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https://netorgft10633924.sharepoint.com/sites/GreentechUnited2/Shared Documents/Product Management/Projects/Current Project Data Files/"/>
    </mc:Choice>
  </mc:AlternateContent>
  <xr:revisionPtr revIDLastSave="340" documentId="13_ncr:1_{064122D6-93D9-4043-A089-062F2C6498C1}" xr6:coauthVersionLast="47" xr6:coauthVersionMax="47" xr10:uidLastSave="{DC8BAB18-CEA0-4CF7-8935-297D32C41BB2}"/>
  <bookViews>
    <workbookView xWindow="-108" yWindow="-108" windowWidth="23256" windowHeight="12456" xr2:uid="{00000000-000D-0000-FFFF-FFFF00000000}"/>
  </bookViews>
  <sheets>
    <sheet name="Products" sheetId="3" r:id="rId1"/>
    <sheet name="Sheet2" sheetId="14" r:id="rId2"/>
    <sheet name="Sheet1" sheetId="13" r:id="rId3"/>
  </sheets>
  <definedNames>
    <definedName name="_xlnm._FilterDatabase" localSheetId="0" hidden="1">Products!$A$2:$CB$2887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16" roundtripDataSignature="AMtx7miCOJ3fa8dkQu+gMRt7g9mEKGzXnQ=="/>
    </ext>
  </extLst>
</workbook>
</file>

<file path=xl/calcChain.xml><?xml version="1.0" encoding="utf-8"?>
<calcChain xmlns="http://schemas.openxmlformats.org/spreadsheetml/2006/main">
  <c r="XBA1652" i="3" l="1"/>
  <c r="XBA1651" i="3"/>
  <c r="XBA1650" i="3"/>
  <c r="XBB1650" i="3" s="1" a="1"/>
  <c r="XBB1650" i="3" s="1"/>
  <c r="J1650" i="3" s="1"/>
  <c r="XBA1649" i="3"/>
  <c r="XBB1649" i="3" s="1" a="1"/>
  <c r="XBB1649" i="3" s="1"/>
  <c r="J1649" i="3" s="1"/>
  <c r="XBA1648" i="3"/>
  <c r="XBA1645" i="3"/>
  <c r="XBA1644" i="3"/>
  <c r="XBB1644" i="3" s="1" a="1"/>
  <c r="XBB1644" i="3" s="1"/>
  <c r="J1644" i="3" s="1"/>
  <c r="XBA1643" i="3"/>
  <c r="XBB1643" i="3" s="1" a="1"/>
  <c r="XBB1643" i="3" s="1"/>
  <c r="J1643" i="3" s="1"/>
  <c r="XBA1629" i="3"/>
  <c r="XBA1623" i="3"/>
  <c r="XBA1624" i="3"/>
  <c r="XBA1625" i="3"/>
  <c r="XBB1625" i="3" s="1" a="1"/>
  <c r="XBB1625" i="3" s="1"/>
  <c r="J1625" i="3" s="1"/>
  <c r="XBA1642" i="3"/>
  <c r="XBA1637" i="3"/>
  <c r="XBA1647" i="3"/>
  <c r="XBB1647" i="3" s="1" a="1"/>
  <c r="XBB1647" i="3" s="1"/>
  <c r="J1647" i="3" s="1"/>
  <c r="XBA1636" i="3"/>
  <c r="XBB1636" i="3" s="1" a="1"/>
  <c r="XBB1636" i="3" s="1"/>
  <c r="J1636" i="3" s="1"/>
  <c r="XBA1635" i="3"/>
  <c r="XBA1641" i="3"/>
  <c r="XBA1640" i="3"/>
  <c r="XBB1640" i="3" s="1" a="1"/>
  <c r="XBB1640" i="3" s="1"/>
  <c r="J1640" i="3" s="1"/>
  <c r="XBA1639" i="3"/>
  <c r="XBB1639" i="3" s="1" a="1"/>
  <c r="XBB1639" i="3" s="1"/>
  <c r="J1639" i="3" s="1"/>
  <c r="XBA1632" i="3"/>
  <c r="XBA1638" i="3"/>
  <c r="XBA1631" i="3"/>
  <c r="XBB1631" i="3" s="1" a="1"/>
  <c r="XBB1631" i="3" s="1"/>
  <c r="J1631" i="3" s="1"/>
  <c r="XBA1630" i="3"/>
  <c r="XBB1630" i="3" s="1" a="1"/>
  <c r="XBB1630" i="3" s="1"/>
  <c r="J1630" i="3" s="1"/>
  <c r="XBA1628" i="3"/>
  <c r="XBA1526" i="3"/>
  <c r="XBA1525" i="3"/>
  <c r="XBB1525" i="3" s="1" a="1"/>
  <c r="XBB1525" i="3" s="1"/>
  <c r="J1525" i="3" s="1"/>
  <c r="XBA1529" i="3"/>
  <c r="XBB1529" i="3" s="1" a="1"/>
  <c r="XBB1529" i="3" s="1"/>
  <c r="J1529" i="3" s="1"/>
  <c r="XBA1530" i="3"/>
  <c r="XBA1581" i="3"/>
  <c r="XBA1580" i="3"/>
  <c r="XBB1580" i="3" s="1" a="1"/>
  <c r="XBB1580" i="3" s="1"/>
  <c r="J1580" i="3" s="1"/>
  <c r="XBA1545" i="3"/>
  <c r="XBB1545" i="3" s="1" a="1"/>
  <c r="XBB1545" i="3" s="1"/>
  <c r="J1545" i="3" s="1"/>
  <c r="XBA1544" i="3"/>
  <c r="XBA1583" i="3"/>
  <c r="XBA1554" i="3"/>
  <c r="XBB1554" i="3" s="1" a="1"/>
  <c r="XBB1554" i="3" s="1"/>
  <c r="J1554" i="3" s="1"/>
  <c r="XBA1546" i="3"/>
  <c r="XBB1546" i="3" s="1" a="1"/>
  <c r="XBB1546" i="3" s="1"/>
  <c r="J1546" i="3" s="1"/>
  <c r="XBA1565" i="3"/>
  <c r="XBA1569" i="3"/>
  <c r="XBA1561" i="3"/>
  <c r="XBB1561" i="3" s="1" a="1"/>
  <c r="XBB1561" i="3" s="1"/>
  <c r="J1561" i="3" s="1"/>
  <c r="XBA1560" i="3"/>
  <c r="XBB1560" i="3" s="1" a="1"/>
  <c r="XBB1560" i="3" s="1"/>
  <c r="J1560" i="3" s="1"/>
  <c r="XBA281" i="3"/>
  <c r="XBA287" i="3"/>
  <c r="XBA286" i="3"/>
  <c r="XBB286" i="3" s="1" a="1"/>
  <c r="XBB286" i="3" s="1"/>
  <c r="J286" i="3" s="1"/>
  <c r="XBA1585" i="3"/>
  <c r="XBB1585" i="3" s="1" a="1"/>
  <c r="XBB1585" i="3" s="1"/>
  <c r="J1585" i="3" s="1"/>
  <c r="XBA1521" i="3"/>
  <c r="XBA1522" i="3"/>
  <c r="XBA1523" i="3"/>
  <c r="XBB1523" i="3" s="1" a="1"/>
  <c r="XBB1523" i="3" s="1"/>
  <c r="J1523" i="3" s="1"/>
  <c r="XBA1531" i="3"/>
  <c r="XBB1531" i="3" s="1" a="1"/>
  <c r="XBB1531" i="3" s="1"/>
  <c r="J1531" i="3" s="1"/>
  <c r="XBA1528" i="3"/>
  <c r="XBA1586" i="3"/>
  <c r="XBA1587" i="3"/>
  <c r="XBB1587" i="3" s="1" a="1"/>
  <c r="XBB1587" i="3" s="1"/>
  <c r="J1587" i="3" s="1"/>
  <c r="XBA1577" i="3"/>
  <c r="XBB1577" i="3" s="1" a="1"/>
  <c r="XBB1577" i="3" s="1"/>
  <c r="J1577" i="3" s="1"/>
  <c r="XBA1588" i="3"/>
  <c r="XBA1589" i="3"/>
  <c r="XBA1590" i="3"/>
  <c r="XBB1590" i="3" s="1" a="1"/>
  <c r="XBB1590" i="3" s="1"/>
  <c r="J1590" i="3" s="1"/>
  <c r="XBA1591" i="3"/>
  <c r="XBB1591" i="3" s="1" a="1"/>
  <c r="XBB1591" i="3" s="1"/>
  <c r="J1591" i="3" s="1"/>
  <c r="XBA1543" i="3"/>
  <c r="XBA1542" i="3"/>
  <c r="XBA1592" i="3"/>
  <c r="XBB1592" i="3" s="1" a="1"/>
  <c r="XBB1592" i="3" s="1"/>
  <c r="J1592" i="3" s="1"/>
  <c r="XBA1520" i="3"/>
  <c r="XBB1520" i="3" s="1" a="1"/>
  <c r="XBB1520" i="3" s="1"/>
  <c r="J1520" i="3" s="1"/>
  <c r="XBA1541" i="3"/>
  <c r="XBA1540" i="3"/>
  <c r="XBA1539" i="3"/>
  <c r="XBB1539" i="3" s="1" a="1"/>
  <c r="XBB1539" i="3" s="1"/>
  <c r="J1539" i="3" s="1"/>
  <c r="XBA1538" i="3"/>
  <c r="XBB1538" i="3" s="1" a="1"/>
  <c r="XBB1538" i="3" s="1"/>
  <c r="J1538" i="3" s="1"/>
  <c r="XBA1535" i="3"/>
  <c r="XBA1553" i="3"/>
  <c r="XBA1593" i="3"/>
  <c r="XBB1593" i="3" s="1" a="1"/>
  <c r="XBB1593" i="3" s="1"/>
  <c r="J1593" i="3" s="1"/>
  <c r="XBA1568" i="3"/>
  <c r="XBB1568" i="3" s="1" a="1"/>
  <c r="XBB1568" i="3" s="1"/>
  <c r="J1568" i="3" s="1"/>
  <c r="XBA1549" i="3"/>
  <c r="XBA1552" i="3"/>
  <c r="XBA380" i="3"/>
  <c r="XBB380" i="3" s="1" a="1"/>
  <c r="XBB380" i="3" s="1"/>
  <c r="J380" i="3" s="1"/>
  <c r="XBA1563" i="3"/>
  <c r="XBB1563" i="3" s="1" a="1"/>
  <c r="XBB1563" i="3" s="1"/>
  <c r="J1563" i="3" s="1"/>
  <c r="XBA1551" i="3"/>
  <c r="XBA1562" i="3"/>
  <c r="XBA1567" i="3"/>
  <c r="XBB1567" i="3" s="1" a="1"/>
  <c r="XBB1567" i="3" s="1"/>
  <c r="J1567" i="3" s="1"/>
  <c r="XBA1550" i="3"/>
  <c r="XBB1550" i="3" s="1" a="1"/>
  <c r="XBB1550" i="3" s="1"/>
  <c r="J1550" i="3" s="1"/>
  <c r="XBA1548" i="3"/>
  <c r="XBA1547" i="3"/>
  <c r="XBA1518" i="3"/>
  <c r="XBB1518" i="3" s="1" a="1"/>
  <c r="XBB1518" i="3" s="1"/>
  <c r="J1518" i="3" s="1"/>
  <c r="XBA1566" i="3"/>
  <c r="XBB1566" i="3" s="1" a="1"/>
  <c r="XBB1566" i="3" s="1"/>
  <c r="J1566" i="3" s="1"/>
  <c r="XBA1537" i="3"/>
  <c r="XBA1532" i="3"/>
  <c r="XBA1594" i="3"/>
  <c r="XBB1594" i="3" s="1" a="1"/>
  <c r="XBB1594" i="3" s="1"/>
  <c r="J1594" i="3" s="1"/>
  <c r="XBA1405" i="3"/>
  <c r="XBB1405" i="3" s="1" a="1"/>
  <c r="XBB1405" i="3" s="1"/>
  <c r="J1405" i="3" s="1"/>
  <c r="XBA1404" i="3"/>
  <c r="XBA388" i="3"/>
  <c r="XBA369" i="3"/>
  <c r="XBB369" i="3" s="1" a="1"/>
  <c r="XBB369" i="3" s="1"/>
  <c r="J369" i="3" s="1"/>
  <c r="XBA1671" i="3"/>
  <c r="XBB1671" i="3" s="1" a="1"/>
  <c r="XBB1671" i="3" s="1"/>
  <c r="J1671" i="3" s="1"/>
  <c r="XBA576" i="3"/>
  <c r="XBA393" i="3"/>
  <c r="XBA392" i="3"/>
  <c r="XBB392" i="3" s="1" a="1"/>
  <c r="XBB392" i="3" s="1"/>
  <c r="J392" i="3" s="1"/>
  <c r="XBA501" i="3"/>
  <c r="XBB501" i="3" s="1" a="1"/>
  <c r="XBB501" i="3" s="1"/>
  <c r="J501" i="3" s="1"/>
  <c r="XBA504" i="3"/>
  <c r="XBA288" i="3"/>
  <c r="XBA505" i="3"/>
  <c r="XBB505" i="3" s="1" a="1"/>
  <c r="XBB505" i="3" s="1"/>
  <c r="J505" i="3" s="1"/>
  <c r="XBA299" i="3"/>
  <c r="XBB299" i="3" s="1" a="1"/>
  <c r="XBB299" i="3" s="1"/>
  <c r="J299" i="3" s="1"/>
  <c r="XBA506" i="3"/>
  <c r="XBA507" i="3"/>
  <c r="XBA500" i="3"/>
  <c r="XBB500" i="3" s="1" a="1"/>
  <c r="XBB500" i="3" s="1"/>
  <c r="J500" i="3" s="1"/>
  <c r="XBA557" i="3"/>
  <c r="XBB557" i="3" s="1" a="1"/>
  <c r="XBB557" i="3" s="1"/>
  <c r="J557" i="3" s="1"/>
  <c r="XBA503" i="3"/>
  <c r="XBA499" i="3"/>
  <c r="XBA375" i="3"/>
  <c r="XBB375" i="3" s="1" a="1"/>
  <c r="XBB375" i="3" s="1"/>
  <c r="J375" i="3" s="1"/>
  <c r="XBA1666" i="3"/>
  <c r="XBB1666" i="3" s="1" a="1"/>
  <c r="XBB1666" i="3" s="1"/>
  <c r="J1666" i="3" s="1"/>
  <c r="XBA290" i="3"/>
  <c r="XBA19" i="3"/>
  <c r="XBA20" i="3"/>
  <c r="XBB20" i="3" s="1" a="1"/>
  <c r="XBB20" i="3" s="1"/>
  <c r="J20" i="3" s="1"/>
  <c r="XBA1344" i="3"/>
  <c r="XBB1344" i="3" s="1" a="1"/>
  <c r="XBB1344" i="3" s="1"/>
  <c r="J1344" i="3" s="1"/>
  <c r="XBA1406" i="3"/>
  <c r="XBA560" i="3"/>
  <c r="XBA368" i="3"/>
  <c r="XBB368" i="3" s="1" a="1"/>
  <c r="XBB368" i="3" s="1"/>
  <c r="J368" i="3" s="1"/>
  <c r="XBA353" i="3"/>
  <c r="XBB353" i="3" s="1" a="1"/>
  <c r="XBB353" i="3" s="1"/>
  <c r="J353" i="3" s="1"/>
  <c r="XBA1252" i="3"/>
  <c r="XBA1676" i="3"/>
  <c r="XBA1675" i="3"/>
  <c r="XBB1675" i="3" s="1" a="1"/>
  <c r="XBB1675" i="3" s="1"/>
  <c r="J1675" i="3" s="1"/>
  <c r="XBA1696" i="3"/>
  <c r="XBB1696" i="3" s="1" a="1"/>
  <c r="XBB1696" i="3" s="1"/>
  <c r="J1696" i="3" s="1"/>
  <c r="XBA1692" i="3"/>
  <c r="XBA2868" i="3"/>
  <c r="XBA362" i="3"/>
  <c r="XBB362" i="3" s="1" a="1"/>
  <c r="XBB362" i="3" s="1"/>
  <c r="J362" i="3" s="1"/>
  <c r="XBA2833" i="3"/>
  <c r="XBB2833" i="3" s="1" a="1"/>
  <c r="XBB2833" i="3" s="1"/>
  <c r="J2833" i="3" s="1"/>
  <c r="XBA181" i="3"/>
  <c r="XBA180" i="3"/>
  <c r="XBA374" i="3"/>
  <c r="XBB374" i="3" s="1" a="1"/>
  <c r="XBB374" i="3" s="1"/>
  <c r="J374" i="3" s="1"/>
  <c r="XBA373" i="3"/>
  <c r="XBB373" i="3" s="1" a="1"/>
  <c r="XBB373" i="3" s="1"/>
  <c r="J373" i="3" s="1"/>
  <c r="XBA1697" i="3"/>
  <c r="XBA355" i="3"/>
  <c r="XBA366" i="3"/>
  <c r="XBB366" i="3" s="1" a="1"/>
  <c r="XBB366" i="3" s="1"/>
  <c r="J366" i="3" s="1"/>
  <c r="XBA508" i="3"/>
  <c r="XBB508" i="3" s="1" a="1"/>
  <c r="XBB508" i="3" s="1"/>
  <c r="J508" i="3" s="1"/>
  <c r="XBA324" i="3"/>
  <c r="XBA325" i="3"/>
  <c r="XBA2855" i="3"/>
  <c r="XBB2855" i="3" s="1" a="1"/>
  <c r="XBB2855" i="3" s="1"/>
  <c r="J2855" i="3" s="1"/>
  <c r="XBA1407" i="3"/>
  <c r="XBB1407" i="3" s="1" a="1"/>
  <c r="XBB1407" i="3" s="1"/>
  <c r="J1407" i="3" s="1"/>
  <c r="XBA1408" i="3"/>
  <c r="XBA1409" i="3"/>
  <c r="XBA1410" i="3"/>
  <c r="XBB1410" i="3" s="1" a="1"/>
  <c r="XBB1410" i="3" s="1"/>
  <c r="J1410" i="3" s="1"/>
  <c r="XBA1411" i="3"/>
  <c r="XBB1411" i="3" s="1" a="1"/>
  <c r="XBB1411" i="3" s="1"/>
  <c r="J1411" i="3" s="1"/>
  <c r="XBA577" i="3"/>
  <c r="XBA319" i="3"/>
  <c r="XBA320" i="3"/>
  <c r="XBB320" i="3" s="1" a="1"/>
  <c r="XBB320" i="3" s="1"/>
  <c r="J320" i="3" s="1"/>
  <c r="XBA326" i="3"/>
  <c r="XBB326" i="3" s="1" a="1"/>
  <c r="XBB326" i="3" s="1"/>
  <c r="J326" i="3" s="1"/>
  <c r="XBA321" i="3"/>
  <c r="XBA352" i="3"/>
  <c r="XBA328" i="3"/>
  <c r="XBB328" i="3" s="1" a="1"/>
  <c r="XBB328" i="3" s="1"/>
  <c r="J328" i="3" s="1"/>
  <c r="XBA351" i="3"/>
  <c r="XBB351" i="3" s="1" a="1"/>
  <c r="XBB351" i="3" s="1"/>
  <c r="J351" i="3" s="1"/>
  <c r="XBA317" i="3"/>
  <c r="XBA350" i="3"/>
  <c r="XBA509" i="3"/>
  <c r="XBB509" i="3" s="1" a="1"/>
  <c r="XBB509" i="3" s="1"/>
  <c r="J509" i="3" s="1"/>
  <c r="XBA349" i="3"/>
  <c r="XBB349" i="3" s="1" a="1"/>
  <c r="XBB349" i="3" s="1"/>
  <c r="J349" i="3" s="1"/>
  <c r="XBA510" i="3"/>
  <c r="XBA304" i="3"/>
  <c r="XBA305" i="3"/>
  <c r="XBB305" i="3" s="1" a="1"/>
  <c r="XBB305" i="3" s="1"/>
  <c r="J305" i="3" s="1"/>
  <c r="XBA309" i="3"/>
  <c r="XBB309" i="3" s="1" a="1"/>
  <c r="XBB309" i="3" s="1"/>
  <c r="J309" i="3" s="1"/>
  <c r="XBA308" i="3"/>
  <c r="XBA516" i="3"/>
  <c r="XBA307" i="3"/>
  <c r="XBB307" i="3" s="1" a="1"/>
  <c r="XBB307" i="3" s="1"/>
  <c r="J307" i="3" s="1"/>
  <c r="XBA517" i="3"/>
  <c r="XBB517" i="3" s="1" a="1"/>
  <c r="XBB517" i="3" s="1"/>
  <c r="J517" i="3" s="1"/>
  <c r="XBA306" i="3"/>
  <c r="XBA518" i="3"/>
  <c r="XBA303" i="3"/>
  <c r="XBB303" i="3" s="1" a="1"/>
  <c r="XBB303" i="3" s="1"/>
  <c r="J303" i="3" s="1"/>
  <c r="XBA529" i="3"/>
  <c r="XBB529" i="3" s="1" a="1"/>
  <c r="XBB529" i="3" s="1"/>
  <c r="J529" i="3" s="1"/>
  <c r="XBA519" i="3"/>
  <c r="XBA399" i="3"/>
  <c r="XBA397" i="3"/>
  <c r="XBB397" i="3" s="1" a="1"/>
  <c r="XBB397" i="3" s="1"/>
  <c r="J397" i="3" s="1"/>
  <c r="XBA1412" i="3"/>
  <c r="XBB1412" i="3" s="1" a="1"/>
  <c r="XBB1412" i="3" s="1"/>
  <c r="J1412" i="3" s="1"/>
  <c r="XBA367" i="3"/>
  <c r="XBA398" i="3"/>
  <c r="XBA1494" i="3"/>
  <c r="XBB1494" i="3" s="1" a="1"/>
  <c r="XBB1494" i="3" s="1"/>
  <c r="J1494" i="3" s="1"/>
  <c r="XBA396" i="3"/>
  <c r="XBB396" i="3" s="1" a="1"/>
  <c r="XBB396" i="3" s="1"/>
  <c r="J396" i="3" s="1"/>
  <c r="XBA1656" i="3"/>
  <c r="XBA1655" i="3"/>
  <c r="XBA302" i="3"/>
  <c r="XBB302" i="3" s="1" a="1"/>
  <c r="XBB302" i="3" s="1"/>
  <c r="J302" i="3" s="1"/>
  <c r="XBA313" i="3"/>
  <c r="XBB313" i="3" s="1" a="1"/>
  <c r="XBB313" i="3" s="1"/>
  <c r="J313" i="3" s="1"/>
  <c r="XBA301" i="3"/>
  <c r="XBA312" i="3"/>
  <c r="XBA311" i="3"/>
  <c r="XBB311" i="3" s="1" a="1"/>
  <c r="XBB311" i="3" s="1"/>
  <c r="J311" i="3" s="1"/>
  <c r="XBA300" i="3"/>
  <c r="XBB300" i="3" s="1" a="1"/>
  <c r="XBB300" i="3" s="1"/>
  <c r="J300" i="3" s="1"/>
  <c r="XBA1413" i="3"/>
  <c r="XBA1414" i="3"/>
  <c r="XBA1415" i="3"/>
  <c r="XBB1415" i="3" s="1" a="1"/>
  <c r="XBB1415" i="3" s="1"/>
  <c r="J1415" i="3" s="1"/>
  <c r="XBA310" i="3"/>
  <c r="XBB310" i="3" s="1" a="1"/>
  <c r="XBB310" i="3" s="1"/>
  <c r="J310" i="3" s="1"/>
  <c r="XBA556" i="3"/>
  <c r="XBA1691" i="3"/>
  <c r="XBA1689" i="3"/>
  <c r="XBB1689" i="3" s="1" a="1"/>
  <c r="XBB1689" i="3" s="1"/>
  <c r="J1689" i="3" s="1"/>
  <c r="XBA363" i="3"/>
  <c r="XBB363" i="3" s="1" a="1"/>
  <c r="XBB363" i="3" s="1"/>
  <c r="J363" i="3" s="1"/>
  <c r="XBA1352" i="3"/>
  <c r="XBA1690" i="3"/>
  <c r="XBA1685" i="3"/>
  <c r="XBB1685" i="3" s="1" a="1"/>
  <c r="XBB1685" i="3" s="1"/>
  <c r="J1685" i="3" s="1"/>
  <c r="XBA1684" i="3"/>
  <c r="XBB1684" i="3" s="1" a="1"/>
  <c r="XBB1684" i="3" s="1"/>
  <c r="J1684" i="3" s="1"/>
  <c r="XBA365" i="3"/>
  <c r="XBA364" i="3"/>
  <c r="XBA1416" i="3"/>
  <c r="XBB1416" i="3" s="1" a="1"/>
  <c r="XBB1416" i="3" s="1"/>
  <c r="J1416" i="3" s="1"/>
  <c r="XBA1417" i="3"/>
  <c r="XBB1417" i="3" s="1" a="1"/>
  <c r="XBB1417" i="3" s="1"/>
  <c r="J1417" i="3" s="1"/>
  <c r="XBA356" i="3"/>
  <c r="XBA1431" i="3"/>
  <c r="XBA323" i="3"/>
  <c r="XBB323" i="3" s="1" a="1"/>
  <c r="XBB323" i="3" s="1"/>
  <c r="J323" i="3" s="1"/>
  <c r="XBA357" i="3"/>
  <c r="XBB357" i="3" s="1" a="1"/>
  <c r="XBB357" i="3" s="1"/>
  <c r="J357" i="3" s="1"/>
  <c r="XBA1683" i="3"/>
  <c r="XBA359" i="3"/>
  <c r="XBA314" i="3"/>
  <c r="XBB314" i="3" s="1" a="1"/>
  <c r="XBB314" i="3" s="1"/>
  <c r="J314" i="3" s="1"/>
  <c r="XBA1682" i="3"/>
  <c r="XBB1682" i="3" s="1" a="1"/>
  <c r="XBB1682" i="3" s="1"/>
  <c r="J1682" i="3" s="1"/>
  <c r="XBA2871" i="3"/>
  <c r="XBA358" i="3"/>
  <c r="XBA1680" i="3"/>
  <c r="XBB1680" i="3" s="1" a="1"/>
  <c r="XBB1680" i="3" s="1"/>
  <c r="J1680" i="3" s="1"/>
  <c r="XBA1157" i="3"/>
  <c r="XBB1157" i="3" s="1" a="1"/>
  <c r="XBB1157" i="3" s="1"/>
  <c r="J1157" i="3" s="1"/>
  <c r="XBA1681" i="3"/>
  <c r="XBA1698" i="3"/>
  <c r="XBA511" i="3"/>
  <c r="XBB511" i="3" s="1" a="1"/>
  <c r="XBB511" i="3" s="1"/>
  <c r="J511" i="3" s="1"/>
  <c r="XBA327" i="3"/>
  <c r="XBB327" i="3" s="1" a="1"/>
  <c r="XBB327" i="3" s="1"/>
  <c r="J327" i="3" s="1"/>
  <c r="XBA520" i="3"/>
  <c r="XBA512" i="3"/>
  <c r="XBA513" i="3"/>
  <c r="XBB513" i="3" s="1" a="1"/>
  <c r="XBB513" i="3" s="1"/>
  <c r="J513" i="3" s="1"/>
  <c r="XBA514" i="3"/>
  <c r="XBB514" i="3" s="1" a="1"/>
  <c r="XBB514" i="3" s="1"/>
  <c r="J514" i="3" s="1"/>
  <c r="XBA403" i="3"/>
  <c r="XBA402" i="3"/>
  <c r="XBA401" i="3"/>
  <c r="XBB401" i="3" s="1" a="1"/>
  <c r="XBB401" i="3" s="1"/>
  <c r="J401" i="3" s="1"/>
  <c r="XBA515" i="3"/>
  <c r="XBB515" i="3" s="1" a="1"/>
  <c r="XBB515" i="3" s="1"/>
  <c r="J515" i="3" s="1"/>
  <c r="XBA400" i="3"/>
  <c r="XBA285" i="3"/>
  <c r="XBA284" i="3"/>
  <c r="XBB284" i="3" s="1" a="1"/>
  <c r="XBB284" i="3" s="1"/>
  <c r="J284" i="3" s="1"/>
  <c r="XBA487" i="3"/>
  <c r="XBB487" i="3" s="1" a="1"/>
  <c r="XBB487" i="3" s="1"/>
  <c r="J487" i="3" s="1"/>
  <c r="XBA283" i="3"/>
  <c r="XBA1678" i="3"/>
  <c r="XBA1418" i="3"/>
  <c r="XBB1418" i="3" s="1" a="1"/>
  <c r="XBB1418" i="3" s="1"/>
  <c r="J1418" i="3" s="1"/>
  <c r="XBA318" i="3"/>
  <c r="XBB318" i="3" s="1" a="1"/>
  <c r="XBB318" i="3" s="1"/>
  <c r="J318" i="3" s="1"/>
  <c r="XBA1419" i="3"/>
  <c r="XBA1420" i="3"/>
  <c r="XBA1665" i="3"/>
  <c r="XBB1665" i="3" s="1" a="1"/>
  <c r="XBB1665" i="3" s="1"/>
  <c r="J1665" i="3" s="1"/>
  <c r="XBA1421" i="3"/>
  <c r="XBB1421" i="3" s="1" a="1"/>
  <c r="XBB1421" i="3" s="1"/>
  <c r="J1421" i="3" s="1"/>
  <c r="XBA315" i="3"/>
  <c r="XBA348" i="3"/>
  <c r="XBA316" i="3"/>
  <c r="XBB316" i="3" s="1" a="1"/>
  <c r="XBB316" i="3" s="1"/>
  <c r="J316" i="3" s="1"/>
  <c r="XBA1422" i="3"/>
  <c r="XBB1422" i="3" s="1" a="1"/>
  <c r="XBB1422" i="3" s="1"/>
  <c r="J1422" i="3" s="1"/>
  <c r="XBA1423" i="3"/>
  <c r="XBA1424" i="3"/>
  <c r="XBA386" i="3"/>
  <c r="XBB386" i="3" s="1" a="1"/>
  <c r="XBB386" i="3" s="1"/>
  <c r="J386" i="3" s="1"/>
  <c r="XBA376" i="3"/>
  <c r="XBB376" i="3" s="1" a="1"/>
  <c r="XBB376" i="3" s="1"/>
  <c r="J376" i="3" s="1"/>
  <c r="XBA1425" i="3"/>
  <c r="XBA1272" i="3"/>
  <c r="XBA2836" i="3"/>
  <c r="XBB2836" i="3" s="1" a="1"/>
  <c r="XBB2836" i="3" s="1"/>
  <c r="J2836" i="3" s="1"/>
  <c r="XBA2835" i="3"/>
  <c r="XBB2835" i="3" s="1" a="1"/>
  <c r="XBB2835" i="3" s="1"/>
  <c r="J2835" i="3" s="1"/>
  <c r="XBA575" i="3"/>
  <c r="XBA155" i="3"/>
  <c r="XBA1334" i="3"/>
  <c r="XBB1334" i="3" s="1" a="1"/>
  <c r="XBB1334" i="3" s="1"/>
  <c r="J1334" i="3" s="1"/>
  <c r="XBA1426" i="3"/>
  <c r="XBB1426" i="3" s="1" a="1"/>
  <c r="XBB1426" i="3" s="1"/>
  <c r="J1426" i="3" s="1"/>
  <c r="XBA1427" i="3"/>
  <c r="XBA2869" i="3"/>
  <c r="XBA390" i="3"/>
  <c r="XBB390" i="3" s="1" a="1"/>
  <c r="XBB390" i="3" s="1"/>
  <c r="J390" i="3" s="1"/>
  <c r="XBA791" i="3"/>
  <c r="XBB791" i="3" s="1" a="1"/>
  <c r="XBB791" i="3" s="1"/>
  <c r="J791" i="3" s="1"/>
  <c r="XBA1428" i="3"/>
  <c r="XBA623" i="3"/>
  <c r="XBA521" i="3"/>
  <c r="XBB521" i="3" s="1" a="1"/>
  <c r="XBB521" i="3" s="1"/>
  <c r="J521" i="3" s="1"/>
  <c r="XBA1429" i="3"/>
  <c r="XBB1429" i="3" s="1" a="1"/>
  <c r="XBB1429" i="3" s="1"/>
  <c r="J1429" i="3" s="1"/>
  <c r="XBA792" i="3"/>
  <c r="XBA793" i="3"/>
  <c r="XBA794" i="3"/>
  <c r="XBB794" i="3" s="1" a="1"/>
  <c r="XBB794" i="3" s="1"/>
  <c r="J794" i="3" s="1"/>
  <c r="XBA522" i="3"/>
  <c r="XBB522" i="3" s="1" a="1"/>
  <c r="XBB522" i="3" s="1"/>
  <c r="J522" i="3" s="1"/>
  <c r="XBA795" i="3"/>
  <c r="XBA1349" i="3"/>
  <c r="XBA796" i="3"/>
  <c r="XBB796" i="3" s="1" a="1"/>
  <c r="XBB796" i="3" s="1"/>
  <c r="J796" i="3" s="1"/>
  <c r="XBA797" i="3"/>
  <c r="XBB797" i="3" s="1" a="1"/>
  <c r="XBB797" i="3" s="1"/>
  <c r="J797" i="3" s="1"/>
  <c r="XBA798" i="3"/>
  <c r="XBA523" i="3"/>
  <c r="XBA1156" i="3"/>
  <c r="XBB1156" i="3" s="1" a="1"/>
  <c r="XBB1156" i="3" s="1"/>
  <c r="J1156" i="3" s="1"/>
  <c r="XBA600" i="3"/>
  <c r="XBB600" i="3" s="1" a="1"/>
  <c r="XBB600" i="3" s="1"/>
  <c r="J600" i="3" s="1"/>
  <c r="XBA594" i="3"/>
  <c r="XBA599" i="3"/>
  <c r="XBA1430" i="3"/>
  <c r="XBB1430" i="3" s="1" a="1"/>
  <c r="XBB1430" i="3" s="1"/>
  <c r="J1430" i="3" s="1"/>
  <c r="XBA391" i="3"/>
  <c r="XBB391" i="3" s="1" a="1"/>
  <c r="XBB391" i="3" s="1"/>
  <c r="J391" i="3" s="1"/>
  <c r="XBA1353" i="3"/>
  <c r="XBA626" i="3"/>
  <c r="XBA732" i="3"/>
  <c r="XBB732" i="3" s="1" a="1"/>
  <c r="XBB732" i="3" s="1"/>
  <c r="J732" i="3" s="1"/>
  <c r="XBA524" i="3"/>
  <c r="XBB524" i="3" s="1" a="1"/>
  <c r="XBB524" i="3" s="1"/>
  <c r="J524" i="3" s="1"/>
  <c r="XBA593" i="3"/>
  <c r="XBA387" i="3"/>
  <c r="XBA658" i="3"/>
  <c r="XBB658" i="3" s="1" a="1"/>
  <c r="XBB658" i="3" s="1"/>
  <c r="J658" i="3" s="1"/>
  <c r="XBA656" i="3"/>
  <c r="XBB656" i="3" s="1" a="1"/>
  <c r="XBB656" i="3" s="1"/>
  <c r="J656" i="3" s="1"/>
  <c r="XBA657" i="3"/>
  <c r="XBA629" i="3"/>
  <c r="XBA591" i="3"/>
  <c r="XBB591" i="3" s="1" a="1"/>
  <c r="XBB591" i="3" s="1"/>
  <c r="J591" i="3" s="1"/>
  <c r="XBA193" i="3"/>
  <c r="XBB193" i="3" s="1" a="1"/>
  <c r="XBB193" i="3" s="1"/>
  <c r="J193" i="3" s="1"/>
  <c r="XBA584" i="3"/>
  <c r="XBA192" i="3"/>
  <c r="XBA583" i="3"/>
  <c r="XBB583" i="3" s="1" a="1"/>
  <c r="XBB583" i="3" s="1"/>
  <c r="J583" i="3" s="1"/>
  <c r="XBA582" i="3"/>
  <c r="XBB582" i="3" s="1" a="1"/>
  <c r="XBB582" i="3" s="1"/>
  <c r="J582" i="3" s="1"/>
  <c r="XBA1130" i="3"/>
  <c r="XBA733" i="3"/>
  <c r="XBA585" i="3"/>
  <c r="XBB585" i="3" s="1" a="1"/>
  <c r="XBB585" i="3" s="1"/>
  <c r="J585" i="3" s="1"/>
  <c r="XBA590" i="3"/>
  <c r="XBB590" i="3" s="1" a="1"/>
  <c r="XBB590" i="3" s="1"/>
  <c r="J590" i="3" s="1"/>
  <c r="XBA598" i="3"/>
  <c r="XBA597" i="3"/>
  <c r="XBA596" i="3"/>
  <c r="XBB596" i="3" s="1" a="1"/>
  <c r="XBB596" i="3" s="1"/>
  <c r="J596" i="3" s="1"/>
  <c r="XBA595" i="3"/>
  <c r="XBB595" i="3" s="1" a="1"/>
  <c r="XBB595" i="3" s="1"/>
  <c r="J595" i="3" s="1"/>
  <c r="XBA592" i="3"/>
  <c r="XBA1128" i="3"/>
  <c r="XBA624" i="3"/>
  <c r="XBB624" i="3" s="1" a="1"/>
  <c r="XBB624" i="3" s="1"/>
  <c r="J624" i="3" s="1"/>
  <c r="XBA1127" i="3"/>
  <c r="XBB1127" i="3" s="1" a="1"/>
  <c r="XBB1127" i="3" s="1"/>
  <c r="J1127" i="3" s="1"/>
  <c r="XBA1126" i="3"/>
  <c r="XBA588" i="3"/>
  <c r="XBA589" i="3"/>
  <c r="XBB589" i="3" s="1" a="1"/>
  <c r="XBB589" i="3" s="1"/>
  <c r="J589" i="3" s="1"/>
  <c r="XBA1125" i="3"/>
  <c r="XBB1125" i="3" s="1" a="1"/>
  <c r="XBB1125" i="3" s="1"/>
  <c r="J1125" i="3" s="1"/>
  <c r="XBA587" i="3"/>
  <c r="XBA586" i="3"/>
  <c r="XBA1124" i="3"/>
  <c r="XBB1124" i="3" s="1" a="1"/>
  <c r="XBB1124" i="3" s="1"/>
  <c r="J1124" i="3" s="1"/>
  <c r="XBA650" i="3"/>
  <c r="XBB650" i="3" s="1" a="1"/>
  <c r="XBB650" i="3" s="1"/>
  <c r="J650" i="3" s="1"/>
  <c r="XBA651" i="3"/>
  <c r="XBA697" i="3"/>
  <c r="XBA680" i="3"/>
  <c r="XBB680" i="3" s="1" a="1"/>
  <c r="XBB680" i="3" s="1"/>
  <c r="J680" i="3" s="1"/>
  <c r="XBA1596" i="3"/>
  <c r="XBB1596" i="3" s="1" a="1"/>
  <c r="XBB1596" i="3" s="1"/>
  <c r="J1596" i="3" s="1"/>
  <c r="XBA1524" i="3"/>
  <c r="XBA1607" i="3"/>
  <c r="XBA1606" i="3"/>
  <c r="XBB1606" i="3" s="1" a="1"/>
  <c r="XBB1606" i="3" s="1"/>
  <c r="J1606" i="3" s="1"/>
  <c r="XBA1605" i="3"/>
  <c r="XBB1605" i="3" s="1" a="1"/>
  <c r="XBB1605" i="3" s="1"/>
  <c r="J1605" i="3" s="1"/>
  <c r="XBA1570" i="3"/>
  <c r="XBA1604" i="3"/>
  <c r="XBA1603" i="3"/>
  <c r="XBB1603" i="3" s="1" a="1"/>
  <c r="XBB1603" i="3" s="1"/>
  <c r="J1603" i="3" s="1"/>
  <c r="XBA1573" i="3"/>
  <c r="XBB1573" i="3" s="1" a="1"/>
  <c r="XBB1573" i="3" s="1"/>
  <c r="J1573" i="3" s="1"/>
  <c r="XBA1608" i="3"/>
  <c r="XBA1602" i="3"/>
  <c r="XBA1557" i="3"/>
  <c r="XBB1557" i="3" s="1" a="1"/>
  <c r="XBB1557" i="3" s="1"/>
  <c r="J1557" i="3" s="1"/>
  <c r="XBA61" i="3"/>
  <c r="XBB61" i="3" s="1" a="1"/>
  <c r="XBB61" i="3" s="1"/>
  <c r="J61" i="3" s="1"/>
  <c r="XBA57" i="3"/>
  <c r="XBA59" i="3"/>
  <c r="XBA60" i="3"/>
  <c r="XBB60" i="3" s="1" a="1"/>
  <c r="XBB60" i="3" s="1"/>
  <c r="J60" i="3" s="1"/>
  <c r="XBA85" i="3"/>
  <c r="XBB85" i="3" s="1" a="1"/>
  <c r="XBB85" i="3" s="1"/>
  <c r="J85" i="3" s="1"/>
  <c r="XBA89" i="3"/>
  <c r="XBA84" i="3"/>
  <c r="XBA77" i="3"/>
  <c r="XBB77" i="3" s="1" a="1"/>
  <c r="XBB77" i="3" s="1"/>
  <c r="J77" i="3" s="1"/>
  <c r="XBA78" i="3"/>
  <c r="XBB78" i="3" s="1" a="1"/>
  <c r="XBB78" i="3" s="1"/>
  <c r="J78" i="3" s="1"/>
  <c r="XBA79" i="3"/>
  <c r="XBA88" i="3"/>
  <c r="XBA76" i="3"/>
  <c r="XBB76" i="3" s="1" a="1"/>
  <c r="XBB76" i="3" s="1"/>
  <c r="J76" i="3" s="1"/>
  <c r="XBA83" i="3"/>
  <c r="XBB83" i="3" s="1" a="1"/>
  <c r="XBB83" i="3" s="1"/>
  <c r="J83" i="3" s="1"/>
  <c r="XBA82" i="3"/>
  <c r="XBA80" i="3"/>
  <c r="XBA405" i="3"/>
  <c r="XBB405" i="3" s="1" a="1"/>
  <c r="XBB405" i="3" s="1"/>
  <c r="J405" i="3" s="1"/>
  <c r="XBA73" i="3"/>
  <c r="XBB73" i="3" s="1" a="1"/>
  <c r="XBB73" i="3" s="1"/>
  <c r="J73" i="3" s="1"/>
  <c r="XBA62" i="3"/>
  <c r="XBA72" i="3"/>
  <c r="XBA539" i="3"/>
  <c r="XBB539" i="3" s="1" a="1"/>
  <c r="XBB539" i="3" s="1"/>
  <c r="J539" i="3" s="1"/>
  <c r="XBA70" i="3"/>
  <c r="XBB70" i="3" s="1" a="1"/>
  <c r="XBB70" i="3" s="1"/>
  <c r="J70" i="3" s="1"/>
  <c r="XBA502" i="3"/>
  <c r="XBA58" i="3"/>
  <c r="XBA81" i="3"/>
  <c r="XBB81" i="3" s="1" a="1"/>
  <c r="XBB81" i="3" s="1"/>
  <c r="J81" i="3" s="1"/>
  <c r="XBA75" i="3"/>
  <c r="XBB75" i="3" s="1" a="1"/>
  <c r="XBB75" i="3" s="1"/>
  <c r="J75" i="3" s="1"/>
  <c r="XBA74" i="3"/>
  <c r="XBA407" i="3"/>
  <c r="XBA479" i="3"/>
  <c r="XBB479" i="3" s="1" a="1"/>
  <c r="XBB479" i="3" s="1"/>
  <c r="J479" i="3" s="1"/>
  <c r="XBA545" i="3"/>
  <c r="XBB545" i="3" s="1" a="1"/>
  <c r="XBB545" i="3" s="1"/>
  <c r="J545" i="3" s="1"/>
  <c r="XBA544" i="3"/>
  <c r="XBA543" i="3"/>
  <c r="XBA361" i="3"/>
  <c r="XBB361" i="3" s="1" a="1"/>
  <c r="XBB361" i="3" s="1"/>
  <c r="J361" i="3" s="1"/>
  <c r="XBA537" i="3"/>
  <c r="XBB537" i="3" s="1" a="1"/>
  <c r="XBB537" i="3" s="1"/>
  <c r="J537" i="3" s="1"/>
  <c r="XBA530" i="3"/>
  <c r="XBA1720" i="3"/>
  <c r="XBA542" i="3"/>
  <c r="XBB542" i="3" s="1" a="1"/>
  <c r="XBB542" i="3" s="1"/>
  <c r="J542" i="3" s="1"/>
  <c r="XBA536" i="3"/>
  <c r="XBB536" i="3" s="1" a="1"/>
  <c r="XBB536" i="3" s="1"/>
  <c r="J536" i="3" s="1"/>
  <c r="XBA347" i="3"/>
  <c r="XBA531" i="3"/>
  <c r="XBA541" i="3"/>
  <c r="XBB541" i="3" s="1" a="1"/>
  <c r="XBB541" i="3" s="1"/>
  <c r="J541" i="3" s="1"/>
  <c r="XBA533" i="3"/>
  <c r="XBB533" i="3" s="1" a="1"/>
  <c r="XBB533" i="3" s="1"/>
  <c r="J533" i="3" s="1"/>
  <c r="XBA346" i="3"/>
  <c r="XBA535" i="3"/>
  <c r="XBA534" i="3"/>
  <c r="XBB534" i="3" s="1" a="1"/>
  <c r="XBB534" i="3" s="1"/>
  <c r="J534" i="3" s="1"/>
  <c r="XBA532" i="3"/>
  <c r="XBB532" i="3" s="1" a="1"/>
  <c r="XBB532" i="3" s="1"/>
  <c r="J532" i="3" s="1"/>
  <c r="XBA345" i="3"/>
  <c r="XBA1664" i="3"/>
  <c r="XBA1654" i="3"/>
  <c r="XBB1654" i="3" s="1" a="1"/>
  <c r="XBB1654" i="3" s="1"/>
  <c r="J1654" i="3" s="1"/>
  <c r="XBA1661" i="3"/>
  <c r="XBB1661" i="3" s="1" a="1"/>
  <c r="XBB1661" i="3" s="1"/>
  <c r="J1661" i="3" s="1"/>
  <c r="XBA426" i="3"/>
  <c r="XBA275" i="3"/>
  <c r="XBA1338" i="3"/>
  <c r="XBB1338" i="3" s="1" a="1"/>
  <c r="XBB1338" i="3" s="1"/>
  <c r="J1338" i="3" s="1"/>
  <c r="XBA1337" i="3"/>
  <c r="XBB1337" i="3" s="1" a="1"/>
  <c r="XBB1337" i="3" s="1"/>
  <c r="J1337" i="3" s="1"/>
  <c r="XBA1346" i="3"/>
  <c r="XBA1490" i="3"/>
  <c r="XBA1479" i="3"/>
  <c r="XBB1479" i="3" s="1" a="1"/>
  <c r="XBB1479" i="3" s="1"/>
  <c r="J1479" i="3" s="1"/>
  <c r="XBA1117" i="3"/>
  <c r="XBB1117" i="3" s="1" a="1"/>
  <c r="XBB1117" i="3" s="1"/>
  <c r="J1117" i="3" s="1"/>
  <c r="XBA1660" i="3"/>
  <c r="XBA1363" i="3"/>
  <c r="XBA1362" i="3"/>
  <c r="XBB1362" i="3" s="1" a="1"/>
  <c r="XBB1362" i="3" s="1"/>
  <c r="J1362" i="3" s="1"/>
  <c r="XBA153" i="3"/>
  <c r="XBB153" i="3" s="1" a="1"/>
  <c r="XBB153" i="3" s="1"/>
  <c r="J153" i="3" s="1"/>
  <c r="XBA87" i="3"/>
  <c r="XBA152" i="3"/>
  <c r="XBA151" i="3"/>
  <c r="XBB151" i="3" s="1" a="1"/>
  <c r="XBB151" i="3" s="1"/>
  <c r="J151" i="3" s="1"/>
  <c r="XBA1478" i="3"/>
  <c r="XBB1478" i="3" s="1" a="1"/>
  <c r="XBB1478" i="3" s="1"/>
  <c r="J1478" i="3" s="1"/>
  <c r="XBA1477" i="3"/>
  <c r="XBA150" i="3"/>
  <c r="XBA1476" i="3"/>
  <c r="XBB1476" i="3" s="1" a="1"/>
  <c r="XBB1476" i="3" s="1"/>
  <c r="J1476" i="3" s="1"/>
  <c r="XBA149" i="3"/>
  <c r="XBB149" i="3" s="1" a="1"/>
  <c r="XBB149" i="3" s="1"/>
  <c r="J149" i="3" s="1"/>
  <c r="XBA2837" i="3"/>
  <c r="XBA148" i="3"/>
  <c r="XBA1340" i="3"/>
  <c r="XBB1340" i="3" s="1" a="1"/>
  <c r="XBB1340" i="3" s="1"/>
  <c r="J1340" i="3" s="1"/>
  <c r="XBA1475" i="3"/>
  <c r="XBB1475" i="3" s="1" a="1"/>
  <c r="XBB1475" i="3" s="1"/>
  <c r="J1475" i="3" s="1"/>
  <c r="XBA86" i="3"/>
  <c r="XBA184" i="3"/>
  <c r="XBA71" i="3"/>
  <c r="XBB71" i="3" s="1" a="1"/>
  <c r="XBB71" i="3" s="1"/>
  <c r="J71" i="3" s="1"/>
  <c r="XBA1662" i="3"/>
  <c r="XBB1662" i="3" s="1" a="1"/>
  <c r="XBB1662" i="3" s="1"/>
  <c r="J1662" i="3" s="1"/>
  <c r="XBA243" i="3"/>
  <c r="XBA2863" i="3"/>
  <c r="XBA237" i="3"/>
  <c r="XBB237" i="3" s="1" a="1"/>
  <c r="XBB237" i="3" s="1"/>
  <c r="J237" i="3" s="1"/>
  <c r="XBA1436" i="3"/>
  <c r="XBB1436" i="3" s="1" a="1"/>
  <c r="XBB1436" i="3" s="1"/>
  <c r="J1436" i="3" s="1"/>
  <c r="XBA236" i="3"/>
  <c r="XBA235" i="3"/>
  <c r="XBA526" i="3"/>
  <c r="XBB526" i="3" s="1" a="1"/>
  <c r="XBB526" i="3" s="1"/>
  <c r="J526" i="3" s="1"/>
  <c r="XBA234" i="3"/>
  <c r="XBB234" i="3" s="1" a="1"/>
  <c r="XBB234" i="3" s="1"/>
  <c r="J234" i="3" s="1"/>
  <c r="XBA1104" i="3"/>
  <c r="XBA883" i="3"/>
  <c r="XBA879" i="3"/>
  <c r="XBB879" i="3" s="1" a="1"/>
  <c r="XBB879" i="3" s="1"/>
  <c r="J879" i="3" s="1"/>
  <c r="XBA1434" i="3"/>
  <c r="XBB1434" i="3" s="1" a="1"/>
  <c r="XBB1434" i="3" s="1"/>
  <c r="J1434" i="3" s="1"/>
  <c r="XBA808" i="3"/>
  <c r="XBA233" i="3"/>
  <c r="XBA1103" i="3"/>
  <c r="XBB1103" i="3" s="1" a="1"/>
  <c r="XBB1103" i="3" s="1"/>
  <c r="J1103" i="3" s="1"/>
  <c r="XBA2861" i="3"/>
  <c r="XBB2861" i="3" s="1" a="1"/>
  <c r="XBB2861" i="3" s="1"/>
  <c r="J2861" i="3" s="1"/>
  <c r="XBA1267" i="3"/>
  <c r="XBA1474" i="3"/>
  <c r="XBA1489" i="3"/>
  <c r="XBB1489" i="3" s="1" a="1"/>
  <c r="XBB1489" i="3" s="1"/>
  <c r="J1489" i="3" s="1"/>
  <c r="XBA43" i="3"/>
  <c r="XBB43" i="3" s="1" a="1"/>
  <c r="XBB43" i="3" s="1"/>
  <c r="J43" i="3" s="1"/>
  <c r="XBA42" i="3"/>
  <c r="XBA2860" i="3"/>
  <c r="XBA2859" i="3"/>
  <c r="XBB2859" i="3" s="1" a="1"/>
  <c r="XBB2859" i="3" s="1"/>
  <c r="J2859" i="3" s="1"/>
  <c r="XBA1437" i="3"/>
  <c r="XBB1437" i="3" s="1" a="1"/>
  <c r="XBB1437" i="3" s="1"/>
  <c r="J1437" i="3" s="1"/>
  <c r="XBA41" i="3"/>
  <c r="XBA40" i="3"/>
  <c r="XBA1101" i="3"/>
  <c r="XBB1101" i="3" s="1" a="1"/>
  <c r="XBB1101" i="3" s="1"/>
  <c r="J1101" i="3" s="1"/>
  <c r="XBA2858" i="3"/>
  <c r="XBB2858" i="3" s="1" a="1"/>
  <c r="XBB2858" i="3" s="1"/>
  <c r="J2858" i="3" s="1"/>
  <c r="XBA2857" i="3"/>
  <c r="XBA2856" i="3"/>
  <c r="XBA894" i="3"/>
  <c r="XBB894" i="3" s="1" a="1"/>
  <c r="XBB894" i="3" s="1"/>
  <c r="J894" i="3" s="1"/>
  <c r="XBA1100" i="3"/>
  <c r="XBB1100" i="3" s="1" a="1"/>
  <c r="XBB1100" i="3" s="1"/>
  <c r="J1100" i="3" s="1"/>
  <c r="XBA895" i="3"/>
  <c r="XBA1099" i="3"/>
  <c r="XBA807" i="3"/>
  <c r="XBB807" i="3" s="1" a="1"/>
  <c r="XBB807" i="3" s="1"/>
  <c r="J807" i="3" s="1"/>
  <c r="XBA641" i="3"/>
  <c r="XBB641" i="3" s="1" a="1"/>
  <c r="XBB641" i="3" s="1"/>
  <c r="J641" i="3" s="1"/>
  <c r="XBA822" i="3"/>
  <c r="XBA1488" i="3"/>
  <c r="XBA640" i="3"/>
  <c r="XBB640" i="3" s="1" a="1"/>
  <c r="XBB640" i="3" s="1"/>
  <c r="J640" i="3" s="1"/>
  <c r="XBA1487" i="3"/>
  <c r="XBB1487" i="3" s="1" a="1"/>
  <c r="XBB1487" i="3" s="1"/>
  <c r="J1487" i="3" s="1"/>
  <c r="XBA1486" i="3"/>
  <c r="XBA1146" i="3"/>
  <c r="XBA635" i="3"/>
  <c r="XBB635" i="3" s="1" a="1"/>
  <c r="XBB635" i="3" s="1"/>
  <c r="J635" i="3" s="1"/>
  <c r="XBA540" i="3"/>
  <c r="XBB540" i="3" s="1" a="1"/>
  <c r="XBB540" i="3" s="1"/>
  <c r="J540" i="3" s="1"/>
  <c r="XBA642" i="3"/>
  <c r="XBA169" i="3"/>
  <c r="XBA638" i="3"/>
  <c r="XBB638" i="3" s="1" a="1"/>
  <c r="XBB638" i="3" s="1"/>
  <c r="J638" i="3" s="1"/>
  <c r="XBA675" i="3"/>
  <c r="XBB675" i="3" s="1" a="1"/>
  <c r="XBB675" i="3" s="1"/>
  <c r="J675" i="3" s="1"/>
  <c r="XBA2014" i="3"/>
  <c r="XBA674" i="3"/>
  <c r="XBA616" i="3"/>
  <c r="XBB616" i="3" s="1" a="1"/>
  <c r="XBB616" i="3" s="1"/>
  <c r="J616" i="3" s="1"/>
  <c r="XBA1657" i="3"/>
  <c r="XBB1657" i="3" s="1" a="1"/>
  <c r="XBB1657" i="3" s="1"/>
  <c r="J1657" i="3" s="1"/>
  <c r="XBA698" i="3"/>
  <c r="XBA246" i="3"/>
  <c r="XBA249" i="3"/>
  <c r="XBB249" i="3" s="1" a="1"/>
  <c r="XBB249" i="3" s="1"/>
  <c r="J249" i="3" s="1"/>
  <c r="XBA1335" i="3"/>
  <c r="XBB1335" i="3" s="1" a="1"/>
  <c r="XBB1335" i="3" s="1"/>
  <c r="J1335" i="3" s="1"/>
  <c r="XBA617" i="3"/>
  <c r="XBA216" i="3"/>
  <c r="XBA1485" i="3"/>
  <c r="XBB1485" i="3" s="1" a="1"/>
  <c r="XBB1485" i="3" s="1"/>
  <c r="J1485" i="3" s="1"/>
  <c r="XBA1161" i="3"/>
  <c r="XBB1161" i="3" s="1" a="1"/>
  <c r="XBB1161" i="3" s="1"/>
  <c r="J1161" i="3" s="1"/>
  <c r="XBA250" i="3"/>
  <c r="XBA1123" i="3"/>
  <c r="XBA673" i="3"/>
  <c r="XBB673" i="3" s="1" a="1"/>
  <c r="XBB673" i="3" s="1"/>
  <c r="J673" i="3" s="1"/>
  <c r="XBA1484" i="3"/>
  <c r="XBB1484" i="3" s="1" a="1"/>
  <c r="XBB1484" i="3" s="1"/>
  <c r="J1484" i="3" s="1"/>
  <c r="XBA896" i="3"/>
  <c r="XBA639" i="3"/>
  <c r="XBA1441" i="3"/>
  <c r="XBB1441" i="3" s="1" a="1"/>
  <c r="XBB1441" i="3" s="1"/>
  <c r="J1441" i="3" s="1"/>
  <c r="XBA633" i="3"/>
  <c r="XBB633" i="3" s="1" a="1"/>
  <c r="XBB633" i="3" s="1"/>
  <c r="J633" i="3" s="1"/>
  <c r="XBA1122" i="3"/>
  <c r="XBA167" i="3"/>
  <c r="XBA1439" i="3"/>
  <c r="XBB1439" i="3" s="1" a="1"/>
  <c r="XBB1439" i="3" s="1"/>
  <c r="J1439" i="3" s="1"/>
  <c r="XBA823" i="3"/>
  <c r="XBB823" i="3" s="1" a="1"/>
  <c r="XBB823" i="3" s="1"/>
  <c r="J823" i="3" s="1"/>
  <c r="XBA182" i="3"/>
  <c r="XBA1121" i="3"/>
  <c r="XBA247" i="3"/>
  <c r="XBB247" i="3" s="1" a="1"/>
  <c r="XBB247" i="3" s="1"/>
  <c r="J247" i="3" s="1"/>
  <c r="XBA1483" i="3"/>
  <c r="XBB1483" i="3" s="1" a="1"/>
  <c r="XBB1483" i="3" s="1"/>
  <c r="J1483" i="3" s="1"/>
  <c r="XBA168" i="3"/>
  <c r="XBA1131" i="3"/>
  <c r="XBA45" i="3"/>
  <c r="XBB45" i="3" s="1" a="1"/>
  <c r="XBB45" i="3" s="1"/>
  <c r="J45" i="3" s="1"/>
  <c r="XBA882" i="3"/>
  <c r="XBB882" i="3" s="1" a="1"/>
  <c r="XBB882" i="3" s="1"/>
  <c r="J882" i="3" s="1"/>
  <c r="XBA245" i="3"/>
  <c r="XBA158" i="3"/>
  <c r="XBA1482" i="3"/>
  <c r="XBB1482" i="3" s="1" a="1"/>
  <c r="XBB1482" i="3" s="1"/>
  <c r="J1482" i="3" s="1"/>
  <c r="XBA645" i="3"/>
  <c r="XBB645" i="3" s="1" a="1"/>
  <c r="XBB645" i="3" s="1"/>
  <c r="J645" i="3" s="1"/>
  <c r="XBA248" i="3"/>
  <c r="XBA1120" i="3"/>
  <c r="XBA1481" i="3"/>
  <c r="XBB1481" i="3" s="1" a="1"/>
  <c r="XBB1481" i="3" s="1"/>
  <c r="J1481" i="3" s="1"/>
  <c r="XBA649" i="3"/>
  <c r="XBB649" i="3" s="1" a="1"/>
  <c r="XBB649" i="3" s="1"/>
  <c r="J649" i="3" s="1"/>
  <c r="XBA1480" i="3"/>
  <c r="XBA1442" i="3"/>
  <c r="XBA2870" i="3"/>
  <c r="XBB2870" i="3" s="1" a="1"/>
  <c r="XBB2870" i="3" s="1"/>
  <c r="J2870" i="3" s="1"/>
  <c r="XBA1440" i="3"/>
  <c r="XBB1440" i="3" s="1" a="1"/>
  <c r="XBB1440" i="3" s="1"/>
  <c r="J1440" i="3" s="1"/>
  <c r="XBA157" i="3"/>
  <c r="XBA156" i="3"/>
  <c r="XBA162" i="3"/>
  <c r="XBB162" i="3" s="1" a="1"/>
  <c r="XBB162" i="3" s="1"/>
  <c r="J162" i="3" s="1"/>
  <c r="XBA166" i="3"/>
  <c r="XBB166" i="3" s="1" a="1"/>
  <c r="XBB166" i="3" s="1"/>
  <c r="J166" i="3" s="1"/>
  <c r="XBA170" i="3"/>
  <c r="XBA1491" i="3"/>
  <c r="XBA163" i="3"/>
  <c r="XBB163" i="3" s="1" a="1"/>
  <c r="XBB163" i="3" s="1"/>
  <c r="J163" i="3" s="1"/>
  <c r="XBA164" i="3"/>
  <c r="XBB164" i="3" s="1" a="1"/>
  <c r="XBB164" i="3" s="1"/>
  <c r="J164" i="3" s="1"/>
  <c r="XBA488" i="3"/>
  <c r="XBA1438" i="3"/>
  <c r="XBA165" i="3"/>
  <c r="XBB165" i="3" s="1" a="1"/>
  <c r="XBB165" i="3" s="1"/>
  <c r="J165" i="3" s="1"/>
  <c r="XBA161" i="3"/>
  <c r="XBB161" i="3" s="1" a="1"/>
  <c r="XBB161" i="3" s="1"/>
  <c r="J161" i="3" s="1"/>
  <c r="XBA232" i="3"/>
  <c r="XBA160" i="3"/>
  <c r="XBA1610" i="3"/>
  <c r="XBB1610" i="3" s="1" a="1"/>
  <c r="XBB1610" i="3" s="1"/>
  <c r="J1610" i="3" s="1"/>
  <c r="XBA603" i="3"/>
  <c r="XBB603" i="3" s="1" a="1"/>
  <c r="XBB603" i="3" s="1"/>
  <c r="J603" i="3" s="1"/>
  <c r="XBA720" i="3"/>
  <c r="XBA671" i="3"/>
  <c r="XBA1098" i="3"/>
  <c r="XBB1098" i="3" s="1" a="1"/>
  <c r="XBB1098" i="3" s="1"/>
  <c r="J1098" i="3" s="1"/>
  <c r="XBA790" i="3"/>
  <c r="XBB790" i="3" s="1" a="1"/>
  <c r="XBB790" i="3" s="1"/>
  <c r="J790" i="3" s="1"/>
  <c r="XBA611" i="3"/>
  <c r="XBA385" i="3"/>
  <c r="XBA1119" i="3"/>
  <c r="XBB1119" i="3" s="1" a="1"/>
  <c r="XBB1119" i="3" s="1"/>
  <c r="J1119" i="3" s="1"/>
  <c r="XBA1097" i="3"/>
  <c r="XBB1097" i="3" s="1" a="1"/>
  <c r="XBB1097" i="3" s="1"/>
  <c r="J1097" i="3" s="1"/>
  <c r="XBA615" i="3"/>
  <c r="XBA384" i="3"/>
  <c r="XBA1096" i="3"/>
  <c r="XBB1096" i="3" s="1" a="1"/>
  <c r="XBB1096" i="3" s="1"/>
  <c r="J1096" i="3" s="1"/>
  <c r="XBA383" i="3"/>
  <c r="XBB383" i="3" s="1" a="1"/>
  <c r="XBB383" i="3" s="1"/>
  <c r="J383" i="3" s="1"/>
  <c r="XBA1095" i="3"/>
  <c r="XBA382" i="3"/>
  <c r="XBA1135" i="3"/>
  <c r="XBB1135" i="3" s="1" a="1"/>
  <c r="XBB1135" i="3" s="1"/>
  <c r="J1135" i="3" s="1"/>
  <c r="XBA1094" i="3"/>
  <c r="XBB1094" i="3" s="1" a="1"/>
  <c r="XBB1094" i="3" s="1"/>
  <c r="J1094" i="3" s="1"/>
  <c r="XBA1093" i="3"/>
  <c r="XBA562" i="3"/>
  <c r="XBA1092" i="3"/>
  <c r="XBB1092" i="3" s="1" a="1"/>
  <c r="XBB1092" i="3" s="1"/>
  <c r="J1092" i="3" s="1"/>
  <c r="XBA1091" i="3"/>
  <c r="XBB1091" i="3" s="1" a="1"/>
  <c r="XBB1091" i="3" s="1"/>
  <c r="J1091" i="3" s="1"/>
  <c r="XBA381" i="3"/>
  <c r="XBA843" i="3"/>
  <c r="XBA899" i="3"/>
  <c r="XBB899" i="3" s="1" a="1"/>
  <c r="XBB899" i="3" s="1"/>
  <c r="J899" i="3" s="1"/>
  <c r="XBA558" i="3"/>
  <c r="XBB558" i="3" s="1" a="1"/>
  <c r="XBB558" i="3" s="1"/>
  <c r="J558" i="3" s="1"/>
  <c r="XBA723" i="3"/>
  <c r="XBA907" i="3"/>
  <c r="XBA604" i="3"/>
  <c r="XBB604" i="3" s="1" a="1"/>
  <c r="XBB604" i="3" s="1"/>
  <c r="J604" i="3" s="1"/>
  <c r="XBA910" i="3"/>
  <c r="XBB910" i="3" s="1" a="1"/>
  <c r="XBB910" i="3" s="1"/>
  <c r="J910" i="3" s="1"/>
  <c r="XBA719" i="3"/>
  <c r="XBA578" i="3"/>
  <c r="XBA378" i="3"/>
  <c r="XBB378" i="3" s="1" a="1"/>
  <c r="XBB378" i="3" s="1"/>
  <c r="J378" i="3" s="1"/>
  <c r="XBA561" i="3"/>
  <c r="XBB561" i="3" s="1" a="1"/>
  <c r="XBB561" i="3" s="1"/>
  <c r="J561" i="3" s="1"/>
  <c r="XBA1090" i="3"/>
  <c r="XBA372" i="3"/>
  <c r="XBA1089" i="3"/>
  <c r="XBB1089" i="3" s="1" a="1"/>
  <c r="XBB1089" i="3" s="1"/>
  <c r="J1089" i="3" s="1"/>
  <c r="XBA1088" i="3"/>
  <c r="XBB1088" i="3" s="1" a="1"/>
  <c r="XBB1088" i="3" s="1"/>
  <c r="J1088" i="3" s="1"/>
  <c r="XBA880" i="3"/>
  <c r="XBA559" i="3"/>
  <c r="XBA632" i="3"/>
  <c r="XBB632" i="3" s="1" a="1"/>
  <c r="XBB632" i="3" s="1"/>
  <c r="J632" i="3" s="1"/>
  <c r="XBA1087" i="3"/>
  <c r="XBB1087" i="3" s="1" a="1"/>
  <c r="XBB1087" i="3" s="1"/>
  <c r="J1087" i="3" s="1"/>
  <c r="XBA1086" i="3"/>
  <c r="XBA1118" i="3"/>
  <c r="XBA452" i="3"/>
  <c r="XBB452" i="3" s="1" a="1"/>
  <c r="XBB452" i="3" s="1"/>
  <c r="J452" i="3" s="1"/>
  <c r="XBA1083" i="3"/>
  <c r="XBB1083" i="3" s="1" a="1"/>
  <c r="XBB1083" i="3" s="1"/>
  <c r="J1083" i="3" s="1"/>
  <c r="XBA282" i="3"/>
  <c r="XBA1082" i="3"/>
  <c r="XBA404" i="3"/>
  <c r="XBB404" i="3" s="1" a="1"/>
  <c r="XBB404" i="3" s="1"/>
  <c r="J404" i="3" s="1"/>
  <c r="XBA1134" i="3"/>
  <c r="XBB1134" i="3" s="1" a="1"/>
  <c r="XBB1134" i="3" s="1"/>
  <c r="J1134" i="3" s="1"/>
  <c r="XBA455" i="3"/>
  <c r="XBA454" i="3"/>
  <c r="XBA458" i="3"/>
  <c r="XBB458" i="3" s="1" a="1"/>
  <c r="XBB458" i="3" s="1"/>
  <c r="J458" i="3" s="1"/>
  <c r="XBA621" i="3"/>
  <c r="XBB621" i="3" s="1" a="1"/>
  <c r="XBB621" i="3" s="1"/>
  <c r="J621" i="3" s="1"/>
  <c r="XBA471" i="3"/>
  <c r="XBA240" i="3"/>
  <c r="XBA672" i="3"/>
  <c r="XBB672" i="3" s="1" a="1"/>
  <c r="XBB672" i="3" s="1"/>
  <c r="J672" i="3" s="1"/>
  <c r="XBA870" i="3"/>
  <c r="XBB870" i="3" s="1" a="1"/>
  <c r="XBB870" i="3" s="1"/>
  <c r="J870" i="3" s="1"/>
  <c r="XBA406" i="3"/>
  <c r="XBA833" i="3"/>
  <c r="XBA1081" i="3"/>
  <c r="XBB1081" i="3" s="1" a="1"/>
  <c r="XBB1081" i="3" s="1"/>
  <c r="J1081" i="3" s="1"/>
  <c r="XBA456" i="3"/>
  <c r="XBB456" i="3" s="1" a="1"/>
  <c r="XBB456" i="3" s="1"/>
  <c r="J456" i="3" s="1"/>
  <c r="XBA831" i="3"/>
  <c r="XBA1080" i="3"/>
  <c r="XBA453" i="3"/>
  <c r="XBB453" i="3" s="1" a="1"/>
  <c r="XBB453" i="3" s="1"/>
  <c r="J453" i="3" s="1"/>
  <c r="XBA850" i="3"/>
  <c r="XBB850" i="3" s="1" a="1"/>
  <c r="XBB850" i="3" s="1"/>
  <c r="J850" i="3" s="1"/>
  <c r="XBA877" i="3"/>
  <c r="XBA721" i="3"/>
  <c r="XBA818" i="3"/>
  <c r="XBB818" i="3" s="1" a="1"/>
  <c r="XBB818" i="3" s="1"/>
  <c r="J818" i="3" s="1"/>
  <c r="XBA344" i="3"/>
  <c r="XBB344" i="3" s="1" a="1"/>
  <c r="XBB344" i="3" s="1"/>
  <c r="J344" i="3" s="1"/>
  <c r="XBA411" i="3"/>
  <c r="XBA343" i="3"/>
  <c r="XBA342" i="3"/>
  <c r="XBB342" i="3" s="1" a="1"/>
  <c r="XBB342" i="3" s="1"/>
  <c r="J342" i="3" s="1"/>
  <c r="XBA341" i="3"/>
  <c r="XBB341" i="3" s="1" a="1"/>
  <c r="XBB341" i="3" s="1"/>
  <c r="J341" i="3" s="1"/>
  <c r="XBA340" i="3"/>
  <c r="XBA408" i="3"/>
  <c r="XBA527" i="3"/>
  <c r="XBB527" i="3" s="1" a="1"/>
  <c r="XBB527" i="3" s="1"/>
  <c r="J527" i="3" s="1"/>
  <c r="XBA354" i="3"/>
  <c r="XBB354" i="3" s="1" a="1"/>
  <c r="XBB354" i="3" s="1"/>
  <c r="J354" i="3" s="1"/>
  <c r="XBA339" i="3"/>
  <c r="XBA486" i="3"/>
  <c r="XBA338" i="3"/>
  <c r="XBB338" i="3" s="1" a="1"/>
  <c r="XBB338" i="3" s="1"/>
  <c r="J338" i="3" s="1"/>
  <c r="XBA337" i="3"/>
  <c r="XBB337" i="3" s="1" a="1"/>
  <c r="XBB337" i="3" s="1"/>
  <c r="J337" i="3" s="1"/>
  <c r="XBA336" i="3"/>
  <c r="XBA840" i="3"/>
  <c r="XBA335" i="3"/>
  <c r="XBB335" i="3" s="1" a="1"/>
  <c r="XBB335" i="3" s="1"/>
  <c r="J335" i="3" s="1"/>
  <c r="XBA334" i="3"/>
  <c r="XBB334" i="3" s="1" a="1"/>
  <c r="XBB334" i="3" s="1"/>
  <c r="J334" i="3" s="1"/>
  <c r="XBA1079" i="3"/>
  <c r="XBA547" i="3"/>
  <c r="XBA631" i="3"/>
  <c r="XBB631" i="3" s="1" a="1"/>
  <c r="XBB631" i="3" s="1"/>
  <c r="J631" i="3" s="1"/>
  <c r="XBA333" i="3"/>
  <c r="XBB333" i="3" s="1" a="1"/>
  <c r="XBB333" i="3" s="1"/>
  <c r="J333" i="3" s="1"/>
  <c r="XBA1078" i="3"/>
  <c r="XBA332" i="3"/>
  <c r="XBA1077" i="3"/>
  <c r="XBB1077" i="3" s="1" a="1"/>
  <c r="XBB1077" i="3" s="1"/>
  <c r="J1077" i="3" s="1"/>
  <c r="XBA1076" i="3"/>
  <c r="XBB1076" i="3" s="1" a="1"/>
  <c r="XBB1076" i="3" s="1"/>
  <c r="J1076" i="3" s="1"/>
  <c r="XBA824" i="3"/>
  <c r="XBA839" i="3"/>
  <c r="XBA889" i="3"/>
  <c r="XBB889" i="3" s="1" a="1"/>
  <c r="XBB889" i="3" s="1"/>
  <c r="J889" i="3" s="1"/>
  <c r="XBA331" i="3"/>
  <c r="XBB331" i="3" s="1" a="1"/>
  <c r="XBB331" i="3" s="1"/>
  <c r="J331" i="3" s="1"/>
  <c r="XBA1075" i="3"/>
  <c r="XBA330" i="3"/>
  <c r="XBA1074" i="3"/>
  <c r="XBB1074" i="3" s="1" a="1"/>
  <c r="XBB1074" i="3" s="1"/>
  <c r="J1074" i="3" s="1"/>
  <c r="XBA1073" i="3"/>
  <c r="XBB1073" i="3" s="1" a="1"/>
  <c r="XBB1073" i="3" s="1"/>
  <c r="J1073" i="3" s="1"/>
  <c r="XBA329" i="3"/>
  <c r="XBA838" i="3"/>
  <c r="XBA1116" i="3"/>
  <c r="XBB1116" i="3" s="1" a="1"/>
  <c r="XBB1116" i="3" s="1"/>
  <c r="J1116" i="3" s="1"/>
  <c r="XBA1115" i="3"/>
  <c r="XBB1115" i="3" s="1" a="1"/>
  <c r="XBB1115" i="3" s="1"/>
  <c r="J1115" i="3" s="1"/>
  <c r="XBA1688" i="3"/>
  <c r="XBA1242" i="3"/>
  <c r="XBA917" i="3"/>
  <c r="XBB917" i="3" s="1" a="1"/>
  <c r="XBB917" i="3" s="1"/>
  <c r="J917" i="3" s="1"/>
  <c r="XBA853" i="3"/>
  <c r="XBB853" i="3" s="1" a="1"/>
  <c r="XBB853" i="3" s="1"/>
  <c r="J853" i="3" s="1"/>
  <c r="XBA816" i="3"/>
  <c r="XBA676" i="3"/>
  <c r="XBA809" i="3"/>
  <c r="XBB809" i="3" s="1" a="1"/>
  <c r="XBB809" i="3" s="1"/>
  <c r="J809" i="3" s="1"/>
  <c r="XBA1114" i="3"/>
  <c r="XBB1114" i="3" s="1" a="1"/>
  <c r="XBB1114" i="3" s="1"/>
  <c r="J1114" i="3" s="1"/>
  <c r="XBA817" i="3"/>
  <c r="XBA1113" i="3"/>
  <c r="XBA1112" i="3"/>
  <c r="XBB1112" i="3" s="1" a="1"/>
  <c r="XBB1112" i="3" s="1"/>
  <c r="J1112" i="3" s="1"/>
  <c r="XBA913" i="3"/>
  <c r="XBB913" i="3" s="1" a="1"/>
  <c r="XBB913" i="3" s="1"/>
  <c r="J913" i="3" s="1"/>
  <c r="XBA1111" i="3"/>
  <c r="XBA1110" i="3"/>
  <c r="XBA1109" i="3"/>
  <c r="XBB1109" i="3" s="1" a="1"/>
  <c r="XBB1109" i="3" s="1"/>
  <c r="J1109" i="3" s="1"/>
  <c r="XBA1736" i="3"/>
  <c r="XBB1736" i="3" s="1" a="1"/>
  <c r="XBB1736" i="3" s="1"/>
  <c r="J1736" i="3" s="1"/>
  <c r="XBA1108" i="3"/>
  <c r="XBA802" i="3"/>
  <c r="XBA1107" i="3"/>
  <c r="XBB1107" i="3" s="1" a="1"/>
  <c r="XBB1107" i="3" s="1"/>
  <c r="J1107" i="3" s="1"/>
  <c r="XBA1719" i="3"/>
  <c r="XBB1719" i="3" s="1" a="1"/>
  <c r="XBB1719" i="3" s="1"/>
  <c r="J1719" i="3" s="1"/>
  <c r="XBA832" i="3"/>
  <c r="XBA1750" i="3"/>
  <c r="XBA800" i="3"/>
  <c r="XBB800" i="3" s="1" a="1"/>
  <c r="XBB800" i="3" s="1"/>
  <c r="J800" i="3" s="1"/>
  <c r="XBA1717" i="3"/>
  <c r="XBB1717" i="3" s="1" a="1"/>
  <c r="XBB1717" i="3" s="1"/>
  <c r="J1717" i="3" s="1"/>
  <c r="XBA1105" i="3"/>
  <c r="XBA644" i="3"/>
  <c r="XBA1744" i="3"/>
  <c r="XBB1744" i="3" s="1" a="1"/>
  <c r="XBB1744" i="3" s="1"/>
  <c r="J1744" i="3" s="1"/>
  <c r="XBA1712" i="3"/>
  <c r="XBB1712" i="3" s="1" a="1"/>
  <c r="XBB1712" i="3" s="1"/>
  <c r="J1712" i="3" s="1"/>
  <c r="XBA1705" i="3"/>
  <c r="XBA1704" i="3"/>
  <c r="XBA1711" i="3"/>
  <c r="XBB1711" i="3" s="1" a="1"/>
  <c r="XBB1711" i="3" s="1"/>
  <c r="J1711" i="3" s="1"/>
  <c r="XBA1749" i="3"/>
  <c r="XBB1749" i="3" s="1" a="1"/>
  <c r="XBB1749" i="3" s="1"/>
  <c r="J1749" i="3" s="1"/>
  <c r="XBA1710" i="3"/>
  <c r="XBA1718" i="3"/>
  <c r="XBA1677" i="3"/>
  <c r="XBB1677" i="3" s="1" a="1"/>
  <c r="XBB1677" i="3" s="1"/>
  <c r="J1677" i="3" s="1"/>
  <c r="XBA1702" i="3"/>
  <c r="XBB1702" i="3" s="1" a="1"/>
  <c r="XBB1702" i="3" s="1"/>
  <c r="J1702" i="3" s="1"/>
  <c r="XBA1245" i="3"/>
  <c r="XBA1673" i="3"/>
  <c r="XBA1106" i="3"/>
  <c r="XBB1106" i="3" s="1" a="1"/>
  <c r="XBB1106" i="3" s="1"/>
  <c r="J1106" i="3" s="1"/>
  <c r="XBA684" i="3"/>
  <c r="XBB684" i="3" s="1" a="1"/>
  <c r="XBB684" i="3" s="1"/>
  <c r="J684" i="3" s="1"/>
  <c r="XBA1748" i="3"/>
  <c r="XBA897" i="3"/>
  <c r="XBA1241" i="3"/>
  <c r="XBB1241" i="3" s="1" a="1"/>
  <c r="XBB1241" i="3" s="1"/>
  <c r="J1241" i="3" s="1"/>
  <c r="XBA683" i="3"/>
  <c r="XBB683" i="3" s="1" a="1"/>
  <c r="XBB683" i="3" s="1"/>
  <c r="J683" i="3" s="1"/>
  <c r="XBA1670" i="3"/>
  <c r="XBA827" i="3"/>
  <c r="XBA1240" i="3"/>
  <c r="XBB1240" i="3" s="1" a="1"/>
  <c r="XBB1240" i="3" s="1"/>
  <c r="J1240" i="3" s="1"/>
  <c r="XBA1239" i="3"/>
  <c r="XBB1239" i="3" s="1" a="1"/>
  <c r="XBB1239" i="3" s="1"/>
  <c r="J1239" i="3" s="1"/>
  <c r="XBA1102" i="3"/>
  <c r="XBA922" i="3"/>
  <c r="XBA1238" i="3"/>
  <c r="XBB1238" i="3" s="1" a="1"/>
  <c r="XBB1238" i="3" s="1"/>
  <c r="J1238" i="3" s="1"/>
  <c r="XBA1247" i="3"/>
  <c r="XBB1247" i="3" s="1" a="1"/>
  <c r="XBB1247" i="3" s="1"/>
  <c r="J1247" i="3" s="1"/>
  <c r="XBA1250" i="3"/>
  <c r="XBA1747" i="3"/>
  <c r="XBA1237" i="3"/>
  <c r="XBB1237" i="3" s="1" a="1"/>
  <c r="XBB1237" i="3" s="1"/>
  <c r="J1237" i="3" s="1"/>
  <c r="XBA1236" i="3"/>
  <c r="XBB1236" i="3" s="1" a="1"/>
  <c r="XBB1236" i="3" s="1"/>
  <c r="J1236" i="3" s="1"/>
  <c r="XBA1085" i="3"/>
  <c r="XBA1200" i="3"/>
  <c r="XBA1235" i="3"/>
  <c r="XBB1235" i="3" s="1" a="1"/>
  <c r="XBB1235" i="3" s="1"/>
  <c r="J1235" i="3" s="1"/>
  <c r="XBA1234" i="3"/>
  <c r="XBB1234" i="3" s="1" a="1"/>
  <c r="XBB1234" i="3" s="1"/>
  <c r="J1234" i="3" s="1"/>
  <c r="XBA1233" i="3"/>
  <c r="XBA1084" i="3"/>
  <c r="XBA1232" i="3"/>
  <c r="XBB1232" i="3" s="1" a="1"/>
  <c r="XBB1232" i="3" s="1"/>
  <c r="J1232" i="3" s="1"/>
  <c r="XBA1231" i="3"/>
  <c r="XBB1231" i="3" s="1" a="1"/>
  <c r="XBB1231" i="3" s="1"/>
  <c r="J1231" i="3" s="1"/>
  <c r="XBA686" i="3"/>
  <c r="XBA1068" i="3"/>
  <c r="XBA1069" i="3"/>
  <c r="XBB1069" i="3" s="1" a="1"/>
  <c r="XBB1069" i="3" s="1"/>
  <c r="J1069" i="3" s="1"/>
  <c r="XBA618" i="3"/>
  <c r="XBB618" i="3" s="1" a="1"/>
  <c r="XBB618" i="3" s="1"/>
  <c r="J618" i="3" s="1"/>
  <c r="XBA662" i="3"/>
  <c r="XBA862" i="3"/>
  <c r="XBA919" i="3"/>
  <c r="XBB919" i="3" s="1" a="1"/>
  <c r="XBB919" i="3" s="1"/>
  <c r="J919" i="3" s="1"/>
  <c r="XBA1070" i="3"/>
  <c r="XBB1070" i="3" s="1" a="1"/>
  <c r="XBB1070" i="3" s="1"/>
  <c r="J1070" i="3" s="1"/>
  <c r="XBA801" i="3"/>
  <c r="XBA1071" i="3"/>
  <c r="XBA1072" i="3"/>
  <c r="XBB1072" i="3" s="1" a="1"/>
  <c r="XBB1072" i="3" s="1"/>
  <c r="J1072" i="3" s="1"/>
  <c r="XBA1230" i="3"/>
  <c r="XBB1230" i="3" s="1" a="1"/>
  <c r="XBB1230" i="3" s="1"/>
  <c r="J1230" i="3" s="1"/>
  <c r="XBA1229" i="3"/>
  <c r="XBA1228" i="3"/>
  <c r="XBA1227" i="3"/>
  <c r="XBB1227" i="3" s="1" a="1"/>
  <c r="XBB1227" i="3" s="1"/>
  <c r="J1227" i="3" s="1"/>
  <c r="XBA241" i="3"/>
  <c r="XBB241" i="3" s="1" a="1"/>
  <c r="XBB241" i="3" s="1"/>
  <c r="J241" i="3" s="1"/>
  <c r="XBA1246" i="3"/>
  <c r="XBA1226" i="3"/>
  <c r="XBA1244" i="3"/>
  <c r="XBB1244" i="3" s="1" a="1"/>
  <c r="XBB1244" i="3" s="1"/>
  <c r="J1244" i="3" s="1"/>
  <c r="XBA1225" i="3"/>
  <c r="XBB1225" i="3" s="1" a="1"/>
  <c r="XBB1225" i="3" s="1"/>
  <c r="J1225" i="3" s="1"/>
  <c r="XBA1224" i="3"/>
  <c r="XBA1201" i="3"/>
  <c r="XBA1223" i="3"/>
  <c r="XBB1223" i="3" s="1" a="1"/>
  <c r="XBB1223" i="3" s="1"/>
  <c r="J1223" i="3" s="1"/>
  <c r="XBA1709" i="3"/>
  <c r="XBB1709" i="3" s="1" a="1"/>
  <c r="XBB1709" i="3" s="1"/>
  <c r="J1709" i="3" s="1"/>
  <c r="XBA1213" i="3"/>
  <c r="XBA1254" i="3"/>
  <c r="XBA1564" i="3"/>
  <c r="XBB1564" i="3" s="1" a="1"/>
  <c r="XBB1564" i="3" s="1"/>
  <c r="J1564" i="3" s="1"/>
  <c r="XBA1519" i="3"/>
  <c r="XBB1519" i="3" s="1" a="1"/>
  <c r="XBB1519" i="3" s="1"/>
  <c r="J1519" i="3" s="1"/>
  <c r="XBA1576" i="3"/>
  <c r="XBA1534" i="3"/>
  <c r="XBA1601" i="3"/>
  <c r="XBB1601" i="3" s="1" a="1"/>
  <c r="XBB1601" i="3" s="1"/>
  <c r="J1601" i="3" s="1"/>
  <c r="XBA1533" i="3"/>
  <c r="XBB1533" i="3" s="1" a="1"/>
  <c r="XBB1533" i="3" s="1"/>
  <c r="J1533" i="3" s="1"/>
  <c r="XBA1572" i="3"/>
  <c r="XBA1571" i="3"/>
  <c r="XBA1575" i="3"/>
  <c r="XBB1575" i="3" s="1" a="1"/>
  <c r="XBB1575" i="3" s="1"/>
  <c r="J1575" i="3" s="1"/>
  <c r="XBA1574" i="3"/>
  <c r="XBB1574" i="3" s="1" a="1"/>
  <c r="XBB1574" i="3" s="1"/>
  <c r="J1574" i="3" s="1"/>
  <c r="XBA1582" i="3"/>
  <c r="XBA1559" i="3"/>
  <c r="XBA1248" i="3"/>
  <c r="XBB1248" i="3" s="1" a="1"/>
  <c r="XBB1248" i="3" s="1"/>
  <c r="J1248" i="3" s="1"/>
  <c r="XBA1558" i="3"/>
  <c r="XBB1558" i="3" s="1" a="1"/>
  <c r="XBB1558" i="3" s="1"/>
  <c r="J1558" i="3" s="1"/>
  <c r="XBA1249" i="3"/>
  <c r="XBA1555" i="3"/>
  <c r="XBA1746" i="3"/>
  <c r="XBB1746" i="3" s="1" a="1"/>
  <c r="XBB1746" i="3" s="1"/>
  <c r="J1746" i="3" s="1"/>
  <c r="XBA1222" i="3"/>
  <c r="XBB1222" i="3" s="1" a="1"/>
  <c r="XBB1222" i="3" s="1"/>
  <c r="J1222" i="3" s="1"/>
  <c r="XBA1221" i="3"/>
  <c r="XBA1219" i="3"/>
  <c r="XBA1218" i="3"/>
  <c r="XBA1217" i="3"/>
  <c r="XBB1217" i="3" s="1" a="1"/>
  <c r="XBB1217" i="3" s="1"/>
  <c r="J1217" i="3" s="1"/>
  <c r="XBA196" i="3"/>
  <c r="XBA1745" i="3"/>
  <c r="XBA661" i="3"/>
  <c r="XBB661" i="3" s="1" a="1"/>
  <c r="XBB661" i="3" s="1"/>
  <c r="J661" i="3" s="1"/>
  <c r="XBA1516" i="3"/>
  <c r="XBB1516" i="3" s="1" a="1"/>
  <c r="XBB1516" i="3" s="1"/>
  <c r="J1516" i="3" s="1"/>
  <c r="XBA911" i="3"/>
  <c r="XBA1513" i="3"/>
  <c r="XBA647" i="3"/>
  <c r="XBB647" i="3" s="1" a="1"/>
  <c r="XBB647" i="3" s="1"/>
  <c r="J647" i="3" s="1"/>
  <c r="XBA648" i="3"/>
  <c r="XBB648" i="3" s="1" a="1"/>
  <c r="XBB648" i="3" s="1"/>
  <c r="J648" i="3" s="1"/>
  <c r="XBA837" i="3"/>
  <c r="XBA1743" i="3"/>
  <c r="XBA848" i="3"/>
  <c r="XBB848" i="3" s="1" a="1"/>
  <c r="XBB848" i="3" s="1"/>
  <c r="J848" i="3" s="1"/>
  <c r="XBA1742" i="3"/>
  <c r="XBB1742" i="3" s="1" a="1"/>
  <c r="XBB1742" i="3" s="1"/>
  <c r="J1742" i="3" s="1"/>
  <c r="XBA435" i="3"/>
  <c r="XBA1741" i="3"/>
  <c r="XBA1740" i="3"/>
  <c r="XBB1740" i="3" s="1" a="1"/>
  <c r="XBB1740" i="3" s="1"/>
  <c r="J1740" i="3" s="1"/>
  <c r="XBA242" i="3"/>
  <c r="XBB242" i="3" s="1" a="1"/>
  <c r="XBB242" i="3" s="1"/>
  <c r="J242" i="3" s="1"/>
  <c r="XBA1739" i="3"/>
  <c r="XBA194" i="3"/>
  <c r="XBA1514" i="3"/>
  <c r="XBB1514" i="3" s="1" a="1"/>
  <c r="XBB1514" i="3" s="1"/>
  <c r="J1514" i="3" s="1"/>
  <c r="XBA1738" i="3"/>
  <c r="XBB1738" i="3" s="1" a="1"/>
  <c r="XBB1738" i="3" s="1"/>
  <c r="J1738" i="3" s="1"/>
  <c r="XBA1737" i="3"/>
  <c r="XBA1348" i="3"/>
  <c r="XBA1517" i="3"/>
  <c r="XBB1517" i="3" s="1" a="1"/>
  <c r="XBB1517" i="3" s="1"/>
  <c r="J1517" i="3" s="1"/>
  <c r="XBA1515" i="3"/>
  <c r="XBB1515" i="3" s="1" a="1"/>
  <c r="XBB1515" i="3" s="1"/>
  <c r="J1515" i="3" s="1"/>
  <c r="XBA1735" i="3"/>
  <c r="XBA1734" i="3"/>
  <c r="XBA1511" i="3"/>
  <c r="XBB1511" i="3" s="1" a="1"/>
  <c r="XBB1511" i="3" s="1"/>
  <c r="J1511" i="3" s="1"/>
  <c r="XBA1733" i="3"/>
  <c r="XBB1733" i="3" s="1" a="1"/>
  <c r="XBB1733" i="3" s="1"/>
  <c r="J1733" i="3" s="1"/>
  <c r="XBA1732" i="3"/>
  <c r="XBA1512" i="3"/>
  <c r="XBA1679" i="3"/>
  <c r="XBB1679" i="3" s="1" a="1"/>
  <c r="XBB1679" i="3" s="1"/>
  <c r="J1679" i="3" s="1"/>
  <c r="XBA2854" i="3"/>
  <c r="XBB2854" i="3" s="1" a="1"/>
  <c r="XBB2854" i="3" s="1"/>
  <c r="J2854" i="3" s="1"/>
  <c r="XBA2853" i="3"/>
  <c r="XBA231" i="3"/>
  <c r="XBA1703" i="3"/>
  <c r="XBB1703" i="3" s="1" a="1"/>
  <c r="XBB1703" i="3" s="1"/>
  <c r="J1703" i="3" s="1"/>
  <c r="XBA1216" i="3"/>
  <c r="XBB1216" i="3" s="1" a="1"/>
  <c r="XBB1216" i="3" s="1"/>
  <c r="J1216" i="3" s="1"/>
  <c r="XBA2852" i="3"/>
  <c r="XBA1209" i="3"/>
  <c r="XBA1659" i="3"/>
  <c r="XBB1659" i="3" s="1" a="1"/>
  <c r="XBB1659" i="3" s="1"/>
  <c r="J1659" i="3" s="1"/>
  <c r="XBA230" i="3"/>
  <c r="XBB230" i="3" s="1" a="1"/>
  <c r="XBB230" i="3" s="1"/>
  <c r="J230" i="3" s="1"/>
  <c r="XBA1658" i="3"/>
  <c r="XBA213" i="3"/>
  <c r="XBA147" i="3"/>
  <c r="XBB147" i="3" s="1" a="1"/>
  <c r="XBB147" i="3" s="1"/>
  <c r="J147" i="3" s="1"/>
  <c r="XBA2848" i="3"/>
  <c r="XBB2848" i="3" s="1" a="1"/>
  <c r="XBB2848" i="3" s="1"/>
  <c r="J2848" i="3" s="1"/>
  <c r="XBA2844" i="3"/>
  <c r="XBA2845" i="3"/>
  <c r="XBA2846" i="3"/>
  <c r="XBB2846" i="3" s="1" a="1"/>
  <c r="XBB2846" i="3" s="1"/>
  <c r="J2846" i="3" s="1"/>
  <c r="XBA2843" i="3"/>
  <c r="XBB2843" i="3" s="1" a="1"/>
  <c r="XBB2843" i="3" s="1"/>
  <c r="J2843" i="3" s="1"/>
  <c r="XBA2847" i="3"/>
  <c r="XBA22" i="3"/>
  <c r="XBA23" i="3"/>
  <c r="XBB23" i="3" s="1" a="1"/>
  <c r="XBB23" i="3" s="1"/>
  <c r="J23" i="3" s="1"/>
  <c r="XBA251" i="3"/>
  <c r="XBB251" i="3" s="1" a="1"/>
  <c r="XBB251" i="3" s="1"/>
  <c r="J251" i="3" s="1"/>
  <c r="XBA1731" i="3"/>
  <c r="XBA1730" i="3"/>
  <c r="XBA1432" i="3"/>
  <c r="XBB1432" i="3" s="1" a="1"/>
  <c r="XBB1432" i="3" s="1"/>
  <c r="J1432" i="3" s="1"/>
  <c r="XBA1729" i="3"/>
  <c r="XBB1729" i="3" s="1" a="1"/>
  <c r="XBB1729" i="3" s="1"/>
  <c r="J1729" i="3" s="1"/>
  <c r="XBA1706" i="3"/>
  <c r="XBA1728" i="3"/>
  <c r="XBA1727" i="3"/>
  <c r="XBB1727" i="3" s="1" a="1"/>
  <c r="XBB1727" i="3" s="1"/>
  <c r="J1727" i="3" s="1"/>
  <c r="XBA1726" i="3"/>
  <c r="XBB1726" i="3" s="1" a="1"/>
  <c r="XBB1726" i="3" s="1"/>
  <c r="J1726" i="3" s="1"/>
  <c r="XBA1212" i="3"/>
  <c r="XBA1725" i="3"/>
  <c r="XBA13" i="3"/>
  <c r="XBB13" i="3" s="1" a="1"/>
  <c r="XBB13" i="3" s="1"/>
  <c r="J13" i="3" s="1"/>
  <c r="XBA1724" i="3"/>
  <c r="XBB1724" i="3" s="1" a="1"/>
  <c r="XBB1724" i="3" s="1"/>
  <c r="J1724" i="3" s="1"/>
  <c r="XBA1723" i="3"/>
  <c r="XBA1215" i="3"/>
  <c r="XBA1065" i="3"/>
  <c r="XBB1065" i="3" s="1" a="1"/>
  <c r="XBB1065" i="3" s="1"/>
  <c r="J1065" i="3" s="1"/>
  <c r="XBA884" i="3"/>
  <c r="XBB884" i="3" s="1" a="1"/>
  <c r="XBB884" i="3" s="1"/>
  <c r="J884" i="3" s="1"/>
  <c r="XBA835" i="3"/>
  <c r="XBA229" i="3"/>
  <c r="XBA855" i="3"/>
  <c r="XBB855" i="3" s="1" a="1"/>
  <c r="XBB855" i="3" s="1"/>
  <c r="J855" i="3" s="1"/>
  <c r="XBA1707" i="3"/>
  <c r="XBB1707" i="3" s="1" a="1"/>
  <c r="XBB1707" i="3" s="1"/>
  <c r="J1707" i="3" s="1"/>
  <c r="XBA854" i="3"/>
  <c r="XBA826" i="3"/>
  <c r="XBA1064" i="3"/>
  <c r="XBB1064" i="3" s="1" a="1"/>
  <c r="XBB1064" i="3" s="1"/>
  <c r="J1064" i="3" s="1"/>
  <c r="XBA1158" i="3"/>
  <c r="XBB1158" i="3" s="1" a="1"/>
  <c r="XBB1158" i="3" s="1"/>
  <c r="J1158" i="3" s="1"/>
  <c r="XBA1063" i="3"/>
  <c r="XBA605" i="3"/>
  <c r="XBA904" i="3"/>
  <c r="XBB904" i="3" s="1" a="1"/>
  <c r="XBB904" i="3" s="1"/>
  <c r="J904" i="3" s="1"/>
  <c r="XBA1708" i="3"/>
  <c r="XBB1708" i="3" s="1" a="1"/>
  <c r="XBB1708" i="3" s="1"/>
  <c r="J1708" i="3" s="1"/>
  <c r="XBA814" i="3"/>
  <c r="XBA1062" i="3"/>
  <c r="XBA1210" i="3"/>
  <c r="XBB1210" i="3" s="1" a="1"/>
  <c r="XBB1210" i="3" s="1"/>
  <c r="J1210" i="3" s="1"/>
  <c r="XBA1722" i="3"/>
  <c r="XBB1722" i="3" s="1" a="1"/>
  <c r="XBB1722" i="3" s="1"/>
  <c r="J1722" i="3" s="1"/>
  <c r="XBA1061" i="3"/>
  <c r="XBA776" i="3"/>
  <c r="XBA1060" i="3"/>
  <c r="XBB1060" i="3" s="1" a="1"/>
  <c r="XBB1060" i="3" s="1"/>
  <c r="J1060" i="3" s="1"/>
  <c r="XBA804" i="3"/>
  <c r="XBB804" i="3" s="1" a="1"/>
  <c r="XBB804" i="3" s="1"/>
  <c r="J804" i="3" s="1"/>
  <c r="XBA244" i="3"/>
  <c r="XBA1059" i="3"/>
  <c r="XBA1721" i="3"/>
  <c r="XBB1721" i="3" s="1" a="1"/>
  <c r="XBB1721" i="3" s="1"/>
  <c r="J1721" i="3" s="1"/>
  <c r="XBA724" i="3"/>
  <c r="XBB724" i="3" s="1" a="1"/>
  <c r="XBB724" i="3" s="1"/>
  <c r="J724" i="3" s="1"/>
  <c r="XBA815" i="3"/>
  <c r="XBA1058" i="3"/>
  <c r="XBA1057" i="3"/>
  <c r="XBB1057" i="3" s="1" a="1"/>
  <c r="XBB1057" i="3" s="1"/>
  <c r="J1057" i="3" s="1"/>
  <c r="XBA1056" i="3"/>
  <c r="XBB1056" i="3" s="1" a="1"/>
  <c r="XBB1056" i="3" s="1"/>
  <c r="J1056" i="3" s="1"/>
  <c r="XBA1143" i="3"/>
  <c r="XBA1055" i="3"/>
  <c r="XBA819" i="3"/>
  <c r="XBB819" i="3" s="1" a="1"/>
  <c r="XBB819" i="3" s="1"/>
  <c r="J819" i="3" s="1"/>
  <c r="XBA1054" i="3"/>
  <c r="XBB1054" i="3" s="1" a="1"/>
  <c r="XBB1054" i="3" s="1"/>
  <c r="J1054" i="3" s="1"/>
  <c r="XBA1053" i="3"/>
  <c r="XBA1052" i="3"/>
  <c r="XBA666" i="3"/>
  <c r="XBB666" i="3" s="1" a="1"/>
  <c r="XBB666" i="3" s="1"/>
  <c r="J666" i="3" s="1"/>
  <c r="XBA1051" i="3"/>
  <c r="XBB1051" i="3" s="1" a="1"/>
  <c r="XBB1051" i="3" s="1"/>
  <c r="J1051" i="3" s="1"/>
  <c r="XBA722" i="3"/>
  <c r="XBA1047" i="3"/>
  <c r="XBA1046" i="3"/>
  <c r="XBB1046" i="3" s="1" a="1"/>
  <c r="XBB1046" i="3" s="1"/>
  <c r="J1046" i="3" s="1"/>
  <c r="XBA1700" i="3"/>
  <c r="XBB1700" i="3" s="1" a="1"/>
  <c r="XBB1700" i="3" s="1"/>
  <c r="J1700" i="3" s="1"/>
  <c r="XBA811" i="3"/>
  <c r="XBA1045" i="3"/>
  <c r="XBA1044" i="3"/>
  <c r="XBB1044" i="3" s="1" a="1"/>
  <c r="XBB1044" i="3" s="1"/>
  <c r="J1044" i="3" s="1"/>
  <c r="XBA2851" i="3"/>
  <c r="XBB2851" i="3" s="1" a="1"/>
  <c r="XBB2851" i="3" s="1"/>
  <c r="J2851" i="3" s="1"/>
  <c r="XBA825" i="3"/>
  <c r="XBA841" i="3"/>
  <c r="XBA799" i="3"/>
  <c r="XBB799" i="3" s="1" a="1"/>
  <c r="XBB799" i="3" s="1"/>
  <c r="J799" i="3" s="1"/>
  <c r="XBA876" i="3"/>
  <c r="XBB876" i="3" s="1" a="1"/>
  <c r="XBB876" i="3" s="1"/>
  <c r="J876" i="3" s="1"/>
  <c r="XBA1050" i="3"/>
  <c r="XBA1141" i="3"/>
  <c r="XBA1049" i="3"/>
  <c r="XBB1049" i="3" s="1" a="1"/>
  <c r="XBB1049" i="3" s="1"/>
  <c r="J1049" i="3" s="1"/>
  <c r="XBA863" i="3"/>
  <c r="XBB863" i="3" s="1" a="1"/>
  <c r="XBB863" i="3" s="1"/>
  <c r="J863" i="3" s="1"/>
  <c r="XBA1048" i="3"/>
  <c r="XBA1042" i="3"/>
  <c r="XBA1041" i="3"/>
  <c r="XBB1041" i="3" s="1" a="1"/>
  <c r="XBB1041" i="3" s="1"/>
  <c r="J1041" i="3" s="1"/>
  <c r="XBA1040" i="3"/>
  <c r="XBB1040" i="3" s="1" a="1"/>
  <c r="XBB1040" i="3" s="1"/>
  <c r="J1040" i="3" s="1"/>
  <c r="XBA830" i="3"/>
  <c r="XBA634" i="3"/>
  <c r="XBA1039" i="3"/>
  <c r="XBB1039" i="3" s="1" a="1"/>
  <c r="XBB1039" i="3" s="1"/>
  <c r="J1039" i="3" s="1"/>
  <c r="XBA1038" i="3"/>
  <c r="XBB1038" i="3" s="1" a="1"/>
  <c r="XBB1038" i="3" s="1"/>
  <c r="J1038" i="3" s="1"/>
  <c r="XBA1037" i="3"/>
  <c r="XBA903" i="3"/>
  <c r="XBA849" i="3"/>
  <c r="XBB849" i="3" s="1" a="1"/>
  <c r="XBB849" i="3" s="1"/>
  <c r="J849" i="3" s="1"/>
  <c r="XBA655" i="3"/>
  <c r="XBB655" i="3" s="1" a="1"/>
  <c r="XBB655" i="3" s="1"/>
  <c r="J655" i="3" s="1"/>
  <c r="XBA914" i="3"/>
  <c r="XBA1036" i="3"/>
  <c r="XBA828" i="3"/>
  <c r="XBB828" i="3" s="1" a="1"/>
  <c r="XBB828" i="3" s="1"/>
  <c r="J828" i="3" s="1"/>
  <c r="XBA1035" i="3"/>
  <c r="XBB1035" i="3" s="1" a="1"/>
  <c r="XBB1035" i="3" s="1"/>
  <c r="J1035" i="3" s="1"/>
  <c r="XBA1034" i="3"/>
  <c r="XBA1033" i="3"/>
  <c r="XBA820" i="3"/>
  <c r="XBB820" i="3" s="1" a="1"/>
  <c r="XBB820" i="3" s="1"/>
  <c r="J820" i="3" s="1"/>
  <c r="XBA1032" i="3"/>
  <c r="XBB1032" i="3" s="1" a="1"/>
  <c r="XBB1032" i="3" s="1"/>
  <c r="J1032" i="3" s="1"/>
  <c r="XBA1031" i="3"/>
  <c r="XBA1148" i="3"/>
  <c r="XBA916" i="3"/>
  <c r="XBB916" i="3" s="1" a="1"/>
  <c r="XBB916" i="3" s="1"/>
  <c r="J916" i="3" s="1"/>
  <c r="XBA842" i="3"/>
  <c r="XBB842" i="3" s="1" a="1"/>
  <c r="XBB842" i="3" s="1"/>
  <c r="J842" i="3" s="1"/>
  <c r="XBA1043" i="3"/>
  <c r="XBA1030" i="3"/>
  <c r="XBA1029" i="3"/>
  <c r="XBB1029" i="3" s="1" a="1"/>
  <c r="XBB1029" i="3" s="1"/>
  <c r="J1029" i="3" s="1"/>
  <c r="XBA901" i="3"/>
  <c r="XBB901" i="3" s="1" a="1"/>
  <c r="XBB901" i="3" s="1"/>
  <c r="J901" i="3" s="1"/>
  <c r="XBA679" i="3"/>
  <c r="XBA878" i="3"/>
  <c r="XBA1028" i="3"/>
  <c r="XBB1028" i="3" s="1" a="1"/>
  <c r="XBB1028" i="3" s="1"/>
  <c r="J1028" i="3" s="1"/>
  <c r="XBA1027" i="3"/>
  <c r="XBB1027" i="3" s="1" a="1"/>
  <c r="XBB1027" i="3" s="1"/>
  <c r="J1027" i="3" s="1"/>
  <c r="XBA1142" i="3"/>
  <c r="XBA1026" i="3"/>
  <c r="XBA1144" i="3"/>
  <c r="XBB1144" i="3" s="1" a="1"/>
  <c r="XBB1144" i="3" s="1"/>
  <c r="J1144" i="3" s="1"/>
  <c r="XBA892" i="3"/>
  <c r="XBB892" i="3" s="1" a="1"/>
  <c r="XBB892" i="3" s="1"/>
  <c r="J892" i="3" s="1"/>
  <c r="XBA1025" i="3"/>
  <c r="XBA1024" i="3"/>
  <c r="XBA1023" i="3"/>
  <c r="XBB1023" i="3" s="1" a="1"/>
  <c r="XBB1023" i="3" s="1"/>
  <c r="J1023" i="3" s="1"/>
  <c r="XBA1022" i="3"/>
  <c r="XBB1022" i="3" s="1" a="1"/>
  <c r="XBB1022" i="3" s="1"/>
  <c r="J1022" i="3" s="1"/>
  <c r="XBA1021" i="3"/>
  <c r="XBA1020" i="3"/>
  <c r="XBA1019" i="3"/>
  <c r="XBB1019" i="3" s="1" a="1"/>
  <c r="XBB1019" i="3" s="1"/>
  <c r="J1019" i="3" s="1"/>
  <c r="XBA908" i="3"/>
  <c r="XBB908" i="3" s="1" a="1"/>
  <c r="XBB908" i="3" s="1"/>
  <c r="J908" i="3" s="1"/>
  <c r="XBA627" i="3"/>
  <c r="XBA628" i="3"/>
  <c r="XBA636" i="3"/>
  <c r="XBB636" i="3" s="1" a="1"/>
  <c r="XBB636" i="3" s="1"/>
  <c r="J636" i="3" s="1"/>
  <c r="XBA1433" i="3"/>
  <c r="XBB1433" i="3" s="1" a="1"/>
  <c r="XBB1433" i="3" s="1"/>
  <c r="J1433" i="3" s="1"/>
  <c r="XBA858" i="3"/>
  <c r="XBA859" i="3"/>
  <c r="XBA860" i="3"/>
  <c r="XBB860" i="3" s="1" a="1"/>
  <c r="XBB860" i="3" s="1"/>
  <c r="J860" i="3" s="1"/>
  <c r="XBA852" i="3"/>
  <c r="XBB852" i="3" s="1" a="1"/>
  <c r="XBB852" i="3" s="1"/>
  <c r="J852" i="3" s="1"/>
  <c r="XBA614" i="3"/>
  <c r="XBA612" i="3"/>
  <c r="XBA608" i="3"/>
  <c r="XBB608" i="3" s="1" a="1"/>
  <c r="XBB608" i="3" s="1"/>
  <c r="J608" i="3" s="1"/>
  <c r="XBA717" i="3"/>
  <c r="XBB717" i="3" s="1" a="1"/>
  <c r="XBB717" i="3" s="1"/>
  <c r="J717" i="3" s="1"/>
  <c r="XBA1018" i="3"/>
  <c r="XBA1153" i="3"/>
  <c r="XBA1017" i="3"/>
  <c r="XBB1017" i="3" s="1" a="1"/>
  <c r="XBB1017" i="3" s="1"/>
  <c r="J1017" i="3" s="1"/>
  <c r="XBA875" i="3"/>
  <c r="XBB875" i="3" s="1" a="1"/>
  <c r="XBB875" i="3" s="1"/>
  <c r="J875" i="3" s="1"/>
  <c r="XBA920" i="3"/>
  <c r="XBA906" i="3"/>
  <c r="XBA1016" i="3"/>
  <c r="XBB1016" i="3" s="1" a="1"/>
  <c r="XBB1016" i="3" s="1"/>
  <c r="J1016" i="3" s="1"/>
  <c r="XBA1015" i="3"/>
  <c r="XBB1015" i="3" s="1" a="1"/>
  <c r="XBB1015" i="3" s="1"/>
  <c r="J1015" i="3" s="1"/>
  <c r="XBA1014" i="3"/>
  <c r="XBA881" i="3"/>
  <c r="XBA1147" i="3"/>
  <c r="XBB1147" i="3" s="1" a="1"/>
  <c r="XBB1147" i="3" s="1"/>
  <c r="J1147" i="3" s="1"/>
  <c r="XBA1013" i="3"/>
  <c r="XBB1013" i="3" s="1" a="1"/>
  <c r="XBB1013" i="3" s="1"/>
  <c r="J1013" i="3" s="1"/>
  <c r="XBA888" i="3"/>
  <c r="XBA1012" i="3"/>
  <c r="XBA1011" i="3"/>
  <c r="XBB1011" i="3" s="1" a="1"/>
  <c r="XBB1011" i="3" s="1"/>
  <c r="J1011" i="3" s="1"/>
  <c r="XBA1010" i="3"/>
  <c r="XBB1010" i="3" s="1" a="1"/>
  <c r="XBB1010" i="3" s="1"/>
  <c r="J1010" i="3" s="1"/>
  <c r="XBA905" i="3"/>
  <c r="XBA653" i="3"/>
  <c r="XBA609" i="3"/>
  <c r="XBB609" i="3" s="1" a="1"/>
  <c r="XBB609" i="3" s="1"/>
  <c r="J609" i="3" s="1"/>
  <c r="XBA610" i="3"/>
  <c r="XBB610" i="3" s="1" a="1"/>
  <c r="XBB610" i="3" s="1"/>
  <c r="J610" i="3" s="1"/>
  <c r="XBA1140" i="3"/>
  <c r="XBA1009" i="3"/>
  <c r="XBA713" i="3"/>
  <c r="XBB713" i="3" s="1" a="1"/>
  <c r="XBB713" i="3" s="1"/>
  <c r="J713" i="3" s="1"/>
  <c r="XBA687" i="3"/>
  <c r="XBB687" i="3" s="1" a="1"/>
  <c r="XBB687" i="3" s="1"/>
  <c r="J687" i="3" s="1"/>
  <c r="XBA690" i="3"/>
  <c r="XBA821" i="3"/>
  <c r="XBA857" i="3"/>
  <c r="XBB857" i="3" s="1" a="1"/>
  <c r="XBB857" i="3" s="1"/>
  <c r="J857" i="3" s="1"/>
  <c r="XBA1008" i="3"/>
  <c r="XBB1008" i="3" s="1" a="1"/>
  <c r="XBB1008" i="3" s="1"/>
  <c r="J1008" i="3" s="1"/>
  <c r="XBA652" i="3"/>
  <c r="XBA1007" i="3"/>
  <c r="XBA1006" i="3"/>
  <c r="XBB1006" i="3" s="1" a="1"/>
  <c r="XBB1006" i="3" s="1"/>
  <c r="J1006" i="3" s="1"/>
  <c r="XBA1005" i="3"/>
  <c r="XBB1005" i="3" s="1" a="1"/>
  <c r="XBB1005" i="3" s="1"/>
  <c r="J1005" i="3" s="1"/>
  <c r="XBA886" i="3"/>
  <c r="XBA885" i="3"/>
  <c r="XBA1004" i="3"/>
  <c r="XBA1003" i="3"/>
  <c r="XBB1003" i="3" s="1" a="1"/>
  <c r="XBB1003" i="3" s="1"/>
  <c r="J1003" i="3" s="1"/>
  <c r="XBA813" i="3"/>
  <c r="XBA1002" i="3"/>
  <c r="XBA1001" i="3"/>
  <c r="XBB1001" i="3" s="1" a="1"/>
  <c r="XBB1001" i="3" s="1"/>
  <c r="J1001" i="3" s="1"/>
  <c r="XBA663" i="3"/>
  <c r="XBB663" i="3" s="1" a="1"/>
  <c r="XBB663" i="3" s="1"/>
  <c r="J663" i="3" s="1"/>
  <c r="XBA660" i="3"/>
  <c r="XBA688" i="3"/>
  <c r="XBA887" i="3"/>
  <c r="XBB887" i="3" s="1" a="1"/>
  <c r="XBB887" i="3" s="1"/>
  <c r="J887" i="3" s="1"/>
  <c r="XBA856" i="3"/>
  <c r="XBB856" i="3" s="1" a="1"/>
  <c r="XBB856" i="3" s="1"/>
  <c r="J856" i="3" s="1"/>
  <c r="XBA1000" i="3"/>
  <c r="XBA999" i="3"/>
  <c r="XBA998" i="3"/>
  <c r="XBB998" i="3" s="1" a="1"/>
  <c r="XBB998" i="3" s="1"/>
  <c r="J998" i="3" s="1"/>
  <c r="XBA997" i="3"/>
  <c r="XBB997" i="3" s="1" a="1"/>
  <c r="XBB997" i="3" s="1"/>
  <c r="J997" i="3" s="1"/>
  <c r="XBA996" i="3"/>
  <c r="XBA995" i="3"/>
  <c r="XBA994" i="3"/>
  <c r="XBB994" i="3" s="1" a="1"/>
  <c r="XBB994" i="3" s="1"/>
  <c r="J994" i="3" s="1"/>
  <c r="XBA993" i="3"/>
  <c r="XBB993" i="3" s="1" a="1"/>
  <c r="XBB993" i="3" s="1"/>
  <c r="J993" i="3" s="1"/>
  <c r="XBA992" i="3"/>
  <c r="XBA715" i="3"/>
  <c r="XBA991" i="3"/>
  <c r="XBB991" i="3" s="1" a="1"/>
  <c r="XBB991" i="3" s="1"/>
  <c r="J991" i="3" s="1"/>
  <c r="XBA681" i="3"/>
  <c r="XBB681" i="3" s="1" a="1"/>
  <c r="XBB681" i="3" s="1"/>
  <c r="J681" i="3" s="1"/>
  <c r="XBA872" i="3"/>
  <c r="XBA868" i="3"/>
  <c r="XBA867" i="3"/>
  <c r="XBB867" i="3" s="1" a="1"/>
  <c r="XBB867" i="3" s="1"/>
  <c r="J867" i="3" s="1"/>
  <c r="XBA893" i="3"/>
  <c r="XBB893" i="3" s="1" a="1"/>
  <c r="XBB893" i="3" s="1"/>
  <c r="J893" i="3" s="1"/>
  <c r="XBA890" i="3"/>
  <c r="XBA891" i="3"/>
  <c r="XBA1145" i="3"/>
  <c r="XBB1145" i="3" s="1" a="1"/>
  <c r="XBB1145" i="3" s="1"/>
  <c r="J1145" i="3" s="1"/>
  <c r="XBA2849" i="3"/>
  <c r="XBB2849" i="3" s="1" a="1"/>
  <c r="XBB2849" i="3" s="1"/>
  <c r="J2849" i="3" s="1"/>
  <c r="XBA861" i="3"/>
  <c r="XBA990" i="3"/>
  <c r="XBA989" i="3"/>
  <c r="XBB989" i="3" s="1" a="1"/>
  <c r="XBB989" i="3" s="1"/>
  <c r="J989" i="3" s="1"/>
  <c r="XBA909" i="3"/>
  <c r="XBB909" i="3" s="1" a="1"/>
  <c r="XBB909" i="3" s="1"/>
  <c r="J909" i="3" s="1"/>
  <c r="XBA988" i="3"/>
  <c r="XBA775" i="3"/>
  <c r="XBA987" i="3"/>
  <c r="XBB987" i="3" s="1" a="1"/>
  <c r="XBB987" i="3" s="1"/>
  <c r="J987" i="3" s="1"/>
  <c r="XBA921" i="3"/>
  <c r="XBB921" i="3" s="1" a="1"/>
  <c r="XBB921" i="3" s="1"/>
  <c r="J921" i="3" s="1"/>
  <c r="XBA665" i="3"/>
  <c r="XBA986" i="3"/>
  <c r="XBA985" i="3"/>
  <c r="XBB985" i="3" s="1" a="1"/>
  <c r="XBB985" i="3" s="1"/>
  <c r="J985" i="3" s="1"/>
  <c r="XBA1175" i="3"/>
  <c r="XBB1175" i="3" s="1" a="1"/>
  <c r="XBB1175" i="3" s="1"/>
  <c r="J1175" i="3" s="1"/>
  <c r="XBA646" i="3"/>
  <c r="XBA984" i="3"/>
  <c r="XBA982" i="3"/>
  <c r="XBB982" i="3" s="1" a="1"/>
  <c r="XBB982" i="3" s="1"/>
  <c r="J982" i="3" s="1"/>
  <c r="XBA874" i="3"/>
  <c r="XBB874" i="3" s="1" a="1"/>
  <c r="XBB874" i="3" s="1"/>
  <c r="J874" i="3" s="1"/>
  <c r="XBA844" i="3"/>
  <c r="XBA836" i="3"/>
  <c r="XBA981" i="3"/>
  <c r="XBB981" i="3" s="1" a="1"/>
  <c r="XBB981" i="3" s="1"/>
  <c r="J981" i="3" s="1"/>
  <c r="XBA871" i="3"/>
  <c r="XBB871" i="3" s="1" a="1"/>
  <c r="XBB871" i="3" s="1"/>
  <c r="J871" i="3" s="1"/>
  <c r="XBA980" i="3"/>
  <c r="XBA869" i="3"/>
  <c r="XBA834" i="3"/>
  <c r="XBB834" i="3" s="1" a="1"/>
  <c r="XBB834" i="3" s="1"/>
  <c r="J834" i="3" s="1"/>
  <c r="XBA915" i="3"/>
  <c r="XBB915" i="3" s="1" a="1"/>
  <c r="XBB915" i="3" s="1"/>
  <c r="J915" i="3" s="1"/>
  <c r="XBA866" i="3"/>
  <c r="XBA1136" i="3"/>
  <c r="XBA983" i="3"/>
  <c r="XBB983" i="3" s="1" a="1"/>
  <c r="XBB983" i="3" s="1"/>
  <c r="J983" i="3" s="1"/>
  <c r="XBA806" i="3"/>
  <c r="XBB806" i="3" s="1" a="1"/>
  <c r="XBB806" i="3" s="1"/>
  <c r="J806" i="3" s="1"/>
  <c r="XBA974" i="3"/>
  <c r="XBA973" i="3"/>
  <c r="XBA972" i="3"/>
  <c r="XBB972" i="3" s="1" a="1"/>
  <c r="XBB972" i="3" s="1"/>
  <c r="J972" i="3" s="1"/>
  <c r="XBA664" i="3"/>
  <c r="XBB664" i="3" s="1" a="1"/>
  <c r="XBB664" i="3" s="1"/>
  <c r="J664" i="3" s="1"/>
  <c r="XBA971" i="3"/>
  <c r="XBA865" i="3"/>
  <c r="XBA970" i="3"/>
  <c r="XBB970" i="3" s="1" a="1"/>
  <c r="XBB970" i="3" s="1"/>
  <c r="J970" i="3" s="1"/>
  <c r="XBA969" i="3"/>
  <c r="XBB969" i="3" s="1" a="1"/>
  <c r="XBB969" i="3" s="1"/>
  <c r="J969" i="3" s="1"/>
  <c r="XBA873" i="3"/>
  <c r="XBA900" i="3"/>
  <c r="XBA979" i="3"/>
  <c r="XBB979" i="3" s="1" a="1"/>
  <c r="XBB979" i="3" s="1"/>
  <c r="J979" i="3" s="1"/>
  <c r="XBA978" i="3"/>
  <c r="XBB978" i="3" s="1" a="1"/>
  <c r="XBB978" i="3" s="1"/>
  <c r="J978" i="3" s="1"/>
  <c r="XBA977" i="3"/>
  <c r="XBA976" i="3"/>
  <c r="XBA622" i="3"/>
  <c r="XBB622" i="3" s="1" a="1"/>
  <c r="XBB622" i="3" s="1"/>
  <c r="J622" i="3" s="1"/>
  <c r="XBA975" i="3"/>
  <c r="XBB975" i="3" s="1" a="1"/>
  <c r="XBB975" i="3" s="1"/>
  <c r="J975" i="3" s="1"/>
  <c r="XBA968" i="3"/>
  <c r="XBA918" i="3"/>
  <c r="XBA846" i="3"/>
  <c r="XBB846" i="3" s="1" a="1"/>
  <c r="XBB846" i="3" s="1"/>
  <c r="J846" i="3" s="1"/>
  <c r="XBA847" i="3"/>
  <c r="XBB847" i="3" s="1" a="1"/>
  <c r="XBB847" i="3" s="1"/>
  <c r="J847" i="3" s="1"/>
  <c r="XBA1139" i="3"/>
  <c r="XBA967" i="3"/>
  <c r="XBA805" i="3"/>
  <c r="XBB805" i="3" s="1" a="1"/>
  <c r="XBB805" i="3" s="1"/>
  <c r="J805" i="3" s="1"/>
  <c r="XBA803" i="3"/>
  <c r="XBB803" i="3" s="1" a="1"/>
  <c r="XBB803" i="3" s="1"/>
  <c r="J803" i="3" s="1"/>
  <c r="XBA966" i="3"/>
  <c r="XBA965" i="3"/>
  <c r="XBA964" i="3"/>
  <c r="XBB964" i="3" s="1" a="1"/>
  <c r="XBB964" i="3" s="1"/>
  <c r="J964" i="3" s="1"/>
  <c r="XBA619" i="3"/>
  <c r="XBB619" i="3" s="1" a="1"/>
  <c r="XBB619" i="3" s="1"/>
  <c r="J619" i="3" s="1"/>
  <c r="XBA963" i="3"/>
  <c r="XBA962" i="3"/>
  <c r="XBA961" i="3"/>
  <c r="XBB961" i="3" s="1" a="1"/>
  <c r="XBB961" i="3" s="1"/>
  <c r="J961" i="3" s="1"/>
  <c r="XBA960" i="3"/>
  <c r="XBB960" i="3" s="1" a="1"/>
  <c r="XBB960" i="3" s="1"/>
  <c r="J960" i="3" s="1"/>
  <c r="XBA959" i="3"/>
  <c r="XBA958" i="3"/>
  <c r="XBA924" i="3"/>
  <c r="XBB924" i="3" s="1" a="1"/>
  <c r="XBB924" i="3" s="1"/>
  <c r="J924" i="3" s="1"/>
  <c r="XBA694" i="3"/>
  <c r="XBB694" i="3" s="1" a="1"/>
  <c r="XBB694" i="3" s="1"/>
  <c r="J694" i="3" s="1"/>
  <c r="XBA957" i="3"/>
  <c r="XBA630" i="3"/>
  <c r="XBA956" i="3"/>
  <c r="XBB956" i="3" s="1" a="1"/>
  <c r="XBB956" i="3" s="1"/>
  <c r="J956" i="3" s="1"/>
  <c r="XBA955" i="3"/>
  <c r="XBB955" i="3" s="1" a="1"/>
  <c r="XBB955" i="3" s="1"/>
  <c r="J955" i="3" s="1"/>
  <c r="XBA954" i="3"/>
  <c r="XBA710" i="3"/>
  <c r="XBA953" i="3"/>
  <c r="XBB953" i="3" s="1" a="1"/>
  <c r="XBB953" i="3" s="1"/>
  <c r="J953" i="3" s="1"/>
  <c r="XBA952" i="3"/>
  <c r="XBB952" i="3" s="1" a="1"/>
  <c r="XBB952" i="3" s="1"/>
  <c r="J952" i="3" s="1"/>
  <c r="XBA951" i="3"/>
  <c r="XBA810" i="3"/>
  <c r="XBA950" i="3"/>
  <c r="XBB950" i="3" s="1" a="1"/>
  <c r="XBB950" i="3" s="1"/>
  <c r="J950" i="3" s="1"/>
  <c r="XBA949" i="3"/>
  <c r="XBB949" i="3" s="1" a="1"/>
  <c r="XBB949" i="3" s="1"/>
  <c r="J949" i="3" s="1"/>
  <c r="XBA946" i="3"/>
  <c r="XBA864" i="3"/>
  <c r="XBA812" i="3"/>
  <c r="XBB812" i="3" s="1" a="1"/>
  <c r="XBB812" i="3" s="1"/>
  <c r="J812" i="3" s="1"/>
  <c r="XBA654" i="3"/>
  <c r="XBB654" i="3" s="1" a="1"/>
  <c r="XBB654" i="3" s="1"/>
  <c r="J654" i="3" s="1"/>
  <c r="XBA912" i="3"/>
  <c r="XBA845" i="3"/>
  <c r="XBA669" i="3"/>
  <c r="XBB669" i="3" s="1" a="1"/>
  <c r="XBB669" i="3" s="1"/>
  <c r="J669" i="3" s="1"/>
  <c r="XBA945" i="3"/>
  <c r="XBB945" i="3" s="1" a="1"/>
  <c r="XBB945" i="3" s="1"/>
  <c r="J945" i="3" s="1"/>
  <c r="XBA943" i="3"/>
  <c r="XBA940" i="3"/>
  <c r="XBA851" i="3"/>
  <c r="XBB851" i="3" s="1" a="1"/>
  <c r="XBB851" i="3" s="1"/>
  <c r="J851" i="3" s="1"/>
  <c r="XBA938" i="3"/>
  <c r="XBB938" i="3" s="1" a="1"/>
  <c r="XBB938" i="3" s="1"/>
  <c r="J938" i="3" s="1"/>
  <c r="XBA902" i="3"/>
  <c r="XBA898" i="3"/>
  <c r="XBA937" i="3"/>
  <c r="XBB937" i="3" s="1" a="1"/>
  <c r="XBB937" i="3" s="1"/>
  <c r="J937" i="3" s="1"/>
  <c r="XBA1133" i="3"/>
  <c r="XBB1133" i="3" s="1" a="1"/>
  <c r="XBB1133" i="3" s="1"/>
  <c r="J1133" i="3" s="1"/>
  <c r="XBA934" i="3"/>
  <c r="XBA933" i="3"/>
  <c r="XBA829" i="3"/>
  <c r="XBB829" i="3" s="1" a="1"/>
  <c r="XBB829" i="3" s="1"/>
  <c r="J829" i="3" s="1"/>
  <c r="XBA931" i="3"/>
  <c r="XBB931" i="3" s="1" a="1"/>
  <c r="XBB931" i="3" s="1"/>
  <c r="J931" i="3" s="1"/>
  <c r="XBA1443" i="3"/>
  <c r="XBA1472" i="3"/>
  <c r="XBA1471" i="3"/>
  <c r="XBB1471" i="3" s="1" a="1"/>
  <c r="XBB1471" i="3" s="1"/>
  <c r="J1471" i="3" s="1"/>
  <c r="XBA1536" i="3"/>
  <c r="XBB1536" i="3" s="1" a="1"/>
  <c r="XBB1536" i="3" s="1"/>
  <c r="J1536" i="3" s="1"/>
  <c r="XBA1556" i="3"/>
  <c r="XBA322" i="3"/>
  <c r="XBA212" i="3"/>
  <c r="XBB212" i="3" s="1" a="1"/>
  <c r="XBB212" i="3" s="1"/>
  <c r="J212" i="3" s="1"/>
  <c r="XBA1435" i="3"/>
  <c r="XBB1435" i="3" s="1" a="1"/>
  <c r="XBB1435" i="3" s="1"/>
  <c r="J1435" i="3" s="1"/>
  <c r="XBA1345" i="3"/>
  <c r="XBA1470" i="3"/>
  <c r="XBA563" i="3"/>
  <c r="XBB563" i="3" s="1" a="1"/>
  <c r="XBB563" i="3" s="1"/>
  <c r="J563" i="3" s="1"/>
  <c r="XBA179" i="3"/>
  <c r="XBB179" i="3" s="1" a="1"/>
  <c r="XBB179" i="3" s="1"/>
  <c r="J179" i="3" s="1"/>
  <c r="XBA2832" i="3"/>
  <c r="XBA371" i="3"/>
  <c r="XBA370" i="3"/>
  <c r="XBB370" i="3" s="1" a="1"/>
  <c r="XBB370" i="3" s="1"/>
  <c r="J370" i="3" s="1"/>
  <c r="XBA298" i="3"/>
  <c r="XBB298" i="3" s="1" a="1"/>
  <c r="XBB298" i="3" s="1"/>
  <c r="J298" i="3" s="1"/>
  <c r="XBA360" i="3"/>
  <c r="XBA183" i="3"/>
  <c r="XBA188" i="3"/>
  <c r="XBB188" i="3" s="1" a="1"/>
  <c r="XBB188" i="3" s="1"/>
  <c r="J188" i="3" s="1"/>
  <c r="XBA185" i="3"/>
  <c r="XBB185" i="3" s="1" a="1"/>
  <c r="XBB185" i="3" s="1"/>
  <c r="J185" i="3" s="1"/>
  <c r="XBA1296" i="3"/>
  <c r="XBA187" i="3"/>
  <c r="XBA195" i="3"/>
  <c r="XBB195" i="3" s="1" a="1"/>
  <c r="XBB195" i="3" s="1"/>
  <c r="J195" i="3" s="1"/>
  <c r="XBA1669" i="3"/>
  <c r="XBB1669" i="3" s="1" a="1"/>
  <c r="XBB1669" i="3" s="1"/>
  <c r="J1669" i="3" s="1"/>
  <c r="XBA1668" i="3"/>
  <c r="XBA1667" i="3"/>
  <c r="XBA140" i="3"/>
  <c r="XBB140" i="3" s="1" a="1"/>
  <c r="XBB140" i="3" s="1"/>
  <c r="J140" i="3" s="1"/>
  <c r="XBA1578" i="3"/>
  <c r="XBB1578" i="3" s="1" a="1"/>
  <c r="XBB1578" i="3" s="1"/>
  <c r="J1578" i="3" s="1"/>
  <c r="XBA1211" i="3"/>
  <c r="XBA1579" i="3"/>
  <c r="XBA1599" i="3"/>
  <c r="XBB1599" i="3" s="1" a="1"/>
  <c r="XBB1599" i="3" s="1"/>
  <c r="J1599" i="3" s="1"/>
  <c r="XBA1598" i="3"/>
  <c r="XBB1598" i="3" s="1" a="1"/>
  <c r="XBB1598" i="3" s="1"/>
  <c r="J1598" i="3" s="1"/>
  <c r="XBA1597" i="3"/>
  <c r="XBA39" i="3"/>
  <c r="XBA38" i="3"/>
  <c r="XBB38" i="3" s="1" a="1"/>
  <c r="XBB38" i="3" s="1"/>
  <c r="J38" i="3" s="1"/>
  <c r="XBA37" i="3"/>
  <c r="XBB37" i="3" s="1" a="1"/>
  <c r="XBB37" i="3" s="1"/>
  <c r="J37" i="3" s="1"/>
  <c r="XBA36" i="3"/>
  <c r="XBA1714" i="3"/>
  <c r="XBA35" i="3"/>
  <c r="XBB35" i="3" s="1" a="1"/>
  <c r="XBB35" i="3" s="1"/>
  <c r="J35" i="3" s="1"/>
  <c r="XBA568" i="3"/>
  <c r="XBB568" i="3" s="1" a="1"/>
  <c r="XBB568" i="3" s="1"/>
  <c r="J568" i="3" s="1"/>
  <c r="XBA569" i="3"/>
  <c r="XBA566" i="3"/>
  <c r="XBA567" i="3"/>
  <c r="XBB567" i="3" s="1" a="1"/>
  <c r="XBB567" i="3" s="1"/>
  <c r="J567" i="3" s="1"/>
  <c r="XBA564" i="3"/>
  <c r="XBB564" i="3" s="1" a="1"/>
  <c r="XBB564" i="3" s="1"/>
  <c r="J564" i="3" s="1"/>
  <c r="XBA565" i="3"/>
  <c r="XBA34" i="3"/>
  <c r="XBA1713" i="3"/>
  <c r="XBB1713" i="3" s="1" a="1"/>
  <c r="XBB1713" i="3" s="1"/>
  <c r="J1713" i="3" s="1"/>
  <c r="XBA1701" i="3"/>
  <c r="XBB1701" i="3" s="1" a="1"/>
  <c r="XBB1701" i="3" s="1"/>
  <c r="J1701" i="3" s="1"/>
  <c r="XBA1332" i="3"/>
  <c r="XBA414" i="3"/>
  <c r="XBA1333" i="3"/>
  <c r="XBB1333" i="3" s="1" a="1"/>
  <c r="XBB1333" i="3" s="1"/>
  <c r="J1333" i="3" s="1"/>
  <c r="XBA415" i="3"/>
  <c r="XBB415" i="3" s="1" a="1"/>
  <c r="XBB415" i="3" s="1"/>
  <c r="J415" i="3" s="1"/>
  <c r="XBA416" i="3"/>
  <c r="XBA417" i="3"/>
  <c r="XBA418" i="3"/>
  <c r="XBB418" i="3" s="1" a="1"/>
  <c r="XBB418" i="3" s="1"/>
  <c r="J418" i="3" s="1"/>
  <c r="XBA419" i="3"/>
  <c r="XBB419" i="3" s="1" a="1"/>
  <c r="XBB419" i="3" s="1"/>
  <c r="J419" i="3" s="1"/>
  <c r="XBA420" i="3"/>
  <c r="XBA421" i="3"/>
  <c r="XBA423" i="3"/>
  <c r="XBB423" i="3" s="1" a="1"/>
  <c r="XBB423" i="3" s="1"/>
  <c r="J423" i="3" s="1"/>
  <c r="XBA44" i="3"/>
  <c r="XBB44" i="3" s="1" a="1"/>
  <c r="XBB44" i="3" s="1"/>
  <c r="J44" i="3" s="1"/>
  <c r="XBA422" i="3"/>
  <c r="XBA1715" i="3"/>
  <c r="XBA424" i="3"/>
  <c r="XBB424" i="3" s="1" a="1"/>
  <c r="XBB424" i="3" s="1"/>
  <c r="J424" i="3" s="1"/>
  <c r="XBA425" i="3"/>
  <c r="XBB425" i="3" s="1" a="1"/>
  <c r="XBB425" i="3" s="1"/>
  <c r="J425" i="3" s="1"/>
  <c r="XBA1716" i="3"/>
  <c r="XBA2862" i="3"/>
  <c r="XBA1492" i="3"/>
  <c r="XBB1492" i="3" s="1" a="1"/>
  <c r="XBB1492" i="3" s="1"/>
  <c r="J1492" i="3" s="1"/>
  <c r="XBA2873" i="3"/>
  <c r="XBB2873" i="3" s="1" a="1"/>
  <c r="XBB2873" i="3" s="1"/>
  <c r="J2873" i="3" s="1"/>
  <c r="XBA1341" i="3"/>
  <c r="XBA1687" i="3"/>
  <c r="XBA1686" i="3"/>
  <c r="XBB1686" i="3" s="1" a="1"/>
  <c r="XBB1686" i="3" s="1"/>
  <c r="J1686" i="3" s="1"/>
  <c r="XBA377" i="3"/>
  <c r="XBB377" i="3" s="1" a="1"/>
  <c r="XBB377" i="3" s="1"/>
  <c r="J377" i="3" s="1"/>
  <c r="XBA1342" i="3"/>
  <c r="XBA14" i="3"/>
  <c r="XBA15" i="3"/>
  <c r="XBB15" i="3" s="1" a="1"/>
  <c r="XBB15" i="3" s="1"/>
  <c r="J15" i="3" s="1"/>
  <c r="XBA16" i="3"/>
  <c r="XBB16" i="3" s="1" a="1"/>
  <c r="XBB16" i="3" s="1"/>
  <c r="J16" i="3" s="1"/>
  <c r="XBA17" i="3"/>
  <c r="XBA18" i="3"/>
  <c r="XBA159" i="3"/>
  <c r="XBB159" i="3" s="1" a="1"/>
  <c r="XBB159" i="3" s="1"/>
  <c r="J159" i="3" s="1"/>
  <c r="XBA427" i="3"/>
  <c r="XBB427" i="3" s="1" a="1"/>
  <c r="XBB427" i="3" s="1"/>
  <c r="J427" i="3" s="1"/>
  <c r="XBA215" i="3"/>
  <c r="XBA1331" i="3"/>
  <c r="XBA296" i="3"/>
  <c r="XBB296" i="3" s="1" a="1"/>
  <c r="XBB296" i="3" s="1"/>
  <c r="J296" i="3" s="1"/>
  <c r="XBA295" i="3"/>
  <c r="XBB295" i="3" s="1" a="1"/>
  <c r="XBB295" i="3" s="1"/>
  <c r="J295" i="3" s="1"/>
  <c r="XBA294" i="3"/>
  <c r="XBA217" i="3"/>
  <c r="XBA2838" i="3"/>
  <c r="XBB2838" i="3" s="1" a="1"/>
  <c r="XBB2838" i="3" s="1"/>
  <c r="J2838" i="3" s="1"/>
  <c r="XBA1336" i="3"/>
  <c r="XBB1336" i="3" s="1" a="1"/>
  <c r="XBB1336" i="3" s="1"/>
  <c r="J1336" i="3" s="1"/>
  <c r="XBA293" i="3"/>
  <c r="XBA292" i="3"/>
  <c r="XBA291" i="3"/>
  <c r="XBB291" i="3" s="1" a="1"/>
  <c r="XBB291" i="3" s="1"/>
  <c r="J291" i="3" s="1"/>
  <c r="XBA289" i="3"/>
  <c r="XBB289" i="3" s="1" a="1"/>
  <c r="XBB289" i="3" s="1"/>
  <c r="J289" i="3" s="1"/>
  <c r="XBA429" i="3"/>
  <c r="XBA430" i="3"/>
  <c r="XBA538" i="3"/>
  <c r="XBB538" i="3" s="1" a="1"/>
  <c r="XBB538" i="3" s="1"/>
  <c r="J538" i="3" s="1"/>
  <c r="XBA1339" i="3"/>
  <c r="XBB1339" i="3" s="1" a="1"/>
  <c r="XBB1339" i="3" s="1"/>
  <c r="J1339" i="3" s="1"/>
  <c r="XBA431" i="3"/>
  <c r="XBA432" i="3"/>
  <c r="XBA2866" i="3"/>
  <c r="XBB2866" i="3" s="1" a="1"/>
  <c r="XBB2866" i="3" s="1"/>
  <c r="J2866" i="3" s="1"/>
  <c r="XBA1343" i="3"/>
  <c r="XBB1343" i="3" s="1" a="1"/>
  <c r="XBB1343" i="3" s="1"/>
  <c r="J1343" i="3" s="1"/>
  <c r="XBA433" i="3"/>
  <c r="XBA2867" i="3"/>
  <c r="XBA1251" i="3"/>
  <c r="XBB1251" i="3" s="1" a="1"/>
  <c r="XBB1251" i="3" s="1"/>
  <c r="J1251" i="3" s="1"/>
  <c r="XBA1178" i="3"/>
  <c r="XBB1178" i="3" s="1" a="1"/>
  <c r="XBB1178" i="3" s="1"/>
  <c r="J1178" i="3" s="1"/>
  <c r="XBA191" i="3"/>
  <c r="XBA1179" i="3"/>
  <c r="XBA1180" i="3"/>
  <c r="XBB1180" i="3" s="1" a="1"/>
  <c r="XBB1180" i="3" s="1"/>
  <c r="J1180" i="3" s="1"/>
  <c r="XBA434" i="3"/>
  <c r="XBB434" i="3" s="1" a="1"/>
  <c r="XBB434" i="3" s="1"/>
  <c r="J434" i="3" s="1"/>
  <c r="XBA190" i="3"/>
  <c r="XBA437" i="3"/>
  <c r="XBA438" i="3"/>
  <c r="XBB438" i="3" s="1" a="1"/>
  <c r="XBB438" i="3" s="1"/>
  <c r="J438" i="3" s="1"/>
  <c r="XBA439" i="3"/>
  <c r="XBB439" i="3" s="1" a="1"/>
  <c r="XBB439" i="3" s="1"/>
  <c r="J439" i="3" s="1"/>
  <c r="XBA440" i="3"/>
  <c r="XBA704" i="3"/>
  <c r="XBA441" i="3"/>
  <c r="XBB441" i="3" s="1" a="1"/>
  <c r="XBB441" i="3" s="1"/>
  <c r="J441" i="3" s="1"/>
  <c r="XBA442" i="3"/>
  <c r="XBB442" i="3" s="1" a="1"/>
  <c r="XBB442" i="3" s="1"/>
  <c r="J442" i="3" s="1"/>
  <c r="XBA443" i="3"/>
  <c r="XBA1493" i="3"/>
  <c r="XBA444" i="3"/>
  <c r="XBB444" i="3" s="1" a="1"/>
  <c r="XBB444" i="3" s="1"/>
  <c r="J444" i="3" s="1"/>
  <c r="XBA445" i="3"/>
  <c r="XBB445" i="3" s="1" a="1"/>
  <c r="XBB445" i="3" s="1"/>
  <c r="J445" i="3" s="1"/>
  <c r="XBA446" i="3"/>
  <c r="XBA447" i="3"/>
  <c r="XBA1149" i="3"/>
  <c r="XBB1149" i="3" s="1" a="1"/>
  <c r="XBB1149" i="3" s="1"/>
  <c r="J1149" i="3" s="1"/>
  <c r="XBA1347" i="3"/>
  <c r="XBB1347" i="3" s="1" a="1"/>
  <c r="XBB1347" i="3" s="1"/>
  <c r="J1347" i="3" s="1"/>
  <c r="XBA395" i="3"/>
  <c r="XBA436" i="3"/>
  <c r="XBA394" i="3"/>
  <c r="XBB394" i="3" s="1" a="1"/>
  <c r="XBB394" i="3" s="1"/>
  <c r="J394" i="3" s="1"/>
  <c r="XBA643" i="3"/>
  <c r="XBB643" i="3" s="1" a="1"/>
  <c r="XBB643" i="3" s="1"/>
  <c r="J643" i="3" s="1"/>
  <c r="XBA528" i="3"/>
  <c r="XBA659" i="3"/>
  <c r="XBA667" i="3"/>
  <c r="XBB667" i="3" s="1" a="1"/>
  <c r="XBB667" i="3" s="1"/>
  <c r="J667" i="3" s="1"/>
  <c r="XBA668" i="3"/>
  <c r="XBB668" i="3" s="1" a="1"/>
  <c r="XBB668" i="3" s="1"/>
  <c r="J668" i="3" s="1"/>
  <c r="XBA670" i="3"/>
  <c r="XBA448" i="3"/>
  <c r="XBA449" i="3"/>
  <c r="XBB449" i="3" s="1" a="1"/>
  <c r="XBB449" i="3" s="1"/>
  <c r="J449" i="3" s="1"/>
  <c r="XBA637" i="3"/>
  <c r="XBB637" i="3" s="1" a="1"/>
  <c r="XBB637" i="3" s="1"/>
  <c r="J637" i="3" s="1"/>
  <c r="XBA1350" i="3"/>
  <c r="XBA2864" i="3"/>
  <c r="XBA1351" i="3"/>
  <c r="XBB1351" i="3" s="1" a="1"/>
  <c r="XBB1351" i="3" s="1"/>
  <c r="J1351" i="3" s="1"/>
  <c r="XBA2865" i="3"/>
  <c r="XBB2865" i="3" s="1" a="1"/>
  <c r="XBB2865" i="3" s="1"/>
  <c r="J2865" i="3" s="1"/>
  <c r="XBA1693" i="3"/>
  <c r="XBA711" i="3"/>
  <c r="XBA1066" i="3"/>
  <c r="XBB1066" i="3" s="1" a="1"/>
  <c r="XBB1066" i="3" s="1"/>
  <c r="J1066" i="3" s="1"/>
  <c r="XBA714" i="3"/>
  <c r="XBB714" i="3" s="1" a="1"/>
  <c r="XBB714" i="3" s="1"/>
  <c r="J714" i="3" s="1"/>
  <c r="XBA1067" i="3"/>
  <c r="XBA948" i="3"/>
  <c r="XBA1181" i="3"/>
  <c r="XBB1181" i="3" s="1" a="1"/>
  <c r="XBB1181" i="3" s="1"/>
  <c r="J1181" i="3" s="1"/>
  <c r="XBA1182" i="3"/>
  <c r="XBB1182" i="3" s="1" a="1"/>
  <c r="XBB1182" i="3" s="1"/>
  <c r="J1182" i="3" s="1"/>
  <c r="XBA712" i="3"/>
  <c r="XBA725" i="3"/>
  <c r="XBA726" i="3"/>
  <c r="XBB726" i="3" s="1" a="1"/>
  <c r="XBB726" i="3" s="1"/>
  <c r="J726" i="3" s="1"/>
  <c r="XBA677" i="3"/>
  <c r="XBB677" i="3" s="1" a="1"/>
  <c r="XBB677" i="3" s="1"/>
  <c r="J677" i="3" s="1"/>
  <c r="XBA678" i="3"/>
  <c r="XBA613" i="3"/>
  <c r="XBA606" i="3"/>
  <c r="XBB606" i="3" s="1" a="1"/>
  <c r="XBB606" i="3" s="1"/>
  <c r="J606" i="3" s="1"/>
  <c r="XBA682" i="3"/>
  <c r="XBB682" i="3" s="1" a="1"/>
  <c r="XBB682" i="3" s="1"/>
  <c r="J682" i="3" s="1"/>
  <c r="XBA685" i="3"/>
  <c r="XBA607" i="3"/>
  <c r="XBA1699" i="3"/>
  <c r="XBB1699" i="3" s="1" a="1"/>
  <c r="XBB1699" i="3" s="1"/>
  <c r="J1699" i="3" s="1"/>
  <c r="XBA750" i="3"/>
  <c r="XBB750" i="3" s="1" a="1"/>
  <c r="XBB750" i="3" s="1"/>
  <c r="J750" i="3" s="1"/>
  <c r="XBA752" i="3"/>
  <c r="XBA1183" i="3"/>
  <c r="XBA691" i="3"/>
  <c r="XBB691" i="3" s="1" a="1"/>
  <c r="XBB691" i="3" s="1"/>
  <c r="J691" i="3" s="1"/>
  <c r="XBA692" i="3"/>
  <c r="XBB692" i="3" s="1" a="1"/>
  <c r="XBB692" i="3" s="1"/>
  <c r="J692" i="3" s="1"/>
  <c r="XBA693" i="3"/>
  <c r="XBA620" i="3"/>
  <c r="XBA751" i="3"/>
  <c r="XBB751" i="3" s="1" a="1"/>
  <c r="XBB751" i="3" s="1"/>
  <c r="J751" i="3" s="1"/>
  <c r="XBA727" i="3"/>
  <c r="XBB727" i="3" s="1" a="1"/>
  <c r="XBB727" i="3" s="1"/>
  <c r="J727" i="3" s="1"/>
  <c r="XBA699" i="3"/>
  <c r="XBA735" i="3"/>
  <c r="XBA1184" i="3"/>
  <c r="XBB1184" i="3" s="1" a="1"/>
  <c r="XBB1184" i="3" s="1"/>
  <c r="J1184" i="3" s="1"/>
  <c r="XBA728" i="3"/>
  <c r="XBB728" i="3" s="1" a="1"/>
  <c r="XBB728" i="3" s="1"/>
  <c r="J728" i="3" s="1"/>
  <c r="XBA700" i="3"/>
  <c r="XBA755" i="3"/>
  <c r="XBA701" i="3"/>
  <c r="XBB701" i="3" s="1" a="1"/>
  <c r="XBB701" i="3" s="1"/>
  <c r="J701" i="3" s="1"/>
  <c r="XBA450" i="3"/>
  <c r="XBB450" i="3" s="1" a="1"/>
  <c r="XBB450" i="3" s="1"/>
  <c r="J450" i="3" s="1"/>
  <c r="XBA702" i="3"/>
  <c r="XBA703" i="3"/>
  <c r="XBA451" i="3"/>
  <c r="XBB451" i="3" s="1" a="1"/>
  <c r="XBB451" i="3" s="1"/>
  <c r="J451" i="3" s="1"/>
  <c r="XBA696" i="3"/>
  <c r="XBB696" i="3" s="1" a="1"/>
  <c r="XBB696" i="3" s="1"/>
  <c r="J696" i="3" s="1"/>
  <c r="XBA729" i="3"/>
  <c r="XBA730" i="3"/>
  <c r="XBA731" i="3"/>
  <c r="XBB731" i="3" s="1" a="1"/>
  <c r="XBB731" i="3" s="1"/>
  <c r="J731" i="3" s="1"/>
  <c r="XBA716" i="3"/>
  <c r="XBB716" i="3" s="1" a="1"/>
  <c r="XBB716" i="3" s="1"/>
  <c r="J716" i="3" s="1"/>
  <c r="XBA276" i="3"/>
  <c r="XBA197" i="3"/>
  <c r="XBA198" i="3"/>
  <c r="XBB198" i="3" s="1" a="1"/>
  <c r="XBB198" i="3" s="1"/>
  <c r="J198" i="3" s="1"/>
  <c r="XBA2839" i="3"/>
  <c r="XBB2839" i="3" s="1" a="1"/>
  <c r="XBB2839" i="3" s="1"/>
  <c r="J2839" i="3" s="1"/>
  <c r="XBA199" i="3"/>
  <c r="XBA200" i="3"/>
  <c r="XBA758" i="3"/>
  <c r="XBB758" i="3" s="1" a="1"/>
  <c r="XBB758" i="3" s="1"/>
  <c r="J758" i="3" s="1"/>
  <c r="XBA760" i="3"/>
  <c r="XBB760" i="3" s="1" a="1"/>
  <c r="XBB760" i="3" s="1"/>
  <c r="J760" i="3" s="1"/>
  <c r="XBA746" i="3"/>
  <c r="XBA747" i="3"/>
  <c r="XBA748" i="3"/>
  <c r="XBB748" i="3" s="1" a="1"/>
  <c r="XBB748" i="3" s="1"/>
  <c r="J748" i="3" s="1"/>
  <c r="XBA749" i="3"/>
  <c r="XBB749" i="3" s="1" a="1"/>
  <c r="XBB749" i="3" s="1"/>
  <c r="J749" i="3" s="1"/>
  <c r="XBA1360" i="3"/>
  <c r="XBA1402" i="3"/>
  <c r="XBA1361" i="3"/>
  <c r="XBB1361" i="3" s="1" a="1"/>
  <c r="XBB1361" i="3" s="1"/>
  <c r="J1361" i="3" s="1"/>
  <c r="XBA944" i="3"/>
  <c r="XBB944" i="3" s="1" a="1"/>
  <c r="XBB944" i="3" s="1"/>
  <c r="J944" i="3" s="1"/>
  <c r="XBA457" i="3"/>
  <c r="XBA201" i="3"/>
  <c r="XBA459" i="3"/>
  <c r="XBB459" i="3" s="1" a="1"/>
  <c r="XBB459" i="3" s="1"/>
  <c r="J459" i="3" s="1"/>
  <c r="XBA202" i="3"/>
  <c r="XBB202" i="3" s="1" a="1"/>
  <c r="XBB202" i="3" s="1"/>
  <c r="J202" i="3" s="1"/>
  <c r="XBA460" i="3"/>
  <c r="XBA942" i="3"/>
  <c r="XBA214" i="3"/>
  <c r="XBB214" i="3" s="1" a="1"/>
  <c r="XBB214" i="3" s="1"/>
  <c r="J214" i="3" s="1"/>
  <c r="XBA461" i="3"/>
  <c r="XBB461" i="3" s="1" a="1"/>
  <c r="XBB461" i="3" s="1"/>
  <c r="J461" i="3" s="1"/>
  <c r="XBA21" i="3"/>
  <c r="XBA462" i="3"/>
  <c r="XBA463" i="3"/>
  <c r="XBB463" i="3" s="1" a="1"/>
  <c r="XBB463" i="3" s="1"/>
  <c r="J463" i="3" s="1"/>
  <c r="XBA464" i="3"/>
  <c r="XBB464" i="3" s="1" a="1"/>
  <c r="XBB464" i="3" s="1"/>
  <c r="J464" i="3" s="1"/>
  <c r="XBA465" i="3"/>
  <c r="XBA467" i="3"/>
  <c r="XBA468" i="3"/>
  <c r="XBB468" i="3" s="1" a="1"/>
  <c r="XBB468" i="3" s="1"/>
  <c r="J468" i="3" s="1"/>
  <c r="XBA941" i="3"/>
  <c r="XBB941" i="3" s="1" a="1"/>
  <c r="XBB941" i="3" s="1"/>
  <c r="J941" i="3" s="1"/>
  <c r="XBA53" i="3"/>
  <c r="XBA625" i="3"/>
  <c r="XBA54" i="3"/>
  <c r="XBB54" i="3" s="1" a="1"/>
  <c r="XBB54" i="3" s="1"/>
  <c r="J54" i="3" s="1"/>
  <c r="XBA24" i="3"/>
  <c r="XBB24" i="3" s="1" a="1"/>
  <c r="XBB24" i="3" s="1"/>
  <c r="J24" i="3" s="1"/>
  <c r="XBA765" i="3"/>
  <c r="XBA766" i="3"/>
  <c r="XBA1185" i="3"/>
  <c r="XBB1185" i="3" s="1" a="1"/>
  <c r="XBB1185" i="3" s="1"/>
  <c r="J1185" i="3" s="1"/>
  <c r="XBA1186" i="3"/>
  <c r="XBB1186" i="3" s="1" a="1"/>
  <c r="XBB1186" i="3" s="1"/>
  <c r="J1186" i="3" s="1"/>
  <c r="XBA1187" i="3"/>
  <c r="XBA1188" i="3"/>
  <c r="XBA768" i="3"/>
  <c r="XBB768" i="3" s="1" a="1"/>
  <c r="XBB768" i="3" s="1"/>
  <c r="J768" i="3" s="1"/>
  <c r="XBA1189" i="3"/>
  <c r="XBB1189" i="3" s="1" a="1"/>
  <c r="XBB1189" i="3" s="1"/>
  <c r="J1189" i="3" s="1"/>
  <c r="XBA602" i="3"/>
  <c r="XBA1190" i="3"/>
  <c r="XBA939" i="3"/>
  <c r="XBB939" i="3" s="1" a="1"/>
  <c r="XBB939" i="3" s="1"/>
  <c r="J939" i="3" s="1"/>
  <c r="XBA1191" i="3"/>
  <c r="XBB1191" i="3" s="1" a="1"/>
  <c r="XBB1191" i="3" s="1"/>
  <c r="J1191" i="3" s="1"/>
  <c r="XBA734" i="3"/>
  <c r="XBA1162" i="3"/>
  <c r="XBA1192" i="3"/>
  <c r="XBB1192" i="3" s="1" a="1"/>
  <c r="XBB1192" i="3" s="1"/>
  <c r="J1192" i="3" s="1"/>
  <c r="XBA1138" i="3"/>
  <c r="XBB1138" i="3" s="1" a="1"/>
  <c r="XBB1138" i="3" s="1"/>
  <c r="J1138" i="3" s="1"/>
  <c r="XBA689" i="3"/>
  <c r="XBA1159" i="3"/>
  <c r="XBA753" i="3"/>
  <c r="XBB753" i="3" s="1" a="1"/>
  <c r="XBB753" i="3" s="1"/>
  <c r="J753" i="3" s="1"/>
  <c r="XBA705" i="3"/>
  <c r="XBB705" i="3" s="1" a="1"/>
  <c r="XBB705" i="3" s="1"/>
  <c r="J705" i="3" s="1"/>
  <c r="XBA754" i="3"/>
  <c r="XBA203" i="3"/>
  <c r="XBA1160" i="3"/>
  <c r="XBB1160" i="3" s="1" a="1"/>
  <c r="XBB1160" i="3" s="1"/>
  <c r="J1160" i="3" s="1"/>
  <c r="XBA756" i="3"/>
  <c r="XBB756" i="3" s="1" a="1"/>
  <c r="XBB756" i="3" s="1"/>
  <c r="J756" i="3" s="1"/>
  <c r="XBA757" i="3"/>
  <c r="XBA718" i="3"/>
  <c r="XBA262" i="3"/>
  <c r="XBB262" i="3" s="1" a="1"/>
  <c r="XBB262" i="3" s="1"/>
  <c r="J262" i="3" s="1"/>
  <c r="XBA1150" i="3"/>
  <c r="XBB1150" i="3" s="1" a="1"/>
  <c r="XBB1150" i="3" s="1"/>
  <c r="J1150" i="3" s="1"/>
  <c r="XBA49" i="3"/>
  <c r="XBA759" i="3"/>
  <c r="XBA1152" i="3"/>
  <c r="XBB1152" i="3" s="1" a="1"/>
  <c r="XBB1152" i="3" s="1"/>
  <c r="J1152" i="3" s="1"/>
  <c r="XBA1151" i="3"/>
  <c r="XBB1151" i="3" s="1" a="1"/>
  <c r="XBB1151" i="3" s="1"/>
  <c r="J1151" i="3" s="1"/>
  <c r="XBA51" i="3"/>
  <c r="XBA761" i="3"/>
  <c r="XBA762" i="3"/>
  <c r="XBB762" i="3" s="1" a="1"/>
  <c r="XBB762" i="3" s="1"/>
  <c r="J762" i="3" s="1"/>
  <c r="XBA52" i="3"/>
  <c r="XBB52" i="3" s="1" a="1"/>
  <c r="XBB52" i="3" s="1"/>
  <c r="J52" i="3" s="1"/>
  <c r="XBA706" i="3"/>
  <c r="XBA707" i="3"/>
  <c r="XBA708" i="3"/>
  <c r="XBB708" i="3" s="1" a="1"/>
  <c r="XBB708" i="3" s="1"/>
  <c r="J708" i="3" s="1"/>
  <c r="XBA469" i="3"/>
  <c r="XBB469" i="3" s="1" a="1"/>
  <c r="XBB469" i="3" s="1"/>
  <c r="J469" i="3" s="1"/>
  <c r="XBA470" i="3"/>
  <c r="XBA472" i="3"/>
  <c r="XBA474" i="3"/>
  <c r="XBB474" i="3" s="1" a="1"/>
  <c r="XBB474" i="3" s="1"/>
  <c r="J474" i="3" s="1"/>
  <c r="XBA475" i="3"/>
  <c r="XBB475" i="3" s="1" a="1"/>
  <c r="XBB475" i="3" s="1"/>
  <c r="J475" i="3" s="1"/>
  <c r="XBA476" i="3"/>
  <c r="XBA477" i="3"/>
  <c r="XBA478" i="3"/>
  <c r="XBB478" i="3" s="1" a="1"/>
  <c r="XBB478" i="3" s="1"/>
  <c r="J478" i="3" s="1"/>
  <c r="XBA480" i="3"/>
  <c r="XBB480" i="3" s="1" a="1"/>
  <c r="XBB480" i="3" s="1"/>
  <c r="J480" i="3" s="1"/>
  <c r="XBA481" i="3"/>
  <c r="XBA482" i="3"/>
  <c r="XBA239" i="3"/>
  <c r="XBB239" i="3" s="1" a="1"/>
  <c r="XBB239" i="3" s="1"/>
  <c r="J239" i="3" s="1"/>
  <c r="XBA483" i="3"/>
  <c r="XBB483" i="3" s="1" a="1"/>
  <c r="XBB483" i="3" s="1"/>
  <c r="J483" i="3" s="1"/>
  <c r="XBA484" i="3"/>
  <c r="XBA763" i="3"/>
  <c r="XBA1194" i="3"/>
  <c r="XBB1194" i="3" s="1" a="1"/>
  <c r="XBB1194" i="3" s="1"/>
  <c r="J1194" i="3" s="1"/>
  <c r="XBA1193" i="3"/>
  <c r="XBB1193" i="3" s="1" a="1"/>
  <c r="XBB1193" i="3" s="1"/>
  <c r="J1193" i="3" s="1"/>
  <c r="XBA764" i="3"/>
  <c r="XBA1195" i="3"/>
  <c r="XBA259" i="3"/>
  <c r="XBB259" i="3" s="1" a="1"/>
  <c r="XBB259" i="3" s="1"/>
  <c r="J259" i="3" s="1"/>
  <c r="XBA767" i="3"/>
  <c r="XBB767" i="3" s="1" a="1"/>
  <c r="XBB767" i="3" s="1"/>
  <c r="J767" i="3" s="1"/>
  <c r="XBA1196" i="3"/>
  <c r="XBA1197" i="3"/>
  <c r="XBA261" i="3"/>
  <c r="XBB261" i="3" s="1" a="1"/>
  <c r="XBB261" i="3" s="1"/>
  <c r="J261" i="3" s="1"/>
  <c r="XBA1198" i="3"/>
  <c r="XBB1198" i="3" s="1" a="1"/>
  <c r="XBB1198" i="3" s="1"/>
  <c r="J1198" i="3" s="1"/>
  <c r="XBA263" i="3"/>
  <c r="XBA264" i="3"/>
  <c r="XBA266" i="3"/>
  <c r="XBB266" i="3" s="1" a="1"/>
  <c r="XBB266" i="3" s="1"/>
  <c r="J266" i="3" s="1"/>
  <c r="XBA268" i="3"/>
  <c r="XBB268" i="3" s="1" a="1"/>
  <c r="XBB268" i="3" s="1"/>
  <c r="J268" i="3" s="1"/>
  <c r="XBA2872" i="3"/>
  <c r="XBA256" i="3"/>
  <c r="XBA769" i="3"/>
  <c r="XBB769" i="3" s="1" a="1"/>
  <c r="XBB769" i="3" s="1"/>
  <c r="J769" i="3" s="1"/>
  <c r="XBA257" i="3"/>
  <c r="XBB257" i="3" s="1" a="1"/>
  <c r="XBB257" i="3" s="1"/>
  <c r="J257" i="3" s="1"/>
  <c r="XBA260" i="3"/>
  <c r="XBA265" i="3"/>
  <c r="XBA267" i="3"/>
  <c r="XBB267" i="3" s="1" a="1"/>
  <c r="XBB267" i="3" s="1"/>
  <c r="J267" i="3" s="1"/>
  <c r="XBA1473" i="3"/>
  <c r="XBB1473" i="3" s="1" a="1"/>
  <c r="XBB1473" i="3" s="1"/>
  <c r="J1473" i="3" s="1"/>
  <c r="XBA770" i="3"/>
  <c r="XBA50" i="3"/>
  <c r="XBA936" i="3"/>
  <c r="XBB936" i="3" s="1" a="1"/>
  <c r="XBB936" i="3" s="1"/>
  <c r="J936" i="3" s="1"/>
  <c r="XBA771" i="3"/>
  <c r="XBB771" i="3" s="1" a="1"/>
  <c r="XBB771" i="3" s="1"/>
  <c r="J771" i="3" s="1"/>
  <c r="XBA737" i="3"/>
  <c r="XBA258" i="3"/>
  <c r="XBA935" i="3"/>
  <c r="XBB935" i="3" s="1" a="1"/>
  <c r="XBB935" i="3" s="1"/>
  <c r="J935" i="3" s="1"/>
  <c r="XBA738" i="3"/>
  <c r="XBB738" i="3" s="1" a="1"/>
  <c r="XBB738" i="3" s="1"/>
  <c r="J738" i="3" s="1"/>
  <c r="XBA273" i="3"/>
  <c r="XBA739" i="3"/>
  <c r="XBA740" i="3"/>
  <c r="XBB740" i="3" s="1" a="1"/>
  <c r="XBB740" i="3" s="1"/>
  <c r="J740" i="3" s="1"/>
  <c r="XBA741" i="3"/>
  <c r="XBB741" i="3" s="1" a="1"/>
  <c r="XBB741" i="3" s="1"/>
  <c r="J741" i="3" s="1"/>
  <c r="XBA742" i="3"/>
  <c r="XBA743" i="3"/>
  <c r="XBA932" i="3"/>
  <c r="XBB932" i="3" s="1" a="1"/>
  <c r="XBB932" i="3" s="1"/>
  <c r="J932" i="3" s="1"/>
  <c r="XBA930" i="3"/>
  <c r="XBB930" i="3" s="1" a="1"/>
  <c r="XBB930" i="3" s="1"/>
  <c r="J930" i="3" s="1"/>
  <c r="XBA929" i="3"/>
  <c r="XBA271" i="3"/>
  <c r="XBA274" i="3"/>
  <c r="XBB274" i="3" s="1" a="1"/>
  <c r="XBB274" i="3" s="1"/>
  <c r="J274" i="3" s="1"/>
  <c r="XBA928" i="3"/>
  <c r="XBB928" i="3" s="1" a="1"/>
  <c r="XBB928" i="3" s="1"/>
  <c r="J928" i="3" s="1"/>
  <c r="XBA927" i="3"/>
  <c r="XBA926" i="3"/>
  <c r="XBA189" i="3"/>
  <c r="XBB189" i="3" s="1" a="1"/>
  <c r="XBB189" i="3" s="1"/>
  <c r="J189" i="3" s="1"/>
  <c r="XBA925" i="3"/>
  <c r="XBB925" i="3" s="1" a="1"/>
  <c r="XBB925" i="3" s="1"/>
  <c r="J925" i="3" s="1"/>
  <c r="XBA1469" i="3"/>
  <c r="XBA1468" i="3"/>
  <c r="XBA1467" i="3"/>
  <c r="XBB1467" i="3" s="1" a="1"/>
  <c r="XBB1467" i="3" s="1"/>
  <c r="J1467" i="3" s="1"/>
  <c r="XBA269" i="3"/>
  <c r="XBB269" i="3" s="1" a="1"/>
  <c r="XBB269" i="3" s="1"/>
  <c r="J269" i="3" s="1"/>
  <c r="XBA270" i="3"/>
  <c r="XBA272" i="3"/>
  <c r="XBA1199" i="3"/>
  <c r="XBB1199" i="3" s="1" a="1"/>
  <c r="XBB1199" i="3" s="1"/>
  <c r="J1199" i="3" s="1"/>
  <c r="XBA1202" i="3"/>
  <c r="XBB1202" i="3" s="1" a="1"/>
  <c r="XBB1202" i="3" s="1"/>
  <c r="J1202" i="3" s="1"/>
  <c r="XBA1203" i="3"/>
  <c r="XBA1204" i="3"/>
  <c r="XBA1205" i="3"/>
  <c r="XBB1205" i="3" s="1" a="1"/>
  <c r="XBB1205" i="3" s="1"/>
  <c r="J1205" i="3" s="1"/>
  <c r="XBA1466" i="3"/>
  <c r="XBB1466" i="3" s="1" a="1"/>
  <c r="XBB1466" i="3" s="1"/>
  <c r="J1466" i="3" s="1"/>
  <c r="XBA1206" i="3"/>
  <c r="XBA1207" i="3"/>
  <c r="XBA1465" i="3"/>
  <c r="XBB1465" i="3" s="1" a="1"/>
  <c r="XBB1465" i="3" s="1"/>
  <c r="J1465" i="3" s="1"/>
  <c r="XBA1208" i="3"/>
  <c r="XBB1208" i="3" s="1" a="1"/>
  <c r="XBB1208" i="3" s="1"/>
  <c r="J1208" i="3" s="1"/>
  <c r="XBA1464" i="3"/>
  <c r="XBA1463" i="3"/>
  <c r="XBA1462" i="3"/>
  <c r="XBB1462" i="3" s="1" a="1"/>
  <c r="XBB1462" i="3" s="1"/>
  <c r="J1462" i="3" s="1"/>
  <c r="XBA46" i="3"/>
  <c r="XBB46" i="3" s="1" a="1"/>
  <c r="XBB46" i="3" s="1"/>
  <c r="J46" i="3" s="1"/>
  <c r="XBA255" i="3"/>
  <c r="XBA2841" i="3"/>
  <c r="XBA254" i="3"/>
  <c r="XBB254" i="3" s="1" a="1"/>
  <c r="XBB254" i="3" s="1"/>
  <c r="J254" i="3" s="1"/>
  <c r="XBA120" i="3"/>
  <c r="XBB120" i="3" s="1" a="1"/>
  <c r="XBB120" i="3" s="1"/>
  <c r="J120" i="3" s="1"/>
  <c r="XBA1461" i="3"/>
  <c r="XBA48" i="3"/>
  <c r="XBA252" i="3"/>
  <c r="XBB252" i="3" s="1" a="1"/>
  <c r="XBB252" i="3" s="1"/>
  <c r="J252" i="3" s="1"/>
  <c r="XBA121" i="3"/>
  <c r="XBB121" i="3" s="1" a="1"/>
  <c r="XBB121" i="3" s="1"/>
  <c r="J121" i="3" s="1"/>
  <c r="XBA90" i="3"/>
  <c r="XBA1459" i="3"/>
  <c r="XBA146" i="3"/>
  <c r="XBB146" i="3" s="1" a="1"/>
  <c r="XBB146" i="3" s="1"/>
  <c r="J146" i="3" s="1"/>
  <c r="XBA69" i="3"/>
  <c r="XBB69" i="3" s="1" a="1"/>
  <c r="XBB69" i="3" s="1"/>
  <c r="J69" i="3" s="1"/>
  <c r="XBA68" i="3"/>
  <c r="XBA67" i="3"/>
  <c r="XBA66" i="3"/>
  <c r="XBB66" i="3" s="1" a="1"/>
  <c r="XBB66" i="3" s="1"/>
  <c r="J66" i="3" s="1"/>
  <c r="XBA154" i="3"/>
  <c r="XBB154" i="3" s="1" a="1"/>
  <c r="XBB154" i="3" s="1"/>
  <c r="J154" i="3" s="1"/>
  <c r="XBA64" i="3"/>
  <c r="XBA63" i="3"/>
  <c r="XBA122" i="3"/>
  <c r="XBB122" i="3" s="1" a="1"/>
  <c r="XBB122" i="3" s="1"/>
  <c r="J122" i="3" s="1"/>
  <c r="XBA123" i="3"/>
  <c r="XBB123" i="3" s="1" a="1"/>
  <c r="XBB123" i="3" s="1"/>
  <c r="J123" i="3" s="1"/>
  <c r="XBA47" i="3"/>
  <c r="XBA124" i="3"/>
  <c r="XBA125" i="3"/>
  <c r="XBB125" i="3" s="1" a="1"/>
  <c r="XBB125" i="3" s="1"/>
  <c r="J125" i="3" s="1"/>
  <c r="XBA1373" i="3"/>
  <c r="XBB1373" i="3" s="1" a="1"/>
  <c r="XBB1373" i="3" s="1"/>
  <c r="J1373" i="3" s="1"/>
  <c r="XBA1374" i="3"/>
  <c r="XBA145" i="3"/>
  <c r="XBA1375" i="3"/>
  <c r="XBB1375" i="3" s="1" a="1"/>
  <c r="XBB1375" i="3" s="1"/>
  <c r="J1375" i="3" s="1"/>
  <c r="XBA1376" i="3"/>
  <c r="XBB1376" i="3" s="1" a="1"/>
  <c r="XBB1376" i="3" s="1"/>
  <c r="J1376" i="3" s="1"/>
  <c r="XBA1458" i="3"/>
  <c r="XBA1377" i="3"/>
  <c r="XBA1378" i="3"/>
  <c r="XBB1378" i="3" s="1" a="1"/>
  <c r="XBB1378" i="3" s="1"/>
  <c r="J1378" i="3" s="1"/>
  <c r="XBA1355" i="3"/>
  <c r="XBB1355" i="3" s="1" a="1"/>
  <c r="XBB1355" i="3" s="1"/>
  <c r="J1355" i="3" s="1"/>
  <c r="XBA1354" i="3"/>
  <c r="XBA1356" i="3"/>
  <c r="XBA1359" i="3"/>
  <c r="XBB1359" i="3" s="1" a="1"/>
  <c r="XBB1359" i="3" s="1"/>
  <c r="J1359" i="3" s="1"/>
  <c r="XBA1357" i="3"/>
  <c r="XBB1357" i="3" s="1" a="1"/>
  <c r="XBB1357" i="3" s="1"/>
  <c r="J1357" i="3" s="1"/>
  <c r="XBA144" i="3"/>
  <c r="XBA923" i="3"/>
  <c r="XBA143" i="3"/>
  <c r="XBB143" i="3" s="1" a="1"/>
  <c r="XBB143" i="3" s="1"/>
  <c r="J143" i="3" s="1"/>
  <c r="XBA581" i="3"/>
  <c r="XBB581" i="3" s="1" a="1"/>
  <c r="XBB581" i="3" s="1"/>
  <c r="J581" i="3" s="1"/>
  <c r="XBA65" i="3"/>
  <c r="XBA1358" i="3"/>
  <c r="XBA1457" i="3"/>
  <c r="XBB1457" i="3" s="1" a="1"/>
  <c r="XBB1457" i="3" s="1"/>
  <c r="J1457" i="3" s="1"/>
  <c r="XBA113" i="3"/>
  <c r="XBB113" i="3" s="1" a="1"/>
  <c r="XBB113" i="3" s="1"/>
  <c r="J113" i="3" s="1"/>
  <c r="XBA114" i="3"/>
  <c r="XBA115" i="3"/>
  <c r="XBA1444" i="3"/>
  <c r="XBB1444" i="3" s="1" a="1"/>
  <c r="XBB1444" i="3" s="1"/>
  <c r="J1444" i="3" s="1"/>
  <c r="XBA1137" i="3"/>
  <c r="XBB1137" i="3" s="1" a="1"/>
  <c r="XBB1137" i="3" s="1"/>
  <c r="J1137" i="3" s="1"/>
  <c r="XBA116" i="3"/>
  <c r="XBA1456" i="3"/>
  <c r="XBA2840" i="3"/>
  <c r="XBB2840" i="3" s="1" a="1"/>
  <c r="XBB2840" i="3" s="1"/>
  <c r="J2840" i="3" s="1"/>
  <c r="XBA485" i="3"/>
  <c r="XBB485" i="3" s="1" a="1"/>
  <c r="XBB485" i="3" s="1"/>
  <c r="J485" i="3" s="1"/>
  <c r="XBA1455" i="3"/>
  <c r="XBA1454" i="3"/>
  <c r="XBA1453" i="3"/>
  <c r="XBB1453" i="3" s="1" a="1"/>
  <c r="XBB1453" i="3" s="1"/>
  <c r="J1453" i="3" s="1"/>
  <c r="XBA1452" i="3"/>
  <c r="XBB1452" i="3" s="1" a="1"/>
  <c r="XBB1452" i="3" s="1"/>
  <c r="J1452" i="3" s="1"/>
  <c r="XBA1451" i="3"/>
  <c r="XBA1450" i="3"/>
  <c r="XBA1449" i="3"/>
  <c r="XBB1449" i="3" s="1" a="1"/>
  <c r="XBB1449" i="3" s="1"/>
  <c r="J1449" i="3" s="1"/>
  <c r="XBA1448" i="3"/>
  <c r="XBB1448" i="3" s="1" a="1"/>
  <c r="XBB1448" i="3" s="1"/>
  <c r="J1448" i="3" s="1"/>
  <c r="XBA1447" i="3"/>
  <c r="XBA1446" i="3"/>
  <c r="XBA1445" i="3"/>
  <c r="XBB1445" i="3" s="1" a="1"/>
  <c r="XBB1445" i="3" s="1"/>
  <c r="J1445" i="3" s="1"/>
  <c r="XBA7" i="3"/>
  <c r="XBB7" i="3" s="1" a="1"/>
  <c r="XBB7" i="3" s="1"/>
  <c r="J7" i="3" s="1"/>
  <c r="XBA1214" i="3"/>
  <c r="XBA253" i="3"/>
  <c r="XBA1460" i="3"/>
  <c r="XBB1460" i="3" s="1" a="1"/>
  <c r="XBB1460" i="3" s="1"/>
  <c r="J1460" i="3" s="1"/>
  <c r="XBA1364" i="3"/>
  <c r="XBB1364" i="3" s="1" a="1"/>
  <c r="XBB1364" i="3" s="1"/>
  <c r="J1364" i="3" s="1"/>
  <c r="XBA1365" i="3"/>
  <c r="XBA277" i="3"/>
  <c r="XBA117" i="3"/>
  <c r="XBB117" i="3" s="1" a="1"/>
  <c r="XBB117" i="3" s="1"/>
  <c r="J117" i="3" s="1"/>
  <c r="XBA118" i="3"/>
  <c r="XBB118" i="3" s="1" a="1"/>
  <c r="XBB118" i="3" s="1"/>
  <c r="J118" i="3" s="1"/>
  <c r="XBA119" i="3"/>
  <c r="XBA1155" i="3"/>
  <c r="XBA1379" i="3"/>
  <c r="XBB1379" i="3" s="1" a="1"/>
  <c r="XBB1379" i="3" s="1"/>
  <c r="J1379" i="3" s="1"/>
  <c r="XBA772" i="3"/>
  <c r="XBB772" i="3" s="1" a="1"/>
  <c r="XBB772" i="3" s="1"/>
  <c r="J772" i="3" s="1"/>
  <c r="XBA773" i="3"/>
  <c r="XBA1154" i="3"/>
  <c r="XBA6" i="3"/>
  <c r="XBB6" i="3" s="1" a="1"/>
  <c r="XBB6" i="3" s="1"/>
  <c r="J6" i="3" s="1"/>
  <c r="XBA774" i="3"/>
  <c r="XBB774" i="3" s="1" a="1"/>
  <c r="XBB774" i="3" s="1"/>
  <c r="J774" i="3" s="1"/>
  <c r="XBA3" i="3"/>
  <c r="XBA745" i="3"/>
  <c r="XBA1368" i="3"/>
  <c r="XBB1368" i="3" s="1" a="1"/>
  <c r="XBB1368" i="3" s="1"/>
  <c r="J1368" i="3" s="1"/>
  <c r="XBA228" i="3"/>
  <c r="XBB228" i="3" s="1" a="1"/>
  <c r="XBB228" i="3" s="1"/>
  <c r="J228" i="3" s="1"/>
  <c r="XBA5" i="3"/>
  <c r="XBA4" i="3"/>
  <c r="XBA227" i="3"/>
  <c r="XBB227" i="3" s="1" a="1"/>
  <c r="XBB227" i="3" s="1"/>
  <c r="J227" i="3" s="1"/>
  <c r="XBA226" i="3"/>
  <c r="XBB226" i="3" s="1" a="1"/>
  <c r="XBB226" i="3" s="1"/>
  <c r="J226" i="3" s="1"/>
  <c r="XBA225" i="3"/>
  <c r="XBA224" i="3"/>
  <c r="XBA223" i="3"/>
  <c r="XBB223" i="3" s="1" a="1"/>
  <c r="XBB223" i="3" s="1"/>
  <c r="J223" i="3" s="1"/>
  <c r="XBA222" i="3"/>
  <c r="XBB222" i="3" s="1" a="1"/>
  <c r="XBB222" i="3" s="1"/>
  <c r="J222" i="3" s="1"/>
  <c r="XBA221" i="3"/>
  <c r="XBA220" i="3"/>
  <c r="XBA219" i="3"/>
  <c r="XBB219" i="3" s="1" a="1"/>
  <c r="XBB219" i="3" s="1"/>
  <c r="J219" i="3" s="1"/>
  <c r="XBA1369" i="3"/>
  <c r="XBB1369" i="3" s="1" a="1"/>
  <c r="XBB1369" i="3" s="1"/>
  <c r="J1369" i="3" s="1"/>
  <c r="XBA1371" i="3"/>
  <c r="XBA1370" i="3"/>
  <c r="XBA1380" i="3"/>
  <c r="XBB1380" i="3" s="1" a="1"/>
  <c r="XBB1380" i="3" s="1"/>
  <c r="J1380" i="3" s="1"/>
  <c r="XBA1381" i="3"/>
  <c r="XBB1381" i="3" s="1" a="1"/>
  <c r="XBB1381" i="3" s="1"/>
  <c r="J1381" i="3" s="1"/>
  <c r="XBA1382" i="3"/>
  <c r="XBA1383" i="3"/>
  <c r="XBA489" i="3"/>
  <c r="XBB489" i="3" s="1" a="1"/>
  <c r="XBB489" i="3" s="1"/>
  <c r="J489" i="3" s="1"/>
  <c r="XBA777" i="3"/>
  <c r="XBB777" i="3" s="1" a="1"/>
  <c r="XBB777" i="3" s="1"/>
  <c r="J777" i="3" s="1"/>
  <c r="XBA490" i="3"/>
  <c r="XBA491" i="3"/>
  <c r="XBA1384" i="3"/>
  <c r="XBB1384" i="3" s="1" a="1"/>
  <c r="XBB1384" i="3" s="1"/>
  <c r="J1384" i="3" s="1"/>
  <c r="XBA1385" i="3"/>
  <c r="XBB1385" i="3" s="1" a="1"/>
  <c r="XBB1385" i="3" s="1"/>
  <c r="J1385" i="3" s="1"/>
  <c r="XBA1386" i="3"/>
  <c r="XBA1387" i="3"/>
  <c r="XBA1388" i="3"/>
  <c r="XBB1388" i="3" s="1" a="1"/>
  <c r="XBB1388" i="3" s="1"/>
  <c r="J1388" i="3" s="1"/>
  <c r="XBA1389" i="3"/>
  <c r="XBB1389" i="3" s="1" a="1"/>
  <c r="XBB1389" i="3" s="1"/>
  <c r="J1389" i="3" s="1"/>
  <c r="XBA492" i="3"/>
  <c r="XBA493" i="3"/>
  <c r="XBA2842" i="3"/>
  <c r="XBB2842" i="3" s="1" a="1"/>
  <c r="XBB2842" i="3" s="1"/>
  <c r="J2842" i="3" s="1"/>
  <c r="XBA1390" i="3"/>
  <c r="XBB1390" i="3" s="1" a="1"/>
  <c r="XBB1390" i="3" s="1"/>
  <c r="J1390" i="3" s="1"/>
  <c r="XBA1220" i="3"/>
  <c r="XBA218" i="3"/>
  <c r="XBA25" i="3"/>
  <c r="XBB25" i="3" s="1" a="1"/>
  <c r="XBB25" i="3" s="1"/>
  <c r="J25" i="3" s="1"/>
  <c r="XBA26" i="3"/>
  <c r="XBB26" i="3" s="1" a="1"/>
  <c r="XBB26" i="3" s="1"/>
  <c r="J26" i="3" s="1"/>
  <c r="XBA27" i="3"/>
  <c r="XBA28" i="3"/>
  <c r="XBA1391" i="3"/>
  <c r="XBB1391" i="3" s="1" a="1"/>
  <c r="XBB1391" i="3" s="1"/>
  <c r="J1391" i="3" s="1"/>
  <c r="XBA1392" i="3"/>
  <c r="XBB1392" i="3" s="1" a="1"/>
  <c r="XBB1392" i="3" s="1"/>
  <c r="J1392" i="3" s="1"/>
  <c r="XBA1393" i="3"/>
  <c r="XBA1394" i="3"/>
  <c r="XBA1395" i="3"/>
  <c r="XBB1395" i="3" s="1" a="1"/>
  <c r="XBB1395" i="3" s="1"/>
  <c r="J1395" i="3" s="1"/>
  <c r="XBA1396" i="3"/>
  <c r="XBB1396" i="3" s="1" a="1"/>
  <c r="XBB1396" i="3" s="1"/>
  <c r="J1396" i="3" s="1"/>
  <c r="XBA1397" i="3"/>
  <c r="XBA1398" i="3"/>
  <c r="XBA1399" i="3"/>
  <c r="XBB1399" i="3" s="1" a="1"/>
  <c r="XBB1399" i="3" s="1"/>
  <c r="J1399" i="3" s="1"/>
  <c r="XBA172" i="3"/>
  <c r="XBB172" i="3" s="1" a="1"/>
  <c r="XBB172" i="3" s="1"/>
  <c r="J172" i="3" s="1"/>
  <c r="XBA29" i="3"/>
  <c r="XBA30" i="3"/>
  <c r="XBA1268" i="3"/>
  <c r="XBB1268" i="3" s="1" a="1"/>
  <c r="XBB1268" i="3" s="1"/>
  <c r="J1268" i="3" s="1"/>
  <c r="XBA1269" i="3"/>
  <c r="XBB1269" i="3" s="1" a="1"/>
  <c r="XBB1269" i="3" s="1"/>
  <c r="J1269" i="3" s="1"/>
  <c r="XBA1270" i="3"/>
  <c r="XBA1271" i="3"/>
  <c r="XBA1273" i="3"/>
  <c r="XBB1273" i="3" s="1" a="1"/>
  <c r="XBB1273" i="3" s="1"/>
  <c r="J1273" i="3" s="1"/>
  <c r="XBA1274" i="3"/>
  <c r="XBB1274" i="3" s="1" a="1"/>
  <c r="XBB1274" i="3" s="1"/>
  <c r="J1274" i="3" s="1"/>
  <c r="XBA1275" i="3"/>
  <c r="XBA1276" i="3"/>
  <c r="XBA1277" i="3"/>
  <c r="XBB1277" i="3" s="1" a="1"/>
  <c r="XBB1277" i="3" s="1"/>
  <c r="J1277" i="3" s="1"/>
  <c r="XBA1278" i="3"/>
  <c r="XBB1278" i="3" s="1" a="1"/>
  <c r="XBB1278" i="3" s="1"/>
  <c r="J1278" i="3" s="1"/>
  <c r="XBA1279" i="3"/>
  <c r="XBA1280" i="3"/>
  <c r="XBA1281" i="3"/>
  <c r="XBB1281" i="3" s="1" a="1"/>
  <c r="XBB1281" i="3" s="1"/>
  <c r="J1281" i="3" s="1"/>
  <c r="XBA1282" i="3"/>
  <c r="XBB1282" i="3" s="1" a="1"/>
  <c r="XBB1282" i="3" s="1"/>
  <c r="J1282" i="3" s="1"/>
  <c r="XBA1283" i="3"/>
  <c r="XBA1284" i="3"/>
  <c r="XBA1285" i="3"/>
  <c r="XBB1285" i="3" s="1" a="1"/>
  <c r="XBB1285" i="3" s="1"/>
  <c r="J1285" i="3" s="1"/>
  <c r="XBA1177" i="3"/>
  <c r="XBB1177" i="3" s="1" a="1"/>
  <c r="XBB1177" i="3" s="1"/>
  <c r="J1177" i="3" s="1"/>
  <c r="XBA1286" i="3"/>
  <c r="XBA1287" i="3"/>
  <c r="XBA1288" i="3"/>
  <c r="XBB1288" i="3" s="1" a="1"/>
  <c r="XBB1288" i="3" s="1"/>
  <c r="J1288" i="3" s="1"/>
  <c r="XBA1289" i="3"/>
  <c r="XBB1289" i="3" s="1" a="1"/>
  <c r="XBB1289" i="3" s="1"/>
  <c r="J1289" i="3" s="1"/>
  <c r="XBA410" i="3"/>
  <c r="XBA412" i="3"/>
  <c r="XBA1694" i="3"/>
  <c r="XBB1694" i="3" s="1" a="1"/>
  <c r="XBB1694" i="3" s="1"/>
  <c r="J1694" i="3" s="1"/>
  <c r="XBA1295" i="3"/>
  <c r="XBB1295" i="3" s="1" a="1"/>
  <c r="XBB1295" i="3" s="1"/>
  <c r="J1295" i="3" s="1"/>
  <c r="XBA1297" i="3"/>
  <c r="XBA135" i="3"/>
  <c r="XBA497" i="3"/>
  <c r="XBB497" i="3" s="1" a="1"/>
  <c r="XBB497" i="3" s="1"/>
  <c r="J497" i="3" s="1"/>
  <c r="XBA136" i="3"/>
  <c r="XBB136" i="3" s="1" a="1"/>
  <c r="XBB136" i="3" s="1"/>
  <c r="J136" i="3" s="1"/>
  <c r="XBA138" i="3"/>
  <c r="XBA142" i="3"/>
  <c r="XBA141" i="3"/>
  <c r="XBB141" i="3" s="1" a="1"/>
  <c r="XBB141" i="3" s="1"/>
  <c r="J141" i="3" s="1"/>
  <c r="XBA139" i="3"/>
  <c r="XBB139" i="3" s="1" a="1"/>
  <c r="XBB139" i="3" s="1"/>
  <c r="J139" i="3" s="1"/>
  <c r="XBA1290" i="3"/>
  <c r="XBA1291" i="3"/>
  <c r="XBA1292" i="3"/>
  <c r="XBB1292" i="3" s="1" a="1"/>
  <c r="XBB1292" i="3" s="1"/>
  <c r="J1292" i="3" s="1"/>
  <c r="XBA1293" i="3"/>
  <c r="XBB1293" i="3" s="1" a="1"/>
  <c r="XBB1293" i="3" s="1"/>
  <c r="J1293" i="3" s="1"/>
  <c r="XBA1294" i="3"/>
  <c r="XBA1298" i="3"/>
  <c r="XBA1299" i="3"/>
  <c r="XBB1299" i="3" s="1" a="1"/>
  <c r="XBB1299" i="3" s="1"/>
  <c r="J1299" i="3" s="1"/>
  <c r="XBA1300" i="3"/>
  <c r="XBB1300" i="3" s="1" a="1"/>
  <c r="XBB1300" i="3" s="1"/>
  <c r="J1300" i="3" s="1"/>
  <c r="XBA1301" i="3"/>
  <c r="XBA1302" i="3"/>
  <c r="XBA1303" i="3"/>
  <c r="XBB1303" i="3" s="1" a="1"/>
  <c r="XBB1303" i="3" s="1"/>
  <c r="J1303" i="3" s="1"/>
  <c r="XBA1304" i="3"/>
  <c r="XBB1304" i="3" s="1" a="1"/>
  <c r="XBB1304" i="3" s="1"/>
  <c r="J1304" i="3" s="1"/>
  <c r="XBA1305" i="3"/>
  <c r="XBA1306" i="3"/>
  <c r="XBA1307" i="3"/>
  <c r="XBB1307" i="3" s="1" a="1"/>
  <c r="XBB1307" i="3" s="1"/>
  <c r="J1307" i="3" s="1"/>
  <c r="XBA1308" i="3"/>
  <c r="XBB1308" i="3" s="1" a="1"/>
  <c r="XBB1308" i="3" s="1"/>
  <c r="J1308" i="3" s="1"/>
  <c r="XBA1309" i="3"/>
  <c r="XBA1310" i="3"/>
  <c r="XBA1311" i="3"/>
  <c r="XBB1311" i="3" s="1" a="1"/>
  <c r="XBB1311" i="3" s="1"/>
  <c r="J1311" i="3" s="1"/>
  <c r="XBA1312" i="3"/>
  <c r="XBB1312" i="3" s="1" a="1"/>
  <c r="XBB1312" i="3" s="1"/>
  <c r="J1312" i="3" s="1"/>
  <c r="XBA1313" i="3"/>
  <c r="XBA1314" i="3"/>
  <c r="XBA1315" i="3"/>
  <c r="XBB1315" i="3" s="1" a="1"/>
  <c r="XBB1315" i="3" s="1"/>
  <c r="J1315" i="3" s="1"/>
  <c r="XBA1316" i="3"/>
  <c r="XBB1316" i="3" s="1" a="1"/>
  <c r="XBB1316" i="3" s="1"/>
  <c r="J1316" i="3" s="1"/>
  <c r="XBA1317" i="3"/>
  <c r="XBA1318" i="3"/>
  <c r="XBA1319" i="3"/>
  <c r="XBB1319" i="3" s="1" a="1"/>
  <c r="XBB1319" i="3" s="1"/>
  <c r="J1319" i="3" s="1"/>
  <c r="XBA1320" i="3"/>
  <c r="XBB1320" i="3" s="1" a="1"/>
  <c r="XBB1320" i="3" s="1"/>
  <c r="J1320" i="3" s="1"/>
  <c r="XBA1321" i="3"/>
  <c r="XBA1322" i="3"/>
  <c r="XBA1323" i="3"/>
  <c r="XBB1323" i="3" s="1" a="1"/>
  <c r="XBB1323" i="3" s="1"/>
  <c r="J1323" i="3" s="1"/>
  <c r="XBA1324" i="3"/>
  <c r="XBB1324" i="3" s="1" a="1"/>
  <c r="XBB1324" i="3" s="1"/>
  <c r="J1324" i="3" s="1"/>
  <c r="XBA1325" i="3"/>
  <c r="XBA1326" i="3"/>
  <c r="XBA1327" i="3"/>
  <c r="XBB1327" i="3" s="1" a="1"/>
  <c r="XBB1327" i="3" s="1"/>
  <c r="J1327" i="3" s="1"/>
  <c r="XBA1328" i="3"/>
  <c r="XBB1328" i="3" s="1" a="1"/>
  <c r="XBB1328" i="3" s="1"/>
  <c r="J1328" i="3" s="1"/>
  <c r="XBA1653" i="3"/>
  <c r="XBA1663" i="3"/>
  <c r="XBA1329" i="3"/>
  <c r="XBB1329" i="3" s="1" a="1"/>
  <c r="XBB1329" i="3" s="1"/>
  <c r="J1329" i="3" s="1"/>
  <c r="XBA1330" i="3"/>
  <c r="XBB1330" i="3" s="1" a="1"/>
  <c r="XBB1330" i="3" s="1"/>
  <c r="J1330" i="3" s="1"/>
  <c r="XBA2818" i="3"/>
  <c r="XBA2819" i="3"/>
  <c r="XBA2820" i="3"/>
  <c r="XBB2820" i="3" s="1" a="1"/>
  <c r="XBB2820" i="3" s="1"/>
  <c r="J2820" i="3" s="1"/>
  <c r="XBA2821" i="3"/>
  <c r="XBB2821" i="3" s="1" a="1"/>
  <c r="XBB2821" i="3" s="1"/>
  <c r="J2821" i="3" s="1"/>
  <c r="XBA2822" i="3"/>
  <c r="XBA2823" i="3"/>
  <c r="XBA2824" i="3"/>
  <c r="XBB2824" i="3" s="1" a="1"/>
  <c r="XBB2824" i="3" s="1"/>
  <c r="J2824" i="3" s="1"/>
  <c r="XBA2825" i="3"/>
  <c r="XBB2825" i="3" s="1" a="1"/>
  <c r="XBB2825" i="3" s="1"/>
  <c r="J2825" i="3" s="1"/>
  <c r="XBA2826" i="3"/>
  <c r="XBA2827" i="3"/>
  <c r="XBA2828" i="3"/>
  <c r="XBB2828" i="3" s="1" a="1"/>
  <c r="XBB2828" i="3" s="1"/>
  <c r="J2828" i="3" s="1"/>
  <c r="XBA2850" i="3"/>
  <c r="XBB2850" i="3" s="1" a="1"/>
  <c r="XBB2850" i="3" s="1"/>
  <c r="J2850" i="3" s="1"/>
  <c r="XBA8" i="3"/>
  <c r="XBA9" i="3"/>
  <c r="XBA31" i="3"/>
  <c r="XBB31" i="3" s="1" a="1"/>
  <c r="XBB31" i="3" s="1"/>
  <c r="J31" i="3" s="1"/>
  <c r="XBA10" i="3"/>
  <c r="XBB10" i="3" s="1" a="1"/>
  <c r="XBB10" i="3" s="1"/>
  <c r="J10" i="3" s="1"/>
  <c r="XBA11" i="3"/>
  <c r="XBA91" i="3"/>
  <c r="XBA92" i="3"/>
  <c r="XBB92" i="3" s="1" a="1"/>
  <c r="XBB92" i="3" s="1"/>
  <c r="J92" i="3" s="1"/>
  <c r="XBA93" i="3"/>
  <c r="XBB93" i="3" s="1" a="1"/>
  <c r="XBB93" i="3" s="1"/>
  <c r="J93" i="3" s="1"/>
  <c r="XBA94" i="3"/>
  <c r="XBA95" i="3"/>
  <c r="XBA96" i="3"/>
  <c r="XBB96" i="3" s="1" a="1"/>
  <c r="XBB96" i="3" s="1"/>
  <c r="J96" i="3" s="1"/>
  <c r="XBA97" i="3"/>
  <c r="XBB97" i="3" s="1" a="1"/>
  <c r="XBB97" i="3" s="1"/>
  <c r="J97" i="3" s="1"/>
  <c r="XBA98" i="3"/>
  <c r="XBA99" i="3"/>
  <c r="XBA100" i="3"/>
  <c r="XBB100" i="3" s="1" a="1"/>
  <c r="XBB100" i="3" s="1"/>
  <c r="J100" i="3" s="1"/>
  <c r="XBA101" i="3"/>
  <c r="XBB101" i="3" s="1" a="1"/>
  <c r="XBB101" i="3" s="1"/>
  <c r="J101" i="3" s="1"/>
  <c r="XBA102" i="3"/>
  <c r="XBA103" i="3"/>
  <c r="XBA173" i="3"/>
  <c r="XBB173" i="3" s="1" a="1"/>
  <c r="XBB173" i="3" s="1"/>
  <c r="J173" i="3" s="1"/>
  <c r="XBA104" i="3"/>
  <c r="XBB104" i="3" s="1" a="1"/>
  <c r="XBB104" i="3" s="1"/>
  <c r="J104" i="3" s="1"/>
  <c r="XBA174" i="3"/>
  <c r="XBA175" i="3"/>
  <c r="XBA176" i="3"/>
  <c r="XBB176" i="3" s="1" a="1"/>
  <c r="XBB176" i="3" s="1"/>
  <c r="J176" i="3" s="1"/>
  <c r="XBA12" i="3"/>
  <c r="XBB12" i="3" s="1" a="1"/>
  <c r="XBB12" i="3" s="1"/>
  <c r="J12" i="3" s="1"/>
  <c r="XBA177" i="3"/>
  <c r="XBA178" i="3"/>
  <c r="XBA2829" i="3"/>
  <c r="XBB2829" i="3" s="1" a="1"/>
  <c r="XBB2829" i="3" s="1"/>
  <c r="J2829" i="3" s="1"/>
  <c r="XBA601" i="3"/>
  <c r="XBB601" i="3" s="1" a="1"/>
  <c r="XBB601" i="3" s="1"/>
  <c r="J601" i="3" s="1"/>
  <c r="XBA2830" i="3"/>
  <c r="XBA1132" i="3"/>
  <c r="XBA2831" i="3"/>
  <c r="XBB2831" i="3" s="1" a="1"/>
  <c r="XBB2831" i="3" s="1"/>
  <c r="J2831" i="3" s="1"/>
  <c r="XBA744" i="3"/>
  <c r="XBB744" i="3" s="1" a="1"/>
  <c r="XBB744" i="3" s="1"/>
  <c r="J744" i="3" s="1"/>
  <c r="XBA413" i="3"/>
  <c r="XBA570" i="3"/>
  <c r="XBA571" i="3"/>
  <c r="XBB571" i="3" s="1" a="1"/>
  <c r="XBB571" i="3" s="1"/>
  <c r="J571" i="3" s="1"/>
  <c r="XBA572" i="3"/>
  <c r="XBB572" i="3" s="1" a="1"/>
  <c r="XBB572" i="3" s="1"/>
  <c r="J572" i="3" s="1"/>
  <c r="XBA573" i="3"/>
  <c r="XBA574" i="3"/>
  <c r="XBA1372" i="3"/>
  <c r="XBB1372" i="3" s="1" a="1"/>
  <c r="XBB1372" i="3" s="1"/>
  <c r="J1372" i="3" s="1"/>
  <c r="XBA186" i="3"/>
  <c r="XBB186" i="3" s="1" a="1"/>
  <c r="XBB186" i="3" s="1"/>
  <c r="J186" i="3" s="1"/>
  <c r="XBA105" i="3"/>
  <c r="XBA106" i="3"/>
  <c r="XBA107" i="3"/>
  <c r="XBB107" i="3" s="1" a="1"/>
  <c r="XBB107" i="3" s="1"/>
  <c r="J107" i="3" s="1"/>
  <c r="XBA108" i="3"/>
  <c r="XBB108" i="3" s="1" a="1"/>
  <c r="XBB108" i="3" s="1"/>
  <c r="J108" i="3" s="1"/>
  <c r="XBA2834" i="3"/>
  <c r="XBA1403" i="3"/>
  <c r="XBA109" i="3"/>
  <c r="XBB109" i="3" s="1" a="1"/>
  <c r="XBB109" i="3" s="1"/>
  <c r="J109" i="3" s="1"/>
  <c r="XBA110" i="3"/>
  <c r="XBB110" i="3" s="1" a="1"/>
  <c r="XBB110" i="3" s="1"/>
  <c r="J110" i="3" s="1"/>
  <c r="XBA111" i="3"/>
  <c r="XBA112" i="3"/>
  <c r="XBA709" i="3"/>
  <c r="XBB709" i="3" s="1" a="1"/>
  <c r="XBB709" i="3" s="1"/>
  <c r="J709" i="3" s="1"/>
  <c r="XBA1366" i="3"/>
  <c r="XBB1366" i="3" s="1" a="1"/>
  <c r="XBB1366" i="3" s="1"/>
  <c r="J1366" i="3" s="1"/>
  <c r="XBA1367" i="3"/>
  <c r="XBA204" i="3"/>
  <c r="XBA205" i="3"/>
  <c r="XBB205" i="3" s="1" a="1"/>
  <c r="XBB205" i="3" s="1"/>
  <c r="J205" i="3" s="1"/>
  <c r="XBA206" i="3"/>
  <c r="XBB206" i="3" s="1" a="1"/>
  <c r="XBB206" i="3" s="1"/>
  <c r="J206" i="3" s="1"/>
  <c r="XBA207" i="3"/>
  <c r="XBA494" i="3"/>
  <c r="XBA208" i="3"/>
  <c r="XBB208" i="3" s="1" a="1"/>
  <c r="XBB208" i="3" s="1"/>
  <c r="J208" i="3" s="1"/>
  <c r="XBA209" i="3"/>
  <c r="XBB209" i="3" s="1" a="1"/>
  <c r="XBB209" i="3" s="1"/>
  <c r="J209" i="3" s="1"/>
  <c r="XBA210" i="3"/>
  <c r="XBA495" i="3"/>
  <c r="XBA496" i="3"/>
  <c r="XBB496" i="3" s="1" a="1"/>
  <c r="XBB496" i="3" s="1"/>
  <c r="J496" i="3" s="1"/>
  <c r="XBA1253" i="3"/>
  <c r="XBB1253" i="3" s="1" a="1"/>
  <c r="XBB1253" i="3" s="1"/>
  <c r="J1253" i="3" s="1"/>
  <c r="XBA1695" i="3"/>
  <c r="XBA211" i="3"/>
  <c r="XBA1401" i="3"/>
  <c r="XBB1401" i="3" s="1" a="1"/>
  <c r="XBB1401" i="3" s="1"/>
  <c r="J1401" i="3" s="1"/>
  <c r="XBA126" i="3"/>
  <c r="XBB126" i="3" s="1" a="1"/>
  <c r="XBB126" i="3" s="1"/>
  <c r="J126" i="3" s="1"/>
  <c r="XBA127" i="3"/>
  <c r="XBA128" i="3"/>
  <c r="XBA129" i="3"/>
  <c r="XBB129" i="3" s="1" a="1"/>
  <c r="XBB129" i="3" s="1"/>
  <c r="J129" i="3" s="1"/>
  <c r="XBA130" i="3"/>
  <c r="XBB130" i="3" s="1" a="1"/>
  <c r="XBB130" i="3" s="1"/>
  <c r="J130" i="3" s="1"/>
  <c r="XBA131" i="3"/>
  <c r="XBA132" i="3"/>
  <c r="XBA133" i="3"/>
  <c r="XBB133" i="3" s="1" a="1"/>
  <c r="XBB133" i="3" s="1"/>
  <c r="J133" i="3" s="1"/>
  <c r="XBA134" i="3"/>
  <c r="XBB134" i="3" s="1" a="1"/>
  <c r="XBB134" i="3" s="1"/>
  <c r="J134" i="3" s="1"/>
  <c r="XBA32" i="3"/>
  <c r="XBA33" i="3"/>
  <c r="XBA778" i="3"/>
  <c r="XBB778" i="3" s="1" a="1"/>
  <c r="XBB778" i="3" s="1"/>
  <c r="J778" i="3" s="1"/>
  <c r="XBA779" i="3"/>
  <c r="XBB779" i="3" s="1" a="1"/>
  <c r="XBB779" i="3" s="1"/>
  <c r="J779" i="3" s="1"/>
  <c r="XBA780" i="3"/>
  <c r="XBA781" i="3"/>
  <c r="XBA782" i="3"/>
  <c r="XBB782" i="3" s="1" a="1"/>
  <c r="XBB782" i="3" s="1"/>
  <c r="J782" i="3" s="1"/>
  <c r="XBA783" i="3"/>
  <c r="XBB783" i="3" s="1" a="1"/>
  <c r="XBB783" i="3" s="1"/>
  <c r="J783" i="3" s="1"/>
  <c r="XBA784" i="3"/>
  <c r="XBA785" i="3"/>
  <c r="XBA786" i="3"/>
  <c r="XBB786" i="3" s="1" a="1"/>
  <c r="XBB786" i="3" s="1"/>
  <c r="J786" i="3" s="1"/>
  <c r="XBA787" i="3"/>
  <c r="XBB787" i="3" s="1" a="1"/>
  <c r="XBB787" i="3" s="1"/>
  <c r="J787" i="3" s="1"/>
  <c r="XBA788" i="3"/>
  <c r="XBA789" i="3"/>
  <c r="XBA525" i="3"/>
  <c r="XBB525" i="3" s="1" a="1"/>
  <c r="XBB525" i="3" s="1"/>
  <c r="J525" i="3" s="1"/>
  <c r="XBA137" i="3"/>
  <c r="XBB137" i="3" s="1" a="1"/>
  <c r="XBB137" i="3" s="1"/>
  <c r="J137" i="3" s="1"/>
  <c r="XBA466" i="3"/>
  <c r="XBA1609" i="3"/>
  <c r="XBA1600" i="3"/>
  <c r="XBB1600" i="3" s="1" a="1"/>
  <c r="XBB1600" i="3" s="1"/>
  <c r="J1600" i="3" s="1"/>
  <c r="XBA238" i="3"/>
  <c r="XBB238" i="3" s="1" a="1"/>
  <c r="XBB238" i="3" s="1"/>
  <c r="J238" i="3" s="1"/>
  <c r="XBA1243" i="3"/>
  <c r="XBA546" i="3"/>
  <c r="XBA428" i="3"/>
  <c r="XBB428" i="3" s="1" a="1"/>
  <c r="XBB428" i="3" s="1"/>
  <c r="J428" i="3" s="1"/>
  <c r="XBA498" i="3"/>
  <c r="XBB498" i="3" s="1" a="1"/>
  <c r="XBB498" i="3" s="1"/>
  <c r="J498" i="3" s="1"/>
  <c r="XBA1611" i="3"/>
  <c r="XBA1612" i="3"/>
  <c r="XBA1613" i="3"/>
  <c r="XBB1613" i="3" s="1" a="1"/>
  <c r="XBB1613" i="3" s="1"/>
  <c r="J1613" i="3" s="1"/>
  <c r="XBA1614" i="3"/>
  <c r="XBB1614" i="3" s="1" a="1"/>
  <c r="XBB1614" i="3" s="1"/>
  <c r="J1614" i="3" s="1"/>
  <c r="XBA1615" i="3"/>
  <c r="XBA1616" i="3"/>
  <c r="XBA1163" i="3"/>
  <c r="XBB1163" i="3" s="1" a="1"/>
  <c r="XBB1163" i="3" s="1"/>
  <c r="J1163" i="3" s="1"/>
  <c r="XBA1619" i="3"/>
  <c r="XBB1619" i="3" s="1" a="1"/>
  <c r="XBB1619" i="3" s="1"/>
  <c r="J1619" i="3" s="1"/>
  <c r="XBA1165" i="3"/>
  <c r="XBA1164" i="3"/>
  <c r="XBA1166" i="3"/>
  <c r="XBB1166" i="3" s="1" a="1"/>
  <c r="XBB1166" i="3" s="1"/>
  <c r="J1166" i="3" s="1"/>
  <c r="XBA1258" i="3"/>
  <c r="XBB1258" i="3" s="1" a="1"/>
  <c r="XBB1258" i="3" s="1"/>
  <c r="J1258" i="3" s="1"/>
  <c r="XBA1497" i="3"/>
  <c r="XBA1496" i="3"/>
  <c r="XBA1167" i="3"/>
  <c r="XBB1167" i="3" s="1" a="1"/>
  <c r="XBB1167" i="3" s="1"/>
  <c r="J1167" i="3" s="1"/>
  <c r="XBA1168" i="3"/>
  <c r="XBB1168" i="3" s="1" a="1"/>
  <c r="XBB1168" i="3" s="1"/>
  <c r="J1168" i="3" s="1"/>
  <c r="XBA2880" i="3"/>
  <c r="XBA2881" i="3"/>
  <c r="XBA2882" i="3"/>
  <c r="XBB2882" i="3" s="1" a="1"/>
  <c r="XBB2882" i="3" s="1"/>
  <c r="J2882" i="3" s="1"/>
  <c r="XBA2883" i="3"/>
  <c r="XBB2883" i="3" s="1" a="1"/>
  <c r="XBB2883" i="3" s="1"/>
  <c r="J2883" i="3" s="1"/>
  <c r="XBA279" i="3"/>
  <c r="XBA1169" i="3"/>
  <c r="XBA280" i="3"/>
  <c r="XBB280" i="3" s="1" a="1"/>
  <c r="XBB280" i="3" s="1"/>
  <c r="J280" i="3" s="1"/>
  <c r="XBA2876" i="3"/>
  <c r="XBB2876" i="3" s="1" a="1"/>
  <c r="XBB2876" i="3" s="1"/>
  <c r="J2876" i="3" s="1"/>
  <c r="XBA2877" i="3"/>
  <c r="XBA2878" i="3"/>
  <c r="XBA2885" i="3"/>
  <c r="XBB2885" i="3" s="1" a="1"/>
  <c r="XBB2885" i="3" s="1"/>
  <c r="J2885" i="3" s="1"/>
  <c r="XBA1495" i="3"/>
  <c r="XBB1495" i="3" s="1" a="1"/>
  <c r="XBB1495" i="3" s="1"/>
  <c r="J1495" i="3" s="1"/>
  <c r="XBA2879" i="3"/>
  <c r="XBA2884" i="3"/>
  <c r="XBA1170" i="3"/>
  <c r="XBB1170" i="3" s="1" a="1"/>
  <c r="XBB1170" i="3" s="1"/>
  <c r="J1170" i="3" s="1"/>
  <c r="XBA1620" i="3"/>
  <c r="XBB1620" i="3" s="1" a="1"/>
  <c r="XBB1620" i="3" s="1"/>
  <c r="J1620" i="3" s="1"/>
  <c r="XBA1171" i="3"/>
  <c r="XBA1255" i="3"/>
  <c r="XBA1256" i="3"/>
  <c r="XBB1256" i="3" s="1" a="1"/>
  <c r="XBB1256" i="3" s="1"/>
  <c r="J1256" i="3" s="1"/>
  <c r="XBA1257" i="3"/>
  <c r="XBB1257" i="3" s="1" a="1"/>
  <c r="XBB1257" i="3" s="1"/>
  <c r="J1257" i="3" s="1"/>
  <c r="XBA736" i="3"/>
  <c r="XBA473" i="3"/>
  <c r="XBA1634" i="3"/>
  <c r="XBB1634" i="3" s="1" a="1"/>
  <c r="XBB1634" i="3" s="1"/>
  <c r="J1634" i="3" s="1"/>
  <c r="XBA1627" i="3"/>
  <c r="XBB1627" i="3" s="1" a="1"/>
  <c r="XBB1627" i="3" s="1"/>
  <c r="J1627" i="3" s="1"/>
  <c r="XBA548" i="3"/>
  <c r="XBA549" i="3"/>
  <c r="XBA1626" i="3"/>
  <c r="XBB1626" i="3" s="1" a="1"/>
  <c r="XBB1626" i="3" s="1"/>
  <c r="J1626" i="3" s="1"/>
  <c r="XBA1172" i="3"/>
  <c r="XBB1172" i="3" s="1" a="1"/>
  <c r="XBB1172" i="3" s="1"/>
  <c r="J1172" i="3" s="1"/>
  <c r="XBA1617" i="3"/>
  <c r="XBA1865" i="3"/>
  <c r="XBB1865" i="3" s="1" a="1"/>
  <c r="XBB1865" i="3" s="1"/>
  <c r="J1865" i="3" s="1"/>
  <c r="XBA1752" i="3"/>
  <c r="XBB1752" i="3" s="1" a="1"/>
  <c r="XBB1752" i="3" s="1"/>
  <c r="J1752" i="3" s="1"/>
  <c r="XBA1753" i="3"/>
  <c r="XBB1753" i="3" s="1" a="1"/>
  <c r="XBB1753" i="3" s="1"/>
  <c r="J1753" i="3" s="1"/>
  <c r="XBA1754" i="3"/>
  <c r="XBA1755" i="3"/>
  <c r="XBB1755" i="3" s="1" a="1"/>
  <c r="XBB1755" i="3" s="1"/>
  <c r="J1755" i="3" s="1"/>
  <c r="XBA1756" i="3"/>
  <c r="XBB1756" i="3" s="1" a="1"/>
  <c r="XBB1756" i="3" s="1"/>
  <c r="J1756" i="3" s="1"/>
  <c r="XBA1759" i="3"/>
  <c r="XBB1759" i="3" s="1" a="1"/>
  <c r="XBB1759" i="3" s="1"/>
  <c r="J1759" i="3" s="1"/>
  <c r="XBA1760" i="3"/>
  <c r="XBA1761" i="3"/>
  <c r="XBB1761" i="3" s="1" a="1"/>
  <c r="XBB1761" i="3" s="1"/>
  <c r="J1761" i="3" s="1"/>
  <c r="XBA550" i="3"/>
  <c r="XBB550" i="3" s="1" a="1"/>
  <c r="XBB550" i="3" s="1"/>
  <c r="J550" i="3" s="1"/>
  <c r="XBA553" i="3"/>
  <c r="XBB553" i="3" s="1" a="1"/>
  <c r="XBB553" i="3" s="1"/>
  <c r="J553" i="3" s="1"/>
  <c r="XBA552" i="3"/>
  <c r="XBA551" i="3"/>
  <c r="XBB551" i="3" s="1" a="1"/>
  <c r="XBB551" i="3" s="1"/>
  <c r="J551" i="3" s="1"/>
  <c r="XBA1646" i="3"/>
  <c r="XBB1646" i="3" s="1" a="1"/>
  <c r="XBB1646" i="3" s="1"/>
  <c r="J1646" i="3" s="1"/>
  <c r="XBA2103" i="3"/>
  <c r="XBB2103" i="3" s="1" a="1"/>
  <c r="XBB2103" i="3" s="1"/>
  <c r="J2103" i="3" s="1"/>
  <c r="XBA2104" i="3"/>
  <c r="XBA2105" i="3"/>
  <c r="XBB2105" i="3" s="1" a="1"/>
  <c r="XBB2105" i="3" s="1"/>
  <c r="J2105" i="3" s="1"/>
  <c r="XBA2106" i="3"/>
  <c r="XBB2106" i="3" s="1" a="1"/>
  <c r="XBB2106" i="3" s="1"/>
  <c r="J2106" i="3" s="1"/>
  <c r="XBA2107" i="3"/>
  <c r="XBB2107" i="3" s="1" a="1"/>
  <c r="XBB2107" i="3" s="1"/>
  <c r="J2107" i="3" s="1"/>
  <c r="XBA2108" i="3"/>
  <c r="XBA2114" i="3"/>
  <c r="XBB2114" i="3" s="1" a="1"/>
  <c r="XBB2114" i="3" s="1"/>
  <c r="J2114" i="3" s="1"/>
  <c r="XBA2115" i="3"/>
  <c r="XBB2115" i="3" s="1" a="1"/>
  <c r="XBB2115" i="3" s="1"/>
  <c r="J2115" i="3" s="1"/>
  <c r="XBA2116" i="3"/>
  <c r="XBB2116" i="3" s="1" a="1"/>
  <c r="XBB2116" i="3" s="1"/>
  <c r="J2116" i="3" s="1"/>
  <c r="XBA2117" i="3"/>
  <c r="XBA2119" i="3"/>
  <c r="XBB2119" i="3" s="1" a="1"/>
  <c r="XBB2119" i="3" s="1"/>
  <c r="J2119" i="3" s="1"/>
  <c r="XBA2463" i="3"/>
  <c r="XBB2463" i="3" s="1" a="1"/>
  <c r="XBB2463" i="3" s="1"/>
  <c r="J2463" i="3" s="1"/>
  <c r="XBA554" i="3"/>
  <c r="XBB554" i="3" s="1" a="1"/>
  <c r="XBB554" i="3" s="1"/>
  <c r="J554" i="3" s="1"/>
  <c r="XBA2120" i="3"/>
  <c r="XBA2122" i="3"/>
  <c r="XBB2122" i="3" s="1" a="1"/>
  <c r="XBB2122" i="3" s="1"/>
  <c r="J2122" i="3" s="1"/>
  <c r="XBA2128" i="3"/>
  <c r="XBB2128" i="3" s="1" a="1"/>
  <c r="XBB2128" i="3" s="1"/>
  <c r="J2128" i="3" s="1"/>
  <c r="XBA2130" i="3"/>
  <c r="XBB2130" i="3" s="1" a="1"/>
  <c r="XBB2130" i="3" s="1"/>
  <c r="J2130" i="3" s="1"/>
  <c r="XBA2131" i="3"/>
  <c r="XBA2132" i="3"/>
  <c r="XBB2132" i="3" s="1" a="1"/>
  <c r="XBB2132" i="3" s="1"/>
  <c r="J2132" i="3" s="1"/>
  <c r="XBA2133" i="3"/>
  <c r="XBB2133" i="3" s="1" a="1"/>
  <c r="XBB2133" i="3" s="1"/>
  <c r="J2133" i="3" s="1"/>
  <c r="XBA1757" i="3"/>
  <c r="XBB1757" i="3" s="1" a="1"/>
  <c r="XBB1757" i="3" s="1"/>
  <c r="J1757" i="3" s="1"/>
  <c r="XBA2134" i="3"/>
  <c r="XBA1758" i="3"/>
  <c r="XBB1758" i="3" s="1" a="1"/>
  <c r="XBB1758" i="3" s="1"/>
  <c r="J1758" i="3" s="1"/>
  <c r="XBA2135" i="3"/>
  <c r="XBB2135" i="3" s="1" a="1"/>
  <c r="XBB2135" i="3" s="1"/>
  <c r="J2135" i="3" s="1"/>
  <c r="XBA2136" i="3"/>
  <c r="XBB2136" i="3" s="1" a="1"/>
  <c r="XBB2136" i="3" s="1"/>
  <c r="J2136" i="3" s="1"/>
  <c r="XBA1762" i="3"/>
  <c r="XBA2137" i="3"/>
  <c r="XBB2137" i="3" s="1" a="1"/>
  <c r="XBB2137" i="3" s="1"/>
  <c r="J2137" i="3" s="1"/>
  <c r="XBA2138" i="3"/>
  <c r="XBB2138" i="3" s="1" a="1"/>
  <c r="XBB2138" i="3" s="1"/>
  <c r="J2138" i="3" s="1"/>
  <c r="XBA2147" i="3"/>
  <c r="XBB2147" i="3" s="1" a="1"/>
  <c r="XBB2147" i="3" s="1"/>
  <c r="J2147" i="3" s="1"/>
  <c r="XBA2148" i="3"/>
  <c r="XBA1763" i="3"/>
  <c r="XBB1763" i="3" s="1" a="1"/>
  <c r="XBB1763" i="3" s="1"/>
  <c r="J1763" i="3" s="1"/>
  <c r="XBA2149" i="3"/>
  <c r="XBB2149" i="3" s="1" a="1"/>
  <c r="XBB2149" i="3" s="1"/>
  <c r="J2149" i="3" s="1"/>
  <c r="XBA1764" i="3"/>
  <c r="XBB1764" i="3" s="1" a="1"/>
  <c r="XBB1764" i="3" s="1"/>
  <c r="J1764" i="3" s="1"/>
  <c r="XBA2150" i="3"/>
  <c r="XBA2151" i="3"/>
  <c r="XBB2151" i="3" s="1" a="1"/>
  <c r="XBB2151" i="3" s="1"/>
  <c r="J2151" i="3" s="1"/>
  <c r="XBA2152" i="3"/>
  <c r="XBB2152" i="3" s="1" a="1"/>
  <c r="XBB2152" i="3" s="1"/>
  <c r="J2152" i="3" s="1"/>
  <c r="XBA1765" i="3"/>
  <c r="XBB1765" i="3" s="1" a="1"/>
  <c r="XBB1765" i="3" s="1"/>
  <c r="J1765" i="3" s="1"/>
  <c r="XBA2153" i="3"/>
  <c r="XBA1766" i="3"/>
  <c r="XBB1766" i="3" s="1" a="1"/>
  <c r="XBB1766" i="3" s="1"/>
  <c r="J1766" i="3" s="1"/>
  <c r="XBA2154" i="3"/>
  <c r="XBB2154" i="3" s="1" a="1"/>
  <c r="XBB2154" i="3" s="1"/>
  <c r="J2154" i="3" s="1"/>
  <c r="XBA1767" i="3"/>
  <c r="XBB1767" i="3" s="1" a="1"/>
  <c r="XBB1767" i="3" s="1"/>
  <c r="J1767" i="3" s="1"/>
  <c r="XBA2156" i="3"/>
  <c r="XBA2158" i="3"/>
  <c r="XBB2158" i="3" s="1" a="1"/>
  <c r="XBB2158" i="3" s="1"/>
  <c r="J2158" i="3" s="1"/>
  <c r="XBA2159" i="3"/>
  <c r="XBB2159" i="3" s="1" a="1"/>
  <c r="XBB2159" i="3" s="1"/>
  <c r="J2159" i="3" s="1"/>
  <c r="XBA1768" i="3"/>
  <c r="XBB1768" i="3" s="1" a="1"/>
  <c r="XBB1768" i="3" s="1"/>
  <c r="J1768" i="3" s="1"/>
  <c r="XBA2160" i="3"/>
  <c r="XBA1769" i="3"/>
  <c r="XBB1769" i="3" s="1" a="1"/>
  <c r="XBB1769" i="3" s="1"/>
  <c r="J1769" i="3" s="1"/>
  <c r="XBA2161" i="3"/>
  <c r="XBB2161" i="3" s="1" a="1"/>
  <c r="XBB2161" i="3" s="1"/>
  <c r="J2161" i="3" s="1"/>
  <c r="XBA2162" i="3"/>
  <c r="XBB2162" i="3" s="1" a="1"/>
  <c r="XBB2162" i="3" s="1"/>
  <c r="J2162" i="3" s="1"/>
  <c r="XBA1770" i="3"/>
  <c r="XBA2163" i="3"/>
  <c r="XBB2163" i="3" s="1" a="1"/>
  <c r="XBB2163" i="3" s="1"/>
  <c r="J2163" i="3" s="1"/>
  <c r="XBA2164" i="3"/>
  <c r="XBB2164" i="3" s="1" a="1"/>
  <c r="XBB2164" i="3" s="1"/>
  <c r="J2164" i="3" s="1"/>
  <c r="XBA1771" i="3"/>
  <c r="XBB1771" i="3" s="1" a="1"/>
  <c r="XBB1771" i="3" s="1"/>
  <c r="J1771" i="3" s="1"/>
  <c r="XBA2165" i="3"/>
  <c r="XBA2166" i="3"/>
  <c r="XBB2166" i="3" s="1" a="1"/>
  <c r="XBB2166" i="3" s="1"/>
  <c r="J2166" i="3" s="1"/>
  <c r="XBA2167" i="3"/>
  <c r="XBB2167" i="3" s="1" a="1"/>
  <c r="XBB2167" i="3" s="1"/>
  <c r="J2167" i="3" s="1"/>
  <c r="XBA1772" i="3"/>
  <c r="XBB1772" i="3" s="1" a="1"/>
  <c r="XBB1772" i="3" s="1"/>
  <c r="J1772" i="3" s="1"/>
  <c r="XBA1773" i="3"/>
  <c r="XBA1774" i="3"/>
  <c r="XBB1774" i="3" s="1" a="1"/>
  <c r="XBB1774" i="3" s="1"/>
  <c r="J1774" i="3" s="1"/>
  <c r="XBA2168" i="3"/>
  <c r="XBB2168" i="3" s="1" a="1"/>
  <c r="XBB2168" i="3" s="1"/>
  <c r="J2168" i="3" s="1"/>
  <c r="XBA2169" i="3"/>
  <c r="XBB2169" i="3" s="1" a="1"/>
  <c r="XBB2169" i="3" s="1"/>
  <c r="J2169" i="3" s="1"/>
  <c r="XBA2170" i="3"/>
  <c r="XBA2171" i="3"/>
  <c r="XBB2171" i="3" s="1" a="1"/>
  <c r="XBB2171" i="3" s="1"/>
  <c r="J2171" i="3" s="1"/>
  <c r="XBA1775" i="3"/>
  <c r="XBB1775" i="3" s="1" a="1"/>
  <c r="XBB1775" i="3" s="1"/>
  <c r="J1775" i="3" s="1"/>
  <c r="XBA1776" i="3"/>
  <c r="XBB1776" i="3" s="1" a="1"/>
  <c r="XBB1776" i="3" s="1"/>
  <c r="J1776" i="3" s="1"/>
  <c r="XBA1777" i="3"/>
  <c r="XBA1778" i="3"/>
  <c r="XBB1778" i="3" s="1" a="1"/>
  <c r="XBB1778" i="3" s="1"/>
  <c r="J1778" i="3" s="1"/>
  <c r="XBA1779" i="3"/>
  <c r="XBB1779" i="3" s="1" a="1"/>
  <c r="XBB1779" i="3" s="1"/>
  <c r="J1779" i="3" s="1"/>
  <c r="XBA1780" i="3"/>
  <c r="XBB1780" i="3" s="1" a="1"/>
  <c r="XBB1780" i="3" s="1"/>
  <c r="J1780" i="3" s="1"/>
  <c r="XBA1781" i="3"/>
  <c r="XBA1782" i="3"/>
  <c r="XBB1782" i="3" s="1" a="1"/>
  <c r="XBB1782" i="3" s="1"/>
  <c r="J1782" i="3" s="1"/>
  <c r="XBA1783" i="3"/>
  <c r="XBB1783" i="3" s="1" a="1"/>
  <c r="XBB1783" i="3" s="1"/>
  <c r="J1783" i="3" s="1"/>
  <c r="XBA1784" i="3"/>
  <c r="XBB1784" i="3" s="1" a="1"/>
  <c r="XBB1784" i="3" s="1"/>
  <c r="J1784" i="3" s="1"/>
  <c r="XBA1785" i="3"/>
  <c r="XBA1786" i="3"/>
  <c r="XBB1786" i="3" s="1" a="1"/>
  <c r="XBB1786" i="3" s="1"/>
  <c r="J1786" i="3" s="1"/>
  <c r="XBA1787" i="3"/>
  <c r="XBB1787" i="3" s="1" a="1"/>
  <c r="XBB1787" i="3" s="1"/>
  <c r="J1787" i="3" s="1"/>
  <c r="XBA1788" i="3"/>
  <c r="XBB1788" i="3" s="1" a="1"/>
  <c r="XBB1788" i="3" s="1"/>
  <c r="J1788" i="3" s="1"/>
  <c r="XBA1790" i="3"/>
  <c r="XBA1791" i="3"/>
  <c r="XBB1791" i="3" s="1" a="1"/>
  <c r="XBB1791" i="3" s="1"/>
  <c r="J1791" i="3" s="1"/>
  <c r="XBA1792" i="3"/>
  <c r="XBB1792" i="3" s="1" a="1"/>
  <c r="XBB1792" i="3" s="1"/>
  <c r="J1792" i="3" s="1"/>
  <c r="XBA1793" i="3"/>
  <c r="XBB1793" i="3" s="1" a="1"/>
  <c r="XBB1793" i="3" s="1"/>
  <c r="J1793" i="3" s="1"/>
  <c r="XBA1794" i="3"/>
  <c r="XBA1795" i="3"/>
  <c r="XBB1795" i="3" s="1" a="1"/>
  <c r="XBB1795" i="3" s="1"/>
  <c r="J1795" i="3" s="1"/>
  <c r="XBA1796" i="3"/>
  <c r="XBB1796" i="3" s="1" a="1"/>
  <c r="XBB1796" i="3" s="1"/>
  <c r="J1796" i="3" s="1"/>
  <c r="XBA1797" i="3"/>
  <c r="XBB1797" i="3" s="1" a="1"/>
  <c r="XBB1797" i="3" s="1"/>
  <c r="J1797" i="3" s="1"/>
  <c r="XBA2172" i="3"/>
  <c r="XBA2174" i="3"/>
  <c r="XBB2174" i="3" s="1" a="1"/>
  <c r="XBB2174" i="3" s="1"/>
  <c r="J2174" i="3" s="1"/>
  <c r="XBA2175" i="3"/>
  <c r="XBB2175" i="3" s="1" a="1"/>
  <c r="XBB2175" i="3" s="1"/>
  <c r="J2175" i="3" s="1"/>
  <c r="XBA2176" i="3"/>
  <c r="XBB2176" i="3" s="1" a="1"/>
  <c r="XBB2176" i="3" s="1"/>
  <c r="J2176" i="3" s="1"/>
  <c r="XBA2177" i="3"/>
  <c r="XBA2178" i="3"/>
  <c r="XBB2178" i="3" s="1" a="1"/>
  <c r="XBB2178" i="3" s="1"/>
  <c r="J2178" i="3" s="1"/>
  <c r="XBA2179" i="3"/>
  <c r="XBB2179" i="3" s="1" a="1"/>
  <c r="XBB2179" i="3" s="1"/>
  <c r="J2179" i="3" s="1"/>
  <c r="XBA2180" i="3"/>
  <c r="XBB2180" i="3" s="1" a="1"/>
  <c r="XBB2180" i="3" s="1"/>
  <c r="J2180" i="3" s="1"/>
  <c r="XBA2181" i="3"/>
  <c r="XBA2182" i="3"/>
  <c r="XBB2182" i="3" s="1" a="1"/>
  <c r="XBB2182" i="3" s="1"/>
  <c r="J2182" i="3" s="1"/>
  <c r="XBA2183" i="3"/>
  <c r="XBB2183" i="3" s="1" a="1"/>
  <c r="XBB2183" i="3" s="1"/>
  <c r="J2183" i="3" s="1"/>
  <c r="XBA2184" i="3"/>
  <c r="XBB2184" i="3" s="1" a="1"/>
  <c r="XBB2184" i="3" s="1"/>
  <c r="J2184" i="3" s="1"/>
  <c r="XBA2185" i="3"/>
  <c r="XBA2186" i="3"/>
  <c r="XBB2186" i="3" s="1" a="1"/>
  <c r="XBB2186" i="3" s="1"/>
  <c r="J2186" i="3" s="1"/>
  <c r="XBA2187" i="3"/>
  <c r="XBB2187" i="3" s="1" a="1"/>
  <c r="XBB2187" i="3" s="1"/>
  <c r="J2187" i="3" s="1"/>
  <c r="XBA2188" i="3"/>
  <c r="XBB2188" i="3" s="1" a="1"/>
  <c r="XBB2188" i="3" s="1"/>
  <c r="J2188" i="3" s="1"/>
  <c r="XBA2189" i="3"/>
  <c r="XBA2190" i="3"/>
  <c r="XBB2190" i="3" s="1" a="1"/>
  <c r="XBB2190" i="3" s="1"/>
  <c r="J2190" i="3" s="1"/>
  <c r="XBA2191" i="3"/>
  <c r="XBB2191" i="3" s="1" a="1"/>
  <c r="XBB2191" i="3" s="1"/>
  <c r="J2191" i="3" s="1"/>
  <c r="XBA2193" i="3"/>
  <c r="XBB2193" i="3" s="1" a="1"/>
  <c r="XBB2193" i="3" s="1"/>
  <c r="J2193" i="3" s="1"/>
  <c r="XBA2195" i="3"/>
  <c r="XBA2196" i="3"/>
  <c r="XBB2196" i="3" s="1" a="1"/>
  <c r="XBB2196" i="3" s="1"/>
  <c r="J2196" i="3" s="1"/>
  <c r="XBA1798" i="3"/>
  <c r="XBB1798" i="3" s="1" a="1"/>
  <c r="XBB1798" i="3" s="1"/>
  <c r="J1798" i="3" s="1"/>
  <c r="XBA2197" i="3"/>
  <c r="XBB2197" i="3" s="1" a="1"/>
  <c r="XBB2197" i="3" s="1"/>
  <c r="J2197" i="3" s="1"/>
  <c r="XBA1799" i="3"/>
  <c r="XBA2198" i="3"/>
  <c r="XBB2198" i="3" s="1" a="1"/>
  <c r="XBB2198" i="3" s="1"/>
  <c r="J2198" i="3" s="1"/>
  <c r="XBA1800" i="3"/>
  <c r="XBB1800" i="3" s="1" a="1"/>
  <c r="XBB1800" i="3" s="1"/>
  <c r="J1800" i="3" s="1"/>
  <c r="XBA1801" i="3"/>
  <c r="XBB1801" i="3" s="1" a="1"/>
  <c r="XBB1801" i="3" s="1"/>
  <c r="J1801" i="3" s="1"/>
  <c r="XBA2199" i="3"/>
  <c r="XBA2200" i="3"/>
  <c r="XBB2200" i="3" s="1" a="1"/>
  <c r="XBB2200" i="3" s="1"/>
  <c r="J2200" i="3" s="1"/>
  <c r="XBA2201" i="3"/>
  <c r="XBB2201" i="3" s="1" a="1"/>
  <c r="XBB2201" i="3" s="1"/>
  <c r="J2201" i="3" s="1"/>
  <c r="XBA2202" i="3"/>
  <c r="XBB2202" i="3" s="1" a="1"/>
  <c r="XBB2202" i="3" s="1"/>
  <c r="J2202" i="3" s="1"/>
  <c r="XBA1802" i="3"/>
  <c r="XBA1803" i="3"/>
  <c r="XBB1803" i="3" s="1" a="1"/>
  <c r="XBB1803" i="3" s="1"/>
  <c r="J1803" i="3" s="1"/>
  <c r="XBA1804" i="3"/>
  <c r="XBB1804" i="3" s="1" a="1"/>
  <c r="XBB1804" i="3" s="1"/>
  <c r="J1804" i="3" s="1"/>
  <c r="XBA1805" i="3"/>
  <c r="XBB1805" i="3" s="1" a="1"/>
  <c r="XBB1805" i="3" s="1"/>
  <c r="J1805" i="3" s="1"/>
  <c r="XBA1806" i="3"/>
  <c r="XBA1807" i="3"/>
  <c r="XBB1807" i="3" s="1" a="1"/>
  <c r="XBB1807" i="3" s="1"/>
  <c r="J1807" i="3" s="1"/>
  <c r="XBA1808" i="3"/>
  <c r="XBB1808" i="3" s="1" a="1"/>
  <c r="XBB1808" i="3" s="1"/>
  <c r="J1808" i="3" s="1"/>
  <c r="XBA1809" i="3"/>
  <c r="XBB1809" i="3" s="1" a="1"/>
  <c r="XBB1809" i="3" s="1"/>
  <c r="J1809" i="3" s="1"/>
  <c r="XBA1810" i="3"/>
  <c r="XBA1811" i="3"/>
  <c r="XBB1811" i="3" s="1" a="1"/>
  <c r="XBB1811" i="3" s="1"/>
  <c r="J1811" i="3" s="1"/>
  <c r="XBA1812" i="3"/>
  <c r="XBB1812" i="3" s="1" a="1"/>
  <c r="XBB1812" i="3" s="1"/>
  <c r="J1812" i="3" s="1"/>
  <c r="XBA1813" i="3"/>
  <c r="XBB1813" i="3" s="1" a="1"/>
  <c r="XBB1813" i="3" s="1"/>
  <c r="J1813" i="3" s="1"/>
  <c r="XBA1814" i="3"/>
  <c r="XBA1815" i="3"/>
  <c r="XBB1815" i="3" s="1" a="1"/>
  <c r="XBB1815" i="3" s="1"/>
  <c r="J1815" i="3" s="1"/>
  <c r="XBA1816" i="3"/>
  <c r="XBB1816" i="3" s="1" a="1"/>
  <c r="XBB1816" i="3" s="1"/>
  <c r="J1816" i="3" s="1"/>
  <c r="XBA1817" i="3"/>
  <c r="XBB1817" i="3" s="1" a="1"/>
  <c r="XBB1817" i="3" s="1"/>
  <c r="J1817" i="3" s="1"/>
  <c r="XBA1818" i="3"/>
  <c r="XBA1819" i="3"/>
  <c r="XBB1819" i="3" s="1" a="1"/>
  <c r="XBB1819" i="3" s="1"/>
  <c r="J1819" i="3" s="1"/>
  <c r="XBA1820" i="3"/>
  <c r="XBB1820" i="3" s="1" a="1"/>
  <c r="XBB1820" i="3" s="1"/>
  <c r="J1820" i="3" s="1"/>
  <c r="XBA1821" i="3"/>
  <c r="XBB1821" i="3" s="1" a="1"/>
  <c r="XBB1821" i="3" s="1"/>
  <c r="J1821" i="3" s="1"/>
  <c r="XBA1822" i="3"/>
  <c r="XBA1823" i="3"/>
  <c r="XBB1823" i="3" s="1" a="1"/>
  <c r="XBB1823" i="3" s="1"/>
  <c r="J1823" i="3" s="1"/>
  <c r="XBA1824" i="3"/>
  <c r="XBB1824" i="3" s="1" a="1"/>
  <c r="XBB1824" i="3" s="1"/>
  <c r="J1824" i="3" s="1"/>
  <c r="XBA1825" i="3"/>
  <c r="XBB1825" i="3" s="1" a="1"/>
  <c r="XBB1825" i="3" s="1"/>
  <c r="J1825" i="3" s="1"/>
  <c r="XBA1826" i="3"/>
  <c r="XBA1827" i="3"/>
  <c r="XBB1827" i="3" s="1" a="1"/>
  <c r="XBB1827" i="3" s="1"/>
  <c r="J1827" i="3" s="1"/>
  <c r="XBA1828" i="3"/>
  <c r="XBB1828" i="3" s="1" a="1"/>
  <c r="XBB1828" i="3" s="1"/>
  <c r="J1828" i="3" s="1"/>
  <c r="XBA1829" i="3"/>
  <c r="XBB1829" i="3" s="1" a="1"/>
  <c r="XBB1829" i="3" s="1"/>
  <c r="J1829" i="3" s="1"/>
  <c r="XBA1830" i="3"/>
  <c r="XBA1831" i="3"/>
  <c r="XBB1831" i="3" s="1" a="1"/>
  <c r="XBB1831" i="3" s="1"/>
  <c r="J1831" i="3" s="1"/>
  <c r="XBA1832" i="3"/>
  <c r="XBB1832" i="3" s="1" a="1"/>
  <c r="XBB1832" i="3" s="1"/>
  <c r="J1832" i="3" s="1"/>
  <c r="XBA1833" i="3"/>
  <c r="XBB1833" i="3" s="1" a="1"/>
  <c r="XBB1833" i="3" s="1"/>
  <c r="J1833" i="3" s="1"/>
  <c r="XBA2203" i="3"/>
  <c r="XBA2204" i="3"/>
  <c r="XBB2204" i="3" s="1" a="1"/>
  <c r="XBB2204" i="3" s="1"/>
  <c r="J2204" i="3" s="1"/>
  <c r="XBA2205" i="3"/>
  <c r="XBB2205" i="3" s="1" a="1"/>
  <c r="XBB2205" i="3" s="1"/>
  <c r="J2205" i="3" s="1"/>
  <c r="XBA2206" i="3"/>
  <c r="XBB2206" i="3" s="1" a="1"/>
  <c r="XBB2206" i="3" s="1"/>
  <c r="J2206" i="3" s="1"/>
  <c r="XBA2207" i="3"/>
  <c r="XBA2208" i="3"/>
  <c r="XBB2208" i="3" s="1" a="1"/>
  <c r="XBB2208" i="3" s="1"/>
  <c r="J2208" i="3" s="1"/>
  <c r="XBA2209" i="3"/>
  <c r="XBB2209" i="3" s="1" a="1"/>
  <c r="XBB2209" i="3" s="1"/>
  <c r="J2209" i="3" s="1"/>
  <c r="XBA2210" i="3"/>
  <c r="XBB2210" i="3" s="1" a="1"/>
  <c r="XBB2210" i="3" s="1"/>
  <c r="J2210" i="3" s="1"/>
  <c r="XBA2211" i="3"/>
  <c r="XBA2212" i="3"/>
  <c r="XBB2212" i="3" s="1" a="1"/>
  <c r="XBB2212" i="3" s="1"/>
  <c r="J2212" i="3" s="1"/>
  <c r="XBA2213" i="3"/>
  <c r="XBB2213" i="3" s="1" a="1"/>
  <c r="XBB2213" i="3" s="1"/>
  <c r="J2213" i="3" s="1"/>
  <c r="XBA2220" i="3"/>
  <c r="XBB2220" i="3" s="1" a="1"/>
  <c r="XBB2220" i="3" s="1"/>
  <c r="J2220" i="3" s="1"/>
  <c r="XBA2214" i="3"/>
  <c r="XBA2215" i="3"/>
  <c r="XBB2215" i="3" s="1" a="1"/>
  <c r="XBB2215" i="3" s="1"/>
  <c r="J2215" i="3" s="1"/>
  <c r="XBA2216" i="3"/>
  <c r="XBB2216" i="3" s="1" a="1"/>
  <c r="XBB2216" i="3" s="1"/>
  <c r="J2216" i="3" s="1"/>
  <c r="XBA2217" i="3"/>
  <c r="XBB2217" i="3" s="1" a="1"/>
  <c r="XBB2217" i="3" s="1"/>
  <c r="J2217" i="3" s="1"/>
  <c r="XBA2218" i="3"/>
  <c r="XBA2219" i="3"/>
  <c r="XBB2219" i="3" s="1" a="1"/>
  <c r="XBB2219" i="3" s="1"/>
  <c r="J2219" i="3" s="1"/>
  <c r="XBA2221" i="3"/>
  <c r="XBB2221" i="3" s="1" a="1"/>
  <c r="XBB2221" i="3" s="1"/>
  <c r="J2221" i="3" s="1"/>
  <c r="XBA2222" i="3"/>
  <c r="XBB2222" i="3" s="1" a="1"/>
  <c r="XBB2222" i="3" s="1"/>
  <c r="J2222" i="3" s="1"/>
  <c r="XBA2223" i="3"/>
  <c r="XBA2224" i="3"/>
  <c r="XBB2224" i="3" s="1" a="1"/>
  <c r="XBB2224" i="3" s="1"/>
  <c r="J2224" i="3" s="1"/>
  <c r="XBA2225" i="3"/>
  <c r="XBB2225" i="3" s="1" a="1"/>
  <c r="XBB2225" i="3" s="1"/>
  <c r="J2225" i="3" s="1"/>
  <c r="XBA1834" i="3"/>
  <c r="XBB1834" i="3" s="1" a="1"/>
  <c r="XBB1834" i="3" s="1"/>
  <c r="J1834" i="3" s="1"/>
  <c r="XBA2226" i="3"/>
  <c r="XBA1835" i="3"/>
  <c r="XBB1835" i="3" s="1" a="1"/>
  <c r="XBB1835" i="3" s="1"/>
  <c r="J1835" i="3" s="1"/>
  <c r="XBA2227" i="3"/>
  <c r="XBB2227" i="3" s="1" a="1"/>
  <c r="XBB2227" i="3" s="1"/>
  <c r="J2227" i="3" s="1"/>
  <c r="XBA1836" i="3"/>
  <c r="XBB1836" i="3" s="1" a="1"/>
  <c r="XBB1836" i="3" s="1"/>
  <c r="J1836" i="3" s="1"/>
  <c r="XBA2228" i="3"/>
  <c r="XBA2229" i="3"/>
  <c r="XBB2229" i="3" s="1" a="1"/>
  <c r="XBB2229" i="3" s="1"/>
  <c r="J2229" i="3" s="1"/>
  <c r="XBA1837" i="3"/>
  <c r="XBB1837" i="3" s="1" a="1"/>
  <c r="XBB1837" i="3" s="1"/>
  <c r="J1837" i="3" s="1"/>
  <c r="XBA1838" i="3"/>
  <c r="XBB1838" i="3" s="1" a="1"/>
  <c r="XBB1838" i="3" s="1"/>
  <c r="J1838" i="3" s="1"/>
  <c r="XBA2230" i="3"/>
  <c r="XBA1839" i="3"/>
  <c r="XBB1839" i="3" s="1" a="1"/>
  <c r="XBB1839" i="3" s="1"/>
  <c r="J1839" i="3" s="1"/>
  <c r="XBA2231" i="3"/>
  <c r="XBB2231" i="3" s="1" a="1"/>
  <c r="XBB2231" i="3" s="1"/>
  <c r="J2231" i="3" s="1"/>
  <c r="XBA1840" i="3"/>
  <c r="XBB1840" i="3" s="1" a="1"/>
  <c r="XBB1840" i="3" s="1"/>
  <c r="J1840" i="3" s="1"/>
  <c r="XBA2232" i="3"/>
  <c r="XBA2233" i="3"/>
  <c r="XBB2233" i="3" s="1" a="1"/>
  <c r="XBB2233" i="3" s="1"/>
  <c r="J2233" i="3" s="1"/>
  <c r="XBA1841" i="3"/>
  <c r="XBB1841" i="3" s="1" a="1"/>
  <c r="XBB1841" i="3" s="1"/>
  <c r="J1841" i="3" s="1"/>
  <c r="XBA2234" i="3"/>
  <c r="XBB2234" i="3" s="1" a="1"/>
  <c r="XBB2234" i="3" s="1"/>
  <c r="J2234" i="3" s="1"/>
  <c r="XBA1842" i="3"/>
  <c r="XBA2235" i="3"/>
  <c r="XBB2235" i="3" s="1" a="1"/>
  <c r="XBB2235" i="3" s="1"/>
  <c r="J2235" i="3" s="1"/>
  <c r="XBA1843" i="3"/>
  <c r="XBB1843" i="3" s="1" a="1"/>
  <c r="XBB1843" i="3" s="1"/>
  <c r="J1843" i="3" s="1"/>
  <c r="XBA2236" i="3"/>
  <c r="XBB2236" i="3" s="1" a="1"/>
  <c r="XBB2236" i="3" s="1"/>
  <c r="J2236" i="3" s="1"/>
  <c r="XBA1844" i="3"/>
  <c r="XBA1845" i="3"/>
  <c r="XBB1845" i="3" s="1" a="1"/>
  <c r="XBB1845" i="3" s="1"/>
  <c r="J1845" i="3" s="1"/>
  <c r="XBA1846" i="3"/>
  <c r="XBB1846" i="3" s="1" a="1"/>
  <c r="XBB1846" i="3" s="1"/>
  <c r="J1846" i="3" s="1"/>
  <c r="XBA2464" i="3"/>
  <c r="XBB2464" i="3" s="1" a="1"/>
  <c r="XBB2464" i="3" s="1"/>
  <c r="J2464" i="3" s="1"/>
  <c r="XBA2237" i="3"/>
  <c r="XBA1847" i="3"/>
  <c r="XBB1847" i="3" s="1" a="1"/>
  <c r="XBB1847" i="3" s="1"/>
  <c r="J1847" i="3" s="1"/>
  <c r="XBA1848" i="3"/>
  <c r="XBB1848" i="3" s="1" a="1"/>
  <c r="XBB1848" i="3" s="1"/>
  <c r="J1848" i="3" s="1"/>
  <c r="XBA1849" i="3"/>
  <c r="XBB1849" i="3" s="1" a="1"/>
  <c r="XBB1849" i="3" s="1"/>
  <c r="J1849" i="3" s="1"/>
  <c r="XBA2465" i="3"/>
  <c r="XBA1850" i="3"/>
  <c r="XBB1850" i="3" s="1" a="1"/>
  <c r="XBB1850" i="3" s="1"/>
  <c r="J1850" i="3" s="1"/>
  <c r="XBA1851" i="3"/>
  <c r="XBB1851" i="3" s="1" a="1"/>
  <c r="XBB1851" i="3" s="1"/>
  <c r="J1851" i="3" s="1"/>
  <c r="XBA1852" i="3"/>
  <c r="XBB1852" i="3" s="1" a="1"/>
  <c r="XBB1852" i="3" s="1"/>
  <c r="J1852" i="3" s="1"/>
  <c r="XBA1853" i="3"/>
  <c r="XBA1854" i="3"/>
  <c r="XBB1854" i="3" s="1" a="1"/>
  <c r="XBB1854" i="3" s="1"/>
  <c r="J1854" i="3" s="1"/>
  <c r="XBA1855" i="3"/>
  <c r="XBB1855" i="3" s="1" a="1"/>
  <c r="XBB1855" i="3" s="1"/>
  <c r="J1855" i="3" s="1"/>
  <c r="XBA1857" i="3"/>
  <c r="XBB1857" i="3" s="1" a="1"/>
  <c r="XBB1857" i="3" s="1"/>
  <c r="J1857" i="3" s="1"/>
  <c r="XBA2466" i="3"/>
  <c r="XBA1858" i="3"/>
  <c r="XBB1858" i="3" s="1" a="1"/>
  <c r="XBB1858" i="3" s="1"/>
  <c r="J1858" i="3" s="1"/>
  <c r="XBA1859" i="3"/>
  <c r="XBB1859" i="3" s="1" a="1"/>
  <c r="XBB1859" i="3" s="1"/>
  <c r="J1859" i="3" s="1"/>
  <c r="XBA1860" i="3"/>
  <c r="XBB1860" i="3" s="1" a="1"/>
  <c r="XBB1860" i="3" s="1"/>
  <c r="J1860" i="3" s="1"/>
  <c r="XBA1861" i="3"/>
  <c r="XBA1862" i="3"/>
  <c r="XBB1862" i="3" s="1" a="1"/>
  <c r="XBB1862" i="3" s="1"/>
  <c r="J1862" i="3" s="1"/>
  <c r="XBA1863" i="3"/>
  <c r="XBB1863" i="3" s="1" a="1"/>
  <c r="XBB1863" i="3" s="1"/>
  <c r="J1863" i="3" s="1"/>
  <c r="XBA1864" i="3"/>
  <c r="XBB1864" i="3" s="1" a="1"/>
  <c r="XBB1864" i="3" s="1"/>
  <c r="J1864" i="3" s="1"/>
  <c r="XBA1866" i="3"/>
  <c r="XBA1867" i="3"/>
  <c r="XBB1867" i="3" s="1" a="1"/>
  <c r="XBB1867" i="3" s="1"/>
  <c r="J1867" i="3" s="1"/>
  <c r="XBA1868" i="3"/>
  <c r="XBB1868" i="3" s="1" a="1"/>
  <c r="XBB1868" i="3" s="1"/>
  <c r="J1868" i="3" s="1"/>
  <c r="XBA1869" i="3"/>
  <c r="XBB1869" i="3" s="1" a="1"/>
  <c r="XBB1869" i="3" s="1"/>
  <c r="J1869" i="3" s="1"/>
  <c r="XBA1870" i="3"/>
  <c r="XBA1871" i="3"/>
  <c r="XBB1871" i="3" s="1" a="1"/>
  <c r="XBB1871" i="3" s="1"/>
  <c r="J1871" i="3" s="1"/>
  <c r="XBA1872" i="3"/>
  <c r="XBB1872" i="3" s="1" a="1"/>
  <c r="XBB1872" i="3" s="1"/>
  <c r="J1872" i="3" s="1"/>
  <c r="XBA1873" i="3"/>
  <c r="XBB1873" i="3" s="1" a="1"/>
  <c r="XBB1873" i="3" s="1"/>
  <c r="J1873" i="3" s="1"/>
  <c r="XBA1874" i="3"/>
  <c r="XBA1875" i="3"/>
  <c r="XBB1875" i="3" s="1" a="1"/>
  <c r="XBB1875" i="3" s="1"/>
  <c r="J1875" i="3" s="1"/>
  <c r="XBA1876" i="3"/>
  <c r="XBB1876" i="3" s="1" a="1"/>
  <c r="XBB1876" i="3" s="1"/>
  <c r="J1876" i="3" s="1"/>
  <c r="XBA1877" i="3"/>
  <c r="XBB1877" i="3" s="1" a="1"/>
  <c r="XBB1877" i="3" s="1"/>
  <c r="J1877" i="3" s="1"/>
  <c r="XBA1878" i="3"/>
  <c r="XBA1879" i="3"/>
  <c r="XBB1879" i="3" s="1" a="1"/>
  <c r="XBB1879" i="3" s="1"/>
  <c r="J1879" i="3" s="1"/>
  <c r="XBA1880" i="3"/>
  <c r="XBB1880" i="3" s="1" a="1"/>
  <c r="XBB1880" i="3" s="1"/>
  <c r="J1880" i="3" s="1"/>
  <c r="XBA1881" i="3"/>
  <c r="XBB1881" i="3" s="1" a="1"/>
  <c r="XBB1881" i="3" s="1"/>
  <c r="J1881" i="3" s="1"/>
  <c r="XBA1914" i="3"/>
  <c r="XBA1915" i="3"/>
  <c r="XBB1915" i="3" s="1" a="1"/>
  <c r="XBB1915" i="3" s="1"/>
  <c r="J1915" i="3" s="1"/>
  <c r="XBA1916" i="3"/>
  <c r="XBB1916" i="3" s="1" a="1"/>
  <c r="XBB1916" i="3" s="1"/>
  <c r="J1916" i="3" s="1"/>
  <c r="XBA1917" i="3"/>
  <c r="XBB1917" i="3" s="1" a="1"/>
  <c r="XBB1917" i="3" s="1"/>
  <c r="J1917" i="3" s="1"/>
  <c r="XBA1918" i="3"/>
  <c r="XBA1919" i="3"/>
  <c r="XBB1919" i="3" s="1" a="1"/>
  <c r="XBB1919" i="3" s="1"/>
  <c r="J1919" i="3" s="1"/>
  <c r="XBA1920" i="3"/>
  <c r="XBB1920" i="3" s="1" a="1"/>
  <c r="XBB1920" i="3" s="1"/>
  <c r="J1920" i="3" s="1"/>
  <c r="XBA1921" i="3"/>
  <c r="XBB1921" i="3" s="1" a="1"/>
  <c r="XBB1921" i="3" s="1"/>
  <c r="J1921" i="3" s="1"/>
  <c r="XBA1922" i="3"/>
  <c r="XBA1923" i="3"/>
  <c r="XBB1923" i="3" s="1" a="1"/>
  <c r="XBB1923" i="3" s="1"/>
  <c r="J1923" i="3" s="1"/>
  <c r="XBA1924" i="3"/>
  <c r="XBB1924" i="3" s="1" a="1"/>
  <c r="XBB1924" i="3" s="1"/>
  <c r="J1924" i="3" s="1"/>
  <c r="XBA1925" i="3"/>
  <c r="XBB1925" i="3" s="1" a="1"/>
  <c r="XBB1925" i="3" s="1"/>
  <c r="J1925" i="3" s="1"/>
  <c r="XBA1926" i="3"/>
  <c r="XBA1927" i="3"/>
  <c r="XBB1927" i="3" s="1" a="1"/>
  <c r="XBB1927" i="3" s="1"/>
  <c r="J1927" i="3" s="1"/>
  <c r="XBA1928" i="3"/>
  <c r="XBB1928" i="3" s="1" a="1"/>
  <c r="XBB1928" i="3" s="1"/>
  <c r="J1928" i="3" s="1"/>
  <c r="XBA1929" i="3"/>
  <c r="XBB1929" i="3" s="1" a="1"/>
  <c r="XBB1929" i="3" s="1"/>
  <c r="J1929" i="3" s="1"/>
  <c r="XBA1930" i="3"/>
  <c r="XBA1931" i="3"/>
  <c r="XBB1931" i="3" s="1" a="1"/>
  <c r="XBB1931" i="3" s="1"/>
  <c r="J1931" i="3" s="1"/>
  <c r="XBA1932" i="3"/>
  <c r="XBB1932" i="3" s="1" a="1"/>
  <c r="XBB1932" i="3" s="1"/>
  <c r="J1932" i="3" s="1"/>
  <c r="XBA1933" i="3"/>
  <c r="XBB1933" i="3" s="1" a="1"/>
  <c r="XBB1933" i="3" s="1"/>
  <c r="J1933" i="3" s="1"/>
  <c r="XBA1934" i="3"/>
  <c r="XBA1935" i="3"/>
  <c r="XBB1935" i="3" s="1" a="1"/>
  <c r="XBB1935" i="3" s="1"/>
  <c r="J1935" i="3" s="1"/>
  <c r="XBA1936" i="3"/>
  <c r="XBB1936" i="3" s="1" a="1"/>
  <c r="XBB1936" i="3" s="1"/>
  <c r="J1936" i="3" s="1"/>
  <c r="XBA1937" i="3"/>
  <c r="XBB1937" i="3" s="1" a="1"/>
  <c r="XBB1937" i="3" s="1"/>
  <c r="J1937" i="3" s="1"/>
  <c r="XBA1938" i="3"/>
  <c r="XBA1939" i="3"/>
  <c r="XBB1939" i="3" s="1" a="1"/>
  <c r="XBB1939" i="3" s="1"/>
  <c r="J1939" i="3" s="1"/>
  <c r="XBA1940" i="3"/>
  <c r="XBB1940" i="3" s="1" a="1"/>
  <c r="XBB1940" i="3" s="1"/>
  <c r="J1940" i="3" s="1"/>
  <c r="XBA1941" i="3"/>
  <c r="XBA1942" i="3"/>
  <c r="XBA1943" i="3"/>
  <c r="XBB1943" i="3" s="1" a="1"/>
  <c r="XBB1943" i="3" s="1"/>
  <c r="J1943" i="3" s="1"/>
  <c r="XBA1944" i="3"/>
  <c r="XBB1944" i="3" s="1" a="1"/>
  <c r="XBB1944" i="3" s="1"/>
  <c r="J1944" i="3" s="1"/>
  <c r="XBA2238" i="3"/>
  <c r="XBB2238" i="3" s="1" a="1"/>
  <c r="XBB2238" i="3" s="1"/>
  <c r="J2238" i="3" s="1"/>
  <c r="XBA2239" i="3"/>
  <c r="XBA2240" i="3"/>
  <c r="XBB2240" i="3" s="1" a="1"/>
  <c r="XBB2240" i="3" s="1"/>
  <c r="J2240" i="3" s="1"/>
  <c r="XBA2241" i="3"/>
  <c r="XBB2241" i="3" s="1" a="1"/>
  <c r="XBB2241" i="3" s="1"/>
  <c r="J2241" i="3" s="1"/>
  <c r="XBA2242" i="3"/>
  <c r="XBB2242" i="3" s="1" a="1"/>
  <c r="XBB2242" i="3" s="1"/>
  <c r="J2242" i="3" s="1"/>
  <c r="XBA2243" i="3"/>
  <c r="XBA2244" i="3"/>
  <c r="XBB2244" i="3" s="1" a="1"/>
  <c r="XBB2244" i="3" s="1"/>
  <c r="J2244" i="3" s="1"/>
  <c r="XBA2245" i="3"/>
  <c r="XBB2245" i="3" s="1" a="1"/>
  <c r="XBB2245" i="3" s="1"/>
  <c r="J2245" i="3" s="1"/>
  <c r="XBA2246" i="3"/>
  <c r="XBB2246" i="3" s="1" a="1"/>
  <c r="XBB2246" i="3" s="1"/>
  <c r="J2246" i="3" s="1"/>
  <c r="XBA2247" i="3"/>
  <c r="XBA2248" i="3"/>
  <c r="XBB2248" i="3" s="1" a="1"/>
  <c r="XBB2248" i="3" s="1"/>
  <c r="J2248" i="3" s="1"/>
  <c r="XBA2249" i="3"/>
  <c r="XBB2249" i="3" s="1" a="1"/>
  <c r="XBB2249" i="3" s="1"/>
  <c r="J2249" i="3" s="1"/>
  <c r="XBA2255" i="3"/>
  <c r="XBB2255" i="3" s="1" a="1"/>
  <c r="XBB2255" i="3" s="1"/>
  <c r="J2255" i="3" s="1"/>
  <c r="XBA2256" i="3"/>
  <c r="XBA2257" i="3"/>
  <c r="XBB2257" i="3" s="1" a="1"/>
  <c r="XBB2257" i="3" s="1"/>
  <c r="J2257" i="3" s="1"/>
  <c r="XBA2258" i="3"/>
  <c r="XBB2258" i="3" s="1" a="1"/>
  <c r="XBB2258" i="3" s="1"/>
  <c r="J2258" i="3" s="1"/>
  <c r="XBA2259" i="3"/>
  <c r="XBB2259" i="3" s="1" a="1"/>
  <c r="XBB2259" i="3" s="1"/>
  <c r="J2259" i="3" s="1"/>
  <c r="XBA2260" i="3"/>
  <c r="XBA2261" i="3"/>
  <c r="XBB2261" i="3" s="1" a="1"/>
  <c r="XBB2261" i="3" s="1"/>
  <c r="J2261" i="3" s="1"/>
  <c r="XBA2262" i="3"/>
  <c r="XBB2262" i="3" s="1" a="1"/>
  <c r="XBB2262" i="3" s="1"/>
  <c r="J2262" i="3" s="1"/>
  <c r="XBA2263" i="3"/>
  <c r="XBB2263" i="3" s="1" a="1"/>
  <c r="XBB2263" i="3" s="1"/>
  <c r="J2263" i="3" s="1"/>
  <c r="XBA2264" i="3"/>
  <c r="XBA2265" i="3"/>
  <c r="XBB2265" i="3" s="1" a="1"/>
  <c r="XBB2265" i="3" s="1"/>
  <c r="J2265" i="3" s="1"/>
  <c r="XBA1945" i="3"/>
  <c r="XBB1945" i="3" s="1" a="1"/>
  <c r="XBB1945" i="3" s="1"/>
  <c r="J1945" i="3" s="1"/>
  <c r="XBA2266" i="3"/>
  <c r="XBB2266" i="3" s="1" a="1"/>
  <c r="XBB2266" i="3" s="1"/>
  <c r="J2266" i="3" s="1"/>
  <c r="XBA2267" i="3"/>
  <c r="XBA2268" i="3"/>
  <c r="XBB2268" i="3" s="1" a="1"/>
  <c r="XBB2268" i="3" s="1"/>
  <c r="J2268" i="3" s="1"/>
  <c r="XBA2269" i="3"/>
  <c r="XBB2269" i="3" s="1" a="1"/>
  <c r="XBB2269" i="3" s="1"/>
  <c r="J2269" i="3" s="1"/>
  <c r="XBA2270" i="3"/>
  <c r="XBB2270" i="3" s="1" a="1"/>
  <c r="XBB2270" i="3" s="1"/>
  <c r="J2270" i="3" s="1"/>
  <c r="XBA1946" i="3"/>
  <c r="XBA2271" i="3"/>
  <c r="XBB2271" i="3" s="1" a="1"/>
  <c r="XBB2271" i="3" s="1"/>
  <c r="J2271" i="3" s="1"/>
  <c r="XBA2272" i="3"/>
  <c r="XBB2272" i="3" s="1" a="1"/>
  <c r="XBB2272" i="3" s="1"/>
  <c r="J2272" i="3" s="1"/>
  <c r="XBA2273" i="3"/>
  <c r="XBB2273" i="3" s="1" a="1"/>
  <c r="XBB2273" i="3" s="1"/>
  <c r="J2273" i="3" s="1"/>
  <c r="XBA1947" i="3"/>
  <c r="XBA2274" i="3"/>
  <c r="XBB2274" i="3" s="1" a="1"/>
  <c r="XBB2274" i="3" s="1"/>
  <c r="J2274" i="3" s="1"/>
  <c r="XBA1948" i="3"/>
  <c r="XBB1948" i="3" s="1" a="1"/>
  <c r="XBB1948" i="3" s="1"/>
  <c r="J1948" i="3" s="1"/>
  <c r="XBA2467" i="3"/>
  <c r="XBB2467" i="3" s="1" a="1"/>
  <c r="XBB2467" i="3" s="1"/>
  <c r="J2467" i="3" s="1"/>
  <c r="XBA1949" i="3"/>
  <c r="XBA2275" i="3"/>
  <c r="XBB2275" i="3" s="1" a="1"/>
  <c r="XBB2275" i="3" s="1"/>
  <c r="J2275" i="3" s="1"/>
  <c r="XBA2276" i="3"/>
  <c r="XBB2276" i="3" s="1" a="1"/>
  <c r="XBB2276" i="3" s="1"/>
  <c r="J2276" i="3" s="1"/>
  <c r="XBA1950" i="3"/>
  <c r="XBB1950" i="3" s="1" a="1"/>
  <c r="XBB1950" i="3" s="1"/>
  <c r="J1950" i="3" s="1"/>
  <c r="XBA2277" i="3"/>
  <c r="XBA2278" i="3"/>
  <c r="XBB2278" i="3" s="1" a="1"/>
  <c r="XBB2278" i="3" s="1"/>
  <c r="J2278" i="3" s="1"/>
  <c r="XBA2279" i="3"/>
  <c r="XBB2279" i="3" s="1" a="1"/>
  <c r="XBB2279" i="3" s="1"/>
  <c r="J2279" i="3" s="1"/>
  <c r="XBA2280" i="3"/>
  <c r="XBB2280" i="3" s="1" a="1"/>
  <c r="XBB2280" i="3" s="1"/>
  <c r="J2280" i="3" s="1"/>
  <c r="XBA2281" i="3"/>
  <c r="XBA2282" i="3"/>
  <c r="XBB2282" i="3" s="1" a="1"/>
  <c r="XBB2282" i="3" s="1"/>
  <c r="J2282" i="3" s="1"/>
  <c r="XBA1951" i="3"/>
  <c r="XBB1951" i="3" s="1" a="1"/>
  <c r="XBB1951" i="3" s="1"/>
  <c r="J1951" i="3" s="1"/>
  <c r="XBA2283" i="3"/>
  <c r="XBB2283" i="3" s="1" a="1"/>
  <c r="XBB2283" i="3" s="1"/>
  <c r="J2283" i="3" s="1"/>
  <c r="XBA2284" i="3"/>
  <c r="XBA2285" i="3"/>
  <c r="XBB2285" i="3" s="1" a="1"/>
  <c r="XBB2285" i="3" s="1"/>
  <c r="J2285" i="3" s="1"/>
  <c r="XBA1952" i="3"/>
  <c r="XBB1952" i="3" s="1" a="1"/>
  <c r="XBB1952" i="3" s="1"/>
  <c r="J1952" i="3" s="1"/>
  <c r="XBA1953" i="3"/>
  <c r="XBB1953" i="3" s="1" a="1"/>
  <c r="XBB1953" i="3" s="1"/>
  <c r="J1953" i="3" s="1"/>
  <c r="XBA1954" i="3"/>
  <c r="XBA1955" i="3"/>
  <c r="XBB1955" i="3" s="1" a="1"/>
  <c r="XBB1955" i="3" s="1"/>
  <c r="J1955" i="3" s="1"/>
  <c r="XBA1956" i="3"/>
  <c r="XBB1956" i="3" s="1" a="1"/>
  <c r="XBB1956" i="3" s="1"/>
  <c r="J1956" i="3" s="1"/>
  <c r="XBA1957" i="3"/>
  <c r="XBB1957" i="3" s="1" a="1"/>
  <c r="XBB1957" i="3" s="1"/>
  <c r="J1957" i="3" s="1"/>
  <c r="XBA2286" i="3"/>
  <c r="XBA2287" i="3"/>
  <c r="XBB2287" i="3" s="1" a="1"/>
  <c r="XBB2287" i="3" s="1"/>
  <c r="J2287" i="3" s="1"/>
  <c r="XBA1958" i="3"/>
  <c r="XBB1958" i="3" s="1" a="1"/>
  <c r="XBB1958" i="3" s="1"/>
  <c r="J1958" i="3" s="1"/>
  <c r="XBA2288" i="3"/>
  <c r="XBB2288" i="3" s="1" a="1"/>
  <c r="XBB2288" i="3" s="1"/>
  <c r="J2288" i="3" s="1"/>
  <c r="XBA1959" i="3"/>
  <c r="XBA2289" i="3"/>
  <c r="XBB2289" i="3" s="1" a="1"/>
  <c r="XBB2289" i="3" s="1"/>
  <c r="J2289" i="3" s="1"/>
  <c r="XBA1960" i="3"/>
  <c r="XBB1960" i="3" s="1" a="1"/>
  <c r="XBB1960" i="3" s="1"/>
  <c r="J1960" i="3" s="1"/>
  <c r="XBA2290" i="3"/>
  <c r="XBB2290" i="3" s="1" a="1"/>
  <c r="XBB2290" i="3" s="1"/>
  <c r="J2290" i="3" s="1"/>
  <c r="XBA1961" i="3"/>
  <c r="XBA2291" i="3"/>
  <c r="XBB2291" i="3" s="1" a="1"/>
  <c r="XBB2291" i="3" s="1"/>
  <c r="J2291" i="3" s="1"/>
  <c r="XBA2468" i="3"/>
  <c r="XBB2468" i="3" s="1" a="1"/>
  <c r="XBB2468" i="3" s="1"/>
  <c r="J2468" i="3" s="1"/>
  <c r="XBA1962" i="3"/>
  <c r="XBB1962" i="3" s="1" a="1"/>
  <c r="XBB1962" i="3" s="1"/>
  <c r="J1962" i="3" s="1"/>
  <c r="XBA1963" i="3"/>
  <c r="XBA1964" i="3"/>
  <c r="XBB1964" i="3" s="1" a="1"/>
  <c r="XBB1964" i="3" s="1"/>
  <c r="J1964" i="3" s="1"/>
  <c r="XBA1965" i="3"/>
  <c r="XBB1965" i="3" s="1" a="1"/>
  <c r="XBB1965" i="3" s="1"/>
  <c r="J1965" i="3" s="1"/>
  <c r="XBA2469" i="3"/>
  <c r="XBB2469" i="3" s="1" a="1"/>
  <c r="XBB2469" i="3" s="1"/>
  <c r="J2469" i="3" s="1"/>
  <c r="XBA1966" i="3"/>
  <c r="XBA1751" i="3"/>
  <c r="XBB1751" i="3" s="1" a="1"/>
  <c r="XBB1751" i="3" s="1"/>
  <c r="J1751" i="3" s="1"/>
  <c r="XBA1968" i="3"/>
  <c r="XBB1968" i="3" s="1" a="1"/>
  <c r="XBB1968" i="3" s="1"/>
  <c r="J1968" i="3" s="1"/>
  <c r="XBA1969" i="3"/>
  <c r="XBB1969" i="3" s="1" a="1"/>
  <c r="XBB1969" i="3" s="1"/>
  <c r="J1969" i="3" s="1"/>
  <c r="XBA1970" i="3"/>
  <c r="XBA1174" i="3"/>
  <c r="XBB1174" i="3" s="1" a="1"/>
  <c r="XBB1174" i="3" s="1"/>
  <c r="J1174" i="3" s="1"/>
  <c r="XBA1971" i="3"/>
  <c r="XBB1971" i="3" s="1" a="1"/>
  <c r="XBB1971" i="3" s="1"/>
  <c r="J1971" i="3" s="1"/>
  <c r="XBA2470" i="3"/>
  <c r="XBB2470" i="3" s="1" a="1"/>
  <c r="XBB2470" i="3" s="1"/>
  <c r="J2470" i="3" s="1"/>
  <c r="XBA1972" i="3"/>
  <c r="XBA1973" i="3"/>
  <c r="XBB1973" i="3" s="1" a="1"/>
  <c r="XBB1973" i="3" s="1"/>
  <c r="J1973" i="3" s="1"/>
  <c r="XBA1974" i="3"/>
  <c r="XBB1974" i="3" s="1" a="1"/>
  <c r="XBB1974" i="3" s="1"/>
  <c r="J1974" i="3" s="1"/>
  <c r="XBA1975" i="3"/>
  <c r="XBB1975" i="3" s="1" a="1"/>
  <c r="XBB1975" i="3" s="1"/>
  <c r="J1975" i="3" s="1"/>
  <c r="XBA1976" i="3"/>
  <c r="XBA1977" i="3"/>
  <c r="XBB1977" i="3" s="1" a="1"/>
  <c r="XBB1977" i="3" s="1"/>
  <c r="J1977" i="3" s="1"/>
  <c r="XBA1978" i="3"/>
  <c r="XBB1978" i="3" s="1" a="1"/>
  <c r="XBB1978" i="3" s="1"/>
  <c r="J1978" i="3" s="1"/>
  <c r="XBA2521" i="3"/>
  <c r="XBB2521" i="3" s="1" a="1"/>
  <c r="XBB2521" i="3" s="1"/>
  <c r="J2521" i="3" s="1"/>
  <c r="XBA2292" i="3"/>
  <c r="XBA2293" i="3"/>
  <c r="XBB2293" i="3" s="1" a="1"/>
  <c r="XBB2293" i="3" s="1"/>
  <c r="J2293" i="3" s="1"/>
  <c r="XBA2294" i="3"/>
  <c r="XBB2294" i="3" s="1" a="1"/>
  <c r="XBB2294" i="3" s="1"/>
  <c r="J2294" i="3" s="1"/>
  <c r="XBA2295" i="3"/>
  <c r="XBB2295" i="3" s="1" a="1"/>
  <c r="XBB2295" i="3" s="1"/>
  <c r="J2295" i="3" s="1"/>
  <c r="XBA2296" i="3"/>
  <c r="XBA2297" i="3"/>
  <c r="XBB2297" i="3" s="1" a="1"/>
  <c r="XBB2297" i="3" s="1"/>
  <c r="J2297" i="3" s="1"/>
  <c r="XBA2298" i="3"/>
  <c r="XBB2298" i="3" s="1" a="1"/>
  <c r="XBB2298" i="3" s="1"/>
  <c r="J2298" i="3" s="1"/>
  <c r="XBA1979" i="3"/>
  <c r="XBB1979" i="3" s="1" a="1"/>
  <c r="XBB1979" i="3" s="1"/>
  <c r="J1979" i="3" s="1"/>
  <c r="XBA2299" i="3"/>
  <c r="XBA2300" i="3"/>
  <c r="XBB2300" i="3" s="1" a="1"/>
  <c r="XBB2300" i="3" s="1"/>
  <c r="J2300" i="3" s="1"/>
  <c r="XBA1980" i="3"/>
  <c r="XBB1980" i="3" s="1" a="1"/>
  <c r="XBB1980" i="3" s="1"/>
  <c r="J1980" i="3" s="1"/>
  <c r="XBA2301" i="3"/>
  <c r="XBB2301" i="3" s="1" a="1"/>
  <c r="XBB2301" i="3" s="1"/>
  <c r="J2301" i="3" s="1"/>
  <c r="XBA1981" i="3"/>
  <c r="XBA2302" i="3"/>
  <c r="XBB2302" i="3" s="1" a="1"/>
  <c r="XBB2302" i="3" s="1"/>
  <c r="J2302" i="3" s="1"/>
  <c r="XBA1982" i="3"/>
  <c r="XBB1982" i="3" s="1" a="1"/>
  <c r="XBB1982" i="3" s="1"/>
  <c r="J1982" i="3" s="1"/>
  <c r="XBA2303" i="3"/>
  <c r="XBB2303" i="3" s="1" a="1"/>
  <c r="XBB2303" i="3" s="1"/>
  <c r="J2303" i="3" s="1"/>
  <c r="XBA2305" i="3"/>
  <c r="XBA2306" i="3"/>
  <c r="XBB2306" i="3" s="1" a="1"/>
  <c r="XBB2306" i="3" s="1"/>
  <c r="J2306" i="3" s="1"/>
  <c r="XBA2307" i="3"/>
  <c r="XBB2307" i="3" s="1" a="1"/>
  <c r="XBB2307" i="3" s="1"/>
  <c r="J2307" i="3" s="1"/>
  <c r="XBA2308" i="3"/>
  <c r="XBB2308" i="3" s="1" a="1"/>
  <c r="XBB2308" i="3" s="1"/>
  <c r="J2308" i="3" s="1"/>
  <c r="XBA2309" i="3"/>
  <c r="XBA2310" i="3"/>
  <c r="XBB2310" i="3" s="1" a="1"/>
  <c r="XBB2310" i="3" s="1"/>
  <c r="J2310" i="3" s="1"/>
  <c r="XBA2311" i="3"/>
  <c r="XBB2311" i="3" s="1" a="1"/>
  <c r="XBB2311" i="3" s="1"/>
  <c r="J2311" i="3" s="1"/>
  <c r="XBA2312" i="3"/>
  <c r="XBB2312" i="3" s="1" a="1"/>
  <c r="XBB2312" i="3" s="1"/>
  <c r="J2312" i="3" s="1"/>
  <c r="XBA2313" i="3"/>
  <c r="XBA2314" i="3"/>
  <c r="XBB2314" i="3" s="1" a="1"/>
  <c r="XBB2314" i="3" s="1"/>
  <c r="J2314" i="3" s="1"/>
  <c r="XBA2522" i="3"/>
  <c r="XBB2522" i="3" s="1" a="1"/>
  <c r="XBB2522" i="3" s="1"/>
  <c r="J2522" i="3" s="1"/>
  <c r="XBA1983" i="3"/>
  <c r="XBB1983" i="3" s="1" a="1"/>
  <c r="XBB1983" i="3" s="1"/>
  <c r="J1983" i="3" s="1"/>
  <c r="XBA1984" i="3"/>
  <c r="XBA1985" i="3"/>
  <c r="XBB1985" i="3" s="1" a="1"/>
  <c r="XBB1985" i="3" s="1"/>
  <c r="J1985" i="3" s="1"/>
  <c r="XBA2315" i="3"/>
  <c r="XBB2315" i="3" s="1" a="1"/>
  <c r="XBB2315" i="3" s="1"/>
  <c r="J2315" i="3" s="1"/>
  <c r="XBA1986" i="3"/>
  <c r="XBB1986" i="3" s="1" a="1"/>
  <c r="XBB1986" i="3" s="1"/>
  <c r="J1986" i="3" s="1"/>
  <c r="XBA2316" i="3"/>
  <c r="XBA2317" i="3"/>
  <c r="XBB2317" i="3" s="1" a="1"/>
  <c r="XBB2317" i="3" s="1"/>
  <c r="J2317" i="3" s="1"/>
  <c r="XBA1987" i="3"/>
  <c r="XBB1987" i="3" s="1" a="1"/>
  <c r="XBB1987" i="3" s="1"/>
  <c r="J1987" i="3" s="1"/>
  <c r="XBA2318" i="3"/>
  <c r="XBB2318" i="3" s="1" a="1"/>
  <c r="XBB2318" i="3" s="1"/>
  <c r="J2318" i="3" s="1"/>
  <c r="XBA2319" i="3"/>
  <c r="XBA2320" i="3"/>
  <c r="XBB2320" i="3" s="1" a="1"/>
  <c r="XBB2320" i="3" s="1"/>
  <c r="J2320" i="3" s="1"/>
  <c r="XBA2005" i="3"/>
  <c r="XBB2005" i="3" s="1" a="1"/>
  <c r="XBB2005" i="3" s="1"/>
  <c r="J2005" i="3" s="1"/>
  <c r="XBA2524" i="3"/>
  <c r="XBB2524" i="3" s="1" a="1"/>
  <c r="XBB2524" i="3" s="1"/>
  <c r="J2524" i="3" s="1"/>
  <c r="XBA2321" i="3"/>
  <c r="XBA2322" i="3"/>
  <c r="XBB2322" i="3" s="1" a="1"/>
  <c r="XBB2322" i="3" s="1"/>
  <c r="J2322" i="3" s="1"/>
  <c r="XBA2323" i="3"/>
  <c r="XBB2323" i="3" s="1" a="1"/>
  <c r="XBB2323" i="3" s="1"/>
  <c r="J2323" i="3" s="1"/>
  <c r="XBA2324" i="3"/>
  <c r="XBB2324" i="3" s="1" a="1"/>
  <c r="XBB2324" i="3" s="1"/>
  <c r="J2324" i="3" s="1"/>
  <c r="XBA2325" i="3"/>
  <c r="XBA2326" i="3"/>
  <c r="XBB2326" i="3" s="1" a="1"/>
  <c r="XBB2326" i="3" s="1"/>
  <c r="J2326" i="3" s="1"/>
  <c r="XBA2327" i="3"/>
  <c r="XBB2327" i="3" s="1" a="1"/>
  <c r="XBB2327" i="3" s="1"/>
  <c r="J2327" i="3" s="1"/>
  <c r="XBA2328" i="3"/>
  <c r="XBB2328" i="3" s="1" a="1"/>
  <c r="XBB2328" i="3" s="1"/>
  <c r="J2328" i="3" s="1"/>
  <c r="XBA2329" i="3"/>
  <c r="XBA2016" i="3"/>
  <c r="XBB2016" i="3" s="1" a="1"/>
  <c r="XBB2016" i="3" s="1"/>
  <c r="J2016" i="3" s="1"/>
  <c r="XBA2330" i="3"/>
  <c r="XBB2330" i="3" s="1" a="1"/>
  <c r="XBB2330" i="3" s="1"/>
  <c r="J2330" i="3" s="1"/>
  <c r="XBA2017" i="3"/>
  <c r="XBB2017" i="3" s="1" a="1"/>
  <c r="XBB2017" i="3" s="1"/>
  <c r="J2017" i="3" s="1"/>
  <c r="XBA2331" i="3"/>
  <c r="XBA2018" i="3"/>
  <c r="XBB2018" i="3" s="1" a="1"/>
  <c r="XBB2018" i="3" s="1"/>
  <c r="J2018" i="3" s="1"/>
  <c r="XBA2332" i="3"/>
  <c r="XBB2332" i="3" s="1" a="1"/>
  <c r="XBB2332" i="3" s="1"/>
  <c r="J2332" i="3" s="1"/>
  <c r="XBA2019" i="3"/>
  <c r="XBB2019" i="3" s="1" a="1"/>
  <c r="XBB2019" i="3" s="1"/>
  <c r="J2019" i="3" s="1"/>
  <c r="XBA2333" i="3"/>
  <c r="XBA2334" i="3"/>
  <c r="XBB2334" i="3" s="1" a="1"/>
  <c r="XBB2334" i="3" s="1"/>
  <c r="J2334" i="3" s="1"/>
  <c r="XBA2020" i="3"/>
  <c r="XBB2020" i="3" s="1" a="1"/>
  <c r="XBB2020" i="3" s="1"/>
  <c r="J2020" i="3" s="1"/>
  <c r="XBA2021" i="3"/>
  <c r="XBB2021" i="3" s="1" a="1"/>
  <c r="XBB2021" i="3" s="1"/>
  <c r="J2021" i="3" s="1"/>
  <c r="XBA2022" i="3"/>
  <c r="XBA2023" i="3"/>
  <c r="XBB2023" i="3" s="1" a="1"/>
  <c r="XBB2023" i="3" s="1"/>
  <c r="J2023" i="3" s="1"/>
  <c r="XBA2525" i="3"/>
  <c r="XBB2525" i="3" s="1" a="1"/>
  <c r="XBB2525" i="3" s="1"/>
  <c r="J2525" i="3" s="1"/>
  <c r="XBA2024" i="3"/>
  <c r="XBB2024" i="3" s="1" a="1"/>
  <c r="XBB2024" i="3" s="1"/>
  <c r="J2024" i="3" s="1"/>
  <c r="XBA2025" i="3"/>
  <c r="XBA2037" i="3"/>
  <c r="XBB2037" i="3" s="1" a="1"/>
  <c r="XBB2037" i="3" s="1"/>
  <c r="J2037" i="3" s="1"/>
  <c r="XBA2038" i="3"/>
  <c r="XBB2038" i="3" s="1" a="1"/>
  <c r="XBB2038" i="3" s="1"/>
  <c r="J2038" i="3" s="1"/>
  <c r="XBA2039" i="3"/>
  <c r="XBB2039" i="3" s="1" a="1"/>
  <c r="XBB2039" i="3" s="1"/>
  <c r="J2039" i="3" s="1"/>
  <c r="XBA2040" i="3"/>
  <c r="XBA2041" i="3"/>
  <c r="XBB2041" i="3" s="1" a="1"/>
  <c r="XBB2041" i="3" s="1"/>
  <c r="J2041" i="3" s="1"/>
  <c r="XBA2042" i="3"/>
  <c r="XBB2042" i="3" s="1" a="1"/>
  <c r="XBB2042" i="3" s="1"/>
  <c r="J2042" i="3" s="1"/>
  <c r="XBA2043" i="3"/>
  <c r="XBB2043" i="3" s="1" a="1"/>
  <c r="XBB2043" i="3" s="1"/>
  <c r="J2043" i="3" s="1"/>
  <c r="XBA2044" i="3"/>
  <c r="XBA2045" i="3"/>
  <c r="XBB2045" i="3" s="1" a="1"/>
  <c r="XBB2045" i="3" s="1"/>
  <c r="J2045" i="3" s="1"/>
  <c r="XBA2046" i="3"/>
  <c r="XBB2046" i="3" s="1" a="1"/>
  <c r="XBB2046" i="3" s="1"/>
  <c r="J2046" i="3" s="1"/>
  <c r="XBA2526" i="3"/>
  <c r="XBB2526" i="3" s="1" a="1"/>
  <c r="XBB2526" i="3" s="1"/>
  <c r="J2526" i="3" s="1"/>
  <c r="XBA2528" i="3"/>
  <c r="XBA2047" i="3"/>
  <c r="XBB2047" i="3" s="1" a="1"/>
  <c r="XBB2047" i="3" s="1"/>
  <c r="J2047" i="3" s="1"/>
  <c r="XBA2048" i="3"/>
  <c r="XBB2048" i="3" s="1" a="1"/>
  <c r="XBB2048" i="3" s="1"/>
  <c r="J2048" i="3" s="1"/>
  <c r="XBA2049" i="3"/>
  <c r="XBB2049" i="3" s="1" a="1"/>
  <c r="XBB2049" i="3" s="1"/>
  <c r="J2049" i="3" s="1"/>
  <c r="XBA2050" i="3"/>
  <c r="XBA2529" i="3"/>
  <c r="XBB2529" i="3" s="1" a="1"/>
  <c r="XBB2529" i="3" s="1"/>
  <c r="J2529" i="3" s="1"/>
  <c r="XBA2051" i="3"/>
  <c r="XBB2051" i="3" s="1" a="1"/>
  <c r="XBB2051" i="3" s="1"/>
  <c r="J2051" i="3" s="1"/>
  <c r="XBA2052" i="3"/>
  <c r="XBB2052" i="3" s="1" a="1"/>
  <c r="XBB2052" i="3" s="1"/>
  <c r="J2052" i="3" s="1"/>
  <c r="XBA2053" i="3"/>
  <c r="XBA2054" i="3"/>
  <c r="XBB2054" i="3" s="1" a="1"/>
  <c r="XBB2054" i="3" s="1"/>
  <c r="J2054" i="3" s="1"/>
  <c r="XBA2531" i="3"/>
  <c r="XBB2531" i="3" s="1" a="1"/>
  <c r="XBB2531" i="3" s="1"/>
  <c r="J2531" i="3" s="1"/>
  <c r="XBA2055" i="3"/>
  <c r="XBB2055" i="3" s="1" a="1"/>
  <c r="XBB2055" i="3" s="1"/>
  <c r="J2055" i="3" s="1"/>
  <c r="XBA2056" i="3"/>
  <c r="XBA2057" i="3"/>
  <c r="XBB2057" i="3" s="1" a="1"/>
  <c r="XBB2057" i="3" s="1"/>
  <c r="J2057" i="3" s="1"/>
  <c r="XBA2058" i="3"/>
  <c r="XBB2058" i="3" s="1" a="1"/>
  <c r="XBB2058" i="3" s="1"/>
  <c r="J2058" i="3" s="1"/>
  <c r="XBA2059" i="3"/>
  <c r="XBB2059" i="3" s="1" a="1"/>
  <c r="XBB2059" i="3" s="1"/>
  <c r="J2059" i="3" s="1"/>
  <c r="XBA2060" i="3"/>
  <c r="XBA2532" i="3"/>
  <c r="XBB2532" i="3" s="1" a="1"/>
  <c r="XBB2532" i="3" s="1"/>
  <c r="J2532" i="3" s="1"/>
  <c r="XBA2533" i="3"/>
  <c r="XBB2533" i="3" s="1" a="1"/>
  <c r="XBB2533" i="3" s="1"/>
  <c r="J2533" i="3" s="1"/>
  <c r="XBA2534" i="3"/>
  <c r="XBB2534" i="3" s="1" a="1"/>
  <c r="XBB2534" i="3" s="1"/>
  <c r="J2534" i="3" s="1"/>
  <c r="XBA2068" i="3"/>
  <c r="XBA2069" i="3"/>
  <c r="XBB2069" i="3" s="1" a="1"/>
  <c r="XBB2069" i="3" s="1"/>
  <c r="J2069" i="3" s="1"/>
  <c r="XBA2070" i="3"/>
  <c r="XBB2070" i="3" s="1" a="1"/>
  <c r="XBB2070" i="3" s="1"/>
  <c r="J2070" i="3" s="1"/>
  <c r="XBA2335" i="3"/>
  <c r="XBA2336" i="3"/>
  <c r="XBA2337" i="3"/>
  <c r="XBB2337" i="3" s="1" a="1"/>
  <c r="XBB2337" i="3" s="1"/>
  <c r="J2337" i="3" s="1"/>
  <c r="XBA2338" i="3"/>
  <c r="XBB2338" i="3" s="1" a="1"/>
  <c r="XBB2338" i="3" s="1"/>
  <c r="J2338" i="3" s="1"/>
  <c r="XBA2339" i="3"/>
  <c r="XBB2339" i="3" s="1" a="1"/>
  <c r="XBB2339" i="3" s="1"/>
  <c r="J2339" i="3" s="1"/>
  <c r="XBA2340" i="3"/>
  <c r="XBA2341" i="3"/>
  <c r="XBB2341" i="3" s="1" a="1"/>
  <c r="XBB2341" i="3" s="1"/>
  <c r="J2341" i="3" s="1"/>
  <c r="XBA2342" i="3"/>
  <c r="XBB2342" i="3" s="1" a="1"/>
  <c r="XBB2342" i="3" s="1"/>
  <c r="J2342" i="3" s="1"/>
  <c r="XBA2343" i="3"/>
  <c r="XBB2343" i="3" s="1" a="1"/>
  <c r="XBB2343" i="3" s="1"/>
  <c r="J2343" i="3" s="1"/>
  <c r="XBA2344" i="3"/>
  <c r="XBA2345" i="3"/>
  <c r="XBB2345" i="3" s="1" a="1"/>
  <c r="XBB2345" i="3" s="1"/>
  <c r="J2345" i="3" s="1"/>
  <c r="XBA2346" i="3"/>
  <c r="XBB2346" i="3" s="1" a="1"/>
  <c r="XBB2346" i="3" s="1"/>
  <c r="J2346" i="3" s="1"/>
  <c r="XBA2347" i="3"/>
  <c r="XBB2347" i="3" s="1" a="1"/>
  <c r="XBB2347" i="3" s="1"/>
  <c r="J2347" i="3" s="1"/>
  <c r="XBA2348" i="3"/>
  <c r="XBA2349" i="3"/>
  <c r="XBB2349" i="3" s="1" a="1"/>
  <c r="XBB2349" i="3" s="1"/>
  <c r="J2349" i="3" s="1"/>
  <c r="XBA2535" i="3"/>
  <c r="XBB2535" i="3" s="1" a="1"/>
  <c r="XBB2535" i="3" s="1"/>
  <c r="J2535" i="3" s="1"/>
  <c r="XBA2350" i="3"/>
  <c r="XBB2350" i="3" s="1" a="1"/>
  <c r="XBB2350" i="3" s="1"/>
  <c r="J2350" i="3" s="1"/>
  <c r="XBA2351" i="3"/>
  <c r="XBA2352" i="3"/>
  <c r="XBB2352" i="3" s="1" a="1"/>
  <c r="XBB2352" i="3" s="1"/>
  <c r="J2352" i="3" s="1"/>
  <c r="XBA2353" i="3"/>
  <c r="XBB2353" i="3" s="1" a="1"/>
  <c r="XBB2353" i="3" s="1"/>
  <c r="J2353" i="3" s="1"/>
  <c r="XBA2354" i="3"/>
  <c r="XBB2354" i="3" s="1" a="1"/>
  <c r="XBB2354" i="3" s="1"/>
  <c r="J2354" i="3" s="1"/>
  <c r="XBA2355" i="3"/>
  <c r="XBA2356" i="3"/>
  <c r="XBB2356" i="3" s="1" a="1"/>
  <c r="XBB2356" i="3" s="1"/>
  <c r="J2356" i="3" s="1"/>
  <c r="XBA2357" i="3"/>
  <c r="XBB2357" i="3" s="1" a="1"/>
  <c r="XBB2357" i="3" s="1"/>
  <c r="J2357" i="3" s="1"/>
  <c r="XBA2358" i="3"/>
  <c r="XBB2358" i="3" s="1" a="1"/>
  <c r="XBB2358" i="3" s="1"/>
  <c r="J2358" i="3" s="1"/>
  <c r="XBA2071" i="3"/>
  <c r="XBA2359" i="3"/>
  <c r="XBB2359" i="3" s="1" a="1"/>
  <c r="XBB2359" i="3" s="1"/>
  <c r="J2359" i="3" s="1"/>
  <c r="XBA2072" i="3"/>
  <c r="XBB2072" i="3" s="1" a="1"/>
  <c r="XBB2072" i="3" s="1"/>
  <c r="J2072" i="3" s="1"/>
  <c r="XBA2360" i="3"/>
  <c r="XBB2360" i="3" s="1" a="1"/>
  <c r="XBB2360" i="3" s="1"/>
  <c r="J2360" i="3" s="1"/>
  <c r="XBA2073" i="3"/>
  <c r="XBA2361" i="3"/>
  <c r="XBB2361" i="3" s="1" a="1"/>
  <c r="XBB2361" i="3" s="1"/>
  <c r="J2361" i="3" s="1"/>
  <c r="XBA2074" i="3"/>
  <c r="XBB2074" i="3" s="1" a="1"/>
  <c r="XBB2074" i="3" s="1"/>
  <c r="J2074" i="3" s="1"/>
  <c r="XBA2362" i="3"/>
  <c r="XBB2362" i="3" s="1" a="1"/>
  <c r="XBB2362" i="3" s="1"/>
  <c r="J2362" i="3" s="1"/>
  <c r="XBA2363" i="3"/>
  <c r="XBA2364" i="3"/>
  <c r="XBB2364" i="3" s="1" a="1"/>
  <c r="XBB2364" i="3" s="1"/>
  <c r="J2364" i="3" s="1"/>
  <c r="XBA2075" i="3"/>
  <c r="XBB2075" i="3" s="1" a="1"/>
  <c r="XBB2075" i="3" s="1"/>
  <c r="J2075" i="3" s="1"/>
  <c r="XBA2365" i="3"/>
  <c r="XBB2365" i="3" s="1" a="1"/>
  <c r="XBB2365" i="3" s="1"/>
  <c r="J2365" i="3" s="1"/>
  <c r="XBA2076" i="3"/>
  <c r="XBA2366" i="3"/>
  <c r="XBB2366" i="3" s="1" a="1"/>
  <c r="XBB2366" i="3" s="1"/>
  <c r="J2366" i="3" s="1"/>
  <c r="XBA2077" i="3"/>
  <c r="XBB2077" i="3" s="1" a="1"/>
  <c r="XBB2077" i="3" s="1"/>
  <c r="J2077" i="3" s="1"/>
  <c r="XBA2367" i="3"/>
  <c r="XBB2367" i="3" s="1" a="1"/>
  <c r="XBB2367" i="3" s="1"/>
  <c r="J2367" i="3" s="1"/>
  <c r="XBA2368" i="3"/>
  <c r="XBA2369" i="3"/>
  <c r="XBB2369" i="3" s="1" a="1"/>
  <c r="XBB2369" i="3" s="1"/>
  <c r="J2369" i="3" s="1"/>
  <c r="XBA2078" i="3"/>
  <c r="XBB2078" i="3" s="1" a="1"/>
  <c r="XBB2078" i="3" s="1"/>
  <c r="J2078" i="3" s="1"/>
  <c r="XBA2079" i="3"/>
  <c r="XBB2079" i="3" s="1" a="1"/>
  <c r="XBB2079" i="3" s="1"/>
  <c r="J2079" i="3" s="1"/>
  <c r="XBA2370" i="3"/>
  <c r="XBA2536" i="3"/>
  <c r="XBB2536" i="3" s="1" a="1"/>
  <c r="XBB2536" i="3" s="1"/>
  <c r="J2536" i="3" s="1"/>
  <c r="XBA2080" i="3"/>
  <c r="XBB2080" i="3" s="1" a="1"/>
  <c r="XBB2080" i="3" s="1"/>
  <c r="J2080" i="3" s="1"/>
  <c r="XBA2081" i="3"/>
  <c r="XBB2081" i="3" s="1" a="1"/>
  <c r="XBB2081" i="3" s="1"/>
  <c r="J2081" i="3" s="1"/>
  <c r="XBA2082" i="3"/>
  <c r="XBA2083" i="3"/>
  <c r="XBB2083" i="3" s="1" a="1"/>
  <c r="XBB2083" i="3" s="1"/>
  <c r="J2083" i="3" s="1"/>
  <c r="XBA2371" i="3"/>
  <c r="XBB2371" i="3" s="1" a="1"/>
  <c r="XBB2371" i="3" s="1"/>
  <c r="J2371" i="3" s="1"/>
  <c r="XBA2084" i="3"/>
  <c r="XBB2084" i="3" s="1" a="1"/>
  <c r="XBB2084" i="3" s="1"/>
  <c r="J2084" i="3" s="1"/>
  <c r="XBA2372" i="3"/>
  <c r="XBA2085" i="3"/>
  <c r="XBB2085" i="3" s="1" a="1"/>
  <c r="XBB2085" i="3" s="1"/>
  <c r="J2085" i="3" s="1"/>
  <c r="XBA2373" i="3"/>
  <c r="XBB2373" i="3" s="1" a="1"/>
  <c r="XBB2373" i="3" s="1"/>
  <c r="J2373" i="3" s="1"/>
  <c r="XBA2374" i="3"/>
  <c r="XBB2374" i="3" s="1" a="1"/>
  <c r="XBB2374" i="3" s="1"/>
  <c r="J2374" i="3" s="1"/>
  <c r="XBA2375" i="3"/>
  <c r="XBA2376" i="3"/>
  <c r="XBB2376" i="3" s="1" a="1"/>
  <c r="XBB2376" i="3" s="1"/>
  <c r="J2376" i="3" s="1"/>
  <c r="XBA2377" i="3"/>
  <c r="XBB2377" i="3" s="1" a="1"/>
  <c r="XBB2377" i="3" s="1"/>
  <c r="J2377" i="3" s="1"/>
  <c r="XBA2086" i="3"/>
  <c r="XBB2086" i="3" s="1" a="1"/>
  <c r="XBB2086" i="3" s="1"/>
  <c r="J2086" i="3" s="1"/>
  <c r="XBA2378" i="3"/>
  <c r="XBA2087" i="3"/>
  <c r="XBB2087" i="3" s="1" a="1"/>
  <c r="XBB2087" i="3" s="1"/>
  <c r="J2087" i="3" s="1"/>
  <c r="XBA2379" i="3"/>
  <c r="XBB2379" i="3" s="1" a="1"/>
  <c r="XBB2379" i="3" s="1"/>
  <c r="J2379" i="3" s="1"/>
  <c r="XBA2088" i="3"/>
  <c r="XBB2088" i="3" s="1" a="1"/>
  <c r="XBB2088" i="3" s="1"/>
  <c r="J2088" i="3" s="1"/>
  <c r="XBA2089" i="3"/>
  <c r="XBA2091" i="3"/>
  <c r="XBB2091" i="3" s="1" a="1"/>
  <c r="XBB2091" i="3" s="1"/>
  <c r="J2091" i="3" s="1"/>
  <c r="XBA2092" i="3"/>
  <c r="XBB2092" i="3" s="1" a="1"/>
  <c r="XBB2092" i="3" s="1"/>
  <c r="J2092" i="3" s="1"/>
  <c r="XBA2093" i="3"/>
  <c r="XBB2093" i="3" s="1" a="1"/>
  <c r="XBB2093" i="3" s="1"/>
  <c r="J2093" i="3" s="1"/>
  <c r="XBA2094" i="3"/>
  <c r="XBA2095" i="3"/>
  <c r="XBB2095" i="3" s="1" a="1"/>
  <c r="XBB2095" i="3" s="1"/>
  <c r="J2095" i="3" s="1"/>
  <c r="XBA2096" i="3"/>
  <c r="XBB2096" i="3" s="1" a="1"/>
  <c r="XBB2096" i="3" s="1"/>
  <c r="J2096" i="3" s="1"/>
  <c r="XBA2098" i="3"/>
  <c r="XBB2098" i="3" s="1" a="1"/>
  <c r="XBB2098" i="3" s="1"/>
  <c r="J2098" i="3" s="1"/>
  <c r="XBA2537" i="3"/>
  <c r="XBA2380" i="3"/>
  <c r="XBB2380" i="3" s="1" a="1"/>
  <c r="XBB2380" i="3" s="1"/>
  <c r="J2380" i="3" s="1"/>
  <c r="XBA2381" i="3"/>
  <c r="XBB2381" i="3" s="1" a="1"/>
  <c r="XBB2381" i="3" s="1"/>
  <c r="J2381" i="3" s="1"/>
  <c r="XBA2382" i="3"/>
  <c r="XBB2382" i="3" s="1" a="1"/>
  <c r="XBB2382" i="3" s="1"/>
  <c r="J2382" i="3" s="1"/>
  <c r="XBA2538" i="3"/>
  <c r="XBA2383" i="3"/>
  <c r="XBB2383" i="3" s="1" a="1"/>
  <c r="XBB2383" i="3" s="1"/>
  <c r="J2383" i="3" s="1"/>
  <c r="XBA2384" i="3"/>
  <c r="XBB2384" i="3" s="1" a="1"/>
  <c r="XBB2384" i="3" s="1"/>
  <c r="J2384" i="3" s="1"/>
  <c r="XBA2385" i="3"/>
  <c r="XBB2385" i="3" s="1" a="1"/>
  <c r="XBB2385" i="3" s="1"/>
  <c r="J2385" i="3" s="1"/>
  <c r="XBA2386" i="3"/>
  <c r="XBA2387" i="3"/>
  <c r="XBB2387" i="3" s="1" a="1"/>
  <c r="XBB2387" i="3" s="1"/>
  <c r="J2387" i="3" s="1"/>
  <c r="XBA2388" i="3"/>
  <c r="XBB2388" i="3" s="1" a="1"/>
  <c r="XBB2388" i="3" s="1"/>
  <c r="J2388" i="3" s="1"/>
  <c r="XBA2389" i="3"/>
  <c r="XBB2389" i="3" s="1" a="1"/>
  <c r="XBB2389" i="3" s="1"/>
  <c r="J2389" i="3" s="1"/>
  <c r="XBA2390" i="3"/>
  <c r="XBA2392" i="3"/>
  <c r="XBB2392" i="3" s="1" a="1"/>
  <c r="XBB2392" i="3" s="1"/>
  <c r="J2392" i="3" s="1"/>
  <c r="XBA2393" i="3"/>
  <c r="XBB2393" i="3" s="1" a="1"/>
  <c r="XBB2393" i="3" s="1"/>
  <c r="J2393" i="3" s="1"/>
  <c r="XBA2394" i="3"/>
  <c r="XBB2394" i="3" s="1" a="1"/>
  <c r="XBB2394" i="3" s="1"/>
  <c r="J2394" i="3" s="1"/>
  <c r="XBA2395" i="3"/>
  <c r="XBA2396" i="3"/>
  <c r="XBB2396" i="3" s="1" a="1"/>
  <c r="XBB2396" i="3" s="1"/>
  <c r="J2396" i="3" s="1"/>
  <c r="XBA2397" i="3"/>
  <c r="XBB2397" i="3" s="1" a="1"/>
  <c r="XBB2397" i="3" s="1"/>
  <c r="J2397" i="3" s="1"/>
  <c r="XBA2398" i="3"/>
  <c r="XBB2398" i="3" s="1" a="1"/>
  <c r="XBB2398" i="3" s="1"/>
  <c r="J2398" i="3" s="1"/>
  <c r="XBA2400" i="3"/>
  <c r="XBA2401" i="3"/>
  <c r="XBB2401" i="3" s="1" a="1"/>
  <c r="XBB2401" i="3" s="1"/>
  <c r="J2401" i="3" s="1"/>
  <c r="XBA2402" i="3"/>
  <c r="XBB2402" i="3" s="1" a="1"/>
  <c r="XBB2402" i="3" s="1"/>
  <c r="J2402" i="3" s="1"/>
  <c r="XBA2403" i="3"/>
  <c r="XBB2403" i="3" s="1" a="1"/>
  <c r="XBB2403" i="3" s="1"/>
  <c r="J2403" i="3" s="1"/>
  <c r="XBA2404" i="3"/>
  <c r="XBA2405" i="3"/>
  <c r="XBB2405" i="3" s="1" a="1"/>
  <c r="XBB2405" i="3" s="1"/>
  <c r="J2405" i="3" s="1"/>
  <c r="XBA2406" i="3"/>
  <c r="XBB2406" i="3" s="1" a="1"/>
  <c r="XBB2406" i="3" s="1"/>
  <c r="J2406" i="3" s="1"/>
  <c r="XBA2407" i="3"/>
  <c r="XBB2407" i="3" s="1" a="1"/>
  <c r="XBB2407" i="3" s="1"/>
  <c r="J2407" i="3" s="1"/>
  <c r="XBA2408" i="3"/>
  <c r="XBA2409" i="3"/>
  <c r="XBB2409" i="3" s="1" a="1"/>
  <c r="XBB2409" i="3" s="1"/>
  <c r="J2409" i="3" s="1"/>
  <c r="XBA2410" i="3"/>
  <c r="XBB2410" i="3" s="1" a="1"/>
  <c r="XBB2410" i="3" s="1"/>
  <c r="J2410" i="3" s="1"/>
  <c r="XBA2666" i="3"/>
  <c r="XBB2666" i="3" s="1" a="1"/>
  <c r="XBB2666" i="3" s="1"/>
  <c r="J2666" i="3" s="1"/>
  <c r="XBA2411" i="3"/>
  <c r="XBA2412" i="3"/>
  <c r="XBB2412" i="3" s="1" a="1"/>
  <c r="XBB2412" i="3" s="1"/>
  <c r="J2412" i="3" s="1"/>
  <c r="XBA2539" i="3"/>
  <c r="XBB2539" i="3" s="1" a="1"/>
  <c r="XBB2539" i="3" s="1"/>
  <c r="J2539" i="3" s="1"/>
  <c r="XBA2667" i="3"/>
  <c r="XBB2667" i="3" s="1" a="1"/>
  <c r="XBB2667" i="3" s="1"/>
  <c r="J2667" i="3" s="1"/>
  <c r="XBA2668" i="3"/>
  <c r="XBA2669" i="3"/>
  <c r="XBB2669" i="3" s="1" a="1"/>
  <c r="XBB2669" i="3" s="1"/>
  <c r="J2669" i="3" s="1"/>
  <c r="XBA2413" i="3"/>
  <c r="XBB2413" i="3" s="1" a="1"/>
  <c r="XBB2413" i="3" s="1"/>
  <c r="J2413" i="3" s="1"/>
  <c r="XBA2414" i="3"/>
  <c r="XBB2414" i="3" s="1" a="1"/>
  <c r="XBB2414" i="3" s="1"/>
  <c r="J2414" i="3" s="1"/>
  <c r="XBA2540" i="3"/>
  <c r="XBA2670" i="3"/>
  <c r="XBB2670" i="3" s="1" a="1"/>
  <c r="XBB2670" i="3" s="1"/>
  <c r="J2670" i="3" s="1"/>
  <c r="XBA2415" i="3"/>
  <c r="XBB2415" i="3" s="1" a="1"/>
  <c r="XBB2415" i="3" s="1"/>
  <c r="J2415" i="3" s="1"/>
  <c r="XBA2416" i="3"/>
  <c r="XBB2416" i="3" s="1" a="1"/>
  <c r="XBB2416" i="3" s="1"/>
  <c r="J2416" i="3" s="1"/>
  <c r="XBA2417" i="3"/>
  <c r="XBA2671" i="3"/>
  <c r="XBB2671" i="3" s="1" a="1"/>
  <c r="XBB2671" i="3" s="1"/>
  <c r="J2671" i="3" s="1"/>
  <c r="XBA2418" i="3"/>
  <c r="XBB2418" i="3" s="1" a="1"/>
  <c r="XBB2418" i="3" s="1"/>
  <c r="J2418" i="3" s="1"/>
  <c r="XBA2419" i="3"/>
  <c r="XBB2419" i="3" s="1" a="1"/>
  <c r="XBB2419" i="3" s="1"/>
  <c r="J2419" i="3" s="1"/>
  <c r="XBA2420" i="3"/>
  <c r="XBA2421" i="3"/>
  <c r="XBB2421" i="3" s="1" a="1"/>
  <c r="XBB2421" i="3" s="1"/>
  <c r="J2421" i="3" s="1"/>
  <c r="XBA2672" i="3"/>
  <c r="XBB2672" i="3" s="1" a="1"/>
  <c r="XBB2672" i="3" s="1"/>
  <c r="J2672" i="3" s="1"/>
  <c r="XBA2422" i="3"/>
  <c r="XBB2422" i="3" s="1" a="1"/>
  <c r="XBB2422" i="3" s="1"/>
  <c r="J2422" i="3" s="1"/>
  <c r="XBA2471" i="3"/>
  <c r="XBA2423" i="3"/>
  <c r="XBB2423" i="3" s="1" a="1"/>
  <c r="XBB2423" i="3" s="1"/>
  <c r="J2423" i="3" s="1"/>
  <c r="XBA2424" i="3"/>
  <c r="XBB2424" i="3" s="1" a="1"/>
  <c r="XBB2424" i="3" s="1"/>
  <c r="J2424" i="3" s="1"/>
  <c r="XBA2425" i="3"/>
  <c r="XBB2425" i="3" s="1" a="1"/>
  <c r="XBB2425" i="3" s="1"/>
  <c r="J2425" i="3" s="1"/>
  <c r="XBA2472" i="3"/>
  <c r="XBA2673" i="3"/>
  <c r="XBB2673" i="3" s="1" a="1"/>
  <c r="XBB2673" i="3" s="1"/>
  <c r="J2673" i="3" s="1"/>
  <c r="XBA2674" i="3"/>
  <c r="XBB2674" i="3" s="1" a="1"/>
  <c r="XBB2674" i="3" s="1"/>
  <c r="J2674" i="3" s="1"/>
  <c r="XBA2675" i="3"/>
  <c r="XBB2675" i="3" s="1" a="1"/>
  <c r="XBB2675" i="3" s="1"/>
  <c r="J2675" i="3" s="1"/>
  <c r="XBA2676" i="3"/>
  <c r="XBA2473" i="3"/>
  <c r="XBB2473" i="3" s="1" a="1"/>
  <c r="XBB2473" i="3" s="1"/>
  <c r="J2473" i="3" s="1"/>
  <c r="XBA2677" i="3"/>
  <c r="XBB2677" i="3" s="1" a="1"/>
  <c r="XBB2677" i="3" s="1"/>
  <c r="J2677" i="3" s="1"/>
  <c r="XBA2474" i="3"/>
  <c r="XBB2474" i="3" s="1" a="1"/>
  <c r="XBB2474" i="3" s="1"/>
  <c r="J2474" i="3" s="1"/>
  <c r="XBA2678" i="3"/>
  <c r="XBA2475" i="3"/>
  <c r="XBB2475" i="3" s="1" a="1"/>
  <c r="XBB2475" i="3" s="1"/>
  <c r="J2475" i="3" s="1"/>
  <c r="XBA2679" i="3"/>
  <c r="XBB2679" i="3" s="1" a="1"/>
  <c r="XBB2679" i="3" s="1"/>
  <c r="J2679" i="3" s="1"/>
  <c r="XBA2680" i="3"/>
  <c r="XBB2680" i="3" s="1" a="1"/>
  <c r="XBB2680" i="3" s="1"/>
  <c r="J2680" i="3" s="1"/>
  <c r="XBA2681" i="3"/>
  <c r="XBA2682" i="3"/>
  <c r="XBB2682" i="3" s="1" a="1"/>
  <c r="XBB2682" i="3" s="1"/>
  <c r="J2682" i="3" s="1"/>
  <c r="XBA2476" i="3"/>
  <c r="XBB2476" i="3" s="1" a="1"/>
  <c r="XBB2476" i="3" s="1"/>
  <c r="J2476" i="3" s="1"/>
  <c r="XBA2683" i="3"/>
  <c r="XBB2683" i="3" s="1" a="1"/>
  <c r="XBB2683" i="3" s="1"/>
  <c r="J2683" i="3" s="1"/>
  <c r="XBA2684" i="3"/>
  <c r="XBA2477" i="3"/>
  <c r="XBB2477" i="3" s="1" a="1"/>
  <c r="XBB2477" i="3" s="1"/>
  <c r="J2477" i="3" s="1"/>
  <c r="XBA2685" i="3"/>
  <c r="XBB2685" i="3" s="1" a="1"/>
  <c r="XBB2685" i="3" s="1"/>
  <c r="J2685" i="3" s="1"/>
  <c r="XBA2686" i="3"/>
  <c r="XBB2686" i="3" s="1" a="1"/>
  <c r="XBB2686" i="3" s="1"/>
  <c r="J2686" i="3" s="1"/>
  <c r="XBA2478" i="3"/>
  <c r="XBA2687" i="3"/>
  <c r="XBB2687" i="3" s="1" a="1"/>
  <c r="XBB2687" i="3" s="1"/>
  <c r="J2687" i="3" s="1"/>
  <c r="XBA2688" i="3"/>
  <c r="XBB2688" i="3" s="1" a="1"/>
  <c r="XBB2688" i="3" s="1"/>
  <c r="J2688" i="3" s="1"/>
  <c r="XBA2479" i="3"/>
  <c r="XBB2479" i="3" s="1" a="1"/>
  <c r="XBB2479" i="3" s="1"/>
  <c r="J2479" i="3" s="1"/>
  <c r="XBA2689" i="3"/>
  <c r="XBA2690" i="3"/>
  <c r="XBB2690" i="3" s="1" a="1"/>
  <c r="XBB2690" i="3" s="1"/>
  <c r="J2690" i="3" s="1"/>
  <c r="XBA2691" i="3"/>
  <c r="XBB2691" i="3" s="1" a="1"/>
  <c r="XBB2691" i="3" s="1"/>
  <c r="J2691" i="3" s="1"/>
  <c r="XBA2480" i="3"/>
  <c r="XBB2480" i="3" s="1" a="1"/>
  <c r="XBB2480" i="3" s="1"/>
  <c r="J2480" i="3" s="1"/>
  <c r="XBA2692" i="3"/>
  <c r="XBA2693" i="3"/>
  <c r="XBB2693" i="3" s="1" a="1"/>
  <c r="XBB2693" i="3" s="1"/>
  <c r="J2693" i="3" s="1"/>
  <c r="XBA2481" i="3"/>
  <c r="XBB2481" i="3" s="1" a="1"/>
  <c r="XBB2481" i="3" s="1"/>
  <c r="J2481" i="3" s="1"/>
  <c r="XBA2694" i="3"/>
  <c r="XBB2694" i="3" s="1" a="1"/>
  <c r="XBB2694" i="3" s="1"/>
  <c r="J2694" i="3" s="1"/>
  <c r="XBA2426" i="3"/>
  <c r="XBA2427" i="3"/>
  <c r="XBB2427" i="3" s="1" a="1"/>
  <c r="XBB2427" i="3" s="1"/>
  <c r="J2427" i="3" s="1"/>
  <c r="XBA2428" i="3"/>
  <c r="XBB2428" i="3" s="1" a="1"/>
  <c r="XBB2428" i="3" s="1"/>
  <c r="J2428" i="3" s="1"/>
  <c r="XBA2429" i="3"/>
  <c r="XBB2429" i="3" s="1" a="1"/>
  <c r="XBB2429" i="3" s="1"/>
  <c r="J2429" i="3" s="1"/>
  <c r="XBA2695" i="3"/>
  <c r="XBA2430" i="3"/>
  <c r="XBB2430" i="3" s="1" a="1"/>
  <c r="XBB2430" i="3" s="1"/>
  <c r="J2430" i="3" s="1"/>
  <c r="XBA2696" i="3"/>
  <c r="XBB2696" i="3" s="1" a="1"/>
  <c r="XBB2696" i="3" s="1"/>
  <c r="J2696" i="3" s="1"/>
  <c r="XBA2431" i="3"/>
  <c r="XBB2431" i="3" s="1" a="1"/>
  <c r="XBB2431" i="3" s="1"/>
  <c r="J2431" i="3" s="1"/>
  <c r="XBA2432" i="3"/>
  <c r="XBA2433" i="3"/>
  <c r="XBB2433" i="3" s="1" a="1"/>
  <c r="XBB2433" i="3" s="1"/>
  <c r="J2433" i="3" s="1"/>
  <c r="XBA2434" i="3"/>
  <c r="XBB2434" i="3" s="1" a="1"/>
  <c r="XBB2434" i="3" s="1"/>
  <c r="J2434" i="3" s="1"/>
  <c r="XBA2697" i="3"/>
  <c r="XBB2697" i="3" s="1" a="1"/>
  <c r="XBB2697" i="3" s="1"/>
  <c r="J2697" i="3" s="1"/>
  <c r="XBA2435" i="3"/>
  <c r="XBA2436" i="3"/>
  <c r="XBB2436" i="3" s="1" a="1"/>
  <c r="XBB2436" i="3" s="1"/>
  <c r="J2436" i="3" s="1"/>
  <c r="XBA2437" i="3"/>
  <c r="XBB2437" i="3" s="1" a="1"/>
  <c r="XBB2437" i="3" s="1"/>
  <c r="J2437" i="3" s="1"/>
  <c r="XBA2438" i="3"/>
  <c r="XBB2438" i="3" s="1" a="1"/>
  <c r="XBB2438" i="3" s="1"/>
  <c r="J2438" i="3" s="1"/>
  <c r="XBA2439" i="3"/>
  <c r="XBA2698" i="3"/>
  <c r="XBB2698" i="3" s="1" a="1"/>
  <c r="XBB2698" i="3" s="1"/>
  <c r="J2698" i="3" s="1"/>
  <c r="XBA2440" i="3"/>
  <c r="XBB2440" i="3" s="1" a="1"/>
  <c r="XBB2440" i="3" s="1"/>
  <c r="J2440" i="3" s="1"/>
  <c r="XBA2441" i="3"/>
  <c r="XBB2441" i="3" s="1" a="1"/>
  <c r="XBB2441" i="3" s="1"/>
  <c r="J2441" i="3" s="1"/>
  <c r="XBA2699" i="3"/>
  <c r="XBA2482" i="3"/>
  <c r="XBB2482" i="3" s="1" a="1"/>
  <c r="XBB2482" i="3" s="1"/>
  <c r="J2482" i="3" s="1"/>
  <c r="XBA2442" i="3"/>
  <c r="XBB2442" i="3" s="1" a="1"/>
  <c r="XBB2442" i="3" s="1"/>
  <c r="J2442" i="3" s="1"/>
  <c r="XBA2700" i="3"/>
  <c r="XBB2700" i="3" s="1" a="1"/>
  <c r="XBB2700" i="3" s="1"/>
  <c r="J2700" i="3" s="1"/>
  <c r="XBA2443" i="3"/>
  <c r="XBA555" i="3"/>
  <c r="XBB555" i="3" s="1" a="1"/>
  <c r="XBB555" i="3" s="1"/>
  <c r="J555" i="3" s="1"/>
  <c r="XBA2444" i="3"/>
  <c r="XBB2444" i="3" s="1" a="1"/>
  <c r="XBB2444" i="3" s="1"/>
  <c r="J2444" i="3" s="1"/>
  <c r="XBA2701" i="3"/>
  <c r="XBB2701" i="3" s="1" a="1"/>
  <c r="XBB2701" i="3" s="1"/>
  <c r="J2701" i="3" s="1"/>
  <c r="XBA2445" i="3"/>
  <c r="XBA2446" i="3"/>
  <c r="XBB2446" i="3" s="1" a="1"/>
  <c r="XBB2446" i="3" s="1"/>
  <c r="J2446" i="3" s="1"/>
  <c r="XBA2447" i="3"/>
  <c r="XBB2447" i="3" s="1" a="1"/>
  <c r="XBB2447" i="3" s="1"/>
  <c r="J2447" i="3" s="1"/>
  <c r="XBA2702" i="3"/>
  <c r="XBB2702" i="3" s="1" a="1"/>
  <c r="XBB2702" i="3" s="1"/>
  <c r="J2702" i="3" s="1"/>
  <c r="XBA2448" i="3"/>
  <c r="XBA2703" i="3"/>
  <c r="XBB2703" i="3" s="1" a="1"/>
  <c r="XBB2703" i="3" s="1"/>
  <c r="J2703" i="3" s="1"/>
  <c r="XBA2449" i="3"/>
  <c r="XBB2449" i="3" s="1" a="1"/>
  <c r="XBB2449" i="3" s="1"/>
  <c r="J2449" i="3" s="1"/>
  <c r="XBA2450" i="3"/>
  <c r="XBB2450" i="3" s="1" a="1"/>
  <c r="XBB2450" i="3" s="1"/>
  <c r="J2450" i="3" s="1"/>
  <c r="XBA2483" i="3"/>
  <c r="XBA2451" i="3"/>
  <c r="XBB2451" i="3" s="1" a="1"/>
  <c r="XBB2451" i="3" s="1"/>
  <c r="J2451" i="3" s="1"/>
  <c r="XBA2704" i="3"/>
  <c r="XBB2704" i="3" s="1" a="1"/>
  <c r="XBB2704" i="3" s="1"/>
  <c r="J2704" i="3" s="1"/>
  <c r="XBA2705" i="3"/>
  <c r="XBB2705" i="3" s="1" a="1"/>
  <c r="XBB2705" i="3" s="1"/>
  <c r="J2705" i="3" s="1"/>
  <c r="XBA2706" i="3"/>
  <c r="XBA2707" i="3"/>
  <c r="XBB2707" i="3" s="1" a="1"/>
  <c r="XBB2707" i="3" s="1"/>
  <c r="J2707" i="3" s="1"/>
  <c r="XBA2708" i="3"/>
  <c r="XBB2708" i="3" s="1" a="1"/>
  <c r="XBB2708" i="3" s="1"/>
  <c r="J2708" i="3" s="1"/>
  <c r="XBA2709" i="3"/>
  <c r="XBB2709" i="3" s="1" a="1"/>
  <c r="XBB2709" i="3" s="1"/>
  <c r="J2709" i="3" s="1"/>
  <c r="XBA2484" i="3"/>
  <c r="XBA2452" i="3"/>
  <c r="XBB2452" i="3" s="1" a="1"/>
  <c r="XBB2452" i="3" s="1"/>
  <c r="J2452" i="3" s="1"/>
  <c r="XBA2453" i="3"/>
  <c r="XBB2453" i="3" s="1" a="1"/>
  <c r="XBB2453" i="3" s="1"/>
  <c r="J2453" i="3" s="1"/>
  <c r="XBA2454" i="3"/>
  <c r="XBB2454" i="3" s="1" a="1"/>
  <c r="XBB2454" i="3" s="1"/>
  <c r="J2454" i="3" s="1"/>
  <c r="XBA2710" i="3"/>
  <c r="XBA2455" i="3"/>
  <c r="XBB2455" i="3" s="1" a="1"/>
  <c r="XBB2455" i="3" s="1"/>
  <c r="J2455" i="3" s="1"/>
  <c r="XBA2456" i="3"/>
  <c r="XBB2456" i="3" s="1" a="1"/>
  <c r="XBB2456" i="3" s="1"/>
  <c r="J2456" i="3" s="1"/>
  <c r="XBA2711" i="3"/>
  <c r="XBB2711" i="3" s="1" a="1"/>
  <c r="XBB2711" i="3" s="1"/>
  <c r="J2711" i="3" s="1"/>
  <c r="XBA2457" i="3"/>
  <c r="XBA2485" i="3"/>
  <c r="XBB2485" i="3" s="1" a="1"/>
  <c r="XBB2485" i="3" s="1"/>
  <c r="J2485" i="3" s="1"/>
  <c r="XBA2458" i="3"/>
  <c r="XBB2458" i="3" s="1" a="1"/>
  <c r="XBB2458" i="3" s="1"/>
  <c r="J2458" i="3" s="1"/>
  <c r="XBA2459" i="3"/>
  <c r="XBB2459" i="3" s="1" a="1"/>
  <c r="XBB2459" i="3" s="1"/>
  <c r="J2459" i="3" s="1"/>
  <c r="XBA2460" i="3"/>
  <c r="XBA2713" i="3"/>
  <c r="XBB2713" i="3" s="1" a="1"/>
  <c r="XBB2713" i="3" s="1"/>
  <c r="J2713" i="3" s="1"/>
  <c r="XBA2461" i="3"/>
  <c r="XBB2461" i="3" s="1" a="1"/>
  <c r="XBB2461" i="3" s="1"/>
  <c r="J2461" i="3" s="1"/>
  <c r="XBA2462" i="3"/>
  <c r="XBB2462" i="3" s="1" a="1"/>
  <c r="XBB2462" i="3" s="1"/>
  <c r="J2462" i="3" s="1"/>
  <c r="XBA2486" i="3"/>
  <c r="XBA2714" i="3"/>
  <c r="XBB2714" i="3" s="1" a="1"/>
  <c r="XBB2714" i="3" s="1"/>
  <c r="J2714" i="3" s="1"/>
  <c r="XBA2715" i="3"/>
  <c r="XBB2715" i="3" s="1" a="1"/>
  <c r="XBB2715" i="3" s="1"/>
  <c r="J2715" i="3" s="1"/>
  <c r="XBA2487" i="3"/>
  <c r="XBB2487" i="3" s="1" a="1"/>
  <c r="XBB2487" i="3" s="1"/>
  <c r="J2487" i="3" s="1"/>
  <c r="XBA2716" i="3"/>
  <c r="XBA2717" i="3"/>
  <c r="XBB2717" i="3" s="1" a="1"/>
  <c r="XBB2717" i="3" s="1"/>
  <c r="J2717" i="3" s="1"/>
  <c r="XBA2718" i="3"/>
  <c r="XBB2718" i="3" s="1" a="1"/>
  <c r="XBB2718" i="3" s="1"/>
  <c r="J2718" i="3" s="1"/>
  <c r="XBA2541" i="3"/>
  <c r="XBB2541" i="3" s="1" a="1"/>
  <c r="XBB2541" i="3" s="1"/>
  <c r="J2541" i="3" s="1"/>
  <c r="XBA2719" i="3"/>
  <c r="XBA2720" i="3"/>
  <c r="XBB2720" i="3" s="1" a="1"/>
  <c r="XBB2720" i="3" s="1"/>
  <c r="J2720" i="3" s="1"/>
  <c r="XBA2542" i="3"/>
  <c r="XBB2542" i="3" s="1" a="1"/>
  <c r="XBB2542" i="3" s="1"/>
  <c r="J2542" i="3" s="1"/>
  <c r="XBA2721" i="3"/>
  <c r="XBB2721" i="3" s="1" a="1"/>
  <c r="XBB2721" i="3" s="1"/>
  <c r="J2721" i="3" s="1"/>
  <c r="XBA2722" i="3"/>
  <c r="XBA2723" i="3"/>
  <c r="XBB2723" i="3" s="1" a="1"/>
  <c r="XBB2723" i="3" s="1"/>
  <c r="J2723" i="3" s="1"/>
  <c r="XBA2724" i="3"/>
  <c r="XBB2724" i="3" s="1" a="1"/>
  <c r="XBB2724" i="3" s="1"/>
  <c r="J2724" i="3" s="1"/>
  <c r="XBA2545" i="3"/>
  <c r="XBB2545" i="3" s="1" a="1"/>
  <c r="XBB2545" i="3" s="1"/>
  <c r="J2545" i="3" s="1"/>
  <c r="XBA2725" i="3"/>
  <c r="XBA2726" i="3"/>
  <c r="XBB2726" i="3" s="1" a="1"/>
  <c r="XBB2726" i="3" s="1"/>
  <c r="J2726" i="3" s="1"/>
  <c r="XBA2488" i="3"/>
  <c r="XBB2488" i="3" s="1" a="1"/>
  <c r="XBB2488" i="3" s="1"/>
  <c r="J2488" i="3" s="1"/>
  <c r="XBA2546" i="3"/>
  <c r="XBB2546" i="3" s="1" a="1"/>
  <c r="XBB2546" i="3" s="1"/>
  <c r="J2546" i="3" s="1"/>
  <c r="XBA2727" i="3"/>
  <c r="XBA2728" i="3"/>
  <c r="XBB2728" i="3" s="1" a="1"/>
  <c r="XBB2728" i="3" s="1"/>
  <c r="J2728" i="3" s="1"/>
  <c r="XBA2489" i="3"/>
  <c r="XBB2489" i="3" s="1" a="1"/>
  <c r="XBB2489" i="3" s="1"/>
  <c r="J2489" i="3" s="1"/>
  <c r="XBA2729" i="3"/>
  <c r="XBB2729" i="3" s="1" a="1"/>
  <c r="XBB2729" i="3" s="1"/>
  <c r="J2729" i="3" s="1"/>
  <c r="XBA2506" i="3"/>
  <c r="XBA2730" i="3"/>
  <c r="XBB2730" i="3" s="1" a="1"/>
  <c r="XBB2730" i="3" s="1"/>
  <c r="J2730" i="3" s="1"/>
  <c r="XBA2547" i="3"/>
  <c r="XBB2547" i="3" s="1" a="1"/>
  <c r="XBB2547" i="3" s="1"/>
  <c r="J2547" i="3" s="1"/>
  <c r="XBA2731" i="3"/>
  <c r="XBB2731" i="3" s="1" a="1"/>
  <c r="XBB2731" i="3" s="1"/>
  <c r="J2731" i="3" s="1"/>
  <c r="XBA2507" i="3"/>
  <c r="XBA2732" i="3"/>
  <c r="XBB2732" i="3" s="1" a="1"/>
  <c r="XBB2732" i="3" s="1"/>
  <c r="J2732" i="3" s="1"/>
  <c r="XBA2733" i="3"/>
  <c r="XBB2733" i="3" s="1" a="1"/>
  <c r="XBB2733" i="3" s="1"/>
  <c r="J2733" i="3" s="1"/>
  <c r="XBA2734" i="3"/>
  <c r="XBB2734" i="3" s="1" a="1"/>
  <c r="XBB2734" i="3" s="1"/>
  <c r="J2734" i="3" s="1"/>
  <c r="XBA2548" i="3"/>
  <c r="XBA2735" i="3"/>
  <c r="XBB2735" i="3" s="1" a="1"/>
  <c r="XBB2735" i="3" s="1"/>
  <c r="J2735" i="3" s="1"/>
  <c r="XBA2736" i="3"/>
  <c r="XBB2736" i="3" s="1" a="1"/>
  <c r="XBB2736" i="3" s="1"/>
  <c r="J2736" i="3" s="1"/>
  <c r="XBA2544" i="3"/>
  <c r="XBB2544" i="3" s="1" a="1"/>
  <c r="XBB2544" i="3" s="1"/>
  <c r="J2544" i="3" s="1"/>
  <c r="XBA2549" i="3"/>
  <c r="XBA2737" i="3"/>
  <c r="XBB2737" i="3" s="1" a="1"/>
  <c r="XBB2737" i="3" s="1"/>
  <c r="J2737" i="3" s="1"/>
  <c r="XBA2738" i="3"/>
  <c r="XBB2738" i="3" s="1" a="1"/>
  <c r="XBB2738" i="3" s="1"/>
  <c r="J2738" i="3" s="1"/>
  <c r="XBA2739" i="3"/>
  <c r="XBB2739" i="3" s="1" a="1"/>
  <c r="XBB2739" i="3" s="1"/>
  <c r="J2739" i="3" s="1"/>
  <c r="XBA2740" i="3"/>
  <c r="XBA2490" i="3"/>
  <c r="XBB2490" i="3" s="1" a="1"/>
  <c r="XBB2490" i="3" s="1"/>
  <c r="J2490" i="3" s="1"/>
  <c r="XBA2741" i="3"/>
  <c r="XBB2741" i="3" s="1" a="1"/>
  <c r="XBB2741" i="3" s="1"/>
  <c r="J2741" i="3" s="1"/>
  <c r="XBA2491" i="3"/>
  <c r="XBB2491" i="3" s="1" a="1"/>
  <c r="XBB2491" i="3" s="1"/>
  <c r="J2491" i="3" s="1"/>
  <c r="XBA2742" i="3"/>
  <c r="XBA2492" i="3"/>
  <c r="XBB2492" i="3" s="1" a="1"/>
  <c r="XBB2492" i="3" s="1"/>
  <c r="J2492" i="3" s="1"/>
  <c r="XBA2743" i="3"/>
  <c r="XBB2743" i="3" s="1" a="1"/>
  <c r="XBB2743" i="3" s="1"/>
  <c r="J2743" i="3" s="1"/>
  <c r="XBA2744" i="3"/>
  <c r="XBB2744" i="3" s="1" a="1"/>
  <c r="XBB2744" i="3" s="1"/>
  <c r="J2744" i="3" s="1"/>
  <c r="XBA2493" i="3"/>
  <c r="XBA2745" i="3"/>
  <c r="XBB2745" i="3" s="1" a="1"/>
  <c r="XBB2745" i="3" s="1"/>
  <c r="J2745" i="3" s="1"/>
  <c r="XBA2494" i="3"/>
  <c r="XBB2494" i="3" s="1" a="1"/>
  <c r="XBB2494" i="3" s="1"/>
  <c r="J2494" i="3" s="1"/>
  <c r="XBA2746" i="3"/>
  <c r="XBB2746" i="3" s="1" a="1"/>
  <c r="XBB2746" i="3" s="1"/>
  <c r="J2746" i="3" s="1"/>
  <c r="XBA2495" i="3"/>
  <c r="XBA2747" i="3"/>
  <c r="XBB2747" i="3" s="1" a="1"/>
  <c r="XBB2747" i="3" s="1"/>
  <c r="J2747" i="3" s="1"/>
  <c r="XBA2496" i="3"/>
  <c r="XBB2496" i="3" s="1" a="1"/>
  <c r="XBB2496" i="3" s="1"/>
  <c r="J2496" i="3" s="1"/>
  <c r="XBA2748" i="3"/>
  <c r="XBB2748" i="3" s="1" a="1"/>
  <c r="XBB2748" i="3" s="1"/>
  <c r="J2748" i="3" s="1"/>
  <c r="XBA2749" i="3"/>
  <c r="XBA2750" i="3"/>
  <c r="XBB2750" i="3" s="1" a="1"/>
  <c r="XBB2750" i="3" s="1"/>
  <c r="J2750" i="3" s="1"/>
  <c r="XBA2751" i="3"/>
  <c r="XBB2751" i="3" s="1" a="1"/>
  <c r="XBB2751" i="3" s="1"/>
  <c r="J2751" i="3" s="1"/>
  <c r="XBA2497" i="3"/>
  <c r="XBB2497" i="3" s="1" a="1"/>
  <c r="XBB2497" i="3" s="1"/>
  <c r="J2497" i="3" s="1"/>
  <c r="XBA2498" i="3"/>
  <c r="XBA2499" i="3"/>
  <c r="XBB2499" i="3" s="1" a="1"/>
  <c r="XBB2499" i="3" s="1"/>
  <c r="J2499" i="3" s="1"/>
  <c r="XBA2752" i="3"/>
  <c r="XBB2752" i="3" s="1" a="1"/>
  <c r="XBB2752" i="3" s="1"/>
  <c r="J2752" i="3" s="1"/>
  <c r="XBA2500" i="3"/>
  <c r="XBB2500" i="3" s="1" a="1"/>
  <c r="XBB2500" i="3" s="1"/>
  <c r="J2500" i="3" s="1"/>
  <c r="XBA2753" i="3"/>
  <c r="XBA2501" i="3"/>
  <c r="XBB2501" i="3" s="1" a="1"/>
  <c r="XBB2501" i="3" s="1"/>
  <c r="J2501" i="3" s="1"/>
  <c r="XBA2754" i="3"/>
  <c r="XBB2754" i="3" s="1" a="1"/>
  <c r="XBB2754" i="3" s="1"/>
  <c r="J2754" i="3" s="1"/>
  <c r="XBA2755" i="3"/>
  <c r="XBB2755" i="3" s="1" a="1"/>
  <c r="XBB2755" i="3" s="1"/>
  <c r="J2755" i="3" s="1"/>
  <c r="XBA2502" i="3"/>
  <c r="XBA2503" i="3"/>
  <c r="XBB2503" i="3" s="1" a="1"/>
  <c r="XBB2503" i="3" s="1"/>
  <c r="J2503" i="3" s="1"/>
  <c r="XBA2756" i="3"/>
  <c r="XBB2756" i="3" s="1" a="1"/>
  <c r="XBB2756" i="3" s="1"/>
  <c r="J2756" i="3" s="1"/>
  <c r="XBA2757" i="3"/>
  <c r="XBB2757" i="3" s="1" a="1"/>
  <c r="XBB2757" i="3" s="1"/>
  <c r="J2757" i="3" s="1"/>
  <c r="XBA2504" i="3"/>
  <c r="XBA2758" i="3"/>
  <c r="XBB2758" i="3" s="1" a="1"/>
  <c r="XBB2758" i="3" s="1"/>
  <c r="J2758" i="3" s="1"/>
  <c r="XBA2505" i="3"/>
  <c r="XBB2505" i="3" s="1" a="1"/>
  <c r="XBB2505" i="3" s="1"/>
  <c r="J2505" i="3" s="1"/>
  <c r="XBA2759" i="3"/>
  <c r="XBB2759" i="3" s="1" a="1"/>
  <c r="XBB2759" i="3" s="1"/>
  <c r="J2759" i="3" s="1"/>
  <c r="XBA2508" i="3"/>
  <c r="XBA2569" i="3"/>
  <c r="XBB2569" i="3" s="1" a="1"/>
  <c r="XBB2569" i="3" s="1"/>
  <c r="J2569" i="3" s="1"/>
  <c r="XBA2760" i="3"/>
  <c r="XBB2760" i="3" s="1" a="1"/>
  <c r="XBB2760" i="3" s="1"/>
  <c r="J2760" i="3" s="1"/>
  <c r="XBA2509" i="3"/>
  <c r="XBB2509" i="3" s="1" a="1"/>
  <c r="XBB2509" i="3" s="1"/>
  <c r="J2509" i="3" s="1"/>
  <c r="XBA2761" i="3"/>
  <c r="XBA2762" i="3"/>
  <c r="XBB2762" i="3" s="1" a="1"/>
  <c r="XBB2762" i="3" s="1"/>
  <c r="J2762" i="3" s="1"/>
  <c r="XBA2510" i="3"/>
  <c r="XBB2510" i="3" s="1" a="1"/>
  <c r="XBB2510" i="3" s="1"/>
  <c r="J2510" i="3" s="1"/>
  <c r="XBA2570" i="3"/>
  <c r="XBB2570" i="3" s="1" a="1"/>
  <c r="XBB2570" i="3" s="1"/>
  <c r="J2570" i="3" s="1"/>
  <c r="XBA2511" i="3"/>
  <c r="XBA2763" i="3"/>
  <c r="XBB2763" i="3" s="1" a="1"/>
  <c r="XBB2763" i="3" s="1"/>
  <c r="J2763" i="3" s="1"/>
  <c r="XBA2550" i="3"/>
  <c r="XBB2550" i="3" s="1" a="1"/>
  <c r="XBB2550" i="3" s="1"/>
  <c r="J2550" i="3" s="1"/>
  <c r="XBA2764" i="3"/>
  <c r="XBB2764" i="3" s="1" a="1"/>
  <c r="XBB2764" i="3" s="1"/>
  <c r="J2764" i="3" s="1"/>
  <c r="XBA2765" i="3"/>
  <c r="XBA2766" i="3"/>
  <c r="XBB2766" i="3" s="1" a="1"/>
  <c r="XBB2766" i="3" s="1"/>
  <c r="J2766" i="3" s="1"/>
  <c r="XBA2767" i="3"/>
  <c r="XBB2767" i="3" s="1" a="1"/>
  <c r="XBB2767" i="3" s="1"/>
  <c r="J2767" i="3" s="1"/>
  <c r="XBA2768" i="3"/>
  <c r="XBB2768" i="3" s="1" a="1"/>
  <c r="XBB2768" i="3" s="1"/>
  <c r="J2768" i="3" s="1"/>
  <c r="XBA2769" i="3"/>
  <c r="XBA2770" i="3"/>
  <c r="XBB2770" i="3" s="1" a="1"/>
  <c r="XBB2770" i="3" s="1"/>
  <c r="J2770" i="3" s="1"/>
  <c r="XBA2771" i="3"/>
  <c r="XBB2771" i="3" s="1" a="1"/>
  <c r="XBB2771" i="3" s="1"/>
  <c r="J2771" i="3" s="1"/>
  <c r="XBA2772" i="3"/>
  <c r="XBB2772" i="3" s="1" a="1"/>
  <c r="XBB2772" i="3" s="1"/>
  <c r="J2772" i="3" s="1"/>
  <c r="XBA2773" i="3"/>
  <c r="XBA2774" i="3"/>
  <c r="XBB2774" i="3" s="1" a="1"/>
  <c r="XBB2774" i="3" s="1"/>
  <c r="J2774" i="3" s="1"/>
  <c r="XBA2551" i="3"/>
  <c r="XBB2551" i="3" s="1" a="1"/>
  <c r="XBB2551" i="3" s="1"/>
  <c r="J2551" i="3" s="1"/>
  <c r="XBA2552" i="3"/>
  <c r="XBB2552" i="3" s="1" a="1"/>
  <c r="XBB2552" i="3" s="1"/>
  <c r="J2552" i="3" s="1"/>
  <c r="XBA2775" i="3"/>
  <c r="XBA2776" i="3"/>
  <c r="XBB2776" i="3" s="1" a="1"/>
  <c r="XBB2776" i="3" s="1"/>
  <c r="J2776" i="3" s="1"/>
  <c r="XBA2777" i="3"/>
  <c r="XBB2777" i="3" s="1" a="1"/>
  <c r="XBB2777" i="3" s="1"/>
  <c r="J2777" i="3" s="1"/>
  <c r="XBA2778" i="3"/>
  <c r="XBB2778" i="3" s="1" a="1"/>
  <c r="XBB2778" i="3" s="1"/>
  <c r="J2778" i="3" s="1"/>
  <c r="XBA2779" i="3"/>
  <c r="XBA2780" i="3"/>
  <c r="XBB2780" i="3" s="1" a="1"/>
  <c r="XBB2780" i="3" s="1"/>
  <c r="J2780" i="3" s="1"/>
  <c r="XBA2781" i="3"/>
  <c r="XBB2781" i="3" s="1" a="1"/>
  <c r="XBB2781" i="3" s="1"/>
  <c r="J2781" i="3" s="1"/>
  <c r="XBA2782" i="3"/>
  <c r="XBB2782" i="3" s="1" a="1"/>
  <c r="XBB2782" i="3" s="1"/>
  <c r="J2782" i="3" s="1"/>
  <c r="XBA2783" i="3"/>
  <c r="XBA2784" i="3"/>
  <c r="XBA2785" i="3"/>
  <c r="XBB2785" i="3" s="1" a="1"/>
  <c r="XBB2785" i="3" s="1"/>
  <c r="J2785" i="3" s="1"/>
  <c r="XBA2786" i="3"/>
  <c r="XBB2786" i="3" s="1" a="1"/>
  <c r="XBB2786" i="3" s="1"/>
  <c r="J2786" i="3" s="1"/>
  <c r="XBA2787" i="3"/>
  <c r="XBA2788" i="3"/>
  <c r="XBB2788" i="3" s="1" a="1"/>
  <c r="XBB2788" i="3" s="1"/>
  <c r="J2788" i="3" s="1"/>
  <c r="XBA2789" i="3"/>
  <c r="XBB2789" i="3" s="1" a="1"/>
  <c r="XBB2789" i="3" s="1"/>
  <c r="J2789" i="3" s="1"/>
  <c r="XBA2790" i="3"/>
  <c r="XBB2790" i="3" s="1" a="1"/>
  <c r="XBB2790" i="3" s="1"/>
  <c r="J2790" i="3" s="1"/>
  <c r="XBA2791" i="3"/>
  <c r="XBA2792" i="3"/>
  <c r="XBB2792" i="3" s="1" a="1"/>
  <c r="XBB2792" i="3" s="1"/>
  <c r="J2792" i="3" s="1"/>
  <c r="XBA2793" i="3"/>
  <c r="XBB2793" i="3" s="1" a="1"/>
  <c r="XBB2793" i="3" s="1"/>
  <c r="J2793" i="3" s="1"/>
  <c r="XBA2794" i="3"/>
  <c r="XBB2794" i="3" s="1" a="1"/>
  <c r="XBB2794" i="3" s="1"/>
  <c r="J2794" i="3" s="1"/>
  <c r="XBA2795" i="3"/>
  <c r="XBA2796" i="3"/>
  <c r="XBB2796" i="3" s="1" a="1"/>
  <c r="XBB2796" i="3" s="1"/>
  <c r="J2796" i="3" s="1"/>
  <c r="XBA2797" i="3"/>
  <c r="XBB2797" i="3" s="1" a="1"/>
  <c r="XBB2797" i="3" s="1"/>
  <c r="J2797" i="3" s="1"/>
  <c r="XBA2553" i="3"/>
  <c r="XBB2553" i="3" s="1" a="1"/>
  <c r="XBB2553" i="3" s="1"/>
  <c r="J2553" i="3" s="1"/>
  <c r="XBA2798" i="3"/>
  <c r="XBA2799" i="3"/>
  <c r="XBB2799" i="3" s="1" a="1"/>
  <c r="XBB2799" i="3" s="1"/>
  <c r="J2799" i="3" s="1"/>
  <c r="XBA2800" i="3"/>
  <c r="XBB2800" i="3" s="1" a="1"/>
  <c r="XBB2800" i="3" s="1"/>
  <c r="J2800" i="3" s="1"/>
  <c r="XBA2801" i="3"/>
  <c r="XBB2801" i="3" s="1" a="1"/>
  <c r="XBB2801" i="3" s="1"/>
  <c r="J2801" i="3" s="1"/>
  <c r="XBA2802" i="3"/>
  <c r="XBA2803" i="3"/>
  <c r="XBB2803" i="3" s="1" a="1"/>
  <c r="XBB2803" i="3" s="1"/>
  <c r="J2803" i="3" s="1"/>
  <c r="XBA2804" i="3"/>
  <c r="XBB2804" i="3" s="1" a="1"/>
  <c r="XBB2804" i="3" s="1"/>
  <c r="J2804" i="3" s="1"/>
  <c r="XBA2806" i="3"/>
  <c r="XBB2806" i="3" s="1" a="1"/>
  <c r="XBB2806" i="3" s="1"/>
  <c r="J2806" i="3" s="1"/>
  <c r="XBA2807" i="3"/>
  <c r="XBA2808" i="3"/>
  <c r="XBB2808" i="3" s="1" a="1"/>
  <c r="XBB2808" i="3" s="1"/>
  <c r="J2808" i="3" s="1"/>
  <c r="XBA2809" i="3"/>
  <c r="XBB2809" i="3" s="1" a="1"/>
  <c r="XBB2809" i="3" s="1"/>
  <c r="J2809" i="3" s="1"/>
  <c r="XBA2555" i="3"/>
  <c r="XBB2555" i="3" s="1" a="1"/>
  <c r="XBB2555" i="3" s="1"/>
  <c r="J2555" i="3" s="1"/>
  <c r="XBA2810" i="3"/>
  <c r="XBA2811" i="3"/>
  <c r="XBB2811" i="3" s="1" a="1"/>
  <c r="XBB2811" i="3" s="1"/>
  <c r="J2811" i="3" s="1"/>
  <c r="XBA2805" i="3"/>
  <c r="XBB2805" i="3" s="1" a="1"/>
  <c r="XBB2805" i="3" s="1"/>
  <c r="J2805" i="3" s="1"/>
  <c r="XBA2812" i="3"/>
  <c r="XBB2812" i="3" s="1" a="1"/>
  <c r="XBB2812" i="3" s="1"/>
  <c r="J2812" i="3" s="1"/>
  <c r="XBA2813" i="3"/>
  <c r="XBA2814" i="3"/>
  <c r="XBB2814" i="3" s="1" a="1"/>
  <c r="XBB2814" i="3" s="1"/>
  <c r="J2814" i="3" s="1"/>
  <c r="XBA2815" i="3"/>
  <c r="XBB2815" i="3" s="1" a="1"/>
  <c r="XBB2815" i="3" s="1"/>
  <c r="J2815" i="3" s="1"/>
  <c r="XBA2816" i="3"/>
  <c r="XBB2816" i="3" s="1" a="1"/>
  <c r="XBB2816" i="3" s="1"/>
  <c r="J2816" i="3" s="1"/>
  <c r="XBA2817" i="3"/>
  <c r="XBA2157" i="3"/>
  <c r="XBB2157" i="3" s="1" a="1"/>
  <c r="XBB2157" i="3" s="1"/>
  <c r="J2157" i="3" s="1"/>
  <c r="XBA2556" i="3"/>
  <c r="XBB2556" i="3" s="1" a="1"/>
  <c r="XBB2556" i="3" s="1"/>
  <c r="J2556" i="3" s="1"/>
  <c r="XBA2173" i="3"/>
  <c r="XBB2173" i="3" s="1" a="1"/>
  <c r="XBB2173" i="3" s="1"/>
  <c r="J2173" i="3" s="1"/>
  <c r="XBA2192" i="3"/>
  <c r="XBA2557" i="3"/>
  <c r="XBB2557" i="3" s="1" a="1"/>
  <c r="XBB2557" i="3" s="1"/>
  <c r="J2557" i="3" s="1"/>
  <c r="XBA2194" i="3"/>
  <c r="XBB2194" i="3" s="1" a="1"/>
  <c r="XBB2194" i="3" s="1"/>
  <c r="J2194" i="3" s="1"/>
  <c r="XBA2558" i="3"/>
  <c r="XBB2558" i="3" s="1" a="1"/>
  <c r="XBB2558" i="3" s="1"/>
  <c r="J2558" i="3" s="1"/>
  <c r="XBA2560" i="3"/>
  <c r="XBA2391" i="3"/>
  <c r="XBB2391" i="3" s="1" a="1"/>
  <c r="XBB2391" i="3" s="1"/>
  <c r="J2391" i="3" s="1"/>
  <c r="XBA2572" i="3"/>
  <c r="XBB2572" i="3" s="1" a="1"/>
  <c r="XBB2572" i="3" s="1"/>
  <c r="J2572" i="3" s="1"/>
  <c r="XBA2594" i="3"/>
  <c r="XBB2594" i="3" s="1" a="1"/>
  <c r="XBB2594" i="3" s="1"/>
  <c r="J2594" i="3" s="1"/>
  <c r="XBA2561" i="3"/>
  <c r="XBA2712" i="3"/>
  <c r="XBB2712" i="3" s="1" a="1"/>
  <c r="XBB2712" i="3" s="1"/>
  <c r="J2712" i="3" s="1"/>
  <c r="XBA2656" i="3"/>
  <c r="XBB2656" i="3" s="1" a="1"/>
  <c r="XBB2656" i="3" s="1"/>
  <c r="J2656" i="3" s="1"/>
  <c r="XBA2657" i="3"/>
  <c r="XBB2657" i="3" s="1" a="1"/>
  <c r="XBB2657" i="3" s="1"/>
  <c r="J2657" i="3" s="1"/>
  <c r="XBA2658" i="3"/>
  <c r="XBA2659" i="3"/>
  <c r="XBB2659" i="3" s="1" a="1"/>
  <c r="XBB2659" i="3" s="1"/>
  <c r="J2659" i="3" s="1"/>
  <c r="XBA2660" i="3"/>
  <c r="XBB2660" i="3" s="1" a="1"/>
  <c r="XBB2660" i="3" s="1"/>
  <c r="J2660" i="3" s="1"/>
  <c r="XBA2661" i="3"/>
  <c r="XBB2661" i="3" s="1" a="1"/>
  <c r="XBB2661" i="3" s="1"/>
  <c r="J2661" i="3" s="1"/>
  <c r="XBA2662" i="3"/>
  <c r="XBA2663" i="3"/>
  <c r="XBB2663" i="3" s="1" a="1"/>
  <c r="XBB2663" i="3" s="1"/>
  <c r="J2663" i="3" s="1"/>
  <c r="XBA2562" i="3"/>
  <c r="XBB2562" i="3" s="1" a="1"/>
  <c r="XBB2562" i="3" s="1"/>
  <c r="J2562" i="3" s="1"/>
  <c r="XBA2664" i="3"/>
  <c r="XBB2664" i="3" s="1" a="1"/>
  <c r="XBB2664" i="3" s="1"/>
  <c r="J2664" i="3" s="1"/>
  <c r="XBA2665" i="3"/>
  <c r="XBA2655" i="3"/>
  <c r="XBB2655" i="3" s="1" a="1"/>
  <c r="XBB2655" i="3" s="1"/>
  <c r="J2655" i="3" s="1"/>
  <c r="XBA2654" i="3"/>
  <c r="XBB2654" i="3" s="1" a="1"/>
  <c r="XBB2654" i="3" s="1"/>
  <c r="J2654" i="3" s="1"/>
  <c r="XBA2563" i="3"/>
  <c r="XBB2563" i="3" s="1" a="1"/>
  <c r="XBB2563" i="3" s="1"/>
  <c r="J2563" i="3" s="1"/>
  <c r="XBA2653" i="3"/>
  <c r="XBA2652" i="3"/>
  <c r="XBB2652" i="3" s="1" a="1"/>
  <c r="XBB2652" i="3" s="1"/>
  <c r="J2652" i="3" s="1"/>
  <c r="XBA2564" i="3"/>
  <c r="XBB2564" i="3" s="1" a="1"/>
  <c r="XBB2564" i="3" s="1"/>
  <c r="J2564" i="3" s="1"/>
  <c r="XBA2651" i="3"/>
  <c r="XBB2651" i="3" s="1" a="1"/>
  <c r="XBB2651" i="3" s="1"/>
  <c r="J2651" i="3" s="1"/>
  <c r="XBA2650" i="3"/>
  <c r="XBA2512" i="3"/>
  <c r="XBB2512" i="3" s="1" a="1"/>
  <c r="XBB2512" i="3" s="1"/>
  <c r="J2512" i="3" s="1"/>
  <c r="XBA2649" i="3"/>
  <c r="XBB2649" i="3" s="1" a="1"/>
  <c r="XBB2649" i="3" s="1"/>
  <c r="J2649" i="3" s="1"/>
  <c r="XBA2648" i="3"/>
  <c r="XBB2648" i="3" s="1" a="1"/>
  <c r="XBB2648" i="3" s="1"/>
  <c r="J2648" i="3" s="1"/>
  <c r="XBA2647" i="3"/>
  <c r="XBA2513" i="3"/>
  <c r="XBB2513" i="3" s="1" a="1"/>
  <c r="XBB2513" i="3" s="1"/>
  <c r="J2513" i="3" s="1"/>
  <c r="XBA2646" i="3"/>
  <c r="XBB2646" i="3" s="1" a="1"/>
  <c r="XBB2646" i="3" s="1"/>
  <c r="J2646" i="3" s="1"/>
  <c r="XBA2645" i="3"/>
  <c r="XBB2645" i="3" s="1" a="1"/>
  <c r="XBB2645" i="3" s="1"/>
  <c r="J2645" i="3" s="1"/>
  <c r="XBA2644" i="3"/>
  <c r="XBA2514" i="3"/>
  <c r="XBB2514" i="3" s="1" a="1"/>
  <c r="XBB2514" i="3" s="1"/>
  <c r="J2514" i="3" s="1"/>
  <c r="XBA2643" i="3"/>
  <c r="XBB2643" i="3" s="1" a="1"/>
  <c r="XBB2643" i="3" s="1"/>
  <c r="J2643" i="3" s="1"/>
  <c r="XBA2642" i="3"/>
  <c r="XBB2642" i="3" s="1" a="1"/>
  <c r="XBB2642" i="3" s="1"/>
  <c r="J2642" i="3" s="1"/>
  <c r="XBA2641" i="3"/>
  <c r="XBA2640" i="3"/>
  <c r="XBB2640" i="3" s="1" a="1"/>
  <c r="XBB2640" i="3" s="1"/>
  <c r="J2640" i="3" s="1"/>
  <c r="XBA2639" i="3"/>
  <c r="XBB2639" i="3" s="1" a="1"/>
  <c r="XBB2639" i="3" s="1"/>
  <c r="J2639" i="3" s="1"/>
  <c r="XBA2638" i="3"/>
  <c r="XBB2638" i="3" s="1" a="1"/>
  <c r="XBB2638" i="3" s="1"/>
  <c r="J2638" i="3" s="1"/>
  <c r="XBA2637" i="3"/>
  <c r="XBA2515" i="3"/>
  <c r="XBB2515" i="3" s="1" a="1"/>
  <c r="XBB2515" i="3" s="1"/>
  <c r="J2515" i="3" s="1"/>
  <c r="XBA2636" i="3"/>
  <c r="XBB2636" i="3" s="1" a="1"/>
  <c r="XBB2636" i="3" s="1"/>
  <c r="J2636" i="3" s="1"/>
  <c r="XBA2565" i="3"/>
  <c r="XBB2565" i="3" s="1" a="1"/>
  <c r="XBB2565" i="3" s="1"/>
  <c r="J2565" i="3" s="1"/>
  <c r="XBA2566" i="3"/>
  <c r="XBA2516" i="3"/>
  <c r="XBB2516" i="3" s="1" a="1"/>
  <c r="XBB2516" i="3" s="1"/>
  <c r="J2516" i="3" s="1"/>
  <c r="XBA2567" i="3"/>
  <c r="XBB2567" i="3" s="1" a="1"/>
  <c r="XBB2567" i="3" s="1"/>
  <c r="J2567" i="3" s="1"/>
  <c r="XBA2568" i="3"/>
  <c r="XBB2568" i="3" s="1" a="1"/>
  <c r="XBB2568" i="3" s="1"/>
  <c r="J2568" i="3" s="1"/>
  <c r="XBA2610" i="3"/>
  <c r="XBA2635" i="3"/>
  <c r="XBB2635" i="3" s="1" a="1"/>
  <c r="XBB2635" i="3" s="1"/>
  <c r="J2635" i="3" s="1"/>
  <c r="XBA2109" i="3"/>
  <c r="XBB2109" i="3" s="1" a="1"/>
  <c r="XBB2109" i="3" s="1"/>
  <c r="J2109" i="3" s="1"/>
  <c r="XBA2611" i="3"/>
  <c r="XBB2611" i="3" s="1" a="1"/>
  <c r="XBB2611" i="3" s="1"/>
  <c r="J2611" i="3" s="1"/>
  <c r="XBA2634" i="3"/>
  <c r="XBA2633" i="3"/>
  <c r="XBB2633" i="3" s="1" a="1"/>
  <c r="XBB2633" i="3" s="1"/>
  <c r="J2633" i="3" s="1"/>
  <c r="XBA2110" i="3"/>
  <c r="XBB2110" i="3" s="1" a="1"/>
  <c r="XBB2110" i="3" s="1"/>
  <c r="J2110" i="3" s="1"/>
  <c r="XBA2632" i="3"/>
  <c r="XBB2632" i="3" s="1" a="1"/>
  <c r="XBB2632" i="3" s="1"/>
  <c r="J2632" i="3" s="1"/>
  <c r="XBA2631" i="3"/>
  <c r="XBA2111" i="3"/>
  <c r="XBB2111" i="3" s="1" a="1"/>
  <c r="XBB2111" i="3" s="1"/>
  <c r="J2111" i="3" s="1"/>
  <c r="XBA2630" i="3"/>
  <c r="XBB2630" i="3" s="1" a="1"/>
  <c r="XBB2630" i="3" s="1"/>
  <c r="J2630" i="3" s="1"/>
  <c r="XBA2112" i="3"/>
  <c r="XBB2112" i="3" s="1" a="1"/>
  <c r="XBB2112" i="3" s="1"/>
  <c r="J2112" i="3" s="1"/>
  <c r="XBA2612" i="3"/>
  <c r="XBA2629" i="3"/>
  <c r="XBB2629" i="3" s="1" a="1"/>
  <c r="XBB2629" i="3" s="1"/>
  <c r="J2629" i="3" s="1"/>
  <c r="XBA2113" i="3"/>
  <c r="XBB2113" i="3" s="1" a="1"/>
  <c r="XBB2113" i="3" s="1"/>
  <c r="J2113" i="3" s="1"/>
  <c r="XBA2628" i="3"/>
  <c r="XBB2628" i="3" s="1" a="1"/>
  <c r="XBB2628" i="3" s="1"/>
  <c r="J2628" i="3" s="1"/>
  <c r="XBA2118" i="3"/>
  <c r="XBA2627" i="3"/>
  <c r="XBB2627" i="3" s="1" a="1"/>
  <c r="XBB2627" i="3" s="1"/>
  <c r="J2627" i="3" s="1"/>
  <c r="XBA2121" i="3"/>
  <c r="XBB2121" i="3" s="1" a="1"/>
  <c r="XBB2121" i="3" s="1"/>
  <c r="J2121" i="3" s="1"/>
  <c r="XBA2609" i="3"/>
  <c r="XBB2609" i="3" s="1" a="1"/>
  <c r="XBB2609" i="3" s="1"/>
  <c r="J2609" i="3" s="1"/>
  <c r="XBA2123" i="3"/>
  <c r="XBA2608" i="3"/>
  <c r="XBB2608" i="3" s="1" a="1"/>
  <c r="XBB2608" i="3" s="1"/>
  <c r="J2608" i="3" s="1"/>
  <c r="XBA2124" i="3"/>
  <c r="XBB2124" i="3" s="1" a="1"/>
  <c r="XBB2124" i="3" s="1"/>
  <c r="J2124" i="3" s="1"/>
  <c r="XBA2125" i="3"/>
  <c r="XBB2125" i="3" s="1" a="1"/>
  <c r="XBB2125" i="3" s="1"/>
  <c r="J2125" i="3" s="1"/>
  <c r="XBA2126" i="3"/>
  <c r="XBA2607" i="3"/>
  <c r="XBB2607" i="3" s="1" a="1"/>
  <c r="XBB2607" i="3" s="1"/>
  <c r="J2607" i="3" s="1"/>
  <c r="XBA2613" i="3"/>
  <c r="XBB2613" i="3" s="1" a="1"/>
  <c r="XBB2613" i="3" s="1"/>
  <c r="J2613" i="3" s="1"/>
  <c r="XBA2606" i="3"/>
  <c r="XBB2606" i="3" s="1" a="1"/>
  <c r="XBB2606" i="3" s="1"/>
  <c r="J2606" i="3" s="1"/>
  <c r="XBA2605" i="3"/>
  <c r="XBA2604" i="3"/>
  <c r="XBB2604" i="3" s="1" a="1"/>
  <c r="XBB2604" i="3" s="1"/>
  <c r="J2604" i="3" s="1"/>
  <c r="XBA2127" i="3"/>
  <c r="XBB2127" i="3" s="1" a="1"/>
  <c r="XBB2127" i="3" s="1"/>
  <c r="J2127" i="3" s="1"/>
  <c r="XBA2603" i="3"/>
  <c r="XBB2603" i="3" s="1" a="1"/>
  <c r="XBB2603" i="3" s="1"/>
  <c r="J2603" i="3" s="1"/>
  <c r="XBA2129" i="3"/>
  <c r="XBA2602" i="3"/>
  <c r="XBB2602" i="3" s="1" a="1"/>
  <c r="XBB2602" i="3" s="1"/>
  <c r="J2602" i="3" s="1"/>
  <c r="XBA2139" i="3"/>
  <c r="XBB2139" i="3" s="1" a="1"/>
  <c r="XBB2139" i="3" s="1"/>
  <c r="J2139" i="3" s="1"/>
  <c r="XBA2601" i="3"/>
  <c r="XBB2601" i="3" s="1" a="1"/>
  <c r="XBB2601" i="3" s="1"/>
  <c r="J2601" i="3" s="1"/>
  <c r="XBA2614" i="3"/>
  <c r="XBA2140" i="3"/>
  <c r="XBB2140" i="3" s="1" a="1"/>
  <c r="XBB2140" i="3" s="1"/>
  <c r="J2140" i="3" s="1"/>
  <c r="XBA2600" i="3"/>
  <c r="XBB2600" i="3" s="1" a="1"/>
  <c r="XBB2600" i="3" s="1"/>
  <c r="J2600" i="3" s="1"/>
  <c r="XBA2615" i="3"/>
  <c r="XBB2615" i="3" s="1" a="1"/>
  <c r="XBB2615" i="3" s="1"/>
  <c r="J2615" i="3" s="1"/>
  <c r="XBA2141" i="3"/>
  <c r="XBA2874" i="3"/>
  <c r="XBB2874" i="3" s="1" a="1"/>
  <c r="XBB2874" i="3" s="1"/>
  <c r="J2874" i="3" s="1"/>
  <c r="XBA2142" i="3"/>
  <c r="XBB2142" i="3" s="1" a="1"/>
  <c r="XBB2142" i="3" s="1"/>
  <c r="J2142" i="3" s="1"/>
  <c r="XBA2143" i="3"/>
  <c r="XBB2143" i="3" s="1" a="1"/>
  <c r="XBB2143" i="3" s="1"/>
  <c r="J2143" i="3" s="1"/>
  <c r="XBA2599" i="3"/>
  <c r="XBA2598" i="3"/>
  <c r="XBB2598" i="3" s="1" a="1"/>
  <c r="XBB2598" i="3" s="1"/>
  <c r="J2598" i="3" s="1"/>
  <c r="XBA2597" i="3"/>
  <c r="XBB2597" i="3" s="1" a="1"/>
  <c r="XBB2597" i="3" s="1"/>
  <c r="J2597" i="3" s="1"/>
  <c r="XBA2616" i="3"/>
  <c r="XBB2616" i="3" s="1" a="1"/>
  <c r="XBB2616" i="3" s="1"/>
  <c r="J2616" i="3" s="1"/>
  <c r="XBA2596" i="3"/>
  <c r="XBA2595" i="3"/>
  <c r="XBB2595" i="3" s="1" a="1"/>
  <c r="XBB2595" i="3" s="1"/>
  <c r="J2595" i="3" s="1"/>
  <c r="XBA2617" i="3"/>
  <c r="XBB2617" i="3" s="1" a="1"/>
  <c r="XBB2617" i="3" s="1"/>
  <c r="J2617" i="3" s="1"/>
  <c r="XBA2593" i="3"/>
  <c r="XBB2593" i="3" s="1" a="1"/>
  <c r="XBB2593" i="3" s="1"/>
  <c r="J2593" i="3" s="1"/>
  <c r="XBA2592" i="3"/>
  <c r="XBA2591" i="3"/>
  <c r="XBB2591" i="3" s="1" a="1"/>
  <c r="XBB2591" i="3" s="1"/>
  <c r="J2591" i="3" s="1"/>
  <c r="XBA2590" i="3"/>
  <c r="XBB2590" i="3" s="1" a="1"/>
  <c r="XBB2590" i="3" s="1"/>
  <c r="J2590" i="3" s="1"/>
  <c r="XBA2589" i="3"/>
  <c r="XBB2589" i="3" s="1" a="1"/>
  <c r="XBB2589" i="3" s="1"/>
  <c r="J2589" i="3" s="1"/>
  <c r="XBA2588" i="3"/>
  <c r="XBA2587" i="3"/>
  <c r="XBB2587" i="3" s="1" a="1"/>
  <c r="XBB2587" i="3" s="1"/>
  <c r="J2587" i="3" s="1"/>
  <c r="XBA2618" i="3"/>
  <c r="XBB2618" i="3" s="1" a="1"/>
  <c r="XBB2618" i="3" s="1"/>
  <c r="J2618" i="3" s="1"/>
  <c r="XBA2619" i="3"/>
  <c r="XBB2619" i="3" s="1" a="1"/>
  <c r="XBB2619" i="3" s="1"/>
  <c r="J2619" i="3" s="1"/>
  <c r="XBA2586" i="3"/>
  <c r="XBA2585" i="3"/>
  <c r="XBB2585" i="3" s="1" a="1"/>
  <c r="XBB2585" i="3" s="1"/>
  <c r="J2585" i="3" s="1"/>
  <c r="XBA2584" i="3"/>
  <c r="XBB2584" i="3" s="1" a="1"/>
  <c r="XBB2584" i="3" s="1"/>
  <c r="J2584" i="3" s="1"/>
  <c r="XBA2583" i="3"/>
  <c r="XBB2583" i="3" s="1" a="1"/>
  <c r="XBB2583" i="3" s="1"/>
  <c r="J2583" i="3" s="1"/>
  <c r="XBA2620" i="3"/>
  <c r="XBA2582" i="3"/>
  <c r="XBB2582" i="3" s="1" a="1"/>
  <c r="XBB2582" i="3" s="1"/>
  <c r="J2582" i="3" s="1"/>
  <c r="XBA2581" i="3"/>
  <c r="XBB2581" i="3" s="1" a="1"/>
  <c r="XBB2581" i="3" s="1"/>
  <c r="J2581" i="3" s="1"/>
  <c r="XBA2621" i="3"/>
  <c r="XBB2621" i="3" s="1" a="1"/>
  <c r="XBB2621" i="3" s="1"/>
  <c r="J2621" i="3" s="1"/>
  <c r="XBA2580" i="3"/>
  <c r="XBA2579" i="3"/>
  <c r="XBB2579" i="3" s="1" a="1"/>
  <c r="XBB2579" i="3" s="1"/>
  <c r="J2579" i="3" s="1"/>
  <c r="XBA2875" i="3"/>
  <c r="XBB2875" i="3" s="1" a="1"/>
  <c r="XBB2875" i="3" s="1"/>
  <c r="J2875" i="3" s="1"/>
  <c r="XBA2144" i="3"/>
  <c r="XBB2144" i="3" s="1" a="1"/>
  <c r="XBB2144" i="3" s="1"/>
  <c r="J2144" i="3" s="1"/>
  <c r="XBA2145" i="3"/>
  <c r="XBA2146" i="3"/>
  <c r="XBB2146" i="3" s="1" a="1"/>
  <c r="XBB2146" i="3" s="1"/>
  <c r="J2146" i="3" s="1"/>
  <c r="XBA2155" i="3"/>
  <c r="XBB2155" i="3" s="1" a="1"/>
  <c r="XBB2155" i="3" s="1"/>
  <c r="J2155" i="3" s="1"/>
  <c r="XBA2250" i="3"/>
  <c r="XBB2250" i="3" s="1" a="1"/>
  <c r="XBB2250" i="3" s="1"/>
  <c r="J2250" i="3" s="1"/>
  <c r="XBA2251" i="3"/>
  <c r="XBA2252" i="3"/>
  <c r="XBB2252" i="3" s="1" a="1"/>
  <c r="XBB2252" i="3" s="1"/>
  <c r="J2252" i="3" s="1"/>
  <c r="XBA2253" i="3"/>
  <c r="XBB2253" i="3" s="1" a="1"/>
  <c r="XBB2253" i="3" s="1"/>
  <c r="J2253" i="3" s="1"/>
  <c r="XBA2254" i="3"/>
  <c r="XBB2254" i="3" s="1" a="1"/>
  <c r="XBB2254" i="3" s="1"/>
  <c r="J2254" i="3" s="1"/>
  <c r="XBA2304" i="3"/>
  <c r="XBA2399" i="3"/>
  <c r="XBB2399" i="3" s="1" a="1"/>
  <c r="XBB2399" i="3" s="1"/>
  <c r="J2399" i="3" s="1"/>
  <c r="XBA1266" i="3"/>
  <c r="XBB1266" i="3" s="1" a="1"/>
  <c r="XBB1266" i="3" s="1"/>
  <c r="J1266" i="3" s="1"/>
  <c r="XBA1265" i="3"/>
  <c r="XBB1265" i="3" s="1" a="1"/>
  <c r="XBB1265" i="3" s="1"/>
  <c r="J1265" i="3" s="1"/>
  <c r="XBA2622" i="3"/>
  <c r="XBA1264" i="3"/>
  <c r="XBB1264" i="3" s="1" a="1"/>
  <c r="XBB1264" i="3" s="1"/>
  <c r="J1264" i="3" s="1"/>
  <c r="XBA2623" i="3"/>
  <c r="XBB2623" i="3" s="1" a="1"/>
  <c r="XBB2623" i="3" s="1"/>
  <c r="J2623" i="3" s="1"/>
  <c r="XBA297" i="3"/>
  <c r="XBB297" i="3" s="1" a="1"/>
  <c r="XBB297" i="3" s="1"/>
  <c r="J297" i="3" s="1"/>
  <c r="XBA1527" i="3"/>
  <c r="XBA1672" i="3"/>
  <c r="XBB1672" i="3" s="1" a="1"/>
  <c r="XBB1672" i="3" s="1"/>
  <c r="J1672" i="3" s="1"/>
  <c r="XBA1674" i="3"/>
  <c r="XBB1674" i="3" s="1" a="1"/>
  <c r="XBB1674" i="3" s="1"/>
  <c r="J1674" i="3" s="1"/>
  <c r="XBA379" i="3"/>
  <c r="XBB379" i="3" s="1" a="1"/>
  <c r="XBB379" i="3" s="1"/>
  <c r="J379" i="3" s="1"/>
  <c r="XBA409" i="3"/>
  <c r="XBA389" i="3"/>
  <c r="XBB389" i="3" s="1" a="1"/>
  <c r="XBB389" i="3" s="1"/>
  <c r="J389" i="3" s="1"/>
  <c r="XBA55" i="3"/>
  <c r="XBB55" i="3" s="1" a="1"/>
  <c r="XBB55" i="3" s="1"/>
  <c r="J55" i="3" s="1"/>
  <c r="XBA579" i="3"/>
  <c r="XBB579" i="3" s="1" a="1"/>
  <c r="XBB579" i="3" s="1"/>
  <c r="J579" i="3" s="1"/>
  <c r="XBA580" i="3"/>
  <c r="XBA1263" i="3"/>
  <c r="XBB1263" i="3" s="1" a="1"/>
  <c r="XBB1263" i="3" s="1"/>
  <c r="J1263" i="3" s="1"/>
  <c r="XBA1400" i="3"/>
  <c r="XBB1400" i="3" s="1" a="1"/>
  <c r="XBB1400" i="3" s="1"/>
  <c r="J1400" i="3" s="1"/>
  <c r="XBA947" i="3"/>
  <c r="XBB947" i="3" s="1" a="1"/>
  <c r="XBB947" i="3" s="1"/>
  <c r="J947" i="3" s="1"/>
  <c r="XBA2517" i="3"/>
  <c r="XBA2518" i="3"/>
  <c r="XBB2518" i="3" s="1" a="1"/>
  <c r="XBB2518" i="3" s="1"/>
  <c r="J2518" i="3" s="1"/>
  <c r="XBA2519" i="3"/>
  <c r="XBB2519" i="3" s="1" a="1"/>
  <c r="XBB2519" i="3" s="1"/>
  <c r="J2519" i="3" s="1"/>
  <c r="XBA2520" i="3"/>
  <c r="XBB2520" i="3" s="1" a="1"/>
  <c r="XBB2520" i="3" s="1"/>
  <c r="J2520" i="3" s="1"/>
  <c r="XBA2523" i="3"/>
  <c r="XBA2527" i="3"/>
  <c r="XBB2527" i="3" s="1" a="1"/>
  <c r="XBB2527" i="3" s="1"/>
  <c r="J2527" i="3" s="1"/>
  <c r="XBA2530" i="3"/>
  <c r="XBB2530" i="3" s="1" a="1"/>
  <c r="XBB2530" i="3" s="1"/>
  <c r="J2530" i="3" s="1"/>
  <c r="XBA2543" i="3"/>
  <c r="XBB2543" i="3" s="1" a="1"/>
  <c r="XBB2543" i="3" s="1"/>
  <c r="J2543" i="3" s="1"/>
  <c r="XBA2554" i="3"/>
  <c r="XBA2559" i="3"/>
  <c r="XBB2559" i="3" s="1" a="1"/>
  <c r="XBB2559" i="3" s="1"/>
  <c r="J2559" i="3" s="1"/>
  <c r="XBA2571" i="3"/>
  <c r="XBB2571" i="3" s="1" a="1"/>
  <c r="XBB2571" i="3" s="1"/>
  <c r="J2571" i="3" s="1"/>
  <c r="XBA2573" i="3"/>
  <c r="XBB2573" i="3" s="1" a="1"/>
  <c r="XBB2573" i="3" s="1"/>
  <c r="J2573" i="3" s="1"/>
  <c r="XBA2574" i="3"/>
  <c r="XBA2575" i="3"/>
  <c r="XBB2575" i="3" s="1" a="1"/>
  <c r="XBB2575" i="3" s="1"/>
  <c r="J2575" i="3" s="1"/>
  <c r="XBA2576" i="3"/>
  <c r="XBB2576" i="3" s="1" a="1"/>
  <c r="XBB2576" i="3" s="1"/>
  <c r="J2576" i="3" s="1"/>
  <c r="XBA2577" i="3"/>
  <c r="XBB2577" i="3" s="1" a="1"/>
  <c r="XBB2577" i="3" s="1"/>
  <c r="J2577" i="3" s="1"/>
  <c r="XBA2578" i="3"/>
  <c r="XBA2624" i="3"/>
  <c r="XBB2624" i="3" s="1" a="1"/>
  <c r="XBB2624" i="3" s="1"/>
  <c r="J2624" i="3" s="1"/>
  <c r="XBA2625" i="3"/>
  <c r="XBB2625" i="3" s="1" a="1"/>
  <c r="XBB2625" i="3" s="1"/>
  <c r="J2625" i="3" s="1"/>
  <c r="XBA2626" i="3"/>
  <c r="XBB2626" i="3" s="1" a="1"/>
  <c r="XBB2626" i="3" s="1"/>
  <c r="J2626" i="3" s="1"/>
  <c r="XBA1789" i="3"/>
  <c r="XBA1856" i="3"/>
  <c r="XBB1856" i="3" s="1" a="1"/>
  <c r="XBB1856" i="3" s="1"/>
  <c r="J1856" i="3" s="1"/>
  <c r="XBA1882" i="3"/>
  <c r="XBB1882" i="3" s="1" a="1"/>
  <c r="XBB1882" i="3" s="1"/>
  <c r="J1882" i="3" s="1"/>
  <c r="XBA1883" i="3"/>
  <c r="XBB1883" i="3" s="1" a="1"/>
  <c r="XBB1883" i="3" s="1"/>
  <c r="J1883" i="3" s="1"/>
  <c r="XBA1884" i="3"/>
  <c r="XBA1885" i="3"/>
  <c r="XBB1885" i="3" s="1" a="1"/>
  <c r="XBB1885" i="3" s="1"/>
  <c r="J1885" i="3" s="1"/>
  <c r="XBA1886" i="3"/>
  <c r="XBB1886" i="3" s="1" a="1"/>
  <c r="XBB1886" i="3" s="1"/>
  <c r="J1886" i="3" s="1"/>
  <c r="XBA1887" i="3"/>
  <c r="XBB1887" i="3" s="1" a="1"/>
  <c r="XBB1887" i="3" s="1"/>
  <c r="J1887" i="3" s="1"/>
  <c r="XBA1888" i="3"/>
  <c r="XBA1889" i="3"/>
  <c r="XBA1890" i="3"/>
  <c r="XBB1890" i="3" s="1" a="1"/>
  <c r="XBB1890" i="3" s="1"/>
  <c r="J1890" i="3" s="1"/>
  <c r="XBA1891" i="3"/>
  <c r="XBB1891" i="3" s="1" a="1"/>
  <c r="XBB1891" i="3" s="1"/>
  <c r="J1891" i="3" s="1"/>
  <c r="XBA1892" i="3"/>
  <c r="XBA1893" i="3"/>
  <c r="XBB1893" i="3" s="1" a="1"/>
  <c r="XBB1893" i="3" s="1"/>
  <c r="J1893" i="3" s="1"/>
  <c r="XBA1894" i="3"/>
  <c r="XBB1894" i="3" s="1" a="1"/>
  <c r="XBB1894" i="3" s="1"/>
  <c r="J1894" i="3" s="1"/>
  <c r="XBA1895" i="3"/>
  <c r="XBB1895" i="3" s="1" a="1"/>
  <c r="XBB1895" i="3" s="1"/>
  <c r="J1895" i="3" s="1"/>
  <c r="XBA1896" i="3"/>
  <c r="XBA1897" i="3"/>
  <c r="XBB1897" i="3" s="1" a="1"/>
  <c r="XBB1897" i="3" s="1"/>
  <c r="J1897" i="3" s="1"/>
  <c r="XBA1898" i="3"/>
  <c r="XBB1898" i="3" s="1" a="1"/>
  <c r="XBB1898" i="3" s="1"/>
  <c r="J1898" i="3" s="1"/>
  <c r="XBA1899" i="3"/>
  <c r="XBB1899" i="3" s="1" a="1"/>
  <c r="XBB1899" i="3" s="1"/>
  <c r="J1899" i="3" s="1"/>
  <c r="XBA1900" i="3"/>
  <c r="XBA1901" i="3"/>
  <c r="XBB1901" i="3" s="1" a="1"/>
  <c r="XBB1901" i="3" s="1"/>
  <c r="J1901" i="3" s="1"/>
  <c r="XBA1902" i="3"/>
  <c r="XBB1902" i="3" s="1" a="1"/>
  <c r="XBB1902" i="3" s="1"/>
  <c r="J1902" i="3" s="1"/>
  <c r="XBA1903" i="3"/>
  <c r="XBB1903" i="3" s="1" a="1"/>
  <c r="XBB1903" i="3" s="1"/>
  <c r="J1903" i="3" s="1"/>
  <c r="XBA1904" i="3"/>
  <c r="XBA1905" i="3"/>
  <c r="XBB1905" i="3" s="1" a="1"/>
  <c r="XBB1905" i="3" s="1"/>
  <c r="J1905" i="3" s="1"/>
  <c r="XBA1906" i="3"/>
  <c r="XBB1906" i="3" s="1" a="1"/>
  <c r="XBB1906" i="3" s="1"/>
  <c r="J1906" i="3" s="1"/>
  <c r="XBA1907" i="3"/>
  <c r="XBB1907" i="3" s="1" a="1"/>
  <c r="XBB1907" i="3" s="1"/>
  <c r="J1907" i="3" s="1"/>
  <c r="XBA1908" i="3"/>
  <c r="XBA1909" i="3"/>
  <c r="XBB1909" i="3" s="1" a="1"/>
  <c r="XBB1909" i="3" s="1"/>
  <c r="J1909" i="3" s="1"/>
  <c r="XBA1910" i="3"/>
  <c r="XBB1910" i="3" s="1" a="1"/>
  <c r="XBB1910" i="3" s="1"/>
  <c r="J1910" i="3" s="1"/>
  <c r="XBA1911" i="3"/>
  <c r="XBB1911" i="3" s="1" a="1"/>
  <c r="XBB1911" i="3" s="1"/>
  <c r="J1911" i="3" s="1"/>
  <c r="XBA1912" i="3"/>
  <c r="XBA1913" i="3"/>
  <c r="XBB1913" i="3" s="1" a="1"/>
  <c r="XBB1913" i="3" s="1"/>
  <c r="J1913" i="3" s="1"/>
  <c r="XBA1967" i="3"/>
  <c r="XBB1967" i="3" s="1" a="1"/>
  <c r="XBB1967" i="3" s="1"/>
  <c r="J1967" i="3" s="1"/>
  <c r="XBA1988" i="3"/>
  <c r="XBB1988" i="3" s="1" a="1"/>
  <c r="XBB1988" i="3" s="1"/>
  <c r="J1988" i="3" s="1"/>
  <c r="XBA1989" i="3"/>
  <c r="XBA1990" i="3"/>
  <c r="XBB1990" i="3" s="1" a="1"/>
  <c r="XBB1990" i="3" s="1"/>
  <c r="J1990" i="3" s="1"/>
  <c r="XBA1991" i="3"/>
  <c r="XBB1991" i="3" s="1" a="1"/>
  <c r="XBB1991" i="3" s="1"/>
  <c r="J1991" i="3" s="1"/>
  <c r="XBA1633" i="3"/>
  <c r="XBB1633" i="3" s="1" a="1"/>
  <c r="XBB1633" i="3" s="1"/>
  <c r="J1633" i="3" s="1"/>
  <c r="XBA1992" i="3"/>
  <c r="XBA1993" i="3"/>
  <c r="XBB1993" i="3" s="1" a="1"/>
  <c r="XBB1993" i="3" s="1"/>
  <c r="J1993" i="3" s="1"/>
  <c r="XBA1994" i="3"/>
  <c r="XBB1994" i="3" s="1" a="1"/>
  <c r="XBB1994" i="3" s="1"/>
  <c r="J1994" i="3" s="1"/>
  <c r="XBA1995" i="3"/>
  <c r="XBB1995" i="3" s="1" a="1"/>
  <c r="XBB1995" i="3" s="1"/>
  <c r="J1995" i="3" s="1"/>
  <c r="XBA1996" i="3"/>
  <c r="XBA1997" i="3"/>
  <c r="XBB1997" i="3" s="1" a="1"/>
  <c r="XBB1997" i="3" s="1"/>
  <c r="J1997" i="3" s="1"/>
  <c r="XBA1998" i="3"/>
  <c r="XBB1998" i="3" s="1" a="1"/>
  <c r="XBB1998" i="3" s="1"/>
  <c r="J1998" i="3" s="1"/>
  <c r="XBA1999" i="3"/>
  <c r="XBB1999" i="3" s="1" a="1"/>
  <c r="XBB1999" i="3" s="1"/>
  <c r="J1999" i="3" s="1"/>
  <c r="XBA2000" i="3"/>
  <c r="XBA2001" i="3"/>
  <c r="XBB2001" i="3" s="1" a="1"/>
  <c r="XBB2001" i="3" s="1"/>
  <c r="J2001" i="3" s="1"/>
  <c r="XBA2002" i="3"/>
  <c r="XBB2002" i="3" s="1" a="1"/>
  <c r="XBB2002" i="3" s="1"/>
  <c r="J2002" i="3" s="1"/>
  <c r="XBA2003" i="3"/>
  <c r="XBB2003" i="3" s="1" a="1"/>
  <c r="XBB2003" i="3" s="1"/>
  <c r="J2003" i="3" s="1"/>
  <c r="XBA2004" i="3"/>
  <c r="XBA2006" i="3"/>
  <c r="XBB2006" i="3" s="1" a="1"/>
  <c r="XBB2006" i="3" s="1"/>
  <c r="J2006" i="3" s="1"/>
  <c r="XBA2007" i="3"/>
  <c r="XBB2007" i="3" s="1" a="1"/>
  <c r="XBB2007" i="3" s="1"/>
  <c r="J2007" i="3" s="1"/>
  <c r="XBA2008" i="3"/>
  <c r="XBB2008" i="3" s="1" a="1"/>
  <c r="XBB2008" i="3" s="1"/>
  <c r="J2008" i="3" s="1"/>
  <c r="XBA2009" i="3"/>
  <c r="XBA2010" i="3"/>
  <c r="XBB2010" i="3" s="1" a="1"/>
  <c r="XBB2010" i="3" s="1"/>
  <c r="J2010" i="3" s="1"/>
  <c r="XBA2011" i="3"/>
  <c r="XBB2011" i="3" s="1" a="1"/>
  <c r="XBB2011" i="3" s="1"/>
  <c r="J2011" i="3" s="1"/>
  <c r="XBA2012" i="3"/>
  <c r="XBB2012" i="3" s="1" a="1"/>
  <c r="XBB2012" i="3" s="1"/>
  <c r="J2012" i="3" s="1"/>
  <c r="XBA2013" i="3"/>
  <c r="XBA2015" i="3"/>
  <c r="XBB2015" i="3" s="1" a="1"/>
  <c r="XBB2015" i="3" s="1"/>
  <c r="J2015" i="3" s="1"/>
  <c r="XBA2026" i="3"/>
  <c r="XBB2026" i="3" s="1" a="1"/>
  <c r="XBB2026" i="3" s="1"/>
  <c r="J2026" i="3" s="1"/>
  <c r="XBA2027" i="3"/>
  <c r="XBB2027" i="3" s="1" a="1"/>
  <c r="XBB2027" i="3" s="1"/>
  <c r="J2027" i="3" s="1"/>
  <c r="XBA2028" i="3"/>
  <c r="XBA2029" i="3"/>
  <c r="XBB2029" i="3" s="1" a="1"/>
  <c r="XBB2029" i="3" s="1"/>
  <c r="J2029" i="3" s="1"/>
  <c r="XBA2030" i="3"/>
  <c r="XBB2030" i="3" s="1" a="1"/>
  <c r="XBB2030" i="3" s="1"/>
  <c r="J2030" i="3" s="1"/>
  <c r="XBA2031" i="3"/>
  <c r="XBB2031" i="3" s="1" a="1"/>
  <c r="XBB2031" i="3" s="1"/>
  <c r="J2031" i="3" s="1"/>
  <c r="XBA2032" i="3"/>
  <c r="XBA2033" i="3"/>
  <c r="XBB2033" i="3" s="1" a="1"/>
  <c r="XBB2033" i="3" s="1"/>
  <c r="J2033" i="3" s="1"/>
  <c r="XBA2034" i="3"/>
  <c r="XBB2034" i="3" s="1" a="1"/>
  <c r="XBB2034" i="3" s="1"/>
  <c r="J2034" i="3" s="1"/>
  <c r="XBA2035" i="3"/>
  <c r="XBB2035" i="3" s="1" a="1"/>
  <c r="XBB2035" i="3" s="1"/>
  <c r="J2035" i="3" s="1"/>
  <c r="XBA2036" i="3"/>
  <c r="XBA2061" i="3"/>
  <c r="XBB2061" i="3" s="1" a="1"/>
  <c r="XBB2061" i="3" s="1"/>
  <c r="J2061" i="3" s="1"/>
  <c r="XBA2062" i="3"/>
  <c r="XBB2062" i="3" s="1" a="1"/>
  <c r="XBB2062" i="3" s="1"/>
  <c r="J2062" i="3" s="1"/>
  <c r="XBA2063" i="3"/>
  <c r="XBB2063" i="3" s="1" a="1"/>
  <c r="XBB2063" i="3" s="1"/>
  <c r="J2063" i="3" s="1"/>
  <c r="XBA2064" i="3"/>
  <c r="XBA2065" i="3"/>
  <c r="XBB2065" i="3" s="1" a="1"/>
  <c r="XBB2065" i="3" s="1"/>
  <c r="J2065" i="3" s="1"/>
  <c r="XBA2067" i="3"/>
  <c r="XBB2067" i="3" s="1" a="1"/>
  <c r="XBB2067" i="3" s="1"/>
  <c r="J2067" i="3" s="1"/>
  <c r="XBA2066" i="3"/>
  <c r="XBB2066" i="3" s="1" a="1"/>
  <c r="XBB2066" i="3" s="1"/>
  <c r="J2066" i="3" s="1"/>
  <c r="XBA2090" i="3"/>
  <c r="XBA2097" i="3"/>
  <c r="XBB2097" i="3" s="1" a="1"/>
  <c r="XBB2097" i="3" s="1"/>
  <c r="J2097" i="3" s="1"/>
  <c r="XBA2099" i="3"/>
  <c r="XBB2099" i="3" s="1" a="1"/>
  <c r="XBB2099" i="3" s="1"/>
  <c r="J2099" i="3" s="1"/>
  <c r="XBA2100" i="3"/>
  <c r="XBB2100" i="3" s="1" a="1"/>
  <c r="XBB2100" i="3" s="1"/>
  <c r="J2100" i="3" s="1"/>
  <c r="XBA2101" i="3"/>
  <c r="XBA2102" i="3"/>
  <c r="XBB2102" i="3" s="1" a="1"/>
  <c r="XBB2102" i="3" s="1"/>
  <c r="J2102" i="3" s="1"/>
  <c r="XBA171" i="3"/>
  <c r="XBB171" i="3" s="1" a="1"/>
  <c r="XBB171" i="3" s="1"/>
  <c r="J171" i="3" s="1"/>
  <c r="XBA695" i="3"/>
  <c r="XBB695" i="3" s="1" a="1"/>
  <c r="XBB695" i="3" s="1"/>
  <c r="J695" i="3" s="1"/>
  <c r="XBA1595" i="3"/>
  <c r="XBA1129" i="3"/>
  <c r="XBB1129" i="3" s="1" a="1"/>
  <c r="XBB1129" i="3" s="1"/>
  <c r="J1129" i="3" s="1"/>
  <c r="XBA1584" i="3"/>
  <c r="XBB1584" i="3" s="1" a="1"/>
  <c r="XBB1584" i="3" s="1"/>
  <c r="J1584" i="3" s="1"/>
  <c r="XBA1618" i="3"/>
  <c r="XBB1618" i="3" s="1" a="1"/>
  <c r="XBB1618" i="3" s="1"/>
  <c r="J1618" i="3" s="1"/>
  <c r="XBA1621" i="3"/>
  <c r="XBA1259" i="3"/>
  <c r="XBB1259" i="3" s="1" a="1"/>
  <c r="XBB1259" i="3" s="1"/>
  <c r="J1259" i="3" s="1"/>
  <c r="XBA1260" i="3"/>
  <c r="XBB1260" i="3" s="1" a="1"/>
  <c r="XBB1260" i="3" s="1"/>
  <c r="J1260" i="3" s="1"/>
  <c r="XBA1261" i="3"/>
  <c r="XBB1261" i="3" s="1" a="1"/>
  <c r="XBB1261" i="3" s="1"/>
  <c r="J1261" i="3" s="1"/>
  <c r="XBA1262" i="3"/>
  <c r="XBA1176" i="3"/>
  <c r="XBB1176" i="3" s="1" a="1"/>
  <c r="XBB1176" i="3" s="1"/>
  <c r="J1176" i="3" s="1"/>
  <c r="XBA1498" i="3"/>
  <c r="XBB1498" i="3" s="1" a="1"/>
  <c r="XBB1498" i="3" s="1"/>
  <c r="J1498" i="3" s="1"/>
  <c r="XBA1500" i="3"/>
  <c r="XBB1500" i="3" s="1" a="1"/>
  <c r="XBB1500" i="3" s="1"/>
  <c r="J1500" i="3" s="1"/>
  <c r="XBA1501" i="3"/>
  <c r="XBA1502" i="3"/>
  <c r="XBB1502" i="3" s="1" a="1"/>
  <c r="XBB1502" i="3" s="1"/>
  <c r="J1502" i="3" s="1"/>
  <c r="XBA1504" i="3"/>
  <c r="XBB1504" i="3" s="1" a="1"/>
  <c r="XBB1504" i="3" s="1"/>
  <c r="J1504" i="3" s="1"/>
  <c r="XBA1622" i="3"/>
  <c r="XBB1622" i="3" s="1" a="1"/>
  <c r="XBB1622" i="3" s="1"/>
  <c r="J1622" i="3" s="1"/>
  <c r="XBA1499" i="3"/>
  <c r="XBA1503" i="3"/>
  <c r="XBB1503" i="3" s="1" a="1"/>
  <c r="XBB1503" i="3" s="1"/>
  <c r="J1503" i="3" s="1"/>
  <c r="XBA56" i="3"/>
  <c r="XBB56" i="3" s="1" a="1"/>
  <c r="XBB56" i="3" s="1"/>
  <c r="J56" i="3" s="1"/>
  <c r="XBA1505" i="3"/>
  <c r="XBB1505" i="3" s="1" a="1"/>
  <c r="XBB1505" i="3" s="1"/>
  <c r="J1505" i="3" s="1"/>
  <c r="XBA1506" i="3"/>
  <c r="XBA278" i="3"/>
  <c r="XBB278" i="3" s="1" a="1"/>
  <c r="XBB278" i="3" s="1"/>
  <c r="J278" i="3" s="1"/>
  <c r="XBA1507" i="3"/>
  <c r="XBB1507" i="3" s="1" a="1"/>
  <c r="XBB1507" i="3" s="1"/>
  <c r="J1507" i="3" s="1"/>
  <c r="XBA1173" i="3"/>
  <c r="XBB1173" i="3" s="1" a="1"/>
  <c r="XBB1173" i="3" s="1"/>
  <c r="J1173" i="3" s="1"/>
  <c r="XBA1508" i="3"/>
  <c r="XBA1509" i="3"/>
  <c r="XBB1509" i="3" s="1" a="1"/>
  <c r="XBB1509" i="3" s="1"/>
  <c r="J1509" i="3" s="1"/>
  <c r="XBA1510" i="3"/>
  <c r="XBB1510" i="3" s="1" a="1"/>
  <c r="XBB1510" i="3" s="1"/>
  <c r="J1510" i="3" s="1"/>
  <c r="XBA2886" i="3"/>
  <c r="XBB2886" i="3" s="1" a="1"/>
  <c r="XBB2886" i="3" s="1"/>
  <c r="J2886" i="3" s="1"/>
  <c r="XBA2887" i="3"/>
  <c r="XBB2887" i="3" s="1" a="1"/>
  <c r="XBB2887" i="3" s="1"/>
  <c r="J2887" i="3" s="1"/>
  <c r="XBB1641" i="3" a="1"/>
  <c r="XBB1641" i="3" s="1"/>
  <c r="J1641" i="3" s="1"/>
  <c r="XBB1637" i="3" a="1"/>
  <c r="XBB1637" i="3" s="1"/>
  <c r="J1637" i="3" s="1"/>
  <c r="XBB1623" i="3" a="1"/>
  <c r="XBB1623" i="3" s="1"/>
  <c r="J1623" i="3" s="1"/>
  <c r="XBB1645" i="3" a="1"/>
  <c r="XBB1645" i="3" s="1"/>
  <c r="J1645" i="3" s="1"/>
  <c r="XBB1651" i="3" a="1"/>
  <c r="XBB1651" i="3" s="1"/>
  <c r="J1651" i="3" s="1"/>
  <c r="XBB1652" i="3" a="1"/>
  <c r="XBB1652" i="3" s="1"/>
  <c r="J1652" i="3" s="1"/>
  <c r="XBB1648" i="3" a="1"/>
  <c r="XBB1648" i="3" s="1"/>
  <c r="J1648" i="3" s="1"/>
  <c r="XBB1629" i="3" a="1"/>
  <c r="XBB1629" i="3" s="1"/>
  <c r="J1629" i="3" s="1"/>
  <c r="XBB1624" i="3" a="1"/>
  <c r="XBB1624" i="3" s="1"/>
  <c r="J1624" i="3" s="1"/>
  <c r="XBB1642" i="3" a="1"/>
  <c r="XBB1642" i="3" s="1"/>
  <c r="J1642" i="3" s="1"/>
  <c r="XBB1635" i="3" a="1"/>
  <c r="XBB1635" i="3" s="1"/>
  <c r="J1635" i="3" s="1"/>
  <c r="XBB1632" i="3" a="1"/>
  <c r="XBB1632" i="3" s="1"/>
  <c r="J1632" i="3" s="1"/>
  <c r="XBB1638" i="3" a="1"/>
  <c r="XBB1638" i="3" s="1"/>
  <c r="J1638" i="3" s="1"/>
  <c r="XBB1628" i="3" a="1"/>
  <c r="XBB1628" i="3" s="1"/>
  <c r="J1628" i="3" s="1"/>
  <c r="XBB1526" i="3" a="1"/>
  <c r="XBB1526" i="3" s="1"/>
  <c r="J1526" i="3" s="1"/>
  <c r="XBB1530" i="3" a="1"/>
  <c r="XBB1530" i="3" s="1"/>
  <c r="J1530" i="3" s="1"/>
  <c r="XBB1581" i="3" a="1"/>
  <c r="XBB1581" i="3" s="1"/>
  <c r="J1581" i="3" s="1"/>
  <c r="XBB1544" i="3" a="1"/>
  <c r="XBB1544" i="3" s="1"/>
  <c r="J1544" i="3" s="1"/>
  <c r="XBB1583" i="3" a="1"/>
  <c r="XBB1583" i="3" s="1"/>
  <c r="J1583" i="3" s="1"/>
  <c r="XBB1565" i="3" a="1"/>
  <c r="XBB1565" i="3" s="1"/>
  <c r="J1565" i="3" s="1"/>
  <c r="XBB1569" i="3" a="1"/>
  <c r="XBB1569" i="3" s="1"/>
  <c r="J1569" i="3" s="1"/>
  <c r="XBB281" i="3" a="1"/>
  <c r="XBB281" i="3" s="1"/>
  <c r="J281" i="3" s="1"/>
  <c r="XBB287" i="3" a="1"/>
  <c r="XBB287" i="3" s="1"/>
  <c r="J287" i="3" s="1"/>
  <c r="XBB1521" i="3" a="1"/>
  <c r="XBB1521" i="3" s="1"/>
  <c r="J1521" i="3" s="1"/>
  <c r="XBB1522" i="3" a="1"/>
  <c r="XBB1522" i="3" s="1"/>
  <c r="J1522" i="3" s="1"/>
  <c r="XBB1528" i="3" a="1"/>
  <c r="XBB1528" i="3" s="1"/>
  <c r="J1528" i="3" s="1"/>
  <c r="XBB1586" i="3" a="1"/>
  <c r="XBB1586" i="3" s="1"/>
  <c r="J1586" i="3" s="1"/>
  <c r="XBB1588" i="3" a="1"/>
  <c r="XBB1588" i="3" s="1"/>
  <c r="J1588" i="3" s="1"/>
  <c r="XBB1589" i="3" a="1"/>
  <c r="XBB1589" i="3" s="1"/>
  <c r="J1589" i="3" s="1"/>
  <c r="XBB1543" i="3" a="1"/>
  <c r="XBB1543" i="3" s="1"/>
  <c r="J1543" i="3" s="1"/>
  <c r="XBB1542" i="3" a="1"/>
  <c r="XBB1542" i="3" s="1"/>
  <c r="J1542" i="3" s="1"/>
  <c r="XBB1541" i="3" a="1"/>
  <c r="XBB1541" i="3" s="1"/>
  <c r="J1541" i="3" s="1"/>
  <c r="XBB1540" i="3" a="1"/>
  <c r="XBB1540" i="3" s="1"/>
  <c r="J1540" i="3" s="1"/>
  <c r="XBB1535" i="3" a="1"/>
  <c r="XBB1535" i="3" s="1"/>
  <c r="J1535" i="3" s="1"/>
  <c r="XBB1553" i="3" a="1"/>
  <c r="XBB1553" i="3" s="1"/>
  <c r="J1553" i="3" s="1"/>
  <c r="XBB1549" i="3" a="1"/>
  <c r="XBB1549" i="3" s="1"/>
  <c r="J1549" i="3" s="1"/>
  <c r="XBB1552" i="3" a="1"/>
  <c r="XBB1552" i="3" s="1"/>
  <c r="J1552" i="3" s="1"/>
  <c r="XBB1551" i="3" a="1"/>
  <c r="XBB1551" i="3" s="1"/>
  <c r="J1551" i="3" s="1"/>
  <c r="XBB1562" i="3" a="1"/>
  <c r="XBB1562" i="3" s="1"/>
  <c r="J1562" i="3" s="1"/>
  <c r="XBB1548" i="3" a="1"/>
  <c r="XBB1548" i="3" s="1"/>
  <c r="J1548" i="3" s="1"/>
  <c r="XBB1547" i="3" a="1"/>
  <c r="XBB1547" i="3" s="1"/>
  <c r="J1547" i="3" s="1"/>
  <c r="XBB1537" i="3" a="1"/>
  <c r="XBB1537" i="3" s="1"/>
  <c r="J1537" i="3" s="1"/>
  <c r="XBB1532" i="3" a="1"/>
  <c r="XBB1532" i="3" s="1"/>
  <c r="J1532" i="3" s="1"/>
  <c r="XBB1404" i="3" a="1"/>
  <c r="XBB1404" i="3" s="1"/>
  <c r="J1404" i="3" s="1"/>
  <c r="XBB388" i="3" a="1"/>
  <c r="XBB388" i="3" s="1"/>
  <c r="J388" i="3" s="1"/>
  <c r="XBB576" i="3" a="1"/>
  <c r="XBB576" i="3" s="1"/>
  <c r="J576" i="3" s="1"/>
  <c r="XBB393" i="3" a="1"/>
  <c r="XBB393" i="3" s="1"/>
  <c r="J393" i="3" s="1"/>
  <c r="XBB504" i="3" a="1"/>
  <c r="XBB504" i="3" s="1"/>
  <c r="J504" i="3" s="1"/>
  <c r="XBB288" i="3" a="1"/>
  <c r="XBB288" i="3" s="1"/>
  <c r="J288" i="3" s="1"/>
  <c r="XBB506" i="3" a="1"/>
  <c r="XBB506" i="3" s="1"/>
  <c r="J506" i="3" s="1"/>
  <c r="XBB507" i="3" a="1"/>
  <c r="XBB507" i="3" s="1"/>
  <c r="J507" i="3" s="1"/>
  <c r="XBB503" i="3" a="1"/>
  <c r="XBB503" i="3" s="1"/>
  <c r="J503" i="3" s="1"/>
  <c r="XBB499" i="3" a="1"/>
  <c r="XBB499" i="3" s="1"/>
  <c r="J499" i="3" s="1"/>
  <c r="XBB290" i="3" a="1"/>
  <c r="XBB290" i="3" s="1"/>
  <c r="J290" i="3" s="1"/>
  <c r="XBB19" i="3" a="1"/>
  <c r="XBB19" i="3" s="1"/>
  <c r="J19" i="3" s="1"/>
  <c r="XBB1406" i="3" a="1"/>
  <c r="XBB1406" i="3" s="1"/>
  <c r="J1406" i="3" s="1"/>
  <c r="XBB560" i="3" a="1"/>
  <c r="XBB560" i="3" s="1"/>
  <c r="J560" i="3" s="1"/>
  <c r="XBB1252" i="3" a="1"/>
  <c r="XBB1252" i="3" s="1"/>
  <c r="J1252" i="3" s="1"/>
  <c r="XBB1676" i="3" a="1"/>
  <c r="XBB1676" i="3" s="1"/>
  <c r="J1676" i="3" s="1"/>
  <c r="XBB1692" i="3" a="1"/>
  <c r="XBB1692" i="3" s="1"/>
  <c r="J1692" i="3" s="1"/>
  <c r="XBB2868" i="3" a="1"/>
  <c r="XBB2868" i="3" s="1"/>
  <c r="J2868" i="3" s="1"/>
  <c r="XBB181" i="3" a="1"/>
  <c r="XBB181" i="3" s="1"/>
  <c r="J181" i="3" s="1"/>
  <c r="XBB180" i="3" a="1"/>
  <c r="XBB180" i="3" s="1"/>
  <c r="J180" i="3" s="1"/>
  <c r="XBB1697" i="3" a="1"/>
  <c r="XBB1697" i="3" s="1"/>
  <c r="J1697" i="3" s="1"/>
  <c r="XBB355" i="3" a="1"/>
  <c r="XBB355" i="3" s="1"/>
  <c r="J355" i="3" s="1"/>
  <c r="XBB324" i="3" a="1"/>
  <c r="XBB324" i="3" s="1"/>
  <c r="J324" i="3" s="1"/>
  <c r="XBB325" i="3" a="1"/>
  <c r="XBB325" i="3" s="1"/>
  <c r="J325" i="3" s="1"/>
  <c r="XBB1408" i="3" a="1"/>
  <c r="XBB1408" i="3" s="1"/>
  <c r="J1408" i="3" s="1"/>
  <c r="XBB1409" i="3" a="1"/>
  <c r="XBB1409" i="3" s="1"/>
  <c r="J1409" i="3" s="1"/>
  <c r="XBB577" i="3" a="1"/>
  <c r="XBB577" i="3" s="1"/>
  <c r="J577" i="3" s="1"/>
  <c r="XBB319" i="3" a="1"/>
  <c r="XBB319" i="3" s="1"/>
  <c r="J319" i="3" s="1"/>
  <c r="XBB321" i="3" a="1"/>
  <c r="XBB321" i="3" s="1"/>
  <c r="J321" i="3" s="1"/>
  <c r="XBB352" i="3" a="1"/>
  <c r="XBB352" i="3" s="1"/>
  <c r="J352" i="3" s="1"/>
  <c r="XBB317" i="3" a="1"/>
  <c r="XBB317" i="3" s="1"/>
  <c r="J317" i="3" s="1"/>
  <c r="XBB350" i="3" a="1"/>
  <c r="XBB350" i="3" s="1"/>
  <c r="J350" i="3" s="1"/>
  <c r="XBB510" i="3" a="1"/>
  <c r="XBB510" i="3" s="1"/>
  <c r="J510" i="3" s="1"/>
  <c r="XBB304" i="3" a="1"/>
  <c r="XBB304" i="3" s="1"/>
  <c r="J304" i="3" s="1"/>
  <c r="XBB308" i="3" a="1"/>
  <c r="XBB308" i="3" s="1"/>
  <c r="J308" i="3" s="1"/>
  <c r="XBB516" i="3" a="1"/>
  <c r="XBB516" i="3" s="1"/>
  <c r="J516" i="3" s="1"/>
  <c r="XBB306" i="3" a="1"/>
  <c r="XBB306" i="3" s="1"/>
  <c r="J306" i="3" s="1"/>
  <c r="XBB518" i="3" a="1"/>
  <c r="XBB518" i="3" s="1"/>
  <c r="J518" i="3" s="1"/>
  <c r="XBB519" i="3" a="1"/>
  <c r="XBB519" i="3" s="1"/>
  <c r="J519" i="3" s="1"/>
  <c r="XBB399" i="3" a="1"/>
  <c r="XBB399" i="3" s="1"/>
  <c r="J399" i="3" s="1"/>
  <c r="XBB367" i="3" a="1"/>
  <c r="XBB367" i="3" s="1"/>
  <c r="J367" i="3" s="1"/>
  <c r="XBB398" i="3" a="1"/>
  <c r="XBB398" i="3" s="1"/>
  <c r="J398" i="3" s="1"/>
  <c r="XBB1656" i="3" a="1"/>
  <c r="XBB1656" i="3" s="1"/>
  <c r="J1656" i="3" s="1"/>
  <c r="XBB1655" i="3" a="1"/>
  <c r="XBB1655" i="3" s="1"/>
  <c r="J1655" i="3" s="1"/>
  <c r="XBB301" i="3" a="1"/>
  <c r="XBB301" i="3" s="1"/>
  <c r="J301" i="3" s="1"/>
  <c r="XBB312" i="3" a="1"/>
  <c r="XBB312" i="3" s="1"/>
  <c r="J312" i="3" s="1"/>
  <c r="XBB1413" i="3" a="1"/>
  <c r="XBB1413" i="3" s="1"/>
  <c r="J1413" i="3" s="1"/>
  <c r="XBB1414" i="3" a="1"/>
  <c r="XBB1414" i="3" s="1"/>
  <c r="J1414" i="3" s="1"/>
  <c r="XBB556" i="3" a="1"/>
  <c r="XBB556" i="3" s="1"/>
  <c r="J556" i="3" s="1"/>
  <c r="XBB1691" i="3" a="1"/>
  <c r="XBB1691" i="3" s="1"/>
  <c r="J1691" i="3" s="1"/>
  <c r="XBB1352" i="3" a="1"/>
  <c r="XBB1352" i="3" s="1"/>
  <c r="J1352" i="3" s="1"/>
  <c r="XBB1690" i="3" a="1"/>
  <c r="XBB1690" i="3" s="1"/>
  <c r="J1690" i="3" s="1"/>
  <c r="XBB365" i="3" a="1"/>
  <c r="XBB365" i="3" s="1"/>
  <c r="J365" i="3" s="1"/>
  <c r="XBB364" i="3" a="1"/>
  <c r="XBB364" i="3" s="1"/>
  <c r="J364" i="3" s="1"/>
  <c r="XBB356" i="3" a="1"/>
  <c r="XBB356" i="3" s="1"/>
  <c r="J356" i="3" s="1"/>
  <c r="XBB1431" i="3" a="1"/>
  <c r="XBB1431" i="3" s="1"/>
  <c r="J1431" i="3" s="1"/>
  <c r="XBB1683" i="3" a="1"/>
  <c r="XBB1683" i="3" s="1"/>
  <c r="J1683" i="3" s="1"/>
  <c r="XBB359" i="3" a="1"/>
  <c r="XBB359" i="3" s="1"/>
  <c r="J359" i="3" s="1"/>
  <c r="XBB2871" i="3" a="1"/>
  <c r="XBB2871" i="3" s="1"/>
  <c r="J2871" i="3" s="1"/>
  <c r="XBB358" i="3" a="1"/>
  <c r="XBB358" i="3" s="1"/>
  <c r="J358" i="3" s="1"/>
  <c r="XBB1681" i="3" a="1"/>
  <c r="XBB1681" i="3" s="1"/>
  <c r="J1681" i="3" s="1"/>
  <c r="XBB1698" i="3" a="1"/>
  <c r="XBB1698" i="3" s="1"/>
  <c r="J1698" i="3" s="1"/>
  <c r="XBB520" i="3" a="1"/>
  <c r="XBB520" i="3" s="1"/>
  <c r="J520" i="3" s="1"/>
  <c r="XBB512" i="3" a="1"/>
  <c r="XBB512" i="3" s="1"/>
  <c r="J512" i="3" s="1"/>
  <c r="XBB403" i="3" a="1"/>
  <c r="XBB403" i="3" s="1"/>
  <c r="J403" i="3" s="1"/>
  <c r="XBB402" i="3" a="1"/>
  <c r="XBB402" i="3" s="1"/>
  <c r="J402" i="3" s="1"/>
  <c r="XBB400" i="3" a="1"/>
  <c r="XBB400" i="3" s="1"/>
  <c r="J400" i="3" s="1"/>
  <c r="XBB285" i="3" a="1"/>
  <c r="XBB285" i="3" s="1"/>
  <c r="J285" i="3" s="1"/>
  <c r="XBB283" i="3" a="1"/>
  <c r="XBB283" i="3" s="1"/>
  <c r="J283" i="3" s="1"/>
  <c r="XBB1678" i="3" a="1"/>
  <c r="XBB1678" i="3" s="1"/>
  <c r="J1678" i="3" s="1"/>
  <c r="XBB1419" i="3" a="1"/>
  <c r="XBB1419" i="3" s="1"/>
  <c r="J1419" i="3" s="1"/>
  <c r="XBB1420" i="3" a="1"/>
  <c r="XBB1420" i="3" s="1"/>
  <c r="J1420" i="3" s="1"/>
  <c r="XBB315" i="3" a="1"/>
  <c r="XBB315" i="3" s="1"/>
  <c r="J315" i="3" s="1"/>
  <c r="XBB348" i="3" a="1"/>
  <c r="XBB348" i="3" s="1"/>
  <c r="J348" i="3" s="1"/>
  <c r="XBB1423" i="3" a="1"/>
  <c r="XBB1423" i="3" s="1"/>
  <c r="J1423" i="3" s="1"/>
  <c r="XBB1424" i="3" a="1"/>
  <c r="XBB1424" i="3" s="1"/>
  <c r="J1424" i="3" s="1"/>
  <c r="XBB1425" i="3" a="1"/>
  <c r="XBB1425" i="3" s="1"/>
  <c r="J1425" i="3" s="1"/>
  <c r="XBB1272" i="3" a="1"/>
  <c r="XBB1272" i="3" s="1"/>
  <c r="J1272" i="3" s="1"/>
  <c r="XBB575" i="3" a="1"/>
  <c r="XBB575" i="3" s="1"/>
  <c r="J575" i="3" s="1"/>
  <c r="XBB155" i="3" a="1"/>
  <c r="XBB155" i="3" s="1"/>
  <c r="J155" i="3" s="1"/>
  <c r="XBB1427" i="3" a="1"/>
  <c r="XBB1427" i="3" s="1"/>
  <c r="J1427" i="3" s="1"/>
  <c r="XBB2869" i="3" a="1"/>
  <c r="XBB2869" i="3" s="1"/>
  <c r="J2869" i="3" s="1"/>
  <c r="XBB1428" i="3" a="1"/>
  <c r="XBB1428" i="3" s="1"/>
  <c r="J1428" i="3" s="1"/>
  <c r="XBB623" i="3" a="1"/>
  <c r="XBB623" i="3" s="1"/>
  <c r="J623" i="3" s="1"/>
  <c r="XBB792" i="3" a="1"/>
  <c r="XBB792" i="3" s="1"/>
  <c r="J792" i="3" s="1"/>
  <c r="XBB793" i="3" a="1"/>
  <c r="XBB793" i="3" s="1"/>
  <c r="J793" i="3" s="1"/>
  <c r="XBB795" i="3" a="1"/>
  <c r="XBB795" i="3" s="1"/>
  <c r="J795" i="3" s="1"/>
  <c r="XBB1349" i="3" a="1"/>
  <c r="XBB1349" i="3" s="1"/>
  <c r="J1349" i="3" s="1"/>
  <c r="XBB798" i="3" a="1"/>
  <c r="XBB798" i="3" s="1"/>
  <c r="J798" i="3" s="1"/>
  <c r="XBB523" i="3" a="1"/>
  <c r="XBB523" i="3" s="1"/>
  <c r="J523" i="3" s="1"/>
  <c r="XBB594" i="3" a="1"/>
  <c r="XBB594" i="3" s="1"/>
  <c r="J594" i="3" s="1"/>
  <c r="XBB599" i="3" a="1"/>
  <c r="XBB599" i="3" s="1"/>
  <c r="J599" i="3" s="1"/>
  <c r="XBB1353" i="3" a="1"/>
  <c r="XBB1353" i="3" s="1"/>
  <c r="J1353" i="3" s="1"/>
  <c r="XBB626" i="3" a="1"/>
  <c r="XBB626" i="3" s="1"/>
  <c r="J626" i="3" s="1"/>
  <c r="XBB593" i="3" a="1"/>
  <c r="XBB593" i="3" s="1"/>
  <c r="J593" i="3" s="1"/>
  <c r="XBB387" i="3" a="1"/>
  <c r="XBB387" i="3" s="1"/>
  <c r="J387" i="3" s="1"/>
  <c r="XBB657" i="3" a="1"/>
  <c r="XBB657" i="3" s="1"/>
  <c r="J657" i="3" s="1"/>
  <c r="XBB629" i="3" a="1"/>
  <c r="XBB629" i="3" s="1"/>
  <c r="J629" i="3" s="1"/>
  <c r="XBB584" i="3" a="1"/>
  <c r="XBB584" i="3" s="1"/>
  <c r="J584" i="3" s="1"/>
  <c r="XBB192" i="3" a="1"/>
  <c r="XBB192" i="3" s="1"/>
  <c r="J192" i="3" s="1"/>
  <c r="XBB1130" i="3" a="1"/>
  <c r="XBB1130" i="3" s="1"/>
  <c r="J1130" i="3" s="1"/>
  <c r="XBB733" i="3" a="1"/>
  <c r="XBB733" i="3" s="1"/>
  <c r="J733" i="3" s="1"/>
  <c r="XBB598" i="3" a="1"/>
  <c r="XBB598" i="3" s="1"/>
  <c r="J598" i="3" s="1"/>
  <c r="XBB597" i="3" a="1"/>
  <c r="XBB597" i="3" s="1"/>
  <c r="J597" i="3" s="1"/>
  <c r="XBB592" i="3" a="1"/>
  <c r="XBB592" i="3" s="1"/>
  <c r="J592" i="3" s="1"/>
  <c r="XBB1128" i="3" a="1"/>
  <c r="XBB1128" i="3" s="1"/>
  <c r="J1128" i="3" s="1"/>
  <c r="XBB1126" i="3" a="1"/>
  <c r="XBB1126" i="3" s="1"/>
  <c r="J1126" i="3" s="1"/>
  <c r="XBB588" i="3" a="1"/>
  <c r="XBB588" i="3" s="1"/>
  <c r="J588" i="3" s="1"/>
  <c r="XBB587" i="3" a="1"/>
  <c r="XBB587" i="3" s="1"/>
  <c r="J587" i="3" s="1"/>
  <c r="XBB586" i="3" a="1"/>
  <c r="XBB586" i="3" s="1"/>
  <c r="J586" i="3" s="1"/>
  <c r="XBB651" i="3" a="1"/>
  <c r="XBB651" i="3" s="1"/>
  <c r="J651" i="3" s="1"/>
  <c r="XBB697" i="3" a="1"/>
  <c r="XBB697" i="3" s="1"/>
  <c r="J697" i="3" s="1"/>
  <c r="XBB1524" i="3" a="1"/>
  <c r="XBB1524" i="3" s="1"/>
  <c r="J1524" i="3" s="1"/>
  <c r="XBB1607" i="3" a="1"/>
  <c r="XBB1607" i="3" s="1"/>
  <c r="J1607" i="3" s="1"/>
  <c r="XBB1570" i="3" a="1"/>
  <c r="XBB1570" i="3" s="1"/>
  <c r="J1570" i="3" s="1"/>
  <c r="XBB1604" i="3" a="1"/>
  <c r="XBB1604" i="3" s="1"/>
  <c r="J1604" i="3" s="1"/>
  <c r="XBB1608" i="3" a="1"/>
  <c r="XBB1608" i="3" s="1"/>
  <c r="J1608" i="3" s="1"/>
  <c r="XBB1602" i="3" a="1"/>
  <c r="XBB1602" i="3" s="1"/>
  <c r="J1602" i="3" s="1"/>
  <c r="XBB57" i="3" a="1"/>
  <c r="XBB57" i="3" s="1"/>
  <c r="J57" i="3" s="1"/>
  <c r="XBB59" i="3" a="1"/>
  <c r="XBB59" i="3" s="1"/>
  <c r="J59" i="3" s="1"/>
  <c r="XBB89" i="3" a="1"/>
  <c r="XBB89" i="3" s="1"/>
  <c r="J89" i="3" s="1"/>
  <c r="XBB84" i="3" a="1"/>
  <c r="XBB84" i="3" s="1"/>
  <c r="J84" i="3" s="1"/>
  <c r="XBB79" i="3" a="1"/>
  <c r="XBB79" i="3" s="1"/>
  <c r="J79" i="3" s="1"/>
  <c r="XBB88" i="3" a="1"/>
  <c r="XBB88" i="3" s="1"/>
  <c r="J88" i="3" s="1"/>
  <c r="XBB82" i="3" a="1"/>
  <c r="XBB82" i="3" s="1"/>
  <c r="J82" i="3" s="1"/>
  <c r="XBB80" i="3" a="1"/>
  <c r="XBB80" i="3" s="1"/>
  <c r="J80" i="3" s="1"/>
  <c r="XBB62" i="3" a="1"/>
  <c r="XBB62" i="3" s="1"/>
  <c r="J62" i="3" s="1"/>
  <c r="XBB72" i="3" a="1"/>
  <c r="XBB72" i="3" s="1"/>
  <c r="J72" i="3" s="1"/>
  <c r="XBB502" i="3" a="1"/>
  <c r="XBB502" i="3" s="1"/>
  <c r="J502" i="3" s="1"/>
  <c r="XBB58" i="3" a="1"/>
  <c r="XBB58" i="3" s="1"/>
  <c r="J58" i="3" s="1"/>
  <c r="XBB74" i="3" a="1"/>
  <c r="XBB74" i="3" s="1"/>
  <c r="J74" i="3" s="1"/>
  <c r="XBB407" i="3" a="1"/>
  <c r="XBB407" i="3" s="1"/>
  <c r="J407" i="3" s="1"/>
  <c r="XBB544" i="3" a="1"/>
  <c r="XBB544" i="3" s="1"/>
  <c r="J544" i="3" s="1"/>
  <c r="XBB543" i="3" a="1"/>
  <c r="XBB543" i="3" s="1"/>
  <c r="J543" i="3" s="1"/>
  <c r="XBB530" i="3" a="1"/>
  <c r="XBB530" i="3" s="1"/>
  <c r="J530" i="3" s="1"/>
  <c r="XBB1720" i="3" a="1"/>
  <c r="XBB1720" i="3" s="1"/>
  <c r="J1720" i="3" s="1"/>
  <c r="XBB347" i="3" a="1"/>
  <c r="XBB347" i="3" s="1"/>
  <c r="J347" i="3" s="1"/>
  <c r="XBB531" i="3" a="1"/>
  <c r="XBB531" i="3" s="1"/>
  <c r="J531" i="3" s="1"/>
  <c r="XBB346" i="3" a="1"/>
  <c r="XBB346" i="3" s="1"/>
  <c r="J346" i="3" s="1"/>
  <c r="XBB535" i="3" a="1"/>
  <c r="XBB535" i="3" s="1"/>
  <c r="J535" i="3" s="1"/>
  <c r="XBB345" i="3" a="1"/>
  <c r="XBB345" i="3" s="1"/>
  <c r="J345" i="3" s="1"/>
  <c r="XBB1664" i="3" a="1"/>
  <c r="XBB1664" i="3" s="1"/>
  <c r="J1664" i="3" s="1"/>
  <c r="XBB426" i="3" a="1"/>
  <c r="XBB426" i="3" s="1"/>
  <c r="J426" i="3" s="1"/>
  <c r="XBB275" i="3" a="1"/>
  <c r="XBB275" i="3" s="1"/>
  <c r="J275" i="3" s="1"/>
  <c r="XBB1346" i="3" a="1"/>
  <c r="XBB1346" i="3" s="1"/>
  <c r="J1346" i="3" s="1"/>
  <c r="XBB1490" i="3" a="1"/>
  <c r="XBB1490" i="3" s="1"/>
  <c r="J1490" i="3" s="1"/>
  <c r="XBB1660" i="3" a="1"/>
  <c r="XBB1660" i="3" s="1"/>
  <c r="J1660" i="3" s="1"/>
  <c r="XBB1363" i="3" a="1"/>
  <c r="XBB1363" i="3" s="1"/>
  <c r="J1363" i="3" s="1"/>
  <c r="XBB87" i="3" a="1"/>
  <c r="XBB87" i="3" s="1"/>
  <c r="J87" i="3" s="1"/>
  <c r="XBB152" i="3" a="1"/>
  <c r="XBB152" i="3" s="1"/>
  <c r="J152" i="3" s="1"/>
  <c r="XBB1477" i="3" a="1"/>
  <c r="XBB1477" i="3" s="1"/>
  <c r="J1477" i="3" s="1"/>
  <c r="XBB150" i="3" a="1"/>
  <c r="XBB150" i="3" s="1"/>
  <c r="J150" i="3" s="1"/>
  <c r="XBB2837" i="3" a="1"/>
  <c r="XBB2837" i="3" s="1"/>
  <c r="J2837" i="3" s="1"/>
  <c r="XBB148" i="3" a="1"/>
  <c r="XBB148" i="3" s="1"/>
  <c r="J148" i="3" s="1"/>
  <c r="XBB86" i="3" a="1"/>
  <c r="XBB86" i="3" s="1"/>
  <c r="J86" i="3" s="1"/>
  <c r="XBB184" i="3" a="1"/>
  <c r="XBB184" i="3" s="1"/>
  <c r="J184" i="3" s="1"/>
  <c r="XBB243" i="3" a="1"/>
  <c r="XBB243" i="3" s="1"/>
  <c r="J243" i="3" s="1"/>
  <c r="XBB2863" i="3" a="1"/>
  <c r="XBB2863" i="3" s="1"/>
  <c r="J2863" i="3" s="1"/>
  <c r="XBB236" i="3" a="1"/>
  <c r="XBB236" i="3" s="1"/>
  <c r="J236" i="3" s="1"/>
  <c r="XBB235" i="3" a="1"/>
  <c r="XBB235" i="3" s="1"/>
  <c r="J235" i="3" s="1"/>
  <c r="XBB1104" i="3" a="1"/>
  <c r="XBB1104" i="3" s="1"/>
  <c r="J1104" i="3" s="1"/>
  <c r="XBB883" i="3" a="1"/>
  <c r="XBB883" i="3" s="1"/>
  <c r="J883" i="3" s="1"/>
  <c r="XBB808" i="3" a="1"/>
  <c r="XBB808" i="3" s="1"/>
  <c r="J808" i="3" s="1"/>
  <c r="XBB233" i="3" a="1"/>
  <c r="XBB233" i="3" s="1"/>
  <c r="J233" i="3" s="1"/>
  <c r="XBB1267" i="3" a="1"/>
  <c r="XBB1267" i="3" s="1"/>
  <c r="J1267" i="3" s="1"/>
  <c r="XBB1474" i="3" a="1"/>
  <c r="XBB1474" i="3" s="1"/>
  <c r="J1474" i="3" s="1"/>
  <c r="XBB42" i="3" a="1"/>
  <c r="XBB42" i="3" s="1"/>
  <c r="J42" i="3" s="1"/>
  <c r="XBB2860" i="3" a="1"/>
  <c r="XBB2860" i="3" s="1"/>
  <c r="J2860" i="3" s="1"/>
  <c r="XBB41" i="3" a="1"/>
  <c r="XBB41" i="3" s="1"/>
  <c r="J41" i="3" s="1"/>
  <c r="XBB40" i="3" a="1"/>
  <c r="XBB40" i="3" s="1"/>
  <c r="J40" i="3" s="1"/>
  <c r="XBB2857" i="3" a="1"/>
  <c r="XBB2857" i="3" s="1"/>
  <c r="J2857" i="3" s="1"/>
  <c r="XBB2856" i="3" a="1"/>
  <c r="XBB2856" i="3" s="1"/>
  <c r="J2856" i="3" s="1"/>
  <c r="XBB895" i="3" a="1"/>
  <c r="XBB895" i="3" s="1"/>
  <c r="J895" i="3" s="1"/>
  <c r="XBB1099" i="3" a="1"/>
  <c r="XBB1099" i="3" s="1"/>
  <c r="J1099" i="3" s="1"/>
  <c r="XBB822" i="3" a="1"/>
  <c r="XBB822" i="3" s="1"/>
  <c r="J822" i="3" s="1"/>
  <c r="XBB1488" i="3" a="1"/>
  <c r="XBB1488" i="3" s="1"/>
  <c r="J1488" i="3" s="1"/>
  <c r="XBB1486" i="3" a="1"/>
  <c r="XBB1486" i="3" s="1"/>
  <c r="J1486" i="3" s="1"/>
  <c r="XBB1146" i="3" a="1"/>
  <c r="XBB1146" i="3" s="1"/>
  <c r="J1146" i="3" s="1"/>
  <c r="XBB642" i="3" a="1"/>
  <c r="XBB642" i="3" s="1"/>
  <c r="J642" i="3" s="1"/>
  <c r="XBB169" i="3" a="1"/>
  <c r="XBB169" i="3" s="1"/>
  <c r="J169" i="3" s="1"/>
  <c r="XBB2014" i="3" a="1"/>
  <c r="XBB2014" i="3" s="1"/>
  <c r="J2014" i="3" s="1"/>
  <c r="XBB674" i="3" a="1"/>
  <c r="XBB674" i="3" s="1"/>
  <c r="J674" i="3" s="1"/>
  <c r="XBB698" i="3" a="1"/>
  <c r="XBB698" i="3" s="1"/>
  <c r="J698" i="3" s="1"/>
  <c r="XBB246" i="3" a="1"/>
  <c r="XBB246" i="3" s="1"/>
  <c r="J246" i="3" s="1"/>
  <c r="XBB617" i="3" a="1"/>
  <c r="XBB617" i="3" s="1"/>
  <c r="J617" i="3" s="1"/>
  <c r="XBB216" i="3" a="1"/>
  <c r="XBB216" i="3" s="1"/>
  <c r="J216" i="3" s="1"/>
  <c r="XBB250" i="3" a="1"/>
  <c r="XBB250" i="3" s="1"/>
  <c r="J250" i="3" s="1"/>
  <c r="XBB1123" i="3" a="1"/>
  <c r="XBB1123" i="3" s="1"/>
  <c r="J1123" i="3" s="1"/>
  <c r="XBB896" i="3" a="1"/>
  <c r="XBB896" i="3" s="1"/>
  <c r="J896" i="3" s="1"/>
  <c r="XBB639" i="3" a="1"/>
  <c r="XBB639" i="3" s="1"/>
  <c r="J639" i="3" s="1"/>
  <c r="XBB1122" i="3" a="1"/>
  <c r="XBB1122" i="3" s="1"/>
  <c r="J1122" i="3" s="1"/>
  <c r="XBB167" i="3" a="1"/>
  <c r="XBB167" i="3" s="1"/>
  <c r="J167" i="3" s="1"/>
  <c r="XBB182" i="3" a="1"/>
  <c r="XBB182" i="3" s="1"/>
  <c r="J182" i="3" s="1"/>
  <c r="XBB1121" i="3" a="1"/>
  <c r="XBB1121" i="3" s="1"/>
  <c r="J1121" i="3" s="1"/>
  <c r="XBB168" i="3" a="1"/>
  <c r="XBB168" i="3" s="1"/>
  <c r="J168" i="3" s="1"/>
  <c r="XBB1131" i="3" a="1"/>
  <c r="XBB1131" i="3" s="1"/>
  <c r="J1131" i="3" s="1"/>
  <c r="XBB245" i="3" a="1"/>
  <c r="XBB245" i="3" s="1"/>
  <c r="J245" i="3" s="1"/>
  <c r="XBB158" i="3" a="1"/>
  <c r="XBB158" i="3" s="1"/>
  <c r="J158" i="3" s="1"/>
  <c r="XBB248" i="3" a="1"/>
  <c r="XBB248" i="3" s="1"/>
  <c r="J248" i="3" s="1"/>
  <c r="XBB1120" i="3" a="1"/>
  <c r="XBB1120" i="3" s="1"/>
  <c r="J1120" i="3" s="1"/>
  <c r="XBB1480" i="3" a="1"/>
  <c r="XBB1480" i="3" s="1"/>
  <c r="J1480" i="3" s="1"/>
  <c r="XBB1442" i="3" a="1"/>
  <c r="XBB1442" i="3" s="1"/>
  <c r="J1442" i="3" s="1"/>
  <c r="XBB157" i="3" a="1"/>
  <c r="XBB157" i="3" s="1"/>
  <c r="J157" i="3" s="1"/>
  <c r="XBB156" i="3" a="1"/>
  <c r="XBB156" i="3" s="1"/>
  <c r="J156" i="3" s="1"/>
  <c r="XBB170" i="3" a="1"/>
  <c r="XBB170" i="3" s="1"/>
  <c r="J170" i="3" s="1"/>
  <c r="XBB1491" i="3" a="1"/>
  <c r="XBB1491" i="3" s="1"/>
  <c r="J1491" i="3" s="1"/>
  <c r="XBB488" i="3" a="1"/>
  <c r="XBB488" i="3" s="1"/>
  <c r="J488" i="3" s="1"/>
  <c r="XBB1438" i="3" a="1"/>
  <c r="XBB1438" i="3" s="1"/>
  <c r="J1438" i="3" s="1"/>
  <c r="XBB232" i="3" a="1"/>
  <c r="XBB232" i="3" s="1"/>
  <c r="J232" i="3" s="1"/>
  <c r="XBB160" i="3" a="1"/>
  <c r="XBB160" i="3" s="1"/>
  <c r="J160" i="3" s="1"/>
  <c r="XBB720" i="3" a="1"/>
  <c r="XBB720" i="3" s="1"/>
  <c r="J720" i="3" s="1"/>
  <c r="XBB671" i="3" a="1"/>
  <c r="XBB671" i="3" s="1"/>
  <c r="J671" i="3" s="1"/>
  <c r="XBB611" i="3" a="1"/>
  <c r="XBB611" i="3" s="1"/>
  <c r="J611" i="3" s="1"/>
  <c r="XBB385" i="3" a="1"/>
  <c r="XBB385" i="3" s="1"/>
  <c r="J385" i="3" s="1"/>
  <c r="XBB615" i="3" a="1"/>
  <c r="XBB615" i="3" s="1"/>
  <c r="J615" i="3" s="1"/>
  <c r="XBB384" i="3" a="1"/>
  <c r="XBB384" i="3" s="1"/>
  <c r="J384" i="3" s="1"/>
  <c r="XBB1095" i="3" a="1"/>
  <c r="XBB1095" i="3" s="1"/>
  <c r="J1095" i="3" s="1"/>
  <c r="XBB382" i="3" a="1"/>
  <c r="XBB382" i="3" s="1"/>
  <c r="J382" i="3" s="1"/>
  <c r="XBB1093" i="3" a="1"/>
  <c r="XBB1093" i="3" s="1"/>
  <c r="J1093" i="3" s="1"/>
  <c r="XBB562" i="3" a="1"/>
  <c r="XBB562" i="3" s="1"/>
  <c r="J562" i="3" s="1"/>
  <c r="XBB381" i="3" a="1"/>
  <c r="XBB381" i="3" s="1"/>
  <c r="J381" i="3" s="1"/>
  <c r="XBB843" i="3" a="1"/>
  <c r="XBB843" i="3" s="1"/>
  <c r="J843" i="3" s="1"/>
  <c r="XBB723" i="3" a="1"/>
  <c r="XBB723" i="3" s="1"/>
  <c r="J723" i="3" s="1"/>
  <c r="XBB907" i="3" a="1"/>
  <c r="XBB907" i="3" s="1"/>
  <c r="J907" i="3" s="1"/>
  <c r="XBB719" i="3" a="1"/>
  <c r="XBB719" i="3" s="1"/>
  <c r="J719" i="3" s="1"/>
  <c r="XBB578" i="3" a="1"/>
  <c r="XBB578" i="3" s="1"/>
  <c r="J578" i="3" s="1"/>
  <c r="XBB1090" i="3" a="1"/>
  <c r="XBB1090" i="3" s="1"/>
  <c r="J1090" i="3" s="1"/>
  <c r="XBB372" i="3" a="1"/>
  <c r="XBB372" i="3" s="1"/>
  <c r="J372" i="3" s="1"/>
  <c r="XBB880" i="3" a="1"/>
  <c r="XBB880" i="3" s="1"/>
  <c r="J880" i="3" s="1"/>
  <c r="XBB559" i="3" a="1"/>
  <c r="XBB559" i="3" s="1"/>
  <c r="J559" i="3" s="1"/>
  <c r="XBB1086" i="3" a="1"/>
  <c r="XBB1086" i="3" s="1"/>
  <c r="J1086" i="3" s="1"/>
  <c r="XBB1118" i="3" a="1"/>
  <c r="XBB1118" i="3" s="1"/>
  <c r="J1118" i="3" s="1"/>
  <c r="XBB282" i="3" a="1"/>
  <c r="XBB282" i="3" s="1"/>
  <c r="J282" i="3" s="1"/>
  <c r="XBB1082" i="3" a="1"/>
  <c r="XBB1082" i="3" s="1"/>
  <c r="J1082" i="3" s="1"/>
  <c r="XBB455" i="3" a="1"/>
  <c r="XBB455" i="3" s="1"/>
  <c r="J455" i="3" s="1"/>
  <c r="XBB454" i="3" a="1"/>
  <c r="XBB454" i="3" s="1"/>
  <c r="J454" i="3" s="1"/>
  <c r="XBB471" i="3" a="1"/>
  <c r="XBB471" i="3" s="1"/>
  <c r="J471" i="3" s="1"/>
  <c r="XBB240" i="3" a="1"/>
  <c r="XBB240" i="3" s="1"/>
  <c r="J240" i="3" s="1"/>
  <c r="XBB406" i="3" a="1"/>
  <c r="XBB406" i="3" s="1"/>
  <c r="J406" i="3" s="1"/>
  <c r="XBB833" i="3" a="1"/>
  <c r="XBB833" i="3" s="1"/>
  <c r="J833" i="3" s="1"/>
  <c r="XBB831" i="3" a="1"/>
  <c r="XBB831" i="3" s="1"/>
  <c r="J831" i="3" s="1"/>
  <c r="XBB1080" i="3" a="1"/>
  <c r="XBB1080" i="3" s="1"/>
  <c r="J1080" i="3" s="1"/>
  <c r="XBB877" i="3" a="1"/>
  <c r="XBB877" i="3" s="1"/>
  <c r="J877" i="3" s="1"/>
  <c r="XBB721" i="3" a="1"/>
  <c r="XBB721" i="3" s="1"/>
  <c r="J721" i="3" s="1"/>
  <c r="XBB411" i="3" a="1"/>
  <c r="XBB411" i="3" s="1"/>
  <c r="J411" i="3" s="1"/>
  <c r="XBB343" i="3" a="1"/>
  <c r="XBB343" i="3" s="1"/>
  <c r="J343" i="3" s="1"/>
  <c r="XBB340" i="3" a="1"/>
  <c r="XBB340" i="3" s="1"/>
  <c r="J340" i="3" s="1"/>
  <c r="XBB408" i="3" a="1"/>
  <c r="XBB408" i="3" s="1"/>
  <c r="J408" i="3" s="1"/>
  <c r="XBB339" i="3" a="1"/>
  <c r="XBB339" i="3" s="1"/>
  <c r="J339" i="3" s="1"/>
  <c r="XBB486" i="3" a="1"/>
  <c r="XBB486" i="3" s="1"/>
  <c r="J486" i="3" s="1"/>
  <c r="XBB336" i="3" a="1"/>
  <c r="XBB336" i="3" s="1"/>
  <c r="J336" i="3" s="1"/>
  <c r="XBB840" i="3" a="1"/>
  <c r="XBB840" i="3" s="1"/>
  <c r="J840" i="3" s="1"/>
  <c r="XBB1079" i="3" a="1"/>
  <c r="XBB1079" i="3" s="1"/>
  <c r="J1079" i="3" s="1"/>
  <c r="XBB547" i="3" a="1"/>
  <c r="XBB547" i="3" s="1"/>
  <c r="J547" i="3" s="1"/>
  <c r="XBB1078" i="3" a="1"/>
  <c r="XBB1078" i="3" s="1"/>
  <c r="J1078" i="3" s="1"/>
  <c r="XBB332" i="3" a="1"/>
  <c r="XBB332" i="3" s="1"/>
  <c r="J332" i="3" s="1"/>
  <c r="XBB824" i="3" a="1"/>
  <c r="XBB824" i="3" s="1"/>
  <c r="J824" i="3" s="1"/>
  <c r="XBB839" i="3" a="1"/>
  <c r="XBB839" i="3" s="1"/>
  <c r="J839" i="3" s="1"/>
  <c r="XBB1075" i="3" a="1"/>
  <c r="XBB1075" i="3" s="1"/>
  <c r="J1075" i="3" s="1"/>
  <c r="XBB330" i="3" a="1"/>
  <c r="XBB330" i="3" s="1"/>
  <c r="J330" i="3" s="1"/>
  <c r="XBB329" i="3" a="1"/>
  <c r="XBB329" i="3" s="1"/>
  <c r="J329" i="3" s="1"/>
  <c r="XBB838" i="3" a="1"/>
  <c r="XBB838" i="3" s="1"/>
  <c r="J838" i="3" s="1"/>
  <c r="XBB1688" i="3" a="1"/>
  <c r="XBB1688" i="3" s="1"/>
  <c r="J1688" i="3" s="1"/>
  <c r="XBB1242" i="3" a="1"/>
  <c r="XBB1242" i="3" s="1"/>
  <c r="J1242" i="3" s="1"/>
  <c r="XBB816" i="3" a="1"/>
  <c r="XBB816" i="3" s="1"/>
  <c r="J816" i="3" s="1"/>
  <c r="XBB676" i="3" a="1"/>
  <c r="XBB676" i="3" s="1"/>
  <c r="J676" i="3" s="1"/>
  <c r="XBB817" i="3" a="1"/>
  <c r="XBB817" i="3" s="1"/>
  <c r="J817" i="3" s="1"/>
  <c r="XBB1113" i="3" a="1"/>
  <c r="XBB1113" i="3" s="1"/>
  <c r="J1113" i="3" s="1"/>
  <c r="XBB1111" i="3" a="1"/>
  <c r="XBB1111" i="3" s="1"/>
  <c r="J1111" i="3" s="1"/>
  <c r="XBB1110" i="3" a="1"/>
  <c r="XBB1110" i="3" s="1"/>
  <c r="J1110" i="3" s="1"/>
  <c r="XBB1108" i="3" a="1"/>
  <c r="XBB1108" i="3" s="1"/>
  <c r="J1108" i="3" s="1"/>
  <c r="XBB802" i="3" a="1"/>
  <c r="XBB802" i="3" s="1"/>
  <c r="J802" i="3" s="1"/>
  <c r="XBB832" i="3" a="1"/>
  <c r="XBB832" i="3" s="1"/>
  <c r="J832" i="3" s="1"/>
  <c r="XBB1750" i="3" a="1"/>
  <c r="XBB1750" i="3" s="1"/>
  <c r="J1750" i="3" s="1"/>
  <c r="XBB1105" i="3" a="1"/>
  <c r="XBB1105" i="3" s="1"/>
  <c r="J1105" i="3" s="1"/>
  <c r="XBB644" i="3" a="1"/>
  <c r="XBB644" i="3" s="1"/>
  <c r="J644" i="3" s="1"/>
  <c r="XBB1705" i="3" a="1"/>
  <c r="XBB1705" i="3" s="1"/>
  <c r="J1705" i="3" s="1"/>
  <c r="XBB1704" i="3" a="1"/>
  <c r="XBB1704" i="3" s="1"/>
  <c r="J1704" i="3" s="1"/>
  <c r="XBB1710" i="3" a="1"/>
  <c r="XBB1710" i="3" s="1"/>
  <c r="J1710" i="3" s="1"/>
  <c r="XBB1718" i="3" a="1"/>
  <c r="XBB1718" i="3" s="1"/>
  <c r="J1718" i="3" s="1"/>
  <c r="XBB1245" i="3" a="1"/>
  <c r="XBB1245" i="3" s="1"/>
  <c r="J1245" i="3" s="1"/>
  <c r="XBB1673" i="3" a="1"/>
  <c r="XBB1673" i="3" s="1"/>
  <c r="J1673" i="3" s="1"/>
  <c r="XBB1748" i="3" a="1"/>
  <c r="XBB1748" i="3" s="1"/>
  <c r="J1748" i="3" s="1"/>
  <c r="XBB897" i="3" a="1"/>
  <c r="XBB897" i="3" s="1"/>
  <c r="J897" i="3" s="1"/>
  <c r="XBB1670" i="3" a="1"/>
  <c r="XBB1670" i="3" s="1"/>
  <c r="J1670" i="3" s="1"/>
  <c r="XBB827" i="3" a="1"/>
  <c r="XBB827" i="3" s="1"/>
  <c r="J827" i="3" s="1"/>
  <c r="XBB1102" i="3" a="1"/>
  <c r="XBB1102" i="3" s="1"/>
  <c r="J1102" i="3" s="1"/>
  <c r="XBB922" i="3" a="1"/>
  <c r="XBB922" i="3" s="1"/>
  <c r="J922" i="3" s="1"/>
  <c r="XBB1250" i="3" a="1"/>
  <c r="XBB1250" i="3" s="1"/>
  <c r="J1250" i="3" s="1"/>
  <c r="XBB1747" i="3" a="1"/>
  <c r="XBB1747" i="3" s="1"/>
  <c r="J1747" i="3" s="1"/>
  <c r="XBB1085" i="3" a="1"/>
  <c r="XBB1085" i="3" s="1"/>
  <c r="J1085" i="3" s="1"/>
  <c r="XBB1200" i="3" a="1"/>
  <c r="XBB1200" i="3" s="1"/>
  <c r="J1200" i="3" s="1"/>
  <c r="XBB1233" i="3" a="1"/>
  <c r="XBB1233" i="3" s="1"/>
  <c r="J1233" i="3" s="1"/>
  <c r="XBB1084" i="3" a="1"/>
  <c r="XBB1084" i="3" s="1"/>
  <c r="J1084" i="3" s="1"/>
  <c r="XBB686" i="3" a="1"/>
  <c r="XBB686" i="3" s="1"/>
  <c r="J686" i="3" s="1"/>
  <c r="XBB1068" i="3" a="1"/>
  <c r="XBB1068" i="3" s="1"/>
  <c r="J1068" i="3" s="1"/>
  <c r="XBB662" i="3" a="1"/>
  <c r="XBB662" i="3" s="1"/>
  <c r="J662" i="3" s="1"/>
  <c r="XBB862" i="3" a="1"/>
  <c r="XBB862" i="3" s="1"/>
  <c r="J862" i="3" s="1"/>
  <c r="XBB801" i="3" a="1"/>
  <c r="XBB801" i="3" s="1"/>
  <c r="J801" i="3" s="1"/>
  <c r="XBB1071" i="3" a="1"/>
  <c r="XBB1071" i="3" s="1"/>
  <c r="J1071" i="3" s="1"/>
  <c r="XBB1229" i="3" a="1"/>
  <c r="XBB1229" i="3" s="1"/>
  <c r="J1229" i="3" s="1"/>
  <c r="XBB1228" i="3" a="1"/>
  <c r="XBB1228" i="3" s="1"/>
  <c r="J1228" i="3" s="1"/>
  <c r="XBB1246" i="3" a="1"/>
  <c r="XBB1246" i="3" s="1"/>
  <c r="J1246" i="3" s="1"/>
  <c r="XBB1226" i="3" a="1"/>
  <c r="XBB1226" i="3" s="1"/>
  <c r="J1226" i="3" s="1"/>
  <c r="XBB1224" i="3" a="1"/>
  <c r="XBB1224" i="3" s="1"/>
  <c r="J1224" i="3" s="1"/>
  <c r="XBB1201" i="3" a="1"/>
  <c r="XBB1201" i="3" s="1"/>
  <c r="J1201" i="3" s="1"/>
  <c r="XBB1213" i="3" a="1"/>
  <c r="XBB1213" i="3" s="1"/>
  <c r="J1213" i="3" s="1"/>
  <c r="XBB1254" i="3" a="1"/>
  <c r="XBB1254" i="3" s="1"/>
  <c r="J1254" i="3" s="1"/>
  <c r="XBB1576" i="3" a="1"/>
  <c r="XBB1576" i="3" s="1"/>
  <c r="J1576" i="3" s="1"/>
  <c r="XBB1534" i="3" a="1"/>
  <c r="XBB1534" i="3" s="1"/>
  <c r="J1534" i="3" s="1"/>
  <c r="XBB1572" i="3" a="1"/>
  <c r="XBB1572" i="3" s="1"/>
  <c r="J1572" i="3" s="1"/>
  <c r="XBB1571" i="3" a="1"/>
  <c r="XBB1571" i="3" s="1"/>
  <c r="J1571" i="3" s="1"/>
  <c r="XBB1582" i="3" a="1"/>
  <c r="XBB1582" i="3" s="1"/>
  <c r="J1582" i="3" s="1"/>
  <c r="XBB1559" i="3" a="1"/>
  <c r="XBB1559" i="3" s="1"/>
  <c r="J1559" i="3" s="1"/>
  <c r="XBB1249" i="3" a="1"/>
  <c r="XBB1249" i="3" s="1"/>
  <c r="J1249" i="3" s="1"/>
  <c r="XBB1555" i="3" a="1"/>
  <c r="XBB1555" i="3" s="1"/>
  <c r="J1555" i="3" s="1"/>
  <c r="XBB1221" i="3" a="1"/>
  <c r="XBB1221" i="3" s="1"/>
  <c r="J1221" i="3" s="1"/>
  <c r="XBB1219" i="3" a="1"/>
  <c r="XBB1219" i="3" s="1"/>
  <c r="J1219" i="3" s="1"/>
  <c r="XBB1218" i="3" a="1"/>
  <c r="XBB1218" i="3" s="1"/>
  <c r="J1218" i="3" s="1"/>
  <c r="XBB196" i="3" a="1"/>
  <c r="XBB196" i="3" s="1"/>
  <c r="J196" i="3" s="1"/>
  <c r="XBB1745" i="3" a="1"/>
  <c r="XBB1745" i="3" s="1"/>
  <c r="J1745" i="3" s="1"/>
  <c r="XBB911" i="3" a="1"/>
  <c r="XBB911" i="3" s="1"/>
  <c r="J911" i="3" s="1"/>
  <c r="XBB1513" i="3" a="1"/>
  <c r="XBB1513" i="3" s="1"/>
  <c r="J1513" i="3" s="1"/>
  <c r="XBB837" i="3" a="1"/>
  <c r="XBB837" i="3" s="1"/>
  <c r="J837" i="3" s="1"/>
  <c r="XBB1743" i="3" a="1"/>
  <c r="XBB1743" i="3" s="1"/>
  <c r="J1743" i="3" s="1"/>
  <c r="XBB435" i="3" a="1"/>
  <c r="XBB435" i="3" s="1"/>
  <c r="J435" i="3" s="1"/>
  <c r="XBB1741" i="3" a="1"/>
  <c r="XBB1741" i="3" s="1"/>
  <c r="J1741" i="3" s="1"/>
  <c r="XBB1739" i="3" a="1"/>
  <c r="XBB1739" i="3" s="1"/>
  <c r="J1739" i="3" s="1"/>
  <c r="XBB194" i="3" a="1"/>
  <c r="XBB194" i="3" s="1"/>
  <c r="J194" i="3" s="1"/>
  <c r="XBB1737" i="3" a="1"/>
  <c r="XBB1737" i="3" s="1"/>
  <c r="J1737" i="3" s="1"/>
  <c r="XBB1348" i="3" a="1"/>
  <c r="XBB1348" i="3" s="1"/>
  <c r="J1348" i="3" s="1"/>
  <c r="XBB1735" i="3" a="1"/>
  <c r="XBB1735" i="3" s="1"/>
  <c r="J1735" i="3" s="1"/>
  <c r="XBB1734" i="3" a="1"/>
  <c r="XBB1734" i="3" s="1"/>
  <c r="J1734" i="3" s="1"/>
  <c r="XBB1732" i="3" a="1"/>
  <c r="XBB1732" i="3" s="1"/>
  <c r="J1732" i="3" s="1"/>
  <c r="XBB1512" i="3" a="1"/>
  <c r="XBB1512" i="3" s="1"/>
  <c r="J1512" i="3" s="1"/>
  <c r="XBB2853" i="3" a="1"/>
  <c r="XBB2853" i="3" s="1"/>
  <c r="J2853" i="3" s="1"/>
  <c r="XBB231" i="3" a="1"/>
  <c r="XBB231" i="3" s="1"/>
  <c r="J231" i="3" s="1"/>
  <c r="XBB2852" i="3" a="1"/>
  <c r="XBB2852" i="3" s="1"/>
  <c r="J2852" i="3" s="1"/>
  <c r="XBB1209" i="3" a="1"/>
  <c r="XBB1209" i="3" s="1"/>
  <c r="J1209" i="3" s="1"/>
  <c r="XBB1658" i="3" a="1"/>
  <c r="XBB1658" i="3" s="1"/>
  <c r="J1658" i="3" s="1"/>
  <c r="XBB213" i="3" a="1"/>
  <c r="XBB213" i="3" s="1"/>
  <c r="J213" i="3" s="1"/>
  <c r="XBB2844" i="3" a="1"/>
  <c r="XBB2844" i="3" s="1"/>
  <c r="J2844" i="3" s="1"/>
  <c r="XBB2845" i="3" a="1"/>
  <c r="XBB2845" i="3" s="1"/>
  <c r="J2845" i="3" s="1"/>
  <c r="XBB2847" i="3" a="1"/>
  <c r="XBB2847" i="3" s="1"/>
  <c r="J2847" i="3" s="1"/>
  <c r="XBB22" i="3" a="1"/>
  <c r="XBB22" i="3" s="1"/>
  <c r="J22" i="3" s="1"/>
  <c r="XBB1731" i="3" a="1"/>
  <c r="XBB1731" i="3" s="1"/>
  <c r="J1731" i="3" s="1"/>
  <c r="XBB1730" i="3" a="1"/>
  <c r="XBB1730" i="3" s="1"/>
  <c r="J1730" i="3" s="1"/>
  <c r="XBB1706" i="3" a="1"/>
  <c r="XBB1706" i="3" s="1"/>
  <c r="J1706" i="3" s="1"/>
  <c r="XBB1728" i="3" a="1"/>
  <c r="XBB1728" i="3" s="1"/>
  <c r="J1728" i="3" s="1"/>
  <c r="XBB1212" i="3" a="1"/>
  <c r="XBB1212" i="3" s="1"/>
  <c r="J1212" i="3" s="1"/>
  <c r="XBB1725" i="3" a="1"/>
  <c r="XBB1725" i="3" s="1"/>
  <c r="J1725" i="3" s="1"/>
  <c r="XBB1723" i="3" a="1"/>
  <c r="XBB1723" i="3" s="1"/>
  <c r="J1723" i="3" s="1"/>
  <c r="XBB1215" i="3" a="1"/>
  <c r="XBB1215" i="3" s="1"/>
  <c r="J1215" i="3" s="1"/>
  <c r="XBB835" i="3" a="1"/>
  <c r="XBB835" i="3" s="1"/>
  <c r="J835" i="3" s="1"/>
  <c r="XBB229" i="3" a="1"/>
  <c r="XBB229" i="3" s="1"/>
  <c r="J229" i="3" s="1"/>
  <c r="XBB854" i="3" a="1"/>
  <c r="XBB854" i="3" s="1"/>
  <c r="J854" i="3" s="1"/>
  <c r="XBB826" i="3" a="1"/>
  <c r="XBB826" i="3" s="1"/>
  <c r="J826" i="3" s="1"/>
  <c r="XBB1063" i="3" a="1"/>
  <c r="XBB1063" i="3" s="1"/>
  <c r="J1063" i="3" s="1"/>
  <c r="XBB605" i="3" a="1"/>
  <c r="XBB605" i="3" s="1"/>
  <c r="J605" i="3" s="1"/>
  <c r="XBB814" i="3" a="1"/>
  <c r="XBB814" i="3" s="1"/>
  <c r="J814" i="3" s="1"/>
  <c r="XBB1062" i="3" a="1"/>
  <c r="XBB1062" i="3" s="1"/>
  <c r="J1062" i="3" s="1"/>
  <c r="XBB1061" i="3" a="1"/>
  <c r="XBB1061" i="3" s="1"/>
  <c r="J1061" i="3" s="1"/>
  <c r="XBB776" i="3" a="1"/>
  <c r="XBB776" i="3" s="1"/>
  <c r="J776" i="3" s="1"/>
  <c r="XBB244" i="3" a="1"/>
  <c r="XBB244" i="3" s="1"/>
  <c r="J244" i="3" s="1"/>
  <c r="XBB1059" i="3" a="1"/>
  <c r="XBB1059" i="3" s="1"/>
  <c r="J1059" i="3" s="1"/>
  <c r="XBB815" i="3" a="1"/>
  <c r="XBB815" i="3" s="1"/>
  <c r="J815" i="3" s="1"/>
  <c r="XBB1058" i="3" a="1"/>
  <c r="XBB1058" i="3" s="1"/>
  <c r="J1058" i="3" s="1"/>
  <c r="XBB1143" i="3" a="1"/>
  <c r="XBB1143" i="3" s="1"/>
  <c r="J1143" i="3" s="1"/>
  <c r="XBB1055" i="3" a="1"/>
  <c r="XBB1055" i="3" s="1"/>
  <c r="J1055" i="3" s="1"/>
  <c r="XBB1053" i="3" a="1"/>
  <c r="XBB1053" i="3" s="1"/>
  <c r="J1053" i="3" s="1"/>
  <c r="XBB1052" i="3" a="1"/>
  <c r="XBB1052" i="3" s="1"/>
  <c r="J1052" i="3" s="1"/>
  <c r="XBB722" i="3" a="1"/>
  <c r="XBB722" i="3" s="1"/>
  <c r="J722" i="3" s="1"/>
  <c r="XBB1047" i="3" a="1"/>
  <c r="XBB1047" i="3" s="1"/>
  <c r="J1047" i="3" s="1"/>
  <c r="XBB811" i="3" a="1"/>
  <c r="XBB811" i="3" s="1"/>
  <c r="J811" i="3" s="1"/>
  <c r="XBB1045" i="3" a="1"/>
  <c r="XBB1045" i="3" s="1"/>
  <c r="J1045" i="3" s="1"/>
  <c r="XBB825" i="3" a="1"/>
  <c r="XBB825" i="3" s="1"/>
  <c r="J825" i="3" s="1"/>
  <c r="XBB841" i="3" a="1"/>
  <c r="XBB841" i="3" s="1"/>
  <c r="J841" i="3" s="1"/>
  <c r="XBB1050" i="3" a="1"/>
  <c r="XBB1050" i="3" s="1"/>
  <c r="J1050" i="3" s="1"/>
  <c r="XBB1141" i="3" a="1"/>
  <c r="XBB1141" i="3" s="1"/>
  <c r="J1141" i="3" s="1"/>
  <c r="XBB1048" i="3" a="1"/>
  <c r="XBB1048" i="3" s="1"/>
  <c r="J1048" i="3" s="1"/>
  <c r="XBB1042" i="3" a="1"/>
  <c r="XBB1042" i="3" s="1"/>
  <c r="J1042" i="3" s="1"/>
  <c r="XBB830" i="3" a="1"/>
  <c r="XBB830" i="3" s="1"/>
  <c r="J830" i="3" s="1"/>
  <c r="XBB634" i="3" a="1"/>
  <c r="XBB634" i="3" s="1"/>
  <c r="J634" i="3" s="1"/>
  <c r="XBB1037" i="3" a="1"/>
  <c r="XBB1037" i="3" s="1"/>
  <c r="J1037" i="3" s="1"/>
  <c r="XBB903" i="3" a="1"/>
  <c r="XBB903" i="3" s="1"/>
  <c r="J903" i="3" s="1"/>
  <c r="XBB914" i="3" a="1"/>
  <c r="XBB914" i="3" s="1"/>
  <c r="J914" i="3" s="1"/>
  <c r="XBB1036" i="3" a="1"/>
  <c r="XBB1036" i="3" s="1"/>
  <c r="J1036" i="3" s="1"/>
  <c r="XBB1034" i="3" a="1"/>
  <c r="XBB1034" i="3" s="1"/>
  <c r="J1034" i="3" s="1"/>
  <c r="XBB1033" i="3" a="1"/>
  <c r="XBB1033" i="3" s="1"/>
  <c r="J1033" i="3" s="1"/>
  <c r="XBB1031" i="3" a="1"/>
  <c r="XBB1031" i="3" s="1"/>
  <c r="J1031" i="3" s="1"/>
  <c r="XBB1148" i="3" a="1"/>
  <c r="XBB1148" i="3" s="1"/>
  <c r="J1148" i="3" s="1"/>
  <c r="XBB1043" i="3" a="1"/>
  <c r="XBB1043" i="3" s="1"/>
  <c r="J1043" i="3" s="1"/>
  <c r="XBB1030" i="3" a="1"/>
  <c r="XBB1030" i="3" s="1"/>
  <c r="J1030" i="3" s="1"/>
  <c r="XBB679" i="3" a="1"/>
  <c r="XBB679" i="3" s="1"/>
  <c r="J679" i="3" s="1"/>
  <c r="XBB878" i="3" a="1"/>
  <c r="XBB878" i="3" s="1"/>
  <c r="J878" i="3" s="1"/>
  <c r="XBB1142" i="3" a="1"/>
  <c r="XBB1142" i="3" s="1"/>
  <c r="J1142" i="3" s="1"/>
  <c r="XBB1026" i="3" a="1"/>
  <c r="XBB1026" i="3" s="1"/>
  <c r="J1026" i="3" s="1"/>
  <c r="XBB1025" i="3" a="1"/>
  <c r="XBB1025" i="3" s="1"/>
  <c r="J1025" i="3" s="1"/>
  <c r="XBB1024" i="3" a="1"/>
  <c r="XBB1024" i="3" s="1"/>
  <c r="J1024" i="3" s="1"/>
  <c r="XBB1021" i="3" a="1"/>
  <c r="XBB1021" i="3" s="1"/>
  <c r="J1021" i="3" s="1"/>
  <c r="XBB1020" i="3" a="1"/>
  <c r="XBB1020" i="3" s="1"/>
  <c r="J1020" i="3" s="1"/>
  <c r="XBB627" i="3" a="1"/>
  <c r="XBB627" i="3" s="1"/>
  <c r="J627" i="3" s="1"/>
  <c r="XBB628" i="3" a="1"/>
  <c r="XBB628" i="3" s="1"/>
  <c r="J628" i="3" s="1"/>
  <c r="XBB858" i="3" a="1"/>
  <c r="XBB858" i="3" s="1"/>
  <c r="J858" i="3" s="1"/>
  <c r="XBB859" i="3" a="1"/>
  <c r="XBB859" i="3" s="1"/>
  <c r="J859" i="3" s="1"/>
  <c r="XBB614" i="3" a="1"/>
  <c r="XBB614" i="3" s="1"/>
  <c r="J614" i="3" s="1"/>
  <c r="XBB612" i="3" a="1"/>
  <c r="XBB612" i="3" s="1"/>
  <c r="J612" i="3" s="1"/>
  <c r="XBB1018" i="3" a="1"/>
  <c r="XBB1018" i="3" s="1"/>
  <c r="J1018" i="3" s="1"/>
  <c r="XBB1153" i="3" a="1"/>
  <c r="XBB1153" i="3" s="1"/>
  <c r="J1153" i="3" s="1"/>
  <c r="XBB920" i="3" a="1"/>
  <c r="XBB920" i="3" s="1"/>
  <c r="J920" i="3" s="1"/>
  <c r="XBB906" i="3" a="1"/>
  <c r="XBB906" i="3" s="1"/>
  <c r="J906" i="3" s="1"/>
  <c r="XBB1014" i="3" a="1"/>
  <c r="XBB1014" i="3" s="1"/>
  <c r="J1014" i="3" s="1"/>
  <c r="XBB881" i="3" a="1"/>
  <c r="XBB881" i="3" s="1"/>
  <c r="J881" i="3" s="1"/>
  <c r="XBB888" i="3" a="1"/>
  <c r="XBB888" i="3" s="1"/>
  <c r="J888" i="3" s="1"/>
  <c r="XBB1012" i="3" a="1"/>
  <c r="XBB1012" i="3" s="1"/>
  <c r="J1012" i="3" s="1"/>
  <c r="XBB905" i="3" a="1"/>
  <c r="XBB905" i="3" s="1"/>
  <c r="J905" i="3" s="1"/>
  <c r="XBB653" i="3" a="1"/>
  <c r="XBB653" i="3" s="1"/>
  <c r="J653" i="3" s="1"/>
  <c r="XBB1140" i="3" a="1"/>
  <c r="XBB1140" i="3" s="1"/>
  <c r="J1140" i="3" s="1"/>
  <c r="XBB1009" i="3" a="1"/>
  <c r="XBB1009" i="3" s="1"/>
  <c r="J1009" i="3" s="1"/>
  <c r="XBB690" i="3" a="1"/>
  <c r="XBB690" i="3" s="1"/>
  <c r="J690" i="3" s="1"/>
  <c r="XBB821" i="3" a="1"/>
  <c r="XBB821" i="3" s="1"/>
  <c r="J821" i="3" s="1"/>
  <c r="XBB652" i="3" a="1"/>
  <c r="XBB652" i="3" s="1"/>
  <c r="J652" i="3" s="1"/>
  <c r="XBB1007" i="3" a="1"/>
  <c r="XBB1007" i="3" s="1"/>
  <c r="J1007" i="3" s="1"/>
  <c r="XBB886" i="3" a="1"/>
  <c r="XBB886" i="3" s="1"/>
  <c r="J886" i="3" s="1"/>
  <c r="XBB885" i="3" a="1"/>
  <c r="XBB885" i="3" s="1"/>
  <c r="J885" i="3" s="1"/>
  <c r="XBB1004" i="3" a="1"/>
  <c r="XBB1004" i="3" s="1"/>
  <c r="J1004" i="3" s="1"/>
  <c r="XBB813" i="3" a="1"/>
  <c r="XBB813" i="3" s="1"/>
  <c r="J813" i="3" s="1"/>
  <c r="XBB1002" i="3" a="1"/>
  <c r="XBB1002" i="3" s="1"/>
  <c r="J1002" i="3" s="1"/>
  <c r="XBB660" i="3" a="1"/>
  <c r="XBB660" i="3" s="1"/>
  <c r="J660" i="3" s="1"/>
  <c r="XBB688" i="3" a="1"/>
  <c r="XBB688" i="3" s="1"/>
  <c r="J688" i="3" s="1"/>
  <c r="XBB1000" i="3" a="1"/>
  <c r="XBB1000" i="3" s="1"/>
  <c r="J1000" i="3" s="1"/>
  <c r="XBB999" i="3" a="1"/>
  <c r="XBB999" i="3" s="1"/>
  <c r="J999" i="3" s="1"/>
  <c r="XBB996" i="3" a="1"/>
  <c r="XBB996" i="3" s="1"/>
  <c r="J996" i="3" s="1"/>
  <c r="XBB995" i="3" a="1"/>
  <c r="XBB995" i="3" s="1"/>
  <c r="J995" i="3" s="1"/>
  <c r="XBB992" i="3" a="1"/>
  <c r="XBB992" i="3" s="1"/>
  <c r="J992" i="3" s="1"/>
  <c r="XBB715" i="3" a="1"/>
  <c r="XBB715" i="3" s="1"/>
  <c r="J715" i="3" s="1"/>
  <c r="XBB872" i="3" a="1"/>
  <c r="XBB872" i="3" s="1"/>
  <c r="J872" i="3" s="1"/>
  <c r="XBB868" i="3" a="1"/>
  <c r="XBB868" i="3" s="1"/>
  <c r="J868" i="3" s="1"/>
  <c r="XBB890" i="3" a="1"/>
  <c r="XBB890" i="3" s="1"/>
  <c r="J890" i="3" s="1"/>
  <c r="XBB891" i="3" a="1"/>
  <c r="XBB891" i="3" s="1"/>
  <c r="J891" i="3" s="1"/>
  <c r="XBB861" i="3" a="1"/>
  <c r="XBB861" i="3" s="1"/>
  <c r="J861" i="3" s="1"/>
  <c r="XBB990" i="3" a="1"/>
  <c r="XBB990" i="3" s="1"/>
  <c r="J990" i="3" s="1"/>
  <c r="XBB988" i="3" a="1"/>
  <c r="XBB988" i="3" s="1"/>
  <c r="J988" i="3" s="1"/>
  <c r="XBB775" i="3" a="1"/>
  <c r="XBB775" i="3" s="1"/>
  <c r="J775" i="3" s="1"/>
  <c r="XBB665" i="3" a="1"/>
  <c r="XBB665" i="3" s="1"/>
  <c r="J665" i="3" s="1"/>
  <c r="XBB986" i="3" a="1"/>
  <c r="XBB986" i="3" s="1"/>
  <c r="J986" i="3" s="1"/>
  <c r="XBB646" i="3" a="1"/>
  <c r="XBB646" i="3" s="1"/>
  <c r="J646" i="3" s="1"/>
  <c r="XBB984" i="3" a="1"/>
  <c r="XBB984" i="3" s="1"/>
  <c r="J984" i="3" s="1"/>
  <c r="XBB844" i="3" a="1"/>
  <c r="XBB844" i="3" s="1"/>
  <c r="J844" i="3" s="1"/>
  <c r="XBB836" i="3" a="1"/>
  <c r="XBB836" i="3" s="1"/>
  <c r="J836" i="3" s="1"/>
  <c r="XBB980" i="3" a="1"/>
  <c r="XBB980" i="3" s="1"/>
  <c r="J980" i="3" s="1"/>
  <c r="XBB869" i="3" a="1"/>
  <c r="XBB869" i="3" s="1"/>
  <c r="J869" i="3" s="1"/>
  <c r="XBB866" i="3" a="1"/>
  <c r="XBB866" i="3" s="1"/>
  <c r="J866" i="3" s="1"/>
  <c r="XBB1136" i="3" a="1"/>
  <c r="XBB1136" i="3" s="1"/>
  <c r="J1136" i="3" s="1"/>
  <c r="XBB974" i="3" a="1"/>
  <c r="XBB974" i="3" s="1"/>
  <c r="J974" i="3" s="1"/>
  <c r="XBB973" i="3" a="1"/>
  <c r="XBB973" i="3" s="1"/>
  <c r="J973" i="3" s="1"/>
  <c r="XBB971" i="3" a="1"/>
  <c r="XBB971" i="3" s="1"/>
  <c r="J971" i="3" s="1"/>
  <c r="XBB865" i="3" a="1"/>
  <c r="XBB865" i="3" s="1"/>
  <c r="J865" i="3" s="1"/>
  <c r="XBB873" i="3" a="1"/>
  <c r="XBB873" i="3" s="1"/>
  <c r="J873" i="3" s="1"/>
  <c r="XBB900" i="3" a="1"/>
  <c r="XBB900" i="3" s="1"/>
  <c r="J900" i="3" s="1"/>
  <c r="XBB977" i="3" a="1"/>
  <c r="XBB977" i="3" s="1"/>
  <c r="J977" i="3" s="1"/>
  <c r="XBB976" i="3" a="1"/>
  <c r="XBB976" i="3" s="1"/>
  <c r="J976" i="3" s="1"/>
  <c r="XBB968" i="3" a="1"/>
  <c r="XBB968" i="3" s="1"/>
  <c r="J968" i="3" s="1"/>
  <c r="XBB918" i="3" a="1"/>
  <c r="XBB918" i="3" s="1"/>
  <c r="J918" i="3" s="1"/>
  <c r="XBB1139" i="3" a="1"/>
  <c r="XBB1139" i="3" s="1"/>
  <c r="J1139" i="3" s="1"/>
  <c r="XBB967" i="3" a="1"/>
  <c r="XBB967" i="3" s="1"/>
  <c r="J967" i="3" s="1"/>
  <c r="XBB966" i="3" a="1"/>
  <c r="XBB966" i="3" s="1"/>
  <c r="J966" i="3" s="1"/>
  <c r="XBB965" i="3" a="1"/>
  <c r="XBB965" i="3" s="1"/>
  <c r="J965" i="3" s="1"/>
  <c r="XBB963" i="3" a="1"/>
  <c r="XBB963" i="3" s="1"/>
  <c r="J963" i="3" s="1"/>
  <c r="XBB962" i="3" a="1"/>
  <c r="XBB962" i="3" s="1"/>
  <c r="J962" i="3" s="1"/>
  <c r="XBB959" i="3" a="1"/>
  <c r="XBB959" i="3" s="1"/>
  <c r="J959" i="3" s="1"/>
  <c r="XBB958" i="3" a="1"/>
  <c r="XBB958" i="3" s="1"/>
  <c r="J958" i="3" s="1"/>
  <c r="XBB957" i="3" a="1"/>
  <c r="XBB957" i="3" s="1"/>
  <c r="J957" i="3" s="1"/>
  <c r="XBB630" i="3" a="1"/>
  <c r="XBB630" i="3" s="1"/>
  <c r="J630" i="3" s="1"/>
  <c r="XBB954" i="3" a="1"/>
  <c r="XBB954" i="3" s="1"/>
  <c r="J954" i="3" s="1"/>
  <c r="XBB710" i="3" a="1"/>
  <c r="XBB710" i="3" s="1"/>
  <c r="J710" i="3" s="1"/>
  <c r="XBB951" i="3" a="1"/>
  <c r="XBB951" i="3" s="1"/>
  <c r="J951" i="3" s="1"/>
  <c r="XBB810" i="3" a="1"/>
  <c r="XBB810" i="3" s="1"/>
  <c r="J810" i="3" s="1"/>
  <c r="XBB946" i="3" a="1"/>
  <c r="XBB946" i="3" s="1"/>
  <c r="J946" i="3" s="1"/>
  <c r="XBB864" i="3" a="1"/>
  <c r="XBB864" i="3" s="1"/>
  <c r="J864" i="3" s="1"/>
  <c r="XBB912" i="3" a="1"/>
  <c r="XBB912" i="3" s="1"/>
  <c r="J912" i="3" s="1"/>
  <c r="XBB845" i="3" a="1"/>
  <c r="XBB845" i="3" s="1"/>
  <c r="J845" i="3" s="1"/>
  <c r="XBB943" i="3" a="1"/>
  <c r="XBB943" i="3" s="1"/>
  <c r="J943" i="3" s="1"/>
  <c r="XBB940" i="3" a="1"/>
  <c r="XBB940" i="3" s="1"/>
  <c r="J940" i="3" s="1"/>
  <c r="XBB902" i="3" a="1"/>
  <c r="XBB902" i="3" s="1"/>
  <c r="J902" i="3" s="1"/>
  <c r="XBB898" i="3" a="1"/>
  <c r="XBB898" i="3" s="1"/>
  <c r="J898" i="3" s="1"/>
  <c r="XBB934" i="3" a="1"/>
  <c r="XBB934" i="3" s="1"/>
  <c r="J934" i="3" s="1"/>
  <c r="XBB933" i="3" a="1"/>
  <c r="XBB933" i="3" s="1"/>
  <c r="J933" i="3" s="1"/>
  <c r="XBB1443" i="3" a="1"/>
  <c r="XBB1443" i="3" s="1"/>
  <c r="J1443" i="3" s="1"/>
  <c r="XBB1472" i="3" a="1"/>
  <c r="XBB1472" i="3" s="1"/>
  <c r="J1472" i="3" s="1"/>
  <c r="XBB1556" i="3" a="1"/>
  <c r="XBB1556" i="3" s="1"/>
  <c r="J1556" i="3" s="1"/>
  <c r="XBB322" i="3" a="1"/>
  <c r="XBB322" i="3" s="1"/>
  <c r="J322" i="3" s="1"/>
  <c r="XBB1345" i="3" a="1"/>
  <c r="XBB1345" i="3" s="1"/>
  <c r="J1345" i="3" s="1"/>
  <c r="XBB1470" i="3" a="1"/>
  <c r="XBB1470" i="3" s="1"/>
  <c r="J1470" i="3" s="1"/>
  <c r="XBB2832" i="3" a="1"/>
  <c r="XBB2832" i="3" s="1"/>
  <c r="J2832" i="3" s="1"/>
  <c r="XBB371" i="3" a="1"/>
  <c r="XBB371" i="3" s="1"/>
  <c r="J371" i="3" s="1"/>
  <c r="XBB360" i="3" a="1"/>
  <c r="XBB360" i="3" s="1"/>
  <c r="J360" i="3" s="1"/>
  <c r="XBB183" i="3" a="1"/>
  <c r="XBB183" i="3" s="1"/>
  <c r="J183" i="3" s="1"/>
  <c r="XBB1296" i="3" a="1"/>
  <c r="XBB1296" i="3" s="1"/>
  <c r="J1296" i="3" s="1"/>
  <c r="XBB187" i="3" a="1"/>
  <c r="XBB187" i="3" s="1"/>
  <c r="J187" i="3" s="1"/>
  <c r="XBB1668" i="3" a="1"/>
  <c r="XBB1668" i="3" s="1"/>
  <c r="J1668" i="3" s="1"/>
  <c r="XBB1667" i="3" a="1"/>
  <c r="XBB1667" i="3" s="1"/>
  <c r="J1667" i="3" s="1"/>
  <c r="XBB1211" i="3" a="1"/>
  <c r="XBB1211" i="3" s="1"/>
  <c r="J1211" i="3" s="1"/>
  <c r="XBB1579" i="3" a="1"/>
  <c r="XBB1579" i="3" s="1"/>
  <c r="J1579" i="3" s="1"/>
  <c r="XBB1597" i="3" a="1"/>
  <c r="XBB1597" i="3" s="1"/>
  <c r="J1597" i="3" s="1"/>
  <c r="XBB39" i="3" a="1"/>
  <c r="XBB39" i="3" s="1"/>
  <c r="J39" i="3" s="1"/>
  <c r="XBB36" i="3" a="1"/>
  <c r="XBB36" i="3" s="1"/>
  <c r="J36" i="3" s="1"/>
  <c r="XBB1714" i="3" a="1"/>
  <c r="XBB1714" i="3" s="1"/>
  <c r="J1714" i="3" s="1"/>
  <c r="XBB569" i="3" a="1"/>
  <c r="XBB569" i="3" s="1"/>
  <c r="J569" i="3" s="1"/>
  <c r="XBB566" i="3" a="1"/>
  <c r="XBB566" i="3" s="1"/>
  <c r="J566" i="3" s="1"/>
  <c r="XBB565" i="3" a="1"/>
  <c r="XBB565" i="3" s="1"/>
  <c r="J565" i="3" s="1"/>
  <c r="XBB34" i="3" a="1"/>
  <c r="XBB34" i="3" s="1"/>
  <c r="J34" i="3" s="1"/>
  <c r="XBB1332" i="3" a="1"/>
  <c r="XBB1332" i="3" s="1"/>
  <c r="J1332" i="3" s="1"/>
  <c r="XBB414" i="3" a="1"/>
  <c r="XBB414" i="3" s="1"/>
  <c r="J414" i="3" s="1"/>
  <c r="XBB416" i="3" a="1"/>
  <c r="XBB416" i="3" s="1"/>
  <c r="J416" i="3" s="1"/>
  <c r="XBB417" i="3" a="1"/>
  <c r="XBB417" i="3" s="1"/>
  <c r="J417" i="3" s="1"/>
  <c r="XBB420" i="3" a="1"/>
  <c r="XBB420" i="3" s="1"/>
  <c r="J420" i="3" s="1"/>
  <c r="XBB421" i="3" a="1"/>
  <c r="XBB421" i="3" s="1"/>
  <c r="J421" i="3" s="1"/>
  <c r="XBB422" i="3" a="1"/>
  <c r="XBB422" i="3" s="1"/>
  <c r="J422" i="3" s="1"/>
  <c r="XBB1715" i="3" a="1"/>
  <c r="XBB1715" i="3" s="1"/>
  <c r="J1715" i="3" s="1"/>
  <c r="XBB1716" i="3" a="1"/>
  <c r="XBB1716" i="3" s="1"/>
  <c r="J1716" i="3" s="1"/>
  <c r="XBB2862" i="3" a="1"/>
  <c r="XBB2862" i="3" s="1"/>
  <c r="J2862" i="3" s="1"/>
  <c r="XBB1341" i="3" a="1"/>
  <c r="XBB1341" i="3" s="1"/>
  <c r="J1341" i="3" s="1"/>
  <c r="XBB1687" i="3" a="1"/>
  <c r="XBB1687" i="3" s="1"/>
  <c r="J1687" i="3" s="1"/>
  <c r="XBB1342" i="3" a="1"/>
  <c r="XBB1342" i="3" s="1"/>
  <c r="J1342" i="3" s="1"/>
  <c r="XBB14" i="3" a="1"/>
  <c r="XBB14" i="3" s="1"/>
  <c r="J14" i="3" s="1"/>
  <c r="XBB17" i="3" a="1"/>
  <c r="XBB17" i="3" s="1"/>
  <c r="J17" i="3" s="1"/>
  <c r="XBB18" i="3" a="1"/>
  <c r="XBB18" i="3" s="1"/>
  <c r="J18" i="3" s="1"/>
  <c r="XBB215" i="3" a="1"/>
  <c r="XBB215" i="3" s="1"/>
  <c r="J215" i="3" s="1"/>
  <c r="XBB1331" i="3" a="1"/>
  <c r="XBB1331" i="3" s="1"/>
  <c r="J1331" i="3" s="1"/>
  <c r="XBB294" i="3" a="1"/>
  <c r="XBB294" i="3" s="1"/>
  <c r="J294" i="3" s="1"/>
  <c r="XBB217" i="3" a="1"/>
  <c r="XBB217" i="3" s="1"/>
  <c r="J217" i="3" s="1"/>
  <c r="XBB293" i="3" a="1"/>
  <c r="XBB293" i="3" s="1"/>
  <c r="J293" i="3" s="1"/>
  <c r="XBB292" i="3" a="1"/>
  <c r="XBB292" i="3" s="1"/>
  <c r="J292" i="3" s="1"/>
  <c r="XBB429" i="3" a="1"/>
  <c r="XBB429" i="3" s="1"/>
  <c r="J429" i="3" s="1"/>
  <c r="XBB430" i="3" a="1"/>
  <c r="XBB430" i="3" s="1"/>
  <c r="J430" i="3" s="1"/>
  <c r="XBB431" i="3" a="1"/>
  <c r="XBB431" i="3" s="1"/>
  <c r="J431" i="3" s="1"/>
  <c r="XBB432" i="3" a="1"/>
  <c r="XBB432" i="3" s="1"/>
  <c r="J432" i="3" s="1"/>
  <c r="XBB433" i="3" a="1"/>
  <c r="XBB433" i="3" s="1"/>
  <c r="J433" i="3" s="1"/>
  <c r="XBB2867" i="3" a="1"/>
  <c r="XBB2867" i="3" s="1"/>
  <c r="J2867" i="3" s="1"/>
  <c r="XBB191" i="3" a="1"/>
  <c r="XBB191" i="3" s="1"/>
  <c r="J191" i="3" s="1"/>
  <c r="XBB1179" i="3" a="1"/>
  <c r="XBB1179" i="3" s="1"/>
  <c r="J1179" i="3" s="1"/>
  <c r="XBB190" i="3" a="1"/>
  <c r="XBB190" i="3" s="1"/>
  <c r="J190" i="3" s="1"/>
  <c r="XBB437" i="3" a="1"/>
  <c r="XBB437" i="3" s="1"/>
  <c r="J437" i="3" s="1"/>
  <c r="XBB440" i="3" a="1"/>
  <c r="XBB440" i="3" s="1"/>
  <c r="J440" i="3" s="1"/>
  <c r="XBB704" i="3" a="1"/>
  <c r="XBB704" i="3" s="1"/>
  <c r="J704" i="3" s="1"/>
  <c r="XBB443" i="3" a="1"/>
  <c r="XBB443" i="3" s="1"/>
  <c r="J443" i="3" s="1"/>
  <c r="XBB1493" i="3" a="1"/>
  <c r="XBB1493" i="3" s="1"/>
  <c r="J1493" i="3" s="1"/>
  <c r="XBB446" i="3" a="1"/>
  <c r="XBB446" i="3" s="1"/>
  <c r="J446" i="3" s="1"/>
  <c r="XBB447" i="3" a="1"/>
  <c r="XBB447" i="3" s="1"/>
  <c r="J447" i="3" s="1"/>
  <c r="XBB395" i="3" a="1"/>
  <c r="XBB395" i="3" s="1"/>
  <c r="J395" i="3" s="1"/>
  <c r="XBB436" i="3" a="1"/>
  <c r="XBB436" i="3" s="1"/>
  <c r="J436" i="3" s="1"/>
  <c r="XBB528" i="3" a="1"/>
  <c r="XBB528" i="3" s="1"/>
  <c r="J528" i="3" s="1"/>
  <c r="XBB659" i="3" a="1"/>
  <c r="XBB659" i="3" s="1"/>
  <c r="J659" i="3" s="1"/>
  <c r="XBB670" i="3" a="1"/>
  <c r="XBB670" i="3" s="1"/>
  <c r="J670" i="3" s="1"/>
  <c r="XBB448" i="3" a="1"/>
  <c r="XBB448" i="3" s="1"/>
  <c r="J448" i="3" s="1"/>
  <c r="XBB1350" i="3" a="1"/>
  <c r="XBB1350" i="3" s="1"/>
  <c r="J1350" i="3" s="1"/>
  <c r="XBB2864" i="3" a="1"/>
  <c r="XBB2864" i="3" s="1"/>
  <c r="J2864" i="3" s="1"/>
  <c r="XBB1693" i="3" a="1"/>
  <c r="XBB1693" i="3" s="1"/>
  <c r="J1693" i="3" s="1"/>
  <c r="XBB711" i="3" a="1"/>
  <c r="XBB711" i="3" s="1"/>
  <c r="J711" i="3" s="1"/>
  <c r="XBB1067" i="3" a="1"/>
  <c r="XBB1067" i="3" s="1"/>
  <c r="J1067" i="3" s="1"/>
  <c r="XBB948" i="3" a="1"/>
  <c r="XBB948" i="3" s="1"/>
  <c r="J948" i="3" s="1"/>
  <c r="XBB712" i="3" a="1"/>
  <c r="XBB712" i="3" s="1"/>
  <c r="J712" i="3" s="1"/>
  <c r="XBB725" i="3" a="1"/>
  <c r="XBB725" i="3" s="1"/>
  <c r="J725" i="3" s="1"/>
  <c r="XBB678" i="3" a="1"/>
  <c r="XBB678" i="3" s="1"/>
  <c r="J678" i="3" s="1"/>
  <c r="XBB613" i="3" a="1"/>
  <c r="XBB613" i="3" s="1"/>
  <c r="J613" i="3" s="1"/>
  <c r="XBB685" i="3" a="1"/>
  <c r="XBB685" i="3" s="1"/>
  <c r="J685" i="3" s="1"/>
  <c r="XBB607" i="3" a="1"/>
  <c r="XBB607" i="3" s="1"/>
  <c r="J607" i="3" s="1"/>
  <c r="XBB752" i="3" a="1"/>
  <c r="XBB752" i="3" s="1"/>
  <c r="J752" i="3" s="1"/>
  <c r="XBB1183" i="3" a="1"/>
  <c r="XBB1183" i="3" s="1"/>
  <c r="J1183" i="3" s="1"/>
  <c r="XBB693" i="3" a="1"/>
  <c r="XBB693" i="3" s="1"/>
  <c r="J693" i="3" s="1"/>
  <c r="XBB620" i="3" a="1"/>
  <c r="XBB620" i="3" s="1"/>
  <c r="J620" i="3" s="1"/>
  <c r="XBB699" i="3" a="1"/>
  <c r="XBB699" i="3" s="1"/>
  <c r="J699" i="3" s="1"/>
  <c r="XBB735" i="3" a="1"/>
  <c r="XBB735" i="3" s="1"/>
  <c r="J735" i="3" s="1"/>
  <c r="XBB700" i="3" a="1"/>
  <c r="XBB700" i="3" s="1"/>
  <c r="J700" i="3" s="1"/>
  <c r="XBB755" i="3" a="1"/>
  <c r="XBB755" i="3" s="1"/>
  <c r="J755" i="3" s="1"/>
  <c r="XBB702" i="3" a="1"/>
  <c r="XBB702" i="3" s="1"/>
  <c r="J702" i="3" s="1"/>
  <c r="XBB703" i="3" a="1"/>
  <c r="XBB703" i="3" s="1"/>
  <c r="J703" i="3" s="1"/>
  <c r="XBB729" i="3" a="1"/>
  <c r="XBB729" i="3" s="1"/>
  <c r="J729" i="3" s="1"/>
  <c r="XBB730" i="3" a="1"/>
  <c r="XBB730" i="3" s="1"/>
  <c r="J730" i="3" s="1"/>
  <c r="XBB276" i="3" a="1"/>
  <c r="XBB276" i="3" s="1"/>
  <c r="J276" i="3" s="1"/>
  <c r="XBB197" i="3" a="1"/>
  <c r="XBB197" i="3" s="1"/>
  <c r="J197" i="3" s="1"/>
  <c r="XBB199" i="3" a="1"/>
  <c r="XBB199" i="3" s="1"/>
  <c r="J199" i="3" s="1"/>
  <c r="XBB200" i="3" a="1"/>
  <c r="XBB200" i="3" s="1"/>
  <c r="J200" i="3" s="1"/>
  <c r="XBB746" i="3" a="1"/>
  <c r="XBB746" i="3" s="1"/>
  <c r="J746" i="3" s="1"/>
  <c r="XBB747" i="3" a="1"/>
  <c r="XBB747" i="3" s="1"/>
  <c r="J747" i="3" s="1"/>
  <c r="XBB1360" i="3" a="1"/>
  <c r="XBB1360" i="3" s="1"/>
  <c r="J1360" i="3" s="1"/>
  <c r="XBB1402" i="3" a="1"/>
  <c r="XBB1402" i="3" s="1"/>
  <c r="J1402" i="3" s="1"/>
  <c r="XBB457" i="3" a="1"/>
  <c r="XBB457" i="3" s="1"/>
  <c r="J457" i="3" s="1"/>
  <c r="XBB201" i="3" a="1"/>
  <c r="XBB201" i="3" s="1"/>
  <c r="J201" i="3" s="1"/>
  <c r="XBB460" i="3" a="1"/>
  <c r="XBB460" i="3" s="1"/>
  <c r="J460" i="3" s="1"/>
  <c r="XBB942" i="3" a="1"/>
  <c r="XBB942" i="3" s="1"/>
  <c r="J942" i="3" s="1"/>
  <c r="XBB21" i="3" a="1"/>
  <c r="XBB21" i="3" s="1"/>
  <c r="J21" i="3" s="1"/>
  <c r="XBB462" i="3" a="1"/>
  <c r="XBB462" i="3" s="1"/>
  <c r="J462" i="3" s="1"/>
  <c r="XBB465" i="3" a="1"/>
  <c r="XBB465" i="3" s="1"/>
  <c r="J465" i="3" s="1"/>
  <c r="XBB467" i="3" a="1"/>
  <c r="XBB467" i="3" s="1"/>
  <c r="J467" i="3" s="1"/>
  <c r="XBB53" i="3" a="1"/>
  <c r="XBB53" i="3" s="1"/>
  <c r="J53" i="3" s="1"/>
  <c r="XBB625" i="3" a="1"/>
  <c r="XBB625" i="3" s="1"/>
  <c r="J625" i="3" s="1"/>
  <c r="XBB765" i="3" a="1"/>
  <c r="XBB765" i="3" s="1"/>
  <c r="J765" i="3" s="1"/>
  <c r="XBB766" i="3" a="1"/>
  <c r="XBB766" i="3" s="1"/>
  <c r="J766" i="3" s="1"/>
  <c r="XBB1187" i="3" a="1"/>
  <c r="XBB1187" i="3" s="1"/>
  <c r="J1187" i="3" s="1"/>
  <c r="XBB1188" i="3" a="1"/>
  <c r="XBB1188" i="3" s="1"/>
  <c r="J1188" i="3" s="1"/>
  <c r="XBB602" i="3" a="1"/>
  <c r="XBB602" i="3" s="1"/>
  <c r="J602" i="3" s="1"/>
  <c r="XBB1190" i="3" a="1"/>
  <c r="XBB1190" i="3" s="1"/>
  <c r="J1190" i="3" s="1"/>
  <c r="XBB734" i="3" a="1"/>
  <c r="XBB734" i="3" s="1"/>
  <c r="J734" i="3" s="1"/>
  <c r="XBB1162" i="3" a="1"/>
  <c r="XBB1162" i="3" s="1"/>
  <c r="J1162" i="3" s="1"/>
  <c r="XBB689" i="3" a="1"/>
  <c r="XBB689" i="3" s="1"/>
  <c r="J689" i="3" s="1"/>
  <c r="XBB1159" i="3" a="1"/>
  <c r="XBB1159" i="3" s="1"/>
  <c r="J1159" i="3" s="1"/>
  <c r="XBB754" i="3" a="1"/>
  <c r="XBB754" i="3" s="1"/>
  <c r="J754" i="3" s="1"/>
  <c r="XBB203" i="3" a="1"/>
  <c r="XBB203" i="3" s="1"/>
  <c r="J203" i="3" s="1"/>
  <c r="XBB757" i="3" a="1"/>
  <c r="XBB757" i="3" s="1"/>
  <c r="J757" i="3" s="1"/>
  <c r="XBB718" i="3" a="1"/>
  <c r="XBB718" i="3" s="1"/>
  <c r="J718" i="3" s="1"/>
  <c r="XBB49" i="3" a="1"/>
  <c r="XBB49" i="3" s="1"/>
  <c r="J49" i="3" s="1"/>
  <c r="XBB759" i="3" a="1"/>
  <c r="XBB759" i="3" s="1"/>
  <c r="J759" i="3" s="1"/>
  <c r="XBB51" i="3" a="1"/>
  <c r="XBB51" i="3" s="1"/>
  <c r="J51" i="3" s="1"/>
  <c r="XBB761" i="3" a="1"/>
  <c r="XBB761" i="3" s="1"/>
  <c r="J761" i="3" s="1"/>
  <c r="XBB706" i="3" a="1"/>
  <c r="XBB706" i="3" s="1"/>
  <c r="J706" i="3" s="1"/>
  <c r="XBB707" i="3" a="1"/>
  <c r="XBB707" i="3" s="1"/>
  <c r="J707" i="3" s="1"/>
  <c r="XBB470" i="3" a="1"/>
  <c r="XBB470" i="3" s="1"/>
  <c r="J470" i="3" s="1"/>
  <c r="XBB472" i="3" a="1"/>
  <c r="XBB472" i="3" s="1"/>
  <c r="J472" i="3" s="1"/>
  <c r="XBB476" i="3" a="1"/>
  <c r="XBB476" i="3" s="1"/>
  <c r="J476" i="3" s="1"/>
  <c r="XBB477" i="3" a="1"/>
  <c r="XBB477" i="3" s="1"/>
  <c r="J477" i="3" s="1"/>
  <c r="XBB481" i="3" a="1"/>
  <c r="XBB481" i="3" s="1"/>
  <c r="J481" i="3" s="1"/>
  <c r="XBB482" i="3" a="1"/>
  <c r="XBB482" i="3" s="1"/>
  <c r="J482" i="3" s="1"/>
  <c r="XBB484" i="3" a="1"/>
  <c r="XBB484" i="3" s="1"/>
  <c r="J484" i="3" s="1"/>
  <c r="XBB763" i="3" a="1"/>
  <c r="XBB763" i="3" s="1"/>
  <c r="J763" i="3" s="1"/>
  <c r="XBB764" i="3" a="1"/>
  <c r="XBB764" i="3" s="1"/>
  <c r="J764" i="3" s="1"/>
  <c r="XBB1195" i="3" a="1"/>
  <c r="XBB1195" i="3" s="1"/>
  <c r="J1195" i="3" s="1"/>
  <c r="XBB1196" i="3" a="1"/>
  <c r="XBB1196" i="3" s="1"/>
  <c r="J1196" i="3" s="1"/>
  <c r="XBB1197" i="3" a="1"/>
  <c r="XBB1197" i="3" s="1"/>
  <c r="J1197" i="3" s="1"/>
  <c r="XBB263" i="3" a="1"/>
  <c r="XBB263" i="3" s="1"/>
  <c r="J263" i="3" s="1"/>
  <c r="XBB264" i="3" a="1"/>
  <c r="XBB264" i="3" s="1"/>
  <c r="J264" i="3" s="1"/>
  <c r="XBB2872" i="3" a="1"/>
  <c r="XBB2872" i="3" s="1"/>
  <c r="J2872" i="3" s="1"/>
  <c r="XBB256" i="3" a="1"/>
  <c r="XBB256" i="3" s="1"/>
  <c r="J256" i="3" s="1"/>
  <c r="XBB260" i="3" a="1"/>
  <c r="XBB260" i="3" s="1"/>
  <c r="J260" i="3" s="1"/>
  <c r="XBB265" i="3" a="1"/>
  <c r="XBB265" i="3" s="1"/>
  <c r="J265" i="3" s="1"/>
  <c r="XBB770" i="3" a="1"/>
  <c r="XBB770" i="3" s="1"/>
  <c r="J770" i="3" s="1"/>
  <c r="XBB50" i="3" a="1"/>
  <c r="XBB50" i="3" s="1"/>
  <c r="J50" i="3" s="1"/>
  <c r="XBB737" i="3" a="1"/>
  <c r="XBB737" i="3" s="1"/>
  <c r="J737" i="3" s="1"/>
  <c r="XBB258" i="3" a="1"/>
  <c r="XBB258" i="3" s="1"/>
  <c r="J258" i="3" s="1"/>
  <c r="XBB273" i="3" a="1"/>
  <c r="XBB273" i="3" s="1"/>
  <c r="J273" i="3" s="1"/>
  <c r="XBB739" i="3" a="1"/>
  <c r="XBB739" i="3" s="1"/>
  <c r="J739" i="3" s="1"/>
  <c r="XBB742" i="3" a="1"/>
  <c r="XBB742" i="3" s="1"/>
  <c r="J742" i="3" s="1"/>
  <c r="XBB743" i="3" a="1"/>
  <c r="XBB743" i="3" s="1"/>
  <c r="J743" i="3" s="1"/>
  <c r="XBB929" i="3" a="1"/>
  <c r="XBB929" i="3" s="1"/>
  <c r="J929" i="3" s="1"/>
  <c r="XBB271" i="3" a="1"/>
  <c r="XBB271" i="3" s="1"/>
  <c r="J271" i="3" s="1"/>
  <c r="XBB927" i="3" a="1"/>
  <c r="XBB927" i="3" s="1"/>
  <c r="J927" i="3" s="1"/>
  <c r="XBB926" i="3" a="1"/>
  <c r="XBB926" i="3" s="1"/>
  <c r="J926" i="3" s="1"/>
  <c r="XBB1469" i="3" a="1"/>
  <c r="XBB1469" i="3" s="1"/>
  <c r="J1469" i="3" s="1"/>
  <c r="XBB1468" i="3" a="1"/>
  <c r="XBB1468" i="3" s="1"/>
  <c r="J1468" i="3" s="1"/>
  <c r="XBB270" i="3" a="1"/>
  <c r="XBB270" i="3" s="1"/>
  <c r="J270" i="3" s="1"/>
  <c r="XBB272" i="3" a="1"/>
  <c r="XBB272" i="3" s="1"/>
  <c r="J272" i="3" s="1"/>
  <c r="XBB1203" i="3" a="1"/>
  <c r="XBB1203" i="3" s="1"/>
  <c r="J1203" i="3" s="1"/>
  <c r="XBB1204" i="3" a="1"/>
  <c r="XBB1204" i="3" s="1"/>
  <c r="J1204" i="3" s="1"/>
  <c r="XBB1206" i="3" a="1"/>
  <c r="XBB1206" i="3" s="1"/>
  <c r="J1206" i="3" s="1"/>
  <c r="XBB1207" i="3" a="1"/>
  <c r="XBB1207" i="3" s="1"/>
  <c r="J1207" i="3" s="1"/>
  <c r="XBB1464" i="3" a="1"/>
  <c r="XBB1464" i="3" s="1"/>
  <c r="J1464" i="3" s="1"/>
  <c r="XBB1463" i="3" a="1"/>
  <c r="XBB1463" i="3" s="1"/>
  <c r="J1463" i="3" s="1"/>
  <c r="XBB255" i="3" a="1"/>
  <c r="XBB255" i="3" s="1"/>
  <c r="J255" i="3" s="1"/>
  <c r="XBB2841" i="3" a="1"/>
  <c r="XBB2841" i="3" s="1"/>
  <c r="J2841" i="3" s="1"/>
  <c r="XBB1461" i="3" a="1"/>
  <c r="XBB1461" i="3" s="1"/>
  <c r="J1461" i="3" s="1"/>
  <c r="XBB48" i="3" a="1"/>
  <c r="XBB48" i="3" s="1"/>
  <c r="J48" i="3" s="1"/>
  <c r="XBB90" i="3" a="1"/>
  <c r="XBB90" i="3" s="1"/>
  <c r="J90" i="3" s="1"/>
  <c r="XBB1459" i="3" a="1"/>
  <c r="XBB1459" i="3" s="1"/>
  <c r="J1459" i="3" s="1"/>
  <c r="XBB68" i="3" a="1"/>
  <c r="XBB68" i="3" s="1"/>
  <c r="J68" i="3" s="1"/>
  <c r="XBB67" i="3" a="1"/>
  <c r="XBB67" i="3" s="1"/>
  <c r="J67" i="3" s="1"/>
  <c r="XBB64" i="3" a="1"/>
  <c r="XBB64" i="3" s="1"/>
  <c r="J64" i="3" s="1"/>
  <c r="XBB63" i="3" a="1"/>
  <c r="XBB63" i="3" s="1"/>
  <c r="J63" i="3" s="1"/>
  <c r="XBB47" i="3" a="1"/>
  <c r="XBB47" i="3" s="1"/>
  <c r="J47" i="3" s="1"/>
  <c r="XBB124" i="3" a="1"/>
  <c r="XBB124" i="3" s="1"/>
  <c r="J124" i="3" s="1"/>
  <c r="XBB1374" i="3" a="1"/>
  <c r="XBB1374" i="3" s="1"/>
  <c r="J1374" i="3" s="1"/>
  <c r="XBB145" i="3" a="1"/>
  <c r="XBB145" i="3" s="1"/>
  <c r="J145" i="3" s="1"/>
  <c r="XBB1458" i="3" a="1"/>
  <c r="XBB1458" i="3" s="1"/>
  <c r="J1458" i="3" s="1"/>
  <c r="XBB1377" i="3" a="1"/>
  <c r="XBB1377" i="3" s="1"/>
  <c r="J1377" i="3" s="1"/>
  <c r="XBB1354" i="3" a="1"/>
  <c r="XBB1354" i="3" s="1"/>
  <c r="J1354" i="3" s="1"/>
  <c r="XBB1356" i="3" a="1"/>
  <c r="XBB1356" i="3" s="1"/>
  <c r="J1356" i="3" s="1"/>
  <c r="XBB144" i="3" a="1"/>
  <c r="XBB144" i="3" s="1"/>
  <c r="J144" i="3" s="1"/>
  <c r="XBB923" i="3" a="1"/>
  <c r="XBB923" i="3" s="1"/>
  <c r="J923" i="3" s="1"/>
  <c r="XBB65" i="3" a="1"/>
  <c r="XBB65" i="3" s="1"/>
  <c r="J65" i="3" s="1"/>
  <c r="XBB1358" i="3" a="1"/>
  <c r="XBB1358" i="3" s="1"/>
  <c r="J1358" i="3" s="1"/>
  <c r="XBB114" i="3" a="1"/>
  <c r="XBB114" i="3" s="1"/>
  <c r="J114" i="3" s="1"/>
  <c r="XBB115" i="3" a="1"/>
  <c r="XBB115" i="3" s="1"/>
  <c r="J115" i="3" s="1"/>
  <c r="XBB116" i="3" a="1"/>
  <c r="XBB116" i="3" s="1"/>
  <c r="J116" i="3" s="1"/>
  <c r="XBB1456" i="3" a="1"/>
  <c r="XBB1456" i="3" s="1"/>
  <c r="J1456" i="3" s="1"/>
  <c r="XBB1455" i="3" a="1"/>
  <c r="XBB1455" i="3" s="1"/>
  <c r="J1455" i="3" s="1"/>
  <c r="XBB1454" i="3" a="1"/>
  <c r="XBB1454" i="3" s="1"/>
  <c r="J1454" i="3" s="1"/>
  <c r="XBB1451" i="3" a="1"/>
  <c r="XBB1451" i="3" s="1"/>
  <c r="J1451" i="3" s="1"/>
  <c r="XBB1450" i="3" a="1"/>
  <c r="XBB1450" i="3" s="1"/>
  <c r="J1450" i="3" s="1"/>
  <c r="XBB1447" i="3" a="1"/>
  <c r="XBB1447" i="3" s="1"/>
  <c r="J1447" i="3" s="1"/>
  <c r="XBB1446" i="3" a="1"/>
  <c r="XBB1446" i="3" s="1"/>
  <c r="J1446" i="3" s="1"/>
  <c r="XBB1214" i="3" a="1"/>
  <c r="XBB1214" i="3" s="1"/>
  <c r="J1214" i="3" s="1"/>
  <c r="XBB253" i="3" a="1"/>
  <c r="XBB253" i="3" s="1"/>
  <c r="J253" i="3" s="1"/>
  <c r="XBB1365" i="3" a="1"/>
  <c r="XBB1365" i="3" s="1"/>
  <c r="J1365" i="3" s="1"/>
  <c r="XBB277" i="3" a="1"/>
  <c r="XBB277" i="3" s="1"/>
  <c r="J277" i="3" s="1"/>
  <c r="XBB119" i="3" a="1"/>
  <c r="XBB119" i="3" s="1"/>
  <c r="J119" i="3" s="1"/>
  <c r="XBB1155" i="3" a="1"/>
  <c r="XBB1155" i="3" s="1"/>
  <c r="J1155" i="3" s="1"/>
  <c r="XBB773" i="3" a="1"/>
  <c r="XBB773" i="3" s="1"/>
  <c r="J773" i="3" s="1"/>
  <c r="XBB1154" i="3" a="1"/>
  <c r="XBB1154" i="3" s="1"/>
  <c r="J1154" i="3" s="1"/>
  <c r="XBB3" i="3" a="1"/>
  <c r="XBB3" i="3" s="1"/>
  <c r="J3" i="3" s="1"/>
  <c r="XBB745" i="3" a="1"/>
  <c r="XBB745" i="3" s="1"/>
  <c r="J745" i="3" s="1"/>
  <c r="XBB5" i="3" a="1"/>
  <c r="XBB5" i="3" s="1"/>
  <c r="J5" i="3" s="1"/>
  <c r="XBB4" i="3" a="1"/>
  <c r="XBB4" i="3" s="1"/>
  <c r="J4" i="3" s="1"/>
  <c r="XBB225" i="3" a="1"/>
  <c r="XBB225" i="3" s="1"/>
  <c r="J225" i="3" s="1"/>
  <c r="XBB224" i="3" a="1"/>
  <c r="XBB224" i="3" s="1"/>
  <c r="J224" i="3" s="1"/>
  <c r="XBB221" i="3" a="1"/>
  <c r="XBB221" i="3" s="1"/>
  <c r="J221" i="3" s="1"/>
  <c r="XBB220" i="3" a="1"/>
  <c r="XBB220" i="3" s="1"/>
  <c r="J220" i="3" s="1"/>
  <c r="XBB1371" i="3" a="1"/>
  <c r="XBB1371" i="3" s="1"/>
  <c r="J1371" i="3" s="1"/>
  <c r="XBB1370" i="3" a="1"/>
  <c r="XBB1370" i="3" s="1"/>
  <c r="J1370" i="3" s="1"/>
  <c r="XBB1382" i="3" a="1"/>
  <c r="XBB1382" i="3" s="1"/>
  <c r="J1382" i="3" s="1"/>
  <c r="XBB1383" i="3" a="1"/>
  <c r="XBB1383" i="3" s="1"/>
  <c r="J1383" i="3" s="1"/>
  <c r="XBB490" i="3" a="1"/>
  <c r="XBB490" i="3" s="1"/>
  <c r="J490" i="3" s="1"/>
  <c r="XBB491" i="3" a="1"/>
  <c r="XBB491" i="3" s="1"/>
  <c r="J491" i="3" s="1"/>
  <c r="XBB1386" i="3" a="1"/>
  <c r="XBB1386" i="3" s="1"/>
  <c r="J1386" i="3" s="1"/>
  <c r="XBB1387" i="3" a="1"/>
  <c r="XBB1387" i="3" s="1"/>
  <c r="J1387" i="3" s="1"/>
  <c r="XBB492" i="3" a="1"/>
  <c r="XBB492" i="3" s="1"/>
  <c r="J492" i="3" s="1"/>
  <c r="XBB493" i="3" a="1"/>
  <c r="XBB493" i="3" s="1"/>
  <c r="J493" i="3" s="1"/>
  <c r="XBB1220" i="3" a="1"/>
  <c r="XBB1220" i="3" s="1"/>
  <c r="J1220" i="3" s="1"/>
  <c r="XBB218" i="3" a="1"/>
  <c r="XBB218" i="3" s="1"/>
  <c r="J218" i="3" s="1"/>
  <c r="XBB27" i="3" a="1"/>
  <c r="XBB27" i="3" s="1"/>
  <c r="J27" i="3" s="1"/>
  <c r="XBB28" i="3" a="1"/>
  <c r="XBB28" i="3" s="1"/>
  <c r="J28" i="3" s="1"/>
  <c r="XBB1393" i="3" a="1"/>
  <c r="XBB1393" i="3" s="1"/>
  <c r="J1393" i="3" s="1"/>
  <c r="XBB1394" i="3" a="1"/>
  <c r="XBB1394" i="3" s="1"/>
  <c r="J1394" i="3" s="1"/>
  <c r="XBB1397" i="3" a="1"/>
  <c r="XBB1397" i="3" s="1"/>
  <c r="J1397" i="3" s="1"/>
  <c r="XBB1398" i="3" a="1"/>
  <c r="XBB1398" i="3" s="1"/>
  <c r="J1398" i="3" s="1"/>
  <c r="XBB29" i="3" a="1"/>
  <c r="XBB29" i="3" s="1"/>
  <c r="J29" i="3" s="1"/>
  <c r="XBB30" i="3" a="1"/>
  <c r="XBB30" i="3" s="1"/>
  <c r="J30" i="3" s="1"/>
  <c r="XBB1270" i="3" a="1"/>
  <c r="XBB1270" i="3" s="1"/>
  <c r="J1270" i="3" s="1"/>
  <c r="XBB1271" i="3" a="1"/>
  <c r="XBB1271" i="3" s="1"/>
  <c r="J1271" i="3" s="1"/>
  <c r="XBB1275" i="3" a="1"/>
  <c r="XBB1275" i="3" s="1"/>
  <c r="J1275" i="3" s="1"/>
  <c r="XBB1276" i="3" a="1"/>
  <c r="XBB1276" i="3" s="1"/>
  <c r="J1276" i="3" s="1"/>
  <c r="XBB1279" i="3" a="1"/>
  <c r="XBB1279" i="3" s="1"/>
  <c r="J1279" i="3" s="1"/>
  <c r="XBB1280" i="3" a="1"/>
  <c r="XBB1280" i="3" s="1"/>
  <c r="J1280" i="3" s="1"/>
  <c r="XBB1283" i="3" a="1"/>
  <c r="XBB1283" i="3" s="1"/>
  <c r="J1283" i="3" s="1"/>
  <c r="XBB1284" i="3" a="1"/>
  <c r="XBB1284" i="3" s="1"/>
  <c r="J1284" i="3" s="1"/>
  <c r="XBB1286" i="3" a="1"/>
  <c r="XBB1286" i="3" s="1"/>
  <c r="J1286" i="3" s="1"/>
  <c r="XBB1287" i="3" a="1"/>
  <c r="XBB1287" i="3" s="1"/>
  <c r="J1287" i="3" s="1"/>
  <c r="XBB410" i="3" a="1"/>
  <c r="XBB410" i="3" s="1"/>
  <c r="J410" i="3" s="1"/>
  <c r="XBB412" i="3" a="1"/>
  <c r="XBB412" i="3" s="1"/>
  <c r="J412" i="3" s="1"/>
  <c r="XBB1297" i="3" a="1"/>
  <c r="XBB1297" i="3" s="1"/>
  <c r="J1297" i="3" s="1"/>
  <c r="XBB135" i="3" a="1"/>
  <c r="XBB135" i="3" s="1"/>
  <c r="J135" i="3" s="1"/>
  <c r="XBB138" i="3" a="1"/>
  <c r="XBB138" i="3" s="1"/>
  <c r="J138" i="3" s="1"/>
  <c r="XBB142" i="3" a="1"/>
  <c r="XBB142" i="3" s="1"/>
  <c r="J142" i="3" s="1"/>
  <c r="XBB1290" i="3" a="1"/>
  <c r="XBB1290" i="3" s="1"/>
  <c r="J1290" i="3" s="1"/>
  <c r="XBB1291" i="3" a="1"/>
  <c r="XBB1291" i="3" s="1"/>
  <c r="J1291" i="3" s="1"/>
  <c r="XBB1294" i="3" a="1"/>
  <c r="XBB1294" i="3" s="1"/>
  <c r="J1294" i="3" s="1"/>
  <c r="XBB1298" i="3" a="1"/>
  <c r="XBB1298" i="3" s="1"/>
  <c r="J1298" i="3" s="1"/>
  <c r="XBB1301" i="3" a="1"/>
  <c r="XBB1301" i="3" s="1"/>
  <c r="J1301" i="3" s="1"/>
  <c r="XBB1302" i="3" a="1"/>
  <c r="XBB1302" i="3" s="1"/>
  <c r="J1302" i="3" s="1"/>
  <c r="XBB1305" i="3" a="1"/>
  <c r="XBB1305" i="3" s="1"/>
  <c r="J1305" i="3" s="1"/>
  <c r="XBB1306" i="3" a="1"/>
  <c r="XBB1306" i="3" s="1"/>
  <c r="J1306" i="3" s="1"/>
  <c r="XBB1309" i="3" a="1"/>
  <c r="XBB1309" i="3" s="1"/>
  <c r="J1309" i="3" s="1"/>
  <c r="XBB1310" i="3" a="1"/>
  <c r="XBB1310" i="3" s="1"/>
  <c r="J1310" i="3" s="1"/>
  <c r="XBB1313" i="3" a="1"/>
  <c r="XBB1313" i="3" s="1"/>
  <c r="J1313" i="3" s="1"/>
  <c r="XBB1314" i="3" a="1"/>
  <c r="XBB1314" i="3" s="1"/>
  <c r="J1314" i="3" s="1"/>
  <c r="XBB1317" i="3" a="1"/>
  <c r="XBB1317" i="3" s="1"/>
  <c r="J1317" i="3" s="1"/>
  <c r="XBB1318" i="3" a="1"/>
  <c r="XBB1318" i="3" s="1"/>
  <c r="J1318" i="3" s="1"/>
  <c r="XBB1321" i="3" a="1"/>
  <c r="XBB1321" i="3" s="1"/>
  <c r="J1321" i="3" s="1"/>
  <c r="XBB1322" i="3" a="1"/>
  <c r="XBB1322" i="3" s="1"/>
  <c r="J1322" i="3" s="1"/>
  <c r="XBB1325" i="3" a="1"/>
  <c r="XBB1325" i="3" s="1"/>
  <c r="J1325" i="3" s="1"/>
  <c r="XBB1326" i="3" a="1"/>
  <c r="XBB1326" i="3" s="1"/>
  <c r="J1326" i="3" s="1"/>
  <c r="XBB1653" i="3" a="1"/>
  <c r="XBB1653" i="3" s="1"/>
  <c r="J1653" i="3" s="1"/>
  <c r="XBB1663" i="3" a="1"/>
  <c r="XBB1663" i="3" s="1"/>
  <c r="J1663" i="3" s="1"/>
  <c r="XBB2818" i="3" a="1"/>
  <c r="XBB2818" i="3" s="1"/>
  <c r="J2818" i="3" s="1"/>
  <c r="XBB2819" i="3" a="1"/>
  <c r="XBB2819" i="3" s="1"/>
  <c r="J2819" i="3" s="1"/>
  <c r="XBB2822" i="3" a="1"/>
  <c r="XBB2822" i="3" s="1"/>
  <c r="J2822" i="3" s="1"/>
  <c r="XBB2823" i="3" a="1"/>
  <c r="XBB2823" i="3" s="1"/>
  <c r="J2823" i="3" s="1"/>
  <c r="XBB2826" i="3" a="1"/>
  <c r="XBB2826" i="3" s="1"/>
  <c r="J2826" i="3" s="1"/>
  <c r="XBB2827" i="3" a="1"/>
  <c r="XBB2827" i="3" s="1"/>
  <c r="J2827" i="3" s="1"/>
  <c r="XBB8" i="3" a="1"/>
  <c r="XBB8" i="3" s="1"/>
  <c r="J8" i="3" s="1"/>
  <c r="XBB9" i="3" a="1"/>
  <c r="XBB9" i="3" s="1"/>
  <c r="J9" i="3" s="1"/>
  <c r="XBB11" i="3" a="1"/>
  <c r="XBB11" i="3" s="1"/>
  <c r="J11" i="3" s="1"/>
  <c r="XBB91" i="3" a="1"/>
  <c r="XBB91" i="3" s="1"/>
  <c r="J91" i="3" s="1"/>
  <c r="XBB94" i="3" a="1"/>
  <c r="XBB94" i="3" s="1"/>
  <c r="J94" i="3" s="1"/>
  <c r="XBB95" i="3" a="1"/>
  <c r="XBB95" i="3" s="1"/>
  <c r="J95" i="3" s="1"/>
  <c r="XBB98" i="3" a="1"/>
  <c r="XBB98" i="3" s="1"/>
  <c r="J98" i="3" s="1"/>
  <c r="XBB99" i="3" a="1"/>
  <c r="XBB99" i="3" s="1"/>
  <c r="J99" i="3" s="1"/>
  <c r="XBB102" i="3" a="1"/>
  <c r="XBB102" i="3" s="1"/>
  <c r="J102" i="3" s="1"/>
  <c r="XBB103" i="3" a="1"/>
  <c r="XBB103" i="3" s="1"/>
  <c r="J103" i="3" s="1"/>
  <c r="XBB174" i="3" a="1"/>
  <c r="XBB174" i="3" s="1"/>
  <c r="J174" i="3" s="1"/>
  <c r="XBB175" i="3" a="1"/>
  <c r="XBB175" i="3" s="1"/>
  <c r="J175" i="3" s="1"/>
  <c r="XBB177" i="3" a="1"/>
  <c r="XBB177" i="3" s="1"/>
  <c r="J177" i="3" s="1"/>
  <c r="XBB178" i="3" a="1"/>
  <c r="XBB178" i="3" s="1"/>
  <c r="J178" i="3" s="1"/>
  <c r="XBB2830" i="3" a="1"/>
  <c r="XBB2830" i="3" s="1"/>
  <c r="J2830" i="3" s="1"/>
  <c r="XBB1132" i="3" a="1"/>
  <c r="XBB1132" i="3" s="1"/>
  <c r="J1132" i="3" s="1"/>
  <c r="XBB413" i="3" a="1"/>
  <c r="XBB413" i="3" s="1"/>
  <c r="J413" i="3" s="1"/>
  <c r="XBB570" i="3" a="1"/>
  <c r="XBB570" i="3" s="1"/>
  <c r="J570" i="3" s="1"/>
  <c r="XBB573" i="3" a="1"/>
  <c r="XBB573" i="3" s="1"/>
  <c r="J573" i="3" s="1"/>
  <c r="XBB574" i="3" a="1"/>
  <c r="XBB574" i="3" s="1"/>
  <c r="J574" i="3" s="1"/>
  <c r="XBB105" i="3" a="1"/>
  <c r="XBB105" i="3" s="1"/>
  <c r="J105" i="3" s="1"/>
  <c r="XBB106" i="3" a="1"/>
  <c r="XBB106" i="3" s="1"/>
  <c r="J106" i="3" s="1"/>
  <c r="XBB2834" i="3" a="1"/>
  <c r="XBB2834" i="3" s="1"/>
  <c r="J2834" i="3" s="1"/>
  <c r="XBB1403" i="3" a="1"/>
  <c r="XBB1403" i="3" s="1"/>
  <c r="J1403" i="3" s="1"/>
  <c r="XBB111" i="3" a="1"/>
  <c r="XBB111" i="3" s="1"/>
  <c r="J111" i="3" s="1"/>
  <c r="XBB112" i="3" a="1"/>
  <c r="XBB112" i="3" s="1"/>
  <c r="J112" i="3" s="1"/>
  <c r="XBB1367" i="3" a="1"/>
  <c r="XBB1367" i="3" s="1"/>
  <c r="J1367" i="3" s="1"/>
  <c r="XBB204" i="3" a="1"/>
  <c r="XBB204" i="3" s="1"/>
  <c r="J204" i="3" s="1"/>
  <c r="XBB207" i="3" a="1"/>
  <c r="XBB207" i="3" s="1"/>
  <c r="J207" i="3" s="1"/>
  <c r="XBB494" i="3" a="1"/>
  <c r="XBB494" i="3" s="1"/>
  <c r="J494" i="3" s="1"/>
  <c r="XBB210" i="3" a="1"/>
  <c r="XBB210" i="3" s="1"/>
  <c r="J210" i="3" s="1"/>
  <c r="XBB495" i="3" a="1"/>
  <c r="XBB495" i="3" s="1"/>
  <c r="J495" i="3" s="1"/>
  <c r="XBB1695" i="3" a="1"/>
  <c r="XBB1695" i="3" s="1"/>
  <c r="J1695" i="3" s="1"/>
  <c r="XBB211" i="3" a="1"/>
  <c r="XBB211" i="3" s="1"/>
  <c r="J211" i="3" s="1"/>
  <c r="XBB127" i="3" a="1"/>
  <c r="XBB127" i="3" s="1"/>
  <c r="J127" i="3" s="1"/>
  <c r="XBB128" i="3" a="1"/>
  <c r="XBB128" i="3" s="1"/>
  <c r="J128" i="3" s="1"/>
  <c r="XBB131" i="3" a="1"/>
  <c r="XBB131" i="3" s="1"/>
  <c r="J131" i="3" s="1"/>
  <c r="XBB132" i="3" a="1"/>
  <c r="XBB132" i="3" s="1"/>
  <c r="J132" i="3" s="1"/>
  <c r="XBB32" i="3" a="1"/>
  <c r="XBB32" i="3" s="1"/>
  <c r="J32" i="3" s="1"/>
  <c r="XBB33" i="3" a="1"/>
  <c r="XBB33" i="3" s="1"/>
  <c r="J33" i="3" s="1"/>
  <c r="XBB780" i="3" a="1"/>
  <c r="XBB780" i="3" s="1"/>
  <c r="J780" i="3" s="1"/>
  <c r="XBB781" i="3" a="1"/>
  <c r="XBB781" i="3" s="1"/>
  <c r="J781" i="3" s="1"/>
  <c r="XBB784" i="3" a="1"/>
  <c r="XBB784" i="3" s="1"/>
  <c r="J784" i="3" s="1"/>
  <c r="XBB785" i="3" a="1"/>
  <c r="XBB785" i="3" s="1"/>
  <c r="J785" i="3" s="1"/>
  <c r="XBB788" i="3" a="1"/>
  <c r="XBB788" i="3" s="1"/>
  <c r="J788" i="3" s="1"/>
  <c r="XBB789" i="3" a="1"/>
  <c r="XBB789" i="3" s="1"/>
  <c r="J789" i="3" s="1"/>
  <c r="XBB466" i="3" a="1"/>
  <c r="XBB466" i="3" s="1"/>
  <c r="J466" i="3" s="1"/>
  <c r="XBB1609" i="3" a="1"/>
  <c r="XBB1609" i="3" s="1"/>
  <c r="J1609" i="3" s="1"/>
  <c r="XBB1243" i="3" a="1"/>
  <c r="XBB1243" i="3" s="1"/>
  <c r="J1243" i="3" s="1"/>
  <c r="XBB546" i="3" a="1"/>
  <c r="XBB546" i="3" s="1"/>
  <c r="J546" i="3" s="1"/>
  <c r="XBB1611" i="3" a="1"/>
  <c r="XBB1611" i="3" s="1"/>
  <c r="J1611" i="3" s="1"/>
  <c r="XBB1612" i="3" a="1"/>
  <c r="XBB1612" i="3" s="1"/>
  <c r="J1612" i="3" s="1"/>
  <c r="XBB1615" i="3" a="1"/>
  <c r="XBB1615" i="3" s="1"/>
  <c r="J1615" i="3" s="1"/>
  <c r="XBB1616" i="3" a="1"/>
  <c r="XBB1616" i="3" s="1"/>
  <c r="J1616" i="3" s="1"/>
  <c r="XBB1165" i="3" a="1"/>
  <c r="XBB1165" i="3" s="1"/>
  <c r="J1165" i="3" s="1"/>
  <c r="XBB1164" i="3" a="1"/>
  <c r="XBB1164" i="3" s="1"/>
  <c r="J1164" i="3" s="1"/>
  <c r="XBB1497" i="3" a="1"/>
  <c r="XBB1497" i="3" s="1"/>
  <c r="J1497" i="3" s="1"/>
  <c r="XBB1496" i="3" a="1"/>
  <c r="XBB1496" i="3" s="1"/>
  <c r="J1496" i="3" s="1"/>
  <c r="XBB2880" i="3" a="1"/>
  <c r="XBB2880" i="3" s="1"/>
  <c r="J2880" i="3" s="1"/>
  <c r="XBB2881" i="3" a="1"/>
  <c r="XBB2881" i="3" s="1"/>
  <c r="J2881" i="3" s="1"/>
  <c r="XBB279" i="3" a="1"/>
  <c r="XBB279" i="3" s="1"/>
  <c r="J279" i="3" s="1"/>
  <c r="XBB1169" i="3" a="1"/>
  <c r="XBB1169" i="3" s="1"/>
  <c r="J1169" i="3" s="1"/>
  <c r="XBB2877" i="3" a="1"/>
  <c r="XBB2877" i="3" s="1"/>
  <c r="J2877" i="3" s="1"/>
  <c r="XBB2878" i="3" a="1"/>
  <c r="XBB2878" i="3" s="1"/>
  <c r="J2878" i="3" s="1"/>
  <c r="XBB2879" i="3" a="1"/>
  <c r="XBB2879" i="3" s="1"/>
  <c r="J2879" i="3" s="1"/>
  <c r="XBB2884" i="3" a="1"/>
  <c r="XBB2884" i="3" s="1"/>
  <c r="J2884" i="3" s="1"/>
  <c r="XBB1171" i="3" a="1"/>
  <c r="XBB1171" i="3" s="1"/>
  <c r="J1171" i="3" s="1"/>
  <c r="XBB1255" i="3" a="1"/>
  <c r="XBB1255" i="3" s="1"/>
  <c r="J1255" i="3" s="1"/>
  <c r="XBB736" i="3" a="1"/>
  <c r="XBB736" i="3" s="1"/>
  <c r="J736" i="3" s="1"/>
  <c r="XBB473" i="3" a="1"/>
  <c r="XBB473" i="3" s="1"/>
  <c r="J473" i="3" s="1"/>
  <c r="XBB548" i="3" a="1"/>
  <c r="XBB548" i="3" s="1"/>
  <c r="J548" i="3" s="1"/>
  <c r="XBB549" i="3" a="1"/>
  <c r="XBB549" i="3" s="1"/>
  <c r="J549" i="3" s="1"/>
  <c r="XBB1617" i="3" a="1"/>
  <c r="XBB1617" i="3" s="1"/>
  <c r="J1617" i="3" s="1"/>
  <c r="XBB1754" i="3" a="1"/>
  <c r="XBB1754" i="3" s="1"/>
  <c r="J1754" i="3" s="1"/>
  <c r="XBB1760" i="3" a="1"/>
  <c r="XBB1760" i="3" s="1"/>
  <c r="J1760" i="3" s="1"/>
  <c r="XBB552" i="3" a="1"/>
  <c r="XBB552" i="3" s="1"/>
  <c r="J552" i="3" s="1"/>
  <c r="XBB2104" i="3" a="1"/>
  <c r="XBB2104" i="3" s="1"/>
  <c r="J2104" i="3" s="1"/>
  <c r="XBB2108" i="3" a="1"/>
  <c r="XBB2108" i="3" s="1"/>
  <c r="J2108" i="3" s="1"/>
  <c r="XBB2117" i="3" a="1"/>
  <c r="XBB2117" i="3" s="1"/>
  <c r="J2117" i="3" s="1"/>
  <c r="XBB2120" i="3" a="1"/>
  <c r="XBB2120" i="3" s="1"/>
  <c r="J2120" i="3" s="1"/>
  <c r="XBB2131" i="3" a="1"/>
  <c r="XBB2131" i="3" s="1"/>
  <c r="J2131" i="3" s="1"/>
  <c r="XBB2134" i="3" a="1"/>
  <c r="XBB2134" i="3" s="1"/>
  <c r="J2134" i="3" s="1"/>
  <c r="XBB1762" i="3" a="1"/>
  <c r="XBB1762" i="3" s="1"/>
  <c r="J1762" i="3" s="1"/>
  <c r="XBB2148" i="3" a="1"/>
  <c r="XBB2148" i="3" s="1"/>
  <c r="J2148" i="3" s="1"/>
  <c r="XBB2150" i="3" a="1"/>
  <c r="XBB2150" i="3" s="1"/>
  <c r="J2150" i="3" s="1"/>
  <c r="XBB2153" i="3" a="1"/>
  <c r="XBB2153" i="3" s="1"/>
  <c r="J2153" i="3" s="1"/>
  <c r="XBB2156" i="3" a="1"/>
  <c r="XBB2156" i="3" s="1"/>
  <c r="J2156" i="3" s="1"/>
  <c r="XBB2160" i="3" a="1"/>
  <c r="XBB2160" i="3" s="1"/>
  <c r="J2160" i="3" s="1"/>
  <c r="XBB1770" i="3" a="1"/>
  <c r="XBB1770" i="3" s="1"/>
  <c r="J1770" i="3" s="1"/>
  <c r="XBB2165" i="3" a="1"/>
  <c r="XBB2165" i="3" s="1"/>
  <c r="J2165" i="3" s="1"/>
  <c r="XBB1773" i="3" a="1"/>
  <c r="XBB1773" i="3" s="1"/>
  <c r="J1773" i="3" s="1"/>
  <c r="XBB2170" i="3" a="1"/>
  <c r="XBB2170" i="3" s="1"/>
  <c r="J2170" i="3" s="1"/>
  <c r="XBB1777" i="3" a="1"/>
  <c r="XBB1777" i="3" s="1"/>
  <c r="J1777" i="3" s="1"/>
  <c r="XBB1781" i="3" a="1"/>
  <c r="XBB1781" i="3" s="1"/>
  <c r="J1781" i="3" s="1"/>
  <c r="XBB1785" i="3" a="1"/>
  <c r="XBB1785" i="3" s="1"/>
  <c r="J1785" i="3" s="1"/>
  <c r="XBB1790" i="3" a="1"/>
  <c r="XBB1790" i="3" s="1"/>
  <c r="J1790" i="3" s="1"/>
  <c r="XBB1794" i="3" a="1"/>
  <c r="XBB1794" i="3" s="1"/>
  <c r="J1794" i="3" s="1"/>
  <c r="XBB2172" i="3" a="1"/>
  <c r="XBB2172" i="3" s="1"/>
  <c r="J2172" i="3" s="1"/>
  <c r="XBB2177" i="3" a="1"/>
  <c r="XBB2177" i="3" s="1"/>
  <c r="J2177" i="3" s="1"/>
  <c r="XBB2181" i="3" a="1"/>
  <c r="XBB2181" i="3" s="1"/>
  <c r="J2181" i="3" s="1"/>
  <c r="XBB2185" i="3" a="1"/>
  <c r="XBB2185" i="3" s="1"/>
  <c r="J2185" i="3" s="1"/>
  <c r="XBB2189" i="3" a="1"/>
  <c r="XBB2189" i="3" s="1"/>
  <c r="J2189" i="3" s="1"/>
  <c r="XBB2195" i="3" a="1"/>
  <c r="XBB2195" i="3" s="1"/>
  <c r="J2195" i="3" s="1"/>
  <c r="XBB1799" i="3" a="1"/>
  <c r="XBB1799" i="3" s="1"/>
  <c r="J1799" i="3" s="1"/>
  <c r="XBB2199" i="3" a="1"/>
  <c r="XBB2199" i="3" s="1"/>
  <c r="J2199" i="3" s="1"/>
  <c r="XBB1802" i="3" a="1"/>
  <c r="XBB1802" i="3" s="1"/>
  <c r="J1802" i="3" s="1"/>
  <c r="XBB1806" i="3" a="1"/>
  <c r="XBB1806" i="3" s="1"/>
  <c r="J1806" i="3" s="1"/>
  <c r="XBB1810" i="3" a="1"/>
  <c r="XBB1810" i="3" s="1"/>
  <c r="J1810" i="3" s="1"/>
  <c r="XBB1814" i="3" a="1"/>
  <c r="XBB1814" i="3" s="1"/>
  <c r="J1814" i="3" s="1"/>
  <c r="XBB1818" i="3" a="1"/>
  <c r="XBB1818" i="3" s="1"/>
  <c r="J1818" i="3" s="1"/>
  <c r="XBB1822" i="3" a="1"/>
  <c r="XBB1822" i="3" s="1"/>
  <c r="J1822" i="3" s="1"/>
  <c r="XBB1826" i="3" a="1"/>
  <c r="XBB1826" i="3" s="1"/>
  <c r="J1826" i="3" s="1"/>
  <c r="XBB1830" i="3" a="1"/>
  <c r="XBB1830" i="3" s="1"/>
  <c r="J1830" i="3" s="1"/>
  <c r="XBB2203" i="3" a="1"/>
  <c r="XBB2203" i="3" s="1"/>
  <c r="J2203" i="3" s="1"/>
  <c r="XBB2207" i="3" a="1"/>
  <c r="XBB2207" i="3" s="1"/>
  <c r="J2207" i="3" s="1"/>
  <c r="XBB2211" i="3" a="1"/>
  <c r="XBB2211" i="3" s="1"/>
  <c r="J2211" i="3" s="1"/>
  <c r="XBB2214" i="3" a="1"/>
  <c r="XBB2214" i="3" s="1"/>
  <c r="J2214" i="3" s="1"/>
  <c r="XBB2218" i="3" a="1"/>
  <c r="XBB2218" i="3" s="1"/>
  <c r="J2218" i="3" s="1"/>
  <c r="XBB2223" i="3" a="1"/>
  <c r="XBB2223" i="3" s="1"/>
  <c r="J2223" i="3" s="1"/>
  <c r="XBB2226" i="3" a="1"/>
  <c r="XBB2226" i="3" s="1"/>
  <c r="J2226" i="3" s="1"/>
  <c r="XBB2228" i="3" a="1"/>
  <c r="XBB2228" i="3" s="1"/>
  <c r="J2228" i="3" s="1"/>
  <c r="XBB2230" i="3" a="1"/>
  <c r="XBB2230" i="3" s="1"/>
  <c r="J2230" i="3" s="1"/>
  <c r="XBB2232" i="3" a="1"/>
  <c r="XBB2232" i="3" s="1"/>
  <c r="J2232" i="3" s="1"/>
  <c r="XBB1842" i="3" a="1"/>
  <c r="XBB1842" i="3" s="1"/>
  <c r="J1842" i="3" s="1"/>
  <c r="XBB1844" i="3" a="1"/>
  <c r="XBB1844" i="3" s="1"/>
  <c r="J1844" i="3" s="1"/>
  <c r="XBB2237" i="3" a="1"/>
  <c r="XBB2237" i="3" s="1"/>
  <c r="J2237" i="3" s="1"/>
  <c r="XBB2465" i="3" a="1"/>
  <c r="XBB2465" i="3" s="1"/>
  <c r="J2465" i="3" s="1"/>
  <c r="XBB1853" i="3" a="1"/>
  <c r="XBB1853" i="3" s="1"/>
  <c r="J1853" i="3" s="1"/>
  <c r="XBB2466" i="3" a="1"/>
  <c r="XBB2466" i="3" s="1"/>
  <c r="J2466" i="3" s="1"/>
  <c r="XBB1861" i="3" a="1"/>
  <c r="XBB1861" i="3" s="1"/>
  <c r="J1861" i="3" s="1"/>
  <c r="XBB1866" i="3" a="1"/>
  <c r="XBB1866" i="3" s="1"/>
  <c r="J1866" i="3" s="1"/>
  <c r="XBB1870" i="3" a="1"/>
  <c r="XBB1870" i="3" s="1"/>
  <c r="J1870" i="3" s="1"/>
  <c r="XBB1874" i="3" a="1"/>
  <c r="XBB1874" i="3" s="1"/>
  <c r="J1874" i="3" s="1"/>
  <c r="XBB1878" i="3" a="1"/>
  <c r="XBB1878" i="3" s="1"/>
  <c r="J1878" i="3" s="1"/>
  <c r="XBB1914" i="3" a="1"/>
  <c r="XBB1914" i="3" s="1"/>
  <c r="J1914" i="3" s="1"/>
  <c r="XBB1918" i="3" a="1"/>
  <c r="XBB1918" i="3" s="1"/>
  <c r="J1918" i="3" s="1"/>
  <c r="XBB1922" i="3" a="1"/>
  <c r="XBB1922" i="3" s="1"/>
  <c r="J1922" i="3" s="1"/>
  <c r="XBB1926" i="3" a="1"/>
  <c r="XBB1926" i="3" s="1"/>
  <c r="J1926" i="3" s="1"/>
  <c r="XBB1930" i="3" a="1"/>
  <c r="XBB1930" i="3" s="1"/>
  <c r="J1930" i="3" s="1"/>
  <c r="XBB1934" i="3" a="1"/>
  <c r="XBB1934" i="3" s="1"/>
  <c r="J1934" i="3" s="1"/>
  <c r="XBB1938" i="3" a="1"/>
  <c r="XBB1938" i="3" s="1"/>
  <c r="J1938" i="3" s="1"/>
  <c r="XBB1941" i="3" a="1"/>
  <c r="XBB1941" i="3" s="1"/>
  <c r="J1941" i="3" s="1"/>
  <c r="XBB1942" i="3" a="1"/>
  <c r="XBB1942" i="3" s="1"/>
  <c r="J1942" i="3" s="1"/>
  <c r="XBB2239" i="3" a="1"/>
  <c r="XBB2239" i="3" s="1"/>
  <c r="J2239" i="3" s="1"/>
  <c r="XBB2243" i="3" a="1"/>
  <c r="XBB2243" i="3" s="1"/>
  <c r="J2243" i="3" s="1"/>
  <c r="XBB2247" i="3" a="1"/>
  <c r="XBB2247" i="3" s="1"/>
  <c r="J2247" i="3" s="1"/>
  <c r="XBB2256" i="3" a="1"/>
  <c r="XBB2256" i="3" s="1"/>
  <c r="J2256" i="3" s="1"/>
  <c r="XBB2260" i="3" a="1"/>
  <c r="XBB2260" i="3" s="1"/>
  <c r="J2260" i="3" s="1"/>
  <c r="XBB2264" i="3" a="1"/>
  <c r="XBB2264" i="3" s="1"/>
  <c r="J2264" i="3" s="1"/>
  <c r="XBB2267" i="3" a="1"/>
  <c r="XBB2267" i="3" s="1"/>
  <c r="J2267" i="3" s="1"/>
  <c r="XBB1946" i="3" a="1"/>
  <c r="XBB1946" i="3" s="1"/>
  <c r="J1946" i="3" s="1"/>
  <c r="XBB1947" i="3" a="1"/>
  <c r="XBB1947" i="3" s="1"/>
  <c r="J1947" i="3" s="1"/>
  <c r="XBB1949" i="3" a="1"/>
  <c r="XBB1949" i="3" s="1"/>
  <c r="J1949" i="3" s="1"/>
  <c r="XBB2277" i="3" a="1"/>
  <c r="XBB2277" i="3" s="1"/>
  <c r="J2277" i="3" s="1"/>
  <c r="XBB2281" i="3" a="1"/>
  <c r="XBB2281" i="3" s="1"/>
  <c r="J2281" i="3" s="1"/>
  <c r="XBB2284" i="3" a="1"/>
  <c r="XBB2284" i="3" s="1"/>
  <c r="J2284" i="3" s="1"/>
  <c r="XBB1954" i="3" a="1"/>
  <c r="XBB1954" i="3" s="1"/>
  <c r="J1954" i="3" s="1"/>
  <c r="XBB2286" i="3" a="1"/>
  <c r="XBB2286" i="3" s="1"/>
  <c r="J2286" i="3" s="1"/>
  <c r="XBB1959" i="3" a="1"/>
  <c r="XBB1959" i="3" s="1"/>
  <c r="J1959" i="3" s="1"/>
  <c r="XBB1961" i="3" a="1"/>
  <c r="XBB1961" i="3" s="1"/>
  <c r="J1961" i="3" s="1"/>
  <c r="XBB1963" i="3" a="1"/>
  <c r="XBB1963" i="3" s="1"/>
  <c r="J1963" i="3" s="1"/>
  <c r="XBB1966" i="3" a="1"/>
  <c r="XBB1966" i="3" s="1"/>
  <c r="J1966" i="3" s="1"/>
  <c r="XBB1970" i="3" a="1"/>
  <c r="XBB1970" i="3" s="1"/>
  <c r="J1970" i="3" s="1"/>
  <c r="XBB1972" i="3" a="1"/>
  <c r="XBB1972" i="3" s="1"/>
  <c r="J1972" i="3" s="1"/>
  <c r="XBB1976" i="3" a="1"/>
  <c r="XBB1976" i="3" s="1"/>
  <c r="J1976" i="3" s="1"/>
  <c r="XBB2292" i="3" a="1"/>
  <c r="XBB2292" i="3" s="1"/>
  <c r="J2292" i="3" s="1"/>
  <c r="XBB2296" i="3" a="1"/>
  <c r="XBB2296" i="3" s="1"/>
  <c r="J2296" i="3" s="1"/>
  <c r="XBB2299" i="3" a="1"/>
  <c r="XBB2299" i="3" s="1"/>
  <c r="J2299" i="3" s="1"/>
  <c r="XBB1981" i="3" a="1"/>
  <c r="XBB1981" i="3" s="1"/>
  <c r="J1981" i="3" s="1"/>
  <c r="XBB2305" i="3" a="1"/>
  <c r="XBB2305" i="3" s="1"/>
  <c r="J2305" i="3" s="1"/>
  <c r="XBB2309" i="3" a="1"/>
  <c r="XBB2309" i="3" s="1"/>
  <c r="J2309" i="3" s="1"/>
  <c r="XBB2313" i="3" a="1"/>
  <c r="XBB2313" i="3" s="1"/>
  <c r="J2313" i="3" s="1"/>
  <c r="XBB1984" i="3" a="1"/>
  <c r="XBB1984" i="3" s="1"/>
  <c r="J1984" i="3" s="1"/>
  <c r="XBB2316" i="3" a="1"/>
  <c r="XBB2316" i="3" s="1"/>
  <c r="J2316" i="3" s="1"/>
  <c r="XBB2319" i="3" a="1"/>
  <c r="XBB2319" i="3" s="1"/>
  <c r="J2319" i="3" s="1"/>
  <c r="XBB2321" i="3" a="1"/>
  <c r="XBB2321" i="3" s="1"/>
  <c r="J2321" i="3" s="1"/>
  <c r="XBB2325" i="3" a="1"/>
  <c r="XBB2325" i="3" s="1"/>
  <c r="J2325" i="3" s="1"/>
  <c r="XBB2329" i="3" a="1"/>
  <c r="XBB2329" i="3" s="1"/>
  <c r="J2329" i="3" s="1"/>
  <c r="XBB2331" i="3" a="1"/>
  <c r="XBB2331" i="3" s="1"/>
  <c r="J2331" i="3" s="1"/>
  <c r="XBB2333" i="3" a="1"/>
  <c r="XBB2333" i="3" s="1"/>
  <c r="J2333" i="3" s="1"/>
  <c r="XBB2022" i="3" a="1"/>
  <c r="XBB2022" i="3" s="1"/>
  <c r="J2022" i="3" s="1"/>
  <c r="XBB2025" i="3" a="1"/>
  <c r="XBB2025" i="3" s="1"/>
  <c r="J2025" i="3" s="1"/>
  <c r="XBB2040" i="3" a="1"/>
  <c r="XBB2040" i="3" s="1"/>
  <c r="J2040" i="3" s="1"/>
  <c r="XBB2044" i="3" a="1"/>
  <c r="XBB2044" i="3" s="1"/>
  <c r="J2044" i="3" s="1"/>
  <c r="XBB2528" i="3" a="1"/>
  <c r="XBB2528" i="3" s="1"/>
  <c r="J2528" i="3" s="1"/>
  <c r="XBB2050" i="3" a="1"/>
  <c r="XBB2050" i="3" s="1"/>
  <c r="J2050" i="3" s="1"/>
  <c r="XBB2053" i="3" a="1"/>
  <c r="XBB2053" i="3" s="1"/>
  <c r="J2053" i="3" s="1"/>
  <c r="XBB2056" i="3" a="1"/>
  <c r="XBB2056" i="3" s="1"/>
  <c r="J2056" i="3" s="1"/>
  <c r="XBB2060" i="3" a="1"/>
  <c r="XBB2060" i="3" s="1"/>
  <c r="J2060" i="3" s="1"/>
  <c r="XBB2068" i="3" a="1"/>
  <c r="XBB2068" i="3" s="1"/>
  <c r="J2068" i="3" s="1"/>
  <c r="XBB2335" i="3" a="1"/>
  <c r="XBB2335" i="3" s="1"/>
  <c r="J2335" i="3" s="1"/>
  <c r="XBB2336" i="3" a="1"/>
  <c r="XBB2336" i="3" s="1"/>
  <c r="J2336" i="3" s="1"/>
  <c r="XBB2340" i="3" a="1"/>
  <c r="XBB2340" i="3" s="1"/>
  <c r="J2340" i="3" s="1"/>
  <c r="XBB2344" i="3" a="1"/>
  <c r="XBB2344" i="3" s="1"/>
  <c r="J2344" i="3" s="1"/>
  <c r="XBB2348" i="3" a="1"/>
  <c r="XBB2348" i="3" s="1"/>
  <c r="J2348" i="3" s="1"/>
  <c r="XBB2351" i="3" a="1"/>
  <c r="XBB2351" i="3" s="1"/>
  <c r="J2351" i="3" s="1"/>
  <c r="XBB2355" i="3" a="1"/>
  <c r="XBB2355" i="3" s="1"/>
  <c r="J2355" i="3" s="1"/>
  <c r="XBB2071" i="3" a="1"/>
  <c r="XBB2071" i="3" s="1"/>
  <c r="J2071" i="3" s="1"/>
  <c r="XBB2073" i="3" a="1"/>
  <c r="XBB2073" i="3" s="1"/>
  <c r="J2073" i="3" s="1"/>
  <c r="XBB2363" i="3" a="1"/>
  <c r="XBB2363" i="3" s="1"/>
  <c r="J2363" i="3" s="1"/>
  <c r="XBB2076" i="3" a="1"/>
  <c r="XBB2076" i="3" s="1"/>
  <c r="J2076" i="3" s="1"/>
  <c r="XBB2368" i="3" a="1"/>
  <c r="XBB2368" i="3" s="1"/>
  <c r="J2368" i="3" s="1"/>
  <c r="XBB2370" i="3" a="1"/>
  <c r="XBB2370" i="3" s="1"/>
  <c r="J2370" i="3" s="1"/>
  <c r="XBB2082" i="3" a="1"/>
  <c r="XBB2082" i="3" s="1"/>
  <c r="J2082" i="3" s="1"/>
  <c r="XBB2372" i="3" a="1"/>
  <c r="XBB2372" i="3" s="1"/>
  <c r="J2372" i="3" s="1"/>
  <c r="XBB2375" i="3" a="1"/>
  <c r="XBB2375" i="3" s="1"/>
  <c r="J2375" i="3" s="1"/>
  <c r="XBB2378" i="3" a="1"/>
  <c r="XBB2378" i="3" s="1"/>
  <c r="J2378" i="3" s="1"/>
  <c r="XBB2089" i="3" a="1"/>
  <c r="XBB2089" i="3" s="1"/>
  <c r="J2089" i="3" s="1"/>
  <c r="XBB2094" i="3" a="1"/>
  <c r="XBB2094" i="3" s="1"/>
  <c r="J2094" i="3" s="1"/>
  <c r="XBB2537" i="3" a="1"/>
  <c r="XBB2537" i="3" s="1"/>
  <c r="J2537" i="3" s="1"/>
  <c r="XBB2538" i="3" a="1"/>
  <c r="XBB2538" i="3" s="1"/>
  <c r="J2538" i="3" s="1"/>
  <c r="XBB2386" i="3" a="1"/>
  <c r="XBB2386" i="3" s="1"/>
  <c r="J2386" i="3" s="1"/>
  <c r="XBB2390" i="3" a="1"/>
  <c r="XBB2390" i="3" s="1"/>
  <c r="J2390" i="3" s="1"/>
  <c r="XBB2395" i="3" a="1"/>
  <c r="XBB2395" i="3" s="1"/>
  <c r="J2395" i="3" s="1"/>
  <c r="XBB2400" i="3" a="1"/>
  <c r="XBB2400" i="3" s="1"/>
  <c r="J2400" i="3" s="1"/>
  <c r="XBB2404" i="3" a="1"/>
  <c r="XBB2404" i="3" s="1"/>
  <c r="J2404" i="3" s="1"/>
  <c r="XBB2408" i="3" a="1"/>
  <c r="XBB2408" i="3" s="1"/>
  <c r="J2408" i="3" s="1"/>
  <c r="XBB2411" i="3" a="1"/>
  <c r="XBB2411" i="3" s="1"/>
  <c r="J2411" i="3" s="1"/>
  <c r="XBB2668" i="3" a="1"/>
  <c r="XBB2668" i="3" s="1"/>
  <c r="J2668" i="3" s="1"/>
  <c r="XBB2540" i="3" a="1"/>
  <c r="XBB2540" i="3" s="1"/>
  <c r="J2540" i="3" s="1"/>
  <c r="XBB2417" i="3" a="1"/>
  <c r="XBB2417" i="3" s="1"/>
  <c r="J2417" i="3" s="1"/>
  <c r="XBB2420" i="3" a="1"/>
  <c r="XBB2420" i="3" s="1"/>
  <c r="J2420" i="3" s="1"/>
  <c r="XBB2471" i="3" a="1"/>
  <c r="XBB2471" i="3" s="1"/>
  <c r="J2471" i="3" s="1"/>
  <c r="XBB2472" i="3" a="1"/>
  <c r="XBB2472" i="3" s="1"/>
  <c r="J2472" i="3" s="1"/>
  <c r="XBB2676" i="3" a="1"/>
  <c r="XBB2676" i="3" s="1"/>
  <c r="J2676" i="3" s="1"/>
  <c r="XBB2678" i="3" a="1"/>
  <c r="XBB2678" i="3" s="1"/>
  <c r="J2678" i="3" s="1"/>
  <c r="XBB2681" i="3" a="1"/>
  <c r="XBB2681" i="3" s="1"/>
  <c r="J2681" i="3" s="1"/>
  <c r="XBB2684" i="3" a="1"/>
  <c r="XBB2684" i="3" s="1"/>
  <c r="J2684" i="3" s="1"/>
  <c r="XBB2478" i="3" a="1"/>
  <c r="XBB2478" i="3" s="1"/>
  <c r="J2478" i="3" s="1"/>
  <c r="XBB2689" i="3" a="1"/>
  <c r="XBB2689" i="3" s="1"/>
  <c r="J2689" i="3" s="1"/>
  <c r="XBB2692" i="3" a="1"/>
  <c r="XBB2692" i="3" s="1"/>
  <c r="J2692" i="3" s="1"/>
  <c r="XBB2426" i="3" a="1"/>
  <c r="XBB2426" i="3" s="1"/>
  <c r="J2426" i="3" s="1"/>
  <c r="XBB2695" i="3" a="1"/>
  <c r="XBB2695" i="3" s="1"/>
  <c r="J2695" i="3" s="1"/>
  <c r="XBB2432" i="3" a="1"/>
  <c r="XBB2432" i="3" s="1"/>
  <c r="J2432" i="3" s="1"/>
  <c r="XBB2435" i="3" a="1"/>
  <c r="XBB2435" i="3" s="1"/>
  <c r="J2435" i="3" s="1"/>
  <c r="XBB2439" i="3" a="1"/>
  <c r="XBB2439" i="3" s="1"/>
  <c r="J2439" i="3" s="1"/>
  <c r="XBB2699" i="3" a="1"/>
  <c r="XBB2699" i="3" s="1"/>
  <c r="J2699" i="3" s="1"/>
  <c r="XBB2443" i="3" a="1"/>
  <c r="XBB2443" i="3" s="1"/>
  <c r="J2443" i="3" s="1"/>
  <c r="XBB2445" i="3" a="1"/>
  <c r="XBB2445" i="3" s="1"/>
  <c r="J2445" i="3" s="1"/>
  <c r="XBB2448" i="3" a="1"/>
  <c r="XBB2448" i="3" s="1"/>
  <c r="J2448" i="3" s="1"/>
  <c r="XBB2483" i="3" a="1"/>
  <c r="XBB2483" i="3" s="1"/>
  <c r="J2483" i="3" s="1"/>
  <c r="XBB2706" i="3" a="1"/>
  <c r="XBB2706" i="3" s="1"/>
  <c r="J2706" i="3" s="1"/>
  <c r="XBB2484" i="3" a="1"/>
  <c r="XBB2484" i="3" s="1"/>
  <c r="J2484" i="3" s="1"/>
  <c r="XBB2710" i="3" a="1"/>
  <c r="XBB2710" i="3" s="1"/>
  <c r="J2710" i="3" s="1"/>
  <c r="XBB2457" i="3" a="1"/>
  <c r="XBB2457" i="3" s="1"/>
  <c r="J2457" i="3" s="1"/>
  <c r="XBB2460" i="3" a="1"/>
  <c r="XBB2460" i="3" s="1"/>
  <c r="J2460" i="3" s="1"/>
  <c r="XBB2486" i="3" a="1"/>
  <c r="XBB2486" i="3" s="1"/>
  <c r="J2486" i="3" s="1"/>
  <c r="XBB2716" i="3" a="1"/>
  <c r="XBB2716" i="3" s="1"/>
  <c r="J2716" i="3" s="1"/>
  <c r="XBB2719" i="3" a="1"/>
  <c r="XBB2719" i="3" s="1"/>
  <c r="J2719" i="3" s="1"/>
  <c r="XBB2722" i="3" a="1"/>
  <c r="XBB2722" i="3" s="1"/>
  <c r="J2722" i="3" s="1"/>
  <c r="XBB2725" i="3" a="1"/>
  <c r="XBB2725" i="3" s="1"/>
  <c r="J2725" i="3" s="1"/>
  <c r="XBB2727" i="3" a="1"/>
  <c r="XBB2727" i="3" s="1"/>
  <c r="J2727" i="3" s="1"/>
  <c r="XBB2506" i="3" a="1"/>
  <c r="XBB2506" i="3" s="1"/>
  <c r="J2506" i="3" s="1"/>
  <c r="XBB2507" i="3" a="1"/>
  <c r="XBB2507" i="3" s="1"/>
  <c r="J2507" i="3" s="1"/>
  <c r="XBB2548" i="3" a="1"/>
  <c r="XBB2548" i="3" s="1"/>
  <c r="J2548" i="3" s="1"/>
  <c r="XBB2549" i="3" a="1"/>
  <c r="XBB2549" i="3" s="1"/>
  <c r="J2549" i="3" s="1"/>
  <c r="XBB2740" i="3" a="1"/>
  <c r="XBB2740" i="3" s="1"/>
  <c r="J2740" i="3" s="1"/>
  <c r="XBB2742" i="3" a="1"/>
  <c r="XBB2742" i="3" s="1"/>
  <c r="J2742" i="3" s="1"/>
  <c r="XBB2493" i="3" a="1"/>
  <c r="XBB2493" i="3" s="1"/>
  <c r="J2493" i="3" s="1"/>
  <c r="XBB2495" i="3" a="1"/>
  <c r="XBB2495" i="3" s="1"/>
  <c r="J2495" i="3" s="1"/>
  <c r="XBB2749" i="3" a="1"/>
  <c r="XBB2749" i="3" s="1"/>
  <c r="J2749" i="3" s="1"/>
  <c r="XBB2498" i="3" a="1"/>
  <c r="XBB2498" i="3" s="1"/>
  <c r="J2498" i="3" s="1"/>
  <c r="XBB2753" i="3" a="1"/>
  <c r="XBB2753" i="3" s="1"/>
  <c r="J2753" i="3" s="1"/>
  <c r="XBB2502" i="3" a="1"/>
  <c r="XBB2502" i="3" s="1"/>
  <c r="J2502" i="3" s="1"/>
  <c r="XBB2504" i="3" a="1"/>
  <c r="XBB2504" i="3" s="1"/>
  <c r="J2504" i="3" s="1"/>
  <c r="XBB2508" i="3" a="1"/>
  <c r="XBB2508" i="3" s="1"/>
  <c r="J2508" i="3" s="1"/>
  <c r="XBB2761" i="3" a="1"/>
  <c r="XBB2761" i="3" s="1"/>
  <c r="J2761" i="3" s="1"/>
  <c r="XBB2511" i="3" a="1"/>
  <c r="XBB2511" i="3" s="1"/>
  <c r="J2511" i="3" s="1"/>
  <c r="XBB2765" i="3" a="1"/>
  <c r="XBB2765" i="3" s="1"/>
  <c r="J2765" i="3" s="1"/>
  <c r="XBB2769" i="3" a="1"/>
  <c r="XBB2769" i="3" s="1"/>
  <c r="J2769" i="3" s="1"/>
  <c r="XBB2773" i="3" a="1"/>
  <c r="XBB2773" i="3" s="1"/>
  <c r="J2773" i="3" s="1"/>
  <c r="XBB2775" i="3" a="1"/>
  <c r="XBB2775" i="3" s="1"/>
  <c r="J2775" i="3" s="1"/>
  <c r="XBB2779" i="3" a="1"/>
  <c r="XBB2779" i="3" s="1"/>
  <c r="J2779" i="3" s="1"/>
  <c r="XBB2783" i="3" a="1"/>
  <c r="XBB2783" i="3" s="1"/>
  <c r="J2783" i="3" s="1"/>
  <c r="XBB2784" i="3" a="1"/>
  <c r="XBB2784" i="3" s="1"/>
  <c r="J2784" i="3" s="1"/>
  <c r="XBB2787" i="3" a="1"/>
  <c r="XBB2787" i="3" s="1"/>
  <c r="J2787" i="3" s="1"/>
  <c r="XBB2791" i="3" a="1"/>
  <c r="XBB2791" i="3" s="1"/>
  <c r="J2791" i="3" s="1"/>
  <c r="XBB2795" i="3" a="1"/>
  <c r="XBB2795" i="3" s="1"/>
  <c r="J2795" i="3" s="1"/>
  <c r="XBB2798" i="3" a="1"/>
  <c r="XBB2798" i="3" s="1"/>
  <c r="J2798" i="3" s="1"/>
  <c r="XBB2802" i="3" a="1"/>
  <c r="XBB2802" i="3" s="1"/>
  <c r="J2802" i="3" s="1"/>
  <c r="XBB2807" i="3" a="1"/>
  <c r="XBB2807" i="3" s="1"/>
  <c r="J2807" i="3" s="1"/>
  <c r="XBB2810" i="3" a="1"/>
  <c r="XBB2810" i="3" s="1"/>
  <c r="J2810" i="3" s="1"/>
  <c r="XBB2813" i="3" a="1"/>
  <c r="XBB2813" i="3" s="1"/>
  <c r="J2813" i="3" s="1"/>
  <c r="XBB2817" i="3" a="1"/>
  <c r="XBB2817" i="3" s="1"/>
  <c r="J2817" i="3" s="1"/>
  <c r="XBB2192" i="3" a="1"/>
  <c r="XBB2192" i="3" s="1"/>
  <c r="J2192" i="3" s="1"/>
  <c r="XBB2560" i="3" a="1"/>
  <c r="XBB2560" i="3" s="1"/>
  <c r="J2560" i="3" s="1"/>
  <c r="XBB2561" i="3" a="1"/>
  <c r="XBB2561" i="3" s="1"/>
  <c r="J2561" i="3" s="1"/>
  <c r="XBB2658" i="3" a="1"/>
  <c r="XBB2658" i="3" s="1"/>
  <c r="J2658" i="3" s="1"/>
  <c r="XBB2662" i="3" a="1"/>
  <c r="XBB2662" i="3" s="1"/>
  <c r="J2662" i="3" s="1"/>
  <c r="XBB2665" i="3" a="1"/>
  <c r="XBB2665" i="3" s="1"/>
  <c r="J2665" i="3" s="1"/>
  <c r="XBB2653" i="3" a="1"/>
  <c r="XBB2653" i="3" s="1"/>
  <c r="J2653" i="3" s="1"/>
  <c r="XBB2650" i="3" a="1"/>
  <c r="XBB2650" i="3" s="1"/>
  <c r="J2650" i="3" s="1"/>
  <c r="XBB2647" i="3" a="1"/>
  <c r="XBB2647" i="3" s="1"/>
  <c r="J2647" i="3" s="1"/>
  <c r="XBB2644" i="3" a="1"/>
  <c r="XBB2644" i="3" s="1"/>
  <c r="J2644" i="3" s="1"/>
  <c r="XBB2641" i="3" a="1"/>
  <c r="XBB2641" i="3" s="1"/>
  <c r="J2641" i="3" s="1"/>
  <c r="XBB2637" i="3" a="1"/>
  <c r="XBB2637" i="3" s="1"/>
  <c r="J2637" i="3" s="1"/>
  <c r="XBB2566" i="3" a="1"/>
  <c r="XBB2566" i="3" s="1"/>
  <c r="J2566" i="3" s="1"/>
  <c r="XBB2610" i="3" a="1"/>
  <c r="XBB2610" i="3" s="1"/>
  <c r="J2610" i="3" s="1"/>
  <c r="XBB2634" i="3" a="1"/>
  <c r="XBB2634" i="3" s="1"/>
  <c r="J2634" i="3" s="1"/>
  <c r="XBB2631" i="3" a="1"/>
  <c r="XBB2631" i="3" s="1"/>
  <c r="J2631" i="3" s="1"/>
  <c r="XBB2612" i="3" a="1"/>
  <c r="XBB2612" i="3" s="1"/>
  <c r="J2612" i="3" s="1"/>
  <c r="XBB2118" i="3" a="1"/>
  <c r="XBB2118" i="3" s="1"/>
  <c r="J2118" i="3" s="1"/>
  <c r="XBB2123" i="3" a="1"/>
  <c r="XBB2123" i="3" s="1"/>
  <c r="J2123" i="3" s="1"/>
  <c r="XBB2126" i="3" a="1"/>
  <c r="XBB2126" i="3" s="1"/>
  <c r="J2126" i="3" s="1"/>
  <c r="XBB2605" i="3" a="1"/>
  <c r="XBB2605" i="3" s="1"/>
  <c r="J2605" i="3" s="1"/>
  <c r="XBB2129" i="3" a="1"/>
  <c r="XBB2129" i="3" s="1"/>
  <c r="J2129" i="3" s="1"/>
  <c r="XBB2614" i="3" a="1"/>
  <c r="XBB2614" i="3" s="1"/>
  <c r="J2614" i="3" s="1"/>
  <c r="XBB2141" i="3" a="1"/>
  <c r="XBB2141" i="3" s="1"/>
  <c r="J2141" i="3" s="1"/>
  <c r="XBB2599" i="3" a="1"/>
  <c r="XBB2599" i="3" s="1"/>
  <c r="J2599" i="3" s="1"/>
  <c r="XBB2596" i="3" a="1"/>
  <c r="XBB2596" i="3" s="1"/>
  <c r="J2596" i="3" s="1"/>
  <c r="XBB2592" i="3" a="1"/>
  <c r="XBB2592" i="3" s="1"/>
  <c r="J2592" i="3" s="1"/>
  <c r="XBB2588" i="3" a="1"/>
  <c r="XBB2588" i="3" s="1"/>
  <c r="J2588" i="3" s="1"/>
  <c r="XBB2586" i="3" a="1"/>
  <c r="XBB2586" i="3" s="1"/>
  <c r="J2586" i="3" s="1"/>
  <c r="XBB2620" i="3" a="1"/>
  <c r="XBB2620" i="3" s="1"/>
  <c r="J2620" i="3" s="1"/>
  <c r="XBB2580" i="3" a="1"/>
  <c r="XBB2580" i="3" s="1"/>
  <c r="J2580" i="3" s="1"/>
  <c r="XBB2145" i="3" a="1"/>
  <c r="XBB2145" i="3" s="1"/>
  <c r="J2145" i="3" s="1"/>
  <c r="XBB2251" i="3" a="1"/>
  <c r="XBB2251" i="3" s="1"/>
  <c r="J2251" i="3" s="1"/>
  <c r="XBB2304" i="3" a="1"/>
  <c r="XBB2304" i="3" s="1"/>
  <c r="J2304" i="3" s="1"/>
  <c r="XBB2622" i="3" a="1"/>
  <c r="XBB2622" i="3" s="1"/>
  <c r="J2622" i="3" s="1"/>
  <c r="XBB1527" i="3" a="1"/>
  <c r="XBB1527" i="3" s="1"/>
  <c r="J1527" i="3" s="1"/>
  <c r="XBB409" i="3" a="1"/>
  <c r="XBB409" i="3" s="1"/>
  <c r="J409" i="3" s="1"/>
  <c r="XBB580" i="3" a="1"/>
  <c r="XBB580" i="3" s="1"/>
  <c r="J580" i="3" s="1"/>
  <c r="XBB2517" i="3" a="1"/>
  <c r="XBB2517" i="3" s="1"/>
  <c r="J2517" i="3" s="1"/>
  <c r="XBB2523" i="3" a="1"/>
  <c r="XBB2523" i="3" s="1"/>
  <c r="J2523" i="3" s="1"/>
  <c r="XBB2554" i="3" a="1"/>
  <c r="XBB2554" i="3" s="1"/>
  <c r="J2554" i="3" s="1"/>
  <c r="XBB2574" i="3" a="1"/>
  <c r="XBB2574" i="3" s="1"/>
  <c r="J2574" i="3" s="1"/>
  <c r="XBB2578" i="3" a="1"/>
  <c r="XBB2578" i="3" s="1"/>
  <c r="J2578" i="3" s="1"/>
  <c r="XBB1789" i="3" a="1"/>
  <c r="XBB1789" i="3" s="1"/>
  <c r="J1789" i="3" s="1"/>
  <c r="XBB1884" i="3" a="1"/>
  <c r="XBB1884" i="3" s="1"/>
  <c r="J1884" i="3" s="1"/>
  <c r="XBB1888" i="3" a="1"/>
  <c r="XBB1888" i="3" s="1"/>
  <c r="J1888" i="3" s="1"/>
  <c r="XBB1889" i="3" a="1"/>
  <c r="XBB1889" i="3" s="1"/>
  <c r="J1889" i="3" s="1"/>
  <c r="XBB1892" i="3" a="1"/>
  <c r="XBB1892" i="3" s="1"/>
  <c r="J1892" i="3" s="1"/>
  <c r="XBB1896" i="3" a="1"/>
  <c r="XBB1896" i="3" s="1"/>
  <c r="J1896" i="3" s="1"/>
  <c r="XBB1900" i="3" a="1"/>
  <c r="XBB1900" i="3" s="1"/>
  <c r="J1900" i="3" s="1"/>
  <c r="XBB1904" i="3" a="1"/>
  <c r="XBB1904" i="3" s="1"/>
  <c r="J1904" i="3" s="1"/>
  <c r="XBB1908" i="3" a="1"/>
  <c r="XBB1908" i="3" s="1"/>
  <c r="J1908" i="3" s="1"/>
  <c r="XBB1912" i="3" a="1"/>
  <c r="XBB1912" i="3" s="1"/>
  <c r="J1912" i="3" s="1"/>
  <c r="XBB1989" i="3" a="1"/>
  <c r="XBB1989" i="3" s="1"/>
  <c r="J1989" i="3" s="1"/>
  <c r="XBB1992" i="3" a="1"/>
  <c r="XBB1992" i="3" s="1"/>
  <c r="J1992" i="3" s="1"/>
  <c r="XBB1996" i="3" a="1"/>
  <c r="XBB1996" i="3" s="1"/>
  <c r="J1996" i="3" s="1"/>
  <c r="XBB2000" i="3" a="1"/>
  <c r="XBB2000" i="3" s="1"/>
  <c r="J2000" i="3" s="1"/>
  <c r="XBB2004" i="3" a="1"/>
  <c r="XBB2004" i="3" s="1"/>
  <c r="J2004" i="3" s="1"/>
  <c r="XBB2009" i="3" a="1"/>
  <c r="XBB2009" i="3" s="1"/>
  <c r="J2009" i="3" s="1"/>
  <c r="XBB2013" i="3" a="1"/>
  <c r="XBB2013" i="3" s="1"/>
  <c r="J2013" i="3" s="1"/>
  <c r="XBB2028" i="3" a="1"/>
  <c r="XBB2028" i="3" s="1"/>
  <c r="J2028" i="3" s="1"/>
  <c r="XBB2032" i="3" a="1"/>
  <c r="XBB2032" i="3" s="1"/>
  <c r="J2032" i="3" s="1"/>
  <c r="XBB2036" i="3" a="1"/>
  <c r="XBB2036" i="3" s="1"/>
  <c r="J2036" i="3" s="1"/>
  <c r="XBB2064" i="3" a="1"/>
  <c r="XBB2064" i="3" s="1"/>
  <c r="J2064" i="3" s="1"/>
  <c r="XBB2090" i="3" a="1"/>
  <c r="XBB2090" i="3" s="1"/>
  <c r="J2090" i="3" s="1"/>
  <c r="XBB2101" i="3" a="1"/>
  <c r="XBB2101" i="3" s="1"/>
  <c r="J2101" i="3" s="1"/>
  <c r="XBB1595" i="3" a="1"/>
  <c r="XBB1595" i="3" s="1"/>
  <c r="J1595" i="3" s="1"/>
  <c r="XBB1621" i="3" a="1"/>
  <c r="XBB1621" i="3" s="1"/>
  <c r="J1621" i="3" s="1"/>
  <c r="XBB1262" i="3" a="1"/>
  <c r="XBB1262" i="3" s="1"/>
  <c r="J1262" i="3" s="1"/>
  <c r="XBB1501" i="3" a="1"/>
  <c r="XBB1501" i="3" s="1"/>
  <c r="J1501" i="3" s="1"/>
  <c r="XBB1499" i="3" a="1"/>
  <c r="XBB1499" i="3" s="1"/>
  <c r="J1499" i="3" s="1"/>
  <c r="XBB1506" i="3" a="1"/>
  <c r="XBB1506" i="3" s="1"/>
  <c r="J1506" i="3" s="1"/>
  <c r="XBB1508" i="3" a="1"/>
  <c r="XBB1508" i="3" s="1"/>
  <c r="J1508" i="3" s="1"/>
  <c r="P2887" i="3"/>
  <c r="P2886" i="3"/>
  <c r="P1510" i="3"/>
  <c r="P1509" i="3"/>
  <c r="P1508" i="3"/>
  <c r="P1173" i="3"/>
  <c r="P1507" i="3"/>
  <c r="P278" i="3"/>
  <c r="P1506" i="3"/>
  <c r="P1505" i="3"/>
  <c r="P56" i="3"/>
  <c r="P1503" i="3"/>
  <c r="P1499" i="3"/>
  <c r="P1622" i="3"/>
  <c r="P1504" i="3"/>
  <c r="P1502" i="3"/>
  <c r="P1501" i="3"/>
  <c r="P1500" i="3"/>
  <c r="P1498" i="3"/>
  <c r="P1176" i="3"/>
  <c r="P1262" i="3"/>
  <c r="P1261" i="3"/>
  <c r="P1260" i="3"/>
  <c r="P1259" i="3"/>
  <c r="P1621" i="3"/>
  <c r="P1618" i="3"/>
  <c r="P1584" i="3"/>
  <c r="P1129" i="3"/>
  <c r="P1595" i="3"/>
  <c r="P695" i="3"/>
  <c r="P171" i="3"/>
  <c r="P2102" i="3"/>
  <c r="P2101" i="3"/>
  <c r="P2100" i="3"/>
  <c r="P2099" i="3"/>
  <c r="P2097" i="3"/>
  <c r="P2090" i="3"/>
  <c r="P2066" i="3"/>
  <c r="P2067" i="3"/>
  <c r="P2065" i="3"/>
  <c r="P2064" i="3"/>
  <c r="P2063" i="3"/>
  <c r="P2062" i="3"/>
  <c r="P2061" i="3"/>
  <c r="P2036" i="3"/>
  <c r="P2035" i="3"/>
  <c r="P2034" i="3"/>
  <c r="P2033" i="3"/>
  <c r="P2032" i="3"/>
  <c r="P2031" i="3"/>
  <c r="P2030" i="3"/>
  <c r="P2029" i="3"/>
  <c r="P2028" i="3"/>
  <c r="P2027" i="3"/>
  <c r="P2026" i="3"/>
  <c r="P2015" i="3"/>
  <c r="P2013" i="3"/>
  <c r="P2012" i="3"/>
  <c r="P2011" i="3"/>
  <c r="P2010" i="3"/>
  <c r="P2009" i="3"/>
  <c r="P2008" i="3"/>
  <c r="P2007" i="3"/>
  <c r="P2006" i="3"/>
  <c r="P2004" i="3"/>
  <c r="P2003" i="3"/>
  <c r="P2002" i="3"/>
  <c r="P2001" i="3"/>
  <c r="P2000" i="3"/>
  <c r="P1999" i="3"/>
  <c r="P1998" i="3"/>
  <c r="P1997" i="3"/>
  <c r="P1996" i="3"/>
  <c r="P1995" i="3"/>
  <c r="P1994" i="3"/>
  <c r="P1993" i="3"/>
  <c r="P1992" i="3"/>
  <c r="P1633" i="3"/>
  <c r="P1991" i="3"/>
  <c r="P1990" i="3"/>
  <c r="P1989" i="3"/>
  <c r="P1988" i="3"/>
  <c r="P1967" i="3"/>
  <c r="P1913" i="3"/>
  <c r="P1912" i="3"/>
  <c r="P1911" i="3"/>
  <c r="P1910" i="3"/>
  <c r="P1909" i="3"/>
  <c r="P1908" i="3"/>
  <c r="P1907" i="3"/>
  <c r="P1906" i="3"/>
  <c r="P1905" i="3"/>
  <c r="P1904" i="3"/>
  <c r="P1903" i="3"/>
  <c r="P1902" i="3"/>
  <c r="P1901" i="3"/>
  <c r="P1900" i="3"/>
  <c r="P1899" i="3"/>
  <c r="P1898" i="3"/>
  <c r="P1897" i="3"/>
  <c r="P1896" i="3"/>
  <c r="P1895" i="3"/>
  <c r="P1894" i="3"/>
  <c r="P1893" i="3"/>
  <c r="P1892" i="3"/>
  <c r="P1891" i="3"/>
  <c r="P1890" i="3"/>
  <c r="P1889" i="3"/>
  <c r="P1888" i="3"/>
  <c r="P1887" i="3"/>
  <c r="P1886" i="3"/>
  <c r="P1885" i="3"/>
  <c r="P1884" i="3"/>
  <c r="P1883" i="3"/>
  <c r="P1882" i="3"/>
  <c r="P1856" i="3"/>
  <c r="P1789" i="3"/>
  <c r="P2626" i="3"/>
  <c r="P2625" i="3"/>
  <c r="P2624" i="3"/>
  <c r="P2578" i="3"/>
  <c r="P2577" i="3"/>
  <c r="P2576" i="3"/>
  <c r="P2575" i="3"/>
  <c r="P2574" i="3"/>
  <c r="P2573" i="3"/>
  <c r="P2571" i="3"/>
  <c r="P2559" i="3"/>
  <c r="P2554" i="3"/>
  <c r="P2543" i="3"/>
  <c r="P2530" i="3"/>
  <c r="P2527" i="3"/>
  <c r="P2523" i="3"/>
  <c r="P2520" i="3"/>
  <c r="P2519" i="3"/>
  <c r="P2518" i="3"/>
  <c r="P2517" i="3"/>
  <c r="P947" i="3"/>
  <c r="P1400" i="3"/>
  <c r="P1263" i="3"/>
  <c r="P580" i="3"/>
  <c r="P579" i="3"/>
  <c r="P55" i="3"/>
  <c r="P389" i="3"/>
  <c r="P409" i="3"/>
  <c r="P379" i="3"/>
  <c r="P1674" i="3"/>
  <c r="P1672" i="3"/>
  <c r="P1527" i="3"/>
  <c r="P297" i="3"/>
  <c r="P2623" i="3"/>
  <c r="P1264" i="3"/>
  <c r="P2622" i="3"/>
  <c r="P1265" i="3"/>
  <c r="P1266" i="3"/>
  <c r="P2399" i="3"/>
  <c r="P2304" i="3"/>
  <c r="P2254" i="3"/>
  <c r="P2253" i="3"/>
  <c r="P2252" i="3"/>
  <c r="P2251" i="3"/>
  <c r="P2250" i="3"/>
  <c r="P2155" i="3"/>
  <c r="P2146" i="3"/>
  <c r="P2145" i="3"/>
  <c r="P2144" i="3"/>
  <c r="P2875" i="3"/>
  <c r="P2579" i="3"/>
  <c r="P2580" i="3"/>
  <c r="P2621" i="3"/>
  <c r="P2581" i="3"/>
  <c r="P2582" i="3"/>
  <c r="P2620" i="3"/>
  <c r="P2583" i="3"/>
  <c r="P2584" i="3"/>
  <c r="P2585" i="3"/>
  <c r="P2586" i="3"/>
  <c r="P2619" i="3"/>
  <c r="P2618" i="3"/>
  <c r="P2587" i="3"/>
  <c r="P2588" i="3"/>
  <c r="P2589" i="3"/>
  <c r="P2590" i="3"/>
  <c r="P2591" i="3"/>
  <c r="P2592" i="3"/>
  <c r="P2593" i="3"/>
  <c r="P2617" i="3"/>
  <c r="P2595" i="3"/>
  <c r="P2596" i="3"/>
  <c r="P2616" i="3"/>
  <c r="P2597" i="3"/>
  <c r="P2598" i="3"/>
  <c r="P2599" i="3"/>
  <c r="P2143" i="3"/>
  <c r="P2142" i="3"/>
  <c r="P2874" i="3"/>
  <c r="P2141" i="3"/>
  <c r="P2615" i="3"/>
  <c r="P2600" i="3"/>
  <c r="P2140" i="3"/>
  <c r="P2614" i="3"/>
  <c r="P2601" i="3"/>
  <c r="P2139" i="3"/>
  <c r="P2602" i="3"/>
  <c r="P2129" i="3"/>
  <c r="P2603" i="3"/>
  <c r="P2127" i="3"/>
  <c r="P2604" i="3"/>
  <c r="P2605" i="3"/>
  <c r="P2606" i="3"/>
  <c r="P2613" i="3"/>
  <c r="P2607" i="3"/>
  <c r="P2126" i="3"/>
  <c r="P2125" i="3"/>
  <c r="P2124" i="3"/>
  <c r="P2608" i="3"/>
  <c r="P2123" i="3"/>
  <c r="P2609" i="3"/>
  <c r="P2121" i="3"/>
  <c r="P2627" i="3"/>
  <c r="P2118" i="3"/>
  <c r="P2628" i="3"/>
  <c r="P2113" i="3"/>
  <c r="P2629" i="3"/>
  <c r="P2612" i="3"/>
  <c r="P2112" i="3"/>
  <c r="P2630" i="3"/>
  <c r="P2111" i="3"/>
  <c r="P2631" i="3"/>
  <c r="P2632" i="3"/>
  <c r="P2110" i="3"/>
  <c r="P2633" i="3"/>
  <c r="P2634" i="3"/>
  <c r="P2611" i="3"/>
  <c r="P2109" i="3"/>
  <c r="P2635" i="3"/>
  <c r="P2610" i="3"/>
  <c r="P2568" i="3"/>
  <c r="P2567" i="3"/>
  <c r="P2516" i="3"/>
  <c r="P2566" i="3"/>
  <c r="P2565" i="3"/>
  <c r="P2636" i="3"/>
  <c r="P2515" i="3"/>
  <c r="P2637" i="3"/>
  <c r="P2638" i="3"/>
  <c r="P2639" i="3"/>
  <c r="P2640" i="3"/>
  <c r="P2641" i="3"/>
  <c r="P2642" i="3"/>
  <c r="P2643" i="3"/>
  <c r="P2514" i="3"/>
  <c r="P2644" i="3"/>
  <c r="P2645" i="3"/>
  <c r="P2646" i="3"/>
  <c r="P2513" i="3"/>
  <c r="P2647" i="3"/>
  <c r="P2648" i="3"/>
  <c r="P2649" i="3"/>
  <c r="P2512" i="3"/>
  <c r="P2650" i="3"/>
  <c r="P2651" i="3"/>
  <c r="P2564" i="3"/>
  <c r="P2652" i="3"/>
  <c r="P2653" i="3"/>
  <c r="P2563" i="3"/>
  <c r="P2654" i="3"/>
  <c r="P2655" i="3"/>
  <c r="P2665" i="3"/>
  <c r="P2664" i="3"/>
  <c r="P2562" i="3"/>
  <c r="P2663" i="3"/>
  <c r="P2662" i="3"/>
  <c r="P2661" i="3"/>
  <c r="P2660" i="3"/>
  <c r="P2659" i="3"/>
  <c r="P2658" i="3"/>
  <c r="P2657" i="3"/>
  <c r="P2656" i="3"/>
  <c r="P2712" i="3"/>
  <c r="P2561" i="3"/>
  <c r="P2594" i="3"/>
  <c r="P2572" i="3"/>
  <c r="P2391" i="3"/>
  <c r="P2560" i="3"/>
  <c r="P2558" i="3"/>
  <c r="P2194" i="3"/>
  <c r="P2557" i="3"/>
  <c r="P2192" i="3"/>
  <c r="P2173" i="3"/>
  <c r="P2556" i="3"/>
  <c r="P2157" i="3"/>
  <c r="P2817" i="3"/>
  <c r="P2816" i="3"/>
  <c r="P2815" i="3"/>
  <c r="P2814" i="3"/>
  <c r="P2813" i="3"/>
  <c r="P2812" i="3"/>
  <c r="P2805" i="3"/>
  <c r="P2811" i="3"/>
  <c r="P2810" i="3"/>
  <c r="P2555" i="3"/>
  <c r="P2809" i="3"/>
  <c r="P2808" i="3"/>
  <c r="P2807" i="3"/>
  <c r="P2806" i="3"/>
  <c r="P2804" i="3"/>
  <c r="P2803" i="3"/>
  <c r="P2802" i="3"/>
  <c r="P2801" i="3"/>
  <c r="P2800" i="3"/>
  <c r="P2799" i="3"/>
  <c r="P2798" i="3"/>
  <c r="P2553" i="3"/>
  <c r="P2797" i="3"/>
  <c r="P2796" i="3"/>
  <c r="P2795" i="3"/>
  <c r="P2794" i="3"/>
  <c r="P2793" i="3"/>
  <c r="P2792" i="3"/>
  <c r="P2791" i="3"/>
  <c r="P2790" i="3"/>
  <c r="P2789" i="3"/>
  <c r="P2788" i="3"/>
  <c r="P2787" i="3"/>
  <c r="P2786" i="3"/>
  <c r="P2785" i="3"/>
  <c r="P2784" i="3"/>
  <c r="P2783" i="3"/>
  <c r="P2782" i="3"/>
  <c r="P2781" i="3"/>
  <c r="P2780" i="3"/>
  <c r="P2779" i="3"/>
  <c r="P2778" i="3"/>
  <c r="P2777" i="3"/>
  <c r="P2776" i="3"/>
  <c r="P2775" i="3"/>
  <c r="P2552" i="3"/>
  <c r="P2551" i="3"/>
  <c r="P2774" i="3"/>
  <c r="P2773" i="3"/>
  <c r="P2772" i="3"/>
  <c r="P2771" i="3"/>
  <c r="P2770" i="3"/>
  <c r="P2769" i="3"/>
  <c r="P2768" i="3"/>
  <c r="P2767" i="3"/>
  <c r="P2766" i="3"/>
  <c r="P2765" i="3"/>
  <c r="P2764" i="3"/>
  <c r="P2550" i="3"/>
  <c r="P2763" i="3"/>
  <c r="P2511" i="3"/>
  <c r="P2570" i="3"/>
  <c r="P2510" i="3"/>
  <c r="P2762" i="3"/>
  <c r="P2761" i="3"/>
  <c r="P2509" i="3"/>
  <c r="P2760" i="3"/>
  <c r="P2569" i="3"/>
  <c r="P2508" i="3"/>
  <c r="P2759" i="3"/>
  <c r="P2505" i="3"/>
  <c r="P2758" i="3"/>
  <c r="P2504" i="3"/>
  <c r="P2757" i="3"/>
  <c r="P2756" i="3"/>
  <c r="P2503" i="3"/>
  <c r="P2502" i="3"/>
  <c r="P2755" i="3"/>
  <c r="P2754" i="3"/>
  <c r="P2501" i="3"/>
  <c r="P2753" i="3"/>
  <c r="P2500" i="3"/>
  <c r="P2752" i="3"/>
  <c r="P2499" i="3"/>
  <c r="P2498" i="3"/>
  <c r="P2497" i="3"/>
  <c r="P2751" i="3"/>
  <c r="P2750" i="3"/>
  <c r="P2749" i="3"/>
  <c r="P2748" i="3"/>
  <c r="P2496" i="3"/>
  <c r="P2747" i="3"/>
  <c r="P2495" i="3"/>
  <c r="P2746" i="3"/>
  <c r="P2494" i="3"/>
  <c r="P2745" i="3"/>
  <c r="P2493" i="3"/>
  <c r="P2744" i="3"/>
  <c r="P2743" i="3"/>
  <c r="P2492" i="3"/>
  <c r="P2742" i="3"/>
  <c r="P2491" i="3"/>
  <c r="P2741" i="3"/>
  <c r="P2490" i="3"/>
  <c r="P2740" i="3"/>
  <c r="P2739" i="3"/>
  <c r="P2738" i="3"/>
  <c r="P2737" i="3"/>
  <c r="P2549" i="3"/>
  <c r="P2544" i="3"/>
  <c r="P2736" i="3"/>
  <c r="P2735" i="3"/>
  <c r="P2548" i="3"/>
  <c r="P2734" i="3"/>
  <c r="P2733" i="3"/>
  <c r="P2732" i="3"/>
  <c r="P2507" i="3"/>
  <c r="P2731" i="3"/>
  <c r="P2547" i="3"/>
  <c r="P2730" i="3"/>
  <c r="P2506" i="3"/>
  <c r="P2729" i="3"/>
  <c r="P2489" i="3"/>
  <c r="P2728" i="3"/>
  <c r="P2727" i="3"/>
  <c r="P2546" i="3"/>
  <c r="P2488" i="3"/>
  <c r="P2726" i="3"/>
  <c r="P2725" i="3"/>
  <c r="P2545" i="3"/>
  <c r="P2724" i="3"/>
  <c r="P2723" i="3"/>
  <c r="P2722" i="3"/>
  <c r="P2721" i="3"/>
  <c r="P2542" i="3"/>
  <c r="P2720" i="3"/>
  <c r="P2719" i="3"/>
  <c r="P2541" i="3"/>
  <c r="P2718" i="3"/>
  <c r="P2717" i="3"/>
  <c r="P2716" i="3"/>
  <c r="P2487" i="3"/>
  <c r="P2715" i="3"/>
  <c r="P2714" i="3"/>
  <c r="P2486" i="3"/>
  <c r="P2462" i="3"/>
  <c r="P2461" i="3"/>
  <c r="P2713" i="3"/>
  <c r="P2460" i="3"/>
  <c r="P2459" i="3"/>
  <c r="P2458" i="3"/>
  <c r="P2485" i="3"/>
  <c r="P2457" i="3"/>
  <c r="P2711" i="3"/>
  <c r="P2456" i="3"/>
  <c r="P2455" i="3"/>
  <c r="P2710" i="3"/>
  <c r="P2454" i="3"/>
  <c r="P2453" i="3"/>
  <c r="P2452" i="3"/>
  <c r="P2484" i="3"/>
  <c r="P2709" i="3"/>
  <c r="P2708" i="3"/>
  <c r="P2707" i="3"/>
  <c r="P2706" i="3"/>
  <c r="P2705" i="3"/>
  <c r="P2704" i="3"/>
  <c r="P2451" i="3"/>
  <c r="P2483" i="3"/>
  <c r="P2450" i="3"/>
  <c r="P2449" i="3"/>
  <c r="P2703" i="3"/>
  <c r="P2448" i="3"/>
  <c r="P2702" i="3"/>
  <c r="P2447" i="3"/>
  <c r="P2446" i="3"/>
  <c r="P2445" i="3"/>
  <c r="P2701" i="3"/>
  <c r="P2444" i="3"/>
  <c r="P555" i="3"/>
  <c r="P2443" i="3"/>
  <c r="P2700" i="3"/>
  <c r="P2442" i="3"/>
  <c r="P2482" i="3"/>
  <c r="P2699" i="3"/>
  <c r="P2441" i="3"/>
  <c r="P2440" i="3"/>
  <c r="P2698" i="3"/>
  <c r="P2439" i="3"/>
  <c r="P2438" i="3"/>
  <c r="P2437" i="3"/>
  <c r="P2436" i="3"/>
  <c r="P2435" i="3"/>
  <c r="P2697" i="3"/>
  <c r="P2434" i="3"/>
  <c r="P2433" i="3"/>
  <c r="P2432" i="3"/>
  <c r="P2431" i="3"/>
  <c r="P2696" i="3"/>
  <c r="P2430" i="3"/>
  <c r="P2695" i="3"/>
  <c r="P2429" i="3"/>
  <c r="P2428" i="3"/>
  <c r="P2427" i="3"/>
  <c r="P2426" i="3"/>
  <c r="P2694" i="3"/>
  <c r="P2481" i="3"/>
  <c r="P2693" i="3"/>
  <c r="P2692" i="3"/>
  <c r="P2480" i="3"/>
  <c r="P2691" i="3"/>
  <c r="P2690" i="3"/>
  <c r="P2689" i="3"/>
  <c r="P2479" i="3"/>
  <c r="P2688" i="3"/>
  <c r="P2687" i="3"/>
  <c r="P2478" i="3"/>
  <c r="P2686" i="3"/>
  <c r="P2685" i="3"/>
  <c r="P2477" i="3"/>
  <c r="P2684" i="3"/>
  <c r="P2683" i="3"/>
  <c r="P2476" i="3"/>
  <c r="P2682" i="3"/>
  <c r="P2681" i="3"/>
  <c r="P2680" i="3"/>
  <c r="P2679" i="3"/>
  <c r="P2475" i="3"/>
  <c r="P2678" i="3"/>
  <c r="P2474" i="3"/>
  <c r="P2677" i="3"/>
  <c r="P2473" i="3"/>
  <c r="P2676" i="3"/>
  <c r="P2675" i="3"/>
  <c r="P2674" i="3"/>
  <c r="P2673" i="3"/>
  <c r="P2472" i="3"/>
  <c r="P2425" i="3"/>
  <c r="P2424" i="3"/>
  <c r="P2423" i="3"/>
  <c r="P2471" i="3"/>
  <c r="P2422" i="3"/>
  <c r="P2672" i="3"/>
  <c r="P2421" i="3"/>
  <c r="P2420" i="3"/>
  <c r="P2419" i="3"/>
  <c r="P2418" i="3"/>
  <c r="P2671" i="3"/>
  <c r="P2417" i="3"/>
  <c r="P2416" i="3"/>
  <c r="P2415" i="3"/>
  <c r="P2670" i="3"/>
  <c r="P2540" i="3"/>
  <c r="P2414" i="3"/>
  <c r="P2413" i="3"/>
  <c r="P2669" i="3"/>
  <c r="P2668" i="3"/>
  <c r="P2667" i="3"/>
  <c r="P2539" i="3"/>
  <c r="P2412" i="3"/>
  <c r="P2411" i="3"/>
  <c r="P2666" i="3"/>
  <c r="P2410" i="3"/>
  <c r="P2409" i="3"/>
  <c r="P2408" i="3"/>
  <c r="P2407" i="3"/>
  <c r="P2406" i="3"/>
  <c r="P2405" i="3"/>
  <c r="P2404" i="3"/>
  <c r="P2403" i="3"/>
  <c r="P2402" i="3"/>
  <c r="P2401" i="3"/>
  <c r="P2400" i="3"/>
  <c r="P2398" i="3"/>
  <c r="P2397" i="3"/>
  <c r="P2396" i="3"/>
  <c r="P2395" i="3"/>
  <c r="P2394" i="3"/>
  <c r="P2393" i="3"/>
  <c r="P2392" i="3"/>
  <c r="P2390" i="3"/>
  <c r="P2389" i="3"/>
  <c r="P2388" i="3"/>
  <c r="P2387" i="3"/>
  <c r="P2386" i="3"/>
  <c r="P2385" i="3"/>
  <c r="P2384" i="3"/>
  <c r="P2383" i="3"/>
  <c r="P2538" i="3"/>
  <c r="P2382" i="3"/>
  <c r="P2381" i="3"/>
  <c r="P2380" i="3"/>
  <c r="P2537" i="3"/>
  <c r="P2098" i="3"/>
  <c r="P2096" i="3"/>
  <c r="P2095" i="3"/>
  <c r="P2094" i="3"/>
  <c r="P2093" i="3"/>
  <c r="P2092" i="3"/>
  <c r="P2091" i="3"/>
  <c r="P2089" i="3"/>
  <c r="P2088" i="3"/>
  <c r="P2379" i="3"/>
  <c r="P2087" i="3"/>
  <c r="P2378" i="3"/>
  <c r="P2086" i="3"/>
  <c r="P2377" i="3"/>
  <c r="P2376" i="3"/>
  <c r="P2375" i="3"/>
  <c r="P2374" i="3"/>
  <c r="P2373" i="3"/>
  <c r="P2085" i="3"/>
  <c r="P2372" i="3"/>
  <c r="P2084" i="3"/>
  <c r="P2371" i="3"/>
  <c r="P2083" i="3"/>
  <c r="P2082" i="3"/>
  <c r="P2081" i="3"/>
  <c r="P2080" i="3"/>
  <c r="P2536" i="3"/>
  <c r="P2370" i="3"/>
  <c r="P2079" i="3"/>
  <c r="P2078" i="3"/>
  <c r="P2369" i="3"/>
  <c r="P2368" i="3"/>
  <c r="P2367" i="3"/>
  <c r="P2077" i="3"/>
  <c r="P2366" i="3"/>
  <c r="P2076" i="3"/>
  <c r="P2365" i="3"/>
  <c r="P2075" i="3"/>
  <c r="P2364" i="3"/>
  <c r="P2363" i="3"/>
  <c r="P2362" i="3"/>
  <c r="P2074" i="3"/>
  <c r="P2361" i="3"/>
  <c r="P2073" i="3"/>
  <c r="P2360" i="3"/>
  <c r="P2072" i="3"/>
  <c r="P2359" i="3"/>
  <c r="P2071" i="3"/>
  <c r="P2358" i="3"/>
  <c r="P2357" i="3"/>
  <c r="P2356" i="3"/>
  <c r="P2355" i="3"/>
  <c r="P2354" i="3"/>
  <c r="P2353" i="3"/>
  <c r="P2352" i="3"/>
  <c r="P2351" i="3"/>
  <c r="P2350" i="3"/>
  <c r="P2535" i="3"/>
  <c r="P2349" i="3"/>
  <c r="P2348" i="3"/>
  <c r="P2347" i="3"/>
  <c r="P2346" i="3"/>
  <c r="P2345" i="3"/>
  <c r="P2344" i="3"/>
  <c r="P2343" i="3"/>
  <c r="P2342" i="3"/>
  <c r="P2341" i="3"/>
  <c r="P2340" i="3"/>
  <c r="P2339" i="3"/>
  <c r="P2338" i="3"/>
  <c r="P2337" i="3"/>
  <c r="P2336" i="3"/>
  <c r="P2335" i="3"/>
  <c r="P2070" i="3"/>
  <c r="P2069" i="3"/>
  <c r="P2068" i="3"/>
  <c r="P2534" i="3"/>
  <c r="P2533" i="3"/>
  <c r="P2532" i="3"/>
  <c r="P2060" i="3"/>
  <c r="P2059" i="3"/>
  <c r="P2058" i="3"/>
  <c r="P2057" i="3"/>
  <c r="P2056" i="3"/>
  <c r="P2055" i="3"/>
  <c r="P2531" i="3"/>
  <c r="P2054" i="3"/>
  <c r="P2053" i="3"/>
  <c r="P2052" i="3"/>
  <c r="P2051" i="3"/>
  <c r="P2529" i="3"/>
  <c r="P2050" i="3"/>
  <c r="P2049" i="3"/>
  <c r="P2048" i="3"/>
  <c r="P2047" i="3"/>
  <c r="P2528" i="3"/>
  <c r="P2526" i="3"/>
  <c r="P2046" i="3"/>
  <c r="P2045" i="3"/>
  <c r="P2044" i="3"/>
  <c r="P2043" i="3"/>
  <c r="P2042" i="3"/>
  <c r="P2041" i="3"/>
  <c r="P2040" i="3"/>
  <c r="P2039" i="3"/>
  <c r="P2038" i="3"/>
  <c r="P2037" i="3"/>
  <c r="P2025" i="3"/>
  <c r="P2024" i="3"/>
  <c r="P2525" i="3"/>
  <c r="P2023" i="3"/>
  <c r="P2022" i="3"/>
  <c r="P2021" i="3"/>
  <c r="P2020" i="3"/>
  <c r="P2334" i="3"/>
  <c r="P2333" i="3"/>
  <c r="P2019" i="3"/>
  <c r="P2332" i="3"/>
  <c r="P2018" i="3"/>
  <c r="P2331" i="3"/>
  <c r="P2017" i="3"/>
  <c r="P2330" i="3"/>
  <c r="P2016" i="3"/>
  <c r="P2329" i="3"/>
  <c r="P2328" i="3"/>
  <c r="P2327" i="3"/>
  <c r="P2326" i="3"/>
  <c r="P2325" i="3"/>
  <c r="P2324" i="3"/>
  <c r="P2323" i="3"/>
  <c r="P2322" i="3"/>
  <c r="P2321" i="3"/>
  <c r="P2524" i="3"/>
  <c r="P2005" i="3"/>
  <c r="P2320" i="3"/>
  <c r="P2319" i="3"/>
  <c r="P2318" i="3"/>
  <c r="P1987" i="3"/>
  <c r="P2317" i="3"/>
  <c r="P2316" i="3"/>
  <c r="P1986" i="3"/>
  <c r="P2315" i="3"/>
  <c r="P1985" i="3"/>
  <c r="P1984" i="3"/>
  <c r="P1983" i="3"/>
  <c r="P2522" i="3"/>
  <c r="P2314" i="3"/>
  <c r="P2313" i="3"/>
  <c r="P2312" i="3"/>
  <c r="P2311" i="3"/>
  <c r="P2310" i="3"/>
  <c r="P2309" i="3"/>
  <c r="P2308" i="3"/>
  <c r="P2307" i="3"/>
  <c r="P2306" i="3"/>
  <c r="P2305" i="3"/>
  <c r="P2303" i="3"/>
  <c r="P1982" i="3"/>
  <c r="P2302" i="3"/>
  <c r="P1981" i="3"/>
  <c r="P2301" i="3"/>
  <c r="P1980" i="3"/>
  <c r="P2300" i="3"/>
  <c r="P2299" i="3"/>
  <c r="P1979" i="3"/>
  <c r="P2298" i="3"/>
  <c r="P2297" i="3"/>
  <c r="P2296" i="3"/>
  <c r="P2295" i="3"/>
  <c r="P2294" i="3"/>
  <c r="P2293" i="3"/>
  <c r="P2292" i="3"/>
  <c r="P2521" i="3"/>
  <c r="P1978" i="3"/>
  <c r="P1977" i="3"/>
  <c r="P1976" i="3"/>
  <c r="P1975" i="3"/>
  <c r="P1974" i="3"/>
  <c r="P1973" i="3"/>
  <c r="P1972" i="3"/>
  <c r="P2470" i="3"/>
  <c r="P1971" i="3"/>
  <c r="P1174" i="3"/>
  <c r="P1970" i="3"/>
  <c r="P1969" i="3"/>
  <c r="P1968" i="3"/>
  <c r="P1751" i="3"/>
  <c r="P1966" i="3"/>
  <c r="P2469" i="3"/>
  <c r="P1965" i="3"/>
  <c r="P1964" i="3"/>
  <c r="P1963" i="3"/>
  <c r="P1962" i="3"/>
  <c r="P2468" i="3"/>
  <c r="P2291" i="3"/>
  <c r="P1961" i="3"/>
  <c r="P2290" i="3"/>
  <c r="P1960" i="3"/>
  <c r="P2289" i="3"/>
  <c r="P1959" i="3"/>
  <c r="P2288" i="3"/>
  <c r="P1958" i="3"/>
  <c r="P2287" i="3"/>
  <c r="P2286" i="3"/>
  <c r="P1957" i="3"/>
  <c r="P1956" i="3"/>
  <c r="P1955" i="3"/>
  <c r="P1954" i="3"/>
  <c r="P1953" i="3"/>
  <c r="P1952" i="3"/>
  <c r="P2285" i="3"/>
  <c r="P2284" i="3"/>
  <c r="P2283" i="3"/>
  <c r="P1951" i="3"/>
  <c r="P2282" i="3"/>
  <c r="P2281" i="3"/>
  <c r="P2280" i="3"/>
  <c r="P2279" i="3"/>
  <c r="P2278" i="3"/>
  <c r="P2277" i="3"/>
  <c r="P1950" i="3"/>
  <c r="P2276" i="3"/>
  <c r="P2275" i="3"/>
  <c r="P1949" i="3"/>
  <c r="P2467" i="3"/>
  <c r="P1948" i="3"/>
  <c r="P2274" i="3"/>
  <c r="P1947" i="3"/>
  <c r="P2273" i="3"/>
  <c r="P2272" i="3"/>
  <c r="P2271" i="3"/>
  <c r="P1946" i="3"/>
  <c r="P2270" i="3"/>
  <c r="P2269" i="3"/>
  <c r="P2268" i="3"/>
  <c r="P2267" i="3"/>
  <c r="P2266" i="3"/>
  <c r="P1945" i="3"/>
  <c r="P2265" i="3"/>
  <c r="P2264" i="3"/>
  <c r="P2263" i="3"/>
  <c r="P2262" i="3"/>
  <c r="P2261" i="3"/>
  <c r="P2260" i="3"/>
  <c r="P2259" i="3"/>
  <c r="P2258" i="3"/>
  <c r="P2257" i="3"/>
  <c r="P2256" i="3"/>
  <c r="P2255" i="3"/>
  <c r="P2249" i="3"/>
  <c r="P2248" i="3"/>
  <c r="P2247" i="3"/>
  <c r="P2246" i="3"/>
  <c r="P2245" i="3"/>
  <c r="P2244" i="3"/>
  <c r="P2243" i="3"/>
  <c r="P2242" i="3"/>
  <c r="P2241" i="3"/>
  <c r="P2240" i="3"/>
  <c r="P2239" i="3"/>
  <c r="P2238" i="3"/>
  <c r="P1944" i="3"/>
  <c r="P1943" i="3"/>
  <c r="P1942" i="3"/>
  <c r="P1941" i="3"/>
  <c r="P1940" i="3"/>
  <c r="P1939" i="3"/>
  <c r="P1938" i="3"/>
  <c r="P1937" i="3"/>
  <c r="P1936" i="3"/>
  <c r="P1935" i="3"/>
  <c r="P1934" i="3"/>
  <c r="P1933" i="3"/>
  <c r="P1932" i="3"/>
  <c r="P1931" i="3"/>
  <c r="P1930" i="3"/>
  <c r="P1929" i="3"/>
  <c r="P1928" i="3"/>
  <c r="P1927" i="3"/>
  <c r="P1926" i="3"/>
  <c r="P1925" i="3"/>
  <c r="P1924" i="3"/>
  <c r="P1923" i="3"/>
  <c r="P1922" i="3"/>
  <c r="P1921" i="3"/>
  <c r="P1920" i="3"/>
  <c r="P1919" i="3"/>
  <c r="P1918" i="3"/>
  <c r="P1917" i="3"/>
  <c r="P1916" i="3"/>
  <c r="P1915" i="3"/>
  <c r="P1914" i="3"/>
  <c r="P1881" i="3"/>
  <c r="P1880" i="3"/>
  <c r="P1879" i="3"/>
  <c r="P1878" i="3"/>
  <c r="P1877" i="3"/>
  <c r="P1876" i="3"/>
  <c r="P1875" i="3"/>
  <c r="P1874" i="3"/>
  <c r="P1873" i="3"/>
  <c r="P1872" i="3"/>
  <c r="P1871" i="3"/>
  <c r="P1870" i="3"/>
  <c r="P1869" i="3"/>
  <c r="P1868" i="3"/>
  <c r="P1867" i="3"/>
  <c r="P1866" i="3"/>
  <c r="P1864" i="3"/>
  <c r="P1863" i="3"/>
  <c r="P1862" i="3"/>
  <c r="P1861" i="3"/>
  <c r="P1860" i="3"/>
  <c r="P1859" i="3"/>
  <c r="P1858" i="3"/>
  <c r="P2466" i="3"/>
  <c r="P1857" i="3"/>
  <c r="P1855" i="3"/>
  <c r="P1854" i="3"/>
  <c r="P1853" i="3"/>
  <c r="P1852" i="3"/>
  <c r="P1851" i="3"/>
  <c r="P1850" i="3"/>
  <c r="P2465" i="3"/>
  <c r="P1849" i="3"/>
  <c r="P1848" i="3"/>
  <c r="P1847" i="3"/>
  <c r="P2237" i="3"/>
  <c r="P2464" i="3"/>
  <c r="P1846" i="3"/>
  <c r="P1845" i="3"/>
  <c r="P1844" i="3"/>
  <c r="P2236" i="3"/>
  <c r="P1843" i="3"/>
  <c r="P2235" i="3"/>
  <c r="P1842" i="3"/>
  <c r="P2234" i="3"/>
  <c r="P1841" i="3"/>
  <c r="P2233" i="3"/>
  <c r="P2232" i="3"/>
  <c r="P1840" i="3"/>
  <c r="P2231" i="3"/>
  <c r="P1839" i="3"/>
  <c r="P2230" i="3"/>
  <c r="P1838" i="3"/>
  <c r="P1837" i="3"/>
  <c r="P2229" i="3"/>
  <c r="P2228" i="3"/>
  <c r="P1836" i="3"/>
  <c r="P2227" i="3"/>
  <c r="P1835" i="3"/>
  <c r="P2226" i="3"/>
  <c r="P1834" i="3"/>
  <c r="P2225" i="3"/>
  <c r="P2224" i="3"/>
  <c r="P2223" i="3"/>
  <c r="P2222" i="3"/>
  <c r="P2221" i="3"/>
  <c r="P2219" i="3"/>
  <c r="P2218" i="3"/>
  <c r="P2217" i="3"/>
  <c r="P2216" i="3"/>
  <c r="P2215" i="3"/>
  <c r="P2214" i="3"/>
  <c r="P2220" i="3"/>
  <c r="P2213" i="3"/>
  <c r="P2212" i="3"/>
  <c r="P2211" i="3"/>
  <c r="P2210" i="3"/>
  <c r="P2209" i="3"/>
  <c r="P2208" i="3"/>
  <c r="P2207" i="3"/>
  <c r="P2206" i="3"/>
  <c r="P2205" i="3"/>
  <c r="P2204" i="3"/>
  <c r="P2203" i="3"/>
  <c r="P1833" i="3"/>
  <c r="P1832" i="3"/>
  <c r="P1831" i="3"/>
  <c r="P1830" i="3"/>
  <c r="P1829" i="3"/>
  <c r="P1828" i="3"/>
  <c r="P1827" i="3"/>
  <c r="P1826" i="3"/>
  <c r="P1825" i="3"/>
  <c r="P1824" i="3"/>
  <c r="P1823" i="3"/>
  <c r="P1822" i="3"/>
  <c r="P1821" i="3"/>
  <c r="P1820" i="3"/>
  <c r="P1819" i="3"/>
  <c r="P1818" i="3"/>
  <c r="P1817" i="3"/>
  <c r="P1816" i="3"/>
  <c r="P1815" i="3"/>
  <c r="P1814" i="3"/>
  <c r="P1813" i="3"/>
  <c r="P1812" i="3"/>
  <c r="P1811" i="3"/>
  <c r="P1810" i="3"/>
  <c r="P1809" i="3"/>
  <c r="P1808" i="3"/>
  <c r="P1807" i="3"/>
  <c r="P1806" i="3"/>
  <c r="P1805" i="3"/>
  <c r="P1804" i="3"/>
  <c r="P1803" i="3"/>
  <c r="P1802" i="3"/>
  <c r="P2202" i="3"/>
  <c r="P2201" i="3"/>
  <c r="P2200" i="3"/>
  <c r="P2199" i="3"/>
  <c r="P1801" i="3"/>
  <c r="P1800" i="3"/>
  <c r="P2198" i="3"/>
  <c r="P1799" i="3"/>
  <c r="P2197" i="3"/>
  <c r="P1798" i="3"/>
  <c r="P2196" i="3"/>
  <c r="P2195" i="3"/>
  <c r="P2193" i="3"/>
  <c r="P2191" i="3"/>
  <c r="P2190" i="3"/>
  <c r="P2189" i="3"/>
  <c r="P2188" i="3"/>
  <c r="P2187" i="3"/>
  <c r="P2186" i="3"/>
  <c r="P2185" i="3"/>
  <c r="P2184" i="3"/>
  <c r="P2183" i="3"/>
  <c r="P2182" i="3"/>
  <c r="P2181" i="3"/>
  <c r="P2180" i="3"/>
  <c r="P2179" i="3"/>
  <c r="P2178" i="3"/>
  <c r="P2177" i="3"/>
  <c r="P2176" i="3"/>
  <c r="P2175" i="3"/>
  <c r="P2174" i="3"/>
  <c r="P2172" i="3"/>
  <c r="P1797" i="3"/>
  <c r="P1796" i="3"/>
  <c r="P1795" i="3"/>
  <c r="P1794" i="3"/>
  <c r="P1793" i="3"/>
  <c r="P1792" i="3"/>
  <c r="P1791" i="3"/>
  <c r="P1790" i="3"/>
  <c r="P1788" i="3"/>
  <c r="P1787" i="3"/>
  <c r="P1786" i="3"/>
  <c r="P1785" i="3"/>
  <c r="P1784" i="3"/>
  <c r="P1783" i="3"/>
  <c r="P1782" i="3"/>
  <c r="P1781" i="3"/>
  <c r="P1780" i="3"/>
  <c r="P1779" i="3"/>
  <c r="P1778" i="3"/>
  <c r="P1777" i="3"/>
  <c r="P1776" i="3"/>
  <c r="P1775" i="3"/>
  <c r="P2171" i="3"/>
  <c r="P2170" i="3"/>
  <c r="P2169" i="3"/>
  <c r="P2168" i="3"/>
  <c r="P1774" i="3"/>
  <c r="P1773" i="3"/>
  <c r="P1772" i="3"/>
  <c r="P2167" i="3"/>
  <c r="P2166" i="3"/>
  <c r="P2165" i="3"/>
  <c r="P1771" i="3"/>
  <c r="P2164" i="3"/>
  <c r="P2163" i="3"/>
  <c r="P1770" i="3"/>
  <c r="P2162" i="3"/>
  <c r="P2161" i="3"/>
  <c r="P1769" i="3"/>
  <c r="P2160" i="3"/>
  <c r="P1768" i="3"/>
  <c r="P2159" i="3"/>
  <c r="P2158" i="3"/>
  <c r="P2156" i="3"/>
  <c r="P1767" i="3"/>
  <c r="P2154" i="3"/>
  <c r="P1766" i="3"/>
  <c r="P2153" i="3"/>
  <c r="P1765" i="3"/>
  <c r="P2152" i="3"/>
  <c r="P2151" i="3"/>
  <c r="P2150" i="3"/>
  <c r="P1764" i="3"/>
  <c r="P2149" i="3"/>
  <c r="P1763" i="3"/>
  <c r="P2148" i="3"/>
  <c r="P2147" i="3"/>
  <c r="P2138" i="3"/>
  <c r="P2137" i="3"/>
  <c r="P1762" i="3"/>
  <c r="P2136" i="3"/>
  <c r="P2135" i="3"/>
  <c r="P1758" i="3"/>
  <c r="P2134" i="3"/>
  <c r="P1757" i="3"/>
  <c r="P2133" i="3"/>
  <c r="P2132" i="3"/>
  <c r="P2131" i="3"/>
  <c r="P2130" i="3"/>
  <c r="P2128" i="3"/>
  <c r="P2122" i="3"/>
  <c r="P2120" i="3"/>
  <c r="P554" i="3"/>
  <c r="P2463" i="3"/>
  <c r="P2119" i="3"/>
  <c r="P2117" i="3"/>
  <c r="P2116" i="3"/>
  <c r="P2115" i="3"/>
  <c r="P2114" i="3"/>
  <c r="P2108" i="3"/>
  <c r="P2107" i="3"/>
  <c r="P2106" i="3"/>
  <c r="P2105" i="3"/>
  <c r="P2104" i="3"/>
  <c r="P2103" i="3"/>
  <c r="P1646" i="3"/>
  <c r="P551" i="3"/>
  <c r="P552" i="3"/>
  <c r="P553" i="3"/>
  <c r="P550" i="3"/>
  <c r="P1761" i="3"/>
  <c r="P1760" i="3"/>
  <c r="P1759" i="3"/>
  <c r="P1756" i="3"/>
  <c r="P1755" i="3"/>
  <c r="P1754" i="3"/>
  <c r="P1753" i="3"/>
  <c r="P1752" i="3"/>
  <c r="P1865" i="3"/>
  <c r="P1617" i="3"/>
  <c r="P1172" i="3"/>
  <c r="P1626" i="3"/>
  <c r="P549" i="3"/>
  <c r="P548" i="3"/>
  <c r="P1627" i="3"/>
  <c r="P1634" i="3"/>
  <c r="P473" i="3"/>
  <c r="P736" i="3"/>
  <c r="P1257" i="3"/>
  <c r="P1256" i="3"/>
  <c r="P1255" i="3"/>
  <c r="P1171" i="3"/>
  <c r="P1620" i="3"/>
  <c r="P1170" i="3"/>
  <c r="P2884" i="3"/>
  <c r="P2879" i="3"/>
  <c r="P1495" i="3"/>
  <c r="P2885" i="3"/>
  <c r="P2878" i="3"/>
  <c r="P2877" i="3"/>
  <c r="P2876" i="3"/>
  <c r="P280" i="3"/>
  <c r="P1169" i="3"/>
  <c r="P279" i="3"/>
  <c r="P2883" i="3"/>
  <c r="P2882" i="3"/>
  <c r="P2881" i="3"/>
  <c r="P2880" i="3"/>
  <c r="P1168" i="3"/>
  <c r="P1167" i="3"/>
  <c r="P1496" i="3"/>
  <c r="P1497" i="3"/>
  <c r="P1258" i="3"/>
  <c r="P1166" i="3"/>
  <c r="P1164" i="3"/>
  <c r="P1165" i="3"/>
  <c r="P1619" i="3"/>
  <c r="P1163" i="3"/>
  <c r="P1616" i="3"/>
  <c r="P1615" i="3"/>
  <c r="P1614" i="3"/>
  <c r="P1613" i="3"/>
  <c r="P1612" i="3"/>
  <c r="P1611" i="3"/>
  <c r="P498" i="3"/>
  <c r="P428" i="3"/>
  <c r="P546" i="3"/>
  <c r="P1243" i="3"/>
  <c r="P238" i="3"/>
  <c r="P1600" i="3"/>
  <c r="P1609" i="3"/>
  <c r="P466" i="3"/>
  <c r="P137" i="3"/>
  <c r="P525" i="3"/>
  <c r="P789" i="3"/>
  <c r="P788" i="3"/>
  <c r="P787" i="3"/>
  <c r="P786" i="3"/>
  <c r="P785" i="3"/>
  <c r="P784" i="3"/>
  <c r="P783" i="3"/>
  <c r="P782" i="3"/>
  <c r="P781" i="3"/>
  <c r="P780" i="3"/>
  <c r="P779" i="3"/>
  <c r="P778" i="3"/>
  <c r="P33" i="3"/>
  <c r="P32" i="3"/>
  <c r="P134" i="3"/>
  <c r="P133" i="3"/>
  <c r="P132" i="3"/>
  <c r="P131" i="3"/>
  <c r="P130" i="3"/>
  <c r="P129" i="3"/>
  <c r="P128" i="3"/>
  <c r="P127" i="3"/>
  <c r="P126" i="3"/>
  <c r="P1401" i="3"/>
  <c r="P211" i="3"/>
  <c r="P1695" i="3"/>
  <c r="P1253" i="3"/>
  <c r="P496" i="3"/>
  <c r="P495" i="3"/>
  <c r="P210" i="3"/>
  <c r="P209" i="3"/>
  <c r="P208" i="3"/>
  <c r="P494" i="3"/>
  <c r="P207" i="3"/>
  <c r="P206" i="3"/>
  <c r="P205" i="3"/>
  <c r="P204" i="3"/>
  <c r="P1367" i="3"/>
  <c r="P1366" i="3"/>
  <c r="P709" i="3"/>
  <c r="P112" i="3"/>
  <c r="P111" i="3"/>
  <c r="P110" i="3"/>
  <c r="P109" i="3"/>
  <c r="P1403" i="3"/>
  <c r="P2834" i="3"/>
  <c r="P108" i="3"/>
  <c r="P107" i="3"/>
  <c r="P106" i="3"/>
  <c r="P105" i="3"/>
  <c r="P186" i="3"/>
  <c r="P1372" i="3"/>
  <c r="P574" i="3"/>
  <c r="P573" i="3"/>
  <c r="P572" i="3"/>
  <c r="P571" i="3"/>
  <c r="P570" i="3"/>
  <c r="P413" i="3"/>
  <c r="P744" i="3"/>
  <c r="P2831" i="3"/>
  <c r="P1132" i="3"/>
  <c r="P2830" i="3"/>
  <c r="P601" i="3"/>
  <c r="P2829" i="3"/>
  <c r="P178" i="3"/>
  <c r="P177" i="3"/>
  <c r="P12" i="3"/>
  <c r="P176" i="3"/>
  <c r="P175" i="3"/>
  <c r="P174" i="3"/>
  <c r="P104" i="3"/>
  <c r="P173" i="3"/>
  <c r="P103" i="3"/>
  <c r="P102" i="3"/>
  <c r="P101" i="3"/>
  <c r="P100" i="3"/>
  <c r="P99" i="3"/>
  <c r="P98" i="3"/>
  <c r="P97" i="3"/>
  <c r="P96" i="3"/>
  <c r="P95" i="3"/>
  <c r="P94" i="3"/>
  <c r="P93" i="3"/>
  <c r="P92" i="3"/>
  <c r="P91" i="3"/>
  <c r="P11" i="3"/>
  <c r="P10" i="3"/>
  <c r="P31" i="3"/>
  <c r="P9" i="3"/>
  <c r="P8" i="3"/>
  <c r="P2850" i="3"/>
  <c r="P2828" i="3"/>
  <c r="P2827" i="3"/>
  <c r="P2826" i="3"/>
  <c r="P2825" i="3"/>
  <c r="P2824" i="3"/>
  <c r="P2823" i="3"/>
  <c r="P2822" i="3"/>
  <c r="P2821" i="3"/>
  <c r="P2820" i="3"/>
  <c r="P2819" i="3"/>
  <c r="P2818" i="3"/>
  <c r="P1330" i="3"/>
  <c r="P1329" i="3"/>
  <c r="P1663" i="3"/>
  <c r="P1653" i="3"/>
  <c r="P1328" i="3"/>
  <c r="P1327" i="3"/>
  <c r="P1326" i="3"/>
  <c r="P1325" i="3"/>
  <c r="P1324" i="3"/>
  <c r="P1323" i="3"/>
  <c r="P1322" i="3"/>
  <c r="P1321" i="3"/>
  <c r="P1320" i="3"/>
  <c r="P1319" i="3"/>
  <c r="P1318" i="3"/>
  <c r="P1317" i="3"/>
  <c r="P1316" i="3"/>
  <c r="P1315" i="3"/>
  <c r="P1314" i="3"/>
  <c r="P1313" i="3"/>
  <c r="P1312" i="3"/>
  <c r="P1311" i="3"/>
  <c r="P1310" i="3"/>
  <c r="P1309" i="3"/>
  <c r="P1308" i="3"/>
  <c r="P1307" i="3"/>
  <c r="P1306" i="3"/>
  <c r="P1305" i="3"/>
  <c r="P1304" i="3"/>
  <c r="P1303" i="3"/>
  <c r="P1302" i="3"/>
  <c r="P1301" i="3"/>
  <c r="P1300" i="3"/>
  <c r="P1299" i="3"/>
  <c r="P1298" i="3"/>
  <c r="P1294" i="3"/>
  <c r="P1293" i="3"/>
  <c r="P1292" i="3"/>
  <c r="P1291" i="3"/>
  <c r="P1290" i="3"/>
  <c r="P139" i="3"/>
  <c r="P141" i="3"/>
  <c r="P142" i="3"/>
  <c r="P138" i="3"/>
  <c r="P136" i="3"/>
  <c r="P497" i="3"/>
  <c r="P135" i="3"/>
  <c r="P1297" i="3"/>
  <c r="P1295" i="3"/>
  <c r="P1694" i="3"/>
  <c r="P412" i="3"/>
  <c r="P410" i="3"/>
  <c r="P1289" i="3"/>
  <c r="P1288" i="3"/>
  <c r="P1287" i="3"/>
  <c r="P1286" i="3"/>
  <c r="P1177" i="3"/>
  <c r="P1285" i="3"/>
  <c r="P1284" i="3"/>
  <c r="P1283" i="3"/>
  <c r="P1282" i="3"/>
  <c r="P1281" i="3"/>
  <c r="P1280" i="3"/>
  <c r="P1279" i="3"/>
  <c r="P1278" i="3"/>
  <c r="P1277" i="3"/>
  <c r="P1276" i="3"/>
  <c r="P1275" i="3"/>
  <c r="P1274" i="3"/>
  <c r="P1273" i="3"/>
  <c r="P1271" i="3"/>
  <c r="P1270" i="3"/>
  <c r="P1269" i="3"/>
  <c r="P1268" i="3"/>
  <c r="P30" i="3"/>
  <c r="P29" i="3"/>
  <c r="P172" i="3"/>
  <c r="P1399" i="3"/>
  <c r="P1398" i="3"/>
  <c r="P1397" i="3"/>
  <c r="P1396" i="3"/>
  <c r="P1395" i="3"/>
  <c r="P1394" i="3"/>
  <c r="P1393" i="3"/>
  <c r="P1392" i="3"/>
  <c r="P1391" i="3"/>
  <c r="P28" i="3"/>
  <c r="P27" i="3"/>
  <c r="P26" i="3"/>
  <c r="P25" i="3"/>
  <c r="P218" i="3"/>
  <c r="P1220" i="3"/>
  <c r="P1390" i="3"/>
  <c r="P2842" i="3"/>
  <c r="P493" i="3"/>
  <c r="P492" i="3"/>
  <c r="P1389" i="3"/>
  <c r="P1388" i="3"/>
  <c r="P1387" i="3"/>
  <c r="P1386" i="3"/>
  <c r="P1385" i="3"/>
  <c r="P1384" i="3"/>
  <c r="P491" i="3"/>
  <c r="P490" i="3"/>
  <c r="P777" i="3"/>
  <c r="P489" i="3"/>
  <c r="P1383" i="3"/>
  <c r="P1382" i="3"/>
  <c r="P1381" i="3"/>
  <c r="P1380" i="3"/>
  <c r="P1370" i="3"/>
  <c r="P1371" i="3"/>
  <c r="P1369" i="3"/>
  <c r="P219" i="3"/>
  <c r="P220" i="3"/>
  <c r="P221" i="3"/>
  <c r="P222" i="3"/>
  <c r="P223" i="3"/>
  <c r="P224" i="3"/>
  <c r="P225" i="3"/>
  <c r="P226" i="3"/>
  <c r="P227" i="3"/>
  <c r="P4" i="3"/>
  <c r="P5" i="3"/>
  <c r="P228" i="3"/>
  <c r="P1368" i="3"/>
  <c r="P745" i="3"/>
  <c r="P3" i="3"/>
  <c r="P774" i="3"/>
  <c r="P6" i="3"/>
  <c r="P1154" i="3"/>
  <c r="P773" i="3"/>
  <c r="P772" i="3"/>
  <c r="P1379" i="3"/>
  <c r="P1155" i="3"/>
  <c r="P119" i="3"/>
  <c r="P118" i="3"/>
  <c r="P117" i="3"/>
  <c r="P277" i="3"/>
  <c r="P1365" i="3"/>
  <c r="P1364" i="3"/>
  <c r="P1460" i="3"/>
  <c r="P253" i="3"/>
  <c r="P1214" i="3"/>
  <c r="P7" i="3"/>
  <c r="P1445" i="3"/>
  <c r="P1446" i="3"/>
  <c r="P1447" i="3"/>
  <c r="P1448" i="3"/>
  <c r="P1449" i="3"/>
  <c r="P1450" i="3"/>
  <c r="P1451" i="3"/>
  <c r="P1452" i="3"/>
  <c r="P1453" i="3"/>
  <c r="P1454" i="3"/>
  <c r="P1455" i="3"/>
  <c r="P485" i="3"/>
  <c r="P2840" i="3"/>
  <c r="P1456" i="3"/>
  <c r="P116" i="3"/>
  <c r="P1137" i="3"/>
  <c r="P1444" i="3"/>
  <c r="P115" i="3"/>
  <c r="P114" i="3"/>
  <c r="P113" i="3"/>
  <c r="P1457" i="3"/>
  <c r="P1358" i="3"/>
  <c r="P65" i="3"/>
  <c r="P581" i="3"/>
  <c r="P143" i="3"/>
  <c r="P923" i="3"/>
  <c r="P144" i="3"/>
  <c r="P1357" i="3"/>
  <c r="P1359" i="3"/>
  <c r="P1356" i="3"/>
  <c r="P1354" i="3"/>
  <c r="P1355" i="3"/>
  <c r="P1378" i="3"/>
  <c r="P1377" i="3"/>
  <c r="P1458" i="3"/>
  <c r="P1376" i="3"/>
  <c r="P1375" i="3"/>
  <c r="P145" i="3"/>
  <c r="P1374" i="3"/>
  <c r="P1373" i="3"/>
  <c r="P125" i="3"/>
  <c r="P124" i="3"/>
  <c r="P47" i="3"/>
  <c r="P123" i="3"/>
  <c r="P122" i="3"/>
  <c r="P63" i="3"/>
  <c r="P64" i="3"/>
  <c r="P154" i="3"/>
  <c r="P66" i="3"/>
  <c r="P67" i="3"/>
  <c r="P68" i="3"/>
  <c r="P69" i="3"/>
  <c r="P146" i="3"/>
  <c r="P1459" i="3"/>
  <c r="P90" i="3"/>
  <c r="P121" i="3"/>
  <c r="P252" i="3"/>
  <c r="P48" i="3"/>
  <c r="P1461" i="3"/>
  <c r="P120" i="3"/>
  <c r="P254" i="3"/>
  <c r="P2841" i="3"/>
  <c r="P255" i="3"/>
  <c r="P46" i="3"/>
  <c r="P1462" i="3"/>
  <c r="P1463" i="3"/>
  <c r="P1464" i="3"/>
  <c r="P1208" i="3"/>
  <c r="P1465" i="3"/>
  <c r="P1207" i="3"/>
  <c r="P1206" i="3"/>
  <c r="P1466" i="3"/>
  <c r="P1205" i="3"/>
  <c r="P1204" i="3"/>
  <c r="P1203" i="3"/>
  <c r="P1202" i="3"/>
  <c r="P1199" i="3"/>
  <c r="P272" i="3"/>
  <c r="P270" i="3"/>
  <c r="P269" i="3"/>
  <c r="P1467" i="3"/>
  <c r="P1468" i="3"/>
  <c r="P1469" i="3"/>
  <c r="P925" i="3"/>
  <c r="P189" i="3"/>
  <c r="P926" i="3"/>
  <c r="P927" i="3"/>
  <c r="P928" i="3"/>
  <c r="P274" i="3"/>
  <c r="P271" i="3"/>
  <c r="P929" i="3"/>
  <c r="P930" i="3"/>
  <c r="P932" i="3"/>
  <c r="P743" i="3"/>
  <c r="P742" i="3"/>
  <c r="P741" i="3"/>
  <c r="P740" i="3"/>
  <c r="P739" i="3"/>
  <c r="P273" i="3"/>
  <c r="P738" i="3"/>
  <c r="P935" i="3"/>
  <c r="P258" i="3"/>
  <c r="P737" i="3"/>
  <c r="P771" i="3"/>
  <c r="P936" i="3"/>
  <c r="P50" i="3"/>
  <c r="P770" i="3"/>
  <c r="P1473" i="3"/>
  <c r="P267" i="3"/>
  <c r="P265" i="3"/>
  <c r="P260" i="3"/>
  <c r="P257" i="3"/>
  <c r="P769" i="3"/>
  <c r="P256" i="3"/>
  <c r="P2872" i="3"/>
  <c r="P268" i="3"/>
  <c r="P266" i="3"/>
  <c r="P264" i="3"/>
  <c r="P263" i="3"/>
  <c r="P1198" i="3"/>
  <c r="P261" i="3"/>
  <c r="P1197" i="3"/>
  <c r="P1196" i="3"/>
  <c r="P767" i="3"/>
  <c r="P259" i="3"/>
  <c r="P1195" i="3"/>
  <c r="P764" i="3"/>
  <c r="P1193" i="3"/>
  <c r="P1194" i="3"/>
  <c r="P763" i="3"/>
  <c r="P484" i="3"/>
  <c r="P483" i="3"/>
  <c r="P239" i="3"/>
  <c r="P482" i="3"/>
  <c r="P481" i="3"/>
  <c r="P480" i="3"/>
  <c r="P478" i="3"/>
  <c r="P477" i="3"/>
  <c r="P476" i="3"/>
  <c r="P475" i="3"/>
  <c r="P474" i="3"/>
  <c r="P472" i="3"/>
  <c r="P470" i="3"/>
  <c r="P469" i="3"/>
  <c r="P708" i="3"/>
  <c r="P707" i="3"/>
  <c r="P706" i="3"/>
  <c r="P52" i="3"/>
  <c r="P762" i="3"/>
  <c r="P761" i="3"/>
  <c r="P51" i="3"/>
  <c r="P1151" i="3"/>
  <c r="P1152" i="3"/>
  <c r="P759" i="3"/>
  <c r="P49" i="3"/>
  <c r="P1150" i="3"/>
  <c r="P262" i="3"/>
  <c r="P718" i="3"/>
  <c r="P757" i="3"/>
  <c r="P756" i="3"/>
  <c r="P1160" i="3"/>
  <c r="P203" i="3"/>
  <c r="P754" i="3"/>
  <c r="P705" i="3"/>
  <c r="P753" i="3"/>
  <c r="P1159" i="3"/>
  <c r="P689" i="3"/>
  <c r="P1138" i="3"/>
  <c r="P1192" i="3"/>
  <c r="P1162" i="3"/>
  <c r="P734" i="3"/>
  <c r="P1191" i="3"/>
  <c r="P939" i="3"/>
  <c r="P1190" i="3"/>
  <c r="P602" i="3"/>
  <c r="P1189" i="3"/>
  <c r="P768" i="3"/>
  <c r="P1188" i="3"/>
  <c r="P1187" i="3"/>
  <c r="P1186" i="3"/>
  <c r="P1185" i="3"/>
  <c r="P766" i="3"/>
  <c r="P765" i="3"/>
  <c r="P24" i="3"/>
  <c r="P54" i="3"/>
  <c r="P625" i="3"/>
  <c r="P53" i="3"/>
  <c r="P941" i="3"/>
  <c r="P468" i="3"/>
  <c r="P467" i="3"/>
  <c r="P465" i="3"/>
  <c r="P464" i="3"/>
  <c r="P463" i="3"/>
  <c r="P462" i="3"/>
  <c r="P21" i="3"/>
  <c r="P461" i="3"/>
  <c r="P214" i="3"/>
  <c r="P942" i="3"/>
  <c r="P460" i="3"/>
  <c r="P202" i="3"/>
  <c r="P459" i="3"/>
  <c r="P201" i="3"/>
  <c r="P457" i="3"/>
  <c r="P944" i="3"/>
  <c r="P1361" i="3"/>
  <c r="P1402" i="3"/>
  <c r="P1360" i="3"/>
  <c r="P749" i="3"/>
  <c r="P748" i="3"/>
  <c r="P747" i="3"/>
  <c r="P746" i="3"/>
  <c r="P760" i="3"/>
  <c r="P758" i="3"/>
  <c r="P200" i="3"/>
  <c r="P199" i="3"/>
  <c r="P2839" i="3"/>
  <c r="P198" i="3"/>
  <c r="P197" i="3"/>
  <c r="P276" i="3"/>
  <c r="P716" i="3"/>
  <c r="P731" i="3"/>
  <c r="P730" i="3"/>
  <c r="P729" i="3"/>
  <c r="P696" i="3"/>
  <c r="P451" i="3"/>
  <c r="P703" i="3"/>
  <c r="P702" i="3"/>
  <c r="P450" i="3"/>
  <c r="P701" i="3"/>
  <c r="P755" i="3"/>
  <c r="P700" i="3"/>
  <c r="P728" i="3"/>
  <c r="P1184" i="3"/>
  <c r="P735" i="3"/>
  <c r="P699" i="3"/>
  <c r="P727" i="3"/>
  <c r="P751" i="3"/>
  <c r="P620" i="3"/>
  <c r="P693" i="3"/>
  <c r="P692" i="3"/>
  <c r="P691" i="3"/>
  <c r="P1183" i="3"/>
  <c r="P752" i="3"/>
  <c r="P750" i="3"/>
  <c r="P1699" i="3"/>
  <c r="P607" i="3"/>
  <c r="P685" i="3"/>
  <c r="P682" i="3"/>
  <c r="P606" i="3"/>
  <c r="P613" i="3"/>
  <c r="P678" i="3"/>
  <c r="P677" i="3"/>
  <c r="P726" i="3"/>
  <c r="P725" i="3"/>
  <c r="P712" i="3"/>
  <c r="P1182" i="3"/>
  <c r="P1181" i="3"/>
  <c r="P948" i="3"/>
  <c r="P1067" i="3"/>
  <c r="P714" i="3"/>
  <c r="P1066" i="3"/>
  <c r="P711" i="3"/>
  <c r="P1693" i="3"/>
  <c r="P2865" i="3"/>
  <c r="P1351" i="3"/>
  <c r="P2864" i="3"/>
  <c r="P1350" i="3"/>
  <c r="P637" i="3"/>
  <c r="P449" i="3"/>
  <c r="P448" i="3"/>
  <c r="P670" i="3"/>
  <c r="P668" i="3"/>
  <c r="P667" i="3"/>
  <c r="P659" i="3"/>
  <c r="P528" i="3"/>
  <c r="P643" i="3"/>
  <c r="P394" i="3"/>
  <c r="P436" i="3"/>
  <c r="P395" i="3"/>
  <c r="P1347" i="3"/>
  <c r="P1149" i="3"/>
  <c r="P447" i="3"/>
  <c r="P446" i="3"/>
  <c r="P445" i="3"/>
  <c r="P444" i="3"/>
  <c r="P1493" i="3"/>
  <c r="P443" i="3"/>
  <c r="P442" i="3"/>
  <c r="P441" i="3"/>
  <c r="P704" i="3"/>
  <c r="P440" i="3"/>
  <c r="P439" i="3"/>
  <c r="P438" i="3"/>
  <c r="P437" i="3"/>
  <c r="P190" i="3"/>
  <c r="P434" i="3"/>
  <c r="P1180" i="3"/>
  <c r="P1179" i="3"/>
  <c r="P191" i="3"/>
  <c r="P1178" i="3"/>
  <c r="P1251" i="3"/>
  <c r="P2867" i="3"/>
  <c r="P433" i="3"/>
  <c r="P1343" i="3"/>
  <c r="P2866" i="3"/>
  <c r="P432" i="3"/>
  <c r="P431" i="3"/>
  <c r="P1339" i="3"/>
  <c r="P538" i="3"/>
  <c r="P430" i="3"/>
  <c r="P429" i="3"/>
  <c r="P289" i="3"/>
  <c r="P291" i="3"/>
  <c r="P292" i="3"/>
  <c r="P293" i="3"/>
  <c r="P1336" i="3"/>
  <c r="P2838" i="3"/>
  <c r="P217" i="3"/>
  <c r="P294" i="3"/>
  <c r="P295" i="3"/>
  <c r="P296" i="3"/>
  <c r="P1331" i="3"/>
  <c r="P215" i="3"/>
  <c r="P427" i="3"/>
  <c r="P159" i="3"/>
  <c r="P18" i="3"/>
  <c r="P17" i="3"/>
  <c r="P16" i="3"/>
  <c r="P15" i="3"/>
  <c r="P14" i="3"/>
  <c r="P1342" i="3"/>
  <c r="P377" i="3"/>
  <c r="P1686" i="3"/>
  <c r="P1687" i="3"/>
  <c r="P1341" i="3"/>
  <c r="P2873" i="3"/>
  <c r="P1492" i="3"/>
  <c r="P2862" i="3"/>
  <c r="P1716" i="3"/>
  <c r="P425" i="3"/>
  <c r="P424" i="3"/>
  <c r="P1715" i="3"/>
  <c r="P422" i="3"/>
  <c r="P44" i="3"/>
  <c r="P423" i="3"/>
  <c r="P421" i="3"/>
  <c r="P420" i="3"/>
  <c r="P419" i="3"/>
  <c r="P418" i="3"/>
  <c r="P417" i="3"/>
  <c r="P416" i="3"/>
  <c r="P415" i="3"/>
  <c r="P1333" i="3"/>
  <c r="P414" i="3"/>
  <c r="P1332" i="3"/>
  <c r="P1701" i="3"/>
  <c r="P1713" i="3"/>
  <c r="P34" i="3"/>
  <c r="P565" i="3"/>
  <c r="P564" i="3"/>
  <c r="P567" i="3"/>
  <c r="P566" i="3"/>
  <c r="P569" i="3"/>
  <c r="P568" i="3"/>
  <c r="P35" i="3"/>
  <c r="P1714" i="3"/>
  <c r="P36" i="3"/>
  <c r="P37" i="3"/>
  <c r="P38" i="3"/>
  <c r="P39" i="3"/>
  <c r="P1597" i="3"/>
  <c r="P1598" i="3"/>
  <c r="P1599" i="3"/>
  <c r="P1579" i="3"/>
  <c r="P1211" i="3"/>
  <c r="P1578" i="3"/>
  <c r="P140" i="3"/>
  <c r="P1667" i="3"/>
  <c r="P1668" i="3"/>
  <c r="P1669" i="3"/>
  <c r="P195" i="3"/>
  <c r="P187" i="3"/>
  <c r="P1296" i="3"/>
  <c r="P185" i="3"/>
  <c r="P188" i="3"/>
  <c r="P183" i="3"/>
  <c r="P360" i="3"/>
  <c r="P298" i="3"/>
  <c r="P370" i="3"/>
  <c r="P371" i="3"/>
  <c r="P2832" i="3"/>
  <c r="P179" i="3"/>
  <c r="P563" i="3"/>
  <c r="P1470" i="3"/>
  <c r="P1345" i="3"/>
  <c r="P1435" i="3"/>
  <c r="P212" i="3"/>
  <c r="P322" i="3"/>
  <c r="P1556" i="3"/>
  <c r="P1536" i="3"/>
  <c r="P1471" i="3"/>
  <c r="P1472" i="3"/>
  <c r="P1443" i="3"/>
  <c r="P931" i="3"/>
  <c r="P829" i="3"/>
  <c r="P933" i="3"/>
  <c r="P934" i="3"/>
  <c r="P1133" i="3"/>
  <c r="P937" i="3"/>
  <c r="P898" i="3"/>
  <c r="P902" i="3"/>
  <c r="P938" i="3"/>
  <c r="P851" i="3"/>
  <c r="P940" i="3"/>
  <c r="P943" i="3"/>
  <c r="P945" i="3"/>
  <c r="P669" i="3"/>
  <c r="P845" i="3"/>
  <c r="P912" i="3"/>
  <c r="P654" i="3"/>
  <c r="P812" i="3"/>
  <c r="P864" i="3"/>
  <c r="P946" i="3"/>
  <c r="P949" i="3"/>
  <c r="P950" i="3"/>
  <c r="P810" i="3"/>
  <c r="P951" i="3"/>
  <c r="P952" i="3"/>
  <c r="P953" i="3"/>
  <c r="P710" i="3"/>
  <c r="P954" i="3"/>
  <c r="P955" i="3"/>
  <c r="P956" i="3"/>
  <c r="P630" i="3"/>
  <c r="P957" i="3"/>
  <c r="P694" i="3"/>
  <c r="P924" i="3"/>
  <c r="P958" i="3"/>
  <c r="P959" i="3"/>
  <c r="P960" i="3"/>
  <c r="P961" i="3"/>
  <c r="P962" i="3"/>
  <c r="P963" i="3"/>
  <c r="P619" i="3"/>
  <c r="P964" i="3"/>
  <c r="P965" i="3"/>
  <c r="P966" i="3"/>
  <c r="P803" i="3"/>
  <c r="P805" i="3"/>
  <c r="P967" i="3"/>
  <c r="P1139" i="3"/>
  <c r="P847" i="3"/>
  <c r="P846" i="3"/>
  <c r="P918" i="3"/>
  <c r="P968" i="3"/>
  <c r="P975" i="3"/>
  <c r="P622" i="3"/>
  <c r="P976" i="3"/>
  <c r="P977" i="3"/>
  <c r="P978" i="3"/>
  <c r="P979" i="3"/>
  <c r="P900" i="3"/>
  <c r="P873" i="3"/>
  <c r="P969" i="3"/>
  <c r="P970" i="3"/>
  <c r="P865" i="3"/>
  <c r="P971" i="3"/>
  <c r="P664" i="3"/>
  <c r="P972" i="3"/>
  <c r="P973" i="3"/>
  <c r="P974" i="3"/>
  <c r="P806" i="3"/>
  <c r="P983" i="3"/>
  <c r="P1136" i="3"/>
  <c r="P866" i="3"/>
  <c r="P915" i="3"/>
  <c r="P834" i="3"/>
  <c r="P869" i="3"/>
  <c r="P980" i="3"/>
  <c r="P871" i="3"/>
  <c r="P981" i="3"/>
  <c r="P836" i="3"/>
  <c r="P844" i="3"/>
  <c r="P874" i="3"/>
  <c r="P982" i="3"/>
  <c r="P984" i="3"/>
  <c r="P646" i="3"/>
  <c r="P1175" i="3"/>
  <c r="P985" i="3"/>
  <c r="P986" i="3"/>
  <c r="P665" i="3"/>
  <c r="P921" i="3"/>
  <c r="P987" i="3"/>
  <c r="P775" i="3"/>
  <c r="P988" i="3"/>
  <c r="P909" i="3"/>
  <c r="P989" i="3"/>
  <c r="P990" i="3"/>
  <c r="P861" i="3"/>
  <c r="P2849" i="3"/>
  <c r="P1145" i="3"/>
  <c r="P891" i="3"/>
  <c r="P890" i="3"/>
  <c r="P893" i="3"/>
  <c r="P867" i="3"/>
  <c r="P868" i="3"/>
  <c r="P872" i="3"/>
  <c r="P681" i="3"/>
  <c r="P991" i="3"/>
  <c r="P715" i="3"/>
  <c r="P992" i="3"/>
  <c r="P993" i="3"/>
  <c r="P994" i="3"/>
  <c r="P995" i="3"/>
  <c r="P996" i="3"/>
  <c r="P997" i="3"/>
  <c r="P998" i="3"/>
  <c r="P999" i="3"/>
  <c r="P1000" i="3"/>
  <c r="P856" i="3"/>
  <c r="P887" i="3"/>
  <c r="P688" i="3"/>
  <c r="P660" i="3"/>
  <c r="P663" i="3"/>
  <c r="P1001" i="3"/>
  <c r="P1002" i="3"/>
  <c r="P813" i="3"/>
  <c r="P1003" i="3"/>
  <c r="P1004" i="3"/>
  <c r="P885" i="3"/>
  <c r="P886" i="3"/>
  <c r="P1005" i="3"/>
  <c r="P1006" i="3"/>
  <c r="P1007" i="3"/>
  <c r="P652" i="3"/>
  <c r="P1008" i="3"/>
  <c r="P857" i="3"/>
  <c r="P821" i="3"/>
  <c r="P690" i="3"/>
  <c r="P687" i="3"/>
  <c r="P713" i="3"/>
  <c r="P1009" i="3"/>
  <c r="P1140" i="3"/>
  <c r="P610" i="3"/>
  <c r="P609" i="3"/>
  <c r="P653" i="3"/>
  <c r="P905" i="3"/>
  <c r="P1010" i="3"/>
  <c r="P1011" i="3"/>
  <c r="P1012" i="3"/>
  <c r="P888" i="3"/>
  <c r="P1013" i="3"/>
  <c r="P1147" i="3"/>
  <c r="P881" i="3"/>
  <c r="P1014" i="3"/>
  <c r="P1015" i="3"/>
  <c r="P1016" i="3"/>
  <c r="P906" i="3"/>
  <c r="P920" i="3"/>
  <c r="P875" i="3"/>
  <c r="P1017" i="3"/>
  <c r="P1153" i="3"/>
  <c r="P1018" i="3"/>
  <c r="P717" i="3"/>
  <c r="P608" i="3"/>
  <c r="P612" i="3"/>
  <c r="P614" i="3"/>
  <c r="P852" i="3"/>
  <c r="P860" i="3"/>
  <c r="P859" i="3"/>
  <c r="P858" i="3"/>
  <c r="P1433" i="3"/>
  <c r="P636" i="3"/>
  <c r="P628" i="3"/>
  <c r="P627" i="3"/>
  <c r="P908" i="3"/>
  <c r="P1019" i="3"/>
  <c r="P1020" i="3"/>
  <c r="P1021" i="3"/>
  <c r="P1022" i="3"/>
  <c r="P1023" i="3"/>
  <c r="P1024" i="3"/>
  <c r="P1025" i="3"/>
  <c r="P892" i="3"/>
  <c r="P1144" i="3"/>
  <c r="P1026" i="3"/>
  <c r="P1142" i="3"/>
  <c r="P1027" i="3"/>
  <c r="P1028" i="3"/>
  <c r="P878" i="3"/>
  <c r="P679" i="3"/>
  <c r="P901" i="3"/>
  <c r="P1029" i="3"/>
  <c r="P1030" i="3"/>
  <c r="P1043" i="3"/>
  <c r="P842" i="3"/>
  <c r="P916" i="3"/>
  <c r="P1148" i="3"/>
  <c r="P1031" i="3"/>
  <c r="P1032" i="3"/>
  <c r="P820" i="3"/>
  <c r="P1033" i="3"/>
  <c r="P1034" i="3"/>
  <c r="P1035" i="3"/>
  <c r="P828" i="3"/>
  <c r="P1036" i="3"/>
  <c r="P914" i="3"/>
  <c r="P655" i="3"/>
  <c r="P849" i="3"/>
  <c r="P903" i="3"/>
  <c r="P1037" i="3"/>
  <c r="P1038" i="3"/>
  <c r="P1039" i="3"/>
  <c r="P634" i="3"/>
  <c r="P830" i="3"/>
  <c r="P1040" i="3"/>
  <c r="P1041" i="3"/>
  <c r="P1042" i="3"/>
  <c r="P1048" i="3"/>
  <c r="P863" i="3"/>
  <c r="P1049" i="3"/>
  <c r="P1141" i="3"/>
  <c r="P1050" i="3"/>
  <c r="P876" i="3"/>
  <c r="P799" i="3"/>
  <c r="P841" i="3"/>
  <c r="P825" i="3"/>
  <c r="P2851" i="3"/>
  <c r="P1044" i="3"/>
  <c r="P1045" i="3"/>
  <c r="P811" i="3"/>
  <c r="P1700" i="3"/>
  <c r="P1046" i="3"/>
  <c r="P1047" i="3"/>
  <c r="P722" i="3"/>
  <c r="P1051" i="3"/>
  <c r="P666" i="3"/>
  <c r="P1052" i="3"/>
  <c r="P1053" i="3"/>
  <c r="P1054" i="3"/>
  <c r="P819" i="3"/>
  <c r="P1055" i="3"/>
  <c r="P1143" i="3"/>
  <c r="P1056" i="3"/>
  <c r="P1057" i="3"/>
  <c r="P1058" i="3"/>
  <c r="P815" i="3"/>
  <c r="P724" i="3"/>
  <c r="P1721" i="3"/>
  <c r="P1059" i="3"/>
  <c r="P244" i="3"/>
  <c r="P804" i="3"/>
  <c r="P1060" i="3"/>
  <c r="P776" i="3"/>
  <c r="P1061" i="3"/>
  <c r="P1722" i="3"/>
  <c r="P1210" i="3"/>
  <c r="P1062" i="3"/>
  <c r="P814" i="3"/>
  <c r="P1708" i="3"/>
  <c r="P904" i="3"/>
  <c r="P605" i="3"/>
  <c r="P1063" i="3"/>
  <c r="P1158" i="3"/>
  <c r="P1064" i="3"/>
  <c r="P826" i="3"/>
  <c r="P854" i="3"/>
  <c r="P1707" i="3"/>
  <c r="P855" i="3"/>
  <c r="P229" i="3"/>
  <c r="P835" i="3"/>
  <c r="P884" i="3"/>
  <c r="P1065" i="3"/>
  <c r="P1215" i="3"/>
  <c r="P1723" i="3"/>
  <c r="P1724" i="3"/>
  <c r="P13" i="3"/>
  <c r="P1725" i="3"/>
  <c r="P1212" i="3"/>
  <c r="P1726" i="3"/>
  <c r="P1727" i="3"/>
  <c r="P1728" i="3"/>
  <c r="P1706" i="3"/>
  <c r="P1729" i="3"/>
  <c r="P1432" i="3"/>
  <c r="P1730" i="3"/>
  <c r="P1731" i="3"/>
  <c r="P251" i="3"/>
  <c r="P23" i="3"/>
  <c r="P22" i="3"/>
  <c r="P2847" i="3"/>
  <c r="P2843" i="3"/>
  <c r="P2846" i="3"/>
  <c r="P2845" i="3"/>
  <c r="P2844" i="3"/>
  <c r="P2848" i="3"/>
  <c r="P147" i="3"/>
  <c r="P213" i="3"/>
  <c r="P1658" i="3"/>
  <c r="P230" i="3"/>
  <c r="P1659" i="3"/>
  <c r="P1209" i="3"/>
  <c r="P2852" i="3"/>
  <c r="P1216" i="3"/>
  <c r="P1703" i="3"/>
  <c r="P231" i="3"/>
  <c r="P2853" i="3"/>
  <c r="P2854" i="3"/>
  <c r="P1679" i="3"/>
  <c r="P1512" i="3"/>
  <c r="P1732" i="3"/>
  <c r="P1733" i="3"/>
  <c r="P1511" i="3"/>
  <c r="P1734" i="3"/>
  <c r="P1735" i="3"/>
  <c r="P1515" i="3"/>
  <c r="P1517" i="3"/>
  <c r="P1348" i="3"/>
  <c r="P1737" i="3"/>
  <c r="P1738" i="3"/>
  <c r="P1514" i="3"/>
  <c r="P194" i="3"/>
  <c r="P1739" i="3"/>
  <c r="P242" i="3"/>
  <c r="P1740" i="3"/>
  <c r="P1741" i="3"/>
  <c r="P435" i="3"/>
  <c r="P1742" i="3"/>
  <c r="P848" i="3"/>
  <c r="P1743" i="3"/>
  <c r="P837" i="3"/>
  <c r="P648" i="3"/>
  <c r="P647" i="3"/>
  <c r="P1513" i="3"/>
  <c r="P911" i="3"/>
  <c r="P1516" i="3"/>
  <c r="P661" i="3"/>
  <c r="P1745" i="3"/>
  <c r="P196" i="3"/>
  <c r="P1217" i="3"/>
  <c r="P1218" i="3"/>
  <c r="P1219" i="3"/>
  <c r="P1221" i="3"/>
  <c r="P1222" i="3"/>
  <c r="P1746" i="3"/>
  <c r="P1555" i="3"/>
  <c r="P1249" i="3"/>
  <c r="P1558" i="3"/>
  <c r="P1248" i="3"/>
  <c r="P1559" i="3"/>
  <c r="P1582" i="3"/>
  <c r="P1574" i="3"/>
  <c r="P1575" i="3"/>
  <c r="P1571" i="3"/>
  <c r="P1572" i="3"/>
  <c r="P1533" i="3"/>
  <c r="P1601" i="3"/>
  <c r="P1534" i="3"/>
  <c r="P1576" i="3"/>
  <c r="P1519" i="3"/>
  <c r="P1564" i="3"/>
  <c r="P1254" i="3"/>
  <c r="P1213" i="3"/>
  <c r="P1709" i="3"/>
  <c r="P1223" i="3"/>
  <c r="P1201" i="3"/>
  <c r="P1224" i="3"/>
  <c r="P1225" i="3"/>
  <c r="P1244" i="3"/>
  <c r="P1226" i="3"/>
  <c r="P1246" i="3"/>
  <c r="P241" i="3"/>
  <c r="P1227" i="3"/>
  <c r="P1228" i="3"/>
  <c r="P1229" i="3"/>
  <c r="P1230" i="3"/>
  <c r="P1072" i="3"/>
  <c r="P1071" i="3"/>
  <c r="P801" i="3"/>
  <c r="P1070" i="3"/>
  <c r="P919" i="3"/>
  <c r="P862" i="3"/>
  <c r="P662" i="3"/>
  <c r="P618" i="3"/>
  <c r="P1069" i="3"/>
  <c r="P1068" i="3"/>
  <c r="P686" i="3"/>
  <c r="P1231" i="3"/>
  <c r="P1232" i="3"/>
  <c r="P1084" i="3"/>
  <c r="P1233" i="3"/>
  <c r="P1234" i="3"/>
  <c r="P1235" i="3"/>
  <c r="P1200" i="3"/>
  <c r="P1085" i="3"/>
  <c r="P1236" i="3"/>
  <c r="P1237" i="3"/>
  <c r="P1747" i="3"/>
  <c r="P1250" i="3"/>
  <c r="P1247" i="3"/>
  <c r="P1238" i="3"/>
  <c r="P922" i="3"/>
  <c r="P1102" i="3"/>
  <c r="P1239" i="3"/>
  <c r="P1240" i="3"/>
  <c r="P827" i="3"/>
  <c r="P1670" i="3"/>
  <c r="P683" i="3"/>
  <c r="P1241" i="3"/>
  <c r="P897" i="3"/>
  <c r="P1748" i="3"/>
  <c r="P684" i="3"/>
  <c r="P1106" i="3"/>
  <c r="P1673" i="3"/>
  <c r="P1245" i="3"/>
  <c r="P1702" i="3"/>
  <c r="P1677" i="3"/>
  <c r="P1718" i="3"/>
  <c r="P1710" i="3"/>
  <c r="P1749" i="3"/>
  <c r="P1711" i="3"/>
  <c r="P1704" i="3"/>
  <c r="P1705" i="3"/>
  <c r="P1712" i="3"/>
  <c r="P1744" i="3"/>
  <c r="P644" i="3"/>
  <c r="P1105" i="3"/>
  <c r="P1717" i="3"/>
  <c r="P800" i="3"/>
  <c r="P1750" i="3"/>
  <c r="P832" i="3"/>
  <c r="P1719" i="3"/>
  <c r="P1107" i="3"/>
  <c r="P802" i="3"/>
  <c r="P1108" i="3"/>
  <c r="P1736" i="3"/>
  <c r="P1109" i="3"/>
  <c r="P1110" i="3"/>
  <c r="P1111" i="3"/>
  <c r="P913" i="3"/>
  <c r="P1112" i="3"/>
  <c r="P1113" i="3"/>
  <c r="P817" i="3"/>
  <c r="P1114" i="3"/>
  <c r="P809" i="3"/>
  <c r="P676" i="3"/>
  <c r="P816" i="3"/>
  <c r="P853" i="3"/>
  <c r="P917" i="3"/>
  <c r="P1242" i="3"/>
  <c r="P1688" i="3"/>
  <c r="P1115" i="3"/>
  <c r="P1116" i="3"/>
  <c r="P838" i="3"/>
  <c r="P329" i="3"/>
  <c r="P1073" i="3"/>
  <c r="P1074" i="3"/>
  <c r="P330" i="3"/>
  <c r="P1075" i="3"/>
  <c r="P331" i="3"/>
  <c r="P889" i="3"/>
  <c r="P839" i="3"/>
  <c r="P824" i="3"/>
  <c r="P1076" i="3"/>
  <c r="P1077" i="3"/>
  <c r="P332" i="3"/>
  <c r="P1078" i="3"/>
  <c r="P333" i="3"/>
  <c r="P631" i="3"/>
  <c r="P547" i="3"/>
  <c r="P1079" i="3"/>
  <c r="P334" i="3"/>
  <c r="P335" i="3"/>
  <c r="P840" i="3"/>
  <c r="P336" i="3"/>
  <c r="P337" i="3"/>
  <c r="P338" i="3"/>
  <c r="P486" i="3"/>
  <c r="P339" i="3"/>
  <c r="P354" i="3"/>
  <c r="P527" i="3"/>
  <c r="P408" i="3"/>
  <c r="P340" i="3"/>
  <c r="P341" i="3"/>
  <c r="P342" i="3"/>
  <c r="P343" i="3"/>
  <c r="P411" i="3"/>
  <c r="P344" i="3"/>
  <c r="P818" i="3"/>
  <c r="P721" i="3"/>
  <c r="P877" i="3"/>
  <c r="P850" i="3"/>
  <c r="P453" i="3"/>
  <c r="P1080" i="3"/>
  <c r="P831" i="3"/>
  <c r="P456" i="3"/>
  <c r="P1081" i="3"/>
  <c r="P833" i="3"/>
  <c r="P406" i="3"/>
  <c r="P870" i="3"/>
  <c r="P672" i="3"/>
  <c r="P240" i="3"/>
  <c r="P471" i="3"/>
  <c r="P621" i="3"/>
  <c r="P458" i="3"/>
  <c r="P454" i="3"/>
  <c r="P455" i="3"/>
  <c r="P1134" i="3"/>
  <c r="P404" i="3"/>
  <c r="P1082" i="3"/>
  <c r="P282" i="3"/>
  <c r="P1083" i="3"/>
  <c r="P452" i="3"/>
  <c r="P1118" i="3"/>
  <c r="P1086" i="3"/>
  <c r="P1087" i="3"/>
  <c r="P632" i="3"/>
  <c r="P559" i="3"/>
  <c r="P880" i="3"/>
  <c r="P1088" i="3"/>
  <c r="P1089" i="3"/>
  <c r="P372" i="3"/>
  <c r="P1090" i="3"/>
  <c r="P561" i="3"/>
  <c r="P378" i="3"/>
  <c r="P578" i="3"/>
  <c r="P719" i="3"/>
  <c r="P910" i="3"/>
  <c r="P604" i="3"/>
  <c r="P907" i="3"/>
  <c r="P723" i="3"/>
  <c r="P558" i="3"/>
  <c r="P899" i="3"/>
  <c r="P843" i="3"/>
  <c r="P381" i="3"/>
  <c r="P1091" i="3"/>
  <c r="P1092" i="3"/>
  <c r="P562" i="3"/>
  <c r="P1093" i="3"/>
  <c r="P1094" i="3"/>
  <c r="P1135" i="3"/>
  <c r="P382" i="3"/>
  <c r="P1095" i="3"/>
  <c r="P383" i="3"/>
  <c r="P1096" i="3"/>
  <c r="P384" i="3"/>
  <c r="P615" i="3"/>
  <c r="P1097" i="3"/>
  <c r="P1119" i="3"/>
  <c r="P385" i="3"/>
  <c r="P611" i="3"/>
  <c r="P790" i="3"/>
  <c r="P1098" i="3"/>
  <c r="P671" i="3"/>
  <c r="P720" i="3"/>
  <c r="P603" i="3"/>
  <c r="P1610" i="3"/>
  <c r="P160" i="3"/>
  <c r="P232" i="3"/>
  <c r="P161" i="3"/>
  <c r="P165" i="3"/>
  <c r="P1438" i="3"/>
  <c r="P488" i="3"/>
  <c r="P164" i="3"/>
  <c r="P163" i="3"/>
  <c r="P1491" i="3"/>
  <c r="P170" i="3"/>
  <c r="P166" i="3"/>
  <c r="P162" i="3"/>
  <c r="P156" i="3"/>
  <c r="P157" i="3"/>
  <c r="P1440" i="3"/>
  <c r="P2870" i="3"/>
  <c r="P1442" i="3"/>
  <c r="P1480" i="3"/>
  <c r="P649" i="3"/>
  <c r="P1481" i="3"/>
  <c r="P1120" i="3"/>
  <c r="P248" i="3"/>
  <c r="P645" i="3"/>
  <c r="P1482" i="3"/>
  <c r="P158" i="3"/>
  <c r="P245" i="3"/>
  <c r="P882" i="3"/>
  <c r="P45" i="3"/>
  <c r="P1131" i="3"/>
  <c r="P168" i="3"/>
  <c r="P1483" i="3"/>
  <c r="P247" i="3"/>
  <c r="P1121" i="3"/>
  <c r="P182" i="3"/>
  <c r="P823" i="3"/>
  <c r="P1439" i="3"/>
  <c r="P167" i="3"/>
  <c r="P1122" i="3"/>
  <c r="P633" i="3"/>
  <c r="P1441" i="3"/>
  <c r="P639" i="3"/>
  <c r="P896" i="3"/>
  <c r="P1484" i="3"/>
  <c r="P673" i="3"/>
  <c r="P1123" i="3"/>
  <c r="P250" i="3"/>
  <c r="P1161" i="3"/>
  <c r="P1485" i="3"/>
  <c r="P216" i="3"/>
  <c r="P617" i="3"/>
  <c r="P1335" i="3"/>
  <c r="P249" i="3"/>
  <c r="P246" i="3"/>
  <c r="P698" i="3"/>
  <c r="P1657" i="3"/>
  <c r="P616" i="3"/>
  <c r="P674" i="3"/>
  <c r="P2014" i="3"/>
  <c r="P675" i="3"/>
  <c r="P638" i="3"/>
  <c r="P169" i="3"/>
  <c r="P642" i="3"/>
  <c r="P540" i="3"/>
  <c r="P635" i="3"/>
  <c r="P1146" i="3"/>
  <c r="P1486" i="3"/>
  <c r="P1487" i="3"/>
  <c r="P640" i="3"/>
  <c r="P1488" i="3"/>
  <c r="P822" i="3"/>
  <c r="P641" i="3"/>
  <c r="P807" i="3"/>
  <c r="P1099" i="3"/>
  <c r="P895" i="3"/>
  <c r="P1100" i="3"/>
  <c r="P894" i="3"/>
  <c r="P2856" i="3"/>
  <c r="P2857" i="3"/>
  <c r="P2858" i="3"/>
  <c r="P1101" i="3"/>
  <c r="P40" i="3"/>
  <c r="P41" i="3"/>
  <c r="P1437" i="3"/>
  <c r="P2859" i="3"/>
  <c r="P2860" i="3"/>
  <c r="P42" i="3"/>
  <c r="P43" i="3"/>
  <c r="P1489" i="3"/>
  <c r="P1474" i="3"/>
  <c r="P1267" i="3"/>
  <c r="P2861" i="3"/>
  <c r="P1103" i="3"/>
  <c r="P233" i="3"/>
  <c r="P808" i="3"/>
  <c r="P1434" i="3"/>
  <c r="P879" i="3"/>
  <c r="P883" i="3"/>
  <c r="P1104" i="3"/>
  <c r="P234" i="3"/>
  <c r="P526" i="3"/>
  <c r="P235" i="3"/>
  <c r="P236" i="3"/>
  <c r="P1436" i="3"/>
  <c r="P237" i="3"/>
  <c r="P2863" i="3"/>
  <c r="P243" i="3"/>
  <c r="P1662" i="3"/>
  <c r="P71" i="3"/>
  <c r="P184" i="3"/>
  <c r="P86" i="3"/>
  <c r="P1475" i="3"/>
  <c r="P1340" i="3"/>
  <c r="P148" i="3"/>
  <c r="P2837" i="3"/>
  <c r="P149" i="3"/>
  <c r="P1476" i="3"/>
  <c r="P150" i="3"/>
  <c r="P1477" i="3"/>
  <c r="P1478" i="3"/>
  <c r="P151" i="3"/>
  <c r="P152" i="3"/>
  <c r="P87" i="3"/>
  <c r="P153" i="3"/>
  <c r="P1362" i="3"/>
  <c r="P1363" i="3"/>
  <c r="P1660" i="3"/>
  <c r="P1117" i="3"/>
  <c r="P1479" i="3"/>
  <c r="P1490" i="3"/>
  <c r="P1346" i="3"/>
  <c r="P1337" i="3"/>
  <c r="P1338" i="3"/>
  <c r="P275" i="3"/>
  <c r="P426" i="3"/>
  <c r="P1661" i="3"/>
  <c r="P1654" i="3"/>
  <c r="P1664" i="3"/>
  <c r="P345" i="3"/>
  <c r="P532" i="3"/>
  <c r="P534" i="3"/>
  <c r="P535" i="3"/>
  <c r="P346" i="3"/>
  <c r="P533" i="3"/>
  <c r="P541" i="3"/>
  <c r="P531" i="3"/>
  <c r="P347" i="3"/>
  <c r="P536" i="3"/>
  <c r="P542" i="3"/>
  <c r="P1720" i="3"/>
  <c r="P530" i="3"/>
  <c r="P537" i="3"/>
  <c r="P361" i="3"/>
  <c r="P543" i="3"/>
  <c r="P544" i="3"/>
  <c r="P545" i="3"/>
  <c r="P479" i="3"/>
  <c r="P407" i="3"/>
  <c r="P74" i="3"/>
  <c r="P75" i="3"/>
  <c r="P81" i="3"/>
  <c r="P58" i="3"/>
  <c r="P502" i="3"/>
  <c r="P70" i="3"/>
  <c r="P539" i="3"/>
  <c r="P72" i="3"/>
  <c r="P62" i="3"/>
  <c r="P73" i="3"/>
  <c r="P405" i="3"/>
  <c r="P80" i="3"/>
  <c r="P82" i="3"/>
  <c r="P83" i="3"/>
  <c r="P76" i="3"/>
  <c r="P88" i="3"/>
  <c r="P79" i="3"/>
  <c r="P78" i="3"/>
  <c r="P77" i="3"/>
  <c r="P84" i="3"/>
  <c r="P89" i="3"/>
  <c r="P85" i="3"/>
  <c r="P60" i="3"/>
  <c r="P59" i="3"/>
  <c r="P57" i="3"/>
  <c r="P61" i="3"/>
  <c r="P1557" i="3"/>
  <c r="P1602" i="3"/>
  <c r="P1608" i="3"/>
  <c r="P1573" i="3"/>
  <c r="P1603" i="3"/>
  <c r="P1604" i="3"/>
  <c r="P1570" i="3"/>
  <c r="P1605" i="3"/>
  <c r="P1606" i="3"/>
  <c r="P1607" i="3"/>
  <c r="P1524" i="3"/>
  <c r="P1596" i="3"/>
  <c r="P680" i="3"/>
  <c r="P697" i="3"/>
  <c r="P651" i="3"/>
  <c r="P650" i="3"/>
  <c r="P1124" i="3"/>
  <c r="P586" i="3"/>
  <c r="P587" i="3"/>
  <c r="P1125" i="3"/>
  <c r="P589" i="3"/>
  <c r="P588" i="3"/>
  <c r="P1126" i="3"/>
  <c r="P1127" i="3"/>
  <c r="P624" i="3"/>
  <c r="P1128" i="3"/>
  <c r="P592" i="3"/>
  <c r="P595" i="3"/>
  <c r="P596" i="3"/>
  <c r="P597" i="3"/>
  <c r="P598" i="3"/>
  <c r="P590" i="3"/>
  <c r="P585" i="3"/>
  <c r="P733" i="3"/>
  <c r="P1130" i="3"/>
  <c r="P582" i="3"/>
  <c r="P583" i="3"/>
  <c r="P192" i="3"/>
  <c r="P584" i="3"/>
  <c r="P193" i="3"/>
  <c r="P591" i="3"/>
  <c r="P629" i="3"/>
  <c r="P657" i="3"/>
  <c r="P656" i="3"/>
  <c r="P658" i="3"/>
  <c r="P387" i="3"/>
  <c r="P593" i="3"/>
  <c r="P524" i="3"/>
  <c r="P732" i="3"/>
  <c r="P626" i="3"/>
  <c r="P1353" i="3"/>
  <c r="P391" i="3"/>
  <c r="P1430" i="3"/>
  <c r="P599" i="3"/>
  <c r="P594" i="3"/>
  <c r="P600" i="3"/>
  <c r="P1156" i="3"/>
  <c r="P523" i="3"/>
  <c r="P798" i="3"/>
  <c r="P797" i="3"/>
  <c r="P796" i="3"/>
  <c r="P1349" i="3"/>
  <c r="P795" i="3"/>
  <c r="P522" i="3"/>
  <c r="P794" i="3"/>
  <c r="P793" i="3"/>
  <c r="P792" i="3"/>
  <c r="P1429" i="3"/>
  <c r="P521" i="3"/>
  <c r="P623" i="3"/>
  <c r="P1428" i="3"/>
  <c r="P791" i="3"/>
  <c r="P390" i="3"/>
  <c r="P2869" i="3"/>
  <c r="P1427" i="3"/>
  <c r="P1426" i="3"/>
  <c r="P1334" i="3"/>
  <c r="P155" i="3"/>
  <c r="P575" i="3"/>
  <c r="P2835" i="3"/>
  <c r="P2836" i="3"/>
  <c r="P1272" i="3"/>
  <c r="P1425" i="3"/>
  <c r="P376" i="3"/>
  <c r="P386" i="3"/>
  <c r="P1424" i="3"/>
  <c r="P1423" i="3"/>
  <c r="P1422" i="3"/>
  <c r="P316" i="3"/>
  <c r="P348" i="3"/>
  <c r="P315" i="3"/>
  <c r="P1421" i="3"/>
  <c r="P1665" i="3"/>
  <c r="P1420" i="3"/>
  <c r="P1419" i="3"/>
  <c r="P318" i="3"/>
  <c r="P1418" i="3"/>
  <c r="P1678" i="3"/>
  <c r="P283" i="3"/>
  <c r="P487" i="3"/>
  <c r="P284" i="3"/>
  <c r="P285" i="3"/>
  <c r="P400" i="3"/>
  <c r="P515" i="3"/>
  <c r="P401" i="3"/>
  <c r="P402" i="3"/>
  <c r="P403" i="3"/>
  <c r="P514" i="3"/>
  <c r="P513" i="3"/>
  <c r="P512" i="3"/>
  <c r="P520" i="3"/>
  <c r="P327" i="3"/>
  <c r="P511" i="3"/>
  <c r="P1698" i="3"/>
  <c r="P1681" i="3"/>
  <c r="P1157" i="3"/>
  <c r="P1680" i="3"/>
  <c r="P358" i="3"/>
  <c r="P2871" i="3"/>
  <c r="P1682" i="3"/>
  <c r="P314" i="3"/>
  <c r="P359" i="3"/>
  <c r="P1683" i="3"/>
  <c r="P357" i="3"/>
  <c r="P323" i="3"/>
  <c r="P1431" i="3"/>
  <c r="P356" i="3"/>
  <c r="P1417" i="3"/>
  <c r="P1416" i="3"/>
  <c r="P364" i="3"/>
  <c r="P365" i="3"/>
  <c r="P1684" i="3"/>
  <c r="P1685" i="3"/>
  <c r="P1690" i="3"/>
  <c r="P1352" i="3"/>
  <c r="P363" i="3"/>
  <c r="P1689" i="3"/>
  <c r="P1691" i="3"/>
  <c r="P556" i="3"/>
  <c r="P310" i="3"/>
  <c r="P1415" i="3"/>
  <c r="P1414" i="3"/>
  <c r="P1413" i="3"/>
  <c r="P300" i="3"/>
  <c r="P311" i="3"/>
  <c r="P312" i="3"/>
  <c r="P301" i="3"/>
  <c r="P313" i="3"/>
  <c r="P302" i="3"/>
  <c r="P1655" i="3"/>
  <c r="P1656" i="3"/>
  <c r="P396" i="3"/>
  <c r="P1494" i="3"/>
  <c r="P398" i="3"/>
  <c r="P367" i="3"/>
  <c r="P1412" i="3"/>
  <c r="P397" i="3"/>
  <c r="P399" i="3"/>
  <c r="P519" i="3"/>
  <c r="P529" i="3"/>
  <c r="P303" i="3"/>
  <c r="P518" i="3"/>
  <c r="P306" i="3"/>
  <c r="P517" i="3"/>
  <c r="P307" i="3"/>
  <c r="P516" i="3"/>
  <c r="P308" i="3"/>
  <c r="P309" i="3"/>
  <c r="P305" i="3"/>
  <c r="P304" i="3"/>
  <c r="P510" i="3"/>
  <c r="P349" i="3"/>
  <c r="P509" i="3"/>
  <c r="P350" i="3"/>
  <c r="P317" i="3"/>
  <c r="P351" i="3"/>
  <c r="P328" i="3"/>
  <c r="P352" i="3"/>
  <c r="P321" i="3"/>
  <c r="P326" i="3"/>
  <c r="P320" i="3"/>
  <c r="P319" i="3"/>
  <c r="P577" i="3"/>
  <c r="P1411" i="3"/>
  <c r="P1410" i="3"/>
  <c r="P1409" i="3"/>
  <c r="P1408" i="3"/>
  <c r="P1407" i="3"/>
  <c r="P2855" i="3"/>
  <c r="P325" i="3"/>
  <c r="P324" i="3"/>
  <c r="P508" i="3"/>
  <c r="P366" i="3"/>
  <c r="P355" i="3"/>
  <c r="P1697" i="3"/>
  <c r="P373" i="3"/>
  <c r="P374" i="3"/>
  <c r="P180" i="3"/>
  <c r="P181" i="3"/>
  <c r="P2833" i="3"/>
  <c r="P362" i="3"/>
  <c r="P2868" i="3"/>
  <c r="P1692" i="3"/>
  <c r="P1696" i="3"/>
  <c r="P1675" i="3"/>
  <c r="P1676" i="3"/>
  <c r="P1252" i="3"/>
  <c r="P353" i="3"/>
  <c r="P368" i="3"/>
  <c r="P560" i="3"/>
  <c r="P1406" i="3"/>
  <c r="P1344" i="3"/>
  <c r="P20" i="3"/>
  <c r="P19" i="3"/>
  <c r="P290" i="3"/>
  <c r="P1666" i="3"/>
  <c r="P375" i="3"/>
  <c r="P499" i="3"/>
  <c r="P503" i="3"/>
  <c r="P557" i="3"/>
  <c r="P500" i="3"/>
  <c r="P507" i="3"/>
  <c r="P506" i="3"/>
  <c r="P299" i="3"/>
  <c r="P505" i="3"/>
  <c r="P288" i="3"/>
  <c r="P504" i="3"/>
  <c r="P501" i="3"/>
  <c r="P392" i="3"/>
  <c r="P393" i="3"/>
  <c r="P576" i="3"/>
  <c r="P1671" i="3"/>
  <c r="P369" i="3"/>
  <c r="P388" i="3"/>
  <c r="P1404" i="3"/>
  <c r="P1405" i="3"/>
  <c r="P1594" i="3"/>
  <c r="P1532" i="3"/>
  <c r="P1537" i="3"/>
  <c r="P1566" i="3"/>
  <c r="P1518" i="3"/>
  <c r="P1547" i="3"/>
  <c r="P1548" i="3"/>
  <c r="P1550" i="3"/>
  <c r="P1567" i="3"/>
  <c r="P1562" i="3"/>
  <c r="P1551" i="3"/>
  <c r="P1563" i="3"/>
  <c r="P380" i="3"/>
  <c r="P1552" i="3"/>
  <c r="P1549" i="3"/>
  <c r="P1568" i="3"/>
  <c r="P1593" i="3"/>
  <c r="P1553" i="3"/>
  <c r="P1535" i="3"/>
  <c r="P1538" i="3"/>
  <c r="P1539" i="3"/>
  <c r="P1540" i="3"/>
  <c r="P1541" i="3"/>
  <c r="P1520" i="3"/>
  <c r="P1592" i="3"/>
  <c r="P1542" i="3"/>
  <c r="P1543" i="3"/>
  <c r="P1591" i="3"/>
  <c r="P1590" i="3"/>
  <c r="P1589" i="3"/>
  <c r="P1588" i="3"/>
  <c r="P1577" i="3"/>
  <c r="P1587" i="3"/>
  <c r="P1586" i="3"/>
  <c r="P1528" i="3"/>
  <c r="P1531" i="3"/>
  <c r="P1523" i="3"/>
  <c r="P1522" i="3"/>
  <c r="P1521" i="3"/>
  <c r="P1585" i="3"/>
  <c r="P286" i="3"/>
  <c r="P287" i="3"/>
  <c r="P281" i="3"/>
  <c r="P1560" i="3"/>
  <c r="P1561" i="3"/>
  <c r="P1569" i="3"/>
  <c r="P1565" i="3"/>
  <c r="P1546" i="3"/>
  <c r="P1554" i="3"/>
  <c r="P1583" i="3"/>
  <c r="P1544" i="3"/>
  <c r="P1545" i="3"/>
  <c r="P1580" i="3"/>
  <c r="P1581" i="3"/>
  <c r="P1530" i="3"/>
  <c r="P1529" i="3"/>
  <c r="P1525" i="3"/>
  <c r="P1526" i="3"/>
  <c r="P1628" i="3"/>
  <c r="P1630" i="3"/>
  <c r="P1631" i="3"/>
  <c r="P1638" i="3"/>
  <c r="P1632" i="3"/>
  <c r="P1639" i="3"/>
  <c r="P1640" i="3"/>
  <c r="P1641" i="3"/>
  <c r="P1635" i="3"/>
  <c r="P1636" i="3"/>
  <c r="P1647" i="3"/>
  <c r="P1637" i="3"/>
  <c r="P1642" i="3"/>
  <c r="P1625" i="3"/>
  <c r="P1624" i="3"/>
  <c r="P1623" i="3"/>
  <c r="P1629" i="3"/>
  <c r="P1643" i="3"/>
  <c r="P1644" i="3"/>
  <c r="P1645" i="3"/>
  <c r="P1648" i="3"/>
  <c r="P1649" i="3"/>
  <c r="P1650" i="3"/>
  <c r="P1651" i="3"/>
  <c r="P1652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tc={9289EFF5-7088-450F-BF51-2AD392DBCB84}</author>
    <author>tc={6B8111D4-E394-49EB-A096-77B7B6B15620}</author>
  </authors>
  <commentList>
    <comment ref="Y1" authorId="0" shapeId="0" xr:uid="{9289EFF5-7088-450F-BF51-2AD392DBCB84}">
      <text>
        <t>[Threaded comment]
Your version of Excel allows you to read this threaded comment; however, any edits to it will get removed if the file is opened in a newer version of Excel. Learn more: https://go.microsoft.com/fwlink/?linkid=870924
Comment:
    Guideline Required for gathering info on following details</t>
      </text>
    </comment>
    <comment ref="CA2" authorId="1" shapeId="0" xr:uid="{6B8111D4-E394-49EB-A096-77B7B6B15620}">
      <text>
        <t>[Threaded comment]
Your version of Excel allows you to read this threaded comment; however, any edits to it will get removed if the file is opened in a newer version of Excel. Learn more: https://go.microsoft.com/fwlink/?linkid=870924
Comment:
    Need to Create Folder in Sharepoint and add all the Spechsheet to there by renaming it from SKU No.</t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<sst xmlns="http://schemas.openxmlformats.org/spreadsheetml/2006/main" count="51459" uniqueCount="11902">
  <si>
    <t>Max Char Length: 32</t>
  </si>
  <si>
    <t>Live, Discontinued, or Archived</t>
  </si>
  <si>
    <t>Max Char Length: 128</t>
  </si>
  <si>
    <t>Max Char Length: 120</t>
  </si>
  <si>
    <t>Yes or No</t>
  </si>
  <si>
    <t>To be update every week</t>
  </si>
  <si>
    <t>Cost &amp; Selling Details</t>
  </si>
  <si>
    <t>Warehouse Locations for Stock Availability</t>
  </si>
  <si>
    <t>Weight &amp; Dimensions 
5 Char. incl. decimal</t>
  </si>
  <si>
    <t>Required for Google Merchant
Max Char Length: 14</t>
  </si>
  <si>
    <t>Guideline Required for gathering info on Buy Code</t>
  </si>
  <si>
    <t>SKU</t>
  </si>
  <si>
    <t>Product Status</t>
  </si>
  <si>
    <t>MPN</t>
  </si>
  <si>
    <t>Product name /Title</t>
  </si>
  <si>
    <t>Description</t>
  </si>
  <si>
    <t>Main Category</t>
  </si>
  <si>
    <t>Sub Category</t>
  </si>
  <si>
    <t>Brand</t>
  </si>
  <si>
    <t>Manufacturer</t>
  </si>
  <si>
    <t>Distributor Name</t>
  </si>
  <si>
    <t>Taxable item</t>
  </si>
  <si>
    <t>Stock Count</t>
  </si>
  <si>
    <t>Cost Price</t>
  </si>
  <si>
    <t>Shipping Fees</t>
  </si>
  <si>
    <t>Selling Price</t>
  </si>
  <si>
    <t>Profit Margin</t>
  </si>
  <si>
    <t>Location 1</t>
  </si>
  <si>
    <t>Location 2</t>
  </si>
  <si>
    <t>Location 3</t>
  </si>
  <si>
    <t>Location 4</t>
  </si>
  <si>
    <t>Weight</t>
  </si>
  <si>
    <t>Height</t>
  </si>
  <si>
    <t>Width</t>
  </si>
  <si>
    <t>Length</t>
  </si>
  <si>
    <t>EAN</t>
  </si>
  <si>
    <t>UPC</t>
  </si>
  <si>
    <t xml:space="preserve">GTIN </t>
  </si>
  <si>
    <t>JAN</t>
  </si>
  <si>
    <t>ISBN</t>
  </si>
  <si>
    <t>Buy code</t>
  </si>
  <si>
    <t xml:space="preserve">Type </t>
  </si>
  <si>
    <t>Wattage</t>
  </si>
  <si>
    <t>Efficiency</t>
  </si>
  <si>
    <t>Cell Type</t>
  </si>
  <si>
    <t>Size</t>
  </si>
  <si>
    <t xml:space="preserve">Warranty </t>
  </si>
  <si>
    <t xml:space="preserve">Price </t>
  </si>
  <si>
    <t xml:space="preserve">Brand </t>
  </si>
  <si>
    <t xml:space="preserve">Application </t>
  </si>
  <si>
    <t xml:space="preserve">Panel mounting </t>
  </si>
  <si>
    <t xml:space="preserve">Certification </t>
  </si>
  <si>
    <t>Specsheet PDF Location of Sharepoint</t>
  </si>
  <si>
    <t>Product Image Location of Sharepoint</t>
  </si>
  <si>
    <t>Minimum</t>
  </si>
  <si>
    <t>SAW Technology</t>
  </si>
  <si>
    <t>Soligent</t>
  </si>
  <si>
    <t>The PowerStore</t>
  </si>
  <si>
    <t>RENON</t>
  </si>
  <si>
    <t>Solar Electric Supply</t>
  </si>
  <si>
    <t>Pytes</t>
  </si>
  <si>
    <t>PLATT</t>
  </si>
  <si>
    <t>USBE100-0001</t>
  </si>
  <si>
    <t>Live</t>
  </si>
  <si>
    <t>MNPV10-1000</t>
  </si>
  <si>
    <t>Midnite Solar MNPV10-1000 Combiner Box</t>
  </si>
  <si>
    <t>-</t>
  </si>
  <si>
    <t>USBE100-0002</t>
  </si>
  <si>
    <t>MNPV8-MC4</t>
  </si>
  <si>
    <t>Midnite Solar MNPV8-MC4 Combiner Box</t>
  </si>
  <si>
    <t>USBE100-0003</t>
  </si>
  <si>
    <t>MNPV4-MC4</t>
  </si>
  <si>
    <t>Midnite Solar MNPV4-MC4 Combiner Box</t>
  </si>
  <si>
    <t>USBE100-0004</t>
  </si>
  <si>
    <t>MNPV4-1000</t>
  </si>
  <si>
    <t>MidNite Solar MNPV4-1000 Combiner 4x 1000VDC Fuse Holders</t>
  </si>
  <si>
    <t>USBE100-0005</t>
  </si>
  <si>
    <t xml:space="preserve">MNPV12-250 </t>
  </si>
  <si>
    <t>MidNite Solar MNPV12-250 Combiner Box</t>
  </si>
  <si>
    <t>USBE100-0009</t>
  </si>
  <si>
    <t>FWPV6</t>
  </si>
  <si>
    <t>OutBack FWPV6 FLEXware ICS Combiner Box</t>
  </si>
  <si>
    <t>USBE100-0010</t>
  </si>
  <si>
    <t>FWPV4-FH600</t>
  </si>
  <si>
    <t>Outback Power FWPV4-FH600 ICS Combiner Box With Four Fuse Holders</t>
  </si>
  <si>
    <t>USBE100-0011</t>
  </si>
  <si>
    <t>FWPV-8</t>
  </si>
  <si>
    <t>Outback Power FWPV-8 Array Combiner Box</t>
  </si>
  <si>
    <t>USBE100-0012</t>
  </si>
  <si>
    <t>FWPV-12</t>
  </si>
  <si>
    <t>OutBack Power FLEXware FWPV-12 Combiner Box Configured For (12) 150VDC Rated Breakers</t>
  </si>
  <si>
    <t>USBE100-0013</t>
  </si>
  <si>
    <t>LBL-PVRSS</t>
  </si>
  <si>
    <t>OutBack Power LBL-PVRSS FLEXware ICS Plus 6-String Fused Combiner Box</t>
  </si>
  <si>
    <t>USBE100-0015</t>
  </si>
  <si>
    <t>EN-B03-C-0430-O</t>
  </si>
  <si>
    <t>Enphase B03T-C-0430-O Battery Enclosure</t>
  </si>
  <si>
    <t>USBE100-0016</t>
  </si>
  <si>
    <t>EN-X-IQ-AM1-240-3-ES</t>
  </si>
  <si>
    <t>Enphase X-IQ-AM1-240-3-ES, AC Combiner Box with Enphase IQ Envoy</t>
  </si>
  <si>
    <t>USBE100-0017</t>
  </si>
  <si>
    <t>A-EN-X-IQ-AM1-240-4</t>
  </si>
  <si>
    <t>Enphase X2-IQ-AM1-240-4C IQ8 Combiner with IQ Envoy</t>
  </si>
  <si>
    <t>USBE100-0018</t>
  </si>
  <si>
    <t>X-IQ-AM1-240-B M</t>
  </si>
  <si>
    <t>Enphase X-IQ-AM1-240-B M Combiner Box With Envoy</t>
  </si>
  <si>
    <t>USBE100-0019</t>
  </si>
  <si>
    <t>JB-1.2</t>
  </si>
  <si>
    <t>EZ Solar JB-1.2 Rooftop PV Junction Box</t>
  </si>
  <si>
    <t>USBE100-0020</t>
  </si>
  <si>
    <t>JB-1.XL</t>
  </si>
  <si>
    <t>EZ Solar JB-1.XL Rooftop PV Junction Box</t>
  </si>
  <si>
    <t>eFLEX 5.4</t>
  </si>
  <si>
    <t>FlexTower</t>
  </si>
  <si>
    <t>USBE100-0023</t>
  </si>
  <si>
    <t>42,40,153</t>
  </si>
  <si>
    <t>Fronius 4,240,153 Rapid Shutdown Box-Duo</t>
  </si>
  <si>
    <t>USBE100-0024</t>
  </si>
  <si>
    <t>42,40,154</t>
  </si>
  <si>
    <t>Fronius 4,240,154 Rapid Shutdown Box-Quattro</t>
  </si>
  <si>
    <t>USBE100-0025</t>
  </si>
  <si>
    <t>PLC+C180FT</t>
  </si>
  <si>
    <t>Leoch PLC+C180FT 12V 180Ahr (C20) VRLA Pure Lead With Carbon, 3000 Cycles at 50% DoD (SKU Part Number PLC+C180FT)</t>
  </si>
  <si>
    <t>USBE100-0026</t>
  </si>
  <si>
    <t>MNBE-A</t>
  </si>
  <si>
    <t>MidNite Solar MNBE-A Battery Enclosure</t>
  </si>
  <si>
    <t>USBE100-0027</t>
  </si>
  <si>
    <t>MNBE-D</t>
  </si>
  <si>
    <t>MIDNITE SOLAR MNBE-D BATTERY ENCLOSURE</t>
  </si>
  <si>
    <t>USBE100-0028</t>
  </si>
  <si>
    <t>MNSHELF</t>
  </si>
  <si>
    <t>MidNite Solar MNSHELF Extra Shelf for MNBE Type Battery Enclosures</t>
  </si>
  <si>
    <t>USBE100-0029</t>
  </si>
  <si>
    <t>FW500-AC</t>
  </si>
  <si>
    <t>OutBack FW500-AC Flexware 500AC Enclosure</t>
  </si>
  <si>
    <t>USBE100-0030</t>
  </si>
  <si>
    <t>FW500-DC</t>
  </si>
  <si>
    <t>OutBack FW500-DC Flexware 500DC Enclosure</t>
  </si>
  <si>
    <t>USBE100-0031</t>
  </si>
  <si>
    <t>FW1000-AC</t>
  </si>
  <si>
    <t>OutBack FW1000-AC FlexWare Disconnect Box</t>
  </si>
  <si>
    <t>USBE100-0032</t>
  </si>
  <si>
    <t>FW1000-DC</t>
  </si>
  <si>
    <t>OutBack FW1000-DC &gt; FLEXware 1000 Amp DC Disconnect Box</t>
  </si>
  <si>
    <t>USBE100-0033</t>
  </si>
  <si>
    <t>FW-SP-ACA</t>
  </si>
  <si>
    <t>Outback Power FW-SP-ACA FLEXware Surge Protector</t>
  </si>
  <si>
    <t>USBE100-0034</t>
  </si>
  <si>
    <t>FW-SP-R</t>
  </si>
  <si>
    <t>OutBack Power FLEXware FW-SP-R Replacement Surge Protector</t>
  </si>
  <si>
    <t>USBE100-0035</t>
  </si>
  <si>
    <t>FWPV6-FH600</t>
  </si>
  <si>
    <t>Outback Power FWPV6-FH600 ICS Combiner Box With Six Fuse Holders</t>
  </si>
  <si>
    <t>USBE100-0036</t>
  </si>
  <si>
    <t>Forrest RB</t>
  </si>
  <si>
    <t>Pytes, Forrest Rb, Battery Enclosure [6 Battery Cabinet]</t>
  </si>
  <si>
    <t>USBE100-0038</t>
  </si>
  <si>
    <t>R Box indoor rated</t>
  </si>
  <si>
    <t>PYTES, R Box indoor rated, INDOOR ENCLOSURE</t>
  </si>
  <si>
    <t>USBE100-0039</t>
  </si>
  <si>
    <t>R-BOX-IP64</t>
  </si>
  <si>
    <t>PYTES Energy R-BOX-IP64 Outdoor Enclosure forBYD, BYD-HVL-8, Battery-box Premium HVL (US) - 32 KWH, (1) Base, (8) Battery Module, 32 kWh</t>
  </si>
  <si>
    <t>USBE100-0040</t>
  </si>
  <si>
    <t>BYD-HVL-8</t>
  </si>
  <si>
    <t>BYD, BYD-HVL-8, Battery-box Premium HVL (US) - 32 KWH, (1) Base, (8) Battery Module, 32 kWh</t>
  </si>
  <si>
    <t>USBE100-0041</t>
  </si>
  <si>
    <t>BYD-HVL-7</t>
  </si>
  <si>
    <t>BYD, BYD-HVL-7, Battery-Box Premium HVL (US) , (1) Base, (7) Battery Module, 28 kWh</t>
  </si>
  <si>
    <t>USBE100-0042</t>
  </si>
  <si>
    <t>BYD-HVL-4</t>
  </si>
  <si>
    <t>BYD, BYD-HVL-4, Battery-box Premium HVL (US), (1) base, (4) Battery Module, 16 kWh</t>
  </si>
  <si>
    <t>USBE100-0043</t>
  </si>
  <si>
    <t>BYD-HVL-6</t>
  </si>
  <si>
    <t>BYD BYD-HVL-6 Battery-box Premium HVL (US) - (1) base, (6) Battery Module, 24 kWh</t>
  </si>
  <si>
    <t>USBE100-0044</t>
  </si>
  <si>
    <t>E-BOX-48100R</t>
  </si>
  <si>
    <t>PYTES Energy E-BOX-48100R LFP Battery 5.12kW 100Ah 48VDC</t>
  </si>
  <si>
    <t>USBE100-0045</t>
  </si>
  <si>
    <t>25TL-208WB-TGO</t>
  </si>
  <si>
    <t>Solectria PVI-25TL-208WB-TGO Wiring Box</t>
  </si>
  <si>
    <t>USBE100-0046</t>
  </si>
  <si>
    <t>PVI-50-60TL-WB-APS</t>
  </si>
  <si>
    <t>Solectria PVI-50-60TL-WB-APS Wiring Box</t>
  </si>
  <si>
    <t>USBE100-0047</t>
  </si>
  <si>
    <t>PVI-50-60TL-BX-R</t>
  </si>
  <si>
    <t>Solectria PVI-50-60TL-BX-R Wiring Box</t>
  </si>
  <si>
    <t>USBE100-0048</t>
  </si>
  <si>
    <t>PVI-50-60TL</t>
  </si>
  <si>
    <t>Solectria PVI-50-60TL-WB-TGO Wiring Box</t>
  </si>
  <si>
    <t>USBE100-0049</t>
  </si>
  <si>
    <t>48100R Expansion</t>
  </si>
  <si>
    <t>Pytes, Communication Hub, Battery Hub For The Pytes E-BOX-48100R Expansion</t>
  </si>
  <si>
    <t>USBE100-0050</t>
  </si>
  <si>
    <t>TS4-R 150-00000-50</t>
  </si>
  <si>
    <t>SMA TS4-R 150-00000-50 Communications Gateway</t>
  </si>
  <si>
    <t>USBE100-0051</t>
  </si>
  <si>
    <t>GSLC175-120/240</t>
  </si>
  <si>
    <t>OutBack GSLC175-120/240 Prewired Radian GS Load Center</t>
  </si>
  <si>
    <t>USBE100-0052</t>
  </si>
  <si>
    <t>GSLC175-230</t>
  </si>
  <si>
    <t>Outback GSLC175-230 &gt; Pre-Wired GS Load Center</t>
  </si>
  <si>
    <t>USBE100-0053</t>
  </si>
  <si>
    <t>GSLC175PV1-120/240</t>
  </si>
  <si>
    <t>Outback Power GSLC175-PV1-120/240 Load Center for Radian Series Inverters</t>
  </si>
  <si>
    <t>USBE100-0054</t>
  </si>
  <si>
    <t>MNEDC10</t>
  </si>
  <si>
    <t>MNEDC-10 Panel Mount Breaker</t>
  </si>
  <si>
    <t>USBE100-0055</t>
  </si>
  <si>
    <t>MNEDC125RT</t>
  </si>
  <si>
    <t>MidNite Solar MNEDC125RT Remote Trip Circuit Breaker 125A</t>
  </si>
  <si>
    <t>USBE100-0056</t>
  </si>
  <si>
    <t>MNEDC15</t>
  </si>
  <si>
    <t>MidNite Solar MNEDC15 Circuit Breaker 15A 150VDC</t>
  </si>
  <si>
    <t>USBE100-0057</t>
  </si>
  <si>
    <t>MNEDC20</t>
  </si>
  <si>
    <t>MidNite Solar MNEDC20 20 Amps 150 Volts  DC  Panel Mount Breaker</t>
  </si>
  <si>
    <t>USBE100-0058</t>
  </si>
  <si>
    <t>SE-420PLR-300AFCI</t>
  </si>
  <si>
    <t>OutBack Power SE-420PLR-300AFCI SystemEdge Package</t>
  </si>
  <si>
    <t>USBE100-0059</t>
  </si>
  <si>
    <t>SE-830PLR-300AFCI</t>
  </si>
  <si>
    <t>OutBack Power SE-830PLR-300AFCI SystemEdge Package</t>
  </si>
  <si>
    <t>USBE100-0060</t>
  </si>
  <si>
    <t>DH364NRK</t>
  </si>
  <si>
    <t>Safety Switch, 200A, 3P, 600VAC/250VDC, Type DH, Fusible, NEMA 3R</t>
  </si>
  <si>
    <t>USBE100-0061</t>
  </si>
  <si>
    <t>X2-IQ-AM1-240-4</t>
  </si>
  <si>
    <t>USCC100-0001</t>
  </si>
  <si>
    <t>FM100-300VDC-AFCI</t>
  </si>
  <si>
    <t>Outback Power Flexmax FM100-300VDC-AFCI MPPT Charge Controller</t>
  </si>
  <si>
    <t>USCC100-0002</t>
  </si>
  <si>
    <t>FM60-150VDC</t>
  </si>
  <si>
    <t>Outback Power Flexmax FM60-150VDC Mppt Charge Controller</t>
  </si>
  <si>
    <t>USCC100-0004</t>
  </si>
  <si>
    <t>FM80-150VDC</t>
  </si>
  <si>
    <t>Outback Power Flexmax FM80-150VDC MPPT Charge Controller</t>
  </si>
  <si>
    <t>USCC100-0005</t>
  </si>
  <si>
    <t>1032 80A 600VDC</t>
  </si>
  <si>
    <t>Schneider Conext 865-1032 80A 600VDC MPPT Charge Controller</t>
  </si>
  <si>
    <t>USCC100-0006</t>
  </si>
  <si>
    <t>865-1034 100A</t>
  </si>
  <si>
    <t>Schneider Conext 865-1034 100A 600VDC MPPT Charge Controller</t>
  </si>
  <si>
    <t>USCC100-0007</t>
  </si>
  <si>
    <t>XW 865-1030-1 60A</t>
  </si>
  <si>
    <t>Schneider Conext XW 865-1030-1 60A 150VDC MPPT Charge Controller</t>
  </si>
  <si>
    <t>USCC100-0008</t>
  </si>
  <si>
    <t>MNKID-HWB</t>
  </si>
  <si>
    <t>MidNite Solar The Kid MPPT Wind and Hydro Charge Controller</t>
  </si>
  <si>
    <t>USCC100-0009</t>
  </si>
  <si>
    <t>MNKID-M-W</t>
  </si>
  <si>
    <t>MidNite Kid MNKID-M-W Marine (White) Charge Controller</t>
  </si>
  <si>
    <t>USCC100-0010</t>
  </si>
  <si>
    <t> MNKID-WMBB-W</t>
  </si>
  <si>
    <t>MidNite Solar MNKID-WMBB-W Pre-Wired Mounting Bracket</t>
  </si>
  <si>
    <t>USCC100-0011</t>
  </si>
  <si>
    <t> MNGP</t>
  </si>
  <si>
    <t>MidNite Solar MNGP DUMMY Display for Classic Controllers</t>
  </si>
  <si>
    <t>USCC100-0012</t>
  </si>
  <si>
    <t>Midnite Solar Classic 200-SL MPPT Charge Controller</t>
  </si>
  <si>
    <t>USCC100-0013</t>
  </si>
  <si>
    <t>MidNite Solar Classic 200 MPPT Charge Controller</t>
  </si>
  <si>
    <t>USCC100-0014</t>
  </si>
  <si>
    <t xml:space="preserve">Classic 150-SL </t>
  </si>
  <si>
    <t>MidNite Solar Classic 150-SL MPPT PV Charge Controller</t>
  </si>
  <si>
    <t>USCC100-0016</t>
  </si>
  <si>
    <t>150 96A</t>
  </si>
  <si>
    <t>USCC100-0018</t>
  </si>
  <si>
    <t>250 63A 250VDC</t>
  </si>
  <si>
    <t>Midnite Solar Classic 250 63A 250VDC MPPT Charge Controller</t>
  </si>
  <si>
    <t>USCC100-0020</t>
  </si>
  <si>
    <t>MNKID-B 30A</t>
  </si>
  <si>
    <t>Midnite Solar MNKID-B 30A 150VDC MPPT Charge Controller</t>
  </si>
  <si>
    <t>USCC100-0021</t>
  </si>
  <si>
    <t>MNMPPT60DIY</t>
  </si>
  <si>
    <t>MidNite Solar MNMPPT60DIY 60A 150VDC MPPT Charge Controller</t>
  </si>
  <si>
    <t>USCC100-0022</t>
  </si>
  <si>
    <t>PS-15M 15A</t>
  </si>
  <si>
    <t>Morningstar Prostar PS-15M 15A PWM Charge Controller</t>
  </si>
  <si>
    <t>USCC100-0023</t>
  </si>
  <si>
    <t>PS-30 30A</t>
  </si>
  <si>
    <t>Morningstar Prostar PS-30 30A PWM Charge Controller</t>
  </si>
  <si>
    <t>USCC100-0024</t>
  </si>
  <si>
    <t>PS-30M 30A</t>
  </si>
  <si>
    <t>Morningstar Prostar PS-30M 30A PWM Charge Controller</t>
  </si>
  <si>
    <t>USCC100-0025</t>
  </si>
  <si>
    <t>PS-MPPT-25 25A</t>
  </si>
  <si>
    <t>Morningstar Prostar PS-MPPT-25 25A MPPT Charge Controller</t>
  </si>
  <si>
    <t>USCC100-0026</t>
  </si>
  <si>
    <t>PS-MPPT-25M 25A</t>
  </si>
  <si>
    <t>Morningstar PROSTAR PS-MPPT-25M 25A MPPT Charge Controller</t>
  </si>
  <si>
    <t>USCC100-0027</t>
  </si>
  <si>
    <t>PS-MPPT-40M 40A</t>
  </si>
  <si>
    <t>Morningstar Prostar PS-MPPT-40M 40A Mppt Charge Controller</t>
  </si>
  <si>
    <t>USCC100-0028</t>
  </si>
  <si>
    <t>SG-4 4.5A</t>
  </si>
  <si>
    <t>Morningstar Sunguard SG-4 4.5A 12VDC PWM Charge Controller</t>
  </si>
  <si>
    <t>USCC100-0031</t>
  </si>
  <si>
    <t>SL-20L-24V 20A</t>
  </si>
  <si>
    <t>Morningstar Sunlight SL-20L-24V 20A 24VDC PWM Charge Controller</t>
  </si>
  <si>
    <t>USCC100-0032</t>
  </si>
  <si>
    <t xml:space="preserve">SS-10-12V </t>
  </si>
  <si>
    <t>Morningstar Sunsaver SS-10-12V 10A 12VDC PWM Charge Controller</t>
  </si>
  <si>
    <t>USCC100-0033</t>
  </si>
  <si>
    <t xml:space="preserve">SS-10-12V 10A </t>
  </si>
  <si>
    <t>Morningstar Sunsaver SS-10L-12V 10A 12VDC Pwm Charge Controller</t>
  </si>
  <si>
    <t>USCC100-0034</t>
  </si>
  <si>
    <t>SS-10L-24V 10A</t>
  </si>
  <si>
    <t>Morningstar Sunsaver SS-10L-24V 10A 24VDC Pwm Charge Controller</t>
  </si>
  <si>
    <t>USCC100-0037</t>
  </si>
  <si>
    <t>SS-6-12V</t>
  </si>
  <si>
    <t>Morningstar Sunsaver SS-6-12V 6A 12VDC PWM Charge Controller</t>
  </si>
  <si>
    <t>USCC100-0039</t>
  </si>
  <si>
    <t>15L 15A 75VDC</t>
  </si>
  <si>
    <t>Morningstar Sunsaver SS-MPPT-15L 15A 75VDC MPPT Charge Controller</t>
  </si>
  <si>
    <t>USCC100-0040</t>
  </si>
  <si>
    <t>TS-45 45A</t>
  </si>
  <si>
    <t>Morningstar Tristar TS-45 45A PWM Charge Controller</t>
  </si>
  <si>
    <t>USCC100-0042</t>
  </si>
  <si>
    <t>TS-MPPT-60 60A</t>
  </si>
  <si>
    <t>Morningstar Tristar TS-MPPT-60 60A 150VDC MPPT Charge Controller</t>
  </si>
  <si>
    <t>USCC100-0043</t>
  </si>
  <si>
    <t>PT-100 100A 200VDC</t>
  </si>
  <si>
    <t>Magnum PT-100 100A 200VDC MPPT Charge Controller</t>
  </si>
  <si>
    <t>USCC100-0044</t>
  </si>
  <si>
    <t xml:space="preserve">CLASSIC 250-SL </t>
  </si>
  <si>
    <t>MidNite Solar Classic 250-SL MPPT PV Charge Controller</t>
  </si>
  <si>
    <t>USCC100-0045</t>
  </si>
  <si>
    <t>FX3048MT</t>
  </si>
  <si>
    <t>Outback Power FX3048MT 3000 Watt 120VAC 48VDC Mobile Sine Wave Inverter</t>
  </si>
  <si>
    <t>USCC100-0046</t>
  </si>
  <si>
    <t>VFX3648M</t>
  </si>
  <si>
    <t>Outback Power VFX3648M 3600 Watt 120VAC 48VDC Mobile Sine Wave Inverter</t>
  </si>
  <si>
    <t>USCC100-0047</t>
  </si>
  <si>
    <t>FX2348EMT</t>
  </si>
  <si>
    <t>OutBack Power FX2348EMT 2.3kW 48VDC 230VAC Sealed Mobile &amp; Marine Inverter/Charger</t>
  </si>
  <si>
    <t>USCC100-0048</t>
  </si>
  <si>
    <t>FX2524MT</t>
  </si>
  <si>
    <t>Outback Power FX2524MT 2500 Watt Sine Wave Mobile Inverter</t>
  </si>
  <si>
    <t>USCC100-0049</t>
  </si>
  <si>
    <t> VFX3524M</t>
  </si>
  <si>
    <t>Outback Power VFX3524M 3500 Watt Sine Wave Inverter</t>
  </si>
  <si>
    <t>USCC100-0050</t>
  </si>
  <si>
    <t>FX2024EMT</t>
  </si>
  <si>
    <t>OutBack Power FX2024EMT 2kW 24VDC 230VAC Sealed Mobile &amp; Marine Inverter/Charger</t>
  </si>
  <si>
    <t>USCC100-0051</t>
  </si>
  <si>
    <t>VFX2812M</t>
  </si>
  <si>
    <t>OutBack VFX2812M 2800W 12V Vented Sine Wave Inverter Charger</t>
  </si>
  <si>
    <t>USCC100-0052</t>
  </si>
  <si>
    <t>FX2012EMT</t>
  </si>
  <si>
    <t>OutBack Power FX2012EMT 2kW 12VDC 230VAC Sealed Mobile &amp; Marine Inverter/Charge</t>
  </si>
  <si>
    <t>USCC100-0053</t>
  </si>
  <si>
    <t>FX2012MT</t>
  </si>
  <si>
    <t>Outback Power FX2012MT 2000 Watt Sine Wave Mobile Inverter</t>
  </si>
  <si>
    <t>USCC100-0054</t>
  </si>
  <si>
    <t>VFX3048EM</t>
  </si>
  <si>
    <t>OutBack Power VFX3048EM 3kW 48VDC 230VAC Vented Off-Grid Mobile &amp; Marine True Sinewave Inverter/Charger</t>
  </si>
  <si>
    <t>USCC100-0055</t>
  </si>
  <si>
    <t>VFX3024EM</t>
  </si>
  <si>
    <t>OutBack Power VFX3024EM 3kW 24VDC 230VAC Vented Off-Grid Mobile &amp; Marine True Sinewave</t>
  </si>
  <si>
    <t>USCC100-0056</t>
  </si>
  <si>
    <t>VFX2612EM</t>
  </si>
  <si>
    <t>OutBack Power VFX2612EM 2.6kW 12VDC 230VAC Vented Off-Grid Mobile &amp; Marine True Sinewave Inverter/Charger</t>
  </si>
  <si>
    <t>USCC100-0057</t>
  </si>
  <si>
    <t>FWPV3-FH600-S2D</t>
  </si>
  <si>
    <t>OutBack Power FWPV3-FH600-S2D PV Rapid Shutdown Combiner For SkyBox</t>
  </si>
  <si>
    <t>USCC100-0058</t>
  </si>
  <si>
    <t>BKR-CTRL-DC</t>
  </si>
  <si>
    <t>Outback Power BKR-CTRL-DC ICS Plus Circuit Breaker Control Module</t>
  </si>
  <si>
    <t>USCC100-0059</t>
  </si>
  <si>
    <t>SPARE-035</t>
  </si>
  <si>
    <t>OutBack Power SPARE-035 Charge Controller Replacement Button Board for FLEXmax Charge Controller</t>
  </si>
  <si>
    <t>USCC100-0060</t>
  </si>
  <si>
    <t>SPARE-036</t>
  </si>
  <si>
    <t>Outback Power SPARE-036 Charge Controller Replacement Power Board for FLEXmax Charge Controller</t>
  </si>
  <si>
    <t>USCC100-0061</t>
  </si>
  <si>
    <t>SPARE-037</t>
  </si>
  <si>
    <t>Outback SPARE-037 FM 60/150 MPPT Control Board</t>
  </si>
  <si>
    <t>USCC100-0062</t>
  </si>
  <si>
    <t>SPARE-038</t>
  </si>
  <si>
    <t>Outback Power SPARE-038 Charge Control Replacement Control Board</t>
  </si>
  <si>
    <t>USCC100-0063</t>
  </si>
  <si>
    <t>SPARE-101</t>
  </si>
  <si>
    <t>Outback SPARE-101 Replacement Control Board</t>
  </si>
  <si>
    <t>USCC100-0064</t>
  </si>
  <si>
    <t>SPARE-102</t>
  </si>
  <si>
    <t>OUTBACK SPARE-102 REPLACEMENT CONTROL BOARD</t>
  </si>
  <si>
    <t>USCC100-0065</t>
  </si>
  <si>
    <t>SPARE-103</t>
  </si>
  <si>
    <t>Outback Power SPARE-103 Control Board</t>
  </si>
  <si>
    <t>USCC100-0066</t>
  </si>
  <si>
    <t>SPARE-104</t>
  </si>
  <si>
    <t>Outback SPARE-104 FXR Control Board for FXR 24V E Models</t>
  </si>
  <si>
    <t>USCC100-0067</t>
  </si>
  <si>
    <t>MATE</t>
  </si>
  <si>
    <t>Outback Power G/FX version, Gray oval housing with RS232 serial port</t>
  </si>
  <si>
    <t>USCC100-0068</t>
  </si>
  <si>
    <t>MATE_B</t>
  </si>
  <si>
    <t>Outback Power G/FX version, MATE_B Black oval housing with RS232 serial port</t>
  </si>
  <si>
    <t>USCC100-0069</t>
  </si>
  <si>
    <t>MATE3s</t>
  </si>
  <si>
    <t>Outback Power MATE3S System Display and Controller for UL 1741 SA Compliance</t>
  </si>
  <si>
    <t>USCC100-0070</t>
  </si>
  <si>
    <t>MATE2</t>
  </si>
  <si>
    <t>OutBack MATE2 Communications Controller for FlexWare</t>
  </si>
  <si>
    <t>USCC100-0074</t>
  </si>
  <si>
    <t>FW-CCB</t>
  </si>
  <si>
    <t>OutBack FW-CCB Mounting bracket for one side-mounted charge controller</t>
  </si>
  <si>
    <t>USCC100-0075</t>
  </si>
  <si>
    <t>FW-CCB2</t>
  </si>
  <si>
    <t>OutBack FW-CCB2 Mounting bracket for two side-mounted charge controllers</t>
  </si>
  <si>
    <t>USCC100-0076</t>
  </si>
  <si>
    <t>FW-CCB2-T</t>
  </si>
  <si>
    <t>OutBack FW-CCB2-T Top Mounting Bracket for Two FLEXmax Controllers</t>
  </si>
  <si>
    <t>USCC100-0077</t>
  </si>
  <si>
    <t>GSLC-PV-300VDC</t>
  </si>
  <si>
    <t>Outback GSLC-PV-300VDC Prewired Load Center for Two Charge Controllers</t>
  </si>
  <si>
    <t>USCC100-0078</t>
  </si>
  <si>
    <t>GSLC-PV1-300VDC</t>
  </si>
  <si>
    <t>OutBack GSLC-PV1-300VDC Perwired Load Center</t>
  </si>
  <si>
    <t>USCC100-0079</t>
  </si>
  <si>
    <t>GSLC-PV-300VDC-230</t>
  </si>
  <si>
    <t>Outback Power Radian Prewired GS-3548E Load Center GSLC-PV-300VDC-230</t>
  </si>
  <si>
    <t>USCC100-0080</t>
  </si>
  <si>
    <t>GSLC-PV1-300VDC-230</t>
  </si>
  <si>
    <t>OutBack GSLC-PV1-300VDC-230 Prewired Radian GS Load Center</t>
  </si>
  <si>
    <t>USCC100-0082</t>
  </si>
  <si>
    <t>GSLC175-PV-230</t>
  </si>
  <si>
    <t>OutBack Power GSLC175-PV-230 Pre-Wired GS Load Center For 230VAC Applications (2 PV Disconnect)</t>
  </si>
  <si>
    <t>USCC100-0083</t>
  </si>
  <si>
    <t>GSLC175PV1-230</t>
  </si>
  <si>
    <t>OutBack Power GSLC175PV1-230 Pre-Wired GS Load Center For 230VAC Applications (1 PV Disconnect)</t>
  </si>
  <si>
    <t>USCC100-0084</t>
  </si>
  <si>
    <t>SPARE-105</t>
  </si>
  <si>
    <t>Outback Power SPARE-105 Control Board</t>
  </si>
  <si>
    <t>USCC100-0085</t>
  </si>
  <si>
    <t>SPARE-106</t>
  </si>
  <si>
    <t>Outback SPARE-106 FXR Control Board 48V E Models</t>
  </si>
  <si>
    <t>USCC100-0086</t>
  </si>
  <si>
    <t>SPARE-107</t>
  </si>
  <si>
    <t>Outback Power SPARE-107 AC Board</t>
  </si>
  <si>
    <t>USCC100-0087</t>
  </si>
  <si>
    <t>SPARE-108</t>
  </si>
  <si>
    <t>Outback Spare-108 Replacement Control Board</t>
  </si>
  <si>
    <t>USCC100-0088</t>
  </si>
  <si>
    <t>SPARE-109</t>
  </si>
  <si>
    <t>OutBack Power SPARE-109 12 Volt FET Board Replacement for FXR Inverters</t>
  </si>
  <si>
    <t>USCC100-0089</t>
  </si>
  <si>
    <t>SPARE-110</t>
  </si>
  <si>
    <t>Outback Power SPARE-110 FET Board</t>
  </si>
  <si>
    <t>USCC100-0090</t>
  </si>
  <si>
    <t>SPARE-111</t>
  </si>
  <si>
    <t>OutBack Power SPARE-111 48 Volt FET Board Replacement for FXR Inverter</t>
  </si>
  <si>
    <t>USCC100-0091</t>
  </si>
  <si>
    <t>SPARE-204</t>
  </si>
  <si>
    <t>OutBack Power SPARE-204 GS8048A, GS4048A Board Assembly Stack Replacement</t>
  </si>
  <si>
    <t>USCC100-0092</t>
  </si>
  <si>
    <t>SPARE-215</t>
  </si>
  <si>
    <t>OutBack Power SPARE-215 GS Radian Power Supply Board Replacement</t>
  </si>
  <si>
    <t>USCC100-0093</t>
  </si>
  <si>
    <t>MPPT 60-150</t>
  </si>
  <si>
    <t>Schneider Conext MPPT 60-150 solar charge controller</t>
  </si>
  <si>
    <t>USCC100-0095</t>
  </si>
  <si>
    <t>XTRA2210N-XDS2</t>
  </si>
  <si>
    <t>Epever XTRA 2210N-XDS2 20A MPPT solar charge controller</t>
  </si>
  <si>
    <t>USCC100-0096</t>
  </si>
  <si>
    <t>FXR3048A-01</t>
  </si>
  <si>
    <t>Outback Power FXR3048A-01 3kW Hybrid On/Off-grid Solar Inverter Charger 1-Ph 48VDC</t>
  </si>
  <si>
    <t>USCC100-0097</t>
  </si>
  <si>
    <t>XTRA 4215N-XDS2</t>
  </si>
  <si>
    <t>USCC100-0098</t>
  </si>
  <si>
    <t>EBox-BLE-01</t>
  </si>
  <si>
    <t>EPEVER eBox-BLE-01 Bluetooth Adapter</t>
  </si>
  <si>
    <t>USCC100-0099</t>
  </si>
  <si>
    <t>R-XH020040-V2</t>
  </si>
  <si>
    <t>RENON Xtreme 2.0</t>
  </si>
  <si>
    <t>USCC100-0100</t>
  </si>
  <si>
    <t>MT-50 Remote Meter</t>
  </si>
  <si>
    <t>MPPT MT50 Remote Meter</t>
  </si>
  <si>
    <t>USCC100-0101</t>
  </si>
  <si>
    <t>Tracer 10415</t>
  </si>
  <si>
    <t>EPEVER 100A MPPT Solar Charge Controller  (Tracer 10415 )</t>
  </si>
  <si>
    <t>USCC100-0102</t>
  </si>
  <si>
    <t>MNKID-M-BKT-W</t>
  </si>
  <si>
    <t>MidNite Solar MNKID-M-BKT-W Marine Mounting Bracket White</t>
  </si>
  <si>
    <t>USCC100-0103</t>
  </si>
  <si>
    <t>MNKID-BREAKER-30A</t>
  </si>
  <si>
    <t>MidNite Kid Breaker 30A MNKID-BREAKER-30A</t>
  </si>
  <si>
    <t>USCC100-0104</t>
  </si>
  <si>
    <t>MNWBJR</t>
  </si>
  <si>
    <t>Midnite Solar MNWBJR Whiz Bang Jr</t>
  </si>
  <si>
    <t>USCC100-0105</t>
  </si>
  <si>
    <t>MNBRATKIT</t>
  </si>
  <si>
    <t>MidNite Solar MNBRATKIT Brat PWM Charge Controller Kit</t>
  </si>
  <si>
    <t>USCC100-0106</t>
  </si>
  <si>
    <t> HST-DIRECTOR-00</t>
  </si>
  <si>
    <t>Savant HST-DIRECTOR-00 Power Director</t>
  </si>
  <si>
    <t>USCC100-0107</t>
  </si>
  <si>
    <t>SL-10L-12V</t>
  </si>
  <si>
    <t>Morningstar Sunlight SL-10L-12V 10A 12VDC PWM Charge Controller</t>
  </si>
  <si>
    <t>USCC100-0108</t>
  </si>
  <si>
    <t>SL-20L-12V 20A</t>
  </si>
  <si>
    <t>Morningstar Sunlight SL-20L-12V 20A 12VDC PWM Charge Controller</t>
  </si>
  <si>
    <t>USCC100-0109</t>
  </si>
  <si>
    <t>SS-20L-12V 20A</t>
  </si>
  <si>
    <t>Morningstar Sunsaver SS-20L-12V 20A 12VDC PWM Charge Controller</t>
  </si>
  <si>
    <t>USCC100-0110</t>
  </si>
  <si>
    <t>SS-20L-24V 20A 24VDC</t>
  </si>
  <si>
    <t>Morningstar Sunsaver SS-20L-24V 20A 24VDC PWM Charge Controller</t>
  </si>
  <si>
    <t>USCC100-0111</t>
  </si>
  <si>
    <t>SS-6L-12V</t>
  </si>
  <si>
    <t>Morningstar Sunsaver SS-6L-12V 6A 12VDC PWM Charge Controller</t>
  </si>
  <si>
    <t>USCC100-0113</t>
  </si>
  <si>
    <t>TS-60 60A</t>
  </si>
  <si>
    <t>Morningstar Tristar TS-60 60A PWM Charge Controller</t>
  </si>
  <si>
    <t>USCC100-0114</t>
  </si>
  <si>
    <t>MNKID-W</t>
  </si>
  <si>
    <t>MidNite Solar The Kid MPPT Solar Charge Controller in White</t>
  </si>
  <si>
    <t>MS4448PAE</t>
  </si>
  <si>
    <t>MAGNUM MS4448PAE 4400W 48VDC Pure Sine Inverter Charger</t>
  </si>
  <si>
    <t>USCG001-0001</t>
  </si>
  <si>
    <t>EN-ENV-IQ-AM1-240-M</t>
  </si>
  <si>
    <t>Enphase ENV-IQ-AM1-240-M IQ Envoy Communications Gateway</t>
  </si>
  <si>
    <t>USCG001-0002</t>
  </si>
  <si>
    <t> DLS-C-5 Cellular</t>
  </si>
  <si>
    <t>Solis SOLIS-DLS-C-5 Cellular 4g Data Logger</t>
  </si>
  <si>
    <t>USCG001-0003</t>
  </si>
  <si>
    <t> SRV-LCD-3PTL-OUTDOOR</t>
  </si>
  <si>
    <t>Solectria SRV-LCD-3PTL-OUTDOOR Communications Gateway</t>
  </si>
  <si>
    <t>USCG001-0004</t>
  </si>
  <si>
    <t>ENV-IQ-AM3-3P</t>
  </si>
  <si>
    <t>Enphase Envoy ENV-IQ-AM3-3P Communications Gateway</t>
  </si>
  <si>
    <t>USCG001-0005</t>
  </si>
  <si>
    <t>Guardian Battery Monitoring</t>
  </si>
  <si>
    <t>Fortress Power Guardian Battery Monitoring Gateway</t>
  </si>
  <si>
    <t>USCG001-0006</t>
  </si>
  <si>
    <t>ENET-HBNP-01</t>
  </si>
  <si>
    <t>Solaredge Energy Hub Hd-wave ENET-HBNP-01 Communications Gateway</t>
  </si>
  <si>
    <t>USCG001-0007</t>
  </si>
  <si>
    <t> SE1000-CCG-G-S1</t>
  </si>
  <si>
    <t>Solaredge SE1000-CCG-G-S1 Communications Gateway</t>
  </si>
  <si>
    <t>USCG001-0009</t>
  </si>
  <si>
    <t> DTU_MAC_4G</t>
  </si>
  <si>
    <t>Aptos DTU_MAC_4G Data Transfer Unit</t>
  </si>
  <si>
    <t>USCG001-0010</t>
  </si>
  <si>
    <t> CELL-B-R05-US-P-S5</t>
  </si>
  <si>
    <t>Solaredge CELL-B-R05-US-P-S5 Replacement 4g Cell Modem</t>
  </si>
  <si>
    <t>USCG001-0011</t>
  </si>
  <si>
    <t> CELL-A-R05-US-P-S2</t>
  </si>
  <si>
    <t>Solaredge CELL-A-R05-US-P-S2 Replacement 4G Cell Modem</t>
  </si>
  <si>
    <t>USCG001-0012</t>
  </si>
  <si>
    <t> SE1000-DTLG-S1</t>
  </si>
  <si>
    <t>Solaredge SE1000-DTLG-S1 Communications Gateway</t>
  </si>
  <si>
    <t>USCG001-0013</t>
  </si>
  <si>
    <t> DTU_MAC_WIFI</t>
  </si>
  <si>
    <t>Aptos DTU_MAC_WIFI Data Transfer Unit</t>
  </si>
  <si>
    <t>USCG001-0014</t>
  </si>
  <si>
    <t>348-00000-40</t>
  </si>
  <si>
    <t>SMA 348-00000-40 COMMUNICATIONS HUB</t>
  </si>
  <si>
    <t>Solaredge SE-WFGW-B-S1-NA Wireless Gateway</t>
  </si>
  <si>
    <t>USCG001-0016</t>
  </si>
  <si>
    <t>865-0330</t>
  </si>
  <si>
    <t>Schneider 865-0330 Insight Home Energy Management Device</t>
  </si>
  <si>
    <t>USCG001-0017</t>
  </si>
  <si>
    <t>MAC–DTU</t>
  </si>
  <si>
    <t>Aptos MACâ€“DTU Data Transfer Unit</t>
  </si>
  <si>
    <t>USCG001-0018</t>
  </si>
  <si>
    <t>CELL-B-R05-US-P-S4</t>
  </si>
  <si>
    <t>Solaredge CELL-B-R05-US-P-S4 Replacement 4g Cell Modem</t>
  </si>
  <si>
    <t>USCG001-0019</t>
  </si>
  <si>
    <t>950-0016-SMASI</t>
  </si>
  <si>
    <t>Discover Energy 950-0016-SMASI Communication Adapter</t>
  </si>
  <si>
    <t>USEC001-0001</t>
  </si>
  <si>
    <t>FW-SP-250</t>
  </si>
  <si>
    <t>Outback Power, FW-SP-250, Flexware 250 Compatible Flexware Surge Protector</t>
  </si>
  <si>
    <t>USEC001-0005</t>
  </si>
  <si>
    <t>RSI</t>
  </si>
  <si>
    <t>Outback Power RSI Remote Shutdown Initiator for ICS Plus Rapid Shutdown Systems</t>
  </si>
  <si>
    <t>USEC001-0006</t>
  </si>
  <si>
    <t>PNL-75-DC-RT</t>
  </si>
  <si>
    <t>Outback PNL-75-DC-RT 75A 1-pole Circuit Breaker</t>
  </si>
  <si>
    <t>USEC001-0007</t>
  </si>
  <si>
    <t>PNL-75D-DC-RT</t>
  </si>
  <si>
    <t>Outback Power PNL-75D-DC-RT 75 Amp 300 VDC Double Pole Remote-Trip Circuit Breaker for ICS Plus Rapid Shutdown System</t>
  </si>
  <si>
    <t>USEC001-0008</t>
  </si>
  <si>
    <t>PNL-75Q-DC-RT</t>
  </si>
  <si>
    <t>Outback Power PNL-75Q-DC-RT 75 Amp 300 VDC Quad Pole Remote-Trip Circuit Breaker for ICS Plus Rapid Shutdown System</t>
  </si>
  <si>
    <t>USEC001-0009</t>
  </si>
  <si>
    <t>OBFRS-01</t>
  </si>
  <si>
    <t>OutBack Power OBFRS-01 FireRaptor Rapid Shutdown Unit</t>
  </si>
  <si>
    <t>USEC001-0010</t>
  </si>
  <si>
    <t>OBFRS-ESW1</t>
  </si>
  <si>
    <t>OutBack FireRaptor OBFRS-ESW1 Emergency Shutdown Switch</t>
  </si>
  <si>
    <t>USEC001-0011</t>
  </si>
  <si>
    <t>Y3 Bus Cable - 2m - 12AWG</t>
  </si>
  <si>
    <t>APSystems Y3 Trunk cable for DS3/QS1 - 2m</t>
  </si>
  <si>
    <t>USEC001-0013</t>
  </si>
  <si>
    <t>APsystems 2352000001 AC Connector Unlocking Tool</t>
  </si>
  <si>
    <t>USEC001-0014</t>
  </si>
  <si>
    <t>APsystems 2061702007 Bus Connector Cap</t>
  </si>
  <si>
    <t>USEC001-0015</t>
  </si>
  <si>
    <t>ECU-R Gateway</t>
  </si>
  <si>
    <t>Apsystems ECU-R Communications Gateway</t>
  </si>
  <si>
    <t>USEC001-0016</t>
  </si>
  <si>
    <t>ECU-C Gateway</t>
  </si>
  <si>
    <t>APsystems ECU-C Zigbee Communications Gateway</t>
  </si>
  <si>
    <t>USEC001-0017</t>
  </si>
  <si>
    <t>MC4 Caps</t>
  </si>
  <si>
    <t>APsystems, Sealing cap for MC-4 DC  plugs/caps, pair</t>
  </si>
  <si>
    <t>USEC001-0019</t>
  </si>
  <si>
    <t>Apsystems 406001 Rapid Shutdown Transmitter</t>
  </si>
  <si>
    <t>USEC001-0020</t>
  </si>
  <si>
    <t>SPARE-002</t>
  </si>
  <si>
    <t>Outback Power, SPARE-002, FM60 Fan Replacement Kit</t>
  </si>
  <si>
    <t>USEC001-0021</t>
  </si>
  <si>
    <t>APSystems 408006 APSmart Single Core Transmitter-PLC Outdoor Kit IP65 with 120/240VAC Power Supply</t>
  </si>
  <si>
    <t>USEC001-0022</t>
  </si>
  <si>
    <t>RSD-D-20</t>
  </si>
  <si>
    <t>APSmart RSD-D (duo) PLC, 20A, 1500V UL/1000V TUV, 0.5m Input/2.2m</t>
  </si>
  <si>
    <t>USEC001-0023</t>
  </si>
  <si>
    <t>MNEPV60</t>
  </si>
  <si>
    <t>Midnite Solar, MNEPV60, 60 AMP, 150VDC Din Rail Mount Breaker</t>
  </si>
  <si>
    <t>USEC001-0024</t>
  </si>
  <si>
    <t>Generac Pwrcell Ats Controller Kit, 8006</t>
  </si>
  <si>
    <t>USEC001-0025</t>
  </si>
  <si>
    <t>PCLTE1</t>
  </si>
  <si>
    <t>Generac PCLTE1 Cell Modem (5-year Verizon Plan)</t>
  </si>
  <si>
    <t>USEC001-0026</t>
  </si>
  <si>
    <t>PV-LUG-01-A1</t>
  </si>
  <si>
    <t>IronRidge PV-LUG-01-A1 PV Grounding Lug</t>
  </si>
  <si>
    <t>USEC001-0027</t>
  </si>
  <si>
    <t>BX-CT-EC-P1</t>
  </si>
  <si>
    <t>Ironridge BX BX-CT-EC-P1 UV Cable Tie/Edge clip</t>
  </si>
  <si>
    <t>USEC001-0028</t>
  </si>
  <si>
    <t>ME-AGS-N</t>
  </si>
  <si>
    <t>Magnum ME-AGS-N Automatic Generator Start Module</t>
  </si>
  <si>
    <t>USEC001-0029</t>
  </si>
  <si>
    <t>APSmart Dual Core Transmitter-PLC Outdoor Kit IP65 - with 277/480 VAC Power Supply</t>
  </si>
  <si>
    <t>USEC001-0030</t>
  </si>
  <si>
    <t>865-1060-01</t>
  </si>
  <si>
    <t>Schneider 865-1060-01 Automatic Generator Start Module</t>
  </si>
  <si>
    <t>USEC001-0031</t>
  </si>
  <si>
    <t>BG10P34-11</t>
  </si>
  <si>
    <t>Apsystems, BG10P34-11, IMO Rapid Shutdown Initiator Switch, No-NC Contacts, Outdoor Rated, Ul Listedmkl</t>
  </si>
  <si>
    <t>USEC001-0032</t>
  </si>
  <si>
    <t>FRS-ESW1-K</t>
  </si>
  <si>
    <t>OutBack Power IMO FRS-ESW1 &gt; FireRaptor Rapid Shutdown Switch IP66 (for FRS-01)</t>
  </si>
  <si>
    <t>USEC001-0033</t>
  </si>
  <si>
    <t>PE69-30100</t>
  </si>
  <si>
    <t>AC Enclosed Disconnect Switch PE69-30100</t>
  </si>
  <si>
    <t>USEC001-0034</t>
  </si>
  <si>
    <t>PE69-3032</t>
  </si>
  <si>
    <t>IMO PE69-3032 3 Pole 32 Amp Isolator Encloser</t>
  </si>
  <si>
    <t>USEC001-0035</t>
  </si>
  <si>
    <t>PE69-3063</t>
  </si>
  <si>
    <t>AC Enclosed Disconnect Switch PE69-3063</t>
  </si>
  <si>
    <t>USEC001-0036</t>
  </si>
  <si>
    <t>SI25-PEL64R-4</t>
  </si>
  <si>
    <t>Imo SI25-PEL64R-4 Isolator 4P 25A 600V</t>
  </si>
  <si>
    <t>USEC001-0037</t>
  </si>
  <si>
    <t>MNDC-GFP100RT-2P</t>
  </si>
  <si>
    <t>MidNite Solar MNDC-GFP100RT-2P Circuit Breaker</t>
  </si>
  <si>
    <t>USEC001-0038</t>
  </si>
  <si>
    <t>MNEAC40</t>
  </si>
  <si>
    <t>Midnite Solar MNEAC40 120VAC 40 Amps Breaker</t>
  </si>
  <si>
    <t>USEC001-0039</t>
  </si>
  <si>
    <t>MNEAC50</t>
  </si>
  <si>
    <t>MidNite Solar MNEAC50 120VAC 50 Amps Breaker</t>
  </si>
  <si>
    <t>USEC001-0040</t>
  </si>
  <si>
    <t>MNEAC25-2P</t>
  </si>
  <si>
    <t>MidNite Solar MNEAC25-2P 25A 120/240VAC 2-Pole Din Rail Mount Circuit Breaker</t>
  </si>
  <si>
    <t>USEC001-0041</t>
  </si>
  <si>
    <t>MNEAC30-2P</t>
  </si>
  <si>
    <t>MIDNITE SOLAR, MNEAC30-2P, CIRCUIT BREAKER, 30 A, 120/240 VAC, 2 POLE</t>
  </si>
  <si>
    <t>USEC001-0043</t>
  </si>
  <si>
    <t>MNEAC40-2P</t>
  </si>
  <si>
    <t>Midnite Solar MNEAC40-2P Din Mount 40a Circuit Breaker</t>
  </si>
  <si>
    <t>USEC001-0044</t>
  </si>
  <si>
    <t>MNEAC50-2P</t>
  </si>
  <si>
    <t>Midnite Solar MNEAC50-2P Din Mount 50a Circuit Breaker</t>
  </si>
  <si>
    <t>USEC001-0045</t>
  </si>
  <si>
    <t>MNEAC60-2P</t>
  </si>
  <si>
    <t>Midnite Solar MNEAC60-2P Din Mount 60A Circuit Breaker</t>
  </si>
  <si>
    <t>USEC001-0046</t>
  </si>
  <si>
    <t>MNEAC60</t>
  </si>
  <si>
    <t>Midnite Solar MNEAC60 Breaker Din Mount 60a Circuit Breaker</t>
  </si>
  <si>
    <t>USEC001-0047</t>
  </si>
  <si>
    <t>SOLIS-DLS-LAN</t>
  </si>
  <si>
    <t>Solis Inverters, SOLIS-DLS-LAN, Data Logging Stick</t>
  </si>
  <si>
    <t>USEC001-0048</t>
  </si>
  <si>
    <t>GPM-H1R60240-21</t>
  </si>
  <si>
    <t>USEC001-0049</t>
  </si>
  <si>
    <t>SI32-PEL64R-8</t>
  </si>
  <si>
    <t>SI32-PEL64R-8, UL508 DC Isolator, Enclosed</t>
  </si>
  <si>
    <t>USEC001-0050</t>
  </si>
  <si>
    <t>Agate</t>
  </si>
  <si>
    <t>Franklinwh Agate Control System Interfaces</t>
  </si>
  <si>
    <t>USEC001-0051</t>
  </si>
  <si>
    <t>EN-CELLMODEM-M1-06-SP-05</t>
  </si>
  <si>
    <t>Enphase Mobile Connect+ CELLMODEM-M1-06-SP-05 Cell Modem</t>
  </si>
  <si>
    <t>USEC001-0052</t>
  </si>
  <si>
    <t>EN-EP200G-NA-02-RSD</t>
  </si>
  <si>
    <t>Enphase EP200G-NA-02-RSD Rapid Shutdown Switch</t>
  </si>
  <si>
    <t>USEC001-0053</t>
  </si>
  <si>
    <t>FW250</t>
  </si>
  <si>
    <t>Outback Flexware 250 FW250 AC/DC Disconnect</t>
  </si>
  <si>
    <t>USEC001-0055</t>
  </si>
  <si>
    <t>MN1000FUSE-30</t>
  </si>
  <si>
    <t>Midnite Solar, MN1000FUSE-30-10PK, Fuses</t>
  </si>
  <si>
    <t>USEC001-0056</t>
  </si>
  <si>
    <t>MN1000FUSE-20</t>
  </si>
  <si>
    <t>Midnite Solar MN1000FUSE-20 PV Midget Fuse, 20 AMP, 1000V Fuse UL2579</t>
  </si>
  <si>
    <t>USEC001-0057</t>
  </si>
  <si>
    <t>MN1000FUSE-15</t>
  </si>
  <si>
    <t>MidNite Solar MN1000FUSE-15-10PK 15A 1000VDC, 15 AMP, 1000V Fuse UL2579</t>
  </si>
  <si>
    <t>USEC001-0058</t>
  </si>
  <si>
    <t>MN1000FUSE-12</t>
  </si>
  <si>
    <t>Midnight Solar 12a 1000v DC Fuse #MN1000FUSE-12, 12 amp, 1000v Fuse UL2579</t>
  </si>
  <si>
    <t>USEC001-0059</t>
  </si>
  <si>
    <t>MN1000FUSE-10</t>
  </si>
  <si>
    <t>MidNite Solar MN1000FUSE-10 1000VDC Fuse, 10 AMP, 1000v Fuse UL2579</t>
  </si>
  <si>
    <t>USEC001-0060</t>
  </si>
  <si>
    <t>MN1000FUSE-08</t>
  </si>
  <si>
    <t>Midnite Solar,MN1000FUSE-08, Fuse, 8 AMP, 1000V Fuse UL2579</t>
  </si>
  <si>
    <t>USEC001-0061</t>
  </si>
  <si>
    <t>MN1000FUSE-01</t>
  </si>
  <si>
    <t>MidNite Solar MN1000FUSE-01, 10mm x 38mm Fuses for MNTS, 1 AMP, 1000v Fuse UL2579</t>
  </si>
  <si>
    <t>USEC001-0062</t>
  </si>
  <si>
    <t>MNTPW2</t>
  </si>
  <si>
    <t>MidNite Solar MNTPW2 Combiner for Tesla Power</t>
  </si>
  <si>
    <t>USEC001-0063</t>
  </si>
  <si>
    <t>MNPV4HV-DISCO</t>
  </si>
  <si>
    <t>Midnite Solar MNPV4HV-DISCO 3R-DLX Disconnect Combiner</t>
  </si>
  <si>
    <t>USEC001-0064</t>
  </si>
  <si>
    <t>MNPV6-Disco</t>
  </si>
  <si>
    <t>MidNite Solar MNPV6-Disco Combiner Disconnect</t>
  </si>
  <si>
    <t>USEC001-0065</t>
  </si>
  <si>
    <t> SYCOM2</t>
  </si>
  <si>
    <t>Generac Pwrview SYCOM2 CT-Y Adapter</t>
  </si>
  <si>
    <t>USEC001-0066</t>
  </si>
  <si>
    <t> GPM-H2R20120-21</t>
  </si>
  <si>
    <t>Savant GPM-H2R20120-21 1 In Dual 20a Power Module Pigtail</t>
  </si>
  <si>
    <t>USEC001-0067</t>
  </si>
  <si>
    <t> RTS</t>
  </si>
  <si>
    <t>Morningstar RTS Remote Temperature Sensor</t>
  </si>
  <si>
    <t>USEC001-0069</t>
  </si>
  <si>
    <t>CELL-B-R05-US-S-S5</t>
  </si>
  <si>
    <t>Solaredge CELL-B-R05-US-S-S5 Commercial Cellular Plug-in W/ 5 Year Data Plan, â‰¤1000kw</t>
  </si>
  <si>
    <t>USEC001-0070</t>
  </si>
  <si>
    <t>ME-ARC50 Lcd</t>
  </si>
  <si>
    <t>Magnum ME-ARC50 Lcd Display</t>
  </si>
  <si>
    <t>USEC001-0072</t>
  </si>
  <si>
    <t>FLEXWARE DCA</t>
  </si>
  <si>
    <t>Outback Power FLEXWARE DCA Conduit Adapter</t>
  </si>
  <si>
    <t>USEC001-0073</t>
  </si>
  <si>
    <t>SE1000-SEN-TMOD-S2 Module</t>
  </si>
  <si>
    <t>Solaredge SE1000-SEN-TMOD-S2 Module Temperature Sensor</t>
  </si>
  <si>
    <t>USEC001-0074</t>
  </si>
  <si>
    <t>SE-RGMTR-3Y-480V-A</t>
  </si>
  <si>
    <t>Solaredge SE-RGMTR-3Y-480V-A Consumption Meter</t>
  </si>
  <si>
    <t>USEC001-0075</t>
  </si>
  <si>
    <t>3Y-208V-A</t>
  </si>
  <si>
    <t>Solaredge SE-RGMTR-3Y-208V-A Consumption Meter</t>
  </si>
  <si>
    <t>USEC001-0077</t>
  </si>
  <si>
    <t>MNTBB2-5 R</t>
  </si>
  <si>
    <t>Midnite Solar, MNTBB2-5 R, Busbar</t>
  </si>
  <si>
    <t>USEC001-0078</t>
  </si>
  <si>
    <t>GS8048A-AC-KIT</t>
  </si>
  <si>
    <t>OutBack Power GS8048A-AC-KIT Radian AC Coupling Bundle</t>
  </si>
  <si>
    <t>USEC001-0079</t>
  </si>
  <si>
    <t>FP2 VFXR3648A-01</t>
  </si>
  <si>
    <t>Outback Power Flexpower TWO FP2 VFXR3648A-01 7.2KW Pre-wired Inverter System</t>
  </si>
  <si>
    <t>USEC001-0080</t>
  </si>
  <si>
    <t>ESP-5100</t>
  </si>
  <si>
    <t>Endurenergy ESP-5100 B0005 5.1KWH 100AH 48V Battery Pack</t>
  </si>
  <si>
    <t>USEC001-0081</t>
  </si>
  <si>
    <t>Generac 8009 Pwrmanager Load Management Device</t>
  </si>
  <si>
    <t>USEC001-0082</t>
  </si>
  <si>
    <t>P485 485W</t>
  </si>
  <si>
    <t>Solaredge P485 485W Optimizer</t>
  </si>
  <si>
    <t>USEC001-0083</t>
  </si>
  <si>
    <t>WHSSCK1</t>
  </si>
  <si>
    <t>Sonnen WHSSCK1 Self-consumption Kit</t>
  </si>
  <si>
    <t>USEC001-0084</t>
  </si>
  <si>
    <t>SE-GSM-R05-US-S2</t>
  </si>
  <si>
    <t>Solaredge SE-GSM-R05-US-S2 Cellular Plug-in For Storedge Inverters W/ 5 Year Data Plan</t>
  </si>
  <si>
    <t>USEC001-0085</t>
  </si>
  <si>
    <t> R05-S-S5</t>
  </si>
  <si>
    <t>SolarEdge SE-CELL-R05-S-S5 Commercial Cellular Plugin W/ 5 Year Data Plan, â‰¤1000kw</t>
  </si>
  <si>
    <t>USEC001-0086</t>
  </si>
  <si>
    <t> CELL-B-R05-US-S-S2</t>
  </si>
  <si>
    <t>Solaredge SE CELL-B-R05-US-S-S2 Residential Cellular Plug-in W/ 5 Year Data Plan</t>
  </si>
  <si>
    <t>USEC001-0087</t>
  </si>
  <si>
    <t xml:space="preserve"> CELL-A-R05-US-S-S4</t>
  </si>
  <si>
    <t>Solaredge CELL-B-R05-US-S-S4 Commercial Cellular Plug-in W/ 5 Year Data Plan, â‰¤200kw</t>
  </si>
  <si>
    <t>USEC001-0088</t>
  </si>
  <si>
    <t>CELL-A-R05-US-S-S2</t>
  </si>
  <si>
    <t>Solaredge CELL-A-R05-US-S-S2 Residential Cellular Plug-in W/ 5-year Data Plan</t>
  </si>
  <si>
    <t>USEC001-0089</t>
  </si>
  <si>
    <t> CELL-A-R05-US-S-S4</t>
  </si>
  <si>
    <t>SolarEdge CELL-A-R05-US-S-S4 Commercial Cellular Plug-in W/ 5 Year Data Plan, â‰¤200kw</t>
  </si>
  <si>
    <t>USEC001-0090</t>
  </si>
  <si>
    <t> MAGNUM ME-BMK</t>
  </si>
  <si>
    <t>Magnum ME-BMK Battery Monitor Kit</t>
  </si>
  <si>
    <t>RD2824</t>
  </si>
  <si>
    <t>MAGNUM, 2800W 24VDC Modified Sine Inverter Charger RD2824 Series</t>
  </si>
  <si>
    <t>USEC001-0092</t>
  </si>
  <si>
    <t>MNEAC15-2P</t>
  </si>
  <si>
    <t>MidNite Solar MNEAC15-2P Breaker 15A</t>
  </si>
  <si>
    <t>USEC001-0094</t>
  </si>
  <si>
    <t> MNEAC35-2P</t>
  </si>
  <si>
    <t>Mindnite Solar MNEAC35-2P, 35A 120VAC 2-pole Din Rail Mount breaker</t>
  </si>
  <si>
    <t>USEC001-0095</t>
  </si>
  <si>
    <t>MNEAC5</t>
  </si>
  <si>
    <t>MidNite Solar MNEAC5 Circuit Breaker 5A 120VAC</t>
  </si>
  <si>
    <t>USEC001-0096</t>
  </si>
  <si>
    <t>MNEAC60QZD</t>
  </si>
  <si>
    <t>Midnite Solar, MNEAC60QZD-2P, Breaker</t>
  </si>
  <si>
    <t>USEC001-0097</t>
  </si>
  <si>
    <t> MNEDC175</t>
  </si>
  <si>
    <t>MidNite Solar MNEDC175 175 Amp Panel Mount DC Circuit Breaker, 125 VDC</t>
  </si>
  <si>
    <t>USEC001-0098</t>
  </si>
  <si>
    <t>MNEDC250</t>
  </si>
  <si>
    <t>MidNite Solar MNEDC250 250 Amp Panel Mount DC Circuit Breaker, 125 VDC</t>
  </si>
  <si>
    <t>USEC001-0099</t>
  </si>
  <si>
    <t>MNEDC250RT</t>
  </si>
  <si>
    <t>MidNite Solar MNEDC250RT Remote Trip Circuit Breaker 250A</t>
  </si>
  <si>
    <t>USEC001-0100</t>
  </si>
  <si>
    <t>MNEDC30</t>
  </si>
  <si>
    <t>MidNite Solar MNEDC30 Circuit Breaker 30A 150VDC</t>
  </si>
  <si>
    <t>USEC001-0101</t>
  </si>
  <si>
    <t>MNEDC30-300</t>
  </si>
  <si>
    <t>MidNite Solar MNEDC30-300 30A 300VDC Non-Polarized Panel Mount Circuit Breaker</t>
  </si>
  <si>
    <t>USEC001-0102</t>
  </si>
  <si>
    <t>MNEDC40</t>
  </si>
  <si>
    <t>MidNite MNEDC40 40 Amp Panel Mount Breaker</t>
  </si>
  <si>
    <t>USEC001-0103</t>
  </si>
  <si>
    <t>MNEDC5</t>
  </si>
  <si>
    <t>MidNite Solar MNEDC5 5A 150VDC Non-Polarized Panel Mount Circuit Breaker</t>
  </si>
  <si>
    <t>USEC001-0104</t>
  </si>
  <si>
    <t>MNEDC50</t>
  </si>
  <si>
    <t>MidNite Solar MNEDC50 50A 150VDC 120VAC Non-Polarized Panel Mount Circuit Breaker</t>
  </si>
  <si>
    <t>USEC001-0105</t>
  </si>
  <si>
    <t>MNEDC60</t>
  </si>
  <si>
    <t>Midnite Solar, MNEDC60, Circuit Breaker, 60A 300VDC, 1-pole, Panel Mount</t>
  </si>
  <si>
    <t>USEC001-0106</t>
  </si>
  <si>
    <t>MNEDC60-300</t>
  </si>
  <si>
    <t>Midnite Solar, MNEDC60-300, Circuit Breaker, 60A 300VDC, 1-pole, Panel Mount</t>
  </si>
  <si>
    <t>USEC001-0107</t>
  </si>
  <si>
    <t>MNEDC80</t>
  </si>
  <si>
    <t>Midnite Solar MNEDC80  Panel Mount 80A Circuit Breaker</t>
  </si>
  <si>
    <t>USEC001-0108</t>
  </si>
  <si>
    <t>MNEDC80-300</t>
  </si>
  <si>
    <t>MidNite Solar MNEDC80-300 Circuit Breaker</t>
  </si>
  <si>
    <t>USEC001-0109</t>
  </si>
  <si>
    <t>MNEDC90</t>
  </si>
  <si>
    <t>Midnite Solar, MNEDC90, Circuit Breaker 90A 150VDC/AC 1 Pole, Panel Mount</t>
  </si>
  <si>
    <t>USEC001-0110</t>
  </si>
  <si>
    <t>MNEPV10-300</t>
  </si>
  <si>
    <t>Midnite Solar, MNEPV10-300, Circuit Breaker</t>
  </si>
  <si>
    <t>USEC001-0111</t>
  </si>
  <si>
    <t>MNEPV12-300</t>
  </si>
  <si>
    <t>Midnite Solar MNEPV12-300 Din Mount 12a Circuit Breaker</t>
  </si>
  <si>
    <t>USEC001-0112</t>
  </si>
  <si>
    <t>MNEPV15</t>
  </si>
  <si>
    <t>Midnite Solar MNEPV15 Din Mount 15A Circuit Breaker</t>
  </si>
  <si>
    <t>USEC001-0113</t>
  </si>
  <si>
    <t>MNEPV15-300</t>
  </si>
  <si>
    <t>Midnite Solar MNEPV15-300 1-pole 15a Circuit Breaker</t>
  </si>
  <si>
    <t>USEC001-0114</t>
  </si>
  <si>
    <t>MNEPV2</t>
  </si>
  <si>
    <t>Midnite Solar, MNEPV2, Circuit Breaker, 2a 150vdc, 1-pole, Din Mount</t>
  </si>
  <si>
    <t>USEC001-0115</t>
  </si>
  <si>
    <t>MNEPV20</t>
  </si>
  <si>
    <t>Midnite Solar, MNEPV20, 20 AMP, 150VDC Din Rail Mount Breaker</t>
  </si>
  <si>
    <t>USEC001-0124</t>
  </si>
  <si>
    <t>EN Q-TERM-10</t>
  </si>
  <si>
    <t>Enphase Q-TERM-10 Terminator Cap</t>
  </si>
  <si>
    <t>USEC001-0125</t>
  </si>
  <si>
    <t>FRS-ESW1-24</t>
  </si>
  <si>
    <t>IMO Fireraptor Shutdown Switch for FRS-ESW1-24</t>
  </si>
  <si>
    <t>USEC001-0126</t>
  </si>
  <si>
    <t>FN-DC</t>
  </si>
  <si>
    <t>Outback FN-DC FLEXNET Dc System Monitor</t>
  </si>
  <si>
    <t>USEC001-0127</t>
  </si>
  <si>
    <t>05-520 2020</t>
  </si>
  <si>
    <t>USEC001-0128</t>
  </si>
  <si>
    <t>EMT Conduit, 1-1/4", Steel, 10'</t>
  </si>
  <si>
    <t>USEC001-0129</t>
  </si>
  <si>
    <t>EMT Compression Connector, 1-1/4 inch, Insulated, Raintight,</t>
  </si>
  <si>
    <t>USIN100-0001</t>
  </si>
  <si>
    <t>SA-15K</t>
  </si>
  <si>
    <t>Sol-Ark SA-15K 15.0KW Battery-Based Inverter</t>
  </si>
  <si>
    <t>USIN100-0002</t>
  </si>
  <si>
    <t>SA-12K</t>
  </si>
  <si>
    <t>Sol-Ark SA-12K 12.0kw Battery-based Inverter</t>
  </si>
  <si>
    <t>USIN100-0004</t>
  </si>
  <si>
    <t>Sol-Ark-12K-P</t>
  </si>
  <si>
    <t>Sol-Ark, Sol-Ark-12K-P, 12KW Inverter 120/240VAC, 48VDC, Indoor/Outdoor</t>
  </si>
  <si>
    <t>USIN100-0005</t>
  </si>
  <si>
    <t>Sol-Ark-8K-48-ST</t>
  </si>
  <si>
    <t>Sol-Ark, Sol-Ark-8K-48-ST, 8KW Inverter 120/240VAC, Indoor/Outdoor</t>
  </si>
  <si>
    <t>USIN100-0006</t>
  </si>
  <si>
    <t>Sol-Ark-5K-48-ST</t>
  </si>
  <si>
    <t>Sol-Ark, Sol-Ark-5K-48-ST, 5KW Inverter 120/240VAC, Indoor/Outdoor</t>
  </si>
  <si>
    <t>USIN100-0007</t>
  </si>
  <si>
    <t>Sol-Ark SA-5K</t>
  </si>
  <si>
    <t>Sol-Ark SA-5K 5.0KW Battery-Based Inverter</t>
  </si>
  <si>
    <t>USIN100-0008</t>
  </si>
  <si>
    <t>Sol-Ark SA-8K</t>
  </si>
  <si>
    <t>Sol-Ark SA-8K 8.0KW Battery-Based Inverter</t>
  </si>
  <si>
    <t>USIN100-0009</t>
  </si>
  <si>
    <t>4,21,00,62,800</t>
  </si>
  <si>
    <t>Fronius 4,210,062,800 Primo 6.0-1 Snap Inverter</t>
  </si>
  <si>
    <t>USIN100-0010</t>
  </si>
  <si>
    <t>43.0001.3591</t>
  </si>
  <si>
    <t>USIN100-0011</t>
  </si>
  <si>
    <t>4,240,038,Z</t>
  </si>
  <si>
    <t>Fronius 4,240,038,Z Datamanager 2.0 primo snap Inverter</t>
  </si>
  <si>
    <t>USIN100-0012</t>
  </si>
  <si>
    <t>4,21,00,78,801</t>
  </si>
  <si>
    <t>Fronius Primo 15.0-1 Lite, 15 kW PV 208-240V, dual-MPPT, with AFCI, 4,210,078,801</t>
  </si>
  <si>
    <t>USIN100-0013</t>
  </si>
  <si>
    <t>4,21,00,75,801</t>
  </si>
  <si>
    <t>Fronius, 4,210,075,801, Primo 10.0-1 208-240vac</t>
  </si>
  <si>
    <t>USIN100-0014</t>
  </si>
  <si>
    <t>4,21,00,60,801</t>
  </si>
  <si>
    <t>Fronius, 4,210,060,801, Primo 8.2-1 208-240vac Lite</t>
  </si>
  <si>
    <t>USIN100-0015</t>
  </si>
  <si>
    <t>4,21,00,62,801</t>
  </si>
  <si>
    <t>Fronius, 4,210,062,801, Primo 6.0-1 208-240vac Lite</t>
  </si>
  <si>
    <t>USIN100-0016</t>
  </si>
  <si>
    <t>4,21,00,63,801</t>
  </si>
  <si>
    <t>Fronius, 4,210,063,801, Primo 5.0-1 208-240vac Lite</t>
  </si>
  <si>
    <t>USIN100-0017</t>
  </si>
  <si>
    <t>4,21,00,64,801</t>
  </si>
  <si>
    <t>Fronius, 4,210,064,801, Primo 3.8-1 208-240vac Lite</t>
  </si>
  <si>
    <t>USIN100-0020</t>
  </si>
  <si>
    <t> 4,210,060,801</t>
  </si>
  <si>
    <t>USIN100-0021</t>
  </si>
  <si>
    <t>PRIMO 6.0-1-L</t>
  </si>
  <si>
    <t>USIN100-0022</t>
  </si>
  <si>
    <t>4,21,00,60,800</t>
  </si>
  <si>
    <t>Fronius 4,210,060,800 Primo 8.2-1 snap Inverter</t>
  </si>
  <si>
    <t>USIN100-0023</t>
  </si>
  <si>
    <t>RHI-1P10K-HVES-5G-SP</t>
  </si>
  <si>
    <t>Solis RHI-1P10K-HVES-5G-SP 10.0kw hybrid single phase</t>
  </si>
  <si>
    <t>USIN100-0024</t>
  </si>
  <si>
    <t>RHI-1P7.6K-HVES-5G-S</t>
  </si>
  <si>
    <t>Solis RHI-1P7.6K-HVES-5G-S 7.6kw hybrid single phase</t>
  </si>
  <si>
    <t>USIN100-0025</t>
  </si>
  <si>
    <t>RHI-1P6K-HVES-5G</t>
  </si>
  <si>
    <t>Solis RHI-1P6K-HVES-5G 6.0kw hybrid single phase</t>
  </si>
  <si>
    <t>USIN100-0026</t>
  </si>
  <si>
    <t>100K-5G US-F</t>
  </si>
  <si>
    <t>Solis - 100K-5G US-F 100kW with fan three phase</t>
  </si>
  <si>
    <t>USIN100-0027</t>
  </si>
  <si>
    <t>Solis-1P7.6K-4G-US-SPRT</t>
  </si>
  <si>
    <t>Solis Inverters, Solis-1P7.6K-4G-US-SPRT, 7.6KW Single Phase 3 MPPT</t>
  </si>
  <si>
    <t>USIN100-0028</t>
  </si>
  <si>
    <t>Solis-1P10K-4G-US-SPRT</t>
  </si>
  <si>
    <t>Solis Inverters, Solis-1P10K-4G-US-SPRT 10kW 4 MPPT String Inverter With SunSpec Transmitter</t>
  </si>
  <si>
    <t>USIN100-0029</t>
  </si>
  <si>
    <t>Solis-66K-US-F-SW</t>
  </si>
  <si>
    <t>Solis Inverters, Solis-66K-US-F-SW, 66KW without fan 3 Phase US Inverter (No Transmitter)</t>
  </si>
  <si>
    <t>USIN100-0030</t>
  </si>
  <si>
    <t>Solis-50K-US-F-SW</t>
  </si>
  <si>
    <t>Solis Inverters, Solis-50K-US-F-SW, 50KW without fan 3 Phase US Inverter (No Transmitter)</t>
  </si>
  <si>
    <t>USIN100-0031</t>
  </si>
  <si>
    <t>Solis-30K-US-SW</t>
  </si>
  <si>
    <t>Solis Inverters, Solis-30K-US-SW, 30KW without fan 3 Phase US Inverter (No Transmitter)</t>
  </si>
  <si>
    <t>USIN100-0032</t>
  </si>
  <si>
    <t>Solis-25K-US-SW,</t>
  </si>
  <si>
    <t>Solis Inverters, Solis-25K-US-SW, 25kW without fan 3 Phase US Inverter (No Transmitter)</t>
  </si>
  <si>
    <t>USIN100-0033</t>
  </si>
  <si>
    <t>Solis-DLB-WIFI</t>
  </si>
  <si>
    <t>Solis -DLB-WIFI Box plugin</t>
  </si>
  <si>
    <t>USIN100-0034</t>
  </si>
  <si>
    <t>RHI-1P9K-HVES-5G</t>
  </si>
  <si>
    <t>Solis RHI-1P9K-HVES-5G 9.0kw hybrid single phase</t>
  </si>
  <si>
    <t>USIN100-0035</t>
  </si>
  <si>
    <t>RHI-1P8K-HVES-5G</t>
  </si>
  <si>
    <t>Solis RHI-1P8K-HVES-5G  Hybrid 8Kw Solar Inverter</t>
  </si>
  <si>
    <t>USIN100-0036</t>
  </si>
  <si>
    <t>RHI-1P7K-HVES-5G</t>
  </si>
  <si>
    <t>Solis RHI-1P7K-HVES-5G 7.0kw hybrid single phase</t>
  </si>
  <si>
    <t>USIN100-0037</t>
  </si>
  <si>
    <t>SE11400H-USSNBBL14</t>
  </si>
  <si>
    <t>SolarEdge SE11400H-USSNBBL14 11.4kW 380VDC 240VAC Single Phase Energy Hub Inverter w/ SetApp HD-Wave Technology, RGM &amp; Consumption Meter</t>
  </si>
  <si>
    <t>USIN100-0038</t>
  </si>
  <si>
    <t>SE20K-USR8TBNU4</t>
  </si>
  <si>
    <t>SolarEdge SE20K-USR8TBNU4 20kW 480VDC 3-Phase SetAPP Inverter w/ AC RSD, DC Safety Switch &amp; AFCI</t>
  </si>
  <si>
    <t>USIN100-0039</t>
  </si>
  <si>
    <t>SE40K-USR8IBNZ4</t>
  </si>
  <si>
    <t>SolarEdge SE40K-USR8IBNZ4 40000W 3-Phase Inverter, 277/480V</t>
  </si>
  <si>
    <t>USIN100-0040</t>
  </si>
  <si>
    <t>SE50K-US02IBNZ4</t>
  </si>
  <si>
    <t>SolarEdge SE50K-US02IBNZ4 50kW 208VAC 3-Phase Primary Non-Isolated String Inverter w/ AC Rapid Shut Down</t>
  </si>
  <si>
    <t>USIN100-0041</t>
  </si>
  <si>
    <t>SolarEdge, SE1000-DTLG-S1</t>
  </si>
  <si>
    <t>SolarEdge, SE1000-DTLG-S1, Communication Data Logger</t>
  </si>
  <si>
    <t>USIN100-0042</t>
  </si>
  <si>
    <t>SESU-USRS0NNN4</t>
  </si>
  <si>
    <t>SolarEdge SESU-USRS0NNN4, Grid Tied Commercial Inverter, Secondary Unit, 3ph-208/480vac, With Ac Rsd</t>
  </si>
  <si>
    <t>USIN100-0043</t>
  </si>
  <si>
    <t>SE9K-USR2TBNU4</t>
  </si>
  <si>
    <t>SolarEdge SE9K-USR2TBNU4 9kW 208VAC Three Phase Y Or Delta Inverter w/ SetApp</t>
  </si>
  <si>
    <t>USIN100-0044</t>
  </si>
  <si>
    <t>SE66.6K-USRP0BNU4</t>
  </si>
  <si>
    <t>SolarEdge SE66.6K-USRP0BNU4 66.6KW Primary Synergy 277-480v</t>
  </si>
  <si>
    <t>USIN100-0046</t>
  </si>
  <si>
    <t>CELL-A-R05-US-P-S4</t>
  </si>
  <si>
    <t>Solaredge CELL-A-R05-US-P-S4  Replacement 4g Cell Modem</t>
  </si>
  <si>
    <t>USIN100-0048</t>
  </si>
  <si>
    <t>SE-6000H-USS3BBC14</t>
  </si>
  <si>
    <t>Solaredge Energy Hub SE6000H-USS3BBC14 6KW Inverter W/ Rgm</t>
  </si>
  <si>
    <t>USIN100-0049</t>
  </si>
  <si>
    <t>SE10000H-US000BNI4</t>
  </si>
  <si>
    <t>SolarEdge SE10000H-US000BNI4 10kW 240VAC Single Phase HD-Wave Inverter w/ RGM &amp; Consumption Monitoring</t>
  </si>
  <si>
    <t>USIN100-0050</t>
  </si>
  <si>
    <t>SE11400H-US000BNI4</t>
  </si>
  <si>
    <t>SolarEdge SE11400H-US000BNI4 11.4kW 400VDC 240VAC Single Phase Inverter w/ SetApp HD-Wave Technology, RGM &amp; Consumption Meter</t>
  </si>
  <si>
    <t>USIN100-0051</t>
  </si>
  <si>
    <t>SE14.4K-USR28BNU4</t>
  </si>
  <si>
    <t>SolarEdge SE14.4K-USR28BNU4 14.4-US w/AC RSD three phase 208v</t>
  </si>
  <si>
    <t>USIN100-0052</t>
  </si>
  <si>
    <t>SE3000H-US000BNU4</t>
  </si>
  <si>
    <t>SolarEdge SE3000H-US000BNU4 3kW 240VAC Single Phase String Inverter w/ Setapp HD-Wave Technology &amp; AFCI</t>
  </si>
  <si>
    <t>USIN100-0053</t>
  </si>
  <si>
    <t>SE43.2K-US02IBNZ4</t>
  </si>
  <si>
    <t>SolarEdge SE43.2K-US02IBNZ4 43.2kW 183/208/229BVAC 3-Phase Primary Synergy Manager w/ AC RSD, DC Safety Switch &amp; AC/DC SPD</t>
  </si>
  <si>
    <t>USIN100-0054</t>
  </si>
  <si>
    <t>SE3800A-USS2RLCB2</t>
  </si>
  <si>
    <t>SolarEdge Storedge SE3800A-US SE3800A-USS2RLCB2 3.8KW 1-Ph Inverter</t>
  </si>
  <si>
    <t>USIN100-0055</t>
  </si>
  <si>
    <t>SE7600H-US000BNI4</t>
  </si>
  <si>
    <t>Solaredge HD-WAVE SE7600H-US000BNI4 7.6KW 1-ph Inverter</t>
  </si>
  <si>
    <t>USIN100-0056</t>
  </si>
  <si>
    <t>SE11400H-US000BEI4</t>
  </si>
  <si>
    <t>SolarEdge, SE11400H-US SE11400H-US000BEI4, HD-Wave, 1-Ph, Grid Tied Inverter</t>
  </si>
  <si>
    <t>USIN100-0057</t>
  </si>
  <si>
    <t>SE3800H-US000BNI4</t>
  </si>
  <si>
    <t>SolarEdge HD-WAVE SE3800H-US SE3800H-US000BNI4 3.8KW 1-Ph Grid Tied Inverter</t>
  </si>
  <si>
    <t>USIN100-0058</t>
  </si>
  <si>
    <t>SE5000H-US000NNV2</t>
  </si>
  <si>
    <t>SolarEdge HD-WAVE  SE5000H-US000NNV2 5.0kw 1-ph Inverter W/ Ev Charger</t>
  </si>
  <si>
    <t>USIN100-0059</t>
  </si>
  <si>
    <t>SE7600H-US000BEI4</t>
  </si>
  <si>
    <t>SolarEdge HD-WAVE SE7600H-US000BEI4 7.6kw 1-ph Inverter</t>
  </si>
  <si>
    <t>USIN100-0060</t>
  </si>
  <si>
    <t>SE5000H-US000BEI4</t>
  </si>
  <si>
    <t>SolarEdge HD-WAVE SE5000H-US000BEI4 5.0kw 1-ph Inverter</t>
  </si>
  <si>
    <t>USIN100-0061</t>
  </si>
  <si>
    <t>SE3800H-US000BNU4</t>
  </si>
  <si>
    <t>Solaredge HD-WAVE SE3800H SE3800H-US000BEU4 3.8KW 1-PH Grid Tied Inverter</t>
  </si>
  <si>
    <t>USIN100-0062</t>
  </si>
  <si>
    <t>SE10000H- US000BEU4</t>
  </si>
  <si>
    <t>Solaredge Hd-wave SE10000H-US  SE10000H- US000BEU4 10.0KW 1-ph Inverter</t>
  </si>
  <si>
    <t>USIN100-0063</t>
  </si>
  <si>
    <t>SE7600A-USS2RLCB2</t>
  </si>
  <si>
    <t>SolarEdge StorEdge SE7600A-USS2RLCB2 7.6KW 1-PH Inverter</t>
  </si>
  <si>
    <t>USIN100-0064</t>
  </si>
  <si>
    <t>SE7600A-USS2RNCB2</t>
  </si>
  <si>
    <t>SolarEdge StorEdge SE7600A-USS2RNCB2 7.6KW 1-PH Inverter</t>
  </si>
  <si>
    <t>USIN100-0066</t>
  </si>
  <si>
    <t>SE7600H-US000BNU4</t>
  </si>
  <si>
    <t>SolarEdge HD-WAVE SE7600H-US000BNU4 7.6KW 1-ph Inverter</t>
  </si>
  <si>
    <t>USIN100-0067</t>
  </si>
  <si>
    <t>SE10000H-US000BNU4</t>
  </si>
  <si>
    <t>SolarEdge HD-Wave SE10000H-US000BNU4 10.0kw 1-ph Inverter</t>
  </si>
  <si>
    <t>USIN100-0068</t>
  </si>
  <si>
    <t>SE7600H-USMNBBL14</t>
  </si>
  <si>
    <t>SolarEdge Energy Hub HD-WAVE SE7600H-USMNBBL14 7.6kw 1-ph Inverter</t>
  </si>
  <si>
    <t>USIN100-0069</t>
  </si>
  <si>
    <t>SE5000H-US000BEU4</t>
  </si>
  <si>
    <t>SolarEdge HD-WAVE SE5000H-US000BEU4 5.0kw 1-ph Inverter</t>
  </si>
  <si>
    <t>USIN100-0070</t>
  </si>
  <si>
    <t>SE7600H-US000BEU4</t>
  </si>
  <si>
    <t>Solaredge HD-WAVE SE7600H-US 7.6KW 1-ph Inverter</t>
  </si>
  <si>
    <t>USIN100-0071</t>
  </si>
  <si>
    <t>SESUK-USR0INNN4</t>
  </si>
  <si>
    <t>Solaredge SESUK-USR0INNN4 3-PH Secondary Inverter</t>
  </si>
  <si>
    <t>USIN100-0072</t>
  </si>
  <si>
    <t>Solaredge SE14.4K-US 14.4KW 3-PH Inverter</t>
  </si>
  <si>
    <t>USIN100-0073</t>
  </si>
  <si>
    <t>SE80K-US08IBNW4</t>
  </si>
  <si>
    <t>SolarEdge Synergy SE80K-US08IBNW4 80.0KW 3-ph Inverter</t>
  </si>
  <si>
    <t>USIN100-0074</t>
  </si>
  <si>
    <t xml:space="preserve"> SE33.3K-USR48BNU4</t>
  </si>
  <si>
    <t>SolarEdge SE33.3K-USR48BNU4 Three Phase Inverter 33.3.0kW, 270/480V</t>
  </si>
  <si>
    <t>USIN100-0076</t>
  </si>
  <si>
    <t>SE120K-US08IBNZ4</t>
  </si>
  <si>
    <t>SOLAREDGE, SE120K-US08IBNZ4, NON-ISOLATED STRING INVERTER-PRIMARY UNIT</t>
  </si>
  <si>
    <t>USIN100-0078</t>
  </si>
  <si>
    <t>SE80K-US08IBNZ4</t>
  </si>
  <si>
    <t>SolarEdge SE80K-US08IBNZ4 80kW 480VAC 3-Phase Primary Synergy Manager w/ DC Safety Switch &amp; AC/DC SPD</t>
  </si>
  <si>
    <t>USIN100-0079</t>
  </si>
  <si>
    <t>SE66.6K-US08IBNZ4</t>
  </si>
  <si>
    <t>SolarEdge SE66.6K-US08IBNZ4 66.6KW synergy manager 480v</t>
  </si>
  <si>
    <t>USIN100-0080</t>
  </si>
  <si>
    <t>SE100K-USRP0BNU4</t>
  </si>
  <si>
    <t>SolarEdge SE100K-USRP0BNU4 - 100KW Primary 3-Phase Inverter</t>
  </si>
  <si>
    <t>USIN100-0081</t>
  </si>
  <si>
    <t>SB3.8-1SP-US-41</t>
  </si>
  <si>
    <t>SMA Sunny Boy SB3.8-1SP-US-41 3.8kW 208/240VAC String Inverter</t>
  </si>
  <si>
    <t>USIN100-0083</t>
  </si>
  <si>
    <t>SB7.7-1SP-US-41</t>
  </si>
  <si>
    <t>Sma Sunny Boy SB7.7-1SP-US-41 7.7KW 1-ph Inverter</t>
  </si>
  <si>
    <t>USIN100-0084</t>
  </si>
  <si>
    <t>SB6.0-1SP-US-41</t>
  </si>
  <si>
    <t>SMA Sunny Boy SB6.0-1SP-US-41 6kW 208/240VAC String Inverter</t>
  </si>
  <si>
    <t>USIN100-0085</t>
  </si>
  <si>
    <t>DC_SPD_KIT5_T1T2</t>
  </si>
  <si>
    <t>SMA DC_SPD_KIT5_T1T2 DC surge protection for CORE1-US Type 1/2</t>
  </si>
  <si>
    <t>USIN100-0086</t>
  </si>
  <si>
    <t>EDMM-US-10</t>
  </si>
  <si>
    <t>SMA EDMM-US-10 Data Manager M with Sunny Portal by ennexOS</t>
  </si>
  <si>
    <t>USIN100-0087</t>
  </si>
  <si>
    <t>119814-00.01</t>
  </si>
  <si>
    <t>SMA 119814-00.01 JMS-F shutdown module</t>
  </si>
  <si>
    <t>USIN100-0088</t>
  </si>
  <si>
    <t>03-125-1500-2-20</t>
  </si>
  <si>
    <t>SMA 03-125-1500-2-20 SHP 125-US-20 peak3</t>
  </si>
  <si>
    <t>USIN100-0089</t>
  </si>
  <si>
    <t>SMA Sunny Boy SB7.7-1SP-US-41-V2 Inverter NO WLAN (Wi-Fi)</t>
  </si>
  <si>
    <t>USIN100-0090</t>
  </si>
  <si>
    <t>SBS5.0-US-10</t>
  </si>
  <si>
    <t>SMA Sunny Boy Storage SBS5.0-US-10 5.0kw Hybrid Inverter</t>
  </si>
  <si>
    <t>USIN100-0091</t>
  </si>
  <si>
    <t>SBS6.0-US-10</t>
  </si>
  <si>
    <t>Sma Sunny Boy Storage SBS6.0-US-10 6.0KW Hybrid Inverter</t>
  </si>
  <si>
    <t>USIN100-0092</t>
  </si>
  <si>
    <t>SI6048-US-10</t>
  </si>
  <si>
    <t>SMA Sunny Island SI6048-US-10 5.8KW Battery-Based Inverter</t>
  </si>
  <si>
    <t>USIN100-0093</t>
  </si>
  <si>
    <t>03-62-1000-2-41</t>
  </si>
  <si>
    <t>SMA 03-62-1000-2-41 Sunny Tripower CORE1-US (STP62-US-41) Includes Integrated Communications AC and DC Disconnect &amp; Sunspec</t>
  </si>
  <si>
    <t>USIN100-0094</t>
  </si>
  <si>
    <t>03-50-1000-2-41</t>
  </si>
  <si>
    <t>SMA 03-50-1000-2-41 Sunny Tripower CORE1-US (STP50-US-41) Includes Integrated Communications AC and DC Disconnect &amp; Sunspec</t>
  </si>
  <si>
    <t>USIN100-0095</t>
  </si>
  <si>
    <t>SB 7.0-1SP-US-41</t>
  </si>
  <si>
    <t>SMA Sunny Boy SB7.0-1SP-US-41 7kW 208/240VAC String Inverter</t>
  </si>
  <si>
    <t>USIN100-0096</t>
  </si>
  <si>
    <t>03-33-1000-2-41</t>
  </si>
  <si>
    <t>SMA 03-33-1000-2-41 Sunny Tripower CORE1-US (STP33-US-41) 480V, Integrated Communication</t>
  </si>
  <si>
    <t>USIN100-0097</t>
  </si>
  <si>
    <t>SB 3.0-1SP-US-41</t>
  </si>
  <si>
    <t>SMA Sunny Boy SB 3.0-1SP-US-41 3.0kW String Inverter W/ SPS 2 MPPT</t>
  </si>
  <si>
    <t>USIN100-0098</t>
  </si>
  <si>
    <t>QS1</t>
  </si>
  <si>
    <t>APSystems QS1 4-Module Micro Inverter For 375W+ Modules</t>
  </si>
  <si>
    <t>USIN100-0099</t>
  </si>
  <si>
    <t>QT2 - 408V</t>
  </si>
  <si>
    <t>APsystems QT2 3-Phase 480V Commercial Quad Microinverter</t>
  </si>
  <si>
    <t>USIN100-0100</t>
  </si>
  <si>
    <t>QT2 - 208V</t>
  </si>
  <si>
    <t>APsystems QT2-208V  3-Phase Commercial Quad Microinverter</t>
  </si>
  <si>
    <t>USIN100-0101</t>
  </si>
  <si>
    <t>DS3 117001</t>
  </si>
  <si>
    <t>Apsystems DS3 117001 880W Microinverter</t>
  </si>
  <si>
    <t>USIN100-0102</t>
  </si>
  <si>
    <t>APSystems 2m DC Extension Cable (MC4) 2310360214</t>
  </si>
  <si>
    <t>USIN100-0103</t>
  </si>
  <si>
    <t>2060401(2)006</t>
  </si>
  <si>
    <t>APsystems 2060401(2)006 Trunk Cable MC4 Caps Kit</t>
  </si>
  <si>
    <t>USIN100-0104</t>
  </si>
  <si>
    <t>119001 DS3-S</t>
  </si>
  <si>
    <t>APsystems 119001 DS3-S Single Phase Dual-Module Microinverter</t>
  </si>
  <si>
    <t>USIN100-0106</t>
  </si>
  <si>
    <t> Enphase IQ7PLUS-72-2-INT</t>
  </si>
  <si>
    <t>Enphase IQ7PLUS-72-2-INT 7+ Microinverter</t>
  </si>
  <si>
    <t>USIN100-0107</t>
  </si>
  <si>
    <t>EN-Q-LCF-064-1P</t>
  </si>
  <si>
    <t>Enphase, Q-LCF-064-1P, 240V Single Phase Line Communication Filter, 64A, L-l Comm</t>
  </si>
  <si>
    <t>USIN100-0108</t>
  </si>
  <si>
    <t>IQ8H-240-72-2-US</t>
  </si>
  <si>
    <t>Enphase IQ8H-240-72-2-us 384W Microinverter</t>
  </si>
  <si>
    <t>USIN100-0110</t>
  </si>
  <si>
    <t> IQ7A-72-2-US</t>
  </si>
  <si>
    <t>ENPHASE IQ7 IQ7A-72-2-US 366W MICROINVERTER</t>
  </si>
  <si>
    <t>USIN100-0111</t>
  </si>
  <si>
    <t>IQ7A-72-2-US</t>
  </si>
  <si>
    <t>Enphase IQ7A-72-2-US IQ7A Microinverter</t>
  </si>
  <si>
    <t>USIN100-0112</t>
  </si>
  <si>
    <t>IQ7PLUS-72-2-US</t>
  </si>
  <si>
    <t>Enphase IQ7 IQ7PLUS-72-2-US 295W Microinverter</t>
  </si>
  <si>
    <t>USIN100-0113</t>
  </si>
  <si>
    <t>IQ8A-72-2-US</t>
  </si>
  <si>
    <t>Enphase IQ8A-72-2-US 366w Microinverter</t>
  </si>
  <si>
    <t>USIN100-0114</t>
  </si>
  <si>
    <t>IQ8M-72-2-US</t>
  </si>
  <si>
    <t>Enphase IQ8 IQ8M-72-2-US 330W Microinverter</t>
  </si>
  <si>
    <t>USIN100-0115</t>
  </si>
  <si>
    <t>IQ7-60-2-US</t>
  </si>
  <si>
    <t>Enphase IQ7 IQ7-60-2-US 250W Microinverter</t>
  </si>
  <si>
    <t>USIN100-0116</t>
  </si>
  <si>
    <t>IQ8-60-2-US</t>
  </si>
  <si>
    <t>Enphase IQ8-60-2-US 245w Microinverter</t>
  </si>
  <si>
    <t>USIN100-0119</t>
  </si>
  <si>
    <t>IQ8PLUS-72-2-US</t>
  </si>
  <si>
    <t>Enphase, IQ8PLUS-72-2-US, MC4 DC Inputs, Micro-Inverter, 300W, 240VAC</t>
  </si>
  <si>
    <t>USIN100-0122</t>
  </si>
  <si>
    <t>Gen5</t>
  </si>
  <si>
    <t>Chilicon ZW095-A Power Meter accessories Gen5 HomePower Meter</t>
  </si>
  <si>
    <t>USIN100-0123</t>
  </si>
  <si>
    <t>CP-GWY-1000</t>
  </si>
  <si>
    <t>Chiliconpower CP-GWY-1000 Gateway CP-100</t>
  </si>
  <si>
    <t>USIN100-0124</t>
  </si>
  <si>
    <t>MTC-2.15</t>
  </si>
  <si>
    <t>Chiliconpower MTC-2.15 2.15m 10AWG modular trunk cable</t>
  </si>
  <si>
    <t>USIN100-0125</t>
  </si>
  <si>
    <t>MTC-1.7</t>
  </si>
  <si>
    <t>Chiliconpower MTC-1.7 1.7m 10AWG modular trunk cable</t>
  </si>
  <si>
    <t>USIN100-0126</t>
  </si>
  <si>
    <t> Chiliconpower MTC-2.15</t>
  </si>
  <si>
    <t>USIN100-0127</t>
  </si>
  <si>
    <t>SL-1000</t>
  </si>
  <si>
    <t>Yotta SL-1000 SolarLeaf panel level storage Microinverters</t>
  </si>
  <si>
    <t>USIN100-0128</t>
  </si>
  <si>
    <t>DPI-1200.25</t>
  </si>
  <si>
    <t>Yotta DPI-1200.25 Dual power Inverter</t>
  </si>
  <si>
    <t>USIN100-0129</t>
  </si>
  <si>
    <t>CXSC100A3</t>
  </si>
  <si>
    <t>Generac CXSC100A3 PWRcell 100A Automatic Transfer Switch 120/240V</t>
  </si>
  <si>
    <t>USIN100-0130</t>
  </si>
  <si>
    <t>APKE00036</t>
  </si>
  <si>
    <t>Generac PWRcell Inverter DC Breaker Lockout Kit, APKE00036</t>
  </si>
  <si>
    <t>USIN100-0132</t>
  </si>
  <si>
    <t>A0000391219 2.85kWh</t>
  </si>
  <si>
    <t>Generac A0000391219 2.85kWh PWRcell Battery Module</t>
  </si>
  <si>
    <t>USIN100-0133</t>
  </si>
  <si>
    <t>APKE00028</t>
  </si>
  <si>
    <t>Generac APKE00028 Pwrcell 3R Rated Battery Cabinet (Indoor Or Outdoor Installation) Battery Unit Temperature / Environmental Limits Must Be Observed</t>
  </si>
  <si>
    <t>USIN100-0134</t>
  </si>
  <si>
    <t>APKE00008</t>
  </si>
  <si>
    <t>Generac APKE00008 Spacer For Pwrcell Cabinet</t>
  </si>
  <si>
    <t>USIN100-0135</t>
  </si>
  <si>
    <t>APKE00007</t>
  </si>
  <si>
    <t>Generac PWRcell APKE00007 Battery Enclosure (Indoor Only)</t>
  </si>
  <si>
    <t>USIN100-0137</t>
  </si>
  <si>
    <t>GEH7.6-1U-US10 9.6kW</t>
  </si>
  <si>
    <t>GE, GEH7.6-1U-US10 9.6kW, Split-phase Hybrid Inverter</t>
  </si>
  <si>
    <t>USIN100-0138</t>
  </si>
  <si>
    <t>GEH7.6-1U-US10 7.6kW</t>
  </si>
  <si>
    <t>GE, GEH7.6-1U-US10 7.6kW , Split-phase AC Retrofit Inverter</t>
  </si>
  <si>
    <t>USIN100-0139</t>
  </si>
  <si>
    <t>GEC9.6-1U-US10</t>
  </si>
  <si>
    <t>GE, GEC9.6-1U-US10, Split-phase AC Retrofit Inverter</t>
  </si>
  <si>
    <t>USIN100-0140</t>
  </si>
  <si>
    <t>GEC7.6-1U-US10</t>
  </si>
  <si>
    <t>GE, GEC7.6-1U-US10, Split-phase AC Retrofit Inverter</t>
  </si>
  <si>
    <t>USIN100-0141</t>
  </si>
  <si>
    <t>MNEMS4024PAECL150</t>
  </si>
  <si>
    <t>MidNite Solar MNEMS4024PAECL150 4.0KW Pre-wired Inverter System</t>
  </si>
  <si>
    <t>USIN100-0142</t>
  </si>
  <si>
    <t>MN3024DIY</t>
  </si>
  <si>
    <t>MidNite Solar MN3024DIY 3.0KW Battery Based Inverter W/ 100V MPPT Charge Controller</t>
  </si>
  <si>
    <t>USIN100-0143</t>
  </si>
  <si>
    <t>MNEMS4448PAECL150</t>
  </si>
  <si>
    <t>Midnite Solar MNEMS4448PAECL150 Pre-wired Inverter System</t>
  </si>
  <si>
    <t>USIN100-0144</t>
  </si>
  <si>
    <t>MN5048DIY</t>
  </si>
  <si>
    <t>Midnite Solar MN5048DIY 5.0kw Battery-based Inverter</t>
  </si>
  <si>
    <t>USIN100-0146</t>
  </si>
  <si>
    <t>SE11400H-US000BEU4</t>
  </si>
  <si>
    <t>SolarEdge HD-WAVE SE11400H-US SE11400H-US000BEU4 11.4kw 1-ph Inverter</t>
  </si>
  <si>
    <t>USIN100-0147</t>
  </si>
  <si>
    <t>4,21,00,93,801</t>
  </si>
  <si>
    <t>Fronius, 4,210,093,801, Symo Advanced 20.0-3 480 Vac Lite Solar Inverter</t>
  </si>
  <si>
    <t>USIN100-0148</t>
  </si>
  <si>
    <t>Symo-12.5-3-480</t>
  </si>
  <si>
    <t>Fronius Symo 12.5-3 480 Solar Inverter</t>
  </si>
  <si>
    <t>USIN100-0150</t>
  </si>
  <si>
    <t>Solaredge HD-WAVE SE6000H-US000BNU4 6.0KW 1-PH Grid Tied Inverter</t>
  </si>
  <si>
    <t>USIN100-0151</t>
  </si>
  <si>
    <t>SW4024</t>
  </si>
  <si>
    <t>Schneider Conext SW4024 4.0kw Hybrid Inverter</t>
  </si>
  <si>
    <t>USIN100-0152</t>
  </si>
  <si>
    <t>SCH275KTL-DO/US-800</t>
  </si>
  <si>
    <t>Chint SCH275KTL-DO/US-800 275kW 3Phase String Inverter, 1500VDC, 12 MPPT, 800Vac (Specify 24 or 36 input)</t>
  </si>
  <si>
    <t>USIN100-0153</t>
  </si>
  <si>
    <t>SCA50KTL-DO/US-A</t>
  </si>
  <si>
    <t>Chint 50kW 3Phase String Inverter SCA50KTL-DO/US-A, 3 MPPT, Std Wirebox, 1000VDC</t>
  </si>
  <si>
    <t>USIN100-0154</t>
  </si>
  <si>
    <t>SCA60KTL-DO/US-A</t>
  </si>
  <si>
    <t>Chint 60kW 3Phase String Inverter SCA60KTL-DO/US-A, 3 MPPT, Std Wirebox, 1000VDC</t>
  </si>
  <si>
    <t>USIN100-0155</t>
  </si>
  <si>
    <t>SCA50KTL-DO/US-APS</t>
  </si>
  <si>
    <t>Chint 50kW 3Phase String Inverter SCA50KTL-DO/US-APS, 3 MPPT, RSD Wirebox, 1000VDC</t>
  </si>
  <si>
    <t>USIN100-0156</t>
  </si>
  <si>
    <t>SCA50KTL-DO/US-T</t>
  </si>
  <si>
    <t>Chint 50kW 3Phase String Inverter SCA50KTL-DO/US-T, 3 MPPT, RSD Wirebox, 1000VDC</t>
  </si>
  <si>
    <t>USIN100-0157</t>
  </si>
  <si>
    <t xml:space="preserve">SCA60KTL-DO/US-T </t>
  </si>
  <si>
    <t>Chint 60kW 3Phase String Inverter SCA60KTL-DO/US-T, 3 MPPT, RSD Wirebox, 1000VDC</t>
  </si>
  <si>
    <t>USIN100-0158</t>
  </si>
  <si>
    <t>SCA60KTL-DO/US -APS</t>
  </si>
  <si>
    <t>Chint 60kW 3Phase String Inverter SCA60KTL-DO/US -APS, 3 MPPT, RSD Wirebox, 1000VDC</t>
  </si>
  <si>
    <t>USIN100-0159</t>
  </si>
  <si>
    <t>SCA36KTL-DO/US</t>
  </si>
  <si>
    <t>Chint 36kW 3-Phase 480VAC, 1000VDC String Inverter SCA36KTL-DO/US-480 V2, (Wirebox)</t>
  </si>
  <si>
    <t>USIN100-0160</t>
  </si>
  <si>
    <t>SCA25KTL-DO-R/US-TIGO</t>
  </si>
  <si>
    <t>Chint 25kW 3Phase String Inverter SCA25KTL-DO-R/US-TIGO, 480Vac (Tigo RSD Wiring Box)</t>
  </si>
  <si>
    <t>USIN100-0161</t>
  </si>
  <si>
    <t>SCA 25KTL-DO-R/US-208-TIGO</t>
  </si>
  <si>
    <t>Chint 25Kw 3-Phase String Inverter SCA 25KTL-DO-R/US-208-TIGO, 208Vac, Tigo RSD Wiring Box</t>
  </si>
  <si>
    <t>USIN100-0162</t>
  </si>
  <si>
    <t xml:space="preserve">SCA25KTL-DO-R/US-APS </t>
  </si>
  <si>
    <t>Chint 25kW 3Phase String Inverter SCA25KTL-DO-R/US-APS, 480Vac (APS RSD Wiringbox)</t>
  </si>
  <si>
    <t>USIN100-0163</t>
  </si>
  <si>
    <t>SCA25KTL-DO/US-208-APS</t>
  </si>
  <si>
    <t>Chint 25kW 3-Phase String Inverter SCA25KTL-DO/US-208-APS, 208Vac, APS RSD Wirebox)</t>
  </si>
  <si>
    <t>USIN100-0164</t>
  </si>
  <si>
    <t>DBA04-600V/US</t>
  </si>
  <si>
    <t>Chint AC Combiner DBA04-600V/US, 4:1, 100/125kW, 600Va</t>
  </si>
  <si>
    <t>USIN100-0165</t>
  </si>
  <si>
    <t>EN-EP200G-SC2-RSD-KIT</t>
  </si>
  <si>
    <t>Enphase EP200G-SC2-RSD-KIT IQ Systems Controller 2</t>
  </si>
  <si>
    <t>USIN100-0166</t>
  </si>
  <si>
    <t>Apower</t>
  </si>
  <si>
    <t>Franklinwh, Apower, Power Battery With Built-in Advanced Inverter</t>
  </si>
  <si>
    <t>USIN100-0167</t>
  </si>
  <si>
    <t>4,21,00,77,801</t>
  </si>
  <si>
    <t>Fronius, 4,210,077,801, Primo 12.5-1 208-240vac Lite</t>
  </si>
  <si>
    <t>USIN100-0169</t>
  </si>
  <si>
    <t>Fronius, 4,210,091,801, Symo Advanced 12.0-3 208/240 Lite</t>
  </si>
  <si>
    <t>USIN100-0170</t>
  </si>
  <si>
    <t>4,21,00,52,841</t>
  </si>
  <si>
    <t>Fronius, 4,210,052,841, Symo 15.0-3 208, Non-isolated String Inverter</t>
  </si>
  <si>
    <t>USIN100-0173</t>
  </si>
  <si>
    <t>4,21,00,94,801</t>
  </si>
  <si>
    <t>Fronius, 4,210,094,801, Symo Advanced 22.7-3 480vac Lite</t>
  </si>
  <si>
    <t>USIN100-0175</t>
  </si>
  <si>
    <t>Fronius Symo 43,0004,5998 MC-4 Connectors</t>
  </si>
  <si>
    <t>USIN100-0176</t>
  </si>
  <si>
    <t>XVT114G03</t>
  </si>
  <si>
    <t>Generac, XVT114G03, Pwrcell, Battery Inverter (W/ Cts), Grid Tie, 11400w, 3p-120/208vac, Storage</t>
  </si>
  <si>
    <t>USIN100-0178</t>
  </si>
  <si>
    <t>Generac Pwrgenerator 9kw Dc Backup Generator For Pwrcell Battery 8005</t>
  </si>
  <si>
    <t>USIN100-0180</t>
  </si>
  <si>
    <t>CXSW100A3</t>
  </si>
  <si>
    <t>Generac CXSW100A3 PWRcell 100A 1ph-120/240V Service Rated Nema 3R Automatic Transfer Switch</t>
  </si>
  <si>
    <t>USIN100-0181</t>
  </si>
  <si>
    <t>CXSW200A3</t>
  </si>
  <si>
    <t>Generac CXSW200A3 PWRcell 200A 1ph-120/240V Service Rated Nema 3R Automatic Transfer Switch</t>
  </si>
  <si>
    <t>USIN100-0182</t>
  </si>
  <si>
    <t>GW5000A-ES</t>
  </si>
  <si>
    <t>Goodwe, GW5000A-ES, Split Phase Hybrid Inverter, 5000W 2 MPPT With Ac Bypass</t>
  </si>
  <si>
    <t>USIN100-0183</t>
  </si>
  <si>
    <t>GW6000A-ES</t>
  </si>
  <si>
    <t>Goodwe, GW6000A-ES, Split Phase Hybrid Inverter, 6000w 2 MPPT With Ac Bypass</t>
  </si>
  <si>
    <t>USIN100-0184</t>
  </si>
  <si>
    <t>GW7000A-ES</t>
  </si>
  <si>
    <t>Goodwe, GW7000A-ES, Split Phase Hybrid Inverter, 7000W 4 MPPT With Ac Bypass</t>
  </si>
  <si>
    <t>USIN100-0185</t>
  </si>
  <si>
    <t>GW7600A-ES</t>
  </si>
  <si>
    <t>Goodwe, GW7600A-ES Split Phase Hybrid Inverter, 7600w 4 MPPT With Ac Bypass</t>
  </si>
  <si>
    <t>USIN100-0186</t>
  </si>
  <si>
    <t>GW8600A-ES</t>
  </si>
  <si>
    <t>Goodwe, GW8600A-ES, Split Phase Hybrid Inverter, 8600w 4 MPPT With Ac Bypass</t>
  </si>
  <si>
    <t>USIN100-0187</t>
  </si>
  <si>
    <t>GW9600A-ES</t>
  </si>
  <si>
    <t>Goodwe, GW9600A-ES, Split Phase Hybrid Inverter, 9600W 4 MPPT With Ac Bypass</t>
  </si>
  <si>
    <t>USIN100-0188</t>
  </si>
  <si>
    <t>GW5000A-BP</t>
  </si>
  <si>
    <t>Goodwe, GW5000A-BP, Ac Coupled Hv Retrofit Inverter, 5000W</t>
  </si>
  <si>
    <t>USIN100-0189</t>
  </si>
  <si>
    <t>GW6000A-BP</t>
  </si>
  <si>
    <t>Goodwe, GW6000A-BP, Ac Coupled Hv Retrofit Inverter, 6000W</t>
  </si>
  <si>
    <t>USIN100-0190</t>
  </si>
  <si>
    <t>GW7000A-BP</t>
  </si>
  <si>
    <t>Goodwe, GW7000A-BP, Ac Coupled Hv Retrofit Inverter, 7000W</t>
  </si>
  <si>
    <t>USIN100-0191</t>
  </si>
  <si>
    <t>GW7600A-BP</t>
  </si>
  <si>
    <t>Goodwe, GW7600A-BP, Ac Coupled Hv Retrofit Inverter, 7600w</t>
  </si>
  <si>
    <t>USIN100-0192</t>
  </si>
  <si>
    <t>GW8600A-BP</t>
  </si>
  <si>
    <t>USIN100-0193</t>
  </si>
  <si>
    <t>GW9600A-BP</t>
  </si>
  <si>
    <t>USIN100-0194</t>
  </si>
  <si>
    <t>GW9600A-TX</t>
  </si>
  <si>
    <t>Brand New Goodwe Auto Transformer GW9600A-TX</t>
  </si>
  <si>
    <t>USIN100-0198</t>
  </si>
  <si>
    <t>HG-FS48100-INT-A1</t>
  </si>
  <si>
    <t>HG-FS48100-INT-A1, Integrated Series Cabinet</t>
  </si>
  <si>
    <t>USIN100-0199</t>
  </si>
  <si>
    <t>HG-FS48100-PB-A1</t>
  </si>
  <si>
    <t>Homegrid, HG-FS48100-PB-A1, Hg Cube</t>
  </si>
  <si>
    <t>USIN100-0200</t>
  </si>
  <si>
    <t>FPR-4048A-01</t>
  </si>
  <si>
    <t>Outback Power Flexpower FPR-4048A-01 4.0kw Battery-based Pre-wired Inverter System,48VDC W 1 FM80</t>
  </si>
  <si>
    <t>USIN100-0201</t>
  </si>
  <si>
    <t>FPR-4048A-300AFCI</t>
  </si>
  <si>
    <t>Outback Power Flexpower Radian FPR-4048A-300AFCI 4.0kw Power Center</t>
  </si>
  <si>
    <t>USIN100-0202</t>
  </si>
  <si>
    <t>FPR-8048A-01</t>
  </si>
  <si>
    <t>Outback Power Flexpower FPR-8048A-01 8.0KW Battery-based Pre-wired Inverter System</t>
  </si>
  <si>
    <t>USIN100-0203</t>
  </si>
  <si>
    <t>FPR-8048A-300AFCI</t>
  </si>
  <si>
    <t>Outback Power Flexpower FPR-8048A-300AFCI Battery-based Pre-wired Inverter System</t>
  </si>
  <si>
    <t>USIN100-0204</t>
  </si>
  <si>
    <t>FPR-8048A-300A-LT</t>
  </si>
  <si>
    <t>Outback Power Flexpower Radian FPR-8048A-300A-LT 8.0KW Power Center</t>
  </si>
  <si>
    <t>USIN100-0205</t>
  </si>
  <si>
    <t>FP1 FXR3048A-01</t>
  </si>
  <si>
    <t>OutBack FP1 FXR3048A-01 FLEXpower ONE</t>
  </si>
  <si>
    <t>USIN100-0206</t>
  </si>
  <si>
    <t>FP1 VFXR3648A-01</t>
  </si>
  <si>
    <t>Outback Power Flexpower FP1 VFXR3648A-01 3.6KW Battery-based Pre-wired Inverter System</t>
  </si>
  <si>
    <t>USIN100-0207</t>
  </si>
  <si>
    <t>FP3 FXR3048A-01</t>
  </si>
  <si>
    <t>OutBack FP3 FXR3048A-01 FLEXpower THREE</t>
  </si>
  <si>
    <t>USIN100-0208</t>
  </si>
  <si>
    <t>FP3 VFXR3648A-01</t>
  </si>
  <si>
    <t>Outback FLEXpower Three FP3 VFXR3648A-01 10,800 Watts 48 Volts for Off-Grid and Grid-Tie</t>
  </si>
  <si>
    <t>USIN100-0209</t>
  </si>
  <si>
    <t>FP4 FXR3048A-01</t>
  </si>
  <si>
    <t>OutBack FP4 FXR3048A-01 Pre-Wired Quad Power Center</t>
  </si>
  <si>
    <t>USIN100-0210</t>
  </si>
  <si>
    <t>FP4 VFXR3648A-01</t>
  </si>
  <si>
    <t>Outback FLEXpower Four FP4 VFXR3648A-01 Off-Grid and Grid-Tie 14,400 Watts 48 Volts DC</t>
  </si>
  <si>
    <t>USIN100-0211</t>
  </si>
  <si>
    <t>FP1 VFXR3048E</t>
  </si>
  <si>
    <t>Outback FP1 VFXR3048E, FM80 FLEXpower ONE, Single Inverter System</t>
  </si>
  <si>
    <t>USIN100-0212</t>
  </si>
  <si>
    <t>FP2 VFXR3048E</t>
  </si>
  <si>
    <t>OutBack Power FP2 VFXR3048E &gt; 6.0 kW FLEXpower TWO Fully Pre-Wired</t>
  </si>
  <si>
    <t>USIN100-0213</t>
  </si>
  <si>
    <t>FP3 VFXR3048E</t>
  </si>
  <si>
    <t>OutBack Power FP3 VFXR3048E &gt; 9.0kW FLEXpower THREE International Fully Pre-Wired</t>
  </si>
  <si>
    <t>USIN100-0214</t>
  </si>
  <si>
    <t>FXR2348E</t>
  </si>
  <si>
    <t>OutBack Power FXR 2300 Watt, 230VAC 48VDC Sealed Grid/Hybrid Inverter/Charger Renewable Energy System (FXR2348E)</t>
  </si>
  <si>
    <t>USIN100-0215</t>
  </si>
  <si>
    <t> SE-420BLU-300AFCI</t>
  </si>
  <si>
    <t>OutBack Power SE-420BLU-300AFCI 4,000 Watt Grid-tie and Off-Grid Energy System</t>
  </si>
  <si>
    <t>USIN100-0217</t>
  </si>
  <si>
    <t>SE-830BLU-300AFCI</t>
  </si>
  <si>
    <t>OutBack Power SE-830BLU-300AFCI 8,000 Watt Grid-tie and Off Grid Energy System</t>
  </si>
  <si>
    <t>USIN100-0220</t>
  </si>
  <si>
    <t>SE-860XLC-300AFCI</t>
  </si>
  <si>
    <t>OutBack Power SE-860XLC-300AFCI SystemEdge 8.0 kW FLEXpower Radian w/ 59kWh Energy Storage Package</t>
  </si>
  <si>
    <t>USIN100-0221</t>
  </si>
  <si>
    <t>FP1 FXR2524A-01</t>
  </si>
  <si>
    <t>Outback FLEXpower One FP1 FXR2524A-01 2,500 Watts 24 Volts for Off-Grid and Grid-Tie</t>
  </si>
  <si>
    <t>USIN100-0222</t>
  </si>
  <si>
    <t>FP1 VFXR3524A-01</t>
  </si>
  <si>
    <t>Outback Power Flexpower One FP1 VFXR3524A-01 3.5kw Power Center</t>
  </si>
  <si>
    <t>USIN100-0223</t>
  </si>
  <si>
    <t>FP2 FXR2524A-01</t>
  </si>
  <si>
    <t>Outback FLEXpower Two FP2 FXR2524A-01 5,000 Watts 24 Volts for Off-Grid and Grid-Tie</t>
  </si>
  <si>
    <t>USIN100-0224</t>
  </si>
  <si>
    <t>FP2 VFXR3524A-01</t>
  </si>
  <si>
    <t>OUTBACK POWER FLEXPOWER TWO FP2 VFXR3524A-01 7.0KW PRE-WIRED INVERTER SYSTEM W/ 2 FM80S</t>
  </si>
  <si>
    <t>USIN100-0225</t>
  </si>
  <si>
    <t>FP1 VFXR3024E</t>
  </si>
  <si>
    <t>Outback FP1 VFXR3024E, FM80 FLEXpower ONE, Single Inverter System, Export</t>
  </si>
  <si>
    <t>USIN100-0226</t>
  </si>
  <si>
    <t>FP2 VFXR3024E</t>
  </si>
  <si>
    <t>OutBack Power FP2 VFXR3024E European Flexpower Pre-Wired AC/DC System</t>
  </si>
  <si>
    <t>USIN100-0227</t>
  </si>
  <si>
    <t>FP3 FXR2024E</t>
  </si>
  <si>
    <t>Outback Power FP3 FXR2024E Flex Power Three 6 KW, 24 VDC Wired Inverter System</t>
  </si>
  <si>
    <t>USIN100-0228</t>
  </si>
  <si>
    <t>FP3 VFXR3024E</t>
  </si>
  <si>
    <t>OutBack Power FP3 VFXR3024E &gt; 9.0kW FLEXpower THREE International Fully Pre-Wired &amp; Factory Tested Triple Inverter System</t>
  </si>
  <si>
    <t>USIN100-0229</t>
  </si>
  <si>
    <t>FXR2012A</t>
  </si>
  <si>
    <t>Outback Power Sealed FXR2012A 2000W 12VDC Hybrid Series Sine Wave Inverter</t>
  </si>
  <si>
    <t>USIN100-0230</t>
  </si>
  <si>
    <t>VFXR2812A</t>
  </si>
  <si>
    <t>Outback Power VFXR VFXR2812A 2.8KW Battery-based Inverter</t>
  </si>
  <si>
    <t>USIN100-0231</t>
  </si>
  <si>
    <t>FXR2012E</t>
  </si>
  <si>
    <t>OutBack Power FXR E-Series FXR2012E 2kW 12VDC 230VAC Sealed True Sine Grid/Hybrid Inverter/Charger</t>
  </si>
  <si>
    <t>USIN100-0232</t>
  </si>
  <si>
    <t>VFXR2612E</t>
  </si>
  <si>
    <t>OutbackVFXR2612E 2600W Battery Inverter</t>
  </si>
  <si>
    <t>USIN100-0234</t>
  </si>
  <si>
    <t>GS4048A-AC-KIT</t>
  </si>
  <si>
    <t>OutBack Power GS4048A-AC-KIT Radian AC Coupling Bundle</t>
  </si>
  <si>
    <t>USIN100-0236</t>
  </si>
  <si>
    <t>GS3548E</t>
  </si>
  <si>
    <t>Outback Power GS3548E Radian Inverter/Charger</t>
  </si>
  <si>
    <t>USIN100-0238</t>
  </si>
  <si>
    <t>GS7048E</t>
  </si>
  <si>
    <t>Outback Power GS7048E Radian Inverter/Charger</t>
  </si>
  <si>
    <t>USIN100-0239</t>
  </si>
  <si>
    <t>HUB4</t>
  </si>
  <si>
    <t>Outback Power HUB4 Communications Manager</t>
  </si>
  <si>
    <t>USIN100-0240</t>
  </si>
  <si>
    <t>SE3800A-USS2RNCB2</t>
  </si>
  <si>
    <t>SolarEdge StorEdge SE3800A-US SE3800A-USS2RNCB2 3.8KW 1-Ph Grid Tied Inverter</t>
  </si>
  <si>
    <t>USIN100-0241</t>
  </si>
  <si>
    <t>SE11400H-US000BNU4</t>
  </si>
  <si>
    <t>SolarEdge SE11400H-US000BNU4 11.4kW 240VAC Single Phase String Inverter w/ SetApp HD-Wave Technology</t>
  </si>
  <si>
    <t>USIN100-0242</t>
  </si>
  <si>
    <t>SE30K-USR8IBNZ4</t>
  </si>
  <si>
    <t>SolarEdge SE30K-USR8IBNZ4 Inverter</t>
  </si>
  <si>
    <t>USIN100-0243</t>
  </si>
  <si>
    <t>FW-X240</t>
  </si>
  <si>
    <t>Outback Power FW-X240 Auto Transformer</t>
  </si>
  <si>
    <t>USIN100-0244</t>
  </si>
  <si>
    <t>PSX-240</t>
  </si>
  <si>
    <t>OutBack Power PSX-240 6kVA Rated Auto Transformer w/ Housing &amp; Cooling Fan</t>
  </si>
  <si>
    <t>USIN100-0245</t>
  </si>
  <si>
    <t>PSX-240-RELAY</t>
  </si>
  <si>
    <t>Outback Power PSX-240-Relay Autotransformer With Auto-Disconnect</t>
  </si>
  <si>
    <t>USIN100-0246</t>
  </si>
  <si>
    <t>DCC</t>
  </si>
  <si>
    <t>OutBack Power DCC DC Wiring Cover For FX &amp; VFX Series Inverter/Chargers</t>
  </si>
  <si>
    <t>USIN100-0247</t>
  </si>
  <si>
    <t>FXTURBOKIT</t>
  </si>
  <si>
    <t>OutBack Power FXTURBOKIT DC Wiring Cover w/ Turbo Fan For Sealed Inverters</t>
  </si>
  <si>
    <t>USIN100-0248</t>
  </si>
  <si>
    <t>VFXR3024E</t>
  </si>
  <si>
    <t>Outback Power, VFXR3024E, Grid-interactive Fxr Renewable Series</t>
  </si>
  <si>
    <t>USIN100-0249</t>
  </si>
  <si>
    <t>VFXR3524A-01</t>
  </si>
  <si>
    <t>Outback VFXR3524A-01 3500w Battery Inverter</t>
  </si>
  <si>
    <t>USIN100-0250</t>
  </si>
  <si>
    <t>FXR2524A-01</t>
  </si>
  <si>
    <t>OutBack FXR2524A-01 Sealed Inverter/Charger</t>
  </si>
  <si>
    <t>USIN100-0251</t>
  </si>
  <si>
    <t> </t>
  </si>
  <si>
    <t>Schneider  Insight Home Energy Management Device</t>
  </si>
  <si>
    <t>USIN100-0252</t>
  </si>
  <si>
    <t>4,21,00,95,801</t>
  </si>
  <si>
    <t>Fronius, 4,210,095,801, Symo Advanced 24.0-3 480vac Lite</t>
  </si>
  <si>
    <t>USIN100-0253</t>
  </si>
  <si>
    <t>4,21,00,90,801</t>
  </si>
  <si>
    <t>Fronius 4,210,090,801 10.0-3 208/240 symo advanced Inverters</t>
  </si>
  <si>
    <t>USIN100-0254</t>
  </si>
  <si>
    <t>4,21,00,77,800</t>
  </si>
  <si>
    <t>Fronius 4,210,077,800 Primo 12.5-1 snap Inverter</t>
  </si>
  <si>
    <t>USIN100-0255</t>
  </si>
  <si>
    <t>4,21,00,64,800</t>
  </si>
  <si>
    <t>Fronius 4,210,064,800 Primo 3.8-1 snap Inverter</t>
  </si>
  <si>
    <t>USIN100-0256</t>
  </si>
  <si>
    <t>865-6848-21</t>
  </si>
  <si>
    <t>Schneider Conext XW PRO 6848 6.8kw Hybrid Inverter</t>
  </si>
  <si>
    <t>USIN100-0257</t>
  </si>
  <si>
    <t>Fronius 4,210,078,800 Primo 15.0-1 snap Inverter</t>
  </si>
  <si>
    <t>USIN100-0258</t>
  </si>
  <si>
    <t>4,21,00,63,800</t>
  </si>
  <si>
    <t>Fronius 4,210,063,800 Primo 5.0-1 snap Inverter</t>
  </si>
  <si>
    <t>USIN100-0259</t>
  </si>
  <si>
    <t>4,21,00,61,800</t>
  </si>
  <si>
    <t>Fronius 4,210,061,800 Primo 7.6-1 snap Inverter</t>
  </si>
  <si>
    <t>MAGNUM, 4000W 24VDC Pure Sine Inverter Charger MS4024PAE</t>
  </si>
  <si>
    <t>VFXR3648A-01</t>
  </si>
  <si>
    <t>OUTBACK POWER VFXR3648A-01 3.6KW BATTERY-BASED INVERTER</t>
  </si>
  <si>
    <t>MPSL250-30D</t>
  </si>
  <si>
    <t>MAGNUM, MPSL250-30D Magnum Panel</t>
  </si>
  <si>
    <t>MS2012-20BL-U</t>
  </si>
  <si>
    <t>MAGNUM, 2000W 12VDC Pure Sine Inverter Charger MS2012-20BL-U Series</t>
  </si>
  <si>
    <t>USIN100-0267</t>
  </si>
  <si>
    <t>4,21,00,75,800</t>
  </si>
  <si>
    <t>Fronius 4,210,075,800 Primo 10.0-1 Snap Inverter</t>
  </si>
  <si>
    <t>USIN100-0268</t>
  </si>
  <si>
    <t>4,21,00,76,800</t>
  </si>
  <si>
    <t>Fronius 4,210,076,800 Primo 11.4-1 snap Inverter</t>
  </si>
  <si>
    <t>USIN100-0270</t>
  </si>
  <si>
    <t>SE6000H-US000BNI4</t>
  </si>
  <si>
    <t>SolerEdge SE6000H-US000BNI4 6000w &amp; RGM hd wave</t>
  </si>
  <si>
    <t>USIN100-0272</t>
  </si>
  <si>
    <t>SE100K-US08IBNZ4</t>
  </si>
  <si>
    <t>SOLAREDGE SYNERGY  SE100K-US 100.0KW 3-PH INVERTER(Manager)</t>
  </si>
  <si>
    <t>USIN100-0273</t>
  </si>
  <si>
    <t>SE120K-USG8IBNZ4</t>
  </si>
  <si>
    <t>SolarEdge SE120K-USG8IBNZ4 120KW-GM Synergy Manager 480v</t>
  </si>
  <si>
    <t>USIN100-0274</t>
  </si>
  <si>
    <t> SE-RS485-SPD2-K1</t>
  </si>
  <si>
    <t>SolarEdge SE-RS485-SPD2-K1 RS485 Surge Suppression Kit</t>
  </si>
  <si>
    <t>USIN100-0275</t>
  </si>
  <si>
    <t>SE5000H-US000BNU4</t>
  </si>
  <si>
    <t>SolarEdge SE5000H-US000BNU4 5kW 240VAC Single Phase String Inverter w/ SetApp HD-Wave Technology</t>
  </si>
  <si>
    <t>USIN100-0277</t>
  </si>
  <si>
    <t>Accu-CT</t>
  </si>
  <si>
    <t>CCS ACTL Series Split-Core Current Transformers SBS6.0-US-10,  Accu-CT up to 250A</t>
  </si>
  <si>
    <t>USIN100-0278</t>
  </si>
  <si>
    <t> SE7600H-US000BNU4</t>
  </si>
  <si>
    <t>SolarEdge SE7600H-US000BNU4 7.6kW 24VAC Single Phase String Inverter w/ SetApp HD-Wave Technology &amp; AFCI</t>
  </si>
  <si>
    <t>USIN100-0279</t>
  </si>
  <si>
    <t> SE10000H-US000BNU4</t>
  </si>
  <si>
    <t>SolarEdge SE10000H-US000BNU4 10kW 240VAC Single Phase String Inverter w/ SetApp HD-Wave Technology</t>
  </si>
  <si>
    <t>USIN100-0281</t>
  </si>
  <si>
    <t>Solis-40K-US-F-SW</t>
  </si>
  <si>
    <t>Solis Inverters, Solis-40K-US-F-SW, 40KW without fan 3 Phase US Inverter (No Transmitter)</t>
  </si>
  <si>
    <t>USIN100-0282</t>
  </si>
  <si>
    <t>Solis-60K-US-F-SW</t>
  </si>
  <si>
    <t>Solis Inverters, Solis-60K-US-F-SW, 60KW without fan 3 Phase US Inverter (No Transmitter)</t>
  </si>
  <si>
    <t>USIN100-0283</t>
  </si>
  <si>
    <t>Solis -75K-5G-US-F</t>
  </si>
  <si>
    <t>Solis -75K-5G-US-F 75kW with fan three phase</t>
  </si>
  <si>
    <t>USIN100-0284</t>
  </si>
  <si>
    <t>APKE00013</t>
  </si>
  <si>
    <t>Generac PWRcell APKE00013 11.4kW 3Ã˜ Inverter w/ Current Transformers</t>
  </si>
  <si>
    <t>USIN100-0286</t>
  </si>
  <si>
    <t>SolarEdge SE3800H-US000BNU4 Single Phase Inverter</t>
  </si>
  <si>
    <t>USIN100-0287</t>
  </si>
  <si>
    <t> SE3000H-US000BNI4</t>
  </si>
  <si>
    <t>Solaredge, SE3000H-US000BNI4,HD Wave, Set App String Inverter,3000W, 240VAC, With Rgm And Consumption Monitoring</t>
  </si>
  <si>
    <t>USIN100-0289</t>
  </si>
  <si>
    <t>SE5000H-US000BNI4</t>
  </si>
  <si>
    <t>SolarEdge SE5000H-US000BNI4 5kW 380VDC 240VAC Single Phase Inverter w/ SetApp HD-Wave Technology</t>
  </si>
  <si>
    <t>USIN100-0290</t>
  </si>
  <si>
    <t>DPI Cable</t>
  </si>
  <si>
    <t>Yotta DPI Cable DPI AC Trunk Cable 4M</t>
  </si>
  <si>
    <t>USIN100-0291</t>
  </si>
  <si>
    <t>FXR2024E</t>
  </si>
  <si>
    <t>OutBack Power FXR E-Series FXR2024E 2kW 24VDC 230VAC Sealed Sine Wave Grid/Hybrid Inverter/Charger</t>
  </si>
  <si>
    <t>USIN100-0292</t>
  </si>
  <si>
    <t>DC-SPD-KIT4-10</t>
  </si>
  <si>
    <t>Sma DC-SPD-KIT4-10 Dc Surge Protector For Core1 Inverters</t>
  </si>
  <si>
    <t>USIN100-0295</t>
  </si>
  <si>
    <t>SMA SUNNY BOY SB5.0-1SP-US-41 5.0KW 1-PH INVERTER</t>
  </si>
  <si>
    <t>USIN100-0296</t>
  </si>
  <si>
    <t>SE20KUS-SetApp-3PH</t>
  </si>
  <si>
    <t>SolarEdge SE20KUS-SetApp-3PH, Grid Tied Inverter</t>
  </si>
  <si>
    <t>USIN100-0297</t>
  </si>
  <si>
    <t>USIN100-0298</t>
  </si>
  <si>
    <t>STORZ POWER 10328</t>
  </si>
  <si>
    <t>Storz Power 10328 12.0KW Battery-based Inverter</t>
  </si>
  <si>
    <t>USIN100-0299</t>
  </si>
  <si>
    <t>PVI-60TL-480</t>
  </si>
  <si>
    <t>Solectria PVI-60TL-480 60.0KW 3-PH Inverter</t>
  </si>
  <si>
    <t>USIN100-0300</t>
  </si>
  <si>
    <t>PVI-50TL-480</t>
  </si>
  <si>
    <t>Solectria PVI-50TL-480 50.0KW 3-PH Inverter</t>
  </si>
  <si>
    <t>USIN100-0301</t>
  </si>
  <si>
    <t>PVI-36TL-480</t>
  </si>
  <si>
    <t>USIN100-0302</t>
  </si>
  <si>
    <t>PVI-25TL-480-TGO20</t>
  </si>
  <si>
    <t>Solectria PVI-25TL-480-TGO20 25.0kw 3-ph Inverter</t>
  </si>
  <si>
    <t>USIN100-0303</t>
  </si>
  <si>
    <t>PVI-25TL-480-APS20</t>
  </si>
  <si>
    <t>Solectria PVI-25TL-480-APS20 25.0KW 3-PH Inverter</t>
  </si>
  <si>
    <t>USIN100-0305</t>
  </si>
  <si>
    <t>SE17.3K-USR2IBNZ4</t>
  </si>
  <si>
    <t>SolarEdge SE17.3K-USR2IBNZ4 17.3kw 3-PH Inverter</t>
  </si>
  <si>
    <t>USIN100-0306</t>
  </si>
  <si>
    <t>SPHI-IN-6</t>
  </si>
  <si>
    <t>Simpliphi SPHI-IN-6 6.0KW Battery-based Inverter</t>
  </si>
  <si>
    <t>USIN100-0307</t>
  </si>
  <si>
    <t>4,21,00,92,801</t>
  </si>
  <si>
    <t>Fronius, 4,210,092,801, Symo Advanced 15.0-3 480 Vac, Lite</t>
  </si>
  <si>
    <t>USIN100-0308</t>
  </si>
  <si>
    <t>GS8048A-01 8.0KW</t>
  </si>
  <si>
    <t>Outback Power GS8048A-01 8.0KW Battery-based Inverter</t>
  </si>
  <si>
    <t>USIN100-0309</t>
  </si>
  <si>
    <t>PVI 50TL/60TL</t>
  </si>
  <si>
    <t>Solectria Fuse Bypass Kit For PVI 50TL/60TL Inverters</t>
  </si>
  <si>
    <t>USIN100-0311</t>
  </si>
  <si>
    <t>PVI-25TL-208</t>
  </si>
  <si>
    <t>Solectria PVI-25TL-208 25.0KW 3-PH Compact Grid-tied, Transformerless Three-phase String Inverter</t>
  </si>
  <si>
    <t>USIN100-0312</t>
  </si>
  <si>
    <t xml:space="preserve">FX2536MT </t>
  </si>
  <si>
    <t>Outback Power FX2536MT 2.5KW Battery-based Inverter</t>
  </si>
  <si>
    <t>USIN100-0313</t>
  </si>
  <si>
    <t>MS2812-L</t>
  </si>
  <si>
    <t>Magnum MS2812-L 2.8KW Battery-based Inverter</t>
  </si>
  <si>
    <t>USIN100-0314</t>
  </si>
  <si>
    <t>865-4024</t>
  </si>
  <si>
    <t>Schneider Conext SW 865-4024 4.0kw Hybrid Inverter</t>
  </si>
  <si>
    <t>USIN100-0315</t>
  </si>
  <si>
    <t>865-4048</t>
  </si>
  <si>
    <t>Schneider Conext 865-4048 4.0kw Hybrid Inverter</t>
  </si>
  <si>
    <t>15.0-3</t>
  </si>
  <si>
    <t>MS4024PAE</t>
  </si>
  <si>
    <t>USIN100-0320</t>
  </si>
  <si>
    <t>4,21,00,76,801</t>
  </si>
  <si>
    <t>SE6000H-US000BNU4</t>
  </si>
  <si>
    <t>USIN100-0322</t>
  </si>
  <si>
    <t>XVT076A03</t>
  </si>
  <si>
    <t>Generac XVT076A03 Pwrcell Battery Inverter (W/ Cts), Grid Tie, 7600w, 1p-120/240vac, Storage</t>
  </si>
  <si>
    <t>USIN100-0326</t>
  </si>
  <si>
    <t>22.7-3</t>
  </si>
  <si>
    <t>Fronius Symo 22.7-3 480 Inverter</t>
  </si>
  <si>
    <t>USIN100-0331</t>
  </si>
  <si>
    <t>Fronius Symo 15.0-3 480 Inverter</t>
  </si>
  <si>
    <t>USIN100-0343</t>
  </si>
  <si>
    <t>SCA60KTL-DO/US-480</t>
  </si>
  <si>
    <t>Chint Power SCA CPS SCA60KTL-DO/US-480 [480V]</t>
  </si>
  <si>
    <t>USIN100-0356</t>
  </si>
  <si>
    <t>SA-15K-2P-N</t>
  </si>
  <si>
    <t>SOL-ARK SA-15K-2P-N 15.0KW BATTERY-BASED INVERTER</t>
  </si>
  <si>
    <t>USIN100-0361</t>
  </si>
  <si>
    <t>RPI423M122302</t>
  </si>
  <si>
    <t>RPI423M122302  M42U_122 3-phase inverter</t>
  </si>
  <si>
    <t>USIN100-0362</t>
  </si>
  <si>
    <t>RPI124M1110T2</t>
  </si>
  <si>
    <t>PV inverter M125HV_111 GEN2 RPI124M1110T2</t>
  </si>
  <si>
    <t>USIN100-0363</t>
  </si>
  <si>
    <t>SCA28KTL-DO/US-480</t>
  </si>
  <si>
    <t>Chint Power CPS SCA28KTL-DO/US-480 Inverter</t>
  </si>
  <si>
    <t>USIN100-0477</t>
  </si>
  <si>
    <t>STP33-US-41</t>
  </si>
  <si>
    <t>SMA Sunny Tripower CORE1 33.3kW 480VAC TL Inverter, STP33-US-41</t>
  </si>
  <si>
    <t>USMI100-0001</t>
  </si>
  <si>
    <t>ENCHARGE-3-1P</t>
  </si>
  <si>
    <t>Enphase EN-ENCHARGE-3-1P-NA Encharge 3 Battery Storage System w/ Integrated Enphase Microinverters &amp; Battery Management Unit</t>
  </si>
  <si>
    <t>USMI100-0003</t>
  </si>
  <si>
    <t>CP-250E-iBC</t>
  </si>
  <si>
    <t>Chiliconpower CP-250E-iBC Microinverter</t>
  </si>
  <si>
    <t>USMI100-0005</t>
  </si>
  <si>
    <t> MAC-800R</t>
  </si>
  <si>
    <t>Aptos MAC-800R 800W Microinverter</t>
  </si>
  <si>
    <t>USMI100-0006</t>
  </si>
  <si>
    <t>MAC-400R</t>
  </si>
  <si>
    <t>Aptos MAC-400R 400W Microinverter</t>
  </si>
  <si>
    <t>USMI100-0010</t>
  </si>
  <si>
    <t>118001 DS3-L</t>
  </si>
  <si>
    <t>APsystems DS3 118001 DS3-l 768W Microinverter</t>
  </si>
  <si>
    <t>USMI100-0011</t>
  </si>
  <si>
    <t>DS3-L-NA-768VA</t>
  </si>
  <si>
    <t>Apsystems DS3 118001 DS3-L 768VA Microinverter</t>
  </si>
  <si>
    <t>USMI100-0012</t>
  </si>
  <si>
    <t> IQ7PLUS-72-M-US</t>
  </si>
  <si>
    <t>Enphase IQ IQ7PLUS-72-M-US 295W Microinverter</t>
  </si>
  <si>
    <t>USMI100-0020</t>
  </si>
  <si>
    <t>QS1 - NA</t>
  </si>
  <si>
    <t>APsystems QS1 Single Phase 4PV Module Microinverter 240V AC-60Hz 1200W 300W Per Channel</t>
  </si>
  <si>
    <t>USMI100-0021</t>
  </si>
  <si>
    <t>SCH125KTL-DO/US-600 + Standard Wire-box</t>
  </si>
  <si>
    <t>Chint 125kW 3Phase String Inverter SCH125KTL-DO/US-600-D Distributed WB, 1500VDC, 1MPPT</t>
  </si>
  <si>
    <t>USMI100-0022</t>
  </si>
  <si>
    <t>SCH125KTL-DO/US-600 + Centralized Wire-box</t>
  </si>
  <si>
    <t>Chint 125kW 3Phase String Inverter SCH125KTL-DO/US-600-C - Centralized WB, 1500VDC, 1MPPT</t>
  </si>
  <si>
    <t>USMI100-0023</t>
  </si>
  <si>
    <t>SCH100KTL-DO/US-600 + Standard Wire-box</t>
  </si>
  <si>
    <t>Chint 100kW 3Phase String Inverter SCH100KTL-DO/US-600-D - Distributed WB, 1500VDC, 1 MPPT</t>
  </si>
  <si>
    <t>USMI100-0024</t>
  </si>
  <si>
    <t>SCH100KTL-DO/US-600 + Centralized Wire-box</t>
  </si>
  <si>
    <t>Chint 100kW 3Phase String Inverter SCH100KTL-DO/US-600-C - Centralized WB, 1500VDC, 1MPPT</t>
  </si>
  <si>
    <t>USMI100-0025</t>
  </si>
  <si>
    <t>SCH100KTL-DO/US-480 + Standard Wire-box</t>
  </si>
  <si>
    <t>Chint 100kW 3Phase String Inverter SCH100KTL-DO/US-480 - Distributed WB, 1500VDC, 1 MPPT-480Vac</t>
  </si>
  <si>
    <t>USMI100-0026</t>
  </si>
  <si>
    <t>SCH100KTL-DO/US-480 + Centralized Wire-box</t>
  </si>
  <si>
    <t>Chint 100kW 3Phase String Inverter SCH100KTL-DO/US-480-Centralized WB, 1500VDC, 1 MPPT-480Vac</t>
  </si>
  <si>
    <t>USMI100-0027</t>
  </si>
  <si>
    <t>OGHI8048A</t>
  </si>
  <si>
    <t>OutBack Power Mojave Inverter OGHI8048A Off-Grid and Grid-Hybrid 48VDC 120/240VAC</t>
  </si>
  <si>
    <t>USMI100-0028</t>
  </si>
  <si>
    <t>FX-AC</t>
  </si>
  <si>
    <t>Outback FX-AC Replacement FX VFX Inverter AC Board</t>
  </si>
  <si>
    <t>USMI100-0029</t>
  </si>
  <si>
    <t>FX-FET</t>
  </si>
  <si>
    <t>Outback FX-FET Replacement Inverter 48V FET Board</t>
  </si>
  <si>
    <t>USMI100-0030</t>
  </si>
  <si>
    <t>FX-CNTRL</t>
  </si>
  <si>
    <t>Outback FX-CNTRL Replacement Inverter 48V FET Board</t>
  </si>
  <si>
    <t>USMI100-0031</t>
  </si>
  <si>
    <t>FX/GS FAN KIT</t>
  </si>
  <si>
    <t>Outback Power FX/GS Replacement Inverter Fan Kit</t>
  </si>
  <si>
    <t>USMI100-0033</t>
  </si>
  <si>
    <t> HCS-40-C13-P5-L25-187</t>
  </si>
  <si>
    <t>Enphase HCS-40, 32 Amp, Level 2 EVSE, 240V, Hardwired, with 25 ft cable, ETL Listed, Energy Star Certified</t>
  </si>
  <si>
    <t>USMI100-0035</t>
  </si>
  <si>
    <t>CP-720-iBC</t>
  </si>
  <si>
    <t>Chiliconpower CP-720-IBC Cp 720 Microinverter</t>
  </si>
  <si>
    <t>USMI100-0036</t>
  </si>
  <si>
    <t>SE43.2K-USRP0BNU4</t>
  </si>
  <si>
    <t>SolarEdge - SE43.2K-USRP0BNU4 - 43.2kW 208V 3-Phase Inverter (Primary), ( Each )</t>
  </si>
  <si>
    <t>USMI100-0037</t>
  </si>
  <si>
    <t>IQ7X-96-2-US</t>
  </si>
  <si>
    <t>Enphase IQ7 IQ7X-96-2-US 320W Microinverter</t>
  </si>
  <si>
    <t>USMI100-0042</t>
  </si>
  <si>
    <t>SolarEdge Three Phase inverter, 10.0kW, SE10K-USR2IBNZ - 208V</t>
  </si>
  <si>
    <t>USMI100-0051</t>
  </si>
  <si>
    <t>ENPHASE, IQ8A-72-M-US, MC4 DC INPUTS, MICRO-INVERTER, 366W, 240VACSKU</t>
  </si>
  <si>
    <t>USMS100-0001</t>
  </si>
  <si>
    <t> MNKID-WMBB-B</t>
  </si>
  <si>
    <t>MidNite Solar MNKID-WMBB-B Wall Mounting Bracket, Black</t>
  </si>
  <si>
    <t>USMS100-0002</t>
  </si>
  <si>
    <t>4000629-H</t>
  </si>
  <si>
    <t>K2 System 4000629-H accessories Micro Optimizer Mounting Kit</t>
  </si>
  <si>
    <t>USMS100-0003</t>
  </si>
  <si>
    <t>4000006-H</t>
  </si>
  <si>
    <t>K2 System 4000006-H accessories Ground Lug Set</t>
  </si>
  <si>
    <t>USMS100-0004</t>
  </si>
  <si>
    <t>K2 System 4000366 ecmop 8"x12" Black</t>
  </si>
  <si>
    <t>USMS100-0005</t>
  </si>
  <si>
    <t>K2 SYSTEMS 4000019 166" (14') MILL CROSSRAIL</t>
  </si>
  <si>
    <t>USMS100-0006</t>
  </si>
  <si>
    <t>K2 System 4000100</t>
  </si>
  <si>
    <t>K2 Systems Bracket Kit, 1.5 In. Pipe, 4000100</t>
  </si>
  <si>
    <t>USMS100-0007</t>
  </si>
  <si>
    <t>K2 4001221</t>
  </si>
  <si>
    <t>K2 4001221 crossrail 80 End Cap 10pcs/pack</t>
  </si>
  <si>
    <t>USMS100-0008</t>
  </si>
  <si>
    <t>K2 System 4000330 2.0" Pipe L-Bracket Kit</t>
  </si>
  <si>
    <t>USMS100-0009</t>
  </si>
  <si>
    <t>4000602-H</t>
  </si>
  <si>
    <t>K2 SYSTEMS 4000602-H Dark Mid Clamp, 30-47MM</t>
  </si>
  <si>
    <t>USMS100-0010</t>
  </si>
  <si>
    <t>K2 System 4006042 tilt up kit Climber Set 48/80, Hole</t>
  </si>
  <si>
    <t>USMS100-0011</t>
  </si>
  <si>
    <t>K2 System 4000367 8"x12" Mill; pack of 20</t>
  </si>
  <si>
    <t>USMS100-0012</t>
  </si>
  <si>
    <t>K2 System 4000705 Crossrail 48 XL 166" Rail Dark</t>
  </si>
  <si>
    <t>USMS100-0013</t>
  </si>
  <si>
    <t>K2 System 4001196 Connector SET; ETL bonded</t>
  </si>
  <si>
    <t>USMS100-0014</t>
  </si>
  <si>
    <t>K2 Systems 4000508 CrossRail 168, RAIL MILL</t>
  </si>
  <si>
    <t>USMS100-0015</t>
  </si>
  <si>
    <t>K2 System 4000433 crossrail 48 x End Cap 10pcs/pack</t>
  </si>
  <si>
    <t>USMS100-0016</t>
  </si>
  <si>
    <t>K2 System 4000386 Crossrail 48 x Black Connector SET</t>
  </si>
  <si>
    <t>USMS100-0017</t>
  </si>
  <si>
    <t>K2 System 4000385 Crossrail 48 x Connector SET</t>
  </si>
  <si>
    <t>USMS100-0018</t>
  </si>
  <si>
    <t>K2 System 4000663 Crossrail 48 X 166" Rail Dark</t>
  </si>
  <si>
    <t>USMS100-0019</t>
  </si>
  <si>
    <t>K2 Systems Rail Connector CR 44-X, Set, Mill, 4000051</t>
  </si>
  <si>
    <t>USMS100-0020</t>
  </si>
  <si>
    <t> 4000020</t>
  </si>
  <si>
    <t>K2 System 4000020 166" Rail Dark Crossrail 44-x Is A Smaller Rail Profile Than The 48-x</t>
  </si>
  <si>
    <t>USMS100-0036</t>
  </si>
  <si>
    <t>OBR-16-24-DIN</t>
  </si>
  <si>
    <t>Outback Power OBR-16-24-DIN Rail Mount Relay 16 Amp, 24VDC Coil, 30VDC/250VAC</t>
  </si>
  <si>
    <t>USMS100-0037</t>
  </si>
  <si>
    <t>QMR-RL14-A-60</t>
  </si>
  <si>
    <t>IronRidge QRail Light, QMR-RL14-A-60 14 ft., Mill</t>
  </si>
  <si>
    <t>USMS100-0038</t>
  </si>
  <si>
    <t>FRA-BASE-01-M1</t>
  </si>
  <si>
    <t>Ironridge UFO FRA-BASE-01-M1 Flat Roof Attachment</t>
  </si>
  <si>
    <t>USMS100-0039</t>
  </si>
  <si>
    <t>FRA-M60T-GF-W1</t>
  </si>
  <si>
    <t>Ironridge FRA-M60T-GF-W1 Flat Roof Attachment Membrane</t>
  </si>
  <si>
    <t>USMS100-0040</t>
  </si>
  <si>
    <t>FRA-M60P-GF-W1</t>
  </si>
  <si>
    <t>Ironridge FRA-M60P-GF-W1 Flat Roof Attachment Membrane</t>
  </si>
  <si>
    <t>USMS100-0041</t>
  </si>
  <si>
    <t>FRA-M60T-JM-W1</t>
  </si>
  <si>
    <t>IronRidge FRA-M60T-JM-W1 Flat Roof Attachment</t>
  </si>
  <si>
    <t>USMS100-0042</t>
  </si>
  <si>
    <t>FRA-M60T-MH-W1</t>
  </si>
  <si>
    <t>IronRidge FRA-M60T-MH-W1 Flat Roof Attachment</t>
  </si>
  <si>
    <t>USMS100-0043</t>
  </si>
  <si>
    <t>FRA-M60T-CA-W1</t>
  </si>
  <si>
    <t>Ironridge FRA-M60T-CA-W1 Flat Roof Attachment Membrane</t>
  </si>
  <si>
    <t>USMS100-0044</t>
  </si>
  <si>
    <t>FRA-M60K-CA-W1</t>
  </si>
  <si>
    <t>Ironridge UFO FRA-M60K-CA-W1 7" White Roof Attachment</t>
  </si>
  <si>
    <t>USMS100-0045</t>
  </si>
  <si>
    <t>FRA-M60P-SN-W1</t>
  </si>
  <si>
    <t>IronRidge FRA-M60P-SN-W1 PVC, Sarnafil, White Flat Roof Attachment Membrane</t>
  </si>
  <si>
    <t>USMS100-0047</t>
  </si>
  <si>
    <t>BHW-TB-02-A1</t>
  </si>
  <si>
    <t>Ironridge Ufo BHW-TB-02-A1 Mill T-bolt L-foot Bonding Hardware</t>
  </si>
  <si>
    <t>USMS100-0048</t>
  </si>
  <si>
    <t>FMLS-BHW</t>
  </si>
  <si>
    <t>IronRidge FMLS FMLS-BHW Frameless Bonding Clamp</t>
  </si>
  <si>
    <t>USMS100-0049</t>
  </si>
  <si>
    <t>FMLS-EC-001-B</t>
  </si>
  <si>
    <t>IronRidge FMLS-EC-001-B Frameless Module End Clamp, Black</t>
  </si>
  <si>
    <t>USMS100-0050</t>
  </si>
  <si>
    <t>FMLS-MC-001-B</t>
  </si>
  <si>
    <t>Ironridge FMLS FMLS-MC-001-B Black Mid Clamp, 1.8-9.6mm</t>
  </si>
  <si>
    <t>USMS100-0051</t>
  </si>
  <si>
    <t>BHW-MI-01-A1</t>
  </si>
  <si>
    <t>Ironridge Ufo BHW-MI-01-A1 Microinverter Mounting Kit</t>
  </si>
  <si>
    <t>USMS100-0052</t>
  </si>
  <si>
    <t>70-0200-SGA</t>
  </si>
  <si>
    <t>Ironridge 70-0200-SGA 2" Top Cap</t>
  </si>
  <si>
    <t>USMS100-0053</t>
  </si>
  <si>
    <t>UFO GM-BRC-003</t>
  </si>
  <si>
    <t>IronRidge UFO GM-BRC-003 Bonding Rail Connector</t>
  </si>
  <si>
    <t>USMS100-0054</t>
  </si>
  <si>
    <t>GM-HSHW-01-M1</t>
  </si>
  <si>
    <t>Ironridge GM-HSHW-01-M1 Ground Screw Attachment Bolt, Hex Head W/ Thread Loc</t>
  </si>
  <si>
    <t>USMS100-0055</t>
  </si>
  <si>
    <t>70-0200-CBR</t>
  </si>
  <si>
    <t>Ironridge CBR 70-0200-CBR Brace Assembly Kit</t>
  </si>
  <si>
    <t>USMS100-0056</t>
  </si>
  <si>
    <t>70-0205-CBR</t>
  </si>
  <si>
    <t>IronRidge 70-0205-CBR Brace Assembly Kit</t>
  </si>
  <si>
    <t>USMS100-0057</t>
  </si>
  <si>
    <t>70-0300-CBR</t>
  </si>
  <si>
    <t>Ironridge CBR 70-0300-CBR 7.5' Brace Assembly Kit</t>
  </si>
  <si>
    <t>USMS100-0058</t>
  </si>
  <si>
    <t>70-0305-CBR</t>
  </si>
  <si>
    <t>IronRidge Cbr 70-0305-CBR Brace Assembly Kit</t>
  </si>
  <si>
    <t>USMS100-0059</t>
  </si>
  <si>
    <t>BX-5D-P1</t>
  </si>
  <si>
    <t>IRONRIDGE BX-5D-P1 5Â° CHASSIS</t>
  </si>
  <si>
    <t>USMS100-0060</t>
  </si>
  <si>
    <t>BX-10D-P1</t>
  </si>
  <si>
    <t>Ironridge BX-10D-P1 bx chassis 10 Degree</t>
  </si>
  <si>
    <t>USMS100-0062</t>
  </si>
  <si>
    <t>BX-TCL-33MM-M1</t>
  </si>
  <si>
    <t>IronRidge BX Top Clamp, 33mm, Mill ,BX-TCL-33MM-M1</t>
  </si>
  <si>
    <t>USMS100-0063</t>
  </si>
  <si>
    <t>BX-TCL-35MM-M1</t>
  </si>
  <si>
    <t>Ironridge Bx-tcl-35mm-m1 35mm Top Clamp, Mill</t>
  </si>
  <si>
    <t>USMS100-0064</t>
  </si>
  <si>
    <t>BX-TCL-38MM-M1</t>
  </si>
  <si>
    <t>Ironridge BX BX-TCL-38MM-M1 Mill Top Clamp, 38mm</t>
  </si>
  <si>
    <t>USMS100-0065</t>
  </si>
  <si>
    <t>BX-TCL-46MM-M1</t>
  </si>
  <si>
    <t>IronRidge BX BX-TCL-46MM-M1 Mill Top Clamp, 46mm</t>
  </si>
  <si>
    <t>USMS100-0066</t>
  </si>
  <si>
    <t>BX-BCL-M1</t>
  </si>
  <si>
    <t>IRONRIDGE, BX-BCL-M1, BX Bottom Clamp w/ Hardware- Mill</t>
  </si>
  <si>
    <t>USMS100-0067</t>
  </si>
  <si>
    <t>BX-MB8-M1</t>
  </si>
  <si>
    <t>Ironridge BX BX-MB8-M1 8" Bonding Jumper</t>
  </si>
  <si>
    <t>USMS100-0068</t>
  </si>
  <si>
    <t>XR-10-168A</t>
  </si>
  <si>
    <t>IRONRIDGE XR RAIL XR-10-168A 168" (14') CLEAR RAIL</t>
  </si>
  <si>
    <t>USMS100-0069</t>
  </si>
  <si>
    <t>XR-10-168B</t>
  </si>
  <si>
    <t>IRONRIDGE XR RAIL XR-10-168B 168" (14') BLACK RAIL</t>
  </si>
  <si>
    <t>USMS100-0070</t>
  </si>
  <si>
    <t>XR-10-204A</t>
  </si>
  <si>
    <t>IRONRIDGE XR RAIL XR-10-204A 204" (17') CLEAR RAIL</t>
  </si>
  <si>
    <t>USMS100-0071</t>
  </si>
  <si>
    <t>XR-10-204B</t>
  </si>
  <si>
    <t>Ironridge XR RAIL XR-10-204B 204" (17') Black Rail Low-profile Mounting Rail.</t>
  </si>
  <si>
    <t>USMS100-0072</t>
  </si>
  <si>
    <t>XR-100-168A</t>
  </si>
  <si>
    <t>IRONRIDGE XR RAIL XR-100-168A 168" (14') CLEAR RAIL</t>
  </si>
  <si>
    <t>USMS100-0073</t>
  </si>
  <si>
    <t>BX-RB38-M1</t>
  </si>
  <si>
    <t>IronRidge BX BX-RB38-M1 38" Silver Bonding Jumper</t>
  </si>
  <si>
    <t>USMS100-0074</t>
  </si>
  <si>
    <t>156-02225</t>
  </si>
  <si>
    <t>2-Piece Cable Tie &amp; Edge Clip, 8.0" Long, EC5B, 1â€“3 mm Panel, PA66HIRHSUV/PA66HIRHSUVR5 50lb, Bk, 25/pkg</t>
  </si>
  <si>
    <t>USMS100-0075</t>
  </si>
  <si>
    <t>XR-100-168B</t>
  </si>
  <si>
    <t>IRONRIDGE XR RAIL XR-100-168B 168" (14') BLACK RAIL</t>
  </si>
  <si>
    <t>USMS100-0076</t>
  </si>
  <si>
    <t>XR-100-204A</t>
  </si>
  <si>
    <t>IRONRIDGE XR RAIL XR-100-204A 204" (17') CLEAR RAIL</t>
  </si>
  <si>
    <t>USMS100-0077</t>
  </si>
  <si>
    <t>XR-100-204B</t>
  </si>
  <si>
    <t>IRONRIDGE XR RAIL XR-100-204B 204" (17') BLACK RAIL</t>
  </si>
  <si>
    <t>USMS100-0078</t>
  </si>
  <si>
    <t>XR-1000-168A</t>
  </si>
  <si>
    <t>IRONRIDGE XR RAIL XR-1000-168A 168" (14') CLEAR RAIL</t>
  </si>
  <si>
    <t>USMS100-0079</t>
  </si>
  <si>
    <t>XR-1000-204A</t>
  </si>
  <si>
    <t>IRONRIDGE XR RAIL XR-1000-204A 204" (17') CLEAR RAIL</t>
  </si>
  <si>
    <t>USMS100-0080</t>
  </si>
  <si>
    <t>XR-1000-SPLC-M1</t>
  </si>
  <si>
    <t>IronRidge XR-1000-SPLC-M1 Kit, XR1000 Bonded Splice</t>
  </si>
  <si>
    <t>USMS100-0081</t>
  </si>
  <si>
    <t>XR10-BOSS-01-M1</t>
  </si>
  <si>
    <t>Ironridge XR10-BOSS-01-M1 Mill Bonded Structural Splice</t>
  </si>
  <si>
    <t>USMS100-0082</t>
  </si>
  <si>
    <t>XR100-BOSS-01-M1</t>
  </si>
  <si>
    <t>Ironridge XR100-BOSS-01-M1 Mill Bonded Structural Splice</t>
  </si>
  <si>
    <t>USMS100-0083</t>
  </si>
  <si>
    <t>XR-10-CAP</t>
  </si>
  <si>
    <t>Ironridge XR-10-CAP End Cap</t>
  </si>
  <si>
    <t>USMS100-0084</t>
  </si>
  <si>
    <t>XR-100-CAP</t>
  </si>
  <si>
    <t>IronRidge XR-100-CAP End Cap</t>
  </si>
  <si>
    <t>USMS100-0085</t>
  </si>
  <si>
    <t>XR-1000-CAP</t>
  </si>
  <si>
    <t>Ironridge XR-1000-cap End Cap</t>
  </si>
  <si>
    <t>USMS100-0086</t>
  </si>
  <si>
    <t>CAMO-01-M1</t>
  </si>
  <si>
    <t>Ironridge UFO CAMO-01-M1 Mill Universal Bonding Hidden End Clamp</t>
  </si>
  <si>
    <t>USMS100-0087</t>
  </si>
  <si>
    <t>UFO-CL-01-A1</t>
  </si>
  <si>
    <t>IRONRIDGE UFO UFO-CL-01-A1 Clear Universal Bonding Module Clamp</t>
  </si>
  <si>
    <t>USMS100-0088</t>
  </si>
  <si>
    <t>UFO-CL-01-B1</t>
  </si>
  <si>
    <t>IRONRIDGE UFO UFO-CL-01-B1 Black Universal Bonding Module Clamp</t>
  </si>
  <si>
    <t>USMS100-0089</t>
  </si>
  <si>
    <t>UFO-STP-30MM-M1</t>
  </si>
  <si>
    <t>Ironridge UFO UFO-STP-30MM-M1 Clear Stopper Sleeve</t>
  </si>
  <si>
    <t>USMS100-0090</t>
  </si>
  <si>
    <t>UFO-STP-30MM-B1</t>
  </si>
  <si>
    <t>Ironridge UFO UFO-STP-30MM-B1 Black Stopper Sleeve</t>
  </si>
  <si>
    <t>USMS100-0091</t>
  </si>
  <si>
    <t>UFO-STP-32MM-M1</t>
  </si>
  <si>
    <t>Ironridge Ufo UFO-STP-32MM-M1 Clear Stopper Sleeve</t>
  </si>
  <si>
    <t>USMS100-0092</t>
  </si>
  <si>
    <t>UFO-STP-32MM-B1</t>
  </si>
  <si>
    <t>Ironridge Ufo UFO-STP-32MM-B1 Black Stopper Sleeve</t>
  </si>
  <si>
    <t>USMS100-0093</t>
  </si>
  <si>
    <t>BX-CMA-SI-M1</t>
  </si>
  <si>
    <t>IronRidge BX System Inverter Mounting Assembly w/ Rail &amp; Hardware, BX-CMA-SI-M1</t>
  </si>
  <si>
    <t>USMS100-0094</t>
  </si>
  <si>
    <t>BX-CMA-MI-M1</t>
  </si>
  <si>
    <t>IronRidge BX-CMA-MI-M1 BX MLPE Mounting Assembly</t>
  </si>
  <si>
    <t>USMS100-0095</t>
  </si>
  <si>
    <t>BX-MA-FRA-M1</t>
  </si>
  <si>
    <t>Ironridge BX-MA-FRA-M1 Flat Roof Attachment Kit</t>
  </si>
  <si>
    <t>USMS100-0096</t>
  </si>
  <si>
    <t>UFO-STP-33MM-M1</t>
  </si>
  <si>
    <t>IronRidge UFO Series UFO-STP-33MM-M1 33mm Stopper Sleeve w/ Clear Anodized Aluminum Finish</t>
  </si>
  <si>
    <t>USMS100-0097</t>
  </si>
  <si>
    <t>UFO-STP-33MM-B1</t>
  </si>
  <si>
    <t>Ironridge Ufo UFO-STP-33MM-B1 Black Stopper Sleeve</t>
  </si>
  <si>
    <t>USMS100-0098</t>
  </si>
  <si>
    <t>UFO-STP-35MM-M1</t>
  </si>
  <si>
    <t>Ironridge Ufo UFO-STP-35MM-M1 Clear Stopper Sleeve</t>
  </si>
  <si>
    <t>USMS100-0099</t>
  </si>
  <si>
    <t>UFO-STP-35MM-B1</t>
  </si>
  <si>
    <t>Ironridge Ufo Ufo-stp-35mm-b1 Black Stopper Sleeve</t>
  </si>
  <si>
    <t>USMS100-0100</t>
  </si>
  <si>
    <t>UFO-STP-38MM-M1</t>
  </si>
  <si>
    <t>Ironridge UFO UFO-STP-38MM-M1 Clear Stopper Sleeve</t>
  </si>
  <si>
    <t>USMS100-0101</t>
  </si>
  <si>
    <t>UFO-STP-38MM-B1</t>
  </si>
  <si>
    <t>Ironridge UFO-STP-38MM-B1 Black Stopper Sleeve</t>
  </si>
  <si>
    <t>USMS100-0102</t>
  </si>
  <si>
    <t>UFO-STP-40MM-M1</t>
  </si>
  <si>
    <t>Ironridge Ufo UFO-STP-40MM-M1 Clear Stopper Sleeve</t>
  </si>
  <si>
    <t>USMS100-0103</t>
  </si>
  <si>
    <t>UFO-STP-40MM-B1</t>
  </si>
  <si>
    <t>USMS100-0104</t>
  </si>
  <si>
    <t>UFO-STP-42MM-M1</t>
  </si>
  <si>
    <t>IronRidge UFO Series UFO-STP-42MM-M1 42mm Stopper Sleeve w/ Clear Anodized Aluminum Finish</t>
  </si>
  <si>
    <t>USMS100-0105</t>
  </si>
  <si>
    <t>UFO-STP-42MM-B1</t>
  </si>
  <si>
    <t>IronRidge UFO Series UFO-STP-42MM-B1 42mm Stopper Sleeve w/ Clear Anodized Aluminum Finish</t>
  </si>
  <si>
    <t>USMS100-0106</t>
  </si>
  <si>
    <t>UFO-STP-46MM-M1</t>
  </si>
  <si>
    <t>Ironridge UFO-STP-46MM-M1 Clear Stopper Sleeve</t>
  </si>
  <si>
    <t>USMS100-0107</t>
  </si>
  <si>
    <t>UFO-STP-46MM-B1</t>
  </si>
  <si>
    <t>IronRidge UFO-STP-46MM-B1 Stopper Sleeve</t>
  </si>
  <si>
    <t>USMS100-0108</t>
  </si>
  <si>
    <t>LFT-03-M1</t>
  </si>
  <si>
    <t>Ironridge UFO LFT-03-M1 Mill Slotted L-foot</t>
  </si>
  <si>
    <t>USMS100-0110</t>
  </si>
  <si>
    <t>FV-01-M1</t>
  </si>
  <si>
    <t>Ironridge Flashvue FV-01-M1 Flashing W/ Gripcap</t>
  </si>
  <si>
    <t>USMS100-0111</t>
  </si>
  <si>
    <t>FV-01-B1</t>
  </si>
  <si>
    <t>Ironridge Flashvue FV-01-B1 Black Flashing</t>
  </si>
  <si>
    <t>USMS100-0113</t>
  </si>
  <si>
    <t>FF2-01-M2</t>
  </si>
  <si>
    <t>Ironridge Flashfoot2 FF2-01-M2 Mill Comp Shingle Flashing With Cap-foot</t>
  </si>
  <si>
    <t>USMS100-0114</t>
  </si>
  <si>
    <t>FF2-01-B2</t>
  </si>
  <si>
    <t>Ironridge Flashfoot2 FF2-01-B2 Black Comp Shingle Flashing</t>
  </si>
  <si>
    <t>USMS100-0115</t>
  </si>
  <si>
    <t>ATH-01-M1</t>
  </si>
  <si>
    <t>Ironridge UFO ATH-01-M1 Tile Hook Side Mount</t>
  </si>
  <si>
    <t>USMS100-0116</t>
  </si>
  <si>
    <t>FF2-02-M2</t>
  </si>
  <si>
    <t>IronRidge FF2-02-M2 9x12-inch FlashFoot2 w/ Mill Finish</t>
  </si>
  <si>
    <t>USMS100-0117</t>
  </si>
  <si>
    <t>FF2-02-B2</t>
  </si>
  <si>
    <t>IronRidge FF2-02-B2 9x12-inch FlashFoot2 w/ Mill Finish</t>
  </si>
  <si>
    <t>USMS100-0118</t>
  </si>
  <si>
    <t>QM-THDF-01-M1</t>
  </si>
  <si>
    <t>Ironridge Quickmount QM-THDF-01-M1 Mill Tile Hook Flashing</t>
  </si>
  <si>
    <t>USMS100-0119</t>
  </si>
  <si>
    <t>XR-LUG-03-A1</t>
  </si>
  <si>
    <t>IRONRIDGE UFO XR-LUG-03-A1 Grounding Lug</t>
  </si>
  <si>
    <t>USMS100-0120</t>
  </si>
  <si>
    <t>FM-CM-001-B</t>
  </si>
  <si>
    <t>IronRidge FM-CM-001-B Black Comp Shingle Conduit Mount</t>
  </si>
  <si>
    <t>USMS100-0121</t>
  </si>
  <si>
    <t>FRA-M60P-MH-W1</t>
  </si>
  <si>
    <t>IronRidge FRA-M60P-MH-W1 Flat Roof Attachment</t>
  </si>
  <si>
    <t>USMS100-0122</t>
  </si>
  <si>
    <t>FRA-M60T-FS-W1</t>
  </si>
  <si>
    <t>Ironridge FRA-M60T-FS-W1 White Attachment Membrane</t>
  </si>
  <si>
    <t>USMS100-0123</t>
  </si>
  <si>
    <t>KOB-1L01-B1</t>
  </si>
  <si>
    <t>Ironridge Ko KOB-1L01-B1 Black Tile Replacement Base</t>
  </si>
  <si>
    <t>USMS100-0124</t>
  </si>
  <si>
    <t>KOB-1L02-B1</t>
  </si>
  <si>
    <t>IronRidge KOB-1L02-B1 Tile Replacement Base in Black</t>
  </si>
  <si>
    <t>USMS100-0125</t>
  </si>
  <si>
    <t>KOF-F01-T1</t>
  </si>
  <si>
    <t>Ironridge  KO KOF-F01-T1Tan Flat Tile Flashing</t>
  </si>
  <si>
    <t>USMS100-0126</t>
  </si>
  <si>
    <t>KOF-S01-T1</t>
  </si>
  <si>
    <t>Ironridge KO KOF-S01-T1 Tan S Tile Flashing, Tile Replacement â€˜Sâ€™ Flashing</t>
  </si>
  <si>
    <t>USMS100-0127</t>
  </si>
  <si>
    <t>QMR-RL14-B-60</t>
  </si>
  <si>
    <t>Quick Mount PV QMR-RL14-B-60 168" (14') Black Light Rail</t>
  </si>
  <si>
    <t>USMS100-0128</t>
  </si>
  <si>
    <t>QMR-RS14-A-60</t>
  </si>
  <si>
    <t>Quick Mount PV QMR-RS14-A-60 168" (14') Mill Standard Rail</t>
  </si>
  <si>
    <t>USMS100-0129</t>
  </si>
  <si>
    <t>KOF-W01-T1</t>
  </si>
  <si>
    <t>Ironridge Ko KOF-W01-T1 Tan W-tile Flashing</t>
  </si>
  <si>
    <t>USMS100-0130</t>
  </si>
  <si>
    <t>TM-FTL-010</t>
  </si>
  <si>
    <t>IronRidge TM-FTL-010 Fixed Tilt Leg</t>
  </si>
  <si>
    <t>USMS100-0131</t>
  </si>
  <si>
    <t>TM-FTL-015</t>
  </si>
  <si>
    <t>IronRidge TM-FTL-015 Fixed Tilt Leg Kit</t>
  </si>
  <si>
    <t>USMS100-0132</t>
  </si>
  <si>
    <t>TM-FTL-020</t>
  </si>
  <si>
    <t>IronRidge TM-FTL-020 Fixed Tilt Leg Kit</t>
  </si>
  <si>
    <t>USMS100-0133</t>
  </si>
  <si>
    <t>TM-FTL-025</t>
  </si>
  <si>
    <t>Ironridge TM-FTL-025 25" Mill Fixed Tilt Leg</t>
  </si>
  <si>
    <t>USMS100-0134</t>
  </si>
  <si>
    <t>TM-FTL-030</t>
  </si>
  <si>
    <t>IronRidge TM-FTL-030 Fixed Tilt Leg</t>
  </si>
  <si>
    <t>USMS100-0135</t>
  </si>
  <si>
    <t>29-4000-077</t>
  </si>
  <si>
    <t>IronRidge 29-4000-077 Wire Clip</t>
  </si>
  <si>
    <t>USMS100-0136</t>
  </si>
  <si>
    <t>GM-BRC-002</t>
  </si>
  <si>
    <t>IronRidge UFO GM-BRC-002 Bonding Rail Connector</t>
  </si>
  <si>
    <t>USMS100-0137</t>
  </si>
  <si>
    <t xml:space="preserve">70-0300-SGA </t>
  </si>
  <si>
    <t>Ironridge Sga 70-0300-SGA Bonding Rail Connector Top Cap</t>
  </si>
  <si>
    <t>USMS100-0138</t>
  </si>
  <si>
    <t>GM-DB2-SLV01-M1</t>
  </si>
  <si>
    <t>IronRidge GM-DB2-SLV01-M1 GM 2" Sleeve</t>
  </si>
  <si>
    <t>USMS100-0139</t>
  </si>
  <si>
    <t>GM-DB2-TB01-M1</t>
  </si>
  <si>
    <t>IronRidge GM-DB2-TB01-M1 GM Diagonal Brace 2.5 Inch Square Tube</t>
  </si>
  <si>
    <t>USMS100-0140</t>
  </si>
  <si>
    <t>GM-DB2-TB02-M1</t>
  </si>
  <si>
    <t>IronRidge GM-DB2-TB02-M1 GM Diagonal Brace 2 Inch Square Tube</t>
  </si>
  <si>
    <t>USMS100-0141</t>
  </si>
  <si>
    <t xml:space="preserve">GM-DB3-SLV01-M1 </t>
  </si>
  <si>
    <t>IronRidge GM-DB3-SLV01-M1 GM 3 Inch Sleeve for Diagonal Brace</t>
  </si>
  <si>
    <t>USMS100-0142</t>
  </si>
  <si>
    <t>GM-DB3-TB01-M1</t>
  </si>
  <si>
    <t>IronRidge GM-DB3-TB01-M1 GM Diagonal Brace</t>
  </si>
  <si>
    <t>USMS100-0143</t>
  </si>
  <si>
    <t>GM-DB3-TB02-M1</t>
  </si>
  <si>
    <t>IronRidge GM Diagonal Brace GM-DB3-TB02-M1, 2.5" Square Tube, 105.0" LG (For 3" Pipe)</t>
  </si>
  <si>
    <t>USMS100-0144</t>
  </si>
  <si>
    <t>QMR-RS14-B-60</t>
  </si>
  <si>
    <t>IronRidge QRail Standard, 14 ft., Black QMR-RS14-B-60</t>
  </si>
  <si>
    <t>USMS100-0145</t>
  </si>
  <si>
    <t>QMR-QS14-B-24</t>
  </si>
  <si>
    <t>IronRidge QSkirt QMR-QS14-B-24 , 14ft</t>
  </si>
  <si>
    <t>USMS100-0146</t>
  </si>
  <si>
    <t>QMR-QSS-A-12</t>
  </si>
  <si>
    <t>IronRidge QSkirt QMR-QSS-A-12, Splice</t>
  </si>
  <si>
    <t>USMS100-0147</t>
  </si>
  <si>
    <t>QMR-QSE-B-12</t>
  </si>
  <si>
    <t>IronRidge QSkirt QMR-QSE-B-12, End Cap Pairs</t>
  </si>
  <si>
    <t>USMS100-0148</t>
  </si>
  <si>
    <t xml:space="preserve">QM-QBP-3.25-M1 </t>
  </si>
  <si>
    <t>Ironridge, QMR-ISL-A-15, Qsplice Internal, Light, Mill</t>
  </si>
  <si>
    <t>USMS100-0149</t>
  </si>
  <si>
    <t>QMR-CPL-B-50</t>
  </si>
  <si>
    <t>IronRidge End Cap Light QMR-CPL-B-50, Black [5 bags of 10]</t>
  </si>
  <si>
    <t>USMS100-0150</t>
  </si>
  <si>
    <t>QMR-CPS-B-50</t>
  </si>
  <si>
    <t>IronRidge QMR-CPS-B-50, End Cap Standard, Black</t>
  </si>
  <si>
    <t>USMS100-0151</t>
  </si>
  <si>
    <t>QMR-UMC3045-B-20</t>
  </si>
  <si>
    <t>IronRidge Universal Mid Clamp QMR-UMC3045-B-20, 30-45mm, w/ Bonding, Black</t>
  </si>
  <si>
    <t>USMS100-0153</t>
  </si>
  <si>
    <t>QMR-UEC3045-B-20</t>
  </si>
  <si>
    <t>IronRidge Universal End Clamp, 30-45mm, Black QMR-UEC3045-B-20</t>
  </si>
  <si>
    <t>USMS100-0154</t>
  </si>
  <si>
    <t>151-01699</t>
  </si>
  <si>
    <t>Low Profile Metal Edge Clip, 1.5 - 2.0mm Panel Thickness, 4.1 - 7mm Cable Range, SS304, 100/bag</t>
  </si>
  <si>
    <t>USMS100-0155</t>
  </si>
  <si>
    <t>QMLM-A-12</t>
  </si>
  <si>
    <t>Quick Mount PV QMLM-A-12 Mill Flashing W/ L-foot</t>
  </si>
  <si>
    <t>USMS100-0156</t>
  </si>
  <si>
    <t>QMHSS-NF-A-12</t>
  </si>
  <si>
    <t>IronRidge Quick Hook Standard Height Hook for Side Mounted Rails QMHSS-NF-A-12, (No Flashing), Mill</t>
  </si>
  <si>
    <t>USMS100-0157</t>
  </si>
  <si>
    <t>QM-LF-M1</t>
  </si>
  <si>
    <t>IronRidge QM-LF-M1 (L-Foot Open Slotted, Mill), Quick Mount Single Slot L-Foot Only, Mill Finish</t>
  </si>
  <si>
    <t>USMS100-0158</t>
  </si>
  <si>
    <t>QMUTM-A-12</t>
  </si>
  <si>
    <t>IronRidge QBase Universal Tile Mount QMUTM-A-12, 6.5" Post - 7" Net, 18" x 18", Mill</t>
  </si>
  <si>
    <t>USMS100-0159</t>
  </si>
  <si>
    <t>QM-LM-01-M1</t>
  </si>
  <si>
    <t>Ironridge Quickmount QM-LM-01-M1 MILL 9 X 12â€ Flashing With L-foot</t>
  </si>
  <si>
    <t>USMS100-0160</t>
  </si>
  <si>
    <t xml:space="preserve">QM-LM-01-B1 </t>
  </si>
  <si>
    <t>IronRidge Quickmount QM-LM-01-B1 Black 9 X 12â€ Flashing With L-foot</t>
  </si>
  <si>
    <t>USMS100-0161</t>
  </si>
  <si>
    <t>QM-LMST-01-B1</t>
  </si>
  <si>
    <t>Ironridge Quickmount QM-LMST-01-B1 Black 9 X 12â€ Flashing With L-foot, Structural Screw</t>
  </si>
  <si>
    <t>USMS100-0162</t>
  </si>
  <si>
    <t>QM-LYNX-SS-M1</t>
  </si>
  <si>
    <t>Ironridge Quickmount Lynx QM-LYNX-SS-M1 Standing Seam Clamp</t>
  </si>
  <si>
    <t>USMS100-0163</t>
  </si>
  <si>
    <t xml:space="preserve">QM-QBB-01-M1 </t>
  </si>
  <si>
    <t>Quick Mount Pv Qbase QM-QBB-01-M1 Post-style Mount With 5/16-18-8 Ss Bolt</t>
  </si>
  <si>
    <t>USMS100-0171</t>
  </si>
  <si>
    <t>QM-QBP-17.5-M1</t>
  </si>
  <si>
    <t>USMS100-0172</t>
  </si>
  <si>
    <t>51-6004-500L</t>
  </si>
  <si>
    <t>IronRidge 51-6004-500L (Flush Mount Standoff 4" Standoff,Mill)</t>
  </si>
  <si>
    <t>USMS100-0173</t>
  </si>
  <si>
    <t>CTR-CAP-01-B1</t>
  </si>
  <si>
    <t>Ironridge Contour CTR-CAP-01-B1 Black Trim End Caps</t>
  </si>
  <si>
    <t>USMS100-0174</t>
  </si>
  <si>
    <t>CTR-CL-01-B1</t>
  </si>
  <si>
    <t>Ironridge Contour CTR-CL-01-B1 Clamp</t>
  </si>
  <si>
    <t>USMS100-0175</t>
  </si>
  <si>
    <t>CTR-IN-01-B1</t>
  </si>
  <si>
    <t>Ironridge Contour CTR-IN-01-B1 Black Trim Inside Corner Cap</t>
  </si>
  <si>
    <t>USMS100-0176</t>
  </si>
  <si>
    <t>CTR-OUT-01-B1</t>
  </si>
  <si>
    <t>IronRidge Contour CTR-OUT-01-B1 Black Trim Outer Corner Cap</t>
  </si>
  <si>
    <t>USMS100-0177</t>
  </si>
  <si>
    <t>CTR-SPLC-01-M1</t>
  </si>
  <si>
    <t>Ironridge, Contour Trim Splice, Qty. 1, CTR-SPLC-01-M1</t>
  </si>
  <si>
    <t>USMS100-0178</t>
  </si>
  <si>
    <t>CTR-TR84-01-B1</t>
  </si>
  <si>
    <t>Ironridge Contour CTR-TR84-01-B1 84 In Black Trim Rail</t>
  </si>
  <si>
    <t>USMS100-0179</t>
  </si>
  <si>
    <t>BX-TCL-40MM-M1</t>
  </si>
  <si>
    <t>Ironridge BX-TCL-40MM-M1 40MM Top Clamp</t>
  </si>
  <si>
    <t>USMS100-0180</t>
  </si>
  <si>
    <t>BX-CT-UV-P1</t>
  </si>
  <si>
    <t>USMS100-0181</t>
  </si>
  <si>
    <t>QMR-UMC3045BP1.2 A 20</t>
  </si>
  <si>
    <t>IronRidge Universal Mid Clamp QMR-UMC3045BP1.2 A 20, 30-45mm, w/ Bonding, Mill</t>
  </si>
  <si>
    <t>USMS100-0183</t>
  </si>
  <si>
    <t>QMSRC-B-12</t>
  </si>
  <si>
    <t>IronRidge Shared Rail Mount QMSRC-B-12, Comp, Black</t>
  </si>
  <si>
    <t>USMS100-0186</t>
  </si>
  <si>
    <t>QM-QBP-14.5-M1</t>
  </si>
  <si>
    <t>Quick Mount PV QM-QBP-14.5-M1 14.5-inch QBase Post w/ Mill Finish</t>
  </si>
  <si>
    <t>USMS100-0195</t>
  </si>
  <si>
    <t>MNEDC175RT</t>
  </si>
  <si>
    <t>Midnite Solar, MNEDC175RT, Circuit Breaker, 175A, 125VDC, 1 Pole, Shunt Trip, Pnl Mount, 3/8in Stud Term, 1.5 In Wide</t>
  </si>
  <si>
    <t>USMS100-0197</t>
  </si>
  <si>
    <t>MNEPV1</t>
  </si>
  <si>
    <t>Midnite Solar, MNEPV1, Circuit Breaker, 1A 150VDC, 1-POLE, Din Mount</t>
  </si>
  <si>
    <t>USMS100-0199</t>
  </si>
  <si>
    <t>MNEPV3</t>
  </si>
  <si>
    <t>Midnite Solar, MNEPV3, Circuit Breaker, 3A 150VDC, 1-pole, Din Mount</t>
  </si>
  <si>
    <t>USMS100-0200</t>
  </si>
  <si>
    <t>MNEPV4</t>
  </si>
  <si>
    <t>Midnite Solar, MNEPV4, Circuit Breaker, 4A 150VDC, 1-POLE, Din Mount</t>
  </si>
  <si>
    <t>USMS100-0201</t>
  </si>
  <si>
    <t>MNEPV5</t>
  </si>
  <si>
    <t>MidNite Solar MNEPV5 5A 150VDC Polarized 1-Pole Din Rail Mount Circuit Breaker</t>
  </si>
  <si>
    <t>USMS100-0202</t>
  </si>
  <si>
    <t>MNEPV6</t>
  </si>
  <si>
    <t>Midnite Solar, MNEPV6, Circuit Breaker, 6a 150vdc, 1-pole, Din Mount</t>
  </si>
  <si>
    <t>USMS100-0203</t>
  </si>
  <si>
    <t>MNEPV7</t>
  </si>
  <si>
    <t>Midnite Solar MNEPV7 Circuit Breaker Din Mount 7A 150VDC</t>
  </si>
  <si>
    <t>USMS100-0206</t>
  </si>
  <si>
    <t>MNEAC20</t>
  </si>
  <si>
    <t>USMS100-0209</t>
  </si>
  <si>
    <t>MNPV6-250 BUSBAR</t>
  </si>
  <si>
    <t>MIDNITE SOLAR MNPV6 DISCO AC COMBINER BOX</t>
  </si>
  <si>
    <t>USMS100-0210</t>
  </si>
  <si>
    <t>MNPV3-BUSBAR</t>
  </si>
  <si>
    <t>MidNite Solar MNPV3-BUSBAR Three-Breaker Busbar</t>
  </si>
  <si>
    <t>USMS100-0211</t>
  </si>
  <si>
    <t>MNAC BUSBAR MICRO</t>
  </si>
  <si>
    <t>MidNite Solar MNAC BUSBAR MICRO Busbar</t>
  </si>
  <si>
    <t>USMS100-0212</t>
  </si>
  <si>
    <t>MNPV6-BREAKER-BB</t>
  </si>
  <si>
    <t>MidNite Solar MNPV6-BREAKER-BB Circuit Breaker Replacement</t>
  </si>
  <si>
    <t>USMS100-0213</t>
  </si>
  <si>
    <t>MNPV6-FUSE-BUSBAR</t>
  </si>
  <si>
    <t>Midnite MNPV6-FUSE-BUSBAR Fuse Busbar Four Terminal</t>
  </si>
  <si>
    <t>USMS100-0214</t>
  </si>
  <si>
    <t>  QMR-HEC-A-20</t>
  </si>
  <si>
    <t>Quick Mount PV QMR-HEC-A-20 Universal Hidden End Clamp</t>
  </si>
  <si>
    <t>USMS100-0215</t>
  </si>
  <si>
    <t> QMC-LF-B-12</t>
  </si>
  <si>
    <t>Quick Mount PV QMC-LF-B-12 Black Slotted L-foot</t>
  </si>
  <si>
    <t>USMS100-0216</t>
  </si>
  <si>
    <t xml:space="preserve">QMC-LF-A-12 </t>
  </si>
  <si>
    <t>Quick Mount PV QMC-LF-A-12 Mill Slotted L-foot</t>
  </si>
  <si>
    <t>USMS100-0217</t>
  </si>
  <si>
    <t>QMC-LF-B-12</t>
  </si>
  <si>
    <t>IronRidge L-foot QMC-LF-B-12, Black</t>
  </si>
  <si>
    <t>USMS100-0218</t>
  </si>
  <si>
    <t>QMNC-A-12</t>
  </si>
  <si>
    <t>IronRidge QBase Composition Mount QMNC-A-12, 3.25" Post - 3.75" Net, 12" x 12", Mill</t>
  </si>
  <si>
    <t>USMS100-0219</t>
  </si>
  <si>
    <t> QMLC-A-12</t>
  </si>
  <si>
    <t>Quick Mount PV QMLC-A-12 Mill Shake Mount Flashing</t>
  </si>
  <si>
    <t>USMS100-0220</t>
  </si>
  <si>
    <t>QMNS-A-12</t>
  </si>
  <si>
    <t>IronRidge QBase Metal QMNS-A-12, Shake &amp; Slate, 3.25" Post - 3.75" Net, 18" x 18", Mill</t>
  </si>
  <si>
    <t>USMS100-0221</t>
  </si>
  <si>
    <t>QMHLS-NF-A-12</t>
  </si>
  <si>
    <t>IronRidge Quick Hook Low Height Hook for Side Mounted Rails QMHLS-NF-A-12, (No Flashing), Mill</t>
  </si>
  <si>
    <t>USMS100-0222</t>
  </si>
  <si>
    <t> QMTR-BM-A-12</t>
  </si>
  <si>
    <t>Quick Mount PV QMTR-BM-A-12 Mill Base Mount</t>
  </si>
  <si>
    <t>USMS100-0223</t>
  </si>
  <si>
    <t>QMTR-S3.25-A-12</t>
  </si>
  <si>
    <t>IronRidge Tile Replacement QMTR-S3.25-A-12, S-Tile, 3-1/4" Post, Mill</t>
  </si>
  <si>
    <t>USMS100-0224</t>
  </si>
  <si>
    <t xml:space="preserve">QMTR-S3.25-B-12 </t>
  </si>
  <si>
    <t>Quick Mount PV QMTR-S3.25-B-12 Black S-tile Flashing</t>
  </si>
  <si>
    <t>USMS100-0227</t>
  </si>
  <si>
    <t>QMTR-W4-A-12</t>
  </si>
  <si>
    <t>IronRidge Tile Replacement QMTR-W4-A-12, W-Tile, 4" Post, Mill</t>
  </si>
  <si>
    <t>USMS100-0228</t>
  </si>
  <si>
    <t>QMTR-W4-B-12</t>
  </si>
  <si>
    <t>IronRidge Tile Replacement QMTR-W4-B-12, W-Tile, 4" Post, Black</t>
  </si>
  <si>
    <t>QMC-TRF-F-A-12</t>
  </si>
  <si>
    <t>USMS100-0230</t>
  </si>
  <si>
    <t>QMC-TRF-S-A-12</t>
  </si>
  <si>
    <t>IronRidge Tile Replacement Flashing QMC-TRF-S-A-12, S-Tile, Mill</t>
  </si>
  <si>
    <t>USMS100-0231</t>
  </si>
  <si>
    <t>QMC-TRF-W-A-12</t>
  </si>
  <si>
    <t>IronRidge Tile Replacement Flashing QMC-TRF-W-A-12, W-Tile, Mill</t>
  </si>
  <si>
    <t>USMS100-0233</t>
  </si>
  <si>
    <t>QMC-F12X12-A-1</t>
  </si>
  <si>
    <t>IronRidge Seamless Flashing QMC-F12X12-A-1, 12" x 12", Mill, 3003</t>
  </si>
  <si>
    <t>USMS100-0234</t>
  </si>
  <si>
    <t>QMC-F18X18-A-1</t>
  </si>
  <si>
    <t>IronRidge Seamless Flashing QMC-F18X18-A-1, 18" x 18", Mill, 3003</t>
  </si>
  <si>
    <t>USMS100-0235</t>
  </si>
  <si>
    <t>QMCC-A-12</t>
  </si>
  <si>
    <t>IronRidge Classic Conduit Composition Mount QMCC-A-12, 9" x 12", Mill</t>
  </si>
  <si>
    <t>USMS100-0237</t>
  </si>
  <si>
    <t>QMCPC-A-12</t>
  </si>
  <si>
    <t>IronRidge Conduit Penetration Flashing QMCPC-A-12, Mill</t>
  </si>
  <si>
    <t>USMS100-0238</t>
  </si>
  <si>
    <t>QMCPT-A-12</t>
  </si>
  <si>
    <t>IronRidge Conduit Penetration Flashing QMCPT-A-12, Tile, Mill</t>
  </si>
  <si>
    <t>USMS100-0240</t>
  </si>
  <si>
    <t>QMR-GLQ-A-50</t>
  </si>
  <si>
    <t>IronRidge Grounding lug QMR-GLQ-A-50, QRail, AL, w/T-Bolt</t>
  </si>
  <si>
    <t>USMS100-0241</t>
  </si>
  <si>
    <t>QMR-ECW-A-50</t>
  </si>
  <si>
    <t>Ironridge Weeb Bmc QMR-ECW-A-50, SS</t>
  </si>
  <si>
    <t>USMS100-0244</t>
  </si>
  <si>
    <t>FW-MB3-S</t>
  </si>
  <si>
    <t>Outback FW-MB3-S &gt; Surface Mounting Bracket for Mate 3</t>
  </si>
  <si>
    <t>USMS100-0245</t>
  </si>
  <si>
    <t>FW-MB1</t>
  </si>
  <si>
    <t>OutBack FW-MB1 FlexWare MATE Mounting Bracket</t>
  </si>
  <si>
    <t>USMS100-0247</t>
  </si>
  <si>
    <t>FW-MP</t>
  </si>
  <si>
    <t>OutBack Power FW-MP &gt; Flexware Mounting Plate</t>
  </si>
  <si>
    <t>USMS100-0248</t>
  </si>
  <si>
    <t>Quick Mount PV QMCPT-A-12 MILL Conduit Penetration Flashing</t>
  </si>
  <si>
    <t>USMS100-0249</t>
  </si>
  <si>
    <t>  Multi Powerwall Stacking Kit</t>
  </si>
  <si>
    <t>Tesla Multi Powerwall Stacking Kit</t>
  </si>
  <si>
    <t>USMS100-0250</t>
  </si>
  <si>
    <t>OBR-16-DIN</t>
  </si>
  <si>
    <t>Outback OBR-16-DIN Relay DIN Mount 16A 30VDC 250VAC Relay Din Mount</t>
  </si>
  <si>
    <t>S-5-CorruBracket</t>
  </si>
  <si>
    <t>USMS100-0253</t>
  </si>
  <si>
    <t>S-5-CorruBracket 100T Mini</t>
  </si>
  <si>
    <t>S-5-CorruBracket 100T Mini METAL ROOF MOUNTING CLAMP</t>
  </si>
  <si>
    <t>USMS100-0254</t>
  </si>
  <si>
    <t>ProteaBracket</t>
  </si>
  <si>
    <t>S-5! Brackets ProteaBracket-SS Attachment For Metal Roofs (Stainless Steel)</t>
  </si>
  <si>
    <t>USMS100-0255</t>
  </si>
  <si>
    <t>S-5-RibBracket</t>
  </si>
  <si>
    <t>S-5-ribbracket Metal Roof Mounting Clamp</t>
  </si>
  <si>
    <t>USMS100-0256</t>
  </si>
  <si>
    <t>SolarFoot</t>
  </si>
  <si>
    <t>S-5! SolarFoot Brackets Attachment For Metal Roofs</t>
  </si>
  <si>
    <t>USMS100-0258</t>
  </si>
  <si>
    <t>S-5-VB-47</t>
  </si>
  <si>
    <t>S-5-VB-47 Attachment For Metal Roofs</t>
  </si>
  <si>
    <t>USMS100-0259</t>
  </si>
  <si>
    <t>S-5-VB-67</t>
  </si>
  <si>
    <t>S-5-VB-67 Metal Roof Mounting Clamp</t>
  </si>
  <si>
    <t>USMS100-0260</t>
  </si>
  <si>
    <t>S-5-VersaGuard</t>
  </si>
  <si>
    <t>S-5-VersaGuard Attachment For Metal Roofs</t>
  </si>
  <si>
    <t>USMS100-0261</t>
  </si>
  <si>
    <t>S-5-PV Kit 2.0 Mid</t>
  </si>
  <si>
    <t>S-5-PV KIT 2.0 Mid Grab Metal Roof Mid Clamp</t>
  </si>
  <si>
    <t>USMS100-0262</t>
  </si>
  <si>
    <t>S-5-PV-Kit-2.0-Mid(Black Anodized Grab For Solar Metal Roofs)</t>
  </si>
  <si>
    <t>USMS100-0263</t>
  </si>
  <si>
    <t>S-5-PV Kit 2.0 Edge</t>
  </si>
  <si>
    <t>S-5-PV-Kit-2.0-Edge Grab For Solar Metal Roofs</t>
  </si>
  <si>
    <t>USMS100-0264</t>
  </si>
  <si>
    <t>S-5-PV Kit 2.0 Edge (Black Anodized</t>
  </si>
  <si>
    <t>S-5-PV KIT 2.0 Edge Black Anodized Metal Roof</t>
  </si>
  <si>
    <t>USMS100-0265</t>
  </si>
  <si>
    <t>S-5-B</t>
  </si>
  <si>
    <t>S-5-B Brass Mini Attachment Clamps for Copper Roofs</t>
  </si>
  <si>
    <t>USMS100-0267</t>
  </si>
  <si>
    <t>232-02536</t>
  </si>
  <si>
    <t>SNAPNRACK 232-02536 172" (14') MILL RAIL</t>
  </si>
  <si>
    <t>USMS100-0268</t>
  </si>
  <si>
    <t>ROCK-IT SLIDECOMP</t>
  </si>
  <si>
    <t>EcoFasten ROCK-IT SLIDECOMP Slide Comp. V2 or V3</t>
  </si>
  <si>
    <t>USMS100-0269</t>
  </si>
  <si>
    <t>EcoFasten ROCK-IT V3 SKIRT A65 Array Skirt 65â€</t>
  </si>
  <si>
    <t>USMS100-0270</t>
  </si>
  <si>
    <t> ROCK-IT SYSTEM</t>
  </si>
  <si>
    <t>EcoFasten ROCK-IT SYSTEM SLIDE Slide Tile 8â€ V2 or V3</t>
  </si>
  <si>
    <t>USMS100-0271</t>
  </si>
  <si>
    <t> GF1-GAL-BLK-812</t>
  </si>
  <si>
    <t>EcoFasten GF1-GAL-BLK-812 Galvalume Roof Flashing 8 x 12 In. Black</t>
  </si>
  <si>
    <t>USMS100-0272</t>
  </si>
  <si>
    <t> L-102-3-Anodized</t>
  </si>
  <si>
    <t>EcoFasten Solar L-102-3-Anodized Black Flashing Anodized Compression Adjustable L-foot Bracket</t>
  </si>
  <si>
    <t>USMS100-0273</t>
  </si>
  <si>
    <t> SIMPLEBLOCK-U-AL</t>
  </si>
  <si>
    <t>EcoFasten SIMPLEBLOCK-U-AL 2in Utility Block SSR-AL 2-Set Screw For Vertical Seam Metal Roof</t>
  </si>
  <si>
    <t>USMS100-0274</t>
  </si>
  <si>
    <t> D145/16X4</t>
  </si>
  <si>
    <t>EcoFasten D145/16X4 Solar Lag Bolt, Stainless Steel, 5/16 x 4 inch</t>
  </si>
  <si>
    <t>USMS100-0275</t>
  </si>
  <si>
    <t> L-102-3 S</t>
  </si>
  <si>
    <t>EcoFasten Solar L-102-3 S 3" Tall L Foot With SIM SEAL Bushing</t>
  </si>
  <si>
    <t>USMS100-0276</t>
  </si>
  <si>
    <t>FLANGE BOLT</t>
  </si>
  <si>
    <t>5/16'-18 X 3/4" FLANGE BOLT</t>
  </si>
  <si>
    <t>USMS100-0277</t>
  </si>
  <si>
    <t xml:space="preserve">403216M </t>
  </si>
  <si>
    <t>Unirac U-LA 403216M 2" Mounting Bracket</t>
  </si>
  <si>
    <t>USMS100-0278</t>
  </si>
  <si>
    <t>403215C</t>
  </si>
  <si>
    <t>Unirac U-LA 403215C 2" Aluminum Slider</t>
  </si>
  <si>
    <t>USMS100-0279</t>
  </si>
  <si>
    <t>403211C</t>
  </si>
  <si>
    <t>Unirac U-LA 403211C 2" Aluminum Front Cap</t>
  </si>
  <si>
    <t>USMS100-0280</t>
  </si>
  <si>
    <t>403202C</t>
  </si>
  <si>
    <t>Unirac U-LA 403202C 168' Brace Assembly</t>
  </si>
  <si>
    <t>USMS100-0281</t>
  </si>
  <si>
    <t>403201C</t>
  </si>
  <si>
    <t>Unirac U-LA 403201C Mill Brace Assembly</t>
  </si>
  <si>
    <t>USMS100-0282</t>
  </si>
  <si>
    <t>403200C</t>
  </si>
  <si>
    <t>Unirac U-LA 403200C 84' Aluminum Diagonal Brace</t>
  </si>
  <si>
    <t>USMS100-0283</t>
  </si>
  <si>
    <t>209001C</t>
  </si>
  <si>
    <t>Unirac Sunframe 209001C 1" Cap Strip Screw</t>
  </si>
  <si>
    <t>USMS100-0284</t>
  </si>
  <si>
    <t>SHCLMPM1</t>
  </si>
  <si>
    <t>Unirac Stronghold SHCLMPM1 Mill Rail Clamp</t>
  </si>
  <si>
    <t>USMS100-0285</t>
  </si>
  <si>
    <t>008000C</t>
  </si>
  <si>
    <t>Unirac SOLARMOUNT-I 008000C Mounting Kit For Enphase Microinverters</t>
  </si>
  <si>
    <t>USMS100-0287</t>
  </si>
  <si>
    <t xml:space="preserve">410246M </t>
  </si>
  <si>
    <t>Unirac Solarmount 410246m 246" (21') Mill Heavy Duty Rail</t>
  </si>
  <si>
    <t>USMS100-0288</t>
  </si>
  <si>
    <t>410144M</t>
  </si>
  <si>
    <t>UNIRAC SOLARMOUNT 410144M 144" (12') MILL RAIL</t>
  </si>
  <si>
    <t>USMS100-0289</t>
  </si>
  <si>
    <t>330052S</t>
  </si>
  <si>
    <t>Unirac Solarmount 330052S T-BOLT</t>
  </si>
  <si>
    <t>USMS100-0290</t>
  </si>
  <si>
    <t xml:space="preserve">330050S </t>
  </si>
  <si>
    <t>Unirac SOLARMOUNT 330050S T-bolt And Nut</t>
  </si>
  <si>
    <t>USMS100-0291</t>
  </si>
  <si>
    <t>330050D</t>
  </si>
  <si>
    <t>Unirac Solarmount 330050D T-BOLT AND NUT</t>
  </si>
  <si>
    <t>USMS100-0292</t>
  </si>
  <si>
    <t>330007M</t>
  </si>
  <si>
    <t>Unirac Solarmount 330007M Bolt W/ Epdm Washer</t>
  </si>
  <si>
    <t>USMS100-0293</t>
  </si>
  <si>
    <t>320246M</t>
  </si>
  <si>
    <t>UNIRAC SOLARMOUNT 320246M 246" (21') MILL RAIL</t>
  </si>
  <si>
    <t>USMS100-0294</t>
  </si>
  <si>
    <t>320208M</t>
  </si>
  <si>
    <t>UNIRAC SOLARMOUNT 320208M 208" (17') MILL RAIL</t>
  </si>
  <si>
    <t>USMS100-0295</t>
  </si>
  <si>
    <t> U-LA 403214C</t>
  </si>
  <si>
    <t>Unirac U-LA 403214C Mill Rear Cap</t>
  </si>
  <si>
    <t>USMS100-0298</t>
  </si>
  <si>
    <t xml:space="preserve">320168M </t>
  </si>
  <si>
    <t>UNIRAC SOLARMOUNT 320168M 168" (14') MILL RAIL</t>
  </si>
  <si>
    <t>USMS100-0299</t>
  </si>
  <si>
    <t>320132M</t>
  </si>
  <si>
    <t>UNIRAC SOLARMOUNT 320132M 132" (11') MILL RAIL</t>
  </si>
  <si>
    <t>USMS100-0300</t>
  </si>
  <si>
    <t>315246M</t>
  </si>
  <si>
    <t>UniRac SOLARMOUNT 315246M 246" (21') MILL LIGHT RAIL</t>
  </si>
  <si>
    <t>USMS100-0301</t>
  </si>
  <si>
    <t> 315240D</t>
  </si>
  <si>
    <t>UNIRAC SOLARMOUNT 315240D 240" (20') DARK RAIL</t>
  </si>
  <si>
    <t>USMS100-0302</t>
  </si>
  <si>
    <t>315168M</t>
  </si>
  <si>
    <t>UNIRAC SOLARMOUNT 315168M 168" (14') MILL RAIL</t>
  </si>
  <si>
    <t>USMS100-0303</t>
  </si>
  <si>
    <t> 315168D</t>
  </si>
  <si>
    <t>UNIRAC SOLARMOUNT 315168D 168" (14') DARK RAIL</t>
  </si>
  <si>
    <t>USMS100-0304</t>
  </si>
  <si>
    <t> 310246C</t>
  </si>
  <si>
    <t>UNIRAC SOLARMOUNT 310246C 246" (21') CLEAR RAIL</t>
  </si>
  <si>
    <t>USMS100-0305</t>
  </si>
  <si>
    <t>310208C</t>
  </si>
  <si>
    <t>UNIRAC SOLARMOUNT 310208C 208" (17') CLEAR RAIL</t>
  </si>
  <si>
    <t>USMS100-0306</t>
  </si>
  <si>
    <t> 310168D</t>
  </si>
  <si>
    <t>UNIRAC SOLARMOUNT 310168D 168" (14') DARK RAIL</t>
  </si>
  <si>
    <t>USMS100-0307</t>
  </si>
  <si>
    <t xml:space="preserve">310168C </t>
  </si>
  <si>
    <t>UNIRAC SOLARMOUNT 310168C 168" (14') CLEAR RAIL</t>
  </si>
  <si>
    <t>USMS100-0308</t>
  </si>
  <si>
    <t>310132C</t>
  </si>
  <si>
    <t>UNIRAC SOLARMOUNT 310132C 132" (11') CLEAR RAIL</t>
  </si>
  <si>
    <t>USMS100-0309</t>
  </si>
  <si>
    <t>309003P</t>
  </si>
  <si>
    <t>Unirac Solarmount 309003P Black End Cap for SolarMount Standard Rail</t>
  </si>
  <si>
    <t>USMS100-0310</t>
  </si>
  <si>
    <t>304001D</t>
  </si>
  <si>
    <t>Unirac Solarmount 304001D Dark Serrated L-foot</t>
  </si>
  <si>
    <t>USMS100-0311</t>
  </si>
  <si>
    <t> 304001C</t>
  </si>
  <si>
    <t>Unirac Solarmount 304001C Clear Serrated L-foot</t>
  </si>
  <si>
    <t>USMS100-0312</t>
  </si>
  <si>
    <t xml:space="preserve">303019M </t>
  </si>
  <si>
    <t>Unirac Solarmount 303019M Mill Splice Bar</t>
  </si>
  <si>
    <t>USMS100-0313</t>
  </si>
  <si>
    <t> 303019D</t>
  </si>
  <si>
    <t>Unirac Solarmount 303019D Dark Splice Bar</t>
  </si>
  <si>
    <t>USMS100-0314</t>
  </si>
  <si>
    <t>302050M</t>
  </si>
  <si>
    <t>Unirac Solarmount 302050M Mill End Clamp, 30-46mm (Universal-AF)</t>
  </si>
  <si>
    <t>USMS100-0315</t>
  </si>
  <si>
    <t xml:space="preserve">302050D </t>
  </si>
  <si>
    <t>Unirac Solarmount 302050D Dark End Clamp, 30-46MM (UNIVERSAL-AF)</t>
  </si>
  <si>
    <t>USMS100-0316</t>
  </si>
  <si>
    <t>302045M</t>
  </si>
  <si>
    <t>Unirac Solarmount 302045M Mill Mid Clamp, 30-46mm (Universal-AF)</t>
  </si>
  <si>
    <t>USMS100-0317</t>
  </si>
  <si>
    <t>302045D</t>
  </si>
  <si>
    <t>Unirac Solarmount 302045D Dark Mid Clamp, 30-46mm (Universal-af)</t>
  </si>
  <si>
    <t>USMS100-0318</t>
  </si>
  <si>
    <t>Unirac Solarmount 302035M End Clamp</t>
  </si>
  <si>
    <t>USMS100-0319</t>
  </si>
  <si>
    <t>302030M</t>
  </si>
  <si>
    <t>Unirac Solarmount 302030M Mill Mid Clamp, 30-51mm</t>
  </si>
  <si>
    <t>USMS100-0321</t>
  </si>
  <si>
    <t>302030D</t>
  </si>
  <si>
    <t>Unirac Solarmount 302030D Dark Mid Clamp, 30-51mm</t>
  </si>
  <si>
    <t>USMS100-0322</t>
  </si>
  <si>
    <t>302028D</t>
  </si>
  <si>
    <t>Unirac Solarmount 302028D Dark Mid Clamp, 45-52mm</t>
  </si>
  <si>
    <t>USMS100-0323</t>
  </si>
  <si>
    <t>302028C</t>
  </si>
  <si>
    <t>Unirac Solarmount 302028C, 45-52mm SolarMount Preassembled Mill Mid Clamp</t>
  </si>
  <si>
    <t>USMS100-0324</t>
  </si>
  <si>
    <t>302027D</t>
  </si>
  <si>
    <t>Unirac Solarmount 302027D Dark Mid Clamp, 30-36mm</t>
  </si>
  <si>
    <t>USMS100-0325</t>
  </si>
  <si>
    <t>302025C</t>
  </si>
  <si>
    <t>Unirac Solarmount 302025C Clear End Clamp, 45-75mm</t>
  </si>
  <si>
    <t>USMS100-0326</t>
  </si>
  <si>
    <t>302023D</t>
  </si>
  <si>
    <t>Unirac Solarmount 302023D Dark End Clamp, 38-40mm</t>
  </si>
  <si>
    <t>USMS100-0328</t>
  </si>
  <si>
    <t xml:space="preserve">302006C </t>
  </si>
  <si>
    <t>Unirac Solarmount 302006C Clear End Clamp, 45-47MM</t>
  </si>
  <si>
    <t>USMS100-0330</t>
  </si>
  <si>
    <t>302000C</t>
  </si>
  <si>
    <t>Unirac Solarmount 302000C Clear Bottom Clamp</t>
  </si>
  <si>
    <t>USMS100-0331</t>
  </si>
  <si>
    <t>206072D-B</t>
  </si>
  <si>
    <t>Unirac Solarmount 206072D-B 168 In Black Trim Rail 14 FT</t>
  </si>
  <si>
    <t>USMS100-0332</t>
  </si>
  <si>
    <t>009021S</t>
  </si>
  <si>
    <t>UNIRAC SOLARMOUNT 009021S BONDING T-BOLT &amp; NUT 3/8" X 1"</t>
  </si>
  <si>
    <t>USMS100-0333</t>
  </si>
  <si>
    <t>009020S T</t>
  </si>
  <si>
    <t>Unirac Solarmount 009020s T-bolt</t>
  </si>
  <si>
    <t>USMS100-0334</t>
  </si>
  <si>
    <t xml:space="preserve">009010S </t>
  </si>
  <si>
    <t>Unirac Solarmount 009010S Splice Screw</t>
  </si>
  <si>
    <t>USMS100-0335</t>
  </si>
  <si>
    <t>00802RT</t>
  </si>
  <si>
    <t>Unirac Solarmount 00802RT Rail Tray</t>
  </si>
  <si>
    <t>USMS100-0336</t>
  </si>
  <si>
    <t>008013S</t>
  </si>
  <si>
    <t>Unirac Solarmount 008013S T-Bolt</t>
  </si>
  <si>
    <t>USMS100-0337</t>
  </si>
  <si>
    <t xml:space="preserve">008004S </t>
  </si>
  <si>
    <t>Unirac SOLARMOUNT 008004S Two-wire Clip</t>
  </si>
  <si>
    <t>USMS100-0338</t>
  </si>
  <si>
    <t>008002S</t>
  </si>
  <si>
    <t>Unirac Solarmount 008002S Grounding Lug</t>
  </si>
  <si>
    <t>USMS100-0339</t>
  </si>
  <si>
    <t>004CT1S S</t>
  </si>
  <si>
    <t>Unirac Solarhook 004CT1S S-tile Roof Hook</t>
  </si>
  <si>
    <t>USMS100-0340</t>
  </si>
  <si>
    <t>008025S</t>
  </si>
  <si>
    <t>Unirac Solarframe Mount 008025S Wire Clip</t>
  </si>
  <si>
    <t>USMS100-0341</t>
  </si>
  <si>
    <t>250030U</t>
  </si>
  <si>
    <t>Unirac SFM INFINITY 250030U 8" Attached Splice</t>
  </si>
  <si>
    <t>008114M</t>
  </si>
  <si>
    <t>USMS100-0343</t>
  </si>
  <si>
    <t>004270D</t>
  </si>
  <si>
    <t>Unirac SFM Infinity 004270D Flashing Kit Slider</t>
  </si>
  <si>
    <t>USMS100-0344</t>
  </si>
  <si>
    <t>004200D</t>
  </si>
  <si>
    <t>Unirac SFM Infinity 004200D Comp Shingle Flashing Kit Trim</t>
  </si>
  <si>
    <t>USMS100-0345</t>
  </si>
  <si>
    <t>004020D</t>
  </si>
  <si>
    <t>Unirac SFM Infinity 004020D Dark Seal Flashing</t>
  </si>
  <si>
    <t>USMS100-0346</t>
  </si>
  <si>
    <t>Unirac Roofmount RM10 EVO 370023 Module Clamp</t>
  </si>
  <si>
    <t>USMS100-0347</t>
  </si>
  <si>
    <t>Unirac Roofmount RM10 EVO 370022 Module Clamp Side Bolt</t>
  </si>
  <si>
    <t>USMS100-0348</t>
  </si>
  <si>
    <t>UniRac, RoofMount, RM5, Hardware kit for Wind Deflector</t>
  </si>
  <si>
    <t>USMS100-0349</t>
  </si>
  <si>
    <t>Unirac Roofmount 310851 Wire Management Clip</t>
  </si>
  <si>
    <t>USMS100-0350</t>
  </si>
  <si>
    <t>Unirac Roofmount 310850 Wire Management Clip</t>
  </si>
  <si>
    <t>USMS100-0351</t>
  </si>
  <si>
    <t>310826 Mid Clamp</t>
  </si>
  <si>
    <t>Unirac Roofmount 310826 Mid Clamp, 32-35mm</t>
  </si>
  <si>
    <t>USMS100-0352</t>
  </si>
  <si>
    <t>Unirac Roofmount 310825 Mid Clamp, 36-40mm</t>
  </si>
  <si>
    <t>USMS100-0353</t>
  </si>
  <si>
    <t>Unirac Roofmount 310821 End Clamp, 41-45MM</t>
  </si>
  <si>
    <t>USMS100-0354</t>
  </si>
  <si>
    <t>Unirac Roofmount 310820 End Clamp, 30-40MM</t>
  </si>
  <si>
    <t>USMS100-0355</t>
  </si>
  <si>
    <t>UNIRAC ROOFMOUNT 310810 WIND DEFLECTOR</t>
  </si>
  <si>
    <t>USMS100-0356</t>
  </si>
  <si>
    <t>Unirac Roofmount 310802 Ballast Bay</t>
  </si>
  <si>
    <t>USMS100-0357</t>
  </si>
  <si>
    <t>Unirac Roofmount 310801 Ballast Bay</t>
  </si>
  <si>
    <t>USMS100-0358</t>
  </si>
  <si>
    <t>UNIRAC ROOFMOUNT 310800 BALLAST BAY</t>
  </si>
  <si>
    <t>USMS100-0359</t>
  </si>
  <si>
    <t>Unirac Roofmount 310751 Hex Bolt</t>
  </si>
  <si>
    <t>USMS100-0360</t>
  </si>
  <si>
    <t>Unirac Roofmount 310750 Module Clip</t>
  </si>
  <si>
    <t>USMS100-0361</t>
  </si>
  <si>
    <t>Unirac Roofmount 310710 Ballast Bay</t>
  </si>
  <si>
    <t>USMS100-0363</t>
  </si>
  <si>
    <t>WRMCLPD1</t>
  </si>
  <si>
    <t>Unirac Nxt Horizon WRMCLPD1 Wire Management Clip</t>
  </si>
  <si>
    <t>USMS100-0364</t>
  </si>
  <si>
    <t>SHCPKTM1</t>
  </si>
  <si>
    <t>Unirac Nxt Horizon SHCPKTM1 Slotted L-foot Kit (20 L-feet, 2 Sealant)</t>
  </si>
  <si>
    <t>USMS100-0365</t>
  </si>
  <si>
    <t>LUGMLPE1</t>
  </si>
  <si>
    <t>Unirac Nxt Horizon Lugmlpe1 MLPE &amp; Lug Clamp</t>
  </si>
  <si>
    <t>USMS100-0366</t>
  </si>
  <si>
    <t>ENDCAPD1</t>
  </si>
  <si>
    <t>Unirac Nxt Horizon ENDCAPD1 Rail &amp; Clamp Cap Kit</t>
  </si>
  <si>
    <t>USMS100-0367</t>
  </si>
  <si>
    <t>CCLAMPD1</t>
  </si>
  <si>
    <t>Unirac Nxt Horizon CCLAMPD1 Dark Mid/end Combo Clamp, 30-40mm</t>
  </si>
  <si>
    <t>USMS100-0368</t>
  </si>
  <si>
    <t>168RLM1</t>
  </si>
  <si>
    <t>UNIRAC NXT HORIZON 168RLM1 168" (14') MILL RAIL</t>
  </si>
  <si>
    <t>USMS100-0369</t>
  </si>
  <si>
    <t>168RLD1</t>
  </si>
  <si>
    <t>UNIRAC NXT HORIZON 168RLD1 168" (14') DARK RAIL</t>
  </si>
  <si>
    <t>USMS100-0370</t>
  </si>
  <si>
    <t>404034 3-RAIL</t>
  </si>
  <si>
    <t>UNIRAC GROUND FIXED TILT 404034 3-RAIL HARDWARE KIT</t>
  </si>
  <si>
    <t>USMS100-0371</t>
  </si>
  <si>
    <t>Unirac Ground Fixed Tilt 404032 Diagonal Brace Assembly, 30D</t>
  </si>
  <si>
    <t>USMS100-0372</t>
  </si>
  <si>
    <t>Unirac Ground Fixed TILT 404031 Diagonal Brace Assembly, 20D</t>
  </si>
  <si>
    <t>USMS100-0373</t>
  </si>
  <si>
    <t>404013 4-RAIL</t>
  </si>
  <si>
    <t>UNIRAC Ground Fixed Tilt 404013 4-RAIL Hardware Kit</t>
  </si>
  <si>
    <t>USMS100-0374</t>
  </si>
  <si>
    <t>411246M</t>
  </si>
  <si>
    <t>Unirac GFT 411246M 246" (21') Mill Ground Tilt Rail</t>
  </si>
  <si>
    <t>USMS100-0375</t>
  </si>
  <si>
    <t>411166m</t>
  </si>
  <si>
    <t>USMS100-0376</t>
  </si>
  <si>
    <t>Unirac GFT 404014 Splice Kit</t>
  </si>
  <si>
    <t>USMS100-0377</t>
  </si>
  <si>
    <t>UniRac GFT 404004 126" (11') Ground Fixed Tilt C-PILE</t>
  </si>
  <si>
    <t>USMS100-0378</t>
  </si>
  <si>
    <t>UNIRAC GFT 404001 150" (13') Ground Fixed Tilt C-PILE</t>
  </si>
  <si>
    <t>USMS100-0379</t>
  </si>
  <si>
    <t>004275M</t>
  </si>
  <si>
    <t>Unirac FLASHLOC DUO 004275M Mill Comp Kit</t>
  </si>
  <si>
    <t>USMS100-0380</t>
  </si>
  <si>
    <t>004275D</t>
  </si>
  <si>
    <t>Unirac Flashloc DUO 004275D Dark Comp Kit</t>
  </si>
  <si>
    <t>USMS100-0381</t>
  </si>
  <si>
    <t>Unirac FLASHLOC 310999 Roof Attachment Kit (10-pack)</t>
  </si>
  <si>
    <t>USMS100-0382</t>
  </si>
  <si>
    <t>004085M</t>
  </si>
  <si>
    <t>Unirac Flashloc 004085M Mill Comp Kit, With Lag Bolt, Chemlink Sealant And Rail Hardware</t>
  </si>
  <si>
    <t>USMS100-0383</t>
  </si>
  <si>
    <t xml:space="preserve">004085D </t>
  </si>
  <si>
    <t>Unirac Flashloc 004085D Dark Comp Kit</t>
  </si>
  <si>
    <t>USMS100-0384</t>
  </si>
  <si>
    <t>004055M</t>
  </si>
  <si>
    <t>Unirac Flashkit Pro 004055M Mill Flashing Kit</t>
  </si>
  <si>
    <t>USMS100-0386</t>
  </si>
  <si>
    <t>ES11108</t>
  </si>
  <si>
    <t>Unirac Ecolibrium METALX ES11108 Bonding Clip</t>
  </si>
  <si>
    <t>USMS100-0387</t>
  </si>
  <si>
    <t>ES10674</t>
  </si>
  <si>
    <t>Unirac Ecolibrium METALX ES10674 Standing Seam Clamp</t>
  </si>
  <si>
    <t>USMS100-0388</t>
  </si>
  <si>
    <t>ES10260</t>
  </si>
  <si>
    <t>Unirac Ecolibrium ECOX ES10260 Bonding Clip</t>
  </si>
  <si>
    <t>USMS100-0390</t>
  </si>
  <si>
    <t xml:space="preserve">ES10490 </t>
  </si>
  <si>
    <t>Unirac Ecolibrium ECOFOOT5D ES10490 Ballast Base</t>
  </si>
  <si>
    <t>USMS100-0391</t>
  </si>
  <si>
    <t>ES10486</t>
  </si>
  <si>
    <t>Unirac Ecolibrium ECOFOOT5D ES10486 71" Ballast Tray</t>
  </si>
  <si>
    <t>USMS100-0392</t>
  </si>
  <si>
    <t>Unirac Ecolibrium ECOFOOT5D ES10480 Mid-support Kit</t>
  </si>
  <si>
    <t>USMS100-0393</t>
  </si>
  <si>
    <t>ES20311B</t>
  </si>
  <si>
    <t>Unirac Ecolibrium ECOFOOT2 ES20311B 70" Wind Deflector</t>
  </si>
  <si>
    <t>USMS100-0394</t>
  </si>
  <si>
    <t>ES20207</t>
  </si>
  <si>
    <t>USMS100-0395</t>
  </si>
  <si>
    <t>ES20142</t>
  </si>
  <si>
    <t>Unirac Ecolibrium Ecofoot2 ES20142 Ballast Base</t>
  </si>
  <si>
    <t>USMS100-0396</t>
  </si>
  <si>
    <t xml:space="preserve">008115M </t>
  </si>
  <si>
    <t>Unirac Ecolibrium 008115M MLPE Tiger Clip</t>
  </si>
  <si>
    <t>USMS100-0397</t>
  </si>
  <si>
    <t>ES10466</t>
  </si>
  <si>
    <t>UNIRAC ES10466 ECOFOOT UNIVERSAL CLAMP KIT</t>
  </si>
  <si>
    <t>USMS100-0398</t>
  </si>
  <si>
    <t>E-BOSS SOLOBOX-D</t>
  </si>
  <si>
    <t>Unirac E-BOSS SOLOBOX-D Junction Box Mounting Bracket</t>
  </si>
  <si>
    <t>USMS100-0399</t>
  </si>
  <si>
    <t>00802JB</t>
  </si>
  <si>
    <t>Unirac E-BOSS 00802JB Mounting Bracket</t>
  </si>
  <si>
    <t>USMS100-0400</t>
  </si>
  <si>
    <t xml:space="preserve">00802CM </t>
  </si>
  <si>
    <t>Unirac E-BOSS 00802CM Conduit Mount</t>
  </si>
  <si>
    <t>USMS100-0401</t>
  </si>
  <si>
    <t>Unirac 310760 Black Roof Pad Roofmount Roof Pad</t>
  </si>
  <si>
    <t>USMS100-0402</t>
  </si>
  <si>
    <t>307120M</t>
  </si>
  <si>
    <t>Unirac 307120M 44" Clear Adjustable Tilt Leg</t>
  </si>
  <si>
    <t>USMS100-0403</t>
  </si>
  <si>
    <t>307115M</t>
  </si>
  <si>
    <t>Unirac 307115M 30" Clear Adjustable Tilt Leg</t>
  </si>
  <si>
    <t>USMS100-0404</t>
  </si>
  <si>
    <t>307107M</t>
  </si>
  <si>
    <t>UNIRAC 307107M 12" Clear Adjustable Tilt Leg</t>
  </si>
  <si>
    <t>USMS100-0405</t>
  </si>
  <si>
    <t>209000c</t>
  </si>
  <si>
    <t>Unirac 209000c 1" Cap Strip Screw</t>
  </si>
  <si>
    <t>USMS100-0406</t>
  </si>
  <si>
    <t>QMSC-A-12</t>
  </si>
  <si>
    <t>Quick Mount PV QMSC-A-12 MILL Comp Shingle Flashing</t>
  </si>
  <si>
    <t>USMS100-0407</t>
  </si>
  <si>
    <t xml:space="preserve"> MAC Needle Point Screws (Protea)</t>
  </si>
  <si>
    <t>S-5! Proteabracket Mounting Screws</t>
  </si>
  <si>
    <t>GM-DB-HW01-M1</t>
  </si>
  <si>
    <t>USMS100-0409</t>
  </si>
  <si>
    <t>QMR-ISS-A-15</t>
  </si>
  <si>
    <t>Quick Mount Pv QMR-ISS-A-15 Mill Splice Bar</t>
  </si>
  <si>
    <t>USMS100-0410</t>
  </si>
  <si>
    <t>QMSC-B-12</t>
  </si>
  <si>
    <t>Quick Mount PV QMSC-B-12 Bronze Comp Shingle Flashing</t>
  </si>
  <si>
    <t>USMS100-0411</t>
  </si>
  <si>
    <t>MNKID-M-BKT-B</t>
  </si>
  <si>
    <t>MidNite Solar MNKID-M-BKT-B Marine Mounting Bracket Black</t>
  </si>
  <si>
    <t>USMS100-0412</t>
  </si>
  <si>
    <t>A50164-066 66</t>
  </si>
  <si>
    <t>SUNMODO SUNTURF A50164-066 66 IN DIAGONAL BRACE</t>
  </si>
  <si>
    <t>USMS100-0413</t>
  </si>
  <si>
    <t>MNEPV63</t>
  </si>
  <si>
    <t>Midnite Solar, MNEPV63, Circuit Breaker, 63A 150VDC, 1-POLE, Din Mount</t>
  </si>
  <si>
    <t>USMS100-0415</t>
  </si>
  <si>
    <t>MNEPV50</t>
  </si>
  <si>
    <t>MidNite Solar MNEPV50 Din Mount 50A Circuit Breaker</t>
  </si>
  <si>
    <t>USMS100-0416</t>
  </si>
  <si>
    <t>MNEPV40</t>
  </si>
  <si>
    <t>Midnite Solar, MNEPV40, 40 AMP, 150VDC Din Rail Mount Breaker</t>
  </si>
  <si>
    <t>USMS100-0417</t>
  </si>
  <si>
    <t>MNEPV30</t>
  </si>
  <si>
    <t>Midnite Solar, MNEPV30-300, Circuit Breaker, 30A 300VDC, 1-POLE, Din Mount</t>
  </si>
  <si>
    <t>USMS100-0420</t>
  </si>
  <si>
    <t>MNEPV10</t>
  </si>
  <si>
    <t>Midnite Solar MNEPV10 Din Mount 10A Circuit Breaker</t>
  </si>
  <si>
    <t>USMS100-0421</t>
  </si>
  <si>
    <t>MNEPV9</t>
  </si>
  <si>
    <t>Midnite Solar, MNEPV9, Circuit Breaker, 9A 150VDC, 1-pole, Din Mount</t>
  </si>
  <si>
    <t>USMS100-0423</t>
  </si>
  <si>
    <t>QMC-LS5.5SP</t>
  </si>
  <si>
    <t>Quick Mount PV QMC-LS5.5SP Lag Screw Hardware Kit</t>
  </si>
  <si>
    <t>USMS100-0424</t>
  </si>
  <si>
    <t>MNEPV8</t>
  </si>
  <si>
    <t>Midnite Solar, MNEPV8, Circuit Breaker, 8A 150VDC, 1-POLE, Din Mount</t>
  </si>
  <si>
    <t>USMS100-0425</t>
  </si>
  <si>
    <t>A-EZECAP-1</t>
  </si>
  <si>
    <t>Prosolar A-EZECAP-1 1.5" Clear End Cap</t>
  </si>
  <si>
    <t>USMS100-0427</t>
  </si>
  <si>
    <t>C1660EC-1</t>
  </si>
  <si>
    <t>Prosolar C1660EC-1 Clear End Clamp, 42.0-42.6mm</t>
  </si>
  <si>
    <t>USMS100-0428</t>
  </si>
  <si>
    <t>QMR-WC-A-300 IronRidge</t>
  </si>
  <si>
    <t>IronRidge Trunk/PV Cable QMR-WC-A-300, SS</t>
  </si>
  <si>
    <t>USMS100-0429</t>
  </si>
  <si>
    <t>QMR-ECW-A-50  Quick Mount</t>
  </si>
  <si>
    <t>Quick Mount PV QMR-ECW-A-50 WEEB BMC</t>
  </si>
  <si>
    <t>USMS100-0430</t>
  </si>
  <si>
    <t>A20288-206-ML</t>
  </si>
  <si>
    <t>Sunmodo A20288-206-ML 206" (17') Mill Rail, Mill Finish</t>
  </si>
  <si>
    <t>USMS100-0431</t>
  </si>
  <si>
    <t>POLY GF NEO</t>
  </si>
  <si>
    <t>Ecofasten Poly Gf Neo Washer</t>
  </si>
  <si>
    <t>USMS100-0432</t>
  </si>
  <si>
    <t>QMR-CPL-B-50 Quick Mount</t>
  </si>
  <si>
    <t>Quick Mount PV QMR-CPL-B-50 Light Rail End Cap</t>
  </si>
  <si>
    <t>USMS100-0433</t>
  </si>
  <si>
    <t>004AT1H</t>
  </si>
  <si>
    <t>Unirac 004AT1H Flat Tile Roof Hook</t>
  </si>
  <si>
    <t>USMS100-0434</t>
  </si>
  <si>
    <t>QMC-F9X9-A-1</t>
  </si>
  <si>
    <t>Quick Mount PV QMC-F9X9-A-1 Mill Seamless Sub-flashing</t>
  </si>
  <si>
    <t>USMS100-0435</t>
  </si>
  <si>
    <t>QMTR-W4-B-12 Quick Mount</t>
  </si>
  <si>
    <t>Quick Mount PV QMTR-W4-B-12 Black Flashing</t>
  </si>
  <si>
    <t>USMS100-0436</t>
  </si>
  <si>
    <t>CFJE-450-1</t>
  </si>
  <si>
    <t>Prosolar Fastjack Commercial E-series CFJE-450-1 4.5" Standoff</t>
  </si>
  <si>
    <t>USMS100-0437</t>
  </si>
  <si>
    <t>MNTBB2-5 BLK</t>
  </si>
  <si>
    <t>MNTBB2-5 Blk MidNite 2/0 Busbar, 5 wire locations</t>
  </si>
  <si>
    <t>USMS100-0438</t>
  </si>
  <si>
    <t>242-92093</t>
  </si>
  <si>
    <t>Snapnrack 242-92093 MLPE Rail Attachment Kit</t>
  </si>
  <si>
    <t>USMS100-0439</t>
  </si>
  <si>
    <t>Oatey Master Flash 14050 Flashing</t>
  </si>
  <si>
    <t>USMS100-0440</t>
  </si>
  <si>
    <t>2-Piece Cable Tie &amp; Edge Clip, 8.0" Long, EC4B, 1â€“3 mm Panel, 50lb, PA66HIRHSUV/PA66HIRHSUVR5, Bk, 2</t>
  </si>
  <si>
    <t>USMS100-0441</t>
  </si>
  <si>
    <t>QMR-UMC3045BP1.2 A 20 Quick Mount</t>
  </si>
  <si>
    <t>Quick Mount PV QMR-UMC3045BP1.2A20 Mill Mid Clamp, 30-45mm</t>
  </si>
  <si>
    <t>USMS100-0442</t>
  </si>
  <si>
    <t>QMR-WC-A-300</t>
  </si>
  <si>
    <t>Quick Mount PV QMR-WC-A-300 SS Wire Management Clip</t>
  </si>
  <si>
    <t>USMS100-0443</t>
  </si>
  <si>
    <t>POLY KIT</t>
  </si>
  <si>
    <t>Ecofasten Poly Kit Simple Seal Bushing</t>
  </si>
  <si>
    <t>USMS100-0444</t>
  </si>
  <si>
    <t>17-9</t>
  </si>
  <si>
    <t>Hollaender 17-9 Adjustable Elbow Structural Fitting</t>
  </si>
  <si>
    <t>USMS100-0445</t>
  </si>
  <si>
    <t>FJ-300-1</t>
  </si>
  <si>
    <t>Prosolar Fastjack FJ-300-1 3" Standoff</t>
  </si>
  <si>
    <t>USMS100-0446</t>
  </si>
  <si>
    <t>17E-8 Elbow-E</t>
  </si>
  <si>
    <t>Hollaender 17E-8  Adjustable Elbow-e Structural Fitting</t>
  </si>
  <si>
    <t>USMS100-0448</t>
  </si>
  <si>
    <t>242-01220</t>
  </si>
  <si>
    <t>Snapnrack Ultra Rail 242-01220 Black L-foot</t>
  </si>
  <si>
    <t>USMS100-0449</t>
  </si>
  <si>
    <t xml:space="preserve">PRM-EP6 </t>
  </si>
  <si>
    <t>Dpw Powerrail PRM-EP6 6" Clear Standoff</t>
  </si>
  <si>
    <t>USMS100-0450</t>
  </si>
  <si>
    <t>PRM-EP4</t>
  </si>
  <si>
    <t>Dpw Powerrail PRM-EP4 4" Clear Standoff</t>
  </si>
  <si>
    <t>USMS100-0451</t>
  </si>
  <si>
    <t>TPM2-H</t>
  </si>
  <si>
    <t>TPM2-H; Plp, Tpm, Top-of-pole Mount For 2 Type-h Module</t>
  </si>
  <si>
    <t>USMS100-0453</t>
  </si>
  <si>
    <t>TPM9-G</t>
  </si>
  <si>
    <t>PLP TPM9-G TOP-OF-POLE MOUNT FOR 9 TYPE-G MODULES,</t>
  </si>
  <si>
    <t>USMS100-0454</t>
  </si>
  <si>
    <t>TPM8-G</t>
  </si>
  <si>
    <t>PLP TPM8-G Top-of-pole Mount For 8 Type-g Modules, 6" Pipe</t>
  </si>
  <si>
    <t>USMS100-0455</t>
  </si>
  <si>
    <t>TPM6-G</t>
  </si>
  <si>
    <t>PLP TPM6-G Top-of-pole Mount For 6 Type-g Modules, 6" Pipe</t>
  </si>
  <si>
    <t>USMS100-0456</t>
  </si>
  <si>
    <t>TPM4-G</t>
  </si>
  <si>
    <t>PLP TPM4-G Top-of-pole Mount For 4 Type-g Modules</t>
  </si>
  <si>
    <t>USMS100-0457</t>
  </si>
  <si>
    <t>PLP TPM3-G Top-of-pole Mount For 3 Type-g Modules, 4" Pipe</t>
  </si>
  <si>
    <t>USMS100-0458</t>
  </si>
  <si>
    <t xml:space="preserve">TPM2-G </t>
  </si>
  <si>
    <t>PLP TPM2-G Top-of-pole Mount For 2 Type-G Modules, 3" Pipe</t>
  </si>
  <si>
    <t>USMS100-0459</t>
  </si>
  <si>
    <t>OATEY 11859 GALV Black Flashing</t>
  </si>
  <si>
    <t>USMS100-0460</t>
  </si>
  <si>
    <t>Oatey 11831 Galv Clear Flashing</t>
  </si>
  <si>
    <t>USMS100-0462</t>
  </si>
  <si>
    <t>030003C</t>
  </si>
  <si>
    <t>UNIRAC 030003C Break Away Nut</t>
  </si>
  <si>
    <t>USMS100-0464</t>
  </si>
  <si>
    <t>OATEY 11840 CLEAR FLASHING</t>
  </si>
  <si>
    <t>USMS100-0466</t>
  </si>
  <si>
    <t>AURORA 12802</t>
  </si>
  <si>
    <t>Oatey Aurora 12802 Galv Clear Flashing</t>
  </si>
  <si>
    <t>USMS100-0467</t>
  </si>
  <si>
    <t>A-2.0 ENDCAP-24B</t>
  </si>
  <si>
    <t>Prosolar A-2.0 Endcap-24b Black End Cap</t>
  </si>
  <si>
    <t>USMS100-0469</t>
  </si>
  <si>
    <t>R-164XD</t>
  </si>
  <si>
    <t>Prosolar Rooftrac R-164XD 164" (14') Clear Extra Deep Support Rail</t>
  </si>
  <si>
    <t>USMS100-0471</t>
  </si>
  <si>
    <t>A-SLE-1</t>
  </si>
  <si>
    <t>Prosolar Groundtrac A-SLE-1 Clear Snow Load Enhancer</t>
  </si>
  <si>
    <t>USMS100-0472</t>
  </si>
  <si>
    <t>S-5! Corrubracket 100t Mill Metal Roof Mounting Bracket</t>
  </si>
  <si>
    <t>USMS100-0473</t>
  </si>
  <si>
    <t>A20288-168-ML</t>
  </si>
  <si>
    <t>SunModo A20288-168-ML 168" (14') MILL RAIL</t>
  </si>
  <si>
    <t>USMS100-0474</t>
  </si>
  <si>
    <t>FMJ-450-38-1L</t>
  </si>
  <si>
    <t>Prosolar Foamjack FMJ-450-38-1l 4.5" Standoff</t>
  </si>
  <si>
    <t>USMS100-0475</t>
  </si>
  <si>
    <t>Ecofasten GF1-MLL-0812</t>
  </si>
  <si>
    <t>Ecofasten Greenfasten GF1-MLL-0812 Mill Comp Shingle Flashing</t>
  </si>
  <si>
    <t>USMS100-0476</t>
  </si>
  <si>
    <t>29-7000-150</t>
  </si>
  <si>
    <t>IronRidge 29-7000-150 End Clamp, 38.1mm</t>
  </si>
  <si>
    <t>USMS100-0478</t>
  </si>
  <si>
    <t>S-5! Corrubracket 100T</t>
  </si>
  <si>
    <t>S-5! Corrubracket 100T Mini Metal Roof Mounting Bracket</t>
  </si>
  <si>
    <t>USMS100-0479</t>
  </si>
  <si>
    <t>A-SHIM-100</t>
  </si>
  <si>
    <t>Prosolar Fastjack A-SHIM-100 SHIM (100ct)</t>
  </si>
  <si>
    <t>USMS100-0481</t>
  </si>
  <si>
    <t>PEF-2.0</t>
  </si>
  <si>
    <t>Dpw PEF-2.0 Easy Feet L-foot</t>
  </si>
  <si>
    <t>USMS100-0482</t>
  </si>
  <si>
    <t>Oatey 11832 Alum Clear Flashing</t>
  </si>
  <si>
    <t>USMS100-0483</t>
  </si>
  <si>
    <t>S-5-NH 1.5</t>
  </si>
  <si>
    <t>S-5! S-5-NH 1.5 Metal Roof Clamp</t>
  </si>
  <si>
    <t>USMS100-0484</t>
  </si>
  <si>
    <t>C200IMC-1-G</t>
  </si>
  <si>
    <t>Prosolar C200IMC-1-G Clear Mid Clamp, 30.7-32mm</t>
  </si>
  <si>
    <t>USMS100-0485</t>
  </si>
  <si>
    <t>004300D</t>
  </si>
  <si>
    <t>Unirac 004300D 3" Dark Standoff</t>
  </si>
  <si>
    <t>USMS100-0486</t>
  </si>
  <si>
    <t>K10373-001</t>
  </si>
  <si>
    <t>Sunmodo Sunturf K10373-001 Swivel Pipe Cap Kit</t>
  </si>
  <si>
    <t>USMS100-0487</t>
  </si>
  <si>
    <t>S-5! S-5-S</t>
  </si>
  <si>
    <t>S-5-PV KIT 2.0</t>
  </si>
  <si>
    <t>USMS100-0488</t>
  </si>
  <si>
    <t>P-CN-1-bond</t>
  </si>
  <si>
    <t>Prosolar P-CN-1-bond Silver Channel Nut</t>
  </si>
  <si>
    <t>SMA</t>
  </si>
  <si>
    <t>USMS100-0490</t>
  </si>
  <si>
    <t>2.5” Metal to Wood Screw</t>
  </si>
  <si>
    <t>S-5! 2.5â€ Metal To Wood Screw</t>
  </si>
  <si>
    <t>USMS100-0492</t>
  </si>
  <si>
    <t>UFO-RS-GDXP-001</t>
  </si>
  <si>
    <t>Ironridge Ufo UFO-RS-GDXP-001 Clear Bonding Strap</t>
  </si>
  <si>
    <t>USMS100-0493</t>
  </si>
  <si>
    <t>FM-FF1-002</t>
  </si>
  <si>
    <t>IronRidge Flashfoot FM-FF1-002 Mill Flashing Kit</t>
  </si>
  <si>
    <t>USMS100-0494</t>
  </si>
  <si>
    <t>FX-MOUNT-32MM-B</t>
  </si>
  <si>
    <t>Ironridge Fx Rail-less FX-MOUNT-32MM-B 32MM Black Rail-less Mount</t>
  </si>
  <si>
    <t>USMS100-0496</t>
  </si>
  <si>
    <t>Quick Mount PV QMC-TRF-F-A-12 MILL Flat Tile Replacement Flashing</t>
  </si>
  <si>
    <t>USMS100-0497</t>
  </si>
  <si>
    <t>FX-TRIM-CAP</t>
  </si>
  <si>
    <t>Ironridge FX RAIL-LESS FX-TRIM-CAP Trim Cap</t>
  </si>
  <si>
    <t>USMS100-0498</t>
  </si>
  <si>
    <t>FX-TRIM-40MM-B-2P</t>
  </si>
  <si>
    <t>Ironridge Fx RAIL-LESS FX-TRIM-40MM-B-2P Rail-less Trim</t>
  </si>
  <si>
    <t>USMS100-0499</t>
  </si>
  <si>
    <t>FX RAIL-LESS FX-NORTH-screw</t>
  </si>
  <si>
    <t>Ironridge FX RAIL-LESS FX-NORTH-screw Bridge Screw Kit</t>
  </si>
  <si>
    <t>USMS100-0500</t>
  </si>
  <si>
    <t>FX RAIL-LESS FX-BRIDGE-40MM-B</t>
  </si>
  <si>
    <t>Ironridge FX RAIL-LESS FX-BRIDGE-40MM-B 40mm Black, FX, Rail-Less Bridge</t>
  </si>
  <si>
    <t>USMS100-0501</t>
  </si>
  <si>
    <t>FX RAIL-LESS FX-FLASH-HW</t>
  </si>
  <si>
    <t>Ironridge FX RAIL-LESS FX-FLASH-HW Flashing Hardware Kit</t>
  </si>
  <si>
    <t>USMS100-0502</t>
  </si>
  <si>
    <t>FX-FLASH-B</t>
  </si>
  <si>
    <t>IronRidge FX RAIL-LESS FX-FLASH-B Black Flashing</t>
  </si>
  <si>
    <t>USMS100-0504</t>
  </si>
  <si>
    <t>FX-MOUNT-40MM-B</t>
  </si>
  <si>
    <t>Ironridge FX RAIL-LESS FX-MOUNT-40MM-B 40MM Black Rail-less Mount</t>
  </si>
  <si>
    <t>USMS100-0505</t>
  </si>
  <si>
    <t>18-S6437</t>
  </si>
  <si>
    <t>Heyco 18-S6437 Sunscreen (Critter-guard) Stainless Steel Wire Mesh Clip, Color: Grey, Qty.1 Box of 100</t>
  </si>
  <si>
    <t>USMS100-0506</t>
  </si>
  <si>
    <t>18-S6466</t>
  </si>
  <si>
    <t>Heyco, Sunscreen (Critter-guard) Galvanized Welded Steel Mesh, Pvc Coated, Width: 6", Mesh Dimension: 1/2" X 1/2", Quy. 100ft Roll, 18-18-S6466</t>
  </si>
  <si>
    <t>USMS100-0507</t>
  </si>
  <si>
    <t>QM-JBX-RL02-B1</t>
  </si>
  <si>
    <t>Ironridge Quickmount QM-JBX-RL02-B1 Black Junction Box</t>
  </si>
  <si>
    <t>USMS100-0508</t>
  </si>
  <si>
    <t>QMTR-F3.25-B-12</t>
  </si>
  <si>
    <t>Quick Mount PV QMTR-F3.25-B-12 Black Flat Tile Flashing</t>
  </si>
  <si>
    <t>USMS100-0509</t>
  </si>
  <si>
    <t>XR-10-168M</t>
  </si>
  <si>
    <t>Ironridge XR RAIL XR-10-168M 168" (14') Mill Rail</t>
  </si>
  <si>
    <t>USMS100-0510</t>
  </si>
  <si>
    <t>F1367GR</t>
  </si>
  <si>
    <t>Chemlink F1367GR 5" Gray E-Curb Round Seal Kit</t>
  </si>
  <si>
    <t>USMS100-0511</t>
  </si>
  <si>
    <t>RT2-04-FBN25</t>
  </si>
  <si>
    <t>Roof Tech RT2-04-FBN25 5/16"X 1" Flange Bolt &amp; Nut, Bag Of 100</t>
  </si>
  <si>
    <t>USMS100-0512</t>
  </si>
  <si>
    <t>RibBracket II</t>
  </si>
  <si>
    <t>S-5! Ribbracket II Metal Roof Clamp</t>
  </si>
  <si>
    <t>USMS100-0513</t>
  </si>
  <si>
    <t>ES10843</t>
  </si>
  <si>
    <t>Ecolibrium ES10843 Roof To Strut Hardware Kit</t>
  </si>
  <si>
    <t>USMS100-0514</t>
  </si>
  <si>
    <t>ES10844</t>
  </si>
  <si>
    <t>Ecolibrium ES10844 Strut To Module Hardware Kit</t>
  </si>
  <si>
    <t>USMS100-0515</t>
  </si>
  <si>
    <t> M8 Flange Bolt</t>
  </si>
  <si>
    <t>S-5! M8 1.25X16MM Flange Bolt, Hex Head Flanged Bolt</t>
  </si>
  <si>
    <t>USMS100-0516</t>
  </si>
  <si>
    <t xml:space="preserve"> 12801 </t>
  </si>
  <si>
    <t>Oatey Aurora 12801 GALV Clear Flashing</t>
  </si>
  <si>
    <t>USMS100-0517</t>
  </si>
  <si>
    <t> A50164-092</t>
  </si>
  <si>
    <t>Sunmodo Sunturf A50164-092 92 In Diagonal Brace</t>
  </si>
  <si>
    <t>USMS100-0518</t>
  </si>
  <si>
    <t> QMC-F9X14-A-1</t>
  </si>
  <si>
    <t>Quick Mount PV QMC-F9X14-A-1 Mill Hook Flashing</t>
  </si>
  <si>
    <t>USMS100-0519</t>
  </si>
  <si>
    <t> C1572EC-1-G</t>
  </si>
  <si>
    <t>Prosolar Rooftrac C1572EC-1-G Clear End Clamp, 39.9-40.4mm</t>
  </si>
  <si>
    <t>USMS100-0520</t>
  </si>
  <si>
    <t> QMTR-W4-A-12</t>
  </si>
  <si>
    <t>Quick Mount PV QMTR-W4-A-12 4" Mill W-tile Flashing</t>
  </si>
  <si>
    <t>USMS100-0521</t>
  </si>
  <si>
    <t xml:space="preserve"> C1180EC-1B </t>
  </si>
  <si>
    <t>Prosolar C1180EC-1B End Clamp, 30mm</t>
  </si>
  <si>
    <t>USMS100-0522</t>
  </si>
  <si>
    <t>242-01214</t>
  </si>
  <si>
    <t>Snapnrack Ultra Rail 242-01214 Black Ultra Rail Splice</t>
  </si>
  <si>
    <t>USMS100-0523</t>
  </si>
  <si>
    <t> QMQR-SL 65.8 B 4</t>
  </si>
  <si>
    <t>Quick Mount PV Quick Rack QMQR-SL 65.8 B 4 65.8 In Bronze Landscape Skirt</t>
  </si>
  <si>
    <t>USMS100-0524</t>
  </si>
  <si>
    <t> S-5! S-5-H</t>
  </si>
  <si>
    <t>S-5! S-5-H Metal Roof Clamp</t>
  </si>
  <si>
    <t>USMS100-0525</t>
  </si>
  <si>
    <t> S-5-U mini</t>
  </si>
  <si>
    <t>S-5! S-5-U MINI (No Bolt) Metal Roof Clamp</t>
  </si>
  <si>
    <t>USMS100-0526</t>
  </si>
  <si>
    <t> S-5-N 1.5 Mini</t>
  </si>
  <si>
    <t>S-5! S-5-N Mini 1.5 (No Bolt) Mounting Clamp</t>
  </si>
  <si>
    <t>USMS100-0527</t>
  </si>
  <si>
    <t> S-5-H Mini</t>
  </si>
  <si>
    <t>S-5! S-5-H Mini Metal Roof Clamp</t>
  </si>
  <si>
    <t>USMS100-0528</t>
  </si>
  <si>
    <t> S-5-V</t>
  </si>
  <si>
    <t>S-5! S-5-V Metal Roof Clamp</t>
  </si>
  <si>
    <t>USMS100-0529</t>
  </si>
  <si>
    <t> S-5-H90</t>
  </si>
  <si>
    <t>S-5! S-5-H90 Metal Roof Clamp</t>
  </si>
  <si>
    <t>USMS100-0530</t>
  </si>
  <si>
    <t> 48H-9</t>
  </si>
  <si>
    <t>Hollaender 48h-9 Rectangular Base Flange</t>
  </si>
  <si>
    <t>USMS100-0531</t>
  </si>
  <si>
    <t> C1180EC-1-G</t>
  </si>
  <si>
    <t>Prosolar C1180EC-1-G Clear End Clamp, 30mm</t>
  </si>
  <si>
    <t>USMS100-0532</t>
  </si>
  <si>
    <t> ES10810</t>
  </si>
  <si>
    <t>Ecolibrium ES10810 6" Wire Management Ecotray Base</t>
  </si>
  <si>
    <t>USMS100-0533</t>
  </si>
  <si>
    <t> PA-GMC-40-46-RAD</t>
  </si>
  <si>
    <t>DPW PA-GMC-40-46-RAD Clear Mid Clamp, 40-46mm, Mid AMP Clamp with RAD Turn Bolt</t>
  </si>
  <si>
    <t>USMS100-0534</t>
  </si>
  <si>
    <t> A-UAS-1S-2</t>
  </si>
  <si>
    <t>Prosolar Groundtrac A-UAS-1S-2 2" CLEAR U-BOLT Assembly</t>
  </si>
  <si>
    <t>USMS100-0535</t>
  </si>
  <si>
    <t> S-5-NH 1.5 Mini</t>
  </si>
  <si>
    <t>S-5! S-5-NH 1.5 Mini Metal Roof Clamp</t>
  </si>
  <si>
    <t>USMS100-0536</t>
  </si>
  <si>
    <t> CorruBracket500T</t>
  </si>
  <si>
    <t>S-5! CORRUBRACKET500T Corrugated Metal Roof Bracket</t>
  </si>
  <si>
    <t>USMS100-0537</t>
  </si>
  <si>
    <t>242-02071</t>
  </si>
  <si>
    <t>Snapnrack Ultra Rail 242-02071 Black Mid Clamp</t>
  </si>
  <si>
    <t>USMS100-0539</t>
  </si>
  <si>
    <t>RT2-04-MINBUTYL</t>
  </si>
  <si>
    <t>Roof Tech RT2-04-MINBUTYL RT-[E] Mount Butyl Tape</t>
  </si>
  <si>
    <t>USMS100-0540</t>
  </si>
  <si>
    <t>1.5” Metal to Wood Screw</t>
  </si>
  <si>
    <t>S-5! 1.5â€ Metal To Wood Screw</t>
  </si>
  <si>
    <t>USMS100-0541</t>
  </si>
  <si>
    <t>XR-1000-132A</t>
  </si>
  <si>
    <t>IronRidge XR RAIL XR-1000-132A 132" (11') Clear Rail</t>
  </si>
  <si>
    <t>USMS100-0542</t>
  </si>
  <si>
    <t>5EXT-8</t>
  </si>
  <si>
    <t>Hollaender 5EXT-8 1.5" Extended Barrel Tee</t>
  </si>
  <si>
    <t>USMS100-0543</t>
  </si>
  <si>
    <t>GF1-GAL-BLK-0812</t>
  </si>
  <si>
    <t>EcoFasten Greenfasten GF1-GAL-BLK-0812 Matte Black Flashing</t>
  </si>
  <si>
    <t>USMS100-0544</t>
  </si>
  <si>
    <t>FJ-750-1</t>
  </si>
  <si>
    <t>Prosolar Fastjack FJ-750-1 7.5" Standoff</t>
  </si>
  <si>
    <t>USMS100-0545</t>
  </si>
  <si>
    <t>R-136BLACK</t>
  </si>
  <si>
    <t>ProSolar Rooftrac R-136BLACK 136" (11') Black Standard Support Rail</t>
  </si>
  <si>
    <t>USMS100-0546</t>
  </si>
  <si>
    <t>QMSE-LAG-A-12</t>
  </si>
  <si>
    <t>Quick Mount PV QMSE-LAG-A-12 Mill E-mount Flashing</t>
  </si>
  <si>
    <t>USMS100-0547</t>
  </si>
  <si>
    <t>RT2-04-SD5-60</t>
  </si>
  <si>
    <t>Roof Tech RT2-04-SD5-60 5x60mm Screw, Bag Of 50</t>
  </si>
  <si>
    <t>USMS100-0548</t>
  </si>
  <si>
    <t>1.5" Metal to Metal Screw</t>
  </si>
  <si>
    <t>S-5! 1.5" Metal To Metal Screw</t>
  </si>
  <si>
    <t>USMS100-0549</t>
  </si>
  <si>
    <t>A-2.0 SPLICE-20</t>
  </si>
  <si>
    <t>Prosolar A-2.0 SPLICE-20 Universal Self-grounding Splice With Hardware</t>
  </si>
  <si>
    <t>USMS100-0551</t>
  </si>
  <si>
    <t> GF1-GAL-MLL-812</t>
  </si>
  <si>
    <t>Ecofasten Greenfasten GF1-GAL-MLL-812 8" Flashing Galvalume Base For Single Bracket, Mill Finish</t>
  </si>
  <si>
    <t>USMS100-0554</t>
  </si>
  <si>
    <t>FJ-450-18</t>
  </si>
  <si>
    <t>Prosolar Fastjack FJ-450-1 4.5" Standoff</t>
  </si>
  <si>
    <t>USMS100-0555</t>
  </si>
  <si>
    <t>P-CN-1</t>
  </si>
  <si>
    <t>Prosolar P-CN-1 Channel Nut</t>
  </si>
  <si>
    <t>USMS100-0556</t>
  </si>
  <si>
    <t> 3340898905</t>
  </si>
  <si>
    <t>EJOT 3340898905 Stainless Steel Hanger Bolt for wood</t>
  </si>
  <si>
    <t>USMS100-0557</t>
  </si>
  <si>
    <t>C1210EC-1-G</t>
  </si>
  <si>
    <t>Prosolar C1210EC-1-G Clear End Clamp, 30.7-32mm</t>
  </si>
  <si>
    <t>USMS100-0558</t>
  </si>
  <si>
    <t>0.90 Round Point Setscrew</t>
  </si>
  <si>
    <t>S-5! 3/8-24 X .90â€ Round Point Set Screw Replacement</t>
  </si>
  <si>
    <t>USMS100-0559</t>
  </si>
  <si>
    <t>17667SS</t>
  </si>
  <si>
    <t>QuickBOLT 17667SS Microflashing 3 In With 5 1/4 In Hanger Bolt And Flanged Hex Nut</t>
  </si>
  <si>
    <t>USMS100-0561</t>
  </si>
  <si>
    <t>XR-10-132A</t>
  </si>
  <si>
    <t>IRONRIDGE XR RAIL XR-10-132A 132" (11') CLEAR RAIL</t>
  </si>
  <si>
    <t>USMS100-0562</t>
  </si>
  <si>
    <t> SW5A-1</t>
  </si>
  <si>
    <t>Prosolar Solarwedge SW5A-1 Tilted Racking System</t>
  </si>
  <si>
    <t>USMS100-0563</t>
  </si>
  <si>
    <t>EJOT 6660108008 HANGER BOLT</t>
  </si>
  <si>
    <t>USMS100-0564</t>
  </si>
  <si>
    <t>EJOT 6660108009 HANGER BOLT</t>
  </si>
  <si>
    <t>USMS100-0565</t>
  </si>
  <si>
    <t>ProSolar Rooftrac C1358EC-1B-G Black End Clamp, 34.4-35.0mm</t>
  </si>
  <si>
    <t>USMS100-0566</t>
  </si>
  <si>
    <t> USMS100-0566</t>
  </si>
  <si>
    <t>Unirac 004CT1H S-TILE Hook Side Mount</t>
  </si>
  <si>
    <t>USMS100-0567</t>
  </si>
  <si>
    <t>242-92266</t>
  </si>
  <si>
    <t>Snapnrack 242-92266 4 In Umbrella Lag Bolt</t>
  </si>
  <si>
    <t>USMS100-0568</t>
  </si>
  <si>
    <t> 030027C</t>
  </si>
  <si>
    <t>UNIRAC 030027C 5/16 X 4" LAG BOLT</t>
  </si>
  <si>
    <t>USMS100-0569</t>
  </si>
  <si>
    <t>SCL-101-3</t>
  </si>
  <si>
    <t>Ecofasten Scl-101-3 3" Slotted L-foot</t>
  </si>
  <si>
    <t>USMS100-0571</t>
  </si>
  <si>
    <t> A-SPLICE-1-G</t>
  </si>
  <si>
    <t>Prosolar A-SPLICE-1-G Clear Grounding Splice</t>
  </si>
  <si>
    <t>USMS100-0572</t>
  </si>
  <si>
    <t>CFJE-800 -18</t>
  </si>
  <si>
    <t>Prosolar Fastjack Commercial E-SERIES CFJE-800-1 Standoff</t>
  </si>
  <si>
    <t>USMS100-0573</t>
  </si>
  <si>
    <t> 18-S6438</t>
  </si>
  <si>
    <t>Heyco, Sunscreen (Critter-guard) Stainless Steel Wire Mesh Clip, Color: Black, Qty, 1, 18-S6438</t>
  </si>
  <si>
    <t>USMS100-0574</t>
  </si>
  <si>
    <t> C200IMC-1B-G</t>
  </si>
  <si>
    <t>Prosolar C200IMC-1B-G Black Mid Clamp, 30-32mm</t>
  </si>
  <si>
    <t>USMS100-0575</t>
  </si>
  <si>
    <t> XR-100-132B</t>
  </si>
  <si>
    <t>IRONRIDGE XR RAIL XR-100-132B 132" (11') BLACK RAIL</t>
  </si>
  <si>
    <t>USMS100-0576</t>
  </si>
  <si>
    <t xml:space="preserve"> 004600M </t>
  </si>
  <si>
    <t>UNIRAC 004600M 6" Mill Standoff</t>
  </si>
  <si>
    <t>USMS100-0577</t>
  </si>
  <si>
    <t> CFJE-1000-1</t>
  </si>
  <si>
    <t>Prosolar Fastjack Commercial E-series CFJE-1000-1 10" Standoff</t>
  </si>
  <si>
    <t>USMS100-0579</t>
  </si>
  <si>
    <t>151-00982</t>
  </si>
  <si>
    <t>Heavy Duty Metal Edge Clip, 1â€“3mm Panel Thickness, 5â€“7.6mm Cable Range, SS304, 100/bag</t>
  </si>
  <si>
    <t>USMS100-0580</t>
  </si>
  <si>
    <t>151-02189</t>
  </si>
  <si>
    <t>Low Profile 90Â° Metal Edge Clip, 1.5â€“2.0mm Panel Thickness, 6â€“6.2mm Cable Range, SS304, 100/bag</t>
  </si>
  <si>
    <t>USMS100-0582</t>
  </si>
  <si>
    <t>QuickBOLT 17612 Height Adjustable Roof Hook For Side Mount Rails</t>
  </si>
  <si>
    <t>USMS100-0583</t>
  </si>
  <si>
    <t>L-102-3-BLK</t>
  </si>
  <si>
    <t>Ecofasten L-102-3-blk Black Metal Roof Slotted L-foot</t>
  </si>
  <si>
    <t>USMS100-0584</t>
  </si>
  <si>
    <t>17587(1)</t>
  </si>
  <si>
    <t>QuickBolt 17587(1) All Tile Roof Hook, Side Mount Rails</t>
  </si>
  <si>
    <t>USMS100-0585</t>
  </si>
  <si>
    <t>OATEY 11833 Alum Clear Flashing</t>
  </si>
  <si>
    <t>USMS100-0586</t>
  </si>
  <si>
    <t>M-1 F1270</t>
  </si>
  <si>
    <t>Chemlink M-1 F1270 Gray Adhesive &amp; Sealant</t>
  </si>
  <si>
    <t>USMS100-0587</t>
  </si>
  <si>
    <t> VERSAGARD</t>
  </si>
  <si>
    <t>S-5-Versagard METAL ROOF L-FOOT</t>
  </si>
  <si>
    <t>USMS100-0588</t>
  </si>
  <si>
    <t> 6660108006</t>
  </si>
  <si>
    <t>EJOT 6660108006 HANGER BOLT</t>
  </si>
  <si>
    <t>USMS100-0589</t>
  </si>
  <si>
    <t> XR1000-BOSS-01-M1</t>
  </si>
  <si>
    <t>Ironridge XR1000-BOSS-01-M1 Mill Bonded Structural Splice</t>
  </si>
  <si>
    <t>USMS100-0590</t>
  </si>
  <si>
    <t>S-5! Corrubracket Metal Roof Mounting Bracket</t>
  </si>
  <si>
    <t>USMS100-0591</t>
  </si>
  <si>
    <t>QMCMT-A-12</t>
  </si>
  <si>
    <t>Quick Mount PV QMCMT-A-12 Mill Conduit Mount</t>
  </si>
  <si>
    <t>USMS100-0592</t>
  </si>
  <si>
    <t>S-5-S mini</t>
  </si>
  <si>
    <t>S-5! S-5-S Mini (No Bolt) Metal Roof Clamp</t>
  </si>
  <si>
    <t>USMS100-0593</t>
  </si>
  <si>
    <t> FJE-450-18</t>
  </si>
  <si>
    <t>Prosolar Fastjack FJE-450-1 4.5" Standoff</t>
  </si>
  <si>
    <t>USMS100-0594</t>
  </si>
  <si>
    <t> XR-100-132A</t>
  </si>
  <si>
    <t>IRONRIDGE XR RAIL XR-100-132A 132" (11') CLEAR RAIL</t>
  </si>
  <si>
    <t>USMS100-0596</t>
  </si>
  <si>
    <t> CFJE-600-1</t>
  </si>
  <si>
    <t>Prosolar Fastjack Commercial E-series CFJE-600-1 6" Standoff</t>
  </si>
  <si>
    <t>USMS100-0597</t>
  </si>
  <si>
    <t> RT2-00-MINIBK2</t>
  </si>
  <si>
    <t>Roof Tech RT2-00-MINIBK2 Rt-mini Ii Base Kit, Pack Of 20 Flashing Bases</t>
  </si>
  <si>
    <t>USMS100-0598</t>
  </si>
  <si>
    <t> FJE-FLASH-1</t>
  </si>
  <si>
    <t>Prosolar Fastjack FJE-FLASH-1 Black Flashing And Collar</t>
  </si>
  <si>
    <t>USMS100-0600</t>
  </si>
  <si>
    <t>C1572EC-1B-G</t>
  </si>
  <si>
    <t>Prosolar Rooftrac C1572EC-1B-G Black End Clamp, 39.9-40.4mm</t>
  </si>
  <si>
    <t>USMS100-0601</t>
  </si>
  <si>
    <t>004400M</t>
  </si>
  <si>
    <t>Unirac 004400M 4" Mill Standoff</t>
  </si>
  <si>
    <t>USMS100-0602</t>
  </si>
  <si>
    <t> 004700M</t>
  </si>
  <si>
    <t>UNIRAC 004700M 7" Mill Standoff</t>
  </si>
  <si>
    <t>USMS100-0603</t>
  </si>
  <si>
    <t>F1331</t>
  </si>
  <si>
    <t>Chemlink F1331 E-CURB 3" Seal Kit</t>
  </si>
  <si>
    <t>USMS100-0604</t>
  </si>
  <si>
    <t>FJE-300-1</t>
  </si>
  <si>
    <t>Prosolar Fastjack FJE-300-1 3" Standoff</t>
  </si>
  <si>
    <t>USMS100-0605</t>
  </si>
  <si>
    <t>SW15A-1</t>
  </si>
  <si>
    <t>Prosolar Solarwedge SW15A-1 Tilted Racking System</t>
  </si>
  <si>
    <t>USMS100-0606</t>
  </si>
  <si>
    <t>C225IMC-1B-G</t>
  </si>
  <si>
    <t>Prosolar C225IMC-1B-G Black Mid Clamp, 32.8-41.3mm</t>
  </si>
  <si>
    <t>USMS100-0607</t>
  </si>
  <si>
    <t>Quick Mount PV Qrail QMR-TB20P-A-300 20MM T-bolt W/nut Nylon Patch</t>
  </si>
  <si>
    <t>USMS100-0608</t>
  </si>
  <si>
    <t> S-5-U Clamp</t>
  </si>
  <si>
    <t>S-5! S-5-U M8 Metal Roof Clamp</t>
  </si>
  <si>
    <t>USMS100-0609</t>
  </si>
  <si>
    <t> 04600D</t>
  </si>
  <si>
    <t>Unirac 004600D 6" Dark Standoff</t>
  </si>
  <si>
    <t>USMS100-0610</t>
  </si>
  <si>
    <t>PROSOLAR ROOFTRAC R172-2.0B 172" (14') BLACK DEEP RAIL</t>
  </si>
  <si>
    <t>USMS100-0611</t>
  </si>
  <si>
    <t>QMAFBU-A-25</t>
  </si>
  <si>
    <t>Quick Mount PV QMAFBU-A-25 Accessory Frame Bracket</t>
  </si>
  <si>
    <t>USMS100-0612</t>
  </si>
  <si>
    <t>242-01223</t>
  </si>
  <si>
    <t>Snapnrack Ultra Rail 242-01223 Silver L-foot</t>
  </si>
  <si>
    <t>USMS100-0613</t>
  </si>
  <si>
    <t>232-02538</t>
  </si>
  <si>
    <t>SNAPNRACK 232-02538 172" (14') BLACK RAIL</t>
  </si>
  <si>
    <t>USMS100-0614</t>
  </si>
  <si>
    <t>232-02537</t>
  </si>
  <si>
    <t>SNAPNRACK 232-02537 172" (14') SILVER RAIL</t>
  </si>
  <si>
    <t>USMS100-0615</t>
  </si>
  <si>
    <t>UMS_KIT-10</t>
  </si>
  <si>
    <t>SMA UMS_KIT-10 Mounting Bracket</t>
  </si>
  <si>
    <t>USMS100-0616</t>
  </si>
  <si>
    <t>UNIRAC 004CT5H</t>
  </si>
  <si>
    <t>Unirac 004CT5H Tile Hook Side Mount</t>
  </si>
  <si>
    <t>USMS100-0617</t>
  </si>
  <si>
    <t>T6 Male</t>
  </si>
  <si>
    <t>Chilicon T6 Male Terminator Cap</t>
  </si>
  <si>
    <t>USMS100-0618</t>
  </si>
  <si>
    <t>F1354</t>
  </si>
  <si>
    <t>ChemLink E-Curb F1354 4" Gray Seal Kit</t>
  </si>
  <si>
    <t>USMS100-0619</t>
  </si>
  <si>
    <t>K50052-002 SMR</t>
  </si>
  <si>
    <t>SunModo SMR K50052-002 SMR Microinverter Mount Kit</t>
  </si>
  <si>
    <t>USMS100-0620</t>
  </si>
  <si>
    <t>EFM-CC Connector</t>
  </si>
  <si>
    <t>Enphase EFM-CC Connector Clip</t>
  </si>
  <si>
    <t>USMS100-0622</t>
  </si>
  <si>
    <t>XR-10-132B</t>
  </si>
  <si>
    <t>IRONRIDGE XR RAIL XR-10-132B 132" (11') BLACK RAIL</t>
  </si>
  <si>
    <t>USMS100-0623</t>
  </si>
  <si>
    <t>S-5-N Mini</t>
  </si>
  <si>
    <t>S-5! S-5-N Mini (New) (No Bolt) Metal Roof Clamp</t>
  </si>
  <si>
    <t>USMS100-0624</t>
  </si>
  <si>
    <t>A-UAS-1S</t>
  </si>
  <si>
    <t>Prosolar Groundtrac A-UAS-1S Clear U-bolt Assembly</t>
  </si>
  <si>
    <t>USMS100-0625</t>
  </si>
  <si>
    <t>17589(1)</t>
  </si>
  <si>
    <t>Quickbolt 17589(1) All Tile Roof Hook, Side Mount Rails</t>
  </si>
  <si>
    <t>USMS100-0626</t>
  </si>
  <si>
    <t>A20144-206-ML</t>
  </si>
  <si>
    <t>SUNMODO A20144-206-ML 206" (17') MILL RAIL</t>
  </si>
  <si>
    <t>USMS100-0627</t>
  </si>
  <si>
    <t>VERSABRACKET-47</t>
  </si>
  <si>
    <t>S-5! VERSABRACKET-47 Metal Roof Mounting Bracket</t>
  </si>
  <si>
    <t>USMS100-0628</t>
  </si>
  <si>
    <t>FJ-600-1</t>
  </si>
  <si>
    <t>Prosolar Fastjack FJ-600-1 6" Standoff</t>
  </si>
  <si>
    <t>USMS100-0629</t>
  </si>
  <si>
    <t>C250IMC-1B-G</t>
  </si>
  <si>
    <t>Prosolar C250IMC-1B-G Black Mid Clamp, 42.0-46.4MM</t>
  </si>
  <si>
    <t>USMS100-0630</t>
  </si>
  <si>
    <t>OATEY 11830 Galv Clear Flashing</t>
  </si>
  <si>
    <t>USMS100-0631</t>
  </si>
  <si>
    <t xml:space="preserve">004400D </t>
  </si>
  <si>
    <t>Unirac 004400D 4" Dark Standoff</t>
  </si>
  <si>
    <t>USMS100-0632</t>
  </si>
  <si>
    <t>QuickBolt 17608 Flat Tile Roof Hook, Side Mount Rails</t>
  </si>
  <si>
    <t>USMS100-0633</t>
  </si>
  <si>
    <t>RibBracket</t>
  </si>
  <si>
    <t>S-5! Ribbracket Metal Roof Clamp</t>
  </si>
  <si>
    <t>USMS100-0634</t>
  </si>
  <si>
    <t>Q-SEAL-10</t>
  </si>
  <si>
    <t>Enphase Q-SEAL-10 Sealing Cap</t>
  </si>
  <si>
    <t>USMS100-0635</t>
  </si>
  <si>
    <t> R-172D</t>
  </si>
  <si>
    <t>PROSOLAR ROOFTRAC R-172D 172" (14') ALUMINUM DEEP RAIL</t>
  </si>
  <si>
    <t>USMS100-0637</t>
  </si>
  <si>
    <t> R-172XD</t>
  </si>
  <si>
    <t>Prosolar Rooftrac R-172XD 172" (14') Clear Extra Deep Support Rail</t>
  </si>
  <si>
    <t>USMS100-0638</t>
  </si>
  <si>
    <t> R130-2.0B</t>
  </si>
  <si>
    <t>PROSOLAR ROOFTRAC R130-2.0B 130" (11') BLACK 2" DEEP RAIL</t>
  </si>
  <si>
    <t>USMS100-0639</t>
  </si>
  <si>
    <t>  QMCC-A-12</t>
  </si>
  <si>
    <t>Quick Mount PV QMCC-A-12 Mill Comp Shingle Flashing</t>
  </si>
  <si>
    <t>USMS100-0640</t>
  </si>
  <si>
    <t>Soladeck SD-0799-5B Flashed Enclosure</t>
  </si>
  <si>
    <t>USMS100-0641</t>
  </si>
  <si>
    <t> R172-2.0</t>
  </si>
  <si>
    <t>PROSOLAR ROOFTRAC R172-2.0 172" (14') CLEAR 2" DEEP RAIL</t>
  </si>
  <si>
    <t>USMS100-0642</t>
  </si>
  <si>
    <t>HOLLAENDER 5E-8 1.5"</t>
  </si>
  <si>
    <t>Hollaender 5E-8 1.5" Tee-e Structural Fitting</t>
  </si>
  <si>
    <t>USMS100-0643</t>
  </si>
  <si>
    <t>ST-055</t>
  </si>
  <si>
    <t>SolaTrim ST-055 Pest Abatement Barrier 5.50IN</t>
  </si>
  <si>
    <t>USMS100-0644</t>
  </si>
  <si>
    <t>K2 System 4000091 end clamp Dark; 30-40mm; pack of 20</t>
  </si>
  <si>
    <t>USMS100-0645</t>
  </si>
  <si>
    <t>K2 System 4000090 end clamp Mill; 30-40mm; pack of 20</t>
  </si>
  <si>
    <t>USMS100-0646</t>
  </si>
  <si>
    <t>4000601-H</t>
  </si>
  <si>
    <t>K2 System 4000601-H mid clamps Mill; 30-47mm, 13mm Hex; pack of 20</t>
  </si>
  <si>
    <t>USMS100-0647</t>
  </si>
  <si>
    <t>QuickBolt Silver Colour 16317, Mounting System Deck Mount Kit - 36 Mounts + 144 Screws</t>
  </si>
  <si>
    <t>USMS100-0649</t>
  </si>
  <si>
    <t>IRONRIDGE BX-10D-P1</t>
  </si>
  <si>
    <t>Ironridge BX-10D-P1 BX Chassis 5 Degree</t>
  </si>
  <si>
    <t>USMS100-0650</t>
  </si>
  <si>
    <t> ProteaBracket-AL</t>
  </si>
  <si>
    <t>S-5! Proteabracket-AL Aluminum Bracket</t>
  </si>
  <si>
    <t>USMS100-0651</t>
  </si>
  <si>
    <t>1L01-M1</t>
  </si>
  <si>
    <t>Ironridge Ko Deck Flashing KODF-1L01-M1</t>
  </si>
  <si>
    <t>USMS100-0652</t>
  </si>
  <si>
    <t>C1762EC-1B</t>
  </si>
  <si>
    <t>Prosolar C1762EC-1B Black End Clamp, 44.7-45.2mm</t>
  </si>
  <si>
    <t>USMS100-0653</t>
  </si>
  <si>
    <t>S-5-N 1.5</t>
  </si>
  <si>
    <t>S-5! S-5-N 1.5 Metal Roof Clamp</t>
  </si>
  <si>
    <t>USMS100-0654</t>
  </si>
  <si>
    <t>S-5!</t>
  </si>
  <si>
    <t>S-5! Metal Roof Clamp</t>
  </si>
  <si>
    <t>USMS100-0655</t>
  </si>
  <si>
    <t>C1210EC-1B-G</t>
  </si>
  <si>
    <t>Prosolar Rooftrac C1210EC-1B-G Black End Clamp, 30.7-32mm</t>
  </si>
  <si>
    <t>USMS100-0656</t>
  </si>
  <si>
    <t>MNSHUNT</t>
  </si>
  <si>
    <t>Midnite Solar, MNSHUNT, Shunt</t>
  </si>
  <si>
    <t>USMS100-0658</t>
  </si>
  <si>
    <t>QMR-HEC-A-20</t>
  </si>
  <si>
    <t>IronRidge Hidden End Clamp QMR-HEC-A-20, Mill</t>
  </si>
  <si>
    <t>USMS100-0659</t>
  </si>
  <si>
    <t>TEMP-STD</t>
  </si>
  <si>
    <t>Prosolar TEMP-STD 4" Flashing, Flashing Standard Template, Temp-STP</t>
  </si>
  <si>
    <t>USMS100-0660</t>
  </si>
  <si>
    <t> XR-100-183A</t>
  </si>
  <si>
    <t>IRONRIDGE XR-100-183A 183" (15') CLEAR RAIL</t>
  </si>
  <si>
    <t>USMS100-0661</t>
  </si>
  <si>
    <t>Quick Mount PV QMSE-A-12 Mill E-mount Flashing</t>
  </si>
  <si>
    <t>USMS100-0662</t>
  </si>
  <si>
    <t>QM-QBP-11.5-M1</t>
  </si>
  <si>
    <t>Quick Mount PV QM-QBP-11.5-M1 11.5" Mill Post</t>
  </si>
  <si>
    <t>USMS100-0663</t>
  </si>
  <si>
    <t>QM-QBP-8.5-M1</t>
  </si>
  <si>
    <t>Quick Mount Pv Qbase QM-QBP-8.5-M1 8.5" Mill Post</t>
  </si>
  <si>
    <t>USMS100-0664</t>
  </si>
  <si>
    <t>FV-GCP-01-B1</t>
  </si>
  <si>
    <t>Ironridge Flashvue FV-GCP-01-B1 GRIPCAP+, Taller than Standard GripCap</t>
  </si>
  <si>
    <t>USMS100-0665</t>
  </si>
  <si>
    <t>Unirac 404015 Wire Management Clip</t>
  </si>
  <si>
    <t>USMS100-0666</t>
  </si>
  <si>
    <t>4,30,00,11,190</t>
  </si>
  <si>
    <t>Fronius Datcom Module Temperature Sensor 43,0001,1190</t>
  </si>
  <si>
    <t>USMS100-0667</t>
  </si>
  <si>
    <t> QMTR-S3.25-A-12</t>
  </si>
  <si>
    <t>Quick Mount PV QMTR-S3.25-A-12 Mill S-tile Flashing</t>
  </si>
  <si>
    <t>USMS100-0669</t>
  </si>
  <si>
    <t>242-02215</t>
  </si>
  <si>
    <t>Snapnrack 242-02215 Universal End Clamp</t>
  </si>
  <si>
    <t>USMS100-0670</t>
  </si>
  <si>
    <t xml:space="preserve">QM-TLF5-M1 </t>
  </si>
  <si>
    <t>IronRidge L-Foot, Fixed Tilt, 5 Degree, Mill QM-TLF5-M1,</t>
  </si>
  <si>
    <t>USMS100-0671</t>
  </si>
  <si>
    <t>QMTR-BM-A-12</t>
  </si>
  <si>
    <t>IronRidge Tile Replacement QMTR-BM-A-12, Base Mount, Mill</t>
  </si>
  <si>
    <t>USMS100-0672</t>
  </si>
  <si>
    <t>QMTR-F3.25-A-12</t>
  </si>
  <si>
    <t>IronRidge Tile Replacement QMTR-F3.25-A-12, Flat Tile, 3-1/4" Post, Mill</t>
  </si>
  <si>
    <t>USMS100-0673</t>
  </si>
  <si>
    <t>QMTR-S3.25-B-12</t>
  </si>
  <si>
    <t>IronRidge Tile Replacement QMTR-S3.25-B-12, S-Tile, 3-1/4" Post, Black</t>
  </si>
  <si>
    <t>USMS100-0674</t>
  </si>
  <si>
    <t>ES10494</t>
  </si>
  <si>
    <t>Unirac Ecolibrium Ecofoot5D ES10494 70" Wind Deflector</t>
  </si>
  <si>
    <t>USMS100-0675</t>
  </si>
  <si>
    <t>FW-MB2</t>
  </si>
  <si>
    <t>OutBack FW-MB2 FLEXware MATE2 Mounting Bracket</t>
  </si>
  <si>
    <t>USMS100-0677</t>
  </si>
  <si>
    <t>FW-MB3</t>
  </si>
  <si>
    <t>Outback Power Flexware FW-MB3 Mounting Bracket</t>
  </si>
  <si>
    <t>USMS100-0678</t>
  </si>
  <si>
    <t xml:space="preserve"> 17662 </t>
  </si>
  <si>
    <t>QuickBOLT 17662 4IN QB2 3IN Microflash + SS-LFT</t>
  </si>
  <si>
    <t>USMS100-0679</t>
  </si>
  <si>
    <t> IAC-RBAT-HANDLE-01</t>
  </si>
  <si>
    <t>SolarEdge IAC-RBAT-HANDLE-01 Energy Bank Handles</t>
  </si>
  <si>
    <t>USMS100-0680</t>
  </si>
  <si>
    <t>LFT-03-B1</t>
  </si>
  <si>
    <t>Ironridge UFO LFT-03-B1 Black Slotted L-foot</t>
  </si>
  <si>
    <t>USMS100-0681</t>
  </si>
  <si>
    <t>QMC-LF-A-12</t>
  </si>
  <si>
    <t>IronRidge L-foot QMC-LF-A-12, Mill</t>
  </si>
  <si>
    <t>USMS100-0683</t>
  </si>
  <si>
    <t>QMLC-A-12</t>
  </si>
  <si>
    <t>IronRidge Classic Shake Mount QMLC-A-12, 18" x 18", Mill</t>
  </si>
  <si>
    <t>USMS100-0686</t>
  </si>
  <si>
    <t> QMNC-A-12</t>
  </si>
  <si>
    <t>Quick Mount PV QBASE QMNC-A-12 Mill Comp Shingle Flashing</t>
  </si>
  <si>
    <t>USMS100-0687</t>
  </si>
  <si>
    <t>QMR-UEC3045-A-20</t>
  </si>
  <si>
    <t>IronRidge Universal End Clamp PV QMR-UEC3045-A-20, 30-45mm, Mill</t>
  </si>
  <si>
    <t>USMS100-0689</t>
  </si>
  <si>
    <t>Unirac Ecolibrium EcoFoot2 ES20311C 82" Flat Roof Wind Deflector</t>
  </si>
  <si>
    <t>USMS100-0690</t>
  </si>
  <si>
    <t>Mounting Feet Cover, Enclosur, 12x12x6"</t>
  </si>
  <si>
    <t>USMS100-0691</t>
  </si>
  <si>
    <t>SNAPNRACK SMART CLIP II 232-01173 STAINLESS STEEL WIRE MANAGEMENT CLIP</t>
  </si>
  <si>
    <t>USMS100-0692</t>
  </si>
  <si>
    <t>Junction Box, NEMA 4X, Screw Cover, 12" x 12" x 6"</t>
  </si>
  <si>
    <t>USMS100-0694</t>
  </si>
  <si>
    <t>Dura-blok Rooftop Channel Support, 1" Channel, 5" x 6" x 9.6"</t>
  </si>
  <si>
    <t>USMS100-0696</t>
  </si>
  <si>
    <t>1-Hole Strap 1-1/4"</t>
  </si>
  <si>
    <t>1-1/4" EMT 90Â° Elbow</t>
  </si>
  <si>
    <t>USMS100-0698</t>
  </si>
  <si>
    <t>USMS100-0700</t>
  </si>
  <si>
    <t>ES20311K</t>
  </si>
  <si>
    <t>UNR ES20311K ECOFOOT2 92IN</t>
  </si>
  <si>
    <t>USMS100-0701</t>
  </si>
  <si>
    <t>BALLAST BLOCK</t>
  </si>
  <si>
    <t>Ballast Block BALLAST BLOCK</t>
  </si>
  <si>
    <t>USMS100-0702</t>
  </si>
  <si>
    <t>GFT-CAP</t>
  </si>
  <si>
    <t>UNIRAC GFT-CAP BLACK END CAP</t>
  </si>
  <si>
    <t>USMS100-0703</t>
  </si>
  <si>
    <t>RT3-04-SKSSL</t>
  </si>
  <si>
    <t>RFTCH RT3-04-SKSSL SKIRT BONDING PLICE</t>
  </si>
  <si>
    <t>USMS100-0709</t>
  </si>
  <si>
    <t>QM-QBP-4.5-M1</t>
  </si>
  <si>
    <t>QUICK MOUNT PV QBASE QM-QBP-4.5-M1 4.5" MILL POST</t>
  </si>
  <si>
    <t>USMS100-0710</t>
  </si>
  <si>
    <t>QM-QBP-12.5-M1</t>
  </si>
  <si>
    <t>USMS100-0715</t>
  </si>
  <si>
    <t>UNIRAC NXT HORIZON RLSPLCM1 RAIL SPLICE</t>
  </si>
  <si>
    <t>USSB100-0001</t>
  </si>
  <si>
    <t> RESU16H</t>
  </si>
  <si>
    <t>16 kWh LG Chem Lithium Ion Home Battery RESU16H (RESU 16H) Prime HV Battery</t>
  </si>
  <si>
    <t>USSB100-0002</t>
  </si>
  <si>
    <t>G0080040</t>
  </si>
  <si>
    <t>Generac G0080040 &gt; DCB Battery Module for PWRcell - Li-Ion Battery Module - 3.0 kWh usable power</t>
  </si>
  <si>
    <t>USSB100-0003</t>
  </si>
  <si>
    <t>APKE00042</t>
  </si>
  <si>
    <t>Generac APKE00042 PWRcell Outdoor Rated Battery Cabinet</t>
  </si>
  <si>
    <t>USSB100-0004</t>
  </si>
  <si>
    <t>APKE00043</t>
  </si>
  <si>
    <t>Generac PWRcell APKE00043 Battery Foot Bracket Kit</t>
  </si>
  <si>
    <t>USSB100-0006</t>
  </si>
  <si>
    <t>HG- 2-Stack</t>
  </si>
  <si>
    <t>HomeGrid 2 Modules Stack'd 9.6 kWh, 9.6 kW 48V lithium Iron Battery</t>
  </si>
  <si>
    <t>USSB100-0007</t>
  </si>
  <si>
    <t>HG- 3-Stack</t>
  </si>
  <si>
    <t>HomeGrid Stack'd 14.4kWh &gt; 14.4 kWh Lithium Iron Stack'd Battery Storage - 3 Battery Modules</t>
  </si>
  <si>
    <t>USSB100-0008</t>
  </si>
  <si>
    <t>HG- 6-Stack</t>
  </si>
  <si>
    <t>HomeGrid 6 Modules Stack'd 28.8 kWh, 28.8 kW 48V lithium Iron Battery</t>
  </si>
  <si>
    <t>USSB100-0010</t>
  </si>
  <si>
    <t>C1-LFP05120-1A01</t>
  </si>
  <si>
    <t>Homegrid, C1-LFP05120-1A01, 5.12 KWH Compact</t>
  </si>
  <si>
    <t>USSB100-0011</t>
  </si>
  <si>
    <t>BATTERY ENCLOSUREKEY</t>
  </si>
  <si>
    <t>MidNite Solar Battery Enclosure Key</t>
  </si>
  <si>
    <t>USSB100-0012</t>
  </si>
  <si>
    <t>MNHYDROMETER</t>
  </si>
  <si>
    <t>MidNite Battery MNHYDROMETER for use on flooded batteries to check specific gravity</t>
  </si>
  <si>
    <t>USSB100-0013</t>
  </si>
  <si>
    <t>MNBCB 1000/50</t>
  </si>
  <si>
    <t>Midnite Solar, MNBCB 1000/50, Battery Combiner</t>
  </si>
  <si>
    <t>USSB100-0014</t>
  </si>
  <si>
    <t>MNBCB 1000/100</t>
  </si>
  <si>
    <t>MidNite Solar MNBCB-1000/100 Battery Combiner</t>
  </si>
  <si>
    <t>USSB100-0015</t>
  </si>
  <si>
    <t>MNBCB-BUSBAR</t>
  </si>
  <si>
    <t>MidNite Solar MNBCB-BUSBAR Battery Combiner Busbar</t>
  </si>
  <si>
    <t>USSB100-0016</t>
  </si>
  <si>
    <t>MNGBB-BUSBAR</t>
  </si>
  <si>
    <t>MidNite Solar MNGBB-BUSBAR Ground Bus Bar</t>
  </si>
  <si>
    <t>USSB100-0017</t>
  </si>
  <si>
    <t>MNDC-GFP63</t>
  </si>
  <si>
    <t>Midnite Solar-MNDC-GFP63</t>
  </si>
  <si>
    <t>USSB100-0018</t>
  </si>
  <si>
    <t>MNDC-GFP80</t>
  </si>
  <si>
    <t>Midnite Solar, MNDC-GFP80, Dc Ground Fault Protector, 80A 150VDC, 1-pole, Panel Mount</t>
  </si>
  <si>
    <t>USSB100-0019</t>
  </si>
  <si>
    <t>525FLA</t>
  </si>
  <si>
    <t>OutBack Power EnergyCell 525FLA 6 Volt 525Ah Deep Cycle Flooded Battery</t>
  </si>
  <si>
    <t>USSB100-0020</t>
  </si>
  <si>
    <t>290FLA</t>
  </si>
  <si>
    <t>OutBack Power EnergyCell 290FLA 6 Volt 290Ah Deep Cycle Flooded Battery</t>
  </si>
  <si>
    <t>USSB100-0021</t>
  </si>
  <si>
    <t>200PLR</t>
  </si>
  <si>
    <t>OutBack Power EnergyCell 200PLR 200Ah VRLA-AGM Pure Lead Battery</t>
  </si>
  <si>
    <t>USSB100-0022</t>
  </si>
  <si>
    <t>NSB40FT BLU</t>
  </si>
  <si>
    <t>OutBack Power NorthStar NSB40FT BLUE+ 37Ah VRLA-AGM Pure Lead Carbon Battery</t>
  </si>
  <si>
    <t>USSB100-0023</t>
  </si>
  <si>
    <t>NSB100FT BLUE+</t>
  </si>
  <si>
    <t>OutBack Power NorthStar NSB100FT BLUE+ 100Ah VRLA-AGM Pure Lead Carbon Battery</t>
  </si>
  <si>
    <t>USSB100-0024</t>
  </si>
  <si>
    <t>NSB170FT BLUE+</t>
  </si>
  <si>
    <t>OutBack Power NorthStar NSB170FT BLUE+ 182Ah VRLA-AGM Pure Lead Carbon Battery</t>
  </si>
  <si>
    <t>USSB100-0025</t>
  </si>
  <si>
    <t>NSB190FT BLUE+</t>
  </si>
  <si>
    <t>OutBack Power NorthStar NSB190FT BLUE+ 202Ah VRLA-AGM Pure Lead Carbon Battery</t>
  </si>
  <si>
    <t>USSB100-0026</t>
  </si>
  <si>
    <t>NSB210FT BLUE+</t>
  </si>
  <si>
    <t>Outback Power NSB210FT BLUE+ 200AH 12V Agm Battery</t>
  </si>
  <si>
    <t>USSB100-0027</t>
  </si>
  <si>
    <t>1000XLC</t>
  </si>
  <si>
    <t>Outback Power Energycell 1000XLC 972AH 48V Agm Battery</t>
  </si>
  <si>
    <t>USSB100-0035</t>
  </si>
  <si>
    <t>800RE</t>
  </si>
  <si>
    <t>EnergyCell RE High Capacity 48V Battery System, 810Ah</t>
  </si>
  <si>
    <t>USSB100-0036</t>
  </si>
  <si>
    <t>1100RE</t>
  </si>
  <si>
    <t>Outback EnergyCell 1100RE High Capacity AGM Battery Bank 960 Amp-hour 48VDC</t>
  </si>
  <si>
    <t>USSB100-0037</t>
  </si>
  <si>
    <t>1300RE</t>
  </si>
  <si>
    <t>Outback Power 48V EnergyCell RE Battery 1340Ah, 1300RE</t>
  </si>
  <si>
    <t>USSB100-0038</t>
  </si>
  <si>
    <t>1600RE</t>
  </si>
  <si>
    <t>Outback EnergyCell 1600RE High Capacity AGM Battery Bank 1378 Amp-hour 48VDC</t>
  </si>
  <si>
    <t>USSB100-0039</t>
  </si>
  <si>
    <t>2000RE</t>
  </si>
  <si>
    <t>Outback EnergyCell 2000RE High Capacity AGM Battery Bank 1716 Amp-hour 48VDC</t>
  </si>
  <si>
    <t>USSB100-0040</t>
  </si>
  <si>
    <t>2200RE</t>
  </si>
  <si>
    <t>OutBack EnergyCell RE High Capacity 48V Battery System, 2140Ah</t>
  </si>
  <si>
    <t>USSB100-0041</t>
  </si>
  <si>
    <t>2700RE</t>
  </si>
  <si>
    <t>Outback Energy Cell RE High Capacity 48V Battery System, 2770Ah</t>
  </si>
  <si>
    <t>USSB100-0042</t>
  </si>
  <si>
    <t>IBR-2-48-175</t>
  </si>
  <si>
    <t>Outback 2-shelf comprehensive battery enclosure (SKU Part Number IBR-2-48-175)</t>
  </si>
  <si>
    <t>USSB100-0043</t>
  </si>
  <si>
    <t>IBR-3-48-175</t>
  </si>
  <si>
    <t>Outback Power IBR-3-48-175-LI Integrated Battery Rack Systems</t>
  </si>
  <si>
    <t>USSB100-0044</t>
  </si>
  <si>
    <t>BYD-HVL-5</t>
  </si>
  <si>
    <t>Byd, BYD-HVL-5, Battery-box Premium Hvl (Us) - 20 Kwh</t>
  </si>
  <si>
    <t>USSB100-0045</t>
  </si>
  <si>
    <t> IE00010</t>
  </si>
  <si>
    <t>Endurenergy IE00010 Battery Enclosure With Bms For 2 ESP-5100</t>
  </si>
  <si>
    <t>USSB100-0051</t>
  </si>
  <si>
    <t>A0000391219 3.38kwh</t>
  </si>
  <si>
    <t>Generac PWRcell A0000391219 3.38kwh Lithium-ion Battery</t>
  </si>
  <si>
    <t>USSB100-0052</t>
  </si>
  <si>
    <t>MNLBC</t>
  </si>
  <si>
    <t>MidNite Solar MNLBC Lithium Battery Combiner</t>
  </si>
  <si>
    <t>USSB100-0053</t>
  </si>
  <si>
    <t>950-0018</t>
  </si>
  <si>
    <t>Discover ENERGY 950-0018 Wall Mounting Battery Bracket</t>
  </si>
  <si>
    <t>USSB100-0054</t>
  </si>
  <si>
    <t> MNLBC-W250</t>
  </si>
  <si>
    <t>Midnite Solar MNLBC-W250 Battery Combiner</t>
  </si>
  <si>
    <t>USSB100-0055</t>
  </si>
  <si>
    <t>8AGC2-DEKA</t>
  </si>
  <si>
    <t>MK BATTERY DEKA 8AGC2-DEKA 190AH 6V AGM BATTERY</t>
  </si>
  <si>
    <t>USSB100-0056</t>
  </si>
  <si>
    <t>8G24UT-DEKA</t>
  </si>
  <si>
    <t>Mk Battery 8G24UT-DEKA 74AH 12V Gel Battery</t>
  </si>
  <si>
    <t>USSB100-0057</t>
  </si>
  <si>
    <t>PVX-9150T</t>
  </si>
  <si>
    <t>Concorde Sunxtender PVX-9150T 915AH 2V Agm Battery</t>
  </si>
  <si>
    <t>USSB100-0058</t>
  </si>
  <si>
    <t>EXT-DCBUS</t>
  </si>
  <si>
    <t>OutBack Power EXT-DCBUS External DC Grounding Bus Connector</t>
  </si>
  <si>
    <t>USSB100-0059</t>
  </si>
  <si>
    <t>8GGC2-DEKA</t>
  </si>
  <si>
    <t>MK BATTERY DEKA 8GGC2-DEKA 180AH 6V GEL BATTERY</t>
  </si>
  <si>
    <t>USSB100-0060</t>
  </si>
  <si>
    <t>J185H-AC</t>
  </si>
  <si>
    <t>TROJAN J185H-AC 225AH 12V FLOODED BATTERY</t>
  </si>
  <si>
    <t>USSB100-0062</t>
  </si>
  <si>
    <t>ECOLXBATT</t>
  </si>
  <si>
    <t>Sonnen ECOLXBATT 2.0KWH Lithium Iron Phospate Battery</t>
  </si>
  <si>
    <t>USSB100-0063</t>
  </si>
  <si>
    <t>SSIG 06 490</t>
  </si>
  <si>
    <t>TROJAN SIGNATURE SSIG 06 490 443AH 6V FLOODED BATTERY</t>
  </si>
  <si>
    <t>USSB100-0064</t>
  </si>
  <si>
    <t>6AVR95-11</t>
  </si>
  <si>
    <t>Mk Battery Unigy II 6AVR95-11 580AH 12V Agm Battery</t>
  </si>
  <si>
    <t>USSB100-0065</t>
  </si>
  <si>
    <t>PVX-2580L</t>
  </si>
  <si>
    <t>Concorde Sunxtender PVX-2580L 258AH 12V Agm Battery</t>
  </si>
  <si>
    <t>USSB100-0067</t>
  </si>
  <si>
    <t>42-48-6650</t>
  </si>
  <si>
    <t>Discover Energy 42-48-6650 7.4kwh 48v Lithium Iron Phospate Battery</t>
  </si>
  <si>
    <t>USSB100-0068</t>
  </si>
  <si>
    <t>BJ-DCB105ZKT</t>
  </si>
  <si>
    <t>Panasonic Evervolt BJ-DCB105ZKT 2.85KWH Lithium-ion Battery</t>
  </si>
  <si>
    <t>USSB100-0070</t>
  </si>
  <si>
    <t>8G8DLTP-DEKA</t>
  </si>
  <si>
    <t>Mk Battery 8G8DLTP-DEKA 225AH 12V Gel Battery</t>
  </si>
  <si>
    <t>USSB100-0071</t>
  </si>
  <si>
    <t>PVX-1040T</t>
  </si>
  <si>
    <t>Concorde PVX-1040T 104AH 12V Agm Battery</t>
  </si>
  <si>
    <t>USSB100-0072</t>
  </si>
  <si>
    <t>8GU1H-DEKA</t>
  </si>
  <si>
    <t>MK BATTERY 8GU1H-DEKA 31AH 12V GEL BATTERY</t>
  </si>
  <si>
    <t>USSB100-0074</t>
  </si>
  <si>
    <t>8G30H-DEKA</t>
  </si>
  <si>
    <t>MK BATTERY DEKA 8G30H-DEKA 98AH 12V GEL BATTERY</t>
  </si>
  <si>
    <t>USSB100-0075</t>
  </si>
  <si>
    <t>31-AGM</t>
  </si>
  <si>
    <t>TROJAN 31-AGM 100AH 12V AGM BATTERY</t>
  </si>
  <si>
    <t>USSB100-0076</t>
  </si>
  <si>
    <t>PVX-3050T</t>
  </si>
  <si>
    <t>Concorde Sunxtender PVX-3050T 305AH 6V Agm Battery</t>
  </si>
  <si>
    <t>USSB100-0077</t>
  </si>
  <si>
    <t>SPRE 06 415</t>
  </si>
  <si>
    <t>TROJAN SPRE 06 415 377AH 6V FLOODED BATTERY</t>
  </si>
  <si>
    <t>USSB100-0078</t>
  </si>
  <si>
    <t>L16G-AC</t>
  </si>
  <si>
    <t>Trojan L16G-AC 390AH 6V Flooded Battery</t>
  </si>
  <si>
    <t>USSB100-0079</t>
  </si>
  <si>
    <t>ES7-12</t>
  </si>
  <si>
    <t>MK BATTERY DEKA ES7-12 7AH 12V AGM BATTERY</t>
  </si>
  <si>
    <t>USSB100-0081</t>
  </si>
  <si>
    <t>8G31-DEKA</t>
  </si>
  <si>
    <t>MK BATTERY 8G31-DEKA 98AH 12V GEL BATTERY</t>
  </si>
  <si>
    <t>USSB100-0083</t>
  </si>
  <si>
    <t xml:space="preserve">G008004 </t>
  </si>
  <si>
    <t>Generac Pwrcell G008004 3.0KWH Lithium-ion Battery Module</t>
  </si>
  <si>
    <t>USSB100-0084</t>
  </si>
  <si>
    <t>8A27-DEKA</t>
  </si>
  <si>
    <t>Mk Battery 8A27-DEKA 92AH 12V Agm Battery</t>
  </si>
  <si>
    <t>USSB100-0085</t>
  </si>
  <si>
    <t>PVX-1530T</t>
  </si>
  <si>
    <t>Concorde Sunxtender PVX-1530T 153AH 12V Agm Battery</t>
  </si>
  <si>
    <t>USSB100-0086</t>
  </si>
  <si>
    <t>HQCAESS1118</t>
  </si>
  <si>
    <t>Hanwha Q CELLS HQCAESS1118 7.6kw Energy Storage System (18.9kwh Capacity)</t>
  </si>
  <si>
    <t>USSB100-0087</t>
  </si>
  <si>
    <t> BAM010700100</t>
  </si>
  <si>
    <t>Victron Energy, BAM010700100, Battery Monitor BMV-700h</t>
  </si>
  <si>
    <t>USSB100-0088</t>
  </si>
  <si>
    <t>8A31DT-DEKA</t>
  </si>
  <si>
    <t>MK BATTERY 8A31DT-DEKA 104AH 12V AGM BATTERY</t>
  </si>
  <si>
    <t>USSB100-0089</t>
  </si>
  <si>
    <t>PHI-3.8-48-M</t>
  </si>
  <si>
    <t>Simpliphi PHI-3.8-48-M 3.8KWH Lithium Iron Phospate Battery (White Metal Case)</t>
  </si>
  <si>
    <t>USSB100-0090</t>
  </si>
  <si>
    <t>PHI-1.4-12-T</t>
  </si>
  <si>
    <t>Simpliphi PHI-1.4-12-T 1.4KWH 12V Lithium Iron Phosphate Battery</t>
  </si>
  <si>
    <t>USSB100-0091</t>
  </si>
  <si>
    <t>PVX-4050HT</t>
  </si>
  <si>
    <t>Concorde Sunxtender PVX-4050HT 405AH 6V Agm Battery</t>
  </si>
  <si>
    <t>USSB100-0092</t>
  </si>
  <si>
    <t>PVX-12150HT</t>
  </si>
  <si>
    <t>Concorde Sunxtender PVX-12150HT 1,215AH 2V Agm Battery</t>
  </si>
  <si>
    <t>USSB100-0093</t>
  </si>
  <si>
    <t>5SHP-GEL</t>
  </si>
  <si>
    <t>TROJAN 5SHP-GEL 125AH 12V GEL BATTERY</t>
  </si>
  <si>
    <t>USSB100-0094</t>
  </si>
  <si>
    <t> 8L16-DEKA</t>
  </si>
  <si>
    <t>Mk Battery 8L16LTP-DEKA 370AH 6V Flooded Battery</t>
  </si>
  <si>
    <t>USSB100-0097</t>
  </si>
  <si>
    <t>G0080003</t>
  </si>
  <si>
    <t>Generac Li-ion G0080003 3.0kWh PWRcell Solar Power Battery Module USED</t>
  </si>
  <si>
    <t>USSB100-0098</t>
  </si>
  <si>
    <t>RESU-10H-PRIME</t>
  </si>
  <si>
    <t>Lg Chem, RESU-10H-PRIME, 9.6kwh Battery Pack</t>
  </si>
  <si>
    <t>USSB100-0099</t>
  </si>
  <si>
    <t>800RE-24</t>
  </si>
  <si>
    <t>OutBack Power EnergyCell 800RE-24 810Ah 24VDC High Capacity VLRA-AGM Battery</t>
  </si>
  <si>
    <t>USSB100-0100</t>
  </si>
  <si>
    <t>8A4DLTP-DEKA</t>
  </si>
  <si>
    <t>MK BATTERY 8A4DLTP-DEKA 198AH 12V AGM BATTERY</t>
  </si>
  <si>
    <t>USSB100-0101</t>
  </si>
  <si>
    <t>HG-7-STACK</t>
  </si>
  <si>
    <t>7 Stack: 33.6 kWh/15kW LiFePO4 Battery System</t>
  </si>
  <si>
    <t>USSB100-0102</t>
  </si>
  <si>
    <t>HG-MC100-200M2-P</t>
  </si>
  <si>
    <t>HOMEGRID, HG-MC100-200M2-P, BMS AND BASE</t>
  </si>
  <si>
    <t>USSB100-0103</t>
  </si>
  <si>
    <t>HG-FS48100-15OSJ1-H</t>
  </si>
  <si>
    <t>HomeGrid HG-FS48100-15OSJ1-H 4.8kWh Module with Heating Feature</t>
  </si>
  <si>
    <t>USSB100-0104</t>
  </si>
  <si>
    <t>UniRac 008114M MLPE Mounting Assembly</t>
  </si>
  <si>
    <t>USSB100-0105</t>
  </si>
  <si>
    <t>Soluna 10K PACK LV</t>
  </si>
  <si>
    <t>USSB100-0106</t>
  </si>
  <si>
    <t>15-Pack-LV</t>
  </si>
  <si>
    <t>Soluna 15-Pack-LV</t>
  </si>
  <si>
    <t>USSB100-0108</t>
  </si>
  <si>
    <t>18-32.0016P0001-UR</t>
  </si>
  <si>
    <t>STAUBLI 18-32.0016P0001-UR FEMALE MC4 CONNECTOR</t>
  </si>
  <si>
    <t>USSB100-0109</t>
  </si>
  <si>
    <t>STAUBLI 18-32.0017P0001-UR MALE MC4 CONNECTOR W/ BOOT</t>
  </si>
  <si>
    <t>USSB100-0113</t>
  </si>
  <si>
    <t>APsystems DS3/QS1/QT2 AC Bus End Cap</t>
  </si>
  <si>
    <t>USSB100-0115</t>
  </si>
  <si>
    <t>BDM-600</t>
  </si>
  <si>
    <t>Northern Electric Power 550W Micro Inverter, BDM-600</t>
  </si>
  <si>
    <t>USSB100-0121</t>
  </si>
  <si>
    <t>M2020098</t>
  </si>
  <si>
    <t>EP M2020098 BQ TAIL CABLE WITH FEMALE CONNECTOR AND 5 METER CABLE</t>
  </si>
  <si>
    <t>USSB100-0122</t>
  </si>
  <si>
    <t>NC0124-US-BK</t>
  </si>
  <si>
    <t>USSE100-0001</t>
  </si>
  <si>
    <t>AC_TRUNK PORT DISCO</t>
  </si>
  <si>
    <t>AC_TRUNK Port Disconnect Tool</t>
  </si>
  <si>
    <t>USSE100-0002</t>
  </si>
  <si>
    <t>OBF-10-600VDC</t>
  </si>
  <si>
    <t>OutBack Power OBF-10-600VDC 10A 600VDC Fuse</t>
  </si>
  <si>
    <t>USSE100-0003</t>
  </si>
  <si>
    <t>OBF-15-600VDC</t>
  </si>
  <si>
    <t>OutBack Power OBF-15-600VDC 15A 600VDC Fuse</t>
  </si>
  <si>
    <t>USSE100-0004</t>
  </si>
  <si>
    <t>FH-30-1000VDC-DIN</t>
  </si>
  <si>
    <t>OutBack Power FH-30-1000VDC-DIN 30A 1000VDC High Voltage DC DIN Rail Mount Fuse Holder</t>
  </si>
  <si>
    <t>USSE100-0005</t>
  </si>
  <si>
    <t>DIN-1-DC</t>
  </si>
  <si>
    <t>OutBack Power DIN-1-DC 1A 125VDC Single Pole DIN Rail Mount PV Array Breaker</t>
  </si>
  <si>
    <t>USSE100-0006</t>
  </si>
  <si>
    <t>Q-disc-10</t>
  </si>
  <si>
    <t>Enphase EN-Q-DISC-10 Disconnect Tool</t>
  </si>
  <si>
    <t>USSE100-0007</t>
  </si>
  <si>
    <t>DIN-3-DC</t>
  </si>
  <si>
    <t>OutBack Power DIN-3-DC &gt; 3 Amp 150 VDC Single Pole DIN Mount Breaker</t>
  </si>
  <si>
    <t>USSE100-0008</t>
  </si>
  <si>
    <t>DIN-4-DC</t>
  </si>
  <si>
    <t>OutBack Power DIN-4-DC &gt; 4 Amp 150 VDC Single Pole DIN Mount Breaker</t>
  </si>
  <si>
    <t>USSE100-0009</t>
  </si>
  <si>
    <t>DIN-5-DC</t>
  </si>
  <si>
    <t>OutBack Power DIN-5-DC &gt; 5 Amp 150 VDC Single Pole DIN Mount Breaker</t>
  </si>
  <si>
    <t>USSE100-0010</t>
  </si>
  <si>
    <t>DIN-6-DC</t>
  </si>
  <si>
    <t>OutBack Power DIN-6-DC &gt; 6 Amp 150 VDC Single Pole DIN Mount Breaker</t>
  </si>
  <si>
    <t>USSE100-0011</t>
  </si>
  <si>
    <t>DIN-8-DC</t>
  </si>
  <si>
    <t>OutBack Power DIN-8-DC &gt; 8 Amp 150 VDC Single Pole DIN Mount Breaker</t>
  </si>
  <si>
    <t>USSE100-0012</t>
  </si>
  <si>
    <t>DIN-9-DC</t>
  </si>
  <si>
    <t>OutBack DIN-9-DC Circuit Breaker</t>
  </si>
  <si>
    <t>USSE100-0013</t>
  </si>
  <si>
    <t>DIN-10-DC</t>
  </si>
  <si>
    <t>OutBack Power DIN-10-DC 10A 150VDC Single Pole DIN Rail Mount PV Array Breaker</t>
  </si>
  <si>
    <t>USSE100-0014</t>
  </si>
  <si>
    <t>DIN-15-DC</t>
  </si>
  <si>
    <t>OutBack Power DIN-15-DC 15A 150VDC Single Pole DIN Rail Mount PV Array Breaker</t>
  </si>
  <si>
    <t>USSE100-0015</t>
  </si>
  <si>
    <t>DIN-20-DC</t>
  </si>
  <si>
    <t>OutBack Power DIN-20-DC 20A 125VDC Single Pole DIN Rail Mount PV Array Breaker</t>
  </si>
  <si>
    <t>USSE100-0016</t>
  </si>
  <si>
    <t>DIN-30-DC</t>
  </si>
  <si>
    <t>OutBack Power DIN-30-DC 30A 125VDC Single Pole DIN Rail Mount PV Array Breaker</t>
  </si>
  <si>
    <t>USSE100-0017</t>
  </si>
  <si>
    <t>DIN-50-DC</t>
  </si>
  <si>
    <t>OutBack DIN-50-DC Circuit Breaker</t>
  </si>
  <si>
    <t>USSE100-0018</t>
  </si>
  <si>
    <t>DIN-60-DC</t>
  </si>
  <si>
    <t>OutBack Power DIN-60-DC PV Array Circuit Breaker 60A 125V</t>
  </si>
  <si>
    <t>USSE100-0019</t>
  </si>
  <si>
    <t>DIN-15-AC</t>
  </si>
  <si>
    <t>OutBack Power DIN-15-AC 15A 120/240VAC Single Pole DIN Rail Mount AC Breaker</t>
  </si>
  <si>
    <t>USSE100-0020</t>
  </si>
  <si>
    <t>DIN-15D-AC</t>
  </si>
  <si>
    <t>OutBack Power DIN-15D-AC 15A 120/240VAC Dual Pole DIN Rail Mount AC Breaker</t>
  </si>
  <si>
    <t>USSE100-0021</t>
  </si>
  <si>
    <t>DIN-20-AC</t>
  </si>
  <si>
    <t>OutBack Power DIN-20-AC 20A 120VAC Single Pole DIN Rail Mount AC Breaker</t>
  </si>
  <si>
    <t>USSE100-0022</t>
  </si>
  <si>
    <t>DIN-20D-AC</t>
  </si>
  <si>
    <t>OutBack Power DIN-20D-AC &gt; 20 Amp 120 / 240 VAC Dual Pole DIN Mount Breaker</t>
  </si>
  <si>
    <t>USSE100-0023</t>
  </si>
  <si>
    <t>DIN-25D-AC</t>
  </si>
  <si>
    <t>OutBack Power DIN-25D-AC &gt; 25 Amp 120 / 240 VAC Dual Pole DIN Mount Break</t>
  </si>
  <si>
    <t>USSE100-0024</t>
  </si>
  <si>
    <t>DIN-10-AC-277</t>
  </si>
  <si>
    <t>OutBack Power DIN-10-AC-277 10 Amp 277VAC 50/60Hz Single Pole Circuit Breaker</t>
  </si>
  <si>
    <t>USSE100-0025</t>
  </si>
  <si>
    <t>DIN-15-AC-277</t>
  </si>
  <si>
    <t>OutBack Power DIN-15-AC-277 Din Mount 1-Pole 15A Circuit Breaker</t>
  </si>
  <si>
    <t>USSE100-0026</t>
  </si>
  <si>
    <t>DIN-30-AC-277</t>
  </si>
  <si>
    <t>OutBack Power, DIN-30-AC-277, 30 AMP 277 VAC 50/60 Hz Single Pole 0.5 Circuit Breaker</t>
  </si>
  <si>
    <t>USSE100-0027</t>
  </si>
  <si>
    <t>DIN-30D-AC-480</t>
  </si>
  <si>
    <t>OutBack Power DIN-30D-AC-480 30 Amp 277/480Vac 50/60Hz Dual Pole 1.0 Circuit Breaker</t>
  </si>
  <si>
    <t>USSE100-0028</t>
  </si>
  <si>
    <t>DIN-30T-AC-480</t>
  </si>
  <si>
    <t>OutBack Power DIN-30T-AC-480 30 Amp 277/480Vac 50/60Hz Three Pole 1.5 Circuit Breaker</t>
  </si>
  <si>
    <t>USSE100-0029</t>
  </si>
  <si>
    <t>SW DC 865-1016</t>
  </si>
  <si>
    <t>Schneider Electric 865-1016 Conext SW DC Power Distribution Panel</t>
  </si>
  <si>
    <t>USSE100-0030</t>
  </si>
  <si>
    <t>Apsmart 406000 Rapid Shutdown Transmitter</t>
  </si>
  <si>
    <t>USSE100-0032</t>
  </si>
  <si>
    <t> 865-1017</t>
  </si>
  <si>
    <t>Schneider Conext SW 865-1017 AC Breaker Panel</t>
  </si>
  <si>
    <t>USSE100-0033</t>
  </si>
  <si>
    <t>DIN-50-AC-277</t>
  </si>
  <si>
    <t>OutBack Power DIN-50-AC-277 50 Amp 277Vac 50/60Hz Single Pole 0.5 Circuit Breaker</t>
  </si>
  <si>
    <t>USSE100-0034</t>
  </si>
  <si>
    <t>DIN-50D-AC-480</t>
  </si>
  <si>
    <t>OutBack Power DIN-50D-AC-480 50 Amp 277/480Vac 50/60Hz Dual Pole 1.0 Circuit Breaker</t>
  </si>
  <si>
    <t>USSE100-0035</t>
  </si>
  <si>
    <t>DIN-50T-AC-480</t>
  </si>
  <si>
    <t>OutBack Power DIN-50T-AC-480 50 Amp 277/480Vac 50/60Hz Three Pole 1.5 Circuit Breaker</t>
  </si>
  <si>
    <t>USSE100-0036</t>
  </si>
  <si>
    <t>DIN-60-AC-277</t>
  </si>
  <si>
    <t>OutBack Power DIN-60-AC-277 60 Amp 277Vac 50/60Hz Single Pole 0.5 Circuit Breaker</t>
  </si>
  <si>
    <t>USSE100-0037</t>
  </si>
  <si>
    <t>DIN-60D-AC-480</t>
  </si>
  <si>
    <t>OutBack Power DIN-60D-AC-480 2-Pole Din Mount 60A Circuit Breaker</t>
  </si>
  <si>
    <t>USSE100-0038</t>
  </si>
  <si>
    <t>PNL-1-AC/DC</t>
  </si>
  <si>
    <t>OutBack Power PNL-1-AC/DC 1-Pole Panel Mount 1A Circuit Breaker</t>
  </si>
  <si>
    <t>USSE100-0039</t>
  </si>
  <si>
    <t>PNL-5-AC/DC</t>
  </si>
  <si>
    <t>OutBack Power PNL-5-AC/DC 1-Pole Panel Mount 5A Circuit Breaker</t>
  </si>
  <si>
    <t>USSE100-0040</t>
  </si>
  <si>
    <t>PNL-10-AC/DC</t>
  </si>
  <si>
    <t>OutBack Power PNL-10-AC/DC 1-Pole Panel Mount 10A Circuit Breaker</t>
  </si>
  <si>
    <t>USSE100-0041</t>
  </si>
  <si>
    <t>PNL-15-AC/DC</t>
  </si>
  <si>
    <t>OutBack Power PNL-15-AC/DC 1-Pole Panel Mount 15A Circuit Breaker</t>
  </si>
  <si>
    <t>USSE100-0042</t>
  </si>
  <si>
    <t>PNL-20-AC/DC</t>
  </si>
  <si>
    <t>OutBack Power PNL-20-AC/DC 1-Pole Panel Mount 20A Circuit Breaker</t>
  </si>
  <si>
    <t>USSE100-0043</t>
  </si>
  <si>
    <t>PNL-30-AC/DC</t>
  </si>
  <si>
    <t>OutBack Power PNL-30-AC/DC 1-Pole Panel Mount 30A Circuit Breaker</t>
  </si>
  <si>
    <t>USSE100-0044</t>
  </si>
  <si>
    <t>PNL-30-AC</t>
  </si>
  <si>
    <t>OutBack Power PNL-30-AC 30A 1-Pole Circuit Breaker</t>
  </si>
  <si>
    <t>USSE100-0045</t>
  </si>
  <si>
    <t>PNL-40-AC/DC</t>
  </si>
  <si>
    <t>Outback Power PNL-40-AC/DC 1-Pole 40A Circuit Breaker</t>
  </si>
  <si>
    <t>USSE100-0046</t>
  </si>
  <si>
    <t>PNL-40-300VDC</t>
  </si>
  <si>
    <t>OutBack Power PNL-40-300VDC 1-Pole 40A Circuit Breaker</t>
  </si>
  <si>
    <t>USSE100-0047</t>
  </si>
  <si>
    <t>PNL-40D-300VDC</t>
  </si>
  <si>
    <t>OutBack Power PNL-40D-300VDC 40A 2-Pole Panel Mount Circuit Breaker</t>
  </si>
  <si>
    <t>USSE100-0048</t>
  </si>
  <si>
    <t>PNL-50-AC/DC</t>
  </si>
  <si>
    <t>OutBack Power PNL-50-AC/DC 50A 1-Pole Panel Mount Circuit Breaker</t>
  </si>
  <si>
    <t>USSE100-0049</t>
  </si>
  <si>
    <t>PNL-60-AC/DC</t>
  </si>
  <si>
    <t>OutBack Power PNL-60-AC/DC 60 Amp, 150Vdc and 120Vac, 1/4 Circuit Breaker</t>
  </si>
  <si>
    <t>USSE100-0050</t>
  </si>
  <si>
    <t>PNL-60-300VDC</t>
  </si>
  <si>
    <t>OutBack Power PNL-60-300VDC 1-Pole 60A Circuit Breaker</t>
  </si>
  <si>
    <t>USSE100-0051</t>
  </si>
  <si>
    <t>PNL-60D-300VDC</t>
  </si>
  <si>
    <t>OutBack PoweR PNL-60D-300VDC 2-Pole 60A Circuit Breaker</t>
  </si>
  <si>
    <t>USSE100-0052</t>
  </si>
  <si>
    <t>PNL-80-DC</t>
  </si>
  <si>
    <t>OutBack Power PNL-80-DC 80A Single Pole Panel Mount Circuit Breaker</t>
  </si>
  <si>
    <t>USSE100-0053</t>
  </si>
  <si>
    <t>PNL-80-300VDC</t>
  </si>
  <si>
    <t>OutBack Power PNL-80-300VDC 80A Panel Mount Circuit Breaker</t>
  </si>
  <si>
    <t>USSE100-0054</t>
  </si>
  <si>
    <t>PNL-80D-300VDC</t>
  </si>
  <si>
    <t>OutBack Power PNL-80D-300VDC 80A 2-Pole Panel Mount Circuit Breaker</t>
  </si>
  <si>
    <t>USSE100-0055</t>
  </si>
  <si>
    <t>PNL-100-DC</t>
  </si>
  <si>
    <t>OutBack Power PNL-100-DC 100A 125Vdc, 5/16â€ stud terminals Circuit Breaker</t>
  </si>
  <si>
    <t>USSE100-0056</t>
  </si>
  <si>
    <t>PNL-100-300VDC</t>
  </si>
  <si>
    <t>OutBack Power PNL-100-300VDC 1-Pole 100A Circuit Breaker</t>
  </si>
  <si>
    <t>USSE100-0057</t>
  </si>
  <si>
    <t>PNL-125-DC</t>
  </si>
  <si>
    <t>OutBack Power PNL-125-DC Panel Mount 1-Pole 125A Circuit Breaker</t>
  </si>
  <si>
    <t>USSE100-0058</t>
  </si>
  <si>
    <t>PNL-125-300VDC</t>
  </si>
  <si>
    <t>OutBack Power PNL-125-300VDC 1-Pole 125A Circuit Breaker</t>
  </si>
  <si>
    <t>USSE100-0059</t>
  </si>
  <si>
    <t>PNL-175-DC</t>
  </si>
  <si>
    <t>OutBack Power PNL-175-DC 175A 1-Pole Panel Mount Circuit Breaker</t>
  </si>
  <si>
    <t>USSE100-0060</t>
  </si>
  <si>
    <t>PNL-250-DC</t>
  </si>
  <si>
    <t>OutBack Power PNL-250-DC 250A Single Pole  Panel Mount Circuit Breaker</t>
  </si>
  <si>
    <t>USSE100-0061</t>
  </si>
  <si>
    <t>PNL-GFDI-80</t>
  </si>
  <si>
    <t>OutBack Power PNL-GFDI-80 80A GFDI Circuit Breaker</t>
  </si>
  <si>
    <t>USSE100-0062</t>
  </si>
  <si>
    <t>PNL-GFDI-80D</t>
  </si>
  <si>
    <t>OutBack Power PNL-GFDI-80D 2-Pole Panel Mount 80A Circuit Breaker</t>
  </si>
  <si>
    <t>USSE100-0063</t>
  </si>
  <si>
    <t>PNL-GFDI-80Q</t>
  </si>
  <si>
    <t>OutBack Power PNL-GFDI-80Q PV Ground Fault Detector 4-Pole Circuit Breaker</t>
  </si>
  <si>
    <t>USSE100-0064</t>
  </si>
  <si>
    <t>OBTFB-300</t>
  </si>
  <si>
    <t>Outback OBTFB-300 300Amp Class T Fuse and Holder</t>
  </si>
  <si>
    <t>USSE100-0065</t>
  </si>
  <si>
    <t>OBTFB-400</t>
  </si>
  <si>
    <t>Outback OBTFB-400 400A Fuse Block</t>
  </si>
  <si>
    <t>USSE100-0067</t>
  </si>
  <si>
    <t>ACCY-SCV1-US</t>
  </si>
  <si>
    <t>Franklinwh ACCY-SCV1-US Smart Circuits Module</t>
  </si>
  <si>
    <t>USSE100-0069</t>
  </si>
  <si>
    <t>FlexOM-PP-Meter</t>
  </si>
  <si>
    <t>Chint Flex Performance FlexOM-PP-Meter Package with Revenue Meter, Services</t>
  </si>
  <si>
    <t>USSE100-0070</t>
  </si>
  <si>
    <t>FlexOM-PP-Meter-4G</t>
  </si>
  <si>
    <t>Chint Flex Performance Package FlexOM-PP-Meter-4G with Revenue Meter, Services &amp; Cellular</t>
  </si>
  <si>
    <t>USSE100-0071</t>
  </si>
  <si>
    <t>EN-CT-200-SPLIT</t>
  </si>
  <si>
    <t>Enphase EN-CT-200-SPLIT Split-Core Current Transformer</t>
  </si>
  <si>
    <t>USSE100-0072</t>
  </si>
  <si>
    <t>EN-COMMS-KIT-01</t>
  </si>
  <si>
    <t>Enphase Ensemble COMMS-KIT-01 Wireless Usb Adapter Kit</t>
  </si>
  <si>
    <t>USSE100-0073</t>
  </si>
  <si>
    <t xml:space="preserve">Q-CLIP-100 </t>
  </si>
  <si>
    <t>Enphase Q-CLIP-100 Q-Cable Rail Mount Cable Management Clip</t>
  </si>
  <si>
    <t>USSE100-0074</t>
  </si>
  <si>
    <t>Q-CONN-10F</t>
  </si>
  <si>
    <t>Enphase Iq Q-CONN-10F Female Field-wireable Connector For Q Cable</t>
  </si>
  <si>
    <t>USSE100-0075</t>
  </si>
  <si>
    <t>Q-CONN-10M</t>
  </si>
  <si>
    <t>Enphase IQ Q-CONN-10M Male Field-wireable Connector For Q Cable</t>
  </si>
  <si>
    <t>USSE100-0076</t>
  </si>
  <si>
    <t>Q-BA-CAP-01</t>
  </si>
  <si>
    <t>Enphase Q-BA-CAP-01 Male Sealing Cap</t>
  </si>
  <si>
    <t>USSE100-0079</t>
  </si>
  <si>
    <t>EN-Q-DCC-2</t>
  </si>
  <si>
    <t>Enphase Q-DCC-2 Replacement Adapter</t>
  </si>
  <si>
    <t>USSE100-0081</t>
  </si>
  <si>
    <t>Q-LCF-250-3P</t>
  </si>
  <si>
    <t>Radius Power Q-LCF-250-3P Line Filter</t>
  </si>
  <si>
    <t>USSE100-0082</t>
  </si>
  <si>
    <t xml:space="preserve">EN-Q-SEAL-01 </t>
  </si>
  <si>
    <t>Enphase Q-SEAL-10 (Q-SEAL-01) Female Sealing Cap</t>
  </si>
  <si>
    <t>USSE100-0083</t>
  </si>
  <si>
    <t>CA2,0201,5443</t>
  </si>
  <si>
    <t>Fronius, Ca2,0201,5443, Shade Cover For Symo/Primo Inverters</t>
  </si>
  <si>
    <t>USSE100-0084</t>
  </si>
  <si>
    <t>Fronius 42,0201,4479 Part A bus connector kit</t>
  </si>
  <si>
    <t>USSE100-0086</t>
  </si>
  <si>
    <t>RS802</t>
  </si>
  <si>
    <t>Generac, RS802, Snaprs Gen 2 - Inline Pv Disconnect For Nec 2017 Pv Rapid Shut Down Compliance</t>
  </si>
  <si>
    <t>USSE100-0087</t>
  </si>
  <si>
    <t>APKE00010</t>
  </si>
  <si>
    <t>Generac Pwrzone APKE00010 2.5KW  Optimizer</t>
  </si>
  <si>
    <t>USSE100-0088</t>
  </si>
  <si>
    <t>APKE00006</t>
  </si>
  <si>
    <t>Generac APKE00006 600A Current Transformer Kit</t>
  </si>
  <si>
    <t>USSE100-0089</t>
  </si>
  <si>
    <t>APKE00032</t>
  </si>
  <si>
    <t>Generac Pwrcell APKE00032 Current Transformer Kit</t>
  </si>
  <si>
    <t>USSE100-0090</t>
  </si>
  <si>
    <t>BX-TCL-30MM-M1</t>
  </si>
  <si>
    <t>Ironridge BX-TCL-30MM-M1 30mm, Mill Top Clamp</t>
  </si>
  <si>
    <t>USSE100-0092</t>
  </si>
  <si>
    <t>156-02227</t>
  </si>
  <si>
    <t>2-Piece Cable Tie &amp; Edge Clip, 8.0" Long, EC5A, 1â€“3 mm Panel, 50lb, PA66HIRHSUV/PA66HIRHSUVR5, Bk, 25/pkg</t>
  </si>
  <si>
    <t>USSE100-0094</t>
  </si>
  <si>
    <t>T120R0HIRH5</t>
  </si>
  <si>
    <t>Heavy Duty Cable Tie, 15.2" Long, UL Rated, 120lb Tensile Strength, PA66HIRHSUV, Black,  25/pkg</t>
  </si>
  <si>
    <t>USSE100-0099</t>
  </si>
  <si>
    <t>BR220</t>
  </si>
  <si>
    <t>Enphase BRK-20A-2P-240V-B Circuit Breaker BR220B For Enpower 2P, 20A, 120/240V</t>
  </si>
  <si>
    <t>USSE100-0100</t>
  </si>
  <si>
    <t>BX-TCL-32MM-M1</t>
  </si>
  <si>
    <t>Ironridge Bx Top Clamp - BX-TCL-32MM-M1</t>
  </si>
  <si>
    <t>USSE100-0102</t>
  </si>
  <si>
    <t>STBB-BLACK</t>
  </si>
  <si>
    <t>Outback STBB-Black Short Terminal Bus Bar With Black Insulators</t>
  </si>
  <si>
    <t>USSE100-0103</t>
  </si>
  <si>
    <t>PNL-50-AC-250</t>
  </si>
  <si>
    <t>Outback PNL-50-AC-250 50A 1-pole Circuit Breaker</t>
  </si>
  <si>
    <t>USSE100-0104</t>
  </si>
  <si>
    <t>STBB-RED</t>
  </si>
  <si>
    <t>Outback STBB-Red Short Terminal Bus Bar With Red Insulators</t>
  </si>
  <si>
    <t>USSE100-0105</t>
  </si>
  <si>
    <t>STBB-BLUE</t>
  </si>
  <si>
    <t>OutBack Power STBB-BLUE Short Bus Bar Kit</t>
  </si>
  <si>
    <t>USSE100-0106</t>
  </si>
  <si>
    <t>STBB-BROWN</t>
  </si>
  <si>
    <t>Outback STBB-Brown Short Terminal Bus Bar With Brown Insulators</t>
  </si>
  <si>
    <t>USSE100-0108</t>
  </si>
  <si>
    <t>STBB-WHITE</t>
  </si>
  <si>
    <t>Outback STBB-White Short Terminal Bus Bar With White Insulators</t>
  </si>
  <si>
    <t>USSE100-0109</t>
  </si>
  <si>
    <t>MNPV12FA</t>
  </si>
  <si>
    <t>MidNite Solar MNPV12FA Replacement Fuse Adapter</t>
  </si>
  <si>
    <t>USSE100-0110</t>
  </si>
  <si>
    <t>MNTBB2-5 W</t>
  </si>
  <si>
    <t>MidNite Solar MNTBB2-5 W Busbar</t>
  </si>
  <si>
    <t>USSE100-0118</t>
  </si>
  <si>
    <t>K10363-001</t>
  </si>
  <si>
    <t>Sunmodo K10363-001 HR Rail Microinverter Mount Kit</t>
  </si>
  <si>
    <t>USSE100-0119</t>
  </si>
  <si>
    <t>Q-BA-CAP-10</t>
  </si>
  <si>
    <t>Enphase Q-BA-CAP-10 Male Sealing Cap</t>
  </si>
  <si>
    <t>USSE100-0121</t>
  </si>
  <si>
    <t>AXS Port</t>
  </si>
  <si>
    <t>Outback Axs Port Modbus/tcp Interface</t>
  </si>
  <si>
    <t>USSE100-0122</t>
  </si>
  <si>
    <t>CSIP BRIDGE</t>
  </si>
  <si>
    <t>OutBack Power CSIP BRIDGE System Display and Controller Communications Accessory</t>
  </si>
  <si>
    <t>USSE100-0126</t>
  </si>
  <si>
    <t>MNEAC25</t>
  </si>
  <si>
    <t>Midnite Solar, MNEAC25, Breaker</t>
  </si>
  <si>
    <t>USSE100-0127</t>
  </si>
  <si>
    <t>MNEAC30</t>
  </si>
  <si>
    <t>Midnite Solar MNEAC30 30AMP Ac Din Rail Mount Breaker</t>
  </si>
  <si>
    <t>USSE100-0128</t>
  </si>
  <si>
    <t>FW-ACA</t>
  </si>
  <si>
    <t>OutBack FW-ACA AC Conduit Adapter</t>
  </si>
  <si>
    <t>USSE100-0129</t>
  </si>
  <si>
    <t>DCA</t>
  </si>
  <si>
    <t>OutBack Power DCA DC Conduit Adapter For FX Series Inverters/Chargers</t>
  </si>
  <si>
    <t>USSE100-0130</t>
  </si>
  <si>
    <t>FW-CBUS-8</t>
  </si>
  <si>
    <t>OutBack FW-CBUS-8 Reversible Combiner Busbar</t>
  </si>
  <si>
    <t>USSE100-0131</t>
  </si>
  <si>
    <t>FW-BBUS</t>
  </si>
  <si>
    <t>OutBack FW-BBUS Breaker Bus</t>
  </si>
  <si>
    <t>USSE100-0132</t>
  </si>
  <si>
    <t>SPARE-001</t>
  </si>
  <si>
    <t>Outback Power, SPARE-001, FM80 Fan Replacement Kit</t>
  </si>
  <si>
    <t>USSE100-0133</t>
  </si>
  <si>
    <t>GS-IOB-120/240VAC</t>
  </si>
  <si>
    <t>OutBack GS-IOB-120/240VAC Radian GS Input/Output/Bypass Kit</t>
  </si>
  <si>
    <t>USSE100-0134</t>
  </si>
  <si>
    <t>GS-IOB-230VAC</t>
  </si>
  <si>
    <t>Outback GS-IOB-230VAC Ac Bypass Kit</t>
  </si>
  <si>
    <t>USSE100-0135</t>
  </si>
  <si>
    <t>GS-SBUS</t>
  </si>
  <si>
    <t>Outback Power, GS-SBUS, Dc Shunt Bus For Gs Load Center</t>
  </si>
  <si>
    <t>USSE100-0136</t>
  </si>
  <si>
    <t>GS-AC-GEN-KIT</t>
  </si>
  <si>
    <t>OutBack Power GS-AC-Gen-Kit Generator Back Up Protection Kit for AC Coupled Radian systems</t>
  </si>
  <si>
    <t>USSE100-0137</t>
  </si>
  <si>
    <t>PNL-30D-AC-120/240</t>
  </si>
  <si>
    <t>Outback PNL-30D-AC-120/240 30A 120/240 Panel Mount Breaker</t>
  </si>
  <si>
    <t>USSE100-0138</t>
  </si>
  <si>
    <t>PNL-50D-AC-120/240</t>
  </si>
  <si>
    <t>Outback PNL-50D-AC-120/240 50A 120/240 Panel Mount Breaker</t>
  </si>
  <si>
    <t>USSE100-0139</t>
  </si>
  <si>
    <t>FW-MB3-F</t>
  </si>
  <si>
    <t>Outback Fw-mb3-f, Flexware Mate3 Flat Mount Wall Plate</t>
  </si>
  <si>
    <t>USSE100-0140</t>
  </si>
  <si>
    <t>FW-CBUS-12</t>
  </si>
  <si>
    <t>Outback FW-CBUS-12 Reversible Combiner Busbar</t>
  </si>
  <si>
    <t>USSE100-0141</t>
  </si>
  <si>
    <t>FW-SBUS</t>
  </si>
  <si>
    <t>OutBack FW-SBUS FLEXware Shunt Bus</t>
  </si>
  <si>
    <t>USSE100-0142</t>
  </si>
  <si>
    <t>FW-SHUNT250</t>
  </si>
  <si>
    <t>Outback FW-SHUNT250 with Terminal Bus Bar</t>
  </si>
  <si>
    <t>USSE100-0143</t>
  </si>
  <si>
    <t>FW-SHUNT500</t>
  </si>
  <si>
    <t>Outback FW-Shunt500 500A 50mV DC Current Shunt</t>
  </si>
  <si>
    <t>USSE100-0144</t>
  </si>
  <si>
    <t>TBB-GROUND</t>
  </si>
  <si>
    <t>OutBack Power TBB-GROUND Terminal Bus Bars</t>
  </si>
  <si>
    <t>USSE100-0145</t>
  </si>
  <si>
    <t>TBB-BLACK</t>
  </si>
  <si>
    <t>OutBack Power TBB-BLACK Terminal Bus Bar w/ Black Insulator</t>
  </si>
  <si>
    <t>USSE100-0146</t>
  </si>
  <si>
    <t>TBB-BLUE</t>
  </si>
  <si>
    <t>OutBack TBB-BLUE Terminal Busbar</t>
  </si>
  <si>
    <t>USSE100-0147</t>
  </si>
  <si>
    <t>TBB-RED</t>
  </si>
  <si>
    <t>OutBack Power TBB-RED Terminal Bus Bars</t>
  </si>
  <si>
    <t>USSE100-0148</t>
  </si>
  <si>
    <t>TBB-WHITE</t>
  </si>
  <si>
    <t>OutBack Power TBB-WHITE Terminal Bus Bar w/ White Insulators</t>
  </si>
  <si>
    <t>USSE100-0149</t>
  </si>
  <si>
    <t>TBB-BROWN</t>
  </si>
  <si>
    <t>OutBack Power TBB-BROWN Terminal Bus Bar w/ Brown Insulators</t>
  </si>
  <si>
    <t>USSE100-0150</t>
  </si>
  <si>
    <t>PSR-SCT</t>
  </si>
  <si>
    <t>Outback PSR-SCT Battery Spill Containment Tray</t>
  </si>
  <si>
    <t>USSE100-0151</t>
  </si>
  <si>
    <t>FW-IOB-S-120VAC</t>
  </si>
  <si>
    <t>OutBack FW-IOBS-120VAC FlexWare Input/Output/Bypass Kit</t>
  </si>
  <si>
    <t>USSE100-0152</t>
  </si>
  <si>
    <t>FW-IOB-S-230VAC</t>
  </si>
  <si>
    <t>Outback Power FLEXware FW-IOB-S-230VAC Input-Output Bypass Kit</t>
  </si>
  <si>
    <t>USSE100-0153</t>
  </si>
  <si>
    <t>FW-IOB-D-120/240VAC</t>
  </si>
  <si>
    <t>Outback FW-IOB-D-120/240VAC Dual inverter Input-Output-Bypass for FW500</t>
  </si>
  <si>
    <t>USSE100-0154</t>
  </si>
  <si>
    <t>FW-IOB-D-120VAC</t>
  </si>
  <si>
    <t>OutBack FW-IOB-D-120VAC FlexWare Input/Output/Bypass Kit</t>
  </si>
  <si>
    <t>USSE100-0155</t>
  </si>
  <si>
    <t>FW-IOB-D-230VAC</t>
  </si>
  <si>
    <t>Outback Flexware FW-IOB-D-230VAC Input/output/bypass Assembly</t>
  </si>
  <si>
    <t>USSE100-0156</t>
  </si>
  <si>
    <t>FW-IOB-Q-120/240VAC</t>
  </si>
  <si>
    <t>OutBack FW-IOB-Q-120/240VAC FlexWare Input/Output/Bypass Kit</t>
  </si>
  <si>
    <t>USSE100-0157</t>
  </si>
  <si>
    <t>FW-IOB-Q-230VAC</t>
  </si>
  <si>
    <t>OutBack FW-IOB-Q-230VAC FlexWare Quad Inverter Input/Output/Bypass Kit</t>
  </si>
  <si>
    <t>USSE100-0158</t>
  </si>
  <si>
    <t>FW-IOB-T-120/208VAC</t>
  </si>
  <si>
    <t>Outback FW-IOB-T-120/208VAC Triple inverter Input-Output Bypass for FW1000-120/208VAC</t>
  </si>
  <si>
    <t>USSE100-0159</t>
  </si>
  <si>
    <t>FW-IOB-T-230/400VAC</t>
  </si>
  <si>
    <t>OutBack FW-IOB-T-230/400VAC FlexWare Input/Output/Bypass Kit</t>
  </si>
  <si>
    <t>USSE100-0160</t>
  </si>
  <si>
    <t>OutBack Power FLEXware OBFH-30-600VDC-DIN 30A 600VDC DIN Mount Fuse Holder</t>
  </si>
  <si>
    <t>USSE100-0161</t>
  </si>
  <si>
    <t>MNEAC20-2P</t>
  </si>
  <si>
    <t>Midnite Solar MNEAC20-2P 2-POLE Din-mount 20a Circuit Breaker</t>
  </si>
  <si>
    <t>USSE100-0162</t>
  </si>
  <si>
    <t>MNTBB2-5</t>
  </si>
  <si>
    <t>MidNite Solar MNTBB2-5 2/0 Busbar 5 Wire</t>
  </si>
  <si>
    <t>USSE100-0163</t>
  </si>
  <si>
    <t>SPARE-045</t>
  </si>
  <si>
    <t>Outback SPARE-045 GFDI Fuse Replacement Kit</t>
  </si>
  <si>
    <t>BP-MMP</t>
  </si>
  <si>
    <t>MAGNUM, Backplate (BP-MMP)</t>
  </si>
  <si>
    <t>USSE100-0165</t>
  </si>
  <si>
    <t>10-7-500-SGL</t>
  </si>
  <si>
    <t>10AWG 500' 10-7-500-SGL Black Use-2 Cable</t>
  </si>
  <si>
    <t>USSE100-0166</t>
  </si>
  <si>
    <t>PV-1019X-SJ-RD-2N</t>
  </si>
  <si>
    <t>Titan 01-PV-1019X-SJ-RD-2N 10AWG 1,000' Red PV Wire</t>
  </si>
  <si>
    <t>USSE100-0167</t>
  </si>
  <si>
    <t>Fronius 42,0201,4480 Part B bus connector kit</t>
  </si>
  <si>
    <t>USSE100-0169</t>
  </si>
  <si>
    <t>S440</t>
  </si>
  <si>
    <t>SolarEdge S440 440Watt 60VDC Power Optimizer For Residential Installation</t>
  </si>
  <si>
    <t>USSE100-0170</t>
  </si>
  <si>
    <t>S500</t>
  </si>
  <si>
    <t>SolarEdge, S500, SERIES-SXX, DC Optimizer, 500W, MAX VOC 60V, MC4 Type Input/Output</t>
  </si>
  <si>
    <t>USSE100-0171</t>
  </si>
  <si>
    <t>P860 860</t>
  </si>
  <si>
    <t>SolarEdge P-Series P860 860Watt 60VDC Power Optimizer For 2 x 72-Cell Modules</t>
  </si>
  <si>
    <t>USSE100-0172</t>
  </si>
  <si>
    <t>P860-LONG</t>
  </si>
  <si>
    <t>SolarEdge - P860-LONG - 2:1 Optimizer, Commercial, ( Each )</t>
  </si>
  <si>
    <t>USSE100-0173</t>
  </si>
  <si>
    <t>P960 960W - MC4</t>
  </si>
  <si>
    <t>SolarEdge P960 960W - MC4 optimizers</t>
  </si>
  <si>
    <t>USSE100-0174</t>
  </si>
  <si>
    <t> APKE00011</t>
  </si>
  <si>
    <t>Generac SnapRS APKE00011 Inline Disconnect Switch For Rapid Shut Down</t>
  </si>
  <si>
    <t>USSE100-0175</t>
  </si>
  <si>
    <t> SOLIS-RSD1L-1G</t>
  </si>
  <si>
    <t>GINLONG RAPID SHUTDOWN BOX - SOLIS - SOLIS-RSD1L-1G</t>
  </si>
  <si>
    <t>USSE100-0176</t>
  </si>
  <si>
    <t> MLRSD-R2-1G</t>
  </si>
  <si>
    <t>Solis-MLRSD-R2-1G 2 Panels RSD string level shutdown</t>
  </si>
  <si>
    <t>USSE100-0177</t>
  </si>
  <si>
    <t> DLS-WIF</t>
  </si>
  <si>
    <t>Solis-DLS-WIFI Stick plugin</t>
  </si>
  <si>
    <t>USSE100-0178</t>
  </si>
  <si>
    <t> SMA, RSC-1X-US-10</t>
  </si>
  <si>
    <t>SMA, RSC-1X-US-10, Rapid Shutdown Controller</t>
  </si>
  <si>
    <t>USSE100-0179</t>
  </si>
  <si>
    <t>AC_SPD_KIT2_T1T2 AC</t>
  </si>
  <si>
    <t>SMA AC_SPD_KIT2_T1T2 AC Surge Protection for CORE1-US Type 1/2 (STPXX-US-40/1)</t>
  </si>
  <si>
    <t>USSE100-0180</t>
  </si>
  <si>
    <t> CELL-B-R05-S-S2</t>
  </si>
  <si>
    <t>SolarEdge SE-CELL-B-R05-S-S2 Cellular Plugin With 5 Year Data Plan For Residential SETAPP Solar Inverters</t>
  </si>
  <si>
    <t>USSE100-0181</t>
  </si>
  <si>
    <t xml:space="preserve">SE-MTR240-0-000-S2 </t>
  </si>
  <si>
    <t>SolarEdge SE-MTR240-0-000-S2 Inverters NEMA3R 1PH 240V Electricity Meter</t>
  </si>
  <si>
    <t>USSE100-0182</t>
  </si>
  <si>
    <t>SEACT0750-200NA</t>
  </si>
  <si>
    <t>SolarEdge SEACT0750-200NA 200A CT Electricity Meter</t>
  </si>
  <si>
    <t>USSE100-0184</t>
  </si>
  <si>
    <t>SEACTL-1250-300-C3</t>
  </si>
  <si>
    <t>SolarEdge SEACTL-1250-300-C3 300A Current Transformer</t>
  </si>
  <si>
    <t>USSE100-0185</t>
  </si>
  <si>
    <t>BRK-20A-2P-240V-B</t>
  </si>
  <si>
    <t>Enphase Iq Combiner BRK-20A-2P-240V-B 2-pole 20a Combiner Breaker</t>
  </si>
  <si>
    <t>USSE100-0186</t>
  </si>
  <si>
    <t>SE-CELL-B-R05-S-S4</t>
  </si>
  <si>
    <t>SolarEdge Cellular Plug-in w/ 5 Year Data Plan, ACâ‰¤200kW, SE-CELL-B-R05-S-S4</t>
  </si>
  <si>
    <t>USSE100-0187</t>
  </si>
  <si>
    <t> SE-CELL-B-R05-S-S5</t>
  </si>
  <si>
    <t>SolarEdge Cellular Plug-in w/ 5 Year Data Plan, ACâ‰¤1000kW, SE-CELL-B-R05-S-S5</t>
  </si>
  <si>
    <t>USSE100-0188</t>
  </si>
  <si>
    <t> Q-TERM-01</t>
  </si>
  <si>
    <t>Enphase Q-TERM-01 IQ Inverter Q Cable Branch Terminator Cap</t>
  </si>
  <si>
    <t>USSE100-0191</t>
  </si>
  <si>
    <t> CELLMODEM</t>
  </si>
  <si>
    <t>Enphase Mobile Connect + CELLMODEM-M1-M Cell Modem</t>
  </si>
  <si>
    <t>USSE100-0192</t>
  </si>
  <si>
    <t>Q-12-17-240</t>
  </si>
  <si>
    <t>Enphase Q-12-17-240, 1.7M Landscape Trunk Cable</t>
  </si>
  <si>
    <t>USSE100-0195</t>
  </si>
  <si>
    <t> SE-EV-KIT-25J</t>
  </si>
  <si>
    <t>SolarEdge SE-EV-KIT-25J40-2 40A Level 2 EV Charger Holder w/ 25ft Cable &amp; J1772 Connector</t>
  </si>
  <si>
    <t>USSE100-0196</t>
  </si>
  <si>
    <t>EcoFasten ROCK-IT V3 SKIRT A79 Array Skirt 79â€</t>
  </si>
  <si>
    <t>USSE100-0198</t>
  </si>
  <si>
    <t>APsystems 426101 RSD-D Rapid Shutdown-D (Duo)</t>
  </si>
  <si>
    <t>USSE100-0200</t>
  </si>
  <si>
    <t>CELLMODKIT-US-10</t>
  </si>
  <si>
    <t>SMA CELLMODKIT-US-10 Cellular LTE Modem w/ 5-Year Data Plan</t>
  </si>
  <si>
    <t>USSE100-0201</t>
  </si>
  <si>
    <t>PUP1-U-1-6-C</t>
  </si>
  <si>
    <t>Wallbox PUP1-U-1-6-C 002A 25' Smart EV Charger</t>
  </si>
  <si>
    <t>USSE100-0202</t>
  </si>
  <si>
    <t> 310246D 246</t>
  </si>
  <si>
    <t>Unirac Solarmount 310246D 246" (21') Dark Standard Rail</t>
  </si>
  <si>
    <t>USSE100-0203</t>
  </si>
  <si>
    <t>BP-D</t>
  </si>
  <si>
    <t>Magnum BP-D Back Plate</t>
  </si>
  <si>
    <t>USSE100-0205</t>
  </si>
  <si>
    <t>X-IQ-NA-HD-125A</t>
  </si>
  <si>
    <t>Enphase X-IQ-NA-HD-125A Hold Down Kit For PV Breakers In IQ Combiner</t>
  </si>
  <si>
    <t>USSE100-0208</t>
  </si>
  <si>
    <t>P850 850W</t>
  </si>
  <si>
    <t>Solaredge P850 850W Optimizer</t>
  </si>
  <si>
    <t>USSE100-0212</t>
  </si>
  <si>
    <t xml:space="preserve">P1100 </t>
  </si>
  <si>
    <t>Solaredge P1100 1.1kw Optimizer</t>
  </si>
  <si>
    <t>USSE100-0214</t>
  </si>
  <si>
    <t xml:space="preserve">SMA MC-PB </t>
  </si>
  <si>
    <t>SMA MC-PB Piggyback Communications Card</t>
  </si>
  <si>
    <t>USSE100-0215</t>
  </si>
  <si>
    <t>EDMM-10.A</t>
  </si>
  <si>
    <t>SMA EDMM-10.A Data Manager</t>
  </si>
  <si>
    <t>USSE100-0216</t>
  </si>
  <si>
    <t>DM-485CB-US-10</t>
  </si>
  <si>
    <t>Sma DM-485CB-US-10 Data Module</t>
  </si>
  <si>
    <t>USSE100-0217</t>
  </si>
  <si>
    <t>COMGW-US-10</t>
  </si>
  <si>
    <t>SMA COMGW-US-10 Communications Gateway</t>
  </si>
  <si>
    <t>USSE100-0218</t>
  </si>
  <si>
    <t>485USPB-NR</t>
  </si>
  <si>
    <t>SMA 485USPB-NR Communication Adapter</t>
  </si>
  <si>
    <t>USSE100-0222</t>
  </si>
  <si>
    <t>Quick Bolt 15890 S-Tile Wide Base Hook Flashing</t>
  </si>
  <si>
    <t>USSE100-0223</t>
  </si>
  <si>
    <t>MNSHUNT BUSBAR</t>
  </si>
  <si>
    <t>MidNite Solar, MNSHUNT BUSBAR</t>
  </si>
  <si>
    <t>USSE100-0224</t>
  </si>
  <si>
    <t>MNPV6-250</t>
  </si>
  <si>
    <t>MidNite Solar MNPV6-250 Solar Array Combiner</t>
  </si>
  <si>
    <t>USSE100-0225</t>
  </si>
  <si>
    <t>MNPV3</t>
  </si>
  <si>
    <t>Midnite Solar MNPV3 Combiner Box</t>
  </si>
  <si>
    <t>USSE100-0226</t>
  </si>
  <si>
    <t>MNTRANSITION</t>
  </si>
  <si>
    <t>MidNite Solar MNTRANSITION Transition Box 1000VDC Type 3R</t>
  </si>
  <si>
    <t>USSE100-0227</t>
  </si>
  <si>
    <t>MNSR-1000</t>
  </si>
  <si>
    <t>MidNite Solar MNSR-1000 Heyco Strain Relief 1/2 in 1000V</t>
  </si>
  <si>
    <t>USSE100-0228</t>
  </si>
  <si>
    <t>MNSR-600</t>
  </si>
  <si>
    <t>MidNite Solar MNSR-600 Heyco Strain Relief Connector With Locknut0+</t>
  </si>
  <si>
    <t>USSE100-0229</t>
  </si>
  <si>
    <t>MNPV6DF</t>
  </si>
  <si>
    <t>Midnite Solar, MNPV6DF, Replacement Dead Front For MNPV6</t>
  </si>
  <si>
    <t>USSE100-0230</t>
  </si>
  <si>
    <t>MNNW10</t>
  </si>
  <si>
    <t>MIDNITE SOLAR, MNNW10, CONTROL NETWORK CABLE 10 IN</t>
  </si>
  <si>
    <t>USSE100-0232</t>
  </si>
  <si>
    <t>MNNWC3</t>
  </si>
  <si>
    <t>Midnite Solar, MNNWC3, Control Network Cable 3ft</t>
  </si>
  <si>
    <t>USSE100-0233</t>
  </si>
  <si>
    <t>MNKID-CDT-KIT</t>
  </si>
  <si>
    <t>MidNite Solar MNKID-CDT-KIT Conduit Kit for MNKID</t>
  </si>
  <si>
    <t>USSE100-0234</t>
  </si>
  <si>
    <t>MNKID-ASSY-KIT-W</t>
  </si>
  <si>
    <t>Midnite Solar MNKID-ASSY-KIT-W The Kid Accessory Kit</t>
  </si>
  <si>
    <t>USSE100-0235</t>
  </si>
  <si>
    <t>MNKID-ASSY-KIT-B</t>
  </si>
  <si>
    <t>MidNite Solar MNKID-ASSY-KIT-B The KID Accessory Kit</t>
  </si>
  <si>
    <t>USSE100-0236</t>
  </si>
  <si>
    <t>MNSHUNT-1000/100</t>
  </si>
  <si>
    <t>Midnite Solar, MNSHUNT-1000/100, SHUNT</t>
  </si>
  <si>
    <t>USSE100-0237</t>
  </si>
  <si>
    <t>MNSHUNT-1000/50</t>
  </si>
  <si>
    <t>MidNite Solar MNSHUNT-1000/50 1000 Amp 50 mV Shunt</t>
  </si>
  <si>
    <t>USSE100-0238</t>
  </si>
  <si>
    <t>MNBTS</t>
  </si>
  <si>
    <t>Midnite Solar MNBTS Battery Temp Sensor</t>
  </si>
  <si>
    <t>USSE100-0239</t>
  </si>
  <si>
    <t>MNBRAT</t>
  </si>
  <si>
    <t>MidNite Solar MNBRAT Charge Controller 30A</t>
  </si>
  <si>
    <t>USSE100-0240</t>
  </si>
  <si>
    <t>HUB10.3</t>
  </si>
  <si>
    <t>Outback Power HUB10.3 10 Port Communications Manager</t>
  </si>
  <si>
    <t>USSE100-0241</t>
  </si>
  <si>
    <t>MNEAC10</t>
  </si>
  <si>
    <t>MidNite Solar MNEAC10 10A 120VAC Din Rail Mount Circuit Breaker</t>
  </si>
  <si>
    <t>USSE100-0243</t>
  </si>
  <si>
    <t>MNEPV20-600RT</t>
  </si>
  <si>
    <t>MidNite Solar, MNEPV20-600RT, Circuit Breaker</t>
  </si>
  <si>
    <t>USSE100-0244</t>
  </si>
  <si>
    <t>MNEPV16-600RT</t>
  </si>
  <si>
    <t>Midnite Solar MNEPV16-600RT Din Mount 16A Circuit Breaker</t>
  </si>
  <si>
    <t>USSE100-0245</t>
  </si>
  <si>
    <t>MNEPV50-300</t>
  </si>
  <si>
    <t>Midnite Solar, MNEPV50-300, Circuit Breaker</t>
  </si>
  <si>
    <t>USSE100-0246</t>
  </si>
  <si>
    <t>MNEPV30-300</t>
  </si>
  <si>
    <t>Midnite Solar, MNEPV30-300, Circuit Breaker</t>
  </si>
  <si>
    <t>USSE100-0247</t>
  </si>
  <si>
    <t>MNEPV20-300</t>
  </si>
  <si>
    <t>MidNite Solar MNEPV20-300 Circuit Breaker 20A 300VDC</t>
  </si>
  <si>
    <t>USSE100-0251</t>
  </si>
  <si>
    <t>MNEPV7-300</t>
  </si>
  <si>
    <t>Midnite Solar, MNEPV7-300, Circuit Breaker</t>
  </si>
  <si>
    <t>USSE100-0253</t>
  </si>
  <si>
    <t>MNEPV100</t>
  </si>
  <si>
    <t>Midnite Solar MNEPV100 Din Mount 100A Circuit Breaker</t>
  </si>
  <si>
    <t>USSE100-0254</t>
  </si>
  <si>
    <t>MNEPV80</t>
  </si>
  <si>
    <t>MidNite Solar MNEPV80 DIN Circuit Breaker 80A 150VDC</t>
  </si>
  <si>
    <t>USSE100-0255</t>
  </si>
  <si>
    <t>CB-UPG-63-01</t>
  </si>
  <si>
    <t>Solaredge CB-UPG-63-01 Din Mount, 2-POLE 63A Breaker</t>
  </si>
  <si>
    <t>USSE100-0256</t>
  </si>
  <si>
    <t>A-ENDCAP-1</t>
  </si>
  <si>
    <t>Prosolar A-ENDCAP-1 1.5" Clear End Cap</t>
  </si>
  <si>
    <t>USSE100-0257</t>
  </si>
  <si>
    <t>A-ENDCAPXD-1B</t>
  </si>
  <si>
    <t>Prosolar A-ENDCAPXD-1B 3" Black End Cap</t>
  </si>
  <si>
    <t>USSE100-0258</t>
  </si>
  <si>
    <t>QMR-GLQ-A-50 Quick Mount</t>
  </si>
  <si>
    <t>Quick Mount PV QMR-GLQ-A-50 Weeb Lug</t>
  </si>
  <si>
    <t>USSE100-0259</t>
  </si>
  <si>
    <t xml:space="preserve">trunk Connector Unlock </t>
  </si>
  <si>
    <t>Aptos Ac_trunk Connector Unlock Tool Disconnect Tool</t>
  </si>
  <si>
    <t>USSE100-0260</t>
  </si>
  <si>
    <t>Apsystems 2060402006 Dc Connector Cap</t>
  </si>
  <si>
    <t>USSE100-0261</t>
  </si>
  <si>
    <t>18-32.0107P2000</t>
  </si>
  <si>
    <t>Titan 18-32.0107P2000 STAUBLI MC4 Female Contact Socket</t>
  </si>
  <si>
    <t>USSE100-0262</t>
  </si>
  <si>
    <t xml:space="preserve">18-32.0507P2000 </t>
  </si>
  <si>
    <t>TITAN 18-32.0507P2000 STAUBLI MC4 Male Contact Pin</t>
  </si>
  <si>
    <t>USSE100-0263</t>
  </si>
  <si>
    <t>ET-SEAL-10</t>
  </si>
  <si>
    <t>Enphase ET-SEAL-10 Water Tight Cap</t>
  </si>
  <si>
    <t>USSE100-0264</t>
  </si>
  <si>
    <t>PSX-240 6KW</t>
  </si>
  <si>
    <t>Outback Power PSX-240 6KW Autotransformer W/ Enclosure</t>
  </si>
  <si>
    <t>USSE100-0266</t>
  </si>
  <si>
    <t> PORT-C510</t>
  </si>
  <si>
    <t>Solectria ENC-PORT-C510 Connectivity Package</t>
  </si>
  <si>
    <t>USSE100-0267</t>
  </si>
  <si>
    <t> SE-WFRPT-B-S1</t>
  </si>
  <si>
    <t>Solaredge SE-WFRPT-B-S1-NA Wifi Repeater</t>
  </si>
  <si>
    <t>USSE100-0269</t>
  </si>
  <si>
    <t> CELLMODKIT-US-10</t>
  </si>
  <si>
    <t>SMA CELLMODKIT-US-10 Cellular Kit</t>
  </si>
  <si>
    <t>USSE100-0270</t>
  </si>
  <si>
    <t> 865-0335</t>
  </si>
  <si>
    <t>Schneider 865-0335 Insight Facility (Gateway)</t>
  </si>
  <si>
    <t>USSE100-0272</t>
  </si>
  <si>
    <t>Enphase ENVOY-S ENV-S-AM1-120 Communications Gateway</t>
  </si>
  <si>
    <t>USSE100-0274</t>
  </si>
  <si>
    <t> SWPB-US-10</t>
  </si>
  <si>
    <t>SMA Speedwire SWPB-US-10 Communication Adapter</t>
  </si>
  <si>
    <t>USSE100-0278</t>
  </si>
  <si>
    <t>4,30,00,11,189</t>
  </si>
  <si>
    <t>Fronius Datcom Irradiance Sensor 43,0001,1189</t>
  </si>
  <si>
    <t>USSE100-0279</t>
  </si>
  <si>
    <t>BP-S</t>
  </si>
  <si>
    <t>Magnum BP-S Back Plate</t>
  </si>
  <si>
    <t>USSE100-0280</t>
  </si>
  <si>
    <t>ME-RSA-M</t>
  </si>
  <si>
    <t>Magnum ME-RSA-M Remote Switch Adapter</t>
  </si>
  <si>
    <t>USSE100-0281</t>
  </si>
  <si>
    <t>Ac_trunk Connecto</t>
  </si>
  <si>
    <t>Aptos Ac_trunk Connecto Connector</t>
  </si>
  <si>
    <t>USSE100-0282</t>
  </si>
  <si>
    <t>XW 865-1020-02</t>
  </si>
  <si>
    <t>Schneider Conext XW 865-1020-02 Installation Kit</t>
  </si>
  <si>
    <t>USSE100-0283</t>
  </si>
  <si>
    <t>Solaredge CELL-A-R05-US-P-S5 Replacement 4G Cell Modem</t>
  </si>
  <si>
    <t>USSE100-0284</t>
  </si>
  <si>
    <t>Bus Bar</t>
  </si>
  <si>
    <t>Pytes Bus Bar, 300A, 2pcs/pair, 12+2 terminal</t>
  </si>
  <si>
    <t>USSE100-0286</t>
  </si>
  <si>
    <t>IronRidge GM-DB-HW01-M1, GM Diagonal Brace Hardware (For 2" &amp; 3" Pipe)</t>
  </si>
  <si>
    <t>USSE100-0287</t>
  </si>
  <si>
    <t>APKE00009</t>
  </si>
  <si>
    <t>Generac PWRcell APKE00009 Battery Module Upgrade Kit</t>
  </si>
  <si>
    <t>USSE100-0290</t>
  </si>
  <si>
    <t>008003S</t>
  </si>
  <si>
    <t>Wire Management Clips, Stainless, 1-Wire</t>
  </si>
  <si>
    <t>USSE100-0294</t>
  </si>
  <si>
    <t>Insulated Cable Connector, 1 Side Entry, 14 to 1/0 AWG, AL/CU</t>
  </si>
  <si>
    <t>USSE100-0295</t>
  </si>
  <si>
    <t>UNIRAC ILSCO LAY IN LUG</t>
  </si>
  <si>
    <t>USSE100-0296</t>
  </si>
  <si>
    <t>APsystems - 32A AC Female Connector (EN, 3-wire)</t>
  </si>
  <si>
    <t>USSE100-0304</t>
  </si>
  <si>
    <t>TG3222R</t>
  </si>
  <si>
    <t>USSE100-0305</t>
  </si>
  <si>
    <t>APsystems - 32A AC Male Connector (EN, 3-wire)</t>
  </si>
  <si>
    <t>USSE100-0308</t>
  </si>
  <si>
    <t>USSE100-0309</t>
  </si>
  <si>
    <t>AC Connector - M - 12AWG AC Cable Connector - Male - 25A (2300531032)</t>
  </si>
  <si>
    <t>USSE100-0310</t>
  </si>
  <si>
    <t>FLNR050</t>
  </si>
  <si>
    <t>USSE100-0311</t>
  </si>
  <si>
    <t>624 1301 3 1 RT</t>
  </si>
  <si>
    <t>RENNSTEIG 624 1301 3 1 RT CRIMPING TOOL</t>
  </si>
  <si>
    <t>USSE100-0312</t>
  </si>
  <si>
    <t>THQL2120</t>
  </si>
  <si>
    <t>USSE100-0313</t>
  </si>
  <si>
    <t>RT3-00-AXBK</t>
  </si>
  <si>
    <t>RFTCH RT3-00-AXBK RT-APEX BASE W/2 SCREWS, BUTYL TA</t>
  </si>
  <si>
    <t>USSE100-0317</t>
  </si>
  <si>
    <t>RT3-02-UM-30</t>
  </si>
  <si>
    <t>RFTCH RT3-02-UM-30 APEX MID CLAMP UNIVERSAL</t>
  </si>
  <si>
    <t>USSE100-0318</t>
  </si>
  <si>
    <t>RT3-01-UE-30</t>
  </si>
  <si>
    <t>RFTCH RT3-01-UE-30 APEX END CLAMP UNIVERSAL</t>
  </si>
  <si>
    <t>USSE100-0319</t>
  </si>
  <si>
    <t>RT3-03-SK80BL</t>
  </si>
  <si>
    <t>RFTCH RT3-03-SK80BL RT-APEX SKIRT 80"" W BONDING CLIP</t>
  </si>
  <si>
    <t>USSE100-0320</t>
  </si>
  <si>
    <t>RT3-04-ENDCAP</t>
  </si>
  <si>
    <t>RFTCH RT3-04-ENDCAP SKIRT END CAP</t>
  </si>
  <si>
    <t>USSG001-0001</t>
  </si>
  <si>
    <t>RG04845C</t>
  </si>
  <si>
    <t>Generac Protector RG04845C 48.0KW Standby Generator</t>
  </si>
  <si>
    <t>USSG001-0002</t>
  </si>
  <si>
    <t>RG04845ANAX</t>
  </si>
  <si>
    <t>Generac Protector RG04845ANAX 48.0KW Standby Generator</t>
  </si>
  <si>
    <t>USSG001-0003</t>
  </si>
  <si>
    <t>RG03624A</t>
  </si>
  <si>
    <t>Generac Protector RG03624A 36.0KW Standby Generator</t>
  </si>
  <si>
    <t>USSG001-0005</t>
  </si>
  <si>
    <t>Generac Guardian 7171 10.0KW Standby Generator</t>
  </si>
  <si>
    <t>USSG001-0006</t>
  </si>
  <si>
    <t>7172-0</t>
  </si>
  <si>
    <t>Generac Guardian 7172-0 10.0KW Standby Generator</t>
  </si>
  <si>
    <t>USSG001-0007</t>
  </si>
  <si>
    <t>Generac Guardian 7209 24.0KW Standby Generator</t>
  </si>
  <si>
    <t>USSG001-0008</t>
  </si>
  <si>
    <t>Generac Ecogen 7163 15.0KW Off-grid Standby Generator</t>
  </si>
  <si>
    <t>DNA-144-BF26-440W</t>
  </si>
  <si>
    <t>Aptos DNA-144-BF26-440W 440W Black On Black 144 Half-cell Mono Solar Panel</t>
  </si>
  <si>
    <t>DNA-120-MF26-365W</t>
  </si>
  <si>
    <t>Aptos DNA-120-MF26-365W Black On Black 120 Half-cell Mono Solar Panel</t>
  </si>
  <si>
    <t>DNA-144-MF26-440W</t>
  </si>
  <si>
    <t>Aptos DNA-144-MF26-440W 440W Black On Black 144 Half-cell Mono Solar Panel</t>
  </si>
  <si>
    <t>USSP100-0004</t>
  </si>
  <si>
    <t>DNA-120-BF26-370W</t>
  </si>
  <si>
    <t>Aptos DNA-120-BF26-370W Bifacial Solar Panel</t>
  </si>
  <si>
    <t>DNA-120-MF26-370W</t>
  </si>
  <si>
    <t>Aptos DNA-120-MF26-370W 370W Black On Black 120 Half-cell Mono Solar Panel</t>
  </si>
  <si>
    <t>CS3W-450MB-AG</t>
  </si>
  <si>
    <t>Canadian Solar Bihiku CS3W-450MB-AG 450W Clear On White 144 Half-cell Bifacial Mono Solar Panel</t>
  </si>
  <si>
    <t>USSP100-0007</t>
  </si>
  <si>
    <t>CS3W-445</t>
  </si>
  <si>
    <t>Canadian Solar Inc. HiKu CS3W-445 Silver Frame 144 Mono Cells</t>
  </si>
  <si>
    <t>USSP100-0009</t>
  </si>
  <si>
    <t>CS3N-390MS</t>
  </si>
  <si>
    <t>Canadian Solar CS3N-390MS 390W Black On Black Mono Solar Panel</t>
  </si>
  <si>
    <t>USSP100-0010</t>
  </si>
  <si>
    <t>CS3N-395MS, F23</t>
  </si>
  <si>
    <t>Canadian Solar CS3N-395MS, F23 Frame 395 Watt Mono PERC Solar Panel - All Black</t>
  </si>
  <si>
    <t>USSP100-0011</t>
  </si>
  <si>
    <t>CS3N-395MS-BLK</t>
  </si>
  <si>
    <t>Canadian Solar CS3N-395MS-BLK HiKu Black Mono PERC Solar Panel</t>
  </si>
  <si>
    <t>CS3W-440MS</t>
  </si>
  <si>
    <t>Canadian Solar Hiku CS3W-440MS 440W Clear On Black 144 Half-cell Mono Solar Panel</t>
  </si>
  <si>
    <t>CS3W-455MB-AG</t>
  </si>
  <si>
    <t>Canadian Solar Bihiku CS3W-455MB-AG 455W Clear On White 144 Half-cell Mono Solar Panel</t>
  </si>
  <si>
    <t>USSP100-0014</t>
  </si>
  <si>
    <t>E440HCM120B</t>
  </si>
  <si>
    <t>Emmvee E440HCM120B-1400 440W Black On Black 120 Half-cell Mono Solar Panel</t>
  </si>
  <si>
    <t>USSP100-0015</t>
  </si>
  <si>
    <t>Emmvee E440HCM120B 440W Black On Black 120 Half-cell Mono Solar Panel</t>
  </si>
  <si>
    <t>USSP100-0016</t>
  </si>
  <si>
    <t>E395M72-B</t>
  </si>
  <si>
    <t>Emmvee E395M72-B 395W Black On Black 72 Cell Mono Solar Panel</t>
  </si>
  <si>
    <t>USSP100-0017</t>
  </si>
  <si>
    <t>Q.PEAK-DUO-L-G7.3-400</t>
  </si>
  <si>
    <t>Hanwha Q Cells Q.PEAK DUO L-G7.3 400 400W Clear On White 144 Half-cell Mono Solar Panel</t>
  </si>
  <si>
    <t>USSP100-0018</t>
  </si>
  <si>
    <t>XL-G10/BFG</t>
  </si>
  <si>
    <t>Hanwha Q CELLS Q.PEAK DUO XL-G10/BFG 480 480Watt 156 1/2 Cells Bifacial Double Glass Monocrystalline 35mm Silver Frame Solar Panel</t>
  </si>
  <si>
    <t>USSP100-0019</t>
  </si>
  <si>
    <t>Q.PEAK DUO BLK-G10+ 365</t>
  </si>
  <si>
    <t>HANWHA Q CELLS Q.PEAK Q.PEAK DUO BLK-G10+ 365 365W BLACK ON BLACK 120 HALF-CELL MONO SOLAR PANEL</t>
  </si>
  <si>
    <t>USSP100-0020</t>
  </si>
  <si>
    <t>Q.PEAK DUO L-G8.2 420</t>
  </si>
  <si>
    <t>Hanwha Q Cells Q.PEAK DUO L-G8.2 420 420w Clear On White 144 Half-cell Mono Solar Panel</t>
  </si>
  <si>
    <t>USSP100-0021</t>
  </si>
  <si>
    <t>BLK-G10+365</t>
  </si>
  <si>
    <t>Hanwha Q Cells Q.PEAK DUO BLK-G10+ 365 365W Black On Black 120 Half-Cell Mono Solar Panel</t>
  </si>
  <si>
    <t>USSP100-0022</t>
  </si>
  <si>
    <t>Q.PEAK DUO BLK ML G10+ 400</t>
  </si>
  <si>
    <t>Hanwha Q Cells Q.Peak Duo BLK ML G10+ 400 Black 400W Mono Solar Panel</t>
  </si>
  <si>
    <t>USSP100-0023</t>
  </si>
  <si>
    <t>PS545M6-24/TH</t>
  </si>
  <si>
    <t>Phono Solar - PS545M6-24/TH Silver Frame 144 Mono Cells</t>
  </si>
  <si>
    <t>USSP100-0024</t>
  </si>
  <si>
    <t>PS370M4H-20/UHB</t>
  </si>
  <si>
    <t>Phono Solar 370W Solar Panel 120 cell PS370M4H-20/UHB</t>
  </si>
  <si>
    <t>PS400M6-18/VHB</t>
  </si>
  <si>
    <t>Phono Solar - 400W - PS400M6-18/VHB Black on Black 108 Mono Cells</t>
  </si>
  <si>
    <t>USSP100-0026</t>
  </si>
  <si>
    <t>REC410AA</t>
  </si>
  <si>
    <t>REC REC410AA Solar 410 Watt Alpha Pure R 30mm Black Frame Solar Panel</t>
  </si>
  <si>
    <t>USSP100-0027</t>
  </si>
  <si>
    <t>REC400NP3</t>
  </si>
  <si>
    <t>Rec REC400NP3 Black 400w Black On Black 132 Half-cell Mono Solar Panel</t>
  </si>
  <si>
    <t>USSP100-0028</t>
  </si>
  <si>
    <t>REC400AA</t>
  </si>
  <si>
    <t>REC Alpha REC400AA Pure 400W Black Mono Solar Panel</t>
  </si>
  <si>
    <t>USSP100-0029</t>
  </si>
  <si>
    <t>REC405AA</t>
  </si>
  <si>
    <t>REC Solar REC405AA Pure Black (405W) 132 Half-Cell Solar Panel</t>
  </si>
  <si>
    <t>USSP100-0030</t>
  </si>
  <si>
    <t>REC395AA</t>
  </si>
  <si>
    <t>REC Solar Alpha REC395AA Pure 395W Black Solar Panel</t>
  </si>
  <si>
    <t>USSP100-0031</t>
  </si>
  <si>
    <t>REC390NP3</t>
  </si>
  <si>
    <t>REC Solar REC390NP3 390W Black 133 Half-Cell Solar Panel</t>
  </si>
  <si>
    <t>USSP100-0032</t>
  </si>
  <si>
    <t>REC370NP2</t>
  </si>
  <si>
    <t>REC N-Peak 2 REC370NP2 Black 370W Solar Panel</t>
  </si>
  <si>
    <t>USSP100-0033</t>
  </si>
  <si>
    <t>REC365NP2</t>
  </si>
  <si>
    <t>REC Solar REC365NP2-Black N-PEAK 2 Black Series 365 Watt Monocrystalline Solar Module</t>
  </si>
  <si>
    <t>USSP100-0034</t>
  </si>
  <si>
    <t>REC360NP2</t>
  </si>
  <si>
    <t>REC REC360NP2 360W Black On Black 120 Half-cell Mono Solar Panel</t>
  </si>
  <si>
    <t>USSP100-0035</t>
  </si>
  <si>
    <t>REC390AA</t>
  </si>
  <si>
    <t>REC Alpha REC390AA PURE 390W Black On Black 132 Half-cell Mono Solar Panel</t>
  </si>
  <si>
    <t>USSP100-0037</t>
  </si>
  <si>
    <t>REC365TP4</t>
  </si>
  <si>
    <t>REC Twinpeak 4 REC365TP4 BLACK 365W Black On Black 120 Half-cell Mono Solar Panel</t>
  </si>
  <si>
    <t>USSP100-0038</t>
  </si>
  <si>
    <t>POWERXT-400R-PM</t>
  </si>
  <si>
    <t>Solaria POWERXT-400R-PM 400W Black On Black Mono Solar Panel</t>
  </si>
  <si>
    <t>USSP100-0039</t>
  </si>
  <si>
    <t>PowerXT-430R-PL</t>
  </si>
  <si>
    <t>Solaria PowerXT-430R-PL 430W Solar Panel</t>
  </si>
  <si>
    <t>USSP100-0040</t>
  </si>
  <si>
    <t xml:space="preserve">PowerX-400R </t>
  </si>
  <si>
    <t>Solaria PowerX-400R 400W Solar Panel</t>
  </si>
  <si>
    <t>USSP100-0042</t>
  </si>
  <si>
    <t>VSUN400-108BMH-500</t>
  </si>
  <si>
    <t>Sunergy, Bifacial VSUN VSUN400-108BMH-500 400W Solar Panel 108 cell Black Frame Solar Panel</t>
  </si>
  <si>
    <t>USSP100-0043</t>
  </si>
  <si>
    <t>VSUN365-120M-BB</t>
  </si>
  <si>
    <t>Sunergy VSUN365-120M-BB 365W Black 144 Half-cell Mono Solar Panel</t>
  </si>
  <si>
    <t>USSP100-0044</t>
  </si>
  <si>
    <t xml:space="preserve">VSUN370-120BMH-500 </t>
  </si>
  <si>
    <t>Sunergy VSUN370-120BMH-500 370W Black On Clear 120 Half-cell Mono Solar Panel</t>
  </si>
  <si>
    <t>USSP100-0045</t>
  </si>
  <si>
    <t>VSUN545-144BMH-DG</t>
  </si>
  <si>
    <t>Sunergy VSUN545-144BMH-DG 545W Clear On White 144 Half-cell Mono Solar Panel</t>
  </si>
  <si>
    <t>USSP100-0046</t>
  </si>
  <si>
    <t>VSUN370-120BMH-1300</t>
  </si>
  <si>
    <t>Sunergy VSUN370-120BMH-1300 370W Black On Black 120 Half-cell Mono Solar Panel</t>
  </si>
  <si>
    <t>USSP100-0047</t>
  </si>
  <si>
    <t>VSUN370-120M-BB</t>
  </si>
  <si>
    <t>Sunergy VSUN370-120M-BB 370W Black On Black 120 Half-cell Mono Solar Panel</t>
  </si>
  <si>
    <t>USSP100-0048</t>
  </si>
  <si>
    <t xml:space="preserve">TSM-DEG19C.20-BF </t>
  </si>
  <si>
    <t>Trina 535W TSM-DEG19C.20-BF Mono XL Bifacial Solar Panel</t>
  </si>
  <si>
    <t>USSP100-0049</t>
  </si>
  <si>
    <t>TSM-365-DE06X.05(II)</t>
  </si>
  <si>
    <t>Trina Solar Residential Module TSM-365-DE06X.05(II) 365W Black On Black 132 Half-cell Mono Solar Panel</t>
  </si>
  <si>
    <t>USSP100-0050</t>
  </si>
  <si>
    <t>TSM-DEG19C.20-BF</t>
  </si>
  <si>
    <t>Trina 535W TSM-DEG19C.20-BF Mono XL Bifacial Solar Panel- (Pallet Of 36 Modules)</t>
  </si>
  <si>
    <t>USSP100-0051</t>
  </si>
  <si>
    <t>TSM-DE09C.07 385W</t>
  </si>
  <si>
    <t>Trina Solar Vertex S Series TSM-DE09C.07-PALLET 385Watt 120 1/2 Cells Bifacial Clear Monocrystalline</t>
  </si>
  <si>
    <t>USSP100-0052</t>
  </si>
  <si>
    <t>TSM-DE09C.07 390W</t>
  </si>
  <si>
    <t>Trina Solar Vertex S Series 390W TSM-DE09C.07 120 1/2 Cells Bifacial Clear Monocrystalline Solar Panel</t>
  </si>
  <si>
    <t>USSP100-0053</t>
  </si>
  <si>
    <t>ZXM7-SH108-405/M</t>
  </si>
  <si>
    <t>ZNSHINE ZXM7-SH108-405/M 405W BLACK ON BLACK 108 HALF-CELL MONO SOLAR PANEL</t>
  </si>
  <si>
    <t>USSP100-0054</t>
  </si>
  <si>
    <t>ZXM7-SHLDD144-540/M</t>
  </si>
  <si>
    <t>ZNShine ZXM7-SHLDD144-540/M 540W Clear On White 144 Half-cell Mono Solar Panel</t>
  </si>
  <si>
    <t>USSP100-0055</t>
  </si>
  <si>
    <t>ZXM6-NH120-370/M</t>
  </si>
  <si>
    <t>ZNShine ZXM6-NH120-370/M 370W Solar Panel 120 Cell</t>
  </si>
  <si>
    <t>USSP100-0056</t>
  </si>
  <si>
    <t>ZXM6-NH120-365-M</t>
  </si>
  <si>
    <t>ZNShine Solar ZXM6-NH120-365-M 365Watt 120 1/2 Cells BoW Monocrystalline 35mm Black Frame Solar Panel</t>
  </si>
  <si>
    <t>USSP100-0058</t>
  </si>
  <si>
    <t>AXITEC</t>
  </si>
  <si>
    <t>AXITEC - 540W - AXIbipremium XXL HC MW - AC-540MBT/144V</t>
  </si>
  <si>
    <t>BVM6610M-370S-H-HC-BF</t>
  </si>
  <si>
    <t>Boviet Vega BVM6610M-370S-H-HC-BF 370W Black On Black 120 Half-cell Mono Solar Panel</t>
  </si>
  <si>
    <t>USSP100-0060</t>
  </si>
  <si>
    <t>SS-M-440</t>
  </si>
  <si>
    <t>Sonali SS-M-440 440w Clear On White 144 Half-cell Mono Solar Panel</t>
  </si>
  <si>
    <t>USSP100-0061</t>
  </si>
  <si>
    <t>SS-M-450-B</t>
  </si>
  <si>
    <t>Sonali SS-M-450-B Black On Black 120 Half-Cell Mono Solar Panel</t>
  </si>
  <si>
    <t>USSP100-0062</t>
  </si>
  <si>
    <t>SS-M-390-B</t>
  </si>
  <si>
    <t>Sonali SS-M-390-B 390W Black On Black 120 Half-cell Mono Solar Panel</t>
  </si>
  <si>
    <t>USSP100-0063</t>
  </si>
  <si>
    <t>SS-M-440-B</t>
  </si>
  <si>
    <t>Sonali SS-M-440-B 440W Black On Black 120 Half-cell Mono Solar Panel</t>
  </si>
  <si>
    <t>USSP100-0064</t>
  </si>
  <si>
    <t>SS-M-370</t>
  </si>
  <si>
    <t>Sonali SS-M-370 370w Clear On White 120 Half-cell Mono Solar Panel</t>
  </si>
  <si>
    <t>USSP100-0065</t>
  </si>
  <si>
    <t>S4AI-120B-380C</t>
  </si>
  <si>
    <t>Solar4America S4AI-120B-380C 330Watt 120 1/2 Cells BoW Monocrystalline 35mm- Full Pallet (28)</t>
  </si>
  <si>
    <t>USSP100-0066</t>
  </si>
  <si>
    <t xml:space="preserve">S4A410-72MH5 </t>
  </si>
  <si>
    <t>Solar4America S4A410-72MH5 410Watt 72 Cells BoB Monocrystalline</t>
  </si>
  <si>
    <t>USSP100-0067</t>
  </si>
  <si>
    <t>Solar4America S4AI-120B-380C 330Watt 120 1/2 Cells BoW Monocrystalline 35mm</t>
  </si>
  <si>
    <t>USSP100-0068</t>
  </si>
  <si>
    <t>SIL-490 HN</t>
  </si>
  <si>
    <t>SILFAB Solar SIL-490-HN 490Watt 156 1/2 Cells BoW Monocrystalline - Full Pallet (26)</t>
  </si>
  <si>
    <t>USSP100-0069</t>
  </si>
  <si>
    <t>SIL-490-HN</t>
  </si>
  <si>
    <t>SILFAB Solar SIL-490-HN 490Watt 156 1/2 Cells BoW Monocrystalline</t>
  </si>
  <si>
    <t>USSP100-0070</t>
  </si>
  <si>
    <t>SIL-370 HC</t>
  </si>
  <si>
    <t>SILFAB 370W 120 Half-Cell Mono BLK/BLK 1000V Solar Panel, SIL-370 HC</t>
  </si>
  <si>
    <t>USSP100-0071</t>
  </si>
  <si>
    <t>CRS-380W-BB</t>
  </si>
  <si>
    <t>Crossroads Solar CRS-380W-BB 380Watt 72 Cells BoB Monocrystalline</t>
  </si>
  <si>
    <t>USSP100-0072</t>
  </si>
  <si>
    <t>MSE380SX5R</t>
  </si>
  <si>
    <t>Mission Solar Energy MSE380SX5R 380W 66 Cell Perc Black/black 1000v Solar Panel.</t>
  </si>
  <si>
    <t>USSP100-0073</t>
  </si>
  <si>
    <t>MSE385SX5R</t>
  </si>
  <si>
    <t>Mission Solar, MSE385SX5R, 385W PV Module</t>
  </si>
  <si>
    <t>USSP100-0074</t>
  </si>
  <si>
    <t>MSE420SX6W</t>
  </si>
  <si>
    <t>Mission Solar MSE420SX6W 420W Solar Panel</t>
  </si>
  <si>
    <t>USSP100-0075</t>
  </si>
  <si>
    <t>MSE345SX5T</t>
  </si>
  <si>
    <t>Mission Solar MSE345SX5T 345W Black On Black 60 Cell Mono Solar Panel</t>
  </si>
  <si>
    <t>USSP100-0076</t>
  </si>
  <si>
    <t>MSE340SX5T</t>
  </si>
  <si>
    <t>Mission Solar MSE340SX5T 340W Black On Black 60 Cell Mono Solar Panel</t>
  </si>
  <si>
    <t>USSP100-0077</t>
  </si>
  <si>
    <t>SE-182*91-410M-108N</t>
  </si>
  <si>
    <t>Solarever USA HC 108M Series SE-182*91-410M-108N 410Watt 108 1/2 Cells BoB Monocrystalline</t>
  </si>
  <si>
    <t>BSM415M10-54HPH</t>
  </si>
  <si>
    <t>Bluesun - 415W - Black Mono-Facial Perc Solar Panel - US Solar Supplier - BSM415M10-54HPH - Pallet Only</t>
  </si>
  <si>
    <t>BSM460M-72HBD</t>
  </si>
  <si>
    <t>Bluesun - 460W - Bifacial Mono Perc Solar Panel - BSM460M-72HBD - (36) Pallet Only</t>
  </si>
  <si>
    <t>BSM550M10-72HBD</t>
  </si>
  <si>
    <t>Bluesun - 550W - Bifacial Dual Glass Solar Panel - BSM550M10-72HBD - (31) Pallet Only</t>
  </si>
  <si>
    <t>Phono Solar - PS545M6-24/TH Silver Frame 144 Mono Cells solar Pallets (31)</t>
  </si>
  <si>
    <t>AC-540MBT/144V</t>
  </si>
  <si>
    <t>AXITEC - 540W - AXIbipremium XXL HC MW - AC-540MBT/144V- Full Pallet (31)</t>
  </si>
  <si>
    <t>USSP100-0086</t>
  </si>
  <si>
    <t>VSUN400-108BMH</t>
  </si>
  <si>
    <t>Sunergy VSUN400-108BMH 400W Black On Black 108 Half-cell Mono Solar Panel</t>
  </si>
  <si>
    <t>USSP100-0087</t>
  </si>
  <si>
    <t>TSM-380-DE14A(LL)</t>
  </si>
  <si>
    <t>Trina Solar - Tallmax Plus - TSM-380-DE14A(LL) 380W Clear On Black 72 Cell Mono Solar Panel</t>
  </si>
  <si>
    <t>USSP100-0090</t>
  </si>
  <si>
    <t>HiS-S400YH(BK)</t>
  </si>
  <si>
    <t>Hyundai Energy Solutions YH Series HiS-S400YH(BK) 132 Half Cell Black/Black Solar Panel</t>
  </si>
  <si>
    <t>USSP100-0091</t>
  </si>
  <si>
    <t>JKM390M-72HBL-V-D1</t>
  </si>
  <si>
    <t>JINKO JKM390M-72HBL-V-D1 390w Black On Black 144 Half-cell Mono Solar Panel</t>
  </si>
  <si>
    <t>USSP100-0092</t>
  </si>
  <si>
    <t>M390-A1F</t>
  </si>
  <si>
    <t>Mitrex M390-A1F 390Watt 72 Cells BoB Monocrystalline 40mm Black Frame Solar Panel</t>
  </si>
  <si>
    <t>USSP100-0093</t>
  </si>
  <si>
    <t>EVPV360PK</t>
  </si>
  <si>
    <t>Panasonic EVPV360PK 360W 120 Cell EverVolt PERC Solar Panel</t>
  </si>
  <si>
    <t>USSP100-0094</t>
  </si>
  <si>
    <t>EVPV400H</t>
  </si>
  <si>
    <t>Panasonic EverVolt Series EVPV400H 400W Black/White Solar Panel</t>
  </si>
  <si>
    <t>USSP100-0095</t>
  </si>
  <si>
    <t>EVPV410H</t>
  </si>
  <si>
    <t>Panasonic Evervolt EVPV410H 410W Black On White Mono Solar Panel</t>
  </si>
  <si>
    <t>USSP100-0098</t>
  </si>
  <si>
    <t>SM405-M754SH-BB</t>
  </si>
  <si>
    <t>SUNMAC SM405-M754SH-BB 405W Black On Black 108 Half-cell Mono Solar Panel</t>
  </si>
  <si>
    <t>USSP100-0102</t>
  </si>
  <si>
    <t>TSM-DE09C.07</t>
  </si>
  <si>
    <t>USSP100-0103</t>
  </si>
  <si>
    <t>SM400-M754SH-BB</t>
  </si>
  <si>
    <t>Sunmac SM400-M754SH-BB 400W Black On Black 108 Half-cell Mono Solar Panel</t>
  </si>
  <si>
    <t>USSP100-0104</t>
  </si>
  <si>
    <t>JKM430M-72HLM-TV</t>
  </si>
  <si>
    <t>Jinko Eagle 72 JKM430M-72HLMV-TV G4b 430W Bifacial Solar Panel</t>
  </si>
  <si>
    <t>USSP100-0105</t>
  </si>
  <si>
    <t>JKM410M-72HL-V</t>
  </si>
  <si>
    <t>Jinko Eagle 72 JKM410M-72HL-V G2 410W Solar Panel</t>
  </si>
  <si>
    <t>USSP100-0106</t>
  </si>
  <si>
    <t>EVPV370PK</t>
  </si>
  <si>
    <t>Panasonic EverVolt Series EVPV370PK 370Watt 120 1/2 Cells BoB Monocrystalline 30mm Black Frame Solar Panel</t>
  </si>
  <si>
    <t>USSP100-0107</t>
  </si>
  <si>
    <t>Q.PEAK DUO BLK G10+ 365W</t>
  </si>
  <si>
    <t>Q Cells Q.PEAK DUO BLK G10+ 365W Solar Panel</t>
  </si>
  <si>
    <t>USSP100-0108</t>
  </si>
  <si>
    <t>Phono Solar - 400W - PS400M6-18/VHB Black on Black 108 Mono Cells- Pallet Quantities (26)</t>
  </si>
  <si>
    <t>USSP100-0109</t>
  </si>
  <si>
    <t>390W TSM-DE09C.07</t>
  </si>
  <si>
    <t>Trina Solar Vertex S Series 390W TSM-DE09C.07-PALLET 120 1/2 Cells Bifacial Clear Monocrystalline Solar Panel (Pallet Of 36 Modules)</t>
  </si>
  <si>
    <t>USSP100-0110</t>
  </si>
  <si>
    <t>SILFAB 370W 120 Half-Cell Mono BLK/BLK 1000V Solar Panel, SIL-370 HC- Full Pallet (26)</t>
  </si>
  <si>
    <t>USSP100-0111</t>
  </si>
  <si>
    <t>S4A410-72MH5</t>
  </si>
  <si>
    <t>Solar4America S4A410-72MH5 410Watt 72 Cells BoB Monocrystalline- Full Pallet (31)</t>
  </si>
  <si>
    <t>USSP100-0112</t>
  </si>
  <si>
    <t>PS370M4H-20</t>
  </si>
  <si>
    <t>Phono Solar 370W Solar Panel 120 cell PS370M4H-20/UHB - Full Pallet (31)</t>
  </si>
  <si>
    <t>USSP100-0113</t>
  </si>
  <si>
    <t>Crossroads Solar CRS-380W-BB 380Watt 72 Cells BoB Monocrystalline - Full Pallet (26)</t>
  </si>
  <si>
    <t>USSP100-0114</t>
  </si>
  <si>
    <t>Canadian Solar Inc. HiKu CS3W-445 Silver Frame 144 Mono Cells- Pallet Quantity - 27 Solar Panels</t>
  </si>
  <si>
    <t>USSP100-0117</t>
  </si>
  <si>
    <t>USA HC 108M Series</t>
  </si>
  <si>
    <t>Solarever USA HC 108M Series SE-182*91-410M-108N -PALLET 410Watt 108 1/2 Cells BoB Monocrystalline (Pallet Of 31 Modules)</t>
  </si>
  <si>
    <t>USSP100-0118</t>
  </si>
  <si>
    <t xml:space="preserve"> Q CELLS 360W Duo G10+ </t>
  </si>
  <si>
    <t>Q CELLS 360W Duo G10+ Mono BLK</t>
  </si>
  <si>
    <t>USSP100-0119</t>
  </si>
  <si>
    <t>BHW-SQ-02-A1</t>
  </si>
  <si>
    <t>Ironridge Ufo BHW-SQ-02-A1 Bonding Attachment Square Bolt</t>
  </si>
  <si>
    <t>USSP100-0120</t>
  </si>
  <si>
    <t>SIL-400-HCPLUS</t>
  </si>
  <si>
    <t>SILFAB, SIL-400-HCPLUS, 400 W MODULE; 132 HALF CELLS MONO PERC, 9 BUSBARS; BLACK FRAME, BLACK BACKSH</t>
  </si>
  <si>
    <t>USSP100-0121</t>
  </si>
  <si>
    <t>PS400M6H-18/VHB</t>
  </si>
  <si>
    <t>Phonosolar 400W 108-cell Black Backsheet Black 30MM Frame Module (SKU Part Number PS400M6H-18/VHB)</t>
  </si>
  <si>
    <t>USSP100-0122</t>
  </si>
  <si>
    <t>Axitec -400 MBT/108/FS40-AU12641AU12641 Axitec-400 MBT</t>
  </si>
  <si>
    <t>USSP100-0123</t>
  </si>
  <si>
    <t>Solar4America S4A410-MH10 410Watt 108 1/2 Cells BoB Monocrystalline 30mm Black Frame Solar Panel</t>
  </si>
  <si>
    <t>USSP100-0124</t>
  </si>
  <si>
    <t>Solar4America S4A550-144MH10 550Watt 144 1/2 Cells Bifacial Dual Glass Monocrystalline 35mm S</t>
  </si>
  <si>
    <t>USSP100-0125</t>
  </si>
  <si>
    <t>Solar4America S4A-US330B 330Watt 60 Cells BoW Monocrystalline 35mm Black Frame Solar Panel</t>
  </si>
  <si>
    <t>USSP100-0127</t>
  </si>
  <si>
    <t>CS3U-345P</t>
  </si>
  <si>
    <t>Canadian Solar KuMax CS3U-345P 345W Solar Panel</t>
  </si>
  <si>
    <t>USSP100-0128</t>
  </si>
  <si>
    <t>Solar Panels - Longi LR4-60HPB 355W-360W Solar Panels</t>
  </si>
  <si>
    <t>USSP100-0129</t>
  </si>
  <si>
    <t>S4AU-144B-550W</t>
  </si>
  <si>
    <t>Solar America S4AU-144B-550W</t>
  </si>
  <si>
    <t>USSP100-0130</t>
  </si>
  <si>
    <t>Canadian Solar KuMax CS3U-345P 345W Solar Panel (30 modules per pallet)</t>
  </si>
  <si>
    <t>USSP100-0131</t>
  </si>
  <si>
    <t>FBM445M7G-BB</t>
  </si>
  <si>
    <t>FBM445M7G-BB / 120 cells 445 Watt Mono-Crystalline PV Module</t>
  </si>
  <si>
    <t>USSP100-0132</t>
  </si>
  <si>
    <t>USSP100-0135</t>
  </si>
  <si>
    <t>LR4-60HPB-350M</t>
  </si>
  <si>
    <t>LONGI SOLAR LR4-60HPB-350M 350W MONO SOLAR PANEL</t>
  </si>
  <si>
    <t>USSP100-0136</t>
  </si>
  <si>
    <t>TSM-410DEG15MC.20(II)</t>
  </si>
  <si>
    <t>Trina Solar TSM-410DEG15MC.20(II) (410W) Solar Panel</t>
  </si>
  <si>
    <t>USSP100-0145</t>
  </si>
  <si>
    <t>MSE430SX9Z</t>
  </si>
  <si>
    <t>Mission Solar Mono PERC 430W 72 cell Black/Black</t>
  </si>
  <si>
    <t>USSPO001-0001</t>
  </si>
  <si>
    <t>S500B</t>
  </si>
  <si>
    <t>SolarEdge Power Optimizer S500B</t>
  </si>
  <si>
    <t>USSPO001-0002</t>
  </si>
  <si>
    <t>P505 505W</t>
  </si>
  <si>
    <t>SolarEdge P505 505W Optimizer</t>
  </si>
  <si>
    <t>USSPO001-0003</t>
  </si>
  <si>
    <t>G007006</t>
  </si>
  <si>
    <t>Generac G007006 Load Control Module 100A</t>
  </si>
  <si>
    <t>USSPO001-0004</t>
  </si>
  <si>
    <t>G0070000</t>
  </si>
  <si>
    <t>Generac G0070000 50A Smart Management Module</t>
  </si>
  <si>
    <t>USSPO001-0005</t>
  </si>
  <si>
    <t> IQ-AM1-240-4</t>
  </si>
  <si>
    <t>USSPO001-0006</t>
  </si>
  <si>
    <t> GPM-H1R30240-21</t>
  </si>
  <si>
    <t>GPM-H1R30240-21 1SAVANT GPM-H1R30240-21 1 In Single 30a Power Module Pigtail</t>
  </si>
  <si>
    <t>USSPO001-0007</t>
  </si>
  <si>
    <t> 865-1080-01</t>
  </si>
  <si>
    <t>Schneider Conext XW 865-1080-01 Battery Monitor</t>
  </si>
  <si>
    <t>USSPO001-0009</t>
  </si>
  <si>
    <t>P730 730w</t>
  </si>
  <si>
    <t>Solaredge P730 730w Optimizer</t>
  </si>
  <si>
    <t>USSPO001-0010</t>
  </si>
  <si>
    <t>P950 950W</t>
  </si>
  <si>
    <t>Solaredge P950 950W Optimizer</t>
  </si>
  <si>
    <t>USSPO001-0011</t>
  </si>
  <si>
    <t>P960 960W</t>
  </si>
  <si>
    <t>Solaredge P960 960W Optimizer</t>
  </si>
  <si>
    <t>USSPO001-0012</t>
  </si>
  <si>
    <t>P1101</t>
  </si>
  <si>
    <t>Solaredge P1101 1.1kw Optimizer</t>
  </si>
  <si>
    <t>USSPO001-0013</t>
  </si>
  <si>
    <t>P401 400W</t>
  </si>
  <si>
    <t>Solaredge P401 400W Optimizer</t>
  </si>
  <si>
    <t>USSPO001-0014</t>
  </si>
  <si>
    <t>SE5000H-US000BNV4</t>
  </si>
  <si>
    <t>SolarEdge SE5000H-US000BNV4 5000w HD Wave &amp; EV Charger</t>
  </si>
  <si>
    <t>USSS100-0001</t>
  </si>
  <si>
    <t>B-Plus-H</t>
  </si>
  <si>
    <t>BYD B-Plus-H 2.5 HV Battery Module box</t>
  </si>
  <si>
    <t>USSS100-0002</t>
  </si>
  <si>
    <t>BYD-HVL-3</t>
  </si>
  <si>
    <t>Byd, BYD-HVL-3 Battery-box Premium HVL (US) - 12 KWH</t>
  </si>
  <si>
    <t>USSS100-0003</t>
  </si>
  <si>
    <t>BYD-HVL-4.0</t>
  </si>
  <si>
    <t>BYD Battery-Box Premium HVL Module BYD-HVL-4.0 4.0 kWh Battery Module</t>
  </si>
  <si>
    <t>USSS100-0004</t>
  </si>
  <si>
    <t>HVL BCU</t>
  </si>
  <si>
    <t>BYD BYD-BCU-HVL Battery-Box Control Unit For High Voltage Lithium Battery</t>
  </si>
  <si>
    <t>USSS100-0005</t>
  </si>
  <si>
    <t xml:space="preserve">STOR-102-BY-US-10 </t>
  </si>
  <si>
    <t>SMA BYD STOR-102-BY-US-10 10.2kwh Lithium Iron Phospate Battery</t>
  </si>
  <si>
    <t>USSS100-0006</t>
  </si>
  <si>
    <t>B-BOX B-PLUS-H</t>
  </si>
  <si>
    <t>BYD B-BOX B-PLUS-H 2.56KW Lithium Iron Battery Module</t>
  </si>
  <si>
    <t>USSS100-0007</t>
  </si>
  <si>
    <t>DuraRack</t>
  </si>
  <si>
    <t>Fortress Power DuraRack For The Fortress eFlex 5.4 kWh Lithium Batteries</t>
  </si>
  <si>
    <t>USSS100-0008</t>
  </si>
  <si>
    <t>eVault Max 18.5</t>
  </si>
  <si>
    <t>Fortress Power Evault Max 18.5 18.5KWH 48V Lithium Iron Phospate Battery</t>
  </si>
  <si>
    <t>USSS100-0009</t>
  </si>
  <si>
    <t>FORTRESS POWER FLEXTOWER ENERGY STORAGE SYSTEM (81.0KWH CAPACITY)</t>
  </si>
  <si>
    <t>USSS100-0012</t>
  </si>
  <si>
    <t>eVault 18.5</t>
  </si>
  <si>
    <t>USSS100-0013</t>
  </si>
  <si>
    <t>SB FP eFlex 5.4 Lithium Ferro Phosphate</t>
  </si>
  <si>
    <t>USSS100-0014</t>
  </si>
  <si>
    <t>BATB-102-BY-US-10</t>
  </si>
  <si>
    <t>SMA BATB-102-BY-US-10 6.0KW Energy Storage System (10.2kwh Capacity)</t>
  </si>
  <si>
    <t>USSS100-0015</t>
  </si>
  <si>
    <t>SBS-ABU-200-US-10</t>
  </si>
  <si>
    <t>SMA SBS-ABU-200-US-10 Automatic Backup Unit</t>
  </si>
  <si>
    <t>USSS100-0016</t>
  </si>
  <si>
    <t>BI-EUSGN-02</t>
  </si>
  <si>
    <t>Solaredge BI-EUSGN-02 Energy Hub Backup Interface</t>
  </si>
  <si>
    <t>USSS100-0017</t>
  </si>
  <si>
    <t>BI-EUSGN-01</t>
  </si>
  <si>
    <t>SOLAREDGE STOREDGE BI-EUSGN-01 ENERGY HUB BACKUP INTERFACE</t>
  </si>
  <si>
    <t>USSS100-0018</t>
  </si>
  <si>
    <t> IAC-RBAT-FLRSTD-01</t>
  </si>
  <si>
    <t>SOLAREDGE IAC-RBAT-FLRSTD-01 Energy Bank Battery Floor Stand</t>
  </si>
  <si>
    <t>USSS100-0019</t>
  </si>
  <si>
    <t> BAT-10K1PS0B-01</t>
  </si>
  <si>
    <t>SolarEdge BAT-10K1PS0B-01 9.7KWH Lithium-ion Battery, Nmc (Nickel-manganese-cobalt)</t>
  </si>
  <si>
    <t>USSS100-0020</t>
  </si>
  <si>
    <t> SE10000H-USSNBBL14</t>
  </si>
  <si>
    <t>SolarEdge SE10000H-USSNBBL14 10kW 380VDC 240VAC Single Phase Energy Hub Inverter w/ RMG &amp; Consumption Monitoring</t>
  </si>
  <si>
    <t>USSS100-0021</t>
  </si>
  <si>
    <t>SE6000H-US000BEU4</t>
  </si>
  <si>
    <t>SolarEdge HD-WAVE SE6000H-US000BEU4 6.0KW 1-PH Inverter</t>
  </si>
  <si>
    <t>USSS100-0022</t>
  </si>
  <si>
    <t>SE10000H-USSNBBL14</t>
  </si>
  <si>
    <t>SolarEdge Energy Hub HD-WAVE SE10000H-USSNBBL14 10.0KW Battery-based Inverter W/RGM</t>
  </si>
  <si>
    <t>USSS100-0023</t>
  </si>
  <si>
    <t>EN-B03-T01-US00-1-3</t>
  </si>
  <si>
    <t>Enphase, B03-T01-US00-1-3, Iq Battery 3t Base, (1x Iq Battery 3t Unit)</t>
  </si>
  <si>
    <t>USSS100-0024</t>
  </si>
  <si>
    <t>EN-B10T-C-1290-O</t>
  </si>
  <si>
    <t>Enphase IQ Battery 10T, EN-B03-T01-US00-1-3, Cover Kit</t>
  </si>
  <si>
    <t>USSS100-0026</t>
  </si>
  <si>
    <t>ENCHARGE-10T-1P-NA</t>
  </si>
  <si>
    <t>Enphase Encharge ENCHARGE-10T-1P-NA 3.8KW Energy Storage System (10.5kawh Capacity)</t>
  </si>
  <si>
    <t>USSS100-0027</t>
  </si>
  <si>
    <t> EN-EP200G101-M240US01</t>
  </si>
  <si>
    <t>Enphase EN-EP200G101-M240US01 IQ System Controller 2 w/ Neutral-Forming Transformer, Microgrid Interconnect Device &amp; Breakers</t>
  </si>
  <si>
    <t>USSS100-0028</t>
  </si>
  <si>
    <t> BRK-40A-2P-240V-B</t>
  </si>
  <si>
    <t>Enphase BRK-40A-2P-240V, Circuit Breaker BR240B For Enpower, 2P, 40A, 120/240V</t>
  </si>
  <si>
    <t>USSS100-0029</t>
  </si>
  <si>
    <t>EP-NA-LK02-040</t>
  </si>
  <si>
    <t>Enphase EP-NA-LK02-040 Accessory IQ Load Controller</t>
  </si>
  <si>
    <t>USSS100-0030</t>
  </si>
  <si>
    <t>EP200G101-M240US00</t>
  </si>
  <si>
    <t>Enphase Enpower EP200G101-M240US00 System Controller</t>
  </si>
  <si>
    <t>USSS100-0035</t>
  </si>
  <si>
    <t>QM-TLF10-M1</t>
  </si>
  <si>
    <t>Quick Mount Pv QM-TLF10-M1 Mill Fixed L-foot</t>
  </si>
  <si>
    <t>USSS100-0041</t>
  </si>
  <si>
    <t>SW 4048</t>
  </si>
  <si>
    <t>Schneider Conext 4048 4.0kw Hybrid Inverters</t>
  </si>
  <si>
    <t>USSS100-0042</t>
  </si>
  <si>
    <t>GS4048A-01</t>
  </si>
  <si>
    <t>Outback Power Radian GS4048A-01 4.0KW Battery-based Inverter</t>
  </si>
  <si>
    <t>SI-300-115V-UL</t>
  </si>
  <si>
    <t>MorningStar SI-300-115V-UL AC/DC Inverter</t>
  </si>
  <si>
    <t>USSS100-0049</t>
  </si>
  <si>
    <t>ENCHARGE-10-1P-NA</t>
  </si>
  <si>
    <t>Enphase ENCHARGE-10-1P-NA 3.8kw Energy Storage System</t>
  </si>
  <si>
    <t>USSS100-0051</t>
  </si>
  <si>
    <t>RSD-S-PLC</t>
  </si>
  <si>
    <t>APsystems 415002 RSD-S-PLC Rapid Shutdown PLC Device</t>
  </si>
  <si>
    <t>USSS100-0055</t>
  </si>
  <si>
    <t> SBS5.0-US-10</t>
  </si>
  <si>
    <t>SMA SBS5.0-US-10 WattNodeÂ® Modbus 3 phase accessories</t>
  </si>
  <si>
    <t>USSS100-0056</t>
  </si>
  <si>
    <t>HG- 4-Stack</t>
  </si>
  <si>
    <t>4 Stack: 19.2kWh/15kW LiFePO4 Battery System</t>
  </si>
  <si>
    <t>BSM370M-60HPH</t>
  </si>
  <si>
    <t>BLUESUN BSM370M-60HPH 370W BLACK ON BLACK 120 HALF-CELL MONO SOLAR PANEL</t>
  </si>
  <si>
    <t>USSS100-0062</t>
  </si>
  <si>
    <t>MNE250SMA-OG/AC</t>
  </si>
  <si>
    <t>MIDNITE SOLAR MNE250SMA-OG/AC DM SMA E-PANEL</t>
  </si>
  <si>
    <t>USSS100-0064</t>
  </si>
  <si>
    <t>RENON Xcellent</t>
  </si>
  <si>
    <t>USSS100-0068</t>
  </si>
  <si>
    <t>SCORE10-4</t>
  </si>
  <si>
    <t>Sonnen SCORE10-4 4.8KW Energy Storage System (10.0kwh Capacity)</t>
  </si>
  <si>
    <t>USSS100-0069</t>
  </si>
  <si>
    <t>EXTCAB31</t>
  </si>
  <si>
    <t>Sonnen EXTCAB31 Battery Enclosure</t>
  </si>
  <si>
    <t>USSS100-0070</t>
  </si>
  <si>
    <t>ECOLX30SC-15</t>
  </si>
  <si>
    <t>Sonnen ECOLX30SC-15 8.0KW Energy Storage System (30.0kwh Capacity), Ca Model</t>
  </si>
  <si>
    <t>USSS100-0071</t>
  </si>
  <si>
    <t>ECOLX20SS-15</t>
  </si>
  <si>
    <t>Sonnen  ECOLX20SS-15 8.0KW  Energy Storage System (20.0kwh Capacity)</t>
  </si>
  <si>
    <t>USSS100-0072</t>
  </si>
  <si>
    <t>HD-WAVE SE-EV-KIT-V3UPG-01</t>
  </si>
  <si>
    <t>Solaredge HD-WAVE SE-EV-KIT-V3UPG-01 Charging Kit</t>
  </si>
  <si>
    <t>USSS100-0074</t>
  </si>
  <si>
    <t>RH-44</t>
  </si>
  <si>
    <t>Simpliphi RH-44 Rain Hood</t>
  </si>
  <si>
    <t>USSS100-0077</t>
  </si>
  <si>
    <t>Boss 12</t>
  </si>
  <si>
    <t>Simpliphi Boss 12 Battery Enclosure</t>
  </si>
  <si>
    <t>USSS100-0078</t>
  </si>
  <si>
    <t>AMPLIPHI-3.8-48</t>
  </si>
  <si>
    <t>NEW! AmpliPHI 3.8kWh LFP Battery, 48V with Integrated BMS w/ Communications- SolArkIncludes 4' CAT5 Cable &amp; Terminator</t>
  </si>
  <si>
    <t>USSS100-0079</t>
  </si>
  <si>
    <t xml:space="preserve">A-6PHI-SA-12 </t>
  </si>
  <si>
    <t>Simpliphi Access A-6PHI-SA-12 12.0KW Energy Storage System (22.8kwh Capacity) With SOL-ARK SA-12K</t>
  </si>
  <si>
    <t>USSS100-0080</t>
  </si>
  <si>
    <t xml:space="preserve">A-4PHI-SA-12 </t>
  </si>
  <si>
    <t>Simpliphi A-4PHI-SA-12 12.0kw Energy Storage System (15.2kwh Capacity)</t>
  </si>
  <si>
    <t>USSS100-0081</t>
  </si>
  <si>
    <t>EVAC-105-4</t>
  </si>
  <si>
    <t>Panasonic Evervolt EVAC-105-4 5.5KW Ac-coupled Energy Storage System (11.4kwh Capacity)</t>
  </si>
  <si>
    <t>USSS100-0084</t>
  </si>
  <si>
    <t>R-EB005160</t>
  </si>
  <si>
    <t>RENON EBrick Series R-EB005160</t>
  </si>
  <si>
    <t>USSS100-0086</t>
  </si>
  <si>
    <t>R-BOX-IP20</t>
  </si>
  <si>
    <t>PYTES Energy R-BOX Indoor Enclosure for E-BOX-48100R</t>
  </si>
  <si>
    <t>USSS100-0088</t>
  </si>
  <si>
    <t>Forest 12K/15K</t>
  </si>
  <si>
    <t>USSS100-0089</t>
  </si>
  <si>
    <t>PYTES-EBOX-R-BRACKET</t>
  </si>
  <si>
    <t>USSS100-0090</t>
  </si>
  <si>
    <t>EVAC-105-6</t>
  </si>
  <si>
    <t>Panasonic EVERVOLT EVAC-105-6 5.5kw Ac-coupled Energy Storage System (17.1kwh Capacity)</t>
  </si>
  <si>
    <t>USSS100-0091</t>
  </si>
  <si>
    <t>EVDC-105-4</t>
  </si>
  <si>
    <t>Panasonic Evervolt EVDC-105-4 5.5KW  Dc-coupled Energy Storage System (11.4kwh Capacity)</t>
  </si>
  <si>
    <t>USSS100-0092</t>
  </si>
  <si>
    <t>EVDC-105-6</t>
  </si>
  <si>
    <t>Panasonic Evervolt EVDC-105-6 5.5KW Dc-coupled Energy Storage System (17.1kwh Capacity)</t>
  </si>
  <si>
    <t>USSS100-0093</t>
  </si>
  <si>
    <t>JK-Q3C31-D02</t>
  </si>
  <si>
    <t>Panasonic Evervolt JK-Q3C31-D02 Battery-based Dc Inverter</t>
  </si>
  <si>
    <t>USSS100-0095</t>
  </si>
  <si>
    <t> EP200G-HNDL-R1</t>
  </si>
  <si>
    <t>Enphase Enpower EP200G-HNDL-R1 Handle Kit</t>
  </si>
  <si>
    <t>USSS100-0096</t>
  </si>
  <si>
    <t>  HSBK</t>
  </si>
  <si>
    <t>Generac PWRCELL HSBK Battery Enclosure</t>
  </si>
  <si>
    <t>USSS100-0097</t>
  </si>
  <si>
    <t> EN-SS-1290</t>
  </si>
  <si>
    <t>Plp EN-SS-1290 EV Charging Station Foundation</t>
  </si>
  <si>
    <t>USSS100-0098</t>
  </si>
  <si>
    <t> TS-RM-2</t>
  </si>
  <si>
    <t>Morningstar Tristar TS-RM-2 Remote Digital Meter</t>
  </si>
  <si>
    <t>USSS100-0099</t>
  </si>
  <si>
    <t> IE00020</t>
  </si>
  <si>
    <t>Endurenergy IE00020 Battery Enclosure With Bms For 4 ESP-5100</t>
  </si>
  <si>
    <t>USSS100-0100</t>
  </si>
  <si>
    <t>E00020</t>
  </si>
  <si>
    <t>Endurenergy E00020 Battery Enclosure With Bms For 4 ESP-5100</t>
  </si>
  <si>
    <t>USSS100-0101</t>
  </si>
  <si>
    <t> E00015</t>
  </si>
  <si>
    <t>Endurenergy E00015 Battery Enclosure With Bms For 3 ESP-5100</t>
  </si>
  <si>
    <t>USSS100-0102</t>
  </si>
  <si>
    <t> E00010</t>
  </si>
  <si>
    <t>Endurenergy E00010 Battery Enclosure With Bms For 2 Esp-5100</t>
  </si>
  <si>
    <t>USSS100-0103</t>
  </si>
  <si>
    <t> Tesla Backup Gateway 2</t>
  </si>
  <si>
    <t>Tesla Powerwall Backup Gateway 2 Communications Gateway</t>
  </si>
  <si>
    <t>USSS100-0104</t>
  </si>
  <si>
    <t> PPSD, SD</t>
  </si>
  <si>
    <t>SaticShield PPSD, SD Super Duty Power Perfect Box</t>
  </si>
  <si>
    <t>USSS100-0105</t>
  </si>
  <si>
    <t>PPB</t>
  </si>
  <si>
    <t>Satic Saticshield PPB Standard Power Perfect Box</t>
  </si>
  <si>
    <t>USSS100-0107</t>
  </si>
  <si>
    <t>Generac 7038 20.0KW Standby Generator</t>
  </si>
  <si>
    <t>USSS100-0108</t>
  </si>
  <si>
    <t>Generac 5685 Air Cooled Generator Transport Cart</t>
  </si>
  <si>
    <t>USSS100-0109</t>
  </si>
  <si>
    <t>RXSW100A3</t>
  </si>
  <si>
    <t>Generac RXSW100A3 100A Automatic Transfer Switch</t>
  </si>
  <si>
    <t>USSS100-0111</t>
  </si>
  <si>
    <t>7043-3</t>
  </si>
  <si>
    <t>Generac Guardian 7043-3 22.0KW Standby Generator</t>
  </si>
  <si>
    <t>USSS100-0112</t>
  </si>
  <si>
    <t>Sonnen ECOLX12SC-15 8.0KW Energy Storage System (12.0kwh Capacity), Ca Model</t>
  </si>
  <si>
    <t>USSS100-0114</t>
  </si>
  <si>
    <t>Generac 7006 100A Smart Management Module for Automatic Load Shedding</t>
  </si>
  <si>
    <t>USSS100-0115</t>
  </si>
  <si>
    <t>Generac Guardian 7173 13.0KW Standby Generator</t>
  </si>
  <si>
    <t>USSS100-0119</t>
  </si>
  <si>
    <t>K10179-002</t>
  </si>
  <si>
    <t>Generac K10179-002 200A 3-phase Automatic Transfer Switch</t>
  </si>
  <si>
    <t>USSS100-0120</t>
  </si>
  <si>
    <t>7042-3</t>
  </si>
  <si>
    <t>Generac Guardian 7042-3 22.0KW Standby Generator</t>
  </si>
  <si>
    <t>USSS100-0121</t>
  </si>
  <si>
    <t>GENERAC 7000 50A Smart Management Module</t>
  </si>
  <si>
    <t>USSS100-0122</t>
  </si>
  <si>
    <t>Generac 5819 Wet Cell Battery</t>
  </si>
  <si>
    <t>USSS100-0123</t>
  </si>
  <si>
    <t>RXSC200A3</t>
  </si>
  <si>
    <t>GENERAC RXSC200A3 AUTOMATIC TRANSFER SWITCH</t>
  </si>
  <si>
    <t>USSS100-0124</t>
  </si>
  <si>
    <t>OGHESS8015A</t>
  </si>
  <si>
    <t>Outback Power MOJAVE OGHESS8015A 14.8KW Energy Storage System (11.8kwh Capacity)</t>
  </si>
  <si>
    <t>USSS100-0126</t>
  </si>
  <si>
    <t>RXSW200A3</t>
  </si>
  <si>
    <t>Generac RXSW200A3 200A Automatic Transfer Switch</t>
  </si>
  <si>
    <t>USSS100-0128</t>
  </si>
  <si>
    <t>27TMX 105AH</t>
  </si>
  <si>
    <t>USSS100-0131</t>
  </si>
  <si>
    <t>T125</t>
  </si>
  <si>
    <t>Trojan T125 240AH 6V Flooded Battery</t>
  </si>
  <si>
    <t>USSS100-0133</t>
  </si>
  <si>
    <t xml:space="preserve">115TT </t>
  </si>
  <si>
    <t>OUTBACK POWER ENERGYCELL 115TT 112AH 12V AGM BATTERY</t>
  </si>
  <si>
    <t>USSS100-0134</t>
  </si>
  <si>
    <t>ECOLX12SS-15</t>
  </si>
  <si>
    <t>Sonnen ECOLX12SS-15 8.0KW Energy Storage System (12.0kwh Capacity)</t>
  </si>
  <si>
    <t>USSS100-0135</t>
  </si>
  <si>
    <t>ENCHARGE-3T-1P-NA</t>
  </si>
  <si>
    <t>Enphase Encharge ENCHARGE-3T-1P-NA 1.3KW Energy Storage System (3.4kwh Capacity)</t>
  </si>
  <si>
    <t>USSS100-0136</t>
  </si>
  <si>
    <t xml:space="preserve">QM-QBP-4.5-M1 </t>
  </si>
  <si>
    <t>QUICK MOUNT PV QBASE QM-QBP-6.5-M1 6.5" POST</t>
  </si>
  <si>
    <t>USSSP110-1001</t>
  </si>
  <si>
    <t>IronRidge QBase 3.25" Post QM-QBP-3.25-M1 (incl. post to rack h/w), Mill</t>
  </si>
  <si>
    <t>USSSP110-1003</t>
  </si>
  <si>
    <t xml:space="preserve">QM-JBX-RF01-B1 </t>
  </si>
  <si>
    <t>IronRidge The roof-mount JayBox QM-JBX-RF01-B1 comes with a JayBox, a flashing, and two deck screws.</t>
  </si>
  <si>
    <t>USSSP110-1004</t>
  </si>
  <si>
    <t>QM-JBX-RF02-B1</t>
  </si>
  <si>
    <t>IronRidge The roof-mount JayBox QM-JBX-RF02-B1 comes with a JayBox, a flashing, and two deck screws.</t>
  </si>
  <si>
    <t>USSSP110-1005</t>
  </si>
  <si>
    <t>MNBREAKER PROTECTOR</t>
  </si>
  <si>
    <t>MidNite The MNBREAKER PROTECTOR will keep the 175 or 250 Amp Breaker from being accidentally hit.</t>
  </si>
  <si>
    <t>USSSP110-1007</t>
  </si>
  <si>
    <t>MNTBB-W</t>
  </si>
  <si>
    <t>USSSP110-1009</t>
  </si>
  <si>
    <t>USSSP110-1010</t>
  </si>
  <si>
    <t>MNSBB</t>
  </si>
  <si>
    <t>MidNite 2.3" long. Two 1/0 &amp; four #6 wire slots. 180 amps. MNSBB Comes with mou</t>
  </si>
  <si>
    <t>USSSP110-1011</t>
  </si>
  <si>
    <t>MNSBB-B</t>
  </si>
  <si>
    <t>Midnite MNSBB-B Short Busbar Shorter version of the insulated bus bars. - Black</t>
  </si>
  <si>
    <t>USSSP110-1012</t>
  </si>
  <si>
    <t>MNSBB-W</t>
  </si>
  <si>
    <t>Midnite MNSBB-W Short Busbar Shorter version of the insulated bus bars. White</t>
  </si>
  <si>
    <t>USSSP110-1013</t>
  </si>
  <si>
    <t>MNSBB-R</t>
  </si>
  <si>
    <t>Midnite MNSBB-R Short Busbar Shorter Version of the Insulated Bus Bars. Red.</t>
  </si>
  <si>
    <t>USSSP110-1015</t>
  </si>
  <si>
    <t>MN1/0SBBC-W (Short white)</t>
  </si>
  <si>
    <t>MidNite MN1/0SBBC-W (Short white) busbar insulator covers help protect from accidental shorts.</t>
  </si>
  <si>
    <t>USSSP110-1016</t>
  </si>
  <si>
    <t>MN1/0LBBC-G (Long green)</t>
  </si>
  <si>
    <t>MidNite MN1/0LBBC-G (Long green) busbar insulator covers help protect from accidental shorts.</t>
  </si>
  <si>
    <t>USSSP110-1017</t>
  </si>
  <si>
    <t>MN1/0SBBC-G (Short green)</t>
  </si>
  <si>
    <t>MidNite MN1/0SBBC-G (Short green) busbar insulator covers help protect from accidental shorts.</t>
  </si>
  <si>
    <t>USSSP110-1018</t>
  </si>
  <si>
    <t>MN1/0LBBC-BLK (Long black)</t>
  </si>
  <si>
    <t>MidNite MN1/0LBBC-BLK (Long black) busbar insulator covers help protect from accidental shorts.</t>
  </si>
  <si>
    <t>USSSP110-1019</t>
  </si>
  <si>
    <t>MN1/0SBBC-BLK (Short black)</t>
  </si>
  <si>
    <t>MidNite MN1/0SBBC-BLK (Short black) busbar insulator covers help protect from accidental shorts</t>
  </si>
  <si>
    <t>USSSP110-1020</t>
  </si>
  <si>
    <t>MN1/0LBBC-W (Long white)</t>
  </si>
  <si>
    <t>MidNite MN1/0LBBC-W (Long white) busbar insulator covers help protect from accidental shorts</t>
  </si>
  <si>
    <t>USSSP110-1021</t>
  </si>
  <si>
    <t>MN1/0LBBC-R (Long red)</t>
  </si>
  <si>
    <t>MidNite MN1/0LBBC-R (Long red) busbar insulator covers help protect from accidental shorts</t>
  </si>
  <si>
    <t>USSSP110-1022</t>
  </si>
  <si>
    <t>MN1/0SBBC-R (Short red)</t>
  </si>
  <si>
    <t>MidNite MN1/0SBBC-R (Short red) busbar insulator covers help protect from accidental shorts</t>
  </si>
  <si>
    <t>USSSP110-1023</t>
  </si>
  <si>
    <t>MNTS-AD</t>
  </si>
  <si>
    <t>MidNite MNTS-AD SolarTouch Safe Fuse Holder by Adler for10x38 mm fuses 1000VDC</t>
  </si>
  <si>
    <t>USSSP110-1024</t>
  </si>
  <si>
    <t>MNDC15</t>
  </si>
  <si>
    <t>General use enclosure MNDC15 for 15 panel mount type breakers from 5 - 100 Amp</t>
  </si>
  <si>
    <t>USSSP110-1025</t>
  </si>
  <si>
    <t>MNDC125</t>
  </si>
  <si>
    <t>125A MNDC125 Mini DC Disconnect Box</t>
  </si>
  <si>
    <t>USSSP110-1026</t>
  </si>
  <si>
    <t>MNDC175</t>
  </si>
  <si>
    <t>175A MNDC175 Mini DC Disconnect Box</t>
  </si>
  <si>
    <t>USSSP110-1027</t>
  </si>
  <si>
    <t>MNDC250-X2</t>
  </si>
  <si>
    <t>MidNite MNDC250-X2 (Midnite Solar MNDC250-X2 250A 125Vdc Mini DC Disconnect Box)</t>
  </si>
  <si>
    <t>USSSP110-1028</t>
  </si>
  <si>
    <t>MNDC125PLUS</t>
  </si>
  <si>
    <t>MidNite MNDC125PLUS version of the popular MNDC adds another din rail allowing</t>
  </si>
  <si>
    <t>USSSP110-1029</t>
  </si>
  <si>
    <t>MNDC175PLUS</t>
  </si>
  <si>
    <t>MidNite MNDC175PLUS version of the popular MNDC adds another din rail allowing</t>
  </si>
  <si>
    <t>USSSP110-1031</t>
  </si>
  <si>
    <t>MNBABYBOX</t>
  </si>
  <si>
    <t>MidNite MNBABYBOX General use powder coated aluminum enclosure for retrofits, s</t>
  </si>
  <si>
    <t>USSSP110-1032</t>
  </si>
  <si>
    <t>MNBIGBABY</t>
  </si>
  <si>
    <t>MidNite MNBIGBABY General use powder coated aluminum enclosure - holds up to 4</t>
  </si>
  <si>
    <t>USSSP110-1033</t>
  </si>
  <si>
    <t>MNEDCQUAD</t>
  </si>
  <si>
    <t>MidNite MNEDCQUAD General use powder coated aluminum enclosure for 4 panel moun</t>
  </si>
  <si>
    <t>USSSP110-1034</t>
  </si>
  <si>
    <t>MNSPD-115</t>
  </si>
  <si>
    <t>115V MNSPD-115 Surge Protector Device</t>
  </si>
  <si>
    <t>USSSP110-1035</t>
  </si>
  <si>
    <t>MNSPD-300-AC</t>
  </si>
  <si>
    <t>300V AC MNSPD-300-AC Surge Protector Device</t>
  </si>
  <si>
    <t>USSSP110-1036</t>
  </si>
  <si>
    <t>MNSPD300-DC</t>
  </si>
  <si>
    <t>USSSP110-1037</t>
  </si>
  <si>
    <t>MNSPD-600</t>
  </si>
  <si>
    <t>USSSP110-1038</t>
  </si>
  <si>
    <t>MNSPD300ACFM</t>
  </si>
  <si>
    <t>SPD 300 MNSPD300ACFM AC Surge Arrestor along with our new Flush mount box</t>
  </si>
  <si>
    <t>USSSP110-1039</t>
  </si>
  <si>
    <t>MNSPDFMB</t>
  </si>
  <si>
    <t>MidNite MNSPDFMB (Surge Protector Flush Mounting Kit)</t>
  </si>
  <si>
    <t>USSSP110-1040</t>
  </si>
  <si>
    <t>MN SOB4X-4P</t>
  </si>
  <si>
    <t>MidNite MNSOB4X-4P. 4 channel 600VDC disconnect (+ve &amp; -ve) for rapid shutdown system</t>
  </si>
  <si>
    <t>USSSP110-1041</t>
  </si>
  <si>
    <t>MNTRANSFER-30A</t>
  </si>
  <si>
    <t>USSSP110-1042</t>
  </si>
  <si>
    <t>MNTRANSFER-60A</t>
  </si>
  <si>
    <t>Dual 60A, 240VAC MNTRANSFER-60A transfer switch</t>
  </si>
  <si>
    <t>USSSP110-1043</t>
  </si>
  <si>
    <t>MNCLIP4KACX.X</t>
  </si>
  <si>
    <t>4000Watt AC Clipper MNCLIP4KACX.X for Wind or Hydro</t>
  </si>
  <si>
    <t>USSSP110-1044</t>
  </si>
  <si>
    <t>MNCLIP4KDCX.X</t>
  </si>
  <si>
    <t>4000Watt DC Clipper MNCLIP4KDCX.X for Wind or Hydro</t>
  </si>
  <si>
    <t>USSSP110-1045</t>
  </si>
  <si>
    <t>MNE125STS</t>
  </si>
  <si>
    <t>MidNite MMNE125STS-L.Gray Steel Stretched E-Panel 125 Amp breaker for 48 Volt i</t>
  </si>
  <si>
    <t>USSSP110-1046</t>
  </si>
  <si>
    <t>MNSW-BP</t>
  </si>
  <si>
    <t>MidNite MNSW-BP (MN - Midnite Solar Back plate for the Conext SW inverter and Epanel.)</t>
  </si>
  <si>
    <t>USSSP110-1047</t>
  </si>
  <si>
    <t>MNE175SW</t>
  </si>
  <si>
    <t>MidNite MNE175SW E-Panel for a single Schneider Electric Conext SW inverter/cha</t>
  </si>
  <si>
    <t>USSSP110-1048</t>
  </si>
  <si>
    <t>MNE250SW</t>
  </si>
  <si>
    <t>MidNite MNE250SW E-Panel for a single Schneider Electric Conext SW inverter/cha</t>
  </si>
  <si>
    <t>USSSP110-1049</t>
  </si>
  <si>
    <t>MNE175AL-PLUS</t>
  </si>
  <si>
    <t>MidNite MNE175AL-PLUS Solar Stretched aluminum OB with FM/60/80/Classic mountin</t>
  </si>
  <si>
    <t>USSSP110-1051</t>
  </si>
  <si>
    <t>MNE250STS</t>
  </si>
  <si>
    <t>MidNite MNE250STS Stretched White Steel E-Panel with 250A/125VDC breaker</t>
  </si>
  <si>
    <t>USSSP110-1052</t>
  </si>
  <si>
    <t>MNE250STSLT</t>
  </si>
  <si>
    <t>MidNite MNE250STSLT Generic E-panel, 250A 125VDC breaker, shunt &amp; busbars</t>
  </si>
  <si>
    <t>USSSP110-1053</t>
  </si>
  <si>
    <t>MNSW4024-KID-B</t>
  </si>
  <si>
    <t>Pre Wired Schneider Electric Conext MNSW4024-KID-B 4kW 120/240VAC 24V inverter</t>
  </si>
  <si>
    <t>USSSP110-1054</t>
  </si>
  <si>
    <t>MNSW4048-KID-B</t>
  </si>
  <si>
    <t>Pre Wired Schneider Electric Conext MNSW4048-KID-B 4kW 120/240VAC 48V Inverter</t>
  </si>
  <si>
    <t>USSSP110-1055</t>
  </si>
  <si>
    <t>MNSW4024-CL150</t>
  </si>
  <si>
    <t>Pre Wired Schneider Electric Conext MNSW4024-CL150 4kW 120/240VAC 24V Inverter</t>
  </si>
  <si>
    <t>USSSP110-1056</t>
  </si>
  <si>
    <t>MNSW4024-CL200</t>
  </si>
  <si>
    <t>MNSW4024-CL200 With Classic 200 and High Voltage breakers.</t>
  </si>
  <si>
    <t>USSSP110-1057</t>
  </si>
  <si>
    <t>MNSW4024-CL250</t>
  </si>
  <si>
    <t>MNSW4024-CL250 With Classic 250 and High Voltage breakers.</t>
  </si>
  <si>
    <t>USSSP110-1058</t>
  </si>
  <si>
    <t>MNSW4048-CL150</t>
  </si>
  <si>
    <t>Pre Wired Schneider Electric Conext MNSW4048-CL150 4kW 120/240VAC 48V Inverter</t>
  </si>
  <si>
    <t>USSSP110-1059</t>
  </si>
  <si>
    <t>MNSW4048-CL200</t>
  </si>
  <si>
    <t>MNSW4048-CL200 With Classic 200 and High Voltage breakers</t>
  </si>
  <si>
    <t>USSSP110-1060</t>
  </si>
  <si>
    <t>MNSW4048-CL250</t>
  </si>
  <si>
    <t>MNSW4048-CL250 With Classic 250 and High Voltage breakers</t>
  </si>
  <si>
    <t>USSSP110-1061</t>
  </si>
  <si>
    <t>MNXWP6848-CL150</t>
  </si>
  <si>
    <t>Pre Wired Schneider Electric Conext MNXWP6848-CL150 6.8kW 120/240VAC 48V Invert</t>
  </si>
  <si>
    <t>USSSP110-1062</t>
  </si>
  <si>
    <t>MNXWP6848-CL200</t>
  </si>
  <si>
    <t>MNXWP6848-CL200 With Classic 200 and High Voltage Breakers.</t>
  </si>
  <si>
    <t>USSSP110-1063</t>
  </si>
  <si>
    <t>MNXWP6848-CL250</t>
  </si>
  <si>
    <t>MNXWP6848-CL250 With Classic 250 and High Voltage breakers</t>
  </si>
  <si>
    <t>USSSP110-1064</t>
  </si>
  <si>
    <t>MNXWP6848-2CL150</t>
  </si>
  <si>
    <t>MNXWP6848-2CL150 Comes with additional Classic 150. The second Classic will inc</t>
  </si>
  <si>
    <t>USSSP110-1065</t>
  </si>
  <si>
    <t>MNXWP6848-2CL200</t>
  </si>
  <si>
    <t>MNXWP6848-2CL200 Comes with additional Classic 200. The second Classic will inc</t>
  </si>
  <si>
    <t>USSSP110-1066</t>
  </si>
  <si>
    <t>MNXWP6848-2CL250</t>
  </si>
  <si>
    <t>MNXWP6848-2CL250 Comes with additional Classic 250. The second Classic will inc</t>
  </si>
  <si>
    <t>USSSP110-1067</t>
  </si>
  <si>
    <t>MNXWP6848D-2CL150</t>
  </si>
  <si>
    <t>Pre Wired Dual Schneider Electric Conext MNXWP6848D-2CL150 6.8kW 120/240VAC 48V</t>
  </si>
  <si>
    <t>USSSP110-1068</t>
  </si>
  <si>
    <t>MNXWP6848D-2CL200</t>
  </si>
  <si>
    <t>MNXWP6848D-2CL200 Comes with additional Classic 200. The second Classic will in</t>
  </si>
  <si>
    <t>USSSP110-1069</t>
  </si>
  <si>
    <t>`</t>
  </si>
  <si>
    <t>MNXWP6848D-2CL250 Comes with additional Classic 250. The second Classic will in</t>
  </si>
  <si>
    <t>USSSP110-1070</t>
  </si>
  <si>
    <t>MNXWP6848D-3CL150</t>
  </si>
  <si>
    <t>MNXWP6848D-3CL150 Comes with 2 additional Classic 150s. The additional Classic</t>
  </si>
  <si>
    <t>USSSP110-1071</t>
  </si>
  <si>
    <t>MNXWP6848D-3CL200</t>
  </si>
  <si>
    <t>MNXWP6848D-3CL200 Comes with 2 additional Classic 200s. The additional Classic</t>
  </si>
  <si>
    <t>USSSP110-1072</t>
  </si>
  <si>
    <t>MNXWP6848D-3CL250</t>
  </si>
  <si>
    <t>MNXWP6848D-3CL250 Comes with 2 additional Classic 250s. The additional Classic</t>
  </si>
  <si>
    <t>USSSP110-1073</t>
  </si>
  <si>
    <t>MNXWP6848D-4CL150</t>
  </si>
  <si>
    <t>MNXWP6848D-4CL150 Comes with 3 additional Classic 150s. The additional Classic</t>
  </si>
  <si>
    <t>USSSP110-1074</t>
  </si>
  <si>
    <t>MNXWP6848D-4CL200</t>
  </si>
  <si>
    <t>MNXWP6848D-4CL200 Comes with 3 additional Classic 200s. The additional Classic</t>
  </si>
  <si>
    <t>USSSP110-1075</t>
  </si>
  <si>
    <t>MNXWP6848D-4CL250</t>
  </si>
  <si>
    <t>MNXWP6848D-4CL250 Comes with 3 additional Classic 250s. The additional Classic</t>
  </si>
  <si>
    <t>USSSP110-1076</t>
  </si>
  <si>
    <t>8-003-10</t>
  </si>
  <si>
    <t>MidNite 8-003-10 (Classic 150, 150 Lite &amp; 150 SL Replacement Control Board)</t>
  </si>
  <si>
    <t>USSSP110-1077</t>
  </si>
  <si>
    <t>8-003-12</t>
  </si>
  <si>
    <t>MidNite 8-003-12 (Midnite Solar 8-003-12 Replacement Control Board)</t>
  </si>
  <si>
    <t>USSSP110-1078</t>
  </si>
  <si>
    <t>MNBCM</t>
  </si>
  <si>
    <t>MidNite MNBCM (MN - Midnite Solar Battery Capacity Meter)</t>
  </si>
  <si>
    <t>USSSP110-1081</t>
  </si>
  <si>
    <t>FP4 FXR2348E</t>
  </si>
  <si>
    <t>Outback Power FP4 FXR2348E FLEXpower FOUR 9.2 kW, 48 VDC solution, quad VFXR234</t>
  </si>
  <si>
    <t>USSSP110-1082</t>
  </si>
  <si>
    <t>FP4 VFXR3048E</t>
  </si>
  <si>
    <t>Outback Power FLEXpower FOUR 12kW - 48Vdc Solution, Quad VFXR3048E: A Pre-wired, Modular Inverter System for Off-grid or Grid-tied Applications</t>
  </si>
  <si>
    <t>USSSP110-1084</t>
  </si>
  <si>
    <t>1300RE-24</t>
  </si>
  <si>
    <t>EnergyCell RE High Capacity 24V Battery System 1300RE-24, 1340Ah 4x3 Cell | Deep Cycle, VRLA, AGM Battery for Solar, Off-grid, and Backup Power</t>
  </si>
  <si>
    <t>USSSP110-1085</t>
  </si>
  <si>
    <t>1600RE-24</t>
  </si>
  <si>
    <t>EnergyCell RE High Capacity 24V Battery System 1600RE-24, 1600Ah 3x4 Cell | Deep Cycle, VRLA, AGM Battery for Solar, Off-grid, and Backup Power</t>
  </si>
  <si>
    <t>USSSP110-1086</t>
  </si>
  <si>
    <t>2000RE-24</t>
  </si>
  <si>
    <t>EnergyCell RE High Capacity 24V Battery System 2000RE-24, 2070Ah 4x3 Cell Confi</t>
  </si>
  <si>
    <t>USSSP110-1087</t>
  </si>
  <si>
    <t>2700RE-24</t>
  </si>
  <si>
    <t>EnergyCell RE High Capacity 24V Battery System 2700RE-24, 2770Ah 4x3 Cell Confi</t>
  </si>
  <si>
    <t>USSSP110-1091</t>
  </si>
  <si>
    <t>EXT-SP-AC/DC-300V</t>
  </si>
  <si>
    <t>External AC/DC Surge Protection Device (SPD). EXT-SP-AC/DC-300V</t>
  </si>
  <si>
    <t>USSSP110-1092</t>
  </si>
  <si>
    <t>OBF-6-600VDC</t>
  </si>
  <si>
    <t>OUT OBF-6-600VDC FUSE 6 AMP 6</t>
  </si>
  <si>
    <t>USSSP110-1093</t>
  </si>
  <si>
    <t>FW-EC-DIN</t>
  </si>
  <si>
    <t>OUT FW-EC-DIN</t>
  </si>
  <si>
    <t>USSSP110-1094</t>
  </si>
  <si>
    <t>DIN-2-DC</t>
  </si>
  <si>
    <t>2 Amp 150Vdc Single Pole DIN-2-DC DIN Mount, 0.5â€ (13 mm) wide</t>
  </si>
  <si>
    <t>USSSP110-1095</t>
  </si>
  <si>
    <t>CABLEGLAND-5</t>
  </si>
  <si>
    <t>Cable Gland CABLEGLAND-5 , 1" EKO, 5 Hole</t>
  </si>
  <si>
    <t>USSSP110-1096</t>
  </si>
  <si>
    <t>PWRSPLY-24</t>
  </si>
  <si>
    <t>PWRSPLY-24 DC power supply that provides isolated 24Vdc from 48Vdc nominally-rated battery bank</t>
  </si>
  <si>
    <t>USSSP110-1097</t>
  </si>
  <si>
    <t>SPARE-501</t>
  </si>
  <si>
    <t>Mojave SPARE-501 OGHI8048A Ctrl Brd - Includes: replacement control board, ribb</t>
  </si>
  <si>
    <t>USSSP110-1098</t>
  </si>
  <si>
    <t>SPARE-502</t>
  </si>
  <si>
    <t>Mojave SPARE-502 OGHI8048A AC Brd - Includes: replacement AC board, ribbon cable, screws</t>
  </si>
  <si>
    <t>USSSP110-1099</t>
  </si>
  <si>
    <t>SPARE-504</t>
  </si>
  <si>
    <t>Mojave SPARE-504 PWR MDL Carrier Brd - Includes: replacement Carrier board, screws, washers</t>
  </si>
  <si>
    <t>USSSP110-1100</t>
  </si>
  <si>
    <t>SPARE-506</t>
  </si>
  <si>
    <t>Mojave SPARE-506 OGHI8048A Power Module - Includes: replacement power module, screws, washers</t>
  </si>
  <si>
    <t>USSSP110-1101</t>
  </si>
  <si>
    <t>SPARE-508</t>
  </si>
  <si>
    <t>Mojave SPARE-508 OGHI8048A Fan Module - Includes: replacement fans (2) connecte</t>
  </si>
  <si>
    <t>USSSP110-1102</t>
  </si>
  <si>
    <t>SPARE-509</t>
  </si>
  <si>
    <t>Mojave SPARE-509 CAN BUS Terminator</t>
  </si>
  <si>
    <t>USSSP110-1103</t>
  </si>
  <si>
    <t>SPARE-510</t>
  </si>
  <si>
    <t>Mojave SPARE-510 Antenna Kit - Includes: replacement Antenna, antenna cable, ziptie</t>
  </si>
  <si>
    <t>USSSP110-1104</t>
  </si>
  <si>
    <t>SPARE-511</t>
  </si>
  <si>
    <t>Mojave SPARE-511 Inv Mtg Brkt - Includes: inverter mounting bracket, screws and washers</t>
  </si>
  <si>
    <t>USSSP110-1105</t>
  </si>
  <si>
    <t>SPARE-512</t>
  </si>
  <si>
    <t>SPARE-512 OGHI8048A Cover - Includes: inverter upper cover, washers and screws</t>
  </si>
  <si>
    <t>USSSP110-1106</t>
  </si>
  <si>
    <t>SPARE-514</t>
  </si>
  <si>
    <t>SPARE-514 OGHI8048A BOS Door - Includes: inverter BOS door, latch and 2 attachment pins</t>
  </si>
  <si>
    <t>USSSP110-1107</t>
  </si>
  <si>
    <t>SPARE-515</t>
  </si>
  <si>
    <t>SPARE-515 OGHI8048A BOS Door Hardware Kit - Includes: latch and attachment pins</t>
  </si>
  <si>
    <t>USSSP110-1108</t>
  </si>
  <si>
    <t>SPARE-046</t>
  </si>
  <si>
    <t>SPARE-046 FM100-300VDC-AFCI Fan Replacement Kit, not compatible with previous FM100-300VDC</t>
  </si>
  <si>
    <t>USSSP110-1109</t>
  </si>
  <si>
    <t>SPARE-047</t>
  </si>
  <si>
    <t>SPARE-047 FM100-300VDC-AFCI AFCI Replacement Kit, not compatible with previous FM100-300VDC</t>
  </si>
  <si>
    <t>USSSP110-1110</t>
  </si>
  <si>
    <t>SPARE-202</t>
  </si>
  <si>
    <t>SPARE-202 GS7048E, GS3548E Board Stack Assembly Replacement</t>
  </si>
  <si>
    <t>USSSP110-1111</t>
  </si>
  <si>
    <t>SPARE-203</t>
  </si>
  <si>
    <t>SPARE-203 GS7048E, GS3548E Power Module Replacement</t>
  </si>
  <si>
    <t>USSSP110-1113</t>
  </si>
  <si>
    <t>SPARE-205</t>
  </si>
  <si>
    <t>SPARE-205 GS8048A, GS4048A Power Module Replacement</t>
  </si>
  <si>
    <t>USSSP110-1114</t>
  </si>
  <si>
    <t>SPARE-302</t>
  </si>
  <si>
    <t>SPARE-302 ICS Plus Contactor, 150 Amp 600 VDC</t>
  </si>
  <si>
    <t>USSSP110-1115</t>
  </si>
  <si>
    <t>SPARE-304</t>
  </si>
  <si>
    <t>SPARE-304 ICS Plus Combiner Box Replacement PCBA</t>
  </si>
  <si>
    <t>USSSP110-1116</t>
  </si>
  <si>
    <t>SPARE-306</t>
  </si>
  <si>
    <t>SPARE-306 ICS Plus Switch</t>
  </si>
  <si>
    <t>USSSP110-1117</t>
  </si>
  <si>
    <t>SPARE-307</t>
  </si>
  <si>
    <t>SPARE-307 ICS Plus Combiner Box Replacement Back Panel</t>
  </si>
  <si>
    <t>USSSP110-1118</t>
  </si>
  <si>
    <t>SPARE-GS-COVR</t>
  </si>
  <si>
    <t>SPARE-GS-COVR Replacement GS inverter cover - grey powder coat finish</t>
  </si>
  <si>
    <t>USSSP110-1119</t>
  </si>
  <si>
    <t>SPARE-GSLC-COVR</t>
  </si>
  <si>
    <t>SPARE-GSLC-COVR Replacement GSLC inverter cover - grey powder coat finish</t>
  </si>
  <si>
    <t>USSSP110-1120</t>
  </si>
  <si>
    <t>Forest R Cabinet</t>
  </si>
  <si>
    <t>USSSP110-1121</t>
  </si>
  <si>
    <t>R Box IP 64 outdoor rated</t>
  </si>
  <si>
    <t>Pytes - R Box IP 64 outdoor rated Outdoor cabinet only, designed for 2pcs E-box</t>
  </si>
  <si>
    <t>USSSP110-1122</t>
  </si>
  <si>
    <t>Power Cable Set</t>
  </si>
  <si>
    <t>Pytes 2m long "Power Cable Set" from battery to charger/load/busbar</t>
  </si>
  <si>
    <t>USSSP110-1123</t>
  </si>
  <si>
    <t>Rbracket</t>
  </si>
  <si>
    <t>USSSP110-1124</t>
  </si>
  <si>
    <t>S-5-RibBracket Mini</t>
  </si>
  <si>
    <t>S-5! Ribbracket Mini Metal Roof Mounting Clamp</t>
  </si>
  <si>
    <t>USSSP110-1126</t>
  </si>
  <si>
    <t>S-5-B Mini</t>
  </si>
  <si>
    <t>S-5! S-5-B MINI CLAMP</t>
  </si>
  <si>
    <t>USSSP110-1127</t>
  </si>
  <si>
    <t>S-5-E</t>
  </si>
  <si>
    <t>S-5! S-5-E CLAMP</t>
  </si>
  <si>
    <t>USSSP110-1128</t>
  </si>
  <si>
    <t>S-5-E Mini</t>
  </si>
  <si>
    <t>S-5! S-5-E MINI CLAMP</t>
  </si>
  <si>
    <t>USSSP110-1129</t>
  </si>
  <si>
    <t>S-5-K Grip</t>
  </si>
  <si>
    <t>S-5! S5S S-5-K GRIP SNOW</t>
  </si>
  <si>
    <t>USSSP110-1130</t>
  </si>
  <si>
    <t>S-5-GX-10 Insert</t>
  </si>
  <si>
    <t>S-5! S-5-GX-10 Insert</t>
  </si>
  <si>
    <t>USSSP110-1131</t>
  </si>
  <si>
    <t>S-5-GX-50 Insert</t>
  </si>
  <si>
    <t>S-5! S-5-GX-50 Insert</t>
  </si>
  <si>
    <t>USSSP110-1132</t>
  </si>
  <si>
    <t>S-5-N 1.5 Mini</t>
  </si>
  <si>
    <t>S-5! 1.5 MINI CLAMP</t>
  </si>
  <si>
    <t>USSSP110-1133</t>
  </si>
  <si>
    <t>S-5-R 465</t>
  </si>
  <si>
    <t>S-5! S-5-R 465 Clamp</t>
  </si>
  <si>
    <t>USSSP110-1134</t>
  </si>
  <si>
    <t>S-5-T</t>
  </si>
  <si>
    <t>USSSP110-1135</t>
  </si>
  <si>
    <t>S-5-T Mini</t>
  </si>
  <si>
    <t>S-5! S-5-T Mini</t>
  </si>
  <si>
    <t>USSSP110-1136</t>
  </si>
  <si>
    <t>S-5-Bolt - M8-1.25 x 20mm</t>
  </si>
  <si>
    <t>S-5! S-5-Bolt - M8-1.25 x 20mm</t>
  </si>
  <si>
    <t>USSSP110-1137</t>
  </si>
  <si>
    <t>S-5-Bolt - M8-1.25 x 30mm</t>
  </si>
  <si>
    <t>S-5! S-5-Bolt - M8-1.25 x 30mm</t>
  </si>
  <si>
    <t>USSSP110-1138</t>
  </si>
  <si>
    <t>S-5-Bolt - M8-1.25 x 40mm</t>
  </si>
  <si>
    <t>S-5! S-5-Bolt - M8-1.25 x 40mm</t>
  </si>
  <si>
    <t>USSSP110-1139</t>
  </si>
  <si>
    <t>S-5 Bonding Jumper DB2C800</t>
  </si>
  <si>
    <t>S-5! S-5 Bonding Jumper DB2C800</t>
  </si>
  <si>
    <t>USSSP110-1140</t>
  </si>
  <si>
    <t>S-5 Cable Clip, ACC-F1-270</t>
  </si>
  <si>
    <t>S-5! S-5 Cable Clip, ACC-F1-270</t>
  </si>
  <si>
    <t>USSSP110-1141</t>
  </si>
  <si>
    <t>S-5 Cable Clip, ACC-F2-90</t>
  </si>
  <si>
    <t>S-5! S-5 Cable Clip, ACC-F2-90</t>
  </si>
  <si>
    <t>USSSP110-1142</t>
  </si>
  <si>
    <t>S-5 Cable Clip, ACC-F90-1</t>
  </si>
  <si>
    <t>S-5! S-5 Cable Clip, ACC-F90-1</t>
  </si>
  <si>
    <t>USSSP110-1143</t>
  </si>
  <si>
    <t>S-5 Nut - 8mm End Nut</t>
  </si>
  <si>
    <t>S-5! S-5 Nut - 8mm End Nut</t>
  </si>
  <si>
    <t>USSSP110-1144</t>
  </si>
  <si>
    <t>Roof Screw</t>
  </si>
  <si>
    <t>Roof Screw S-5 - Screw, 1/4-14 x 1-1/2" #2 Self Drill Point ZAC 3/8" AF Zinc al</t>
  </si>
  <si>
    <t>USSSP110-1145</t>
  </si>
  <si>
    <t>EVO-2212</t>
  </si>
  <si>
    <t>EVO-2212 Input: 12VDC Output: 120 VAC, 2200 WattsComes with 100 Amp Charger</t>
  </si>
  <si>
    <t>USSSP110-1146</t>
  </si>
  <si>
    <t>EVO-3012</t>
  </si>
  <si>
    <t>EVO-3012 Input: 12VDC Output: 120 VAC, 3000 WattsComes with 130 Amp Charger</t>
  </si>
  <si>
    <t>USSSP110-1147</t>
  </si>
  <si>
    <t>EVO-2224</t>
  </si>
  <si>
    <t>EVO-2224 Input: 24VDC Output: 120 VAC, 2200 WattsComes with 70 Amp Charger</t>
  </si>
  <si>
    <t>USSSP110-1148</t>
  </si>
  <si>
    <t>EVO-4024</t>
  </si>
  <si>
    <t>EVO-4024 Input: 24VDC Output: 120 VAC, 4000 WattsComes with 110 Amp Charger</t>
  </si>
  <si>
    <t>USSSP110-1149</t>
  </si>
  <si>
    <t>EVO-RC</t>
  </si>
  <si>
    <t>EVO-RC EVO Series Optional Remote ControlProgrammable</t>
  </si>
  <si>
    <t>USSSP110-1150</t>
  </si>
  <si>
    <t>EVO-1212F</t>
  </si>
  <si>
    <t>EVO-1212F Input: 12VDC Output: 120 VAC, 1200 WattsComes with 60 Amp Charger</t>
  </si>
  <si>
    <t>USSSP110-1151</t>
  </si>
  <si>
    <t>EVO-1224F</t>
  </si>
  <si>
    <t>EVO-1224F Input: 24VDC Output: 120 VAC, 1200 WattsComes with 40 Amp Charger</t>
  </si>
  <si>
    <t>USSSP110-1152</t>
  </si>
  <si>
    <t>EVO-1224F-HW</t>
  </si>
  <si>
    <t>EVO-1224F-HW Input: 24VDC Output: 120 VAC, 1200 WattsComes with 40 Amp Charger</t>
  </si>
  <si>
    <t>USSSP110-1153</t>
  </si>
  <si>
    <t>EVO-RC-PLUS</t>
  </si>
  <si>
    <t>EVO-RC-PLUS EVO F Series Optional Remote Control Programmable</t>
  </si>
  <si>
    <t>USSSP110-1154</t>
  </si>
  <si>
    <t>PST-1500-12</t>
  </si>
  <si>
    <t>PST-1500-12 Input: 12 VDC, Output: 120 VAC, 1500 Watts Hardwire Capable</t>
  </si>
  <si>
    <t>USSSP110-1155</t>
  </si>
  <si>
    <t>PST-2000-12</t>
  </si>
  <si>
    <t>PST-2000-12 Input: 12 VDC, Output: 120 VAC, 2000 Watts Hardwire Capable</t>
  </si>
  <si>
    <t>USSSP110-1156</t>
  </si>
  <si>
    <t>PST-3000-12</t>
  </si>
  <si>
    <t>PST-3000-12 Input: 12 VDC, Output: 120 VAC, 3000 Watts Hardwire Capable</t>
  </si>
  <si>
    <t>USSSP110-1157</t>
  </si>
  <si>
    <t>RC-300</t>
  </si>
  <si>
    <t>RC-300 Remote Control for use with: PST Series inverters 1500W, 2000W and 3000W Comes with 25â€™ cable</t>
  </si>
  <si>
    <t>USSSP110-1158</t>
  </si>
  <si>
    <t>PST-1500-24</t>
  </si>
  <si>
    <t>PST-1500-24 Input: 24 VDC, Output: 120 VAC, 1500 Watts Hardwire Capable</t>
  </si>
  <si>
    <t>USSSP110-1159</t>
  </si>
  <si>
    <t>PST-2000-24</t>
  </si>
  <si>
    <t>PST-2000-24 Input: 24 VDC, Output: 120 VAC, 2000 Watts Hardwire Capable</t>
  </si>
  <si>
    <t>USSSP110-1160</t>
  </si>
  <si>
    <t>PST-3000-24</t>
  </si>
  <si>
    <t>PST-3000-24 Input: 24 VDC, Output: 120 VAC, 3000 Watts Hardwire Capable</t>
  </si>
  <si>
    <t>USSSP110-1161</t>
  </si>
  <si>
    <t>PST-1500-48</t>
  </si>
  <si>
    <t>PST-1500-48 Input: 48 VDC, Output: 120 VAC, 1500 Watts Hardwire Capable</t>
  </si>
  <si>
    <t>USSSP110-1162</t>
  </si>
  <si>
    <t>NTX-1000-12</t>
  </si>
  <si>
    <t>NTX-1000-12 Input: 12 VDC, Output: 115 VAC, 1000 Watts NTX-RC Remote Control Included</t>
  </si>
  <si>
    <t>USSSP110-1163</t>
  </si>
  <si>
    <t>NTX-1500-12</t>
  </si>
  <si>
    <t>NTX-1500-12 Input: 12 VDC, Output: 115 VAC, 1500 Watts NTX-RC Remote Control Included</t>
  </si>
  <si>
    <t>USSSP110-1164</t>
  </si>
  <si>
    <t>NTX-2000-12</t>
  </si>
  <si>
    <t>NTX-2000-12 Input: 12 VDC, Output: 115 VAC, 2000 Watts NTX-RC Remote Control Included</t>
  </si>
  <si>
    <t>USSSP110-1165</t>
  </si>
  <si>
    <t>NTX-3000-12</t>
  </si>
  <si>
    <t>NTX-3000-12 Input: 12 VDC, Output: 115 VAC, 3000 Watts NTX-RC Remote Control Included</t>
  </si>
  <si>
    <t>USSSP110-1166</t>
  </si>
  <si>
    <t>NTX-RC</t>
  </si>
  <si>
    <t>NTX-RC Remote Control with LCD Display for NTX Series Inverters, Comes with 10' Cable</t>
  </si>
  <si>
    <t>USSSP110-1167</t>
  </si>
  <si>
    <t>DC-1000-KIT</t>
  </si>
  <si>
    <t>DC-1000-KIT Inverter Installation Kit Contains: (1) 100A Fuse Assembly (include</t>
  </si>
  <si>
    <t>USSSP110-1168</t>
  </si>
  <si>
    <t>DC-2000-KIT</t>
  </si>
  <si>
    <t>DC-2000-KIT Inverter Installation Kit Contains: (1) 200A Fuse Assembly (include</t>
  </si>
  <si>
    <t>USSSP110-1169</t>
  </si>
  <si>
    <t>DC-2500-KIT</t>
  </si>
  <si>
    <t>DC-2500-KIT Inverter Installation Kit Contains (1) 300A Fuse Assembly (includes</t>
  </si>
  <si>
    <t>USSSP110-1170</t>
  </si>
  <si>
    <t>DC-3500-KIT</t>
  </si>
  <si>
    <t>DC-3500-KIT Inverter Installation Kit Contains (1) 400A Fuse Assembly (includes</t>
  </si>
  <si>
    <t>USSSP110-1171</t>
  </si>
  <si>
    <t>STS-30</t>
  </si>
  <si>
    <t>STS-30 Transfer Switch with Inverter Quick Connect 30 Amps</t>
  </si>
  <si>
    <t>USSSP110-1172</t>
  </si>
  <si>
    <t>SEC-1250UL</t>
  </si>
  <si>
    <t>SEC-1250UL 3 Stage, 12 VDC, 50 Amp Comes with Dip Switch &amp; Lugs</t>
  </si>
  <si>
    <t>USSSP110-1173</t>
  </si>
  <si>
    <t>SEC-1280UL</t>
  </si>
  <si>
    <t>SEC-1280UL 3 Stage, 12 VDC, 80 Amp. Comes with Dip Switch &amp; Lugs</t>
  </si>
  <si>
    <t>USSSP110-1174</t>
  </si>
  <si>
    <t>SEC-2425UL</t>
  </si>
  <si>
    <t>SEC-2425UL 3 Stage, 24 VDC, 25 Amp. Comes with Dip Switch &amp; Lugs</t>
  </si>
  <si>
    <t>USSSP110-1175</t>
  </si>
  <si>
    <t>SEC-2440UL</t>
  </si>
  <si>
    <t>SEC-2440UL 3 Stage, 24 VDC, 40 Amp. Comes with Dip Switch and Lugs</t>
  </si>
  <si>
    <t>USSSP110-1176</t>
  </si>
  <si>
    <t>900-RC</t>
  </si>
  <si>
    <t>900-RC Remote Control for use with SEC-UL Battery Chargers. Comes with 33' cabl</t>
  </si>
  <si>
    <t>USSSP110-1177</t>
  </si>
  <si>
    <t>RNW865684821</t>
  </si>
  <si>
    <t>Schneider Conext XW+ 6.8KW 48VDC RNW865684821 Inverter/Charger 120/240Vac with</t>
  </si>
  <si>
    <t>USSSP110-1178</t>
  </si>
  <si>
    <t>RNW8654024</t>
  </si>
  <si>
    <t>Schneider Conext SW 4.0KW 24VDC RNW8654024 Inverter/Charger 120/240VAC</t>
  </si>
  <si>
    <t>USSSP110-1179</t>
  </si>
  <si>
    <t>RNW8654048</t>
  </si>
  <si>
    <t>Schneider Conext SW 4.0KW 48VDC RNW8654048 Inverter/Charger 120/240VAC</t>
  </si>
  <si>
    <t>USSSP110-1180</t>
  </si>
  <si>
    <t>RNW86510301</t>
  </si>
  <si>
    <t>Schneider Conext XW-MPPT60-150 60A MPPT RNW86510301 solar charge controller.</t>
  </si>
  <si>
    <t>USSSP110-1181</t>
  </si>
  <si>
    <t>RNW8651032</t>
  </si>
  <si>
    <t>Schneider Conext XW-MPPT80-600 80A MPPT RNW8651032 solar charge controller.</t>
  </si>
  <si>
    <t>USSSP110-1182</t>
  </si>
  <si>
    <t>RNW8651034</t>
  </si>
  <si>
    <t>Schneider Conext XW-MPPT100-600 100A MPPT RNW8651034 solar charge controller</t>
  </si>
  <si>
    <t>USSSP110-1183</t>
  </si>
  <si>
    <t>RNW8651036</t>
  </si>
  <si>
    <t>Schneider MPPT RNW8651036 Disconnect Rapid Shutdown</t>
  </si>
  <si>
    <t>USSSP110-1184</t>
  </si>
  <si>
    <t>RNW8651039</t>
  </si>
  <si>
    <t>Schneider Rapid Shutdown RNW8651039 Initiator Switch</t>
  </si>
  <si>
    <t>USSSP110-1185</t>
  </si>
  <si>
    <t>RNW865101301</t>
  </si>
  <si>
    <t>Schneider Conext RNW865101301 XW+ Mini PDP Power Distribution Panel</t>
  </si>
  <si>
    <t>USSSP110-1186</t>
  </si>
  <si>
    <t>RNW865101401</t>
  </si>
  <si>
    <t>CONEXT XW POWER DIST PANEL RNW865101401 1-POLE 250A 160VDC (NO AC CIRCUIT BREAKERS)</t>
  </si>
  <si>
    <t>USSSP110-1187</t>
  </si>
  <si>
    <t>RNW865101501</t>
  </si>
  <si>
    <t>Schneider Conext RNW865101501 XW+ Power Distribution Panel</t>
  </si>
  <si>
    <t>USSSP110-1188</t>
  </si>
  <si>
    <t>RNW865102501</t>
  </si>
  <si>
    <t>Schneider Conext RNW865102501 XW+ Conduit Box</t>
  </si>
  <si>
    <t>USSSP110-1189</t>
  </si>
  <si>
    <t>RNW865102002</t>
  </si>
  <si>
    <t>Schneider Conext RNW865102002 XW+ Connection Kit for INV2</t>
  </si>
  <si>
    <t>USSSP110-1190</t>
  </si>
  <si>
    <t>RNW865121501</t>
  </si>
  <si>
    <t>Schneider Conext RNW865121501 120/240 Breaker Kit. (3) sets</t>
  </si>
  <si>
    <t>USSSP110-1191</t>
  </si>
  <si>
    <t>RNW865131501</t>
  </si>
  <si>
    <t>Schneider CONEXT RNW865131501 3-phase breaker Kit.</t>
  </si>
  <si>
    <t>USSSP110-1192</t>
  </si>
  <si>
    <t>865-DCBRK-60</t>
  </si>
  <si>
    <t>DC BREAKER 865-DCBRK-60 60A 160VDC</t>
  </si>
  <si>
    <t>USSSP110-1193</t>
  </si>
  <si>
    <t>865-DCBRK-80</t>
  </si>
  <si>
    <t>DC BREAKER 865-DCBRK-80 80A 125VDC</t>
  </si>
  <si>
    <t>USSSP110-1194</t>
  </si>
  <si>
    <t>865-DCBRK-100</t>
  </si>
  <si>
    <t>DC BREAKER 865-DCBRK-100 100A 125VDC</t>
  </si>
  <si>
    <t>USSSP110-1195</t>
  </si>
  <si>
    <t>865-DCBRK-125</t>
  </si>
  <si>
    <t>DC BREAKER 865-DCBRK-125 125A 125VDC</t>
  </si>
  <si>
    <t>USSSP110-1196</t>
  </si>
  <si>
    <t>865-DCBRK-250</t>
  </si>
  <si>
    <t>DC BREAKER 865-DCBRK-250 250A 160VDC</t>
  </si>
  <si>
    <t>USSSP110-1197</t>
  </si>
  <si>
    <t>RNW8651016</t>
  </si>
  <si>
    <t>Conext SW DC RNW8651016 Breaker Panel</t>
  </si>
  <si>
    <t>USSSP110-1198</t>
  </si>
  <si>
    <t>RNW8651017</t>
  </si>
  <si>
    <t>Schneider Conext RNW8651017 SW AC Breaker Panel-120V/240V</t>
  </si>
  <si>
    <t>USSSP110-1199</t>
  </si>
  <si>
    <t>RNW865108001</t>
  </si>
  <si>
    <t>Schneider Conext RNW865108001 Battery Monitor 24/48V</t>
  </si>
  <si>
    <t>USSSP110-1200</t>
  </si>
  <si>
    <t>RNW865106001</t>
  </si>
  <si>
    <t>Schneider Conext RNW865106001 Auto Generator Start</t>
  </si>
  <si>
    <t>USSSP110-1201</t>
  </si>
  <si>
    <t>RNW865115501</t>
  </si>
  <si>
    <t>Schneider Conext RNW865115501 Configuration Tool</t>
  </si>
  <si>
    <t>USSSP110-1202</t>
  </si>
  <si>
    <t>RNW8650330</t>
  </si>
  <si>
    <t>Insight Home RNW8650330</t>
  </si>
  <si>
    <t>USSSP110-1203</t>
  </si>
  <si>
    <t>RNW8650335</t>
  </si>
  <si>
    <t>Insight Facility RNW8650335</t>
  </si>
  <si>
    <t>USSSP110-1205</t>
  </si>
  <si>
    <t>PHI-3.8-48-60-M</t>
  </si>
  <si>
    <t>Simpliphi PHI-3.8-48-60-M 3.8 kWh LFP Battery, 48V</t>
  </si>
  <si>
    <t>USSSP110-1206</t>
  </si>
  <si>
    <t>PHI-3.8-24-60-M</t>
  </si>
  <si>
    <t>Simpliphi PHI-3.8-24-60-M 3.8 kWh LFP Battery, 24V</t>
  </si>
  <si>
    <t>USSSP110-1207</t>
  </si>
  <si>
    <t>PHI-1.4-24-60</t>
  </si>
  <si>
    <t>Simpliphi PHI-1.4-24-60 1.4 kWh LFP Battery, 24V</t>
  </si>
  <si>
    <t>USSSP110-1208</t>
  </si>
  <si>
    <t>PHI-1.4-12-60</t>
  </si>
  <si>
    <t>Simpliphi PHI-1.4-12-60 1.4 kWh LFP Battery, 12V</t>
  </si>
  <si>
    <t>USSSP110-1209</t>
  </si>
  <si>
    <t>PHI-730-24-60</t>
  </si>
  <si>
    <t>Simpliphi PHI-730-24-60 730 Wh LFP Battery, 24V</t>
  </si>
  <si>
    <t>USSSP110-1210</t>
  </si>
  <si>
    <t>PHI-730-12-60</t>
  </si>
  <si>
    <t>Simpliphi PHI-730-12-60 730 Wh LFP Battery, 12V</t>
  </si>
  <si>
    <t>USSSP110-1211</t>
  </si>
  <si>
    <t>SPHI-ESS-10-6</t>
  </si>
  <si>
    <t>Simpliphi SPHI-ESS-10-6 Energy Storage System: 2 Batteries, 9.96 kWh, AC or DC</t>
  </si>
  <si>
    <t>USSSP110-1212</t>
  </si>
  <si>
    <t>SPHI-ESS-15-6</t>
  </si>
  <si>
    <t>Simpliphi SPHI-ESS-15-6 Energy Storage System: 3 Batteries, 14.94 kWh, AC or DC</t>
  </si>
  <si>
    <t>USSSP110-1213</t>
  </si>
  <si>
    <t>SPHI-ESS-20-6</t>
  </si>
  <si>
    <t>Simpliphi SPHI-ESS-20-6 Energy Storage System: 4 Batteries, 19.92 kWh, AC or DC</t>
  </si>
  <si>
    <t>USSSP110-1214</t>
  </si>
  <si>
    <t>SPHI-ESS-25-6</t>
  </si>
  <si>
    <t>Simpliphi SPHI-ESS-25-6 Energy Storage System: 5 Batteries, 24.9 kWh, AC or DC</t>
  </si>
  <si>
    <t>USSSP110-1215</t>
  </si>
  <si>
    <t>SPHI-ESS-20-12</t>
  </si>
  <si>
    <t>Simpliphi SPHI-ESS-20-12 Energy Storage System: 4 Batteries, 19.92 kWh, AC or D</t>
  </si>
  <si>
    <t>USSSP110-1216</t>
  </si>
  <si>
    <t>SPHI-ESS-25-12</t>
  </si>
  <si>
    <t>Simpliphi SPHI-ESS-25-12 Energy Storage System: 5 Batteries, 24.9 kWh, AC or DC</t>
  </si>
  <si>
    <t>USSSP110-1217</t>
  </si>
  <si>
    <t>SPHI-ESS-30-12</t>
  </si>
  <si>
    <t>Simpliphi SPHI-ESS-30-12 Energy Storage System: 6 Batteries, 29.88 kWh, AC or D</t>
  </si>
  <si>
    <t>USSSP110-1218</t>
  </si>
  <si>
    <t>SPHI-ESS-30-18</t>
  </si>
  <si>
    <t>Simpliphi SPHI-ESS-30-18 Energy Storage System: 6 Batteries, 29.88 kWh, AC or D</t>
  </si>
  <si>
    <t>USSSP110-1219</t>
  </si>
  <si>
    <t>SPHI-ESS-40-18</t>
  </si>
  <si>
    <t>Simpliphi SPHI-ESS-40-18 Energy Storage System: 8 Batteries, 39.84 kWh, AC or D</t>
  </si>
  <si>
    <t>USSSP110-1220</t>
  </si>
  <si>
    <t>SPHI-CB</t>
  </si>
  <si>
    <t>Simpliphi SPHI-CB onduit Box - For outdoor battery installations, order one per battery</t>
  </si>
  <si>
    <t>USSSP110-1221</t>
  </si>
  <si>
    <t>ET-GWY-10</t>
  </si>
  <si>
    <t>Simpliphi ET-GWY-10 EnergyTrak Gateway - 1 per system, includes outdoor-rated enclosure</t>
  </si>
  <si>
    <t>USSSP110-1223</t>
  </si>
  <si>
    <t>SPHI-B-4.9</t>
  </si>
  <si>
    <t>SIMPLIPHI SPHI-B-4.9 4.9KWH LITHIUM IRON PHOSPATE BATTERY</t>
  </si>
  <si>
    <t>USSSP110-1224</t>
  </si>
  <si>
    <t>A-4PHI-SA-12</t>
  </si>
  <si>
    <t>AccESS A-4PHI-SA-12 15.2 (4x PHI 3.8kWh @48V) - with 12kW Inverter &amp; Integrated Charge Controllers</t>
  </si>
  <si>
    <t>USSSP110-1226</t>
  </si>
  <si>
    <t>A-6AMP-SA-12</t>
  </si>
  <si>
    <t>AmpliPHI AccESS A-6AMP-SA-12 22.8 (6x PHI 3.8kWh @48V)- with 12kW Inverter &amp; In</t>
  </si>
  <si>
    <t>USSSP110-1227</t>
  </si>
  <si>
    <t>A-4PHI-2CC-OB</t>
  </si>
  <si>
    <t>Simpliphi AccESS A-4PHI-2CC-OB w/ 4 x PHI 3.5 kWh Batteries &amp; 2 x CC</t>
  </si>
  <si>
    <t>USSSP110-1228</t>
  </si>
  <si>
    <t>A-4PHI-OB</t>
  </si>
  <si>
    <t>Simpliphi AccESS A-4PHI-OB w/ 4 x PHI 3.8 kWh Batteries &amp; w/o CC</t>
  </si>
  <si>
    <t>USSSP110-1229</t>
  </si>
  <si>
    <t>A-4PHI-CC-SCH-PRO</t>
  </si>
  <si>
    <t>Simpliphi AccESS A-4PHI-CC-SCH-PRO 15.2 (4x PHI 3.8kWh @48V) - with 6.8kW XW PR</t>
  </si>
  <si>
    <t>USSSP110-1230</t>
  </si>
  <si>
    <t>A-4PHI-SCH-PRO</t>
  </si>
  <si>
    <t>Simpliphi AccESS A-4PHI-SCH-PRO 15.2 (4x PHI 3.8kWh @48V) - with 6.8kW XW PRO I</t>
  </si>
  <si>
    <t>USSSP110-1231</t>
  </si>
  <si>
    <t>SCH-2430069</t>
  </si>
  <si>
    <t>Simpliphi Schneider SCH-2430069 Conext Gateway PRO</t>
  </si>
  <si>
    <t>USSSP110-1232</t>
  </si>
  <si>
    <t>SCH-865-1060-01</t>
  </si>
  <si>
    <t>Simpliphi SCH-865-1060-01  Schneider Automatic Generator Start</t>
  </si>
  <si>
    <t>USSSP110-1233</t>
  </si>
  <si>
    <t>E-2PHI-48-60</t>
  </si>
  <si>
    <t>ExprESS E-2PHI-48-60 7.6 (2x PHI 3.8kWh @ 48V)- with Magnum 4448PAE Inverter &amp;</t>
  </si>
  <si>
    <t>USSSP110-1234</t>
  </si>
  <si>
    <t>BOSS-12</t>
  </si>
  <si>
    <t>USSSP110-1235</t>
  </si>
  <si>
    <t>BB-2-12</t>
  </si>
  <si>
    <t>BB-2-12 Two Batttery Bus Bar Kit- Includes Bus Bar to Terminal Block wiring, 2/</t>
  </si>
  <si>
    <t>USSSP110-1236</t>
  </si>
  <si>
    <t>BB-3-12</t>
  </si>
  <si>
    <t>BB-3-12, Three Battery Bus Bar Kit: Includes Bus Bar to Terminal Block Wiring,</t>
  </si>
  <si>
    <t>USSSP110-1238</t>
  </si>
  <si>
    <t>BB-2-6</t>
  </si>
  <si>
    <t>BB-2-6 BOSS.6 Two Batttery Bus Bar Kit: Includes Bus Bar to Terminal Block wiri</t>
  </si>
  <si>
    <t>USSSP110-1239</t>
  </si>
  <si>
    <t>BB-3-6</t>
  </si>
  <si>
    <t>BB-3-6 BOSS.6 Three Batttery Bus Bar Kit: Includes Bus Bar to Terminal Block wi</t>
  </si>
  <si>
    <t>USSSP110-1240</t>
  </si>
  <si>
    <t>RH-1010</t>
  </si>
  <si>
    <t>Rain Hoods RH-1010 for BOSS.12- For Outdoor Installations</t>
  </si>
  <si>
    <t>USSSP110-1241</t>
  </si>
  <si>
    <t>BG-1200-12</t>
  </si>
  <si>
    <t>Simpliphi BG-1200-12 Big Genny 1200 Wh 12V</t>
  </si>
  <si>
    <t>USSSP110-1242</t>
  </si>
  <si>
    <t>BG-1200-12-EK</t>
  </si>
  <si>
    <t>Simpliphi BG-1200-12-EK Big Genny 1200 Wh 12V Emergency Kit</t>
  </si>
  <si>
    <t>USSSP110-1243</t>
  </si>
  <si>
    <t>LG-287-12</t>
  </si>
  <si>
    <t>Simpliphi LG-287-12 Little Genny 287 Wh 12V</t>
  </si>
  <si>
    <t>USSSP110-1244</t>
  </si>
  <si>
    <t>LG-287-12-EK</t>
  </si>
  <si>
    <t>Simpliphi LG-287-12-EK Little Genny 287 Wh 12V Emergency Kit</t>
  </si>
  <si>
    <t>USSSP110-1245</t>
  </si>
  <si>
    <t>B-3.8</t>
  </si>
  <si>
    <t>Simpliphi B-3.8 Brackets PHI 3.8 kWh Wall Mount</t>
  </si>
  <si>
    <t>USSSP110-1248</t>
  </si>
  <si>
    <t>SMA Sunny Boy 7.7-US</t>
  </si>
  <si>
    <t>SMA Sunny Boy 7.7-US Standard with integrated DC disco, 3-MPPT, AFCI 208/240VAC</t>
  </si>
  <si>
    <t>USSSP110-1249</t>
  </si>
  <si>
    <t>EXTANT-US-40</t>
  </si>
  <si>
    <t>SMA EXTANT-US-40 Wi-Fi antenna Extension Kit for US-40 &amp; Core 1</t>
  </si>
  <si>
    <t>USSSP110-1250</t>
  </si>
  <si>
    <t>MD.SEN-US-40</t>
  </si>
  <si>
    <t>SMA MD.SEN-US-40 Sensor Module for US-40 &amp; Core 1</t>
  </si>
  <si>
    <t>USSSP110-1251</t>
  </si>
  <si>
    <t>RGM05KIT-US-10-485</t>
  </si>
  <si>
    <t>SMA RGM05KIT-US-10-485 Revenue Grade Meter RS485 Bundle for use w/o Cellular LTE Modem</t>
  </si>
  <si>
    <t>USSSP110-1252</t>
  </si>
  <si>
    <t>RGM05KIT-US-10</t>
  </si>
  <si>
    <t>SMA RGM05KIT-US-10 Revenue Grade Meter for use with Cellular LTE Modem</t>
  </si>
  <si>
    <t>USSSP110-1253</t>
  </si>
  <si>
    <t>3-125-1500-2-20</t>
  </si>
  <si>
    <t>SMA 3-125-1500-2-20 Sunny Highpower Peak3 (SHP 125-US-20) NEW PRODUCT 125KV 1500V String Inverter</t>
  </si>
  <si>
    <t>USSSP110-1254</t>
  </si>
  <si>
    <t>3-150-1500-2-20</t>
  </si>
  <si>
    <t>SMA 3-150-1500-2-20 Sunny Highpower Peak3 (SHP 150-US-20) NEW PRODUCT 150KV 1500V String Inverter</t>
  </si>
  <si>
    <t>USSSP110-1255</t>
  </si>
  <si>
    <t>SWDM-US-10-00.01</t>
  </si>
  <si>
    <t>SMA SWDM-US-10-00.01 Speedwire Datalogging/Monitoring Card for -22 and TriPowers</t>
  </si>
  <si>
    <t>USSSP110-1256</t>
  </si>
  <si>
    <t>MCB-12U</t>
  </si>
  <si>
    <t>SMA MCB-12U 3-phase Multicluster-Box for 120VAC/60Hz., connections for: 12 x Sunny Island</t>
  </si>
  <si>
    <t>USSSP110-1257</t>
  </si>
  <si>
    <t>SE-40K-USR08IBNZ4</t>
  </si>
  <si>
    <t>SE-40K  SE-40K-USR08IBNZ4 Three Phase Synergy Manager - 480V</t>
  </si>
  <si>
    <t>USSSP110-1258</t>
  </si>
  <si>
    <t>SE-43.2K-US02IBNZ4</t>
  </si>
  <si>
    <t>SE-43.2K-US02IBNZ4 Three Phase Synergy Manager - 208 V (3 secondary units required)</t>
  </si>
  <si>
    <t>USSSP110-1259</t>
  </si>
  <si>
    <t>SE-50K-US02IBNZ4</t>
  </si>
  <si>
    <t>SE-50K-US02IBNZ4 SE-50K Three Phase Synergy Manager - 208V (3 secondary units required)</t>
  </si>
  <si>
    <t>USSSP110-1260</t>
  </si>
  <si>
    <t>SE-66.6K-US08IBNZ4</t>
  </si>
  <si>
    <t>SE-66.6K-US08IBNZ4 SE-66.6K Three Phase Synergy Manager - 480V (2 secondary units required)</t>
  </si>
  <si>
    <t>SE-80K-US081BNZ4</t>
  </si>
  <si>
    <t>SE-80K-US081BNZ4 SE-80K Three Phase Synergy Manager - 480V (2 secondary units required)</t>
  </si>
  <si>
    <t>USSSP110-1262</t>
  </si>
  <si>
    <t>SE-100K-US08IBNZ4</t>
  </si>
  <si>
    <t>SE-100K-US08IBNZ4 SE-100K Three Phase Synergy Manager - 480V (3 secondary units required)</t>
  </si>
  <si>
    <t>USSSP110-1263</t>
  </si>
  <si>
    <t>SE-120K-US08IBNZ4</t>
  </si>
  <si>
    <t>SE-120K-US08IBNZ4 SE-120K Three Phase Synergy Manager - 480V (3 secondary units required)</t>
  </si>
  <si>
    <t>USSSP110-1264</t>
  </si>
  <si>
    <t>SE-SUK-USR0INNN4</t>
  </si>
  <si>
    <t>SE-SUK-USR0INNN4 SE Synergy Unit - Used with Synergy Managers</t>
  </si>
  <si>
    <t>USSSP110-1265</t>
  </si>
  <si>
    <t>S440-1GM4MRM</t>
  </si>
  <si>
    <t>SolarEdge S440-1GM4MRM Optimizer for modules up to 440Wp nd 14.5 A Isc</t>
  </si>
  <si>
    <t>USSSP110-1266</t>
  </si>
  <si>
    <t>P-401</t>
  </si>
  <si>
    <t>SolarEdge P-401 (SolarEdge P-401 Optimizer supports a single high power 60 or 72 cell PV</t>
  </si>
  <si>
    <t>USSSP110-1267</t>
  </si>
  <si>
    <t>P-600</t>
  </si>
  <si>
    <t>SolarEdge P-600 (SolarEdge P-600-2NxxxRS - Commercial)</t>
  </si>
  <si>
    <t>USSSP110-1268</t>
  </si>
  <si>
    <t>P-700</t>
  </si>
  <si>
    <t>SolarEdge P-700 (SolarEdge P-700-2NxxxRS - Commercial)</t>
  </si>
  <si>
    <t>USSSP110-1269</t>
  </si>
  <si>
    <t>P-485</t>
  </si>
  <si>
    <t>SolarEdge P-485 - MC4 - 485W Optimizer</t>
  </si>
  <si>
    <t>USSSP110-1270</t>
  </si>
  <si>
    <t>P-505</t>
  </si>
  <si>
    <t>SolarEdge P-505 - MC4 - 505W Optimizer</t>
  </si>
  <si>
    <t>USSSP110-1271</t>
  </si>
  <si>
    <t>P-960</t>
  </si>
  <si>
    <t>SolarEdge P-960 2:1 Module Power Optimizer, up to 960W via dual 60V MC4 Inputs,</t>
  </si>
  <si>
    <t>USSSP110-1272</t>
  </si>
  <si>
    <t>P-1101-4NMYMRT</t>
  </si>
  <si>
    <t>SolarEdge P-1101-4NMYMRT P1101 Power Optimizer, 1100W/125V, PVRSS Compliant, Ou</t>
  </si>
  <si>
    <t>USSSP110-1273</t>
  </si>
  <si>
    <t>SE-3000H-USS3BBC14</t>
  </si>
  <si>
    <t>SE-3000H-USS3BBC14 Single Phase Energy Hub 3kW / Grid Capable / EV Charging Inverter</t>
  </si>
  <si>
    <t>USSSP110-1274</t>
  </si>
  <si>
    <t>SE-3800H-USS3BBC14 Single Phase Energy Hub 3.8kW / Grid Capable / EV Charging Inverter</t>
  </si>
  <si>
    <t>USSSP110-1276</t>
  </si>
  <si>
    <t>SE-10000H-USSNBBL14</t>
  </si>
  <si>
    <t>SE-10000H-USSNBBL14 Single Phase Energy Hub 10kW / Grid Capable / EV Charger Inverter</t>
  </si>
  <si>
    <t>USSSP110-1278</t>
  </si>
  <si>
    <t>BI-NUSGN-02</t>
  </si>
  <si>
    <t>SolarEdge BI-NUSGN-02 Backup Interface for Load Side Connection</t>
  </si>
  <si>
    <t>USSSP110-1279</t>
  </si>
  <si>
    <t>SE-BAT-10K1PS0B-01</t>
  </si>
  <si>
    <t>SolarEdge SE-BAT-10K1PS0B-01 Energy Bank 10 kWh Battery</t>
  </si>
  <si>
    <t>USSSP110-1281</t>
  </si>
  <si>
    <t>SE-CT-SPL-225A-T-01</t>
  </si>
  <si>
    <t>SolarEdge SE-CT-SPL-225A-T-01 225 amp clamp style CT. Two needed with each SE-M</t>
  </si>
  <si>
    <t>USSSP110-1282</t>
  </si>
  <si>
    <t>AcuCT-075-200-333</t>
  </si>
  <si>
    <t>AcuCT-075-200-333 SolarEdge 200A CT, Individual</t>
  </si>
  <si>
    <t>USSSP110-1283</t>
  </si>
  <si>
    <t>SE-IAC-RBAT-FLRSTD-01</t>
  </si>
  <si>
    <t>SolarEdge SE-IAC-RBAT-FLRSTD-01 Energy Bank Floor Stand Kit</t>
  </si>
  <si>
    <t>USSSP110-1284</t>
  </si>
  <si>
    <t>SE-IAC-RBAT-HANDLE-01</t>
  </si>
  <si>
    <t>SolarEdge SE-IAC-RBAT-HANDLE-01 Reusable Lifting Handles for SolarEdge Battery</t>
  </si>
  <si>
    <t>USSSP110-1285</t>
  </si>
  <si>
    <t>SE-IAC-RBAT-USYCBL-01</t>
  </si>
  <si>
    <t>SolarEdge SE-IAC-RBAT-USYCBL-01 MC4 Parallel Branch Connectors (bag of 10)</t>
  </si>
  <si>
    <t>USSSP110-1286</t>
  </si>
  <si>
    <t>SE-MTR240-NN-S-S1</t>
  </si>
  <si>
    <t>SolarEdge 1PH, 240V Elec. Meter, NEMA3R. Needs 2 CT (either 200 or 400 amp) for</t>
  </si>
  <si>
    <t>USSSP110-1288</t>
  </si>
  <si>
    <t>SE1000-RSD-S3-B</t>
  </si>
  <si>
    <t>SolarEdge SE1000-RSD-S3-B (SRE - SolarEdge Rapid Shutdown Kit for SE14.4KUS &amp; 33.3KUS 3-pha...</t>
  </si>
  <si>
    <t>USSSP110-1289</t>
  </si>
  <si>
    <t>Sol-Ark-5K-1P-N</t>
  </si>
  <si>
    <t>Sol-Ark-5K-1P-N 120V or 230V</t>
  </si>
  <si>
    <t>USSSP110-1290</t>
  </si>
  <si>
    <t>Sol-Ark-8K-5Y</t>
  </si>
  <si>
    <t>Sol-Ark-8K-5Y 120/240/208V 48V Hybrid All-In-One 5 Year Standard Warranty</t>
  </si>
  <si>
    <t>USSSP110-1291</t>
  </si>
  <si>
    <t>Sol-Ark-8K-10Y</t>
  </si>
  <si>
    <t>Sol-Ark-8K-10Y 120/240/208V 48V Hybrid All-In-One 10 Year Standard Warranty</t>
  </si>
  <si>
    <t>USSSP110-1292</t>
  </si>
  <si>
    <t>SA-Limitless-15K</t>
  </si>
  <si>
    <t>SA-Limitless-15K 120/240/208V-3R. 10 Year-Standard Warranty, NEMA3-R</t>
  </si>
  <si>
    <t>USSSP110-1293</t>
  </si>
  <si>
    <t>Sol-Ark-8K-EMP</t>
  </si>
  <si>
    <t>Sol-Ark-8K-EMP Indirect Lightning, Solar Flare &amp; EMP Hardening for Sol-Ark syst</t>
  </si>
  <si>
    <t>USSSP110-1294</t>
  </si>
  <si>
    <t>Sol-Ark-12K-EMP</t>
  </si>
  <si>
    <t>Sol-Ark-12K-EMP Indirect Lightning, Solar Flare &amp; EMP Hardening for Sol-Ark sys</t>
  </si>
  <si>
    <t>USSSP110-1295</t>
  </si>
  <si>
    <t>SA-30K-3P</t>
  </si>
  <si>
    <t>Sol-Ark SA-30K-3P 30K 3-Phase Output 208 / 240Vac Hybrid Inverter. High Voltage</t>
  </si>
  <si>
    <t>USSSP110-1296</t>
  </si>
  <si>
    <t>SA-60K-3P</t>
  </si>
  <si>
    <t>Sol-Ark SA-60K-3P 60K 3-Phase Output 480/277 Vac Hybrid Inverter. High Voltage</t>
  </si>
  <si>
    <t>USSSP110-1297</t>
  </si>
  <si>
    <t>SA-ETH-PWR</t>
  </si>
  <si>
    <t>Sol-Ark SA-ETH-PWR PowerView Ethernet &amp; Wi-Fi Dongle</t>
  </si>
  <si>
    <t>USSSP110-1298</t>
  </si>
  <si>
    <t>SA-CT-LG</t>
  </si>
  <si>
    <t>Sol-Ark SA-CT-LG 200A Current Transformer (fits up to 4/0) - PER PAIR</t>
  </si>
  <si>
    <t>USSSP110-1300</t>
  </si>
  <si>
    <t>Solis-1P2.5K-4G-US-SPRT</t>
  </si>
  <si>
    <t>Solis-1P2.5K-4G-US-SPRT 2.5kW Single Phase Dual MPPT</t>
  </si>
  <si>
    <t>USSSP110-1301</t>
  </si>
  <si>
    <t>Solis-1P3K-4G-US-SPRT</t>
  </si>
  <si>
    <t>Solis-1P3K-4G-US-SPRT 3.0kW Single Phase Dual MPPT</t>
  </si>
  <si>
    <t>USSSP110-1302</t>
  </si>
  <si>
    <t>Solis-1P3.6K-4G-US-SPRT</t>
  </si>
  <si>
    <t>Solis-1P3.6K-4G-US-SPRT 3.6kW Single Phase Dual MPPT</t>
  </si>
  <si>
    <t>USSSP110-1303</t>
  </si>
  <si>
    <t>Solis-1P4K-4G-US-SPRT</t>
  </si>
  <si>
    <t>Solis-1P4K-4G-US-SPRT 4.0kW Single Phase Dual MPPT</t>
  </si>
  <si>
    <t>USSSP110-1304</t>
  </si>
  <si>
    <t>Solis-1P4.6K-4G-US-SPRT</t>
  </si>
  <si>
    <t>Solis-1P4.6K-4G-US-SPRT 4.6kW Single Phase Dual MPPT</t>
  </si>
  <si>
    <t>USSSP110-1305</t>
  </si>
  <si>
    <t>Solis-1P5K-4G-US-SPRT</t>
  </si>
  <si>
    <t>Solis-1P5K-4G-US-SPRT 5.0kW Single Phase Dual MPPT</t>
  </si>
  <si>
    <t>USSSP110-1306</t>
  </si>
  <si>
    <t>Solis-1P6K2-4G-US-SPRT</t>
  </si>
  <si>
    <t>Solis-1P6K2-4G-US-SPRT 6.0kW Single Phase Dual MPPT</t>
  </si>
  <si>
    <t>USSSP110-1307</t>
  </si>
  <si>
    <t>Solis-1P6K-4G-US-SPRT</t>
  </si>
  <si>
    <t>Solis-1P6K-4G-US-SPRT 6.0kW Single Phase Three MPPT</t>
  </si>
  <si>
    <t>USSSP110-1308</t>
  </si>
  <si>
    <t>Solis-1P7K-4G-US-SPRT</t>
  </si>
  <si>
    <t>Solis-1P7K-4G-US-SPRT 7.0kW Single Phase Three MPPT</t>
  </si>
  <si>
    <t>USSSP110-1309</t>
  </si>
  <si>
    <t>Solis-1P8K-4G-US-SPRT</t>
  </si>
  <si>
    <t>Solis-1P8K-4G-US-SPRT 8.0kW Single Phase Four MPPT</t>
  </si>
  <si>
    <t>USSSP110-1310</t>
  </si>
  <si>
    <t>Solis-1P9K-4G-US-SPRT</t>
  </si>
  <si>
    <t>Solis-1P9K-4G-US-SPRT 9.0kW Single Phase Four MPPT</t>
  </si>
  <si>
    <t>USSSP110-1311</t>
  </si>
  <si>
    <t>Solis-1P2.5K-4G-US-RSS</t>
  </si>
  <si>
    <t>Solis Solar Inverter Solis-1P2.5K-4G-US-RSS 2.5kw 4G Single phase Dual MPPT. US</t>
  </si>
  <si>
    <t>USSSP110-1312</t>
  </si>
  <si>
    <t>Solis-1P3K-4G-US-RSS</t>
  </si>
  <si>
    <t>Solis Solar Inverter Solis-1P3K-4G-US-RSS 3kw 4G Single phase Dual MPPT. US Ver</t>
  </si>
  <si>
    <t>USSSP110-1313</t>
  </si>
  <si>
    <t>Solis-1P3.6K-4G-US-RSS</t>
  </si>
  <si>
    <t>Solis Solar Inverter Solis-1P3.6K-4G-US-RSS 3.6kw 4G Single phase Dual MPPT. US</t>
  </si>
  <si>
    <t>USSSP110-1314</t>
  </si>
  <si>
    <t>Solis-1P4K-4G-US-RSS</t>
  </si>
  <si>
    <t>Solis Solar Inverter Solis-1P4K-4G-US-RSS 4.0kw 4G Single phase Dual MPPT. US V</t>
  </si>
  <si>
    <t>USSSP110-1315</t>
  </si>
  <si>
    <t>Solis-1P4.6K-4G-US-RSS</t>
  </si>
  <si>
    <t>Solis Solar Inverter Solis-1P4.6K-4G-US-RSS 4.6kw 4G Single phase Dual MPPT. US</t>
  </si>
  <si>
    <t>USSSP110-1316</t>
  </si>
  <si>
    <t>Solis-1P5K-4G-US-RSS</t>
  </si>
  <si>
    <t>Solis Solar Inverter Solis-1P5K-4G-US-RSS 5kw 4G Single phase Dual MPPT. US Ver</t>
  </si>
  <si>
    <t>USSSP110-1317</t>
  </si>
  <si>
    <t>Solis-1P6K2-4G-US-RSS</t>
  </si>
  <si>
    <t>Solis Solar Inverter Solis-1P6K2-4G-US-RSS 6kw 4G Single phase Dual MPPT. US Ve</t>
  </si>
  <si>
    <t>USSSP110-1318</t>
  </si>
  <si>
    <t>Solis-1P6K-4G-US-RSS</t>
  </si>
  <si>
    <t>Solis Solar Inverter Solis-1P6K-4G-US-RSS 6kw 4G Single phase Three MPPT. US Ve</t>
  </si>
  <si>
    <t>USSSP110-1319</t>
  </si>
  <si>
    <t>Solis-1P7K-4G-US-RSS</t>
  </si>
  <si>
    <t>Solis Solar Inverter Solis-1P7K-4G-US-RSS 7kw 4G Single phase Three MPPT. US Ve</t>
  </si>
  <si>
    <t>USSSP110-1320</t>
  </si>
  <si>
    <t>Solis-1P7.6K-4G-US-RSS</t>
  </si>
  <si>
    <t>USSSP110-1321</t>
  </si>
  <si>
    <t>Solis-1P8K-4G-US-RSS</t>
  </si>
  <si>
    <t>Solis Solar Inverter Solis-1P8K-4G-US-RSS 8kw 4G Single phase Four MPPT. US Ver</t>
  </si>
  <si>
    <t>USSSP110-1322</t>
  </si>
  <si>
    <t>Solis-1P9K-4G-US-RSS</t>
  </si>
  <si>
    <t>Solis Solar Inverter Solis-1P9K-4G-US-RSS 9kw 4G Single phase Four MPPT. US Ver</t>
  </si>
  <si>
    <t>USSSP110-1323</t>
  </si>
  <si>
    <t>Solis-1P10K-4G-US-RSS</t>
  </si>
  <si>
    <t>Solis Solar Inverter Solis-1P10K-4G-US-RSS 10kw 4G Single phase Four MPPT. US V</t>
  </si>
  <si>
    <t>USSSP110-1324</t>
  </si>
  <si>
    <t>Solis-1P2.5K-4G-US</t>
  </si>
  <si>
    <t>Solis Solar Inverter Solis-1P2.5K-4G-US 2.5kw 4G Single phase Dual MPPT. US Ver</t>
  </si>
  <si>
    <t>USSSP110-1325</t>
  </si>
  <si>
    <t>Solis-1P3K-4G-US</t>
  </si>
  <si>
    <t>Solis Solar Inverter Solis-1P3K-4G-US 3kw 4G Single phase Dual MPPT. US Version</t>
  </si>
  <si>
    <t>USSSP110-1326</t>
  </si>
  <si>
    <t>Solis-1P3.6K-4G-US</t>
  </si>
  <si>
    <t>Solis Solar Inverter Solis-1P3.6K-4G-US 3.6kw 4G Single phase Dual MPPT. US Ver</t>
  </si>
  <si>
    <t>USSSP110-1327</t>
  </si>
  <si>
    <t>Solis-1P4K-4G-US</t>
  </si>
  <si>
    <t>Solis Solar Inverter Solis-1P4K-4G-US 4.0kw 4G Single phase Dual MPPT. US Versi</t>
  </si>
  <si>
    <t>USSSP110-1328</t>
  </si>
  <si>
    <t>Solis-1P4.6K-4G-US</t>
  </si>
  <si>
    <t>Solis Solar Inverter Solis-1P4.6K-4G-US 4.6kw 4G Single phase Dual MPPT. US Ver</t>
  </si>
  <si>
    <t>USSSP110-1329</t>
  </si>
  <si>
    <t>Solis-1P5K-4G-US</t>
  </si>
  <si>
    <t>Solis Solar Inverter Solis-1P5K-4G-US 5kw 4G Single phase Dual MPPT. US Version</t>
  </si>
  <si>
    <t>USSSP110-1330</t>
  </si>
  <si>
    <t>Solis-1P6K2-4G-US</t>
  </si>
  <si>
    <t>Solis Solar Inverter Solis-1P6K2-4G-US 6kw 4G Single phase Dual MPPT. US Versio</t>
  </si>
  <si>
    <t>USSSP110-1331</t>
  </si>
  <si>
    <t>Solis-1P6K-4G-US</t>
  </si>
  <si>
    <t>Solis Solar Inverter 6kw 4G Single phase Three MPPT. US Version. with 10 years warranty</t>
  </si>
  <si>
    <t>USSSP110-1332</t>
  </si>
  <si>
    <t>Solis-1P7K-4G-US</t>
  </si>
  <si>
    <t>Solis Solar Inverter Solis-1P7K-4G-US 7kw 4G Single phase Three MPPT. US Versio</t>
  </si>
  <si>
    <t>USSSP110-1333</t>
  </si>
  <si>
    <t>Solis-1P8K-4G-US</t>
  </si>
  <si>
    <t>Solis Solar Inverter Solis-1P8K-4G-US 8kw 4G Single phase Four MPPT. US Version</t>
  </si>
  <si>
    <t>USSSP110-1334</t>
  </si>
  <si>
    <t>Solis-1P9K-4G-US</t>
  </si>
  <si>
    <t>Solis Solar Inverter Solis-1P9K-4G-US 9kw 4G Single phase Four MPPT. US Version</t>
  </si>
  <si>
    <t>USSSP110-1335</t>
  </si>
  <si>
    <t>RHI-1P5K-HVES-5G-SPRT</t>
  </si>
  <si>
    <t>RHI-1P5K-HVES-5G-SPRT 5.0kW Single Phase Dual MPPT</t>
  </si>
  <si>
    <t>USSSP110-1336</t>
  </si>
  <si>
    <t>RHI-1P6K-HVES-5G-SPRT</t>
  </si>
  <si>
    <t>RHI-1P6K-HVES-5G-SPRT 6.0kW Single Phase Dual MPPT</t>
  </si>
  <si>
    <t>USSSP110-1337</t>
  </si>
  <si>
    <t>RHI-1P7K-HVES-5G-SPRT</t>
  </si>
  <si>
    <t>RHI-1P7K-HVES-5G-SPRT 7.0kW Single Phase Dual MPPT</t>
  </si>
  <si>
    <t>USSSP110-1338</t>
  </si>
  <si>
    <t>RHI-1P7.6K-HVES-5G-SPRT</t>
  </si>
  <si>
    <t>RHI-1P7.6K-HVES-5G-SPRT 7.6kW Single Phase Dual MPPT</t>
  </si>
  <si>
    <t>USSSP110-1339</t>
  </si>
  <si>
    <t>RHI-1P8K-HVES-5G-SPRT</t>
  </si>
  <si>
    <t>RHI-1P8K-HVES-5G-SPRT 8.0kW Single Phase Dual MPPT</t>
  </si>
  <si>
    <t>USSSP110-1340</t>
  </si>
  <si>
    <t>RHI-1P9K-HVES-5G-SPRT</t>
  </si>
  <si>
    <t>RHI-1P9K-HVES-5G-SPRT 9.0kW Single Phase Dual MPPT</t>
  </si>
  <si>
    <t>USSSP110-1341</t>
  </si>
  <si>
    <t>RHI-1P10K-HVES-5G-SPRT</t>
  </si>
  <si>
    <t>RHI-1P10K-HVES-5G-SPRT 10.0kW Single Phase Dual MPPT</t>
  </si>
  <si>
    <t>USSSP110-1343</t>
  </si>
  <si>
    <t>RHI-1P5K-HVES-5G-RSS</t>
  </si>
  <si>
    <t>RHI-1P5K-HVES-5G-RSS Solis 5G Hybrid Inverters with Internal Transmitter (Tigo</t>
  </si>
  <si>
    <t>USSSP110-1344</t>
  </si>
  <si>
    <t>RHI-1P6K-HVES-5G-RSS</t>
  </si>
  <si>
    <t>RHI-1P6K-HVES-5G-RSS Hybrid Inverter 6kw 5G Single Phase Dual MPPT. US Version</t>
  </si>
  <si>
    <t>USSSP110-1345</t>
  </si>
  <si>
    <t>RHI-1P7K-HVES-5G-RSS</t>
  </si>
  <si>
    <t>RHI-1P7K-HVES-5G-RSS Hybrid Inverter 7kw 5G Single Phase Dual MPPT. US Version</t>
  </si>
  <si>
    <t>USSSP110-1346</t>
  </si>
  <si>
    <t>RHI-1P7.6K-HVES-5G-RSS</t>
  </si>
  <si>
    <t>RHI-1P7.6K-HVES-5G-RSS Hybrid Inverter 7.6kw 5G Single Phase Dual MPPT. US Vers</t>
  </si>
  <si>
    <t>USSSP110-1347</t>
  </si>
  <si>
    <t>RHI-1P8K-HVES-5G-RSS</t>
  </si>
  <si>
    <t>RHI-1P8K-HVES-5G-RSS Hybrid Inverter 8kw 5G Single Phase Dual MPPT. US Version</t>
  </si>
  <si>
    <t>USSSP110-1348</t>
  </si>
  <si>
    <t>RHI-1P9K-HVES-5G-RSS</t>
  </si>
  <si>
    <t>RHI-1P9K-HVES-5G-RSS Hybrid Inverter 9kw 5G Single Phase Dual MPPT. US Version</t>
  </si>
  <si>
    <t>USSSP110-1349</t>
  </si>
  <si>
    <t>RHI-1P10K-HVES-5G-RSS</t>
  </si>
  <si>
    <t>RHI-1P10K-HVES-5G-RSS Hybrid Inverter 10kw 5G Single Phase Dual MPPT. US Versio</t>
  </si>
  <si>
    <t>USSSP110-1350</t>
  </si>
  <si>
    <t>Solis-ATR-6K</t>
  </si>
  <si>
    <t>Solis-ATR-6K External auto transformer is required for residential, grid tied b</t>
  </si>
  <si>
    <t>USSSP110-1351</t>
  </si>
  <si>
    <t>S6-EH1P3.8K-H-US-APST</t>
  </si>
  <si>
    <t>Solis Hybrid Inverter S6-EH1P3.8K-H-US-APST 3.8kw S6 Single Phase Dual MPPT. US</t>
  </si>
  <si>
    <t>USSSP110-1352</t>
  </si>
  <si>
    <t>S6-EH1P5K-H-US-APST</t>
  </si>
  <si>
    <t>Solis Hybrid Inverter S6-EH1P5K-H-US-APST k5.0kw S6 Single Phase Threel MPPT. U</t>
  </si>
  <si>
    <t>USSSP110-1353</t>
  </si>
  <si>
    <t>S6-EH1P6K-H-US-APST</t>
  </si>
  <si>
    <t>Solis Hybrid Inverter S6-EH1P6K-H-US-APST 6.0kw S6 Single Phase Threel MPPT. US</t>
  </si>
  <si>
    <t>USSSP110-1354</t>
  </si>
  <si>
    <t>S6-EH1P7.6K-H-US-APST</t>
  </si>
  <si>
    <t>Solis Hybrid Inverter S6-EH1P7.6K-H-US-APST 7.6kw S6 Single Phase Threel MPPT.</t>
  </si>
  <si>
    <t>USSSP110-1355</t>
  </si>
  <si>
    <t>S6-EH1P10K-H-US-APST</t>
  </si>
  <si>
    <t>Solis Hybrid Inverter S6-EH1P10K-H-US-APST 10.0kw S6 Single Phase Threel MPPT.</t>
  </si>
  <si>
    <t>USSSP110-1356</t>
  </si>
  <si>
    <t>S6-EH1P11.4K-H-US-APST</t>
  </si>
  <si>
    <t>Solis Hybrid Inverter S6-EH1P11.4K-H-US-APST 11.4kw S6 Single Phase Four MPPT.</t>
  </si>
  <si>
    <t>USSSP110-1357</t>
  </si>
  <si>
    <t>S6-EH1P3.8K-H-US-RSS</t>
  </si>
  <si>
    <t>Solis Hybrid Inverter S6-EH1P3.8K-H-US-RSS 3.8kw S6 Single Phase Dual MPPT. US</t>
  </si>
  <si>
    <t>USSSP110-1358</t>
  </si>
  <si>
    <t>S6-EH1P5K-H-US-RSS</t>
  </si>
  <si>
    <t>Solis Hybrid Inverter S6-EH1P5K-H-US-RSS 5.0kw S6 Single Phase Threel MPPT. US</t>
  </si>
  <si>
    <t>USSSP110-1359</t>
  </si>
  <si>
    <t>S6-EH1P6K-H-US-RSS</t>
  </si>
  <si>
    <t>Solis Hybrid Inverter 6.0kw S6 Single Phase Three MPPT. US Version with tigo transmitter</t>
  </si>
  <si>
    <t>USSSP110-1360</t>
  </si>
  <si>
    <t>S6-EH1P7.6K-H-US-RSS</t>
  </si>
  <si>
    <t>Solis Hybrid Inverter S6-EH1P7.6K-H-US-RSS 7.6kw S6 Single Phase Fourl MPPT. US</t>
  </si>
  <si>
    <t>USSSP110-1361</t>
  </si>
  <si>
    <t>S6-EH1P10K-H-US-RSS</t>
  </si>
  <si>
    <t>Solis Hybrid Inverter S6-EH1P10K-H-US-RSS 10.0kw S6 Single Phase Four MPPT. US</t>
  </si>
  <si>
    <t>USSSP110-1362</t>
  </si>
  <si>
    <t>S6-EH1P11.4K-H-US-RSS</t>
  </si>
  <si>
    <t>USSSP110-1363</t>
  </si>
  <si>
    <t>S3-WIFI-ST</t>
  </si>
  <si>
    <t>USSSP110-1364</t>
  </si>
  <si>
    <t>S4-WIFI-ST (USB)</t>
  </si>
  <si>
    <t>S4-WIFI-ST (USB) Solis Plugin WIFI Stick for remote monitoring with USB port</t>
  </si>
  <si>
    <t>USSSP110-1365</t>
  </si>
  <si>
    <t>Solis-DLS-C-10</t>
  </si>
  <si>
    <t>Solis-DLS-C-10 Plugin Cellular stick, 10 year plan â€“ 2 year standard warranty</t>
  </si>
  <si>
    <t>USSSP110-1366</t>
  </si>
  <si>
    <t>S2-WL-ST</t>
  </si>
  <si>
    <t>Solis S2-WL-ST Wired Multi Inverter WIFI Stick for remote monitoring up to 10pc</t>
  </si>
  <si>
    <t>USSSP110-1367</t>
  </si>
  <si>
    <t>S1-W4G-ST</t>
  </si>
  <si>
    <t>Solis S1-W4G-ST Plugin Cellular stick, SIM card 5 year plan â€“ 2 year standard warranty</t>
  </si>
  <si>
    <t>USSSP110-1368</t>
  </si>
  <si>
    <t>PLC CCO</t>
  </si>
  <si>
    <t>Solis PLC CCO 1000V Central controller that uses PLC signal to communication wi</t>
  </si>
  <si>
    <t>USSSP110-1369</t>
  </si>
  <si>
    <t>Solis-36K-US-SW</t>
  </si>
  <si>
    <t>Solis-36K-US-SW 36kW Solis Solar Inverter, 4 - MPPT, 3-phase 480VAC - 10 Year Standard Warranty</t>
  </si>
  <si>
    <t>USSSP110-1370</t>
  </si>
  <si>
    <t>Solis-36K-US</t>
  </si>
  <si>
    <t>Solis-36K-US 36kW Solis Solar Inverter, 4 - MPPT, 3-phase 480VAC - 10 Year Stan</t>
  </si>
  <si>
    <t>USSSP110-1371</t>
  </si>
  <si>
    <t>Solis-36K-US-F-SW</t>
  </si>
  <si>
    <t>Solis-36K-US-F-SW 36kW Solis Solar Inverter, 4 - MPPT, W/Fan, 3-phase 480VAC -</t>
  </si>
  <si>
    <t>USSSP110-1372</t>
  </si>
  <si>
    <t>Solis-36K-US-F-LSW-SPRT</t>
  </si>
  <si>
    <t>36kW Solis Solar Inverter, 4 - MPPT, W/Fan, 3-phase 480VAC with integrated Sunspec transmitter</t>
  </si>
  <si>
    <t>USSSP110-1373</t>
  </si>
  <si>
    <t>Solis-40K-US-SW</t>
  </si>
  <si>
    <t>Solis-40K-US-SW 40kW Solis Solar Inverter, 4 - MPPT, 3-phase 480VAC - 10 Year Standard Warranty</t>
  </si>
  <si>
    <t>USSSP110-1374</t>
  </si>
  <si>
    <t>Solis-50K-US-F-LSW-SPRT</t>
  </si>
  <si>
    <t>Solis-50K-US-F-LSW-SPRT 50kW Solis Solar Inverter, 4 - MPPT, W/Fan, 3-phase 480</t>
  </si>
  <si>
    <t>USSSP110-1375</t>
  </si>
  <si>
    <t>Solis-75K-5G-US-APST</t>
  </si>
  <si>
    <t>Solis-75K-5G-US-APST 75kW Three Phase Eight MPPT w/ AFCI w/ FAN w/APS TX- 10 Year Standard Warranty</t>
  </si>
  <si>
    <t>USSSP110-1376</t>
  </si>
  <si>
    <t>Solis-80K-5G-US-APST</t>
  </si>
  <si>
    <t>Solis-80K-5G-US-APST 75kW Three Phase Nine MPPT w/ AFCI w/ FAN w/APS TX- 10 Year Standard Warranty</t>
  </si>
  <si>
    <t>USSSP110-1377</t>
  </si>
  <si>
    <t>Solis-90K-5G-US-APST</t>
  </si>
  <si>
    <t>Solis-90K-5G-US-APST 100kW Three Phase Ten MPPT w/ AFCI w/ FAN w/APS TX- 10 Year Standard Warranty</t>
  </si>
  <si>
    <t>USSSP110-1378</t>
  </si>
  <si>
    <t>Solis-100K-5G-US-APST</t>
  </si>
  <si>
    <t>Solis-100K-5G-US-APST 100kW Three Phase Ten MPPT w/ AFCI w/ FAN w/APS TX- 10 Year Standard Warranty</t>
  </si>
  <si>
    <t>USSSP110-1379</t>
  </si>
  <si>
    <t>Solis-75K-5G-US-RSS</t>
  </si>
  <si>
    <t>SOLIS INVERTERS, SOLIS-75K-5G-US-RSS</t>
  </si>
  <si>
    <t>USSSP110-1383</t>
  </si>
  <si>
    <t>Solis-80K-5G-US</t>
  </si>
  <si>
    <t>Solis-80K-5G-US 80kW Three Phase Ten MPPT w/ AFCI w/ FAN - 10 Year Standard Warranty-</t>
  </si>
  <si>
    <t>USSSP110-1384</t>
  </si>
  <si>
    <t>S5-GC75K-US-APST</t>
  </si>
  <si>
    <t>SOLIS INVERTERS, S5-GC75K-US-RSS, SOLIS 75KW THREE PHASE EIGHT MPPT W/ AFCI W/ FAN W/TIGO TX</t>
  </si>
  <si>
    <t>USSSP110-1385</t>
  </si>
  <si>
    <t>S5-GC80K-US-APST</t>
  </si>
  <si>
    <t>Solis-S5-GC80K-US-APST 80kW Three Phase Nine MPPT w/ AFCI w/ FAN w/APS TX - 10 Year Standard Warranty</t>
  </si>
  <si>
    <t>USSSP110-1386</t>
  </si>
  <si>
    <t>S5-GC90K-US-APST</t>
  </si>
  <si>
    <t>Solis S5-GC90K-US-APST 90kW Three Phase Ten MPPT w/ AFCI w/ FAN w/APS TX - 10 Year Standard Warranty</t>
  </si>
  <si>
    <t>USSSP110-1387</t>
  </si>
  <si>
    <t>S5-GC100K-US-APST</t>
  </si>
  <si>
    <t>Solis S5-GC100K-US-APST 100kW Three Phase Ten MPPT w/ AFCI w/ FAN w/APS TX - 10</t>
  </si>
  <si>
    <t>USSSP110-1388</t>
  </si>
  <si>
    <t>S5-GC75K-US-RSS</t>
  </si>
  <si>
    <t>Solis S5-GC75K-US-RSS 75kW Three Phase Eight MPPT w/ AFCI w/ FAN w/TIGO TX - 10</t>
  </si>
  <si>
    <t>USSSP110-1389</t>
  </si>
  <si>
    <t>S5-GC80K-US-RSS</t>
  </si>
  <si>
    <t>Solis S5-GC80K-US-RSS 80kW Three Phase Nine MPPT w/ AFCI w/ FAN w/TIGO TX - 10 Year Standard Warranty</t>
  </si>
  <si>
    <t>USSSP110-1390</t>
  </si>
  <si>
    <t>S5-GC90K-US-RSS</t>
  </si>
  <si>
    <t>Solis S5-GC90K-US-RSS 90kW Three Phase Ten MPPT w/ AFCI w/ FAN w/TIGO TX - 10 Year Standard Warranty</t>
  </si>
  <si>
    <t>USSSP110-1391</t>
  </si>
  <si>
    <t>S5-GC100K-US-RSS</t>
  </si>
  <si>
    <t>Solis S5-GC100K-US-RSS 100kW Three Phase Ten MPPT w/ AFCI w/ FAN w/TIGO TX - 10</t>
  </si>
  <si>
    <t>USSSP110-1392</t>
  </si>
  <si>
    <t>S5-GC75K-US</t>
  </si>
  <si>
    <t>Solis S5-GC75K-US 75kW Three Phase Eight MPPT w/ AFCI w/ FAN - 10 Year Standard Warranty</t>
  </si>
  <si>
    <t>USSSP110-1393</t>
  </si>
  <si>
    <t>S5-GC80K-US</t>
  </si>
  <si>
    <t>Solis S5-GC80K-US 80kW Three Phase Nine MPPT w/ AFCI w/ FAN - 10 Year Standard Warranty</t>
  </si>
  <si>
    <t>USSSP110-1394</t>
  </si>
  <si>
    <t>S5-GC90K-US</t>
  </si>
  <si>
    <t>Solis S5-GC90K-US 90kW Three Phase Ten MPPT w/ AFCI w/ FAN - 10 Year Standard Warranty</t>
  </si>
  <si>
    <t>USSSP110-1395</t>
  </si>
  <si>
    <t>S5-GC100K-US</t>
  </si>
  <si>
    <t>Solis S5-GC100K-US 100kW Three Phase Ten MPPT w/ AFCI w/ FAN - 10 Year Standard Warranty</t>
  </si>
  <si>
    <t>USSSP110-1396</t>
  </si>
  <si>
    <t>Solis-25K-US-LSW-RSS</t>
  </si>
  <si>
    <t>Solis-25K-US-LSW-RSS 25kW Solis Solar Inverter, 4 - MPPT, 3-phase 480VAC - 10 Y</t>
  </si>
  <si>
    <t>USSSP110-1397</t>
  </si>
  <si>
    <t>Solis-30K-US-LSW</t>
  </si>
  <si>
    <t>USSSP110-1398</t>
  </si>
  <si>
    <t>Solis-36K-US-LSW</t>
  </si>
  <si>
    <t>Solis-36K-US-LSW 36kW Solis Solar Inverter, 4 - MPPT, 3-phase 480VAC - 10 Year Standard Warranty</t>
  </si>
  <si>
    <t>USSSP110-1399</t>
  </si>
  <si>
    <t>Solis-36K-US-F-LSW</t>
  </si>
  <si>
    <t>Solis-36K-US-F-LSW 36kW Solis Solar Inverter, 4 - MPPT, W/Fan, 3-phase 480VAC - 10 Year Standard Warranty</t>
  </si>
  <si>
    <t>USSSP110-1400</t>
  </si>
  <si>
    <t>Solis-40K-US-LSW</t>
  </si>
  <si>
    <t>Solis-40K-US-LSW 40kW Solis Solar Inverter, 4 - MPPT, 3-phase 480VAC - 10 Year Standard Warranty</t>
  </si>
  <si>
    <t>USSSP110-1401</t>
  </si>
  <si>
    <t>Solis-40K-US-F-LSW</t>
  </si>
  <si>
    <t>Solis-40K-US-F-LSW 40kW Solis Solar Inverter, 4 - MPPT, W/Fan, 3-phase 480VAC - 10 Year Standard Warranty</t>
  </si>
  <si>
    <t>USSSP110-1402</t>
  </si>
  <si>
    <t>Solis-50K-US-F-LSW</t>
  </si>
  <si>
    <t>Solis-50K-US-F-LSW 50kW Solis Solar Inverter, 4 - MPPT, W/Fan, 3-phase 480VAC - 10 Year Standard Warranty</t>
  </si>
  <si>
    <t>USSSP110-1403</t>
  </si>
  <si>
    <t>Solis-60K-US-F-LSW</t>
  </si>
  <si>
    <t>Solis-60K-US-F-LSW 60kW Solis Solar Inverter, 4 - MPPT, W/Fan, 3-phase 480VAC - 10 Year Standard Warranty</t>
  </si>
  <si>
    <t>USSSP110-1404</t>
  </si>
  <si>
    <t>Solis-66K-US-F-LSW</t>
  </si>
  <si>
    <t>Solis-66K-US-F-LSW 66kW Solis Solar Inverter, 4 - MPPT, W/Fan, 3-phase 480VAC -</t>
  </si>
  <si>
    <t>USSSP110-1405</t>
  </si>
  <si>
    <t>Solis-66K-US-F-LSW-SPRT</t>
  </si>
  <si>
    <t>Solis-66K-US-F-LSW 66kW Solis Solar Inverter, 4 - MPPT, W/Fan, 3-phase 480VAC - 10 Year Standard Warranty</t>
  </si>
  <si>
    <t>USSSP110-1406</t>
  </si>
  <si>
    <t>Solis-100K-5G-US-RSS</t>
  </si>
  <si>
    <t>Solis 100kW 3Ã˜ Inverter with fan 10 MPPT â€“ 10 year standard warranty with integrated Tigo transmitte</t>
  </si>
  <si>
    <t>USSSP110-1407</t>
  </si>
  <si>
    <t>Solis-100K-5G-US-SPRT</t>
  </si>
  <si>
    <t>Solis-100K-5G-US-SPRT 100kW 3Ã˜ Inverter with fan 10 MPPT â€“ 10 year standard war</t>
  </si>
  <si>
    <t>USSSP110-1408</t>
  </si>
  <si>
    <t>Solis-125K-EHV-5G-US</t>
  </si>
  <si>
    <t>Solis-125K-EHV-5G-US 125kW 3Ã˜ Inverter 1 MPPT 20 inputs â€“ 10 year standard warranty</t>
  </si>
  <si>
    <t>USSSP110-1409</t>
  </si>
  <si>
    <t>Solis-125K1-EHV-5G-US</t>
  </si>
  <si>
    <t>Solis-125K1-EHV-5G-US 125kW 3Ã˜ Inverter 1 MPPT 1 input â€“ 10 year standard warranty</t>
  </si>
  <si>
    <t>USSSP110-1410</t>
  </si>
  <si>
    <t>Solis-185K-EHV-5G-US 185kW 3Ã˜ Inverter 14 MPPT â€“ 5 year standard warranty</t>
  </si>
  <si>
    <t>USSSP110-1411</t>
  </si>
  <si>
    <t>Solis-185K-EHV-5G-US 185kW 3Ã˜ Inverter 14 MPPT â€“ 10 year standard warranty</t>
  </si>
  <si>
    <t>USSSP110-1412</t>
  </si>
  <si>
    <t>Solis-255K-EHV-5G-US</t>
  </si>
  <si>
    <t>Solis-255K-EHV-5G-US 255kW 3Ã˜ Inverter 14 MPPT â€“ 10 year standard warranty</t>
  </si>
  <si>
    <t>USSSP110-1413</t>
  </si>
  <si>
    <t>Solis-125K EHV-5G-US-PLUS 125kW Three Phase 9 MPPT 18 Strings - 5 Year Standard Warranty</t>
  </si>
  <si>
    <t>USSSP110-1414</t>
  </si>
  <si>
    <t>Solis-125K EHV-5G-US-PLUS 125kW Three Phase 9 MPPT 18 Strings - 10 Year Standard Warranty</t>
  </si>
  <si>
    <t>Solis-185K-EHV-5G-US-PLUS</t>
  </si>
  <si>
    <t>USSSP110-1416</t>
  </si>
  <si>
    <t>Solis-185K-EHV-5G-US-PLUS 185kW Three Phase 12 MPPT - 10 Year Standard Warranty</t>
  </si>
  <si>
    <t>USSSP110-1417</t>
  </si>
  <si>
    <t>Solis-255K EHV-5G-US-PLUS</t>
  </si>
  <si>
    <t>Solis-255K EHV-5G-US-PLUS Solis 255kW Three Phase 12 MPPT - 5 Year Standard Warranty</t>
  </si>
  <si>
    <t>USSSP110-1419</t>
  </si>
  <si>
    <t>0799-2G</t>
  </si>
  <si>
    <t>Gray Soladeck flashed PV roof-mount combiner/enclosure 0799-2G 600VDC, 120 amp,</t>
  </si>
  <si>
    <t>USSSP110-1420</t>
  </si>
  <si>
    <t>0799-5G</t>
  </si>
  <si>
    <t>Gray Soladeck flashed PV roof-mount combiner/enclosure 0799-5G 600VDC, 120 amp,</t>
  </si>
  <si>
    <t>USSSP110-1421</t>
  </si>
  <si>
    <t>0760-41AD</t>
  </si>
  <si>
    <t>SolaDeck flashed PV roof-mount combiner/enclosure 0760-41AD 600 VDC, 120 amp wi</t>
  </si>
  <si>
    <t>USSSP110-1422</t>
  </si>
  <si>
    <t>Soladeck 1603</t>
  </si>
  <si>
    <t>Soladeck 01603 Contains (3)black 8mm terminal block, (3)grey 8mm terminal block</t>
  </si>
  <si>
    <t>USSSP110-1423</t>
  </si>
  <si>
    <t>Soladeck 01613 Contains (3)black 8mm terminal block, (3)red 8mm terminal block,</t>
  </si>
  <si>
    <t>USSSP110-1424</t>
  </si>
  <si>
    <t>Soladeck 01623 Contains (3)fuse holder, (3)gray 8mm terminal block, (1)gray ter</t>
  </si>
  <si>
    <t>USSSP110-1425</t>
  </si>
  <si>
    <t>Soladeck 01633 Contains (6)fuse holder, (2)bus bar, (2)0.5" fitting 5.6mm 3 hol</t>
  </si>
  <si>
    <t>USSSP110-1426</t>
  </si>
  <si>
    <t>Soladeck 01642 Contains (4)fuse holder, (2)bus bar, (1)power block 4 position 8</t>
  </si>
  <si>
    <t>USSSP110-1427</t>
  </si>
  <si>
    <t>0784BB</t>
  </si>
  <si>
    <t>SolaDeck 0784BB Positive Bus bar for 4 fuseholders</t>
  </si>
  <si>
    <t>USSSP110-1428</t>
  </si>
  <si>
    <t>0785BB</t>
  </si>
  <si>
    <t>Soladeck 0785BB (RE - Soladeck Negative Bus Bar)</t>
  </si>
  <si>
    <t>USSSP110-1429</t>
  </si>
  <si>
    <t>0786K-2C</t>
  </si>
  <si>
    <t>Soladeck 0786K-2C (2 String DC Combiner)</t>
  </si>
  <si>
    <t>USSSP110-1430</t>
  </si>
  <si>
    <t>0786K-3C</t>
  </si>
  <si>
    <t>Soladeck 0786K-3C (SolaDeck 3 String DC Combiner Kit- Contains (3)fuse holder, (1)bus bar</t>
  </si>
  <si>
    <t>USSSP110-1431</t>
  </si>
  <si>
    <t>0786K-4C</t>
  </si>
  <si>
    <t>Soladeck 0786K-4C (4 String DC Combiner)</t>
  </si>
  <si>
    <t>USSSP110-1432</t>
  </si>
  <si>
    <t>SolaDeck 01611 AC PASS-THRU 1 Circuit Kit Terminal Block</t>
  </si>
  <si>
    <t>USSSP110-1433</t>
  </si>
  <si>
    <t>SolaDeck 1440.080 BRU 80A Power Distribution Block</t>
  </si>
  <si>
    <t>USSSP110-1434</t>
  </si>
  <si>
    <t>SCORE10-4-1</t>
  </si>
  <si>
    <t>SonnenCore SCORE10-4-1 Smart Energy Storage System - 10kWh Energy Capacity, 4.8kW</t>
  </si>
  <si>
    <t>USSSP110-1435</t>
  </si>
  <si>
    <t>Sonnen CT Wire Extension Kit for sonnenCore 3000340</t>
  </si>
  <si>
    <t>USSSP110-1436</t>
  </si>
  <si>
    <t>348-00000-52</t>
  </si>
  <si>
    <t>348-00000-52 Tigo CCA Kit, TAP, Din Rail PS, Outdoor Enclosure</t>
  </si>
  <si>
    <t>USSSP110-1437</t>
  </si>
  <si>
    <t>346-00000-00</t>
  </si>
  <si>
    <t>346-00000-00 Tigo CCA Standalone Unit</t>
  </si>
  <si>
    <t>USSSP110-1438</t>
  </si>
  <si>
    <t>493-00000-20</t>
  </si>
  <si>
    <t>493-00000-20 Tigo Commercial Dual Core (300A) RSS Din Rail Transmitter Kit, 480/277VAC PS (no enclos</t>
  </si>
  <si>
    <t>USSSP110-1439</t>
  </si>
  <si>
    <t>492-00000-20</t>
  </si>
  <si>
    <t>492-00000-20 Tigo RSS Transmitter Din Rail Kit, Dual RSS Core, Outdoor</t>
  </si>
  <si>
    <t>USSSP110-1440</t>
  </si>
  <si>
    <t>492-00000-52</t>
  </si>
  <si>
    <t>Tigo Dual Core Pure Signal RSS Transmitter, Din Rail, 120/240VAC PS, Outdoor Enclosure</t>
  </si>
  <si>
    <t>USSSP110-1441</t>
  </si>
  <si>
    <t>490-00000-20</t>
  </si>
  <si>
    <t>Tigo RSS Transmitter Din Rail - Dual RSS Core</t>
  </si>
  <si>
    <t>USSSP110-1442</t>
  </si>
  <si>
    <t>400-00900-00</t>
  </si>
  <si>
    <t>Tigo 400-00900-00 RSS Signal Detector</t>
  </si>
  <si>
    <t>USSSP110-1443</t>
  </si>
  <si>
    <t>492-00000-10</t>
  </si>
  <si>
    <t>Tigo 492-00000-10 RSS Transmitter Din Rail Kit, Single RSS Core, Outdoor</t>
  </si>
  <si>
    <t>USSSP110-1444</t>
  </si>
  <si>
    <t>490-00000-10</t>
  </si>
  <si>
    <t>Tigo 490-00000-10 RSS Transmitter Din Rail - Single RSS Core</t>
  </si>
  <si>
    <t>USSSP110-1445</t>
  </si>
  <si>
    <t>158-00000-02</t>
  </si>
  <si>
    <t>Tigo 158-00000-02 TAP</t>
  </si>
  <si>
    <t>USSSP110-1446</t>
  </si>
  <si>
    <t>458-00252-32</t>
  </si>
  <si>
    <t>Tigo 458-00252-32 TS4-A-F, 1000VUL/TUV, 1.2M Cable, MC4 Comparable, 500W</t>
  </si>
  <si>
    <t>USSSP110-1447</t>
  </si>
  <si>
    <t>459-00252-32</t>
  </si>
  <si>
    <t>Tigo 459-00252-32 TS4-A-F, 1000VUL/TUV, 1.2M Cable, MC4 Comparable, 700W</t>
  </si>
  <si>
    <t>USSSP110-1448</t>
  </si>
  <si>
    <t>461-00252-32</t>
  </si>
  <si>
    <t>Tigo 461-00252-32 TS4-A-O, 1500V UL/TUV, 1.2M Cable, MC4; 700W Max Power</t>
  </si>
  <si>
    <t>USSSP110-1449</t>
  </si>
  <si>
    <t>484-00252-22</t>
  </si>
  <si>
    <t>Tigo 484-00252-22 TS4-A-2F, 1500VUL, 2.2M Cable, MC4, Dual Module</t>
  </si>
  <si>
    <t>USSSP110-1450</t>
  </si>
  <si>
    <t>466-00252-32</t>
  </si>
  <si>
    <t>Tigo 466-00252-32 TS4-A-S, 1500VUL/1000VIEC, 1.2M Cable, MC4a</t>
  </si>
  <si>
    <t>USSSP110-1451</t>
  </si>
  <si>
    <t>478-00257-00</t>
  </si>
  <si>
    <t>Tigo 478-00257-00 TS4-R-F, 1000V UL/TUV, 1M Cable, MC4 Compatible</t>
  </si>
  <si>
    <t>USSSP110-1452</t>
  </si>
  <si>
    <t>484-00252-24</t>
  </si>
  <si>
    <t>Tigo 484-00252-24 TS4-A-2F, 1500VUL, 2.4M Cable, MC4, Dual Module</t>
  </si>
  <si>
    <t>USSSP110-1454</t>
  </si>
  <si>
    <t>004013C</t>
  </si>
  <si>
    <t>004013C FLASH SOFT AL 18X18 OATEY12836</t>
  </si>
  <si>
    <t>USSSP110-1455</t>
  </si>
  <si>
    <t>004055D</t>
  </si>
  <si>
    <t>004055D FLASHKIT PRO, DRK 10PK</t>
  </si>
  <si>
    <t>USSSP110-1456</t>
  </si>
  <si>
    <t>004080D</t>
  </si>
  <si>
    <t>004080D FLASHKIT SFM NRE COMP DARK</t>
  </si>
  <si>
    <t>USSSP110-1457</t>
  </si>
  <si>
    <t>004130M</t>
  </si>
  <si>
    <t>UNR 004130M SEAM CLMP MIN 1SS</t>
  </si>
  <si>
    <t>USSSP110-1458</t>
  </si>
  <si>
    <t>004131M</t>
  </si>
  <si>
    <t>UNR 004131M SEAM CLMP SD 2SS</t>
  </si>
  <si>
    <t>USSSP110-1459</t>
  </si>
  <si>
    <t>004132M</t>
  </si>
  <si>
    <t>UNR 004132M SEAM CLMP WID 2SS</t>
  </si>
  <si>
    <t>USSSP110-1460</t>
  </si>
  <si>
    <t>004257M</t>
  </si>
  <si>
    <t>UNR 004257M R-PANEL METAL ROOF MNT</t>
  </si>
  <si>
    <t>USSSP110-1461</t>
  </si>
  <si>
    <t>004259M</t>
  </si>
  <si>
    <t>UNR 004259M R-PANEL POWERMOUNT</t>
  </si>
  <si>
    <t>USSSP110-1464</t>
  </si>
  <si>
    <t>004300M</t>
  </si>
  <si>
    <t>UNIRAC 004300M 3" MILL STANDOFF</t>
  </si>
  <si>
    <t>USSSP110-1465</t>
  </si>
  <si>
    <t>004700D</t>
  </si>
  <si>
    <t>UNIRAC 004700D 7" DARK STANDOFF</t>
  </si>
  <si>
    <t>USSSP110-1466</t>
  </si>
  <si>
    <t>004AST1</t>
  </si>
  <si>
    <t>UNR 004AST1 SOLARHOOK AD</t>
  </si>
  <si>
    <t>USSSP110-1467</t>
  </si>
  <si>
    <t>004AT1S</t>
  </si>
  <si>
    <t>UNR 004AT1S TILE HOOK FLAT SI</t>
  </si>
  <si>
    <t>USSSP110-1468</t>
  </si>
  <si>
    <t>004CT5S</t>
  </si>
  <si>
    <t>UNR 004CT5S TILE HOOK UNIV SI</t>
  </si>
  <si>
    <t>USSSP110-1469</t>
  </si>
  <si>
    <t>004FLCT</t>
  </si>
  <si>
    <t>UNR 004FLCT TILE HOOK FLSHING</t>
  </si>
  <si>
    <t>USSSP110-1470</t>
  </si>
  <si>
    <t>004ST1S</t>
  </si>
  <si>
    <t>UNR 004ST1S TILE HOOK FLAT SI</t>
  </si>
  <si>
    <t>USSSP110-1471</t>
  </si>
  <si>
    <t>004TRFA</t>
  </si>
  <si>
    <t>UNR 004TRFA TR FLAT-TILE ADOB</t>
  </si>
  <si>
    <t>USSSP110-1472</t>
  </si>
  <si>
    <t>004TRFD</t>
  </si>
  <si>
    <t>UNR 004TRFD TR FLAT-TILE CHAR</t>
  </si>
  <si>
    <t>USSSP110-1473</t>
  </si>
  <si>
    <t>004TRSA</t>
  </si>
  <si>
    <t>UNR 004TRSA TR SPAN-TILE ADOB</t>
  </si>
  <si>
    <t>USSSP110-1474</t>
  </si>
  <si>
    <t>004TRSD</t>
  </si>
  <si>
    <t>UNR 004TRSD TR SPAN-TILE CHAR</t>
  </si>
  <si>
    <t>USSSP110-1475</t>
  </si>
  <si>
    <t>004TRSF</t>
  </si>
  <si>
    <t>UNR 004TRSF TR UNIV SUB-FLASH</t>
  </si>
  <si>
    <t>USSSP110-1476</t>
  </si>
  <si>
    <t>004TRSM</t>
  </si>
  <si>
    <t>UNR 004TRSM TR SPAN-TILE MILL</t>
  </si>
  <si>
    <t>USSSP110-1477</t>
  </si>
  <si>
    <t>004TRWA</t>
  </si>
  <si>
    <t>UNR 004TRWA TR W-TILE ADOBE</t>
  </si>
  <si>
    <t>USSSP110-1478</t>
  </si>
  <si>
    <t>004TRWD</t>
  </si>
  <si>
    <t>UNR 004TRWD TR W-TILE CHARCAL</t>
  </si>
  <si>
    <t>USSSP110-1479</t>
  </si>
  <si>
    <t>004TRWM</t>
  </si>
  <si>
    <t>UNR 004TRWM TR W-TILE MILL</t>
  </si>
  <si>
    <t>008009P</t>
  </si>
  <si>
    <t>USSSP110-1483</t>
  </si>
  <si>
    <t>008018S</t>
  </si>
  <si>
    <t>008018S HEYCO SUNRUNNER 4-2U CLIP 100/B</t>
  </si>
  <si>
    <t>USSSP110-1484</t>
  </si>
  <si>
    <t>009030S</t>
  </si>
  <si>
    <t>009030S UNIRAC 1/4 HEX TOOL</t>
  </si>
  <si>
    <t>USSSP110-1485</t>
  </si>
  <si>
    <t>009040S</t>
  </si>
  <si>
    <t>009040S SFM TRINUT KIT</t>
  </si>
  <si>
    <t>USSSP110-1486</t>
  </si>
  <si>
    <t>030028C</t>
  </si>
  <si>
    <t>030028C HDW LAG BOLT, 5/16 X 4.5</t>
  </si>
  <si>
    <t>USSSP110-1487</t>
  </si>
  <si>
    <t>030040C</t>
  </si>
  <si>
    <t>030040C STRUCTURAL SCREW 5/16 X 4 SS</t>
  </si>
  <si>
    <t>USSSP110-1488</t>
  </si>
  <si>
    <t>030045C</t>
  </si>
  <si>
    <t>030045C STRUCTURAL SCREW 5/16 X 4.5 SS</t>
  </si>
  <si>
    <t>USSSP110-1489</t>
  </si>
  <si>
    <t>205000S</t>
  </si>
  <si>
    <t>205000S ENPHASE ENGAGE CABLE CLIP</t>
  </si>
  <si>
    <t>USSSP110-1491</t>
  </si>
  <si>
    <t>302021C</t>
  </si>
  <si>
    <t>302021C SM ENDCLAMP B CLR AL</t>
  </si>
  <si>
    <t>USSSP110-1492</t>
  </si>
  <si>
    <t>302021D</t>
  </si>
  <si>
    <t>302021D UNIRAC SOLARMOUNT 302021D DARK END CLAMP, 30-32MM</t>
  </si>
  <si>
    <t>USSSP110-1493</t>
  </si>
  <si>
    <t>302022C</t>
  </si>
  <si>
    <t>302022C SM ENDCLAMP C CLR AL</t>
  </si>
  <si>
    <t>USSSP110-1494</t>
  </si>
  <si>
    <t>302022D</t>
  </si>
  <si>
    <t>302022D UNIRAC SOLARMOUNT 302022D DARK END CLAMP, 33-36MM</t>
  </si>
  <si>
    <t>USSSP110-1495</t>
  </si>
  <si>
    <t>302023C</t>
  </si>
  <si>
    <t>302023C SM ENDCLAMP D CLR AL</t>
  </si>
  <si>
    <t>USSSP110-1496</t>
  </si>
  <si>
    <t>302024C</t>
  </si>
  <si>
    <t>302024C SM ENDCLAMP E CLR AL</t>
  </si>
  <si>
    <t>USSSP110-1497</t>
  </si>
  <si>
    <t>302024D</t>
  </si>
  <si>
    <t>302024D SM ENDCLAMP E DRK AL</t>
  </si>
  <si>
    <t>USSSP110-1498</t>
  </si>
  <si>
    <t>302025D</t>
  </si>
  <si>
    <t>302025D SM ENDCLAMP F DRK AL</t>
  </si>
  <si>
    <t>USSSP110-1499</t>
  </si>
  <si>
    <t>302026C</t>
  </si>
  <si>
    <t>302026C SM ENDCLAMP K CLR AL</t>
  </si>
  <si>
    <t>USSSP110-1500</t>
  </si>
  <si>
    <t>302026D</t>
  </si>
  <si>
    <t>302026D SM ENDCLAMP K DRK AL</t>
  </si>
  <si>
    <t>USSSP110-1501</t>
  </si>
  <si>
    <t>302027C</t>
  </si>
  <si>
    <t>302027C SM BND MIDCLAMP BC SS</t>
  </si>
  <si>
    <t>USSSP110-1502</t>
  </si>
  <si>
    <t>304002D</t>
  </si>
  <si>
    <t>304002D L-FOOT OPEN SLOT, DRK</t>
  </si>
  <si>
    <t>USSSP110-1503</t>
  </si>
  <si>
    <t>307134M</t>
  </si>
  <si>
    <t>307134M SM ADJ TILT LEG, 72", W/HDW</t>
  </si>
  <si>
    <t>USSSP110-1504</t>
  </si>
  <si>
    <t>310132C-B</t>
  </si>
  <si>
    <t>310132C-B SM RAIL 132" CLR 8PK</t>
  </si>
  <si>
    <t>USSSP110-1505</t>
  </si>
  <si>
    <t>310168C-B</t>
  </si>
  <si>
    <t>310168C-B SM RAIL 168" CLR 8PK</t>
  </si>
  <si>
    <t>USSSP110-1506</t>
  </si>
  <si>
    <t>310168D-B</t>
  </si>
  <si>
    <t>310168D-B SM RAIL 168" DARK 8PK</t>
  </si>
  <si>
    <t>USSSP110-1507</t>
  </si>
  <si>
    <t>310208C-B</t>
  </si>
  <si>
    <t>310208C-B SM RAIL 208" CLR 8PK</t>
  </si>
  <si>
    <t>USSSP110-1508</t>
  </si>
  <si>
    <t>310246C-B</t>
  </si>
  <si>
    <t>310246C-B SM RAIL 246" CLR 8PK</t>
  </si>
  <si>
    <t>USSSP110-1509</t>
  </si>
  <si>
    <t>310749 RM10 MODULE CLIP W/HEX BOLT</t>
  </si>
  <si>
    <t>USSSP110-1510</t>
  </si>
  <si>
    <t>310771 RM10 ATTACHMENT KIT</t>
  </si>
  <si>
    <t>USSSP110-1511</t>
  </si>
  <si>
    <t>310803 B-LINE SB60310803TG UNIV. DISTRIBUT</t>
  </si>
  <si>
    <t>USSSP110-1512</t>
  </si>
  <si>
    <t>310804 B-LINE SB60310804TG UNIV. DISTRIBUT</t>
  </si>
  <si>
    <t>USSSP110-1513</t>
  </si>
  <si>
    <t>310805 RMDT VALLEY BAY, PVC</t>
  </si>
  <si>
    <t>USSSP110-1514</t>
  </si>
  <si>
    <t>310822 RM5/DT ENDCLAMP 46-50MM</t>
  </si>
  <si>
    <t>USSSP110-1515</t>
  </si>
  <si>
    <t>310823 RMDT MIDCLAMP 46-50MM</t>
  </si>
  <si>
    <t>USSSP110-1516</t>
  </si>
  <si>
    <t>310824 UNIRAC ROOFMOUNT 310824 END CLAMP, 41-45MM</t>
  </si>
  <si>
    <t>USSSP110-1517</t>
  </si>
  <si>
    <t>310830 RM5/DT PVC ROOF FRICTION PATCH</t>
  </si>
  <si>
    <t>USSSP110-1518</t>
  </si>
  <si>
    <t>310860 RM5/DT 1/4-20 CLIP U-NUT SS</t>
  </si>
  <si>
    <t>USSSP110-1519</t>
  </si>
  <si>
    <t>310882 RM5 ATTACHMENT KIT</t>
  </si>
  <si>
    <t>USSSP110-1520</t>
  </si>
  <si>
    <t>320132M-B</t>
  </si>
  <si>
    <t>320132M-B SM RAIL 132" MILL 8PK</t>
  </si>
  <si>
    <t>USSSP110-1521</t>
  </si>
  <si>
    <t>320168M-B</t>
  </si>
  <si>
    <t>320168M-B SolarMount Rail 168" Mill 8 pack</t>
  </si>
  <si>
    <t>USSSP110-1523</t>
  </si>
  <si>
    <t>320208M-B</t>
  </si>
  <si>
    <t>320208M-B SM RAIL 208" MILL 8 PK</t>
  </si>
  <si>
    <t>USSSP110-1524</t>
  </si>
  <si>
    <t>320246M-B</t>
  </si>
  <si>
    <t>320246M-B SM RAIL 246" MILL 8 PK</t>
  </si>
  <si>
    <t>USSSP110-1525</t>
  </si>
  <si>
    <t>330051D</t>
  </si>
  <si>
    <t>330051D BND T-BOLT&amp;NUT 1/4"X2.25"DRKSS</t>
  </si>
  <si>
    <t>USSSP110-1526</t>
  </si>
  <si>
    <t>330051S</t>
  </si>
  <si>
    <t>330051S BND T-BOLT&amp;NUT 1/4"X2.25" SS</t>
  </si>
  <si>
    <t>USSSP110-1527</t>
  </si>
  <si>
    <t>330052D</t>
  </si>
  <si>
    <t>330052D BND T-BOLT&amp;NUT 1/4"X2.5" DRKSS</t>
  </si>
  <si>
    <t>USSSP110-1528</t>
  </si>
  <si>
    <t>403216S</t>
  </si>
  <si>
    <t>403216S ULA THREADED FOOT, 2", STL</t>
  </si>
  <si>
    <t>USSSP110-1529</t>
  </si>
  <si>
    <t>404002 GFT C-PILE, 15</t>
  </si>
  <si>
    <t>USSSP110-1530</t>
  </si>
  <si>
    <t>404020 GFT RAIL SUPPLEMENTAL HDWR 4-RAIL</t>
  </si>
  <si>
    <t>USSSP110-1532</t>
  </si>
  <si>
    <t>410168M</t>
  </si>
  <si>
    <t>410168M SMHD, RAIL 168" MILL</t>
  </si>
  <si>
    <t>USSSP110-1533</t>
  </si>
  <si>
    <t>360010 GRIDFLEX NORTH RAIL</t>
  </si>
  <si>
    <t>USSSP110-1534</t>
  </si>
  <si>
    <t>360020 GRIDFLEX MID RAIL</t>
  </si>
  <si>
    <t>USSSP110-1535</t>
  </si>
  <si>
    <t>360030 GRIDFLEX SOUTH RAIL</t>
  </si>
  <si>
    <t>USSSP110-1536</t>
  </si>
  <si>
    <t>360041 GRIDFLEX 5D NORTH CLMP ASSY</t>
  </si>
  <si>
    <t>USSSP110-1537</t>
  </si>
  <si>
    <t>360050 GRIDFLEX 5D SOUTH CLMP ASSY</t>
  </si>
  <si>
    <t>USSSP110-1538</t>
  </si>
  <si>
    <t>360060 GRIDFLEX LANDER PAD</t>
  </si>
  <si>
    <t>USSSP110-1539</t>
  </si>
  <si>
    <t>360061 GRIDFLEX HARDWARE KIT</t>
  </si>
  <si>
    <t>USSSP110-1540</t>
  </si>
  <si>
    <t>360071 GRIDFLEX BALLAST, 62-69</t>
  </si>
  <si>
    <t>USSSP110-1541</t>
  </si>
  <si>
    <t>360081 GRIDFLEX BALLAST, 77-83"</t>
  </si>
  <si>
    <t>USSSP110-1542</t>
  </si>
  <si>
    <t>360090 RM GRIDFLEX DEFLECTOR 62-69"</t>
  </si>
  <si>
    <t>USSSP110-1543</t>
  </si>
  <si>
    <t>360100 RM GRIDFLEX DEFLECTOR 77-83"</t>
  </si>
  <si>
    <t>USSSP110-1545</t>
  </si>
  <si>
    <t>ES10488</t>
  </si>
  <si>
    <t>ES10488 ECOFOOT5D 83'' BALLAST TRAY</t>
  </si>
  <si>
    <t>USSSP110-1547</t>
  </si>
  <si>
    <t>ES10496</t>
  </si>
  <si>
    <t>UNIRAC ECOLIBRIUM ECOFOOT5D ES10496 82" WIND DEFLECTOR</t>
  </si>
  <si>
    <t>USSSP110-1548</t>
  </si>
  <si>
    <t>ES11023</t>
  </si>
  <si>
    <t>UNIRAC ECOLIBRIUM ECOFOOT5D ES11023 87" BALLAST TRAY</t>
  </si>
  <si>
    <t>USSSP110-1549</t>
  </si>
  <si>
    <t>ES11024</t>
  </si>
  <si>
    <t>UNIRAC ECOLIBRIUM ECOFOOT5D ES11024 86" WIND DEFLECTOR</t>
  </si>
  <si>
    <t>USSSP110-1550</t>
  </si>
  <si>
    <t>ES20311A</t>
  </si>
  <si>
    <t>UNIRAC ECOLIBRIUM ECOFOOT2 ES20311A 44" WIND DEFLECTOR</t>
  </si>
  <si>
    <t>USSSP110-1552</t>
  </si>
  <si>
    <t>ES20311H</t>
  </si>
  <si>
    <t>UNIRAC ECOLIBRIUM ECOFOOT2 ES20311H 86" WIND DEFLECTOR</t>
  </si>
  <si>
    <t>USSSP110-1553</t>
  </si>
  <si>
    <t>003250W</t>
  </si>
  <si>
    <t>Unirac 003250W (UNIRAC#12-14 X 2.50 SCREW HDW SS SD )</t>
  </si>
  <si>
    <t>USSSP110-1555</t>
  </si>
  <si>
    <t>PIN122510500</t>
  </si>
  <si>
    <t>Victron Phoenix PIN122510500 12/250 VE.Direct NEMA 5-15R 120VAC</t>
  </si>
  <si>
    <t>USSSP110-1556</t>
  </si>
  <si>
    <t>PIN123750500</t>
  </si>
  <si>
    <t>Victron Phoenix PIN123750500 12/375 VE.Direct NEMA 5-15R 120VAC</t>
  </si>
  <si>
    <t>USSSP110-1557</t>
  </si>
  <si>
    <t>PIN125010500</t>
  </si>
  <si>
    <t>Victron Phoenix PIN125010500 12/500 VE.Direct NEMA 5-15R 120VAC</t>
  </si>
  <si>
    <t>USSSP110-1558</t>
  </si>
  <si>
    <t>PIN121800500</t>
  </si>
  <si>
    <t>Victron Phoenix PIN121800500 12/800 VE.Direct NEMA 5-15R 120VAC</t>
  </si>
  <si>
    <t>USSSP110-1559</t>
  </si>
  <si>
    <t>PIN122122500</t>
  </si>
  <si>
    <t>Victron Phoenix PIN122122500 12/1200 VE.Direct NEMA 5-15R 120VAC</t>
  </si>
  <si>
    <t>USSSP110-1560</t>
  </si>
  <si>
    <t>PIN122510510</t>
  </si>
  <si>
    <t>Victron Phoenix PIN122510510 12/250 VE.Direct NEMA GFCI</t>
  </si>
  <si>
    <t>USSSP110-1561</t>
  </si>
  <si>
    <t>PIN123750510</t>
  </si>
  <si>
    <t>Victron Phoenix PIN123750510 12/375 VE.Direct NEMA GFCI</t>
  </si>
  <si>
    <t>USSSP110-1562</t>
  </si>
  <si>
    <t>PIN125010510</t>
  </si>
  <si>
    <t>Victron Phoenix PIN125010510 12/500 VE.Direct NEMA GFCI</t>
  </si>
  <si>
    <t>USSSP110-1563</t>
  </si>
  <si>
    <t>PIN121800510</t>
  </si>
  <si>
    <t>Victron Phoenix PIN121800510 12/800 VE.Direct NEMA GFCI</t>
  </si>
  <si>
    <t>USSSP110-1564</t>
  </si>
  <si>
    <t>PIN122122510</t>
  </si>
  <si>
    <t>Victron Phoenix PIN122122510 12/1200 VE.Direct NEMA GFCI</t>
  </si>
  <si>
    <t>USSSP110-1565</t>
  </si>
  <si>
    <t>PIN242510500</t>
  </si>
  <si>
    <t>Victron Phoenix PIN242510500 24/250 VE.Direct NEMA 5-15R 120VAC</t>
  </si>
  <si>
    <t>USSSP110-1566</t>
  </si>
  <si>
    <t>PIN243750500</t>
  </si>
  <si>
    <t>Victron Phoenix PIN243750500 24/375 VE.Direct NEMA 5-15R 120VAC</t>
  </si>
  <si>
    <t>USSSP110-1567</t>
  </si>
  <si>
    <t>PIN245010500</t>
  </si>
  <si>
    <t>Victron Phoenix PIN245010500 24/500 VE.Direct NEMA 5-15R 120VAC</t>
  </si>
  <si>
    <t>USSSP110-1568</t>
  </si>
  <si>
    <t>PIN241800500</t>
  </si>
  <si>
    <t>Victron Phoenix PIN241800500 24/800 VE.Direct NEMA 5-15R 120VAC</t>
  </si>
  <si>
    <t>USSSP110-1569</t>
  </si>
  <si>
    <t>PIN242120500</t>
  </si>
  <si>
    <t>Victron Phoenix PIN242120500 24/1200 VE.Direct NEMA 5-15R 120VAC</t>
  </si>
  <si>
    <t>USSSP110-1570</t>
  </si>
  <si>
    <t>PIN242510510</t>
  </si>
  <si>
    <t>Victron Phoenix PIN242510510 24/250 VE.Direct NEMA GFCI</t>
  </si>
  <si>
    <t>USSSP110-1571</t>
  </si>
  <si>
    <t>PIN243750510</t>
  </si>
  <si>
    <t>Victron Phoenix PIN243750510 24/375 VE.Direct NEMA GFCI</t>
  </si>
  <si>
    <t>USSSP110-1572</t>
  </si>
  <si>
    <t>PIN245010510</t>
  </si>
  <si>
    <t>Victron Phoenix PIN245010510 24/500 VE.Direct NEMA GFCI</t>
  </si>
  <si>
    <t>USSSP110-1573</t>
  </si>
  <si>
    <t>PIN241800510</t>
  </si>
  <si>
    <t>Victron Phoenix PIN241800510 24/800 VE.Direct NEMA GFCI</t>
  </si>
  <si>
    <t>USSSP110-1574</t>
  </si>
  <si>
    <t>PIN242122510</t>
  </si>
  <si>
    <t>Victron Phoenix PIN242122510 24/1200 VE.Direct NEMA GFCI</t>
  </si>
  <si>
    <t>USSSP110-1575</t>
  </si>
  <si>
    <t>PIN482510500</t>
  </si>
  <si>
    <t>Victron Phoenix PIN482510500 48/250 VE.Direct NEMA 5-15R 120VAC</t>
  </si>
  <si>
    <t>USSSP110-1576</t>
  </si>
  <si>
    <t>PIN483750500</t>
  </si>
  <si>
    <t>Victron Phoenix PIN483750500 48/375 VE.Direct NEMA 5-15R 120VAC</t>
  </si>
  <si>
    <t>USSSP110-1577</t>
  </si>
  <si>
    <t>PIN485010500</t>
  </si>
  <si>
    <t>Victron Phoenix PIN485010500 48/500 VE.Direct NEMA 5-15R 120VAC</t>
  </si>
  <si>
    <t>USSSP110-1578</t>
  </si>
  <si>
    <t>PIN481800500</t>
  </si>
  <si>
    <t>Victron Phoenix PIN481800500 48/800 VE.Direct NEMA 5-15R 120VAC</t>
  </si>
  <si>
    <t>USSSP110-1579</t>
  </si>
  <si>
    <t>PIN482120500</t>
  </si>
  <si>
    <t>Victron Phoenix PIN482120500 48/1200 VE.Direct NEMA 5-15R 120VAC</t>
  </si>
  <si>
    <t>USSSP110-1580</t>
  </si>
  <si>
    <t>PIN482510510</t>
  </si>
  <si>
    <t>Victron Phoenix PIN482510510 48/250 VE.Direct NEMA GFCI</t>
  </si>
  <si>
    <t>USSSP110-1581</t>
  </si>
  <si>
    <t>PIN483750510</t>
  </si>
  <si>
    <t>Victron Phoenix PIN483750510 48/375 VE.Direct NEMA GFCI</t>
  </si>
  <si>
    <t>USSSP110-1582</t>
  </si>
  <si>
    <t>PIN485010510</t>
  </si>
  <si>
    <t>Victron Phoenix  PIN485010510 48/500 VE.Direct NEMA GFCI</t>
  </si>
  <si>
    <t>USSSP110-1583</t>
  </si>
  <si>
    <t>PIN482122510</t>
  </si>
  <si>
    <t>Victron Phoenix PIN482122510 48/1200 VE.Direct NEMA GFCI</t>
  </si>
  <si>
    <t>USSSP110-1584</t>
  </si>
  <si>
    <t>PIN123020100</t>
  </si>
  <si>
    <t>Victron Phoenix PIN123020100 Inverter 12/3000 120VAC</t>
  </si>
  <si>
    <t>USSSP110-1585</t>
  </si>
  <si>
    <t>PIN243020100</t>
  </si>
  <si>
    <t>Victron Phoenix PIN243020100 Inverter 24/3000 120VAC</t>
  </si>
  <si>
    <t>USSSP110-1586</t>
  </si>
  <si>
    <t>CMP122200100</t>
  </si>
  <si>
    <t>Victron MultiPlus CMP122200100 C 12/2000/80-50 120V</t>
  </si>
  <si>
    <t>USSSP110-1587</t>
  </si>
  <si>
    <t>CMP122200102</t>
  </si>
  <si>
    <t>Victron Multiplus CMP122200102 C 12/2000/80-50 120V (UL 458)</t>
  </si>
  <si>
    <t>USSSP110-1588</t>
  </si>
  <si>
    <t>CMP242200100</t>
  </si>
  <si>
    <t>Victron MultiPlus CMP242200100 C 24/2000/50-50 120V</t>
  </si>
  <si>
    <t>USSSP110-1589</t>
  </si>
  <si>
    <t>PMP122200100</t>
  </si>
  <si>
    <t>Victron Multiplus PMP122200100 12/2000/80-50 120V</t>
  </si>
  <si>
    <t>USSSP110-1590</t>
  </si>
  <si>
    <t>PMP122200102</t>
  </si>
  <si>
    <t>Victron Multiplus PMP122200102 12/2000/80-50 120V (UL 458)</t>
  </si>
  <si>
    <t>USSSP110-1591</t>
  </si>
  <si>
    <t>PMP123021102</t>
  </si>
  <si>
    <t>Victron MultiPlus PMP123021102 12/3000/120-50 120V</t>
  </si>
  <si>
    <t>USSSP110-1592</t>
  </si>
  <si>
    <t>PMP122301102</t>
  </si>
  <si>
    <t>Victron MultiPlus PMP122301102 12/3000/120-50 120V (UL 1741 and 458 cert.)</t>
  </si>
  <si>
    <t>USSSP110-1593</t>
  </si>
  <si>
    <t>PMP122305110</t>
  </si>
  <si>
    <t>Victron Multiplus-II PMP122305110 12/3000/120-50 120V</t>
  </si>
  <si>
    <t>USSSP110-1594</t>
  </si>
  <si>
    <t>PMP122305122</t>
  </si>
  <si>
    <t>VICTRON ENERGY, PMP242200100, MULTIPLUS 24/2000/50-50 120V VE.BUS</t>
  </si>
  <si>
    <t>USSSP110-1595</t>
  </si>
  <si>
    <t>PMP122305100</t>
  </si>
  <si>
    <t>VICTRON ENERGY, PMP122305100, MULTIPLUS-II 12/3000/120-50 2X120V</t>
  </si>
  <si>
    <t>USSSP110-1596</t>
  </si>
  <si>
    <t>QUA125021100</t>
  </si>
  <si>
    <t>VICTRON ENERGY, QUA125021100, QUATTRO 12/5000/220-100/100 120V INVERTER/CHARGER</t>
  </si>
  <si>
    <t>USSSP110-1597</t>
  </si>
  <si>
    <t>PMP242200100</t>
  </si>
  <si>
    <t>Victron Multiplus 24/2000/50-50 120V</t>
  </si>
  <si>
    <t>USSSP110-1598</t>
  </si>
  <si>
    <t>PMP243021102</t>
  </si>
  <si>
    <t>VICTRON ENERGY, PMP243021102, MULTIPLUS 24/3000/70-50 - 120V VE.BUS INVERTER/CHARGER</t>
  </si>
  <si>
    <t>USSSP110-1599</t>
  </si>
  <si>
    <t>PMP242301102</t>
  </si>
  <si>
    <t>VICTRON ENERGY, PMP242301102, MULTIPLUS 24/3000/70-50 120V VE.BUS (UL 741)</t>
  </si>
  <si>
    <t>USSSP110-1600</t>
  </si>
  <si>
    <t>PMP242305100</t>
  </si>
  <si>
    <t>Victron MultiPlus PMP242305100 24/3000/70-50 120V</t>
  </si>
  <si>
    <t>USSSP110-1601</t>
  </si>
  <si>
    <t>PMP242305102</t>
  </si>
  <si>
    <t>Victron MultiPlus PMP242305102 24/3000/70-50 120V (UL 458)</t>
  </si>
  <si>
    <t>USSSP110-1602</t>
  </si>
  <si>
    <t>PMP242305130</t>
  </si>
  <si>
    <t>Victron MultiPlus PMP242305130 24/3000/70-50 2x120V</t>
  </si>
  <si>
    <t>USSSP110-1603</t>
  </si>
  <si>
    <t>PMP242305132</t>
  </si>
  <si>
    <t>Victron MultiPlus PMP242305132 24/3000/70-50 2x120V (UL 458)</t>
  </si>
  <si>
    <t>USSSP110-1604</t>
  </si>
  <si>
    <t>QUA245023110</t>
  </si>
  <si>
    <t>Victron Quattro QUA245023110 24/5000/120-100/100 120V</t>
  </si>
  <si>
    <t>USSSP110-1605</t>
  </si>
  <si>
    <t>PMP482200100</t>
  </si>
  <si>
    <t>Victron Multiplus PMP482200100 48/2000/25-50 120V</t>
  </si>
  <si>
    <t>USSSP110-1606</t>
  </si>
  <si>
    <t>PMP482305100</t>
  </si>
  <si>
    <t>Victron Multiplus-II PMP482305100 48/3000/35-50 120V</t>
  </si>
  <si>
    <t>USSSP110-1607</t>
  </si>
  <si>
    <t>PMP482305102</t>
  </si>
  <si>
    <t>Victron Multiplus-II PMP482305102 48/3000/35-50 120V</t>
  </si>
  <si>
    <t>USSSP110-1608</t>
  </si>
  <si>
    <t>QUA483021100</t>
  </si>
  <si>
    <t>Victron Quattro QUA483021100 48/3000/35-50/50 120V</t>
  </si>
  <si>
    <t>USSSP110-1609</t>
  </si>
  <si>
    <t>QUA485021100</t>
  </si>
  <si>
    <t>Victron Quattro QUA485021100 48/5000/70-100/100 120V</t>
  </si>
  <si>
    <t>USSSP110-1610</t>
  </si>
  <si>
    <t>QUA483100100</t>
  </si>
  <si>
    <t>Victron Quattro QUA483100100 48/10000/140-100/100 120V VE.Bus</t>
  </si>
  <si>
    <t>USSSP110-1611</t>
  </si>
  <si>
    <t>VEP230121402</t>
  </si>
  <si>
    <t>Victron VE Panel VEP230121402 3kVA 120/240 NA Primary 24/48Vdc</t>
  </si>
  <si>
    <t>USSSP110-1612</t>
  </si>
  <si>
    <t>VEP230141204</t>
  </si>
  <si>
    <t>Victron VE Panel VEP230141204 3kVA 120 NA Follower 24/48Vdc</t>
  </si>
  <si>
    <t>USSSP110-1613</t>
  </si>
  <si>
    <t>VEP230185208</t>
  </si>
  <si>
    <t>Victron VE Panel VEP230185208 MultiPlus-II 3kVA 120 Primary 48Vdc with bypass</t>
  </si>
  <si>
    <t>USSSP110-1614</t>
  </si>
  <si>
    <t>VEP230205210</t>
  </si>
  <si>
    <t>USSSP110-1615</t>
  </si>
  <si>
    <t>VEP250125402</t>
  </si>
  <si>
    <t>Victron Electrical VEP250125402 Panel VEP 5kVA 120/240 NA Primary 48Vdc</t>
  </si>
  <si>
    <t>USSSP110-1616</t>
  </si>
  <si>
    <t>VEP250145204</t>
  </si>
  <si>
    <t>Vdc VEP250145204 $868.60 VEP250145204 V</t>
  </si>
  <si>
    <t>USSSP110-1617</t>
  </si>
  <si>
    <t>VEP250165606</t>
  </si>
  <si>
    <t>Victron VE Panel VEP250165606 5kVA NA 3PH Primary 48Vdc</t>
  </si>
  <si>
    <t>USSSP110-1618</t>
  </si>
  <si>
    <t>CEP121621000</t>
  </si>
  <si>
    <t>Victron EasySolar CEP121621000 12/1600/70-16 MPPT 100/50</t>
  </si>
  <si>
    <t>USSSP110-1619</t>
  </si>
  <si>
    <t>CEP241621010</t>
  </si>
  <si>
    <t>Victron EasySolar CEP241621010 24/1600/40-16 MPPT 100/50</t>
  </si>
  <si>
    <t>USSSP110-1620</t>
  </si>
  <si>
    <t>PMP242307010</t>
  </si>
  <si>
    <t>Victron EasySolar-II PMP242307010 24/3000/70-32 MPPT 250/70 GX</t>
  </si>
  <si>
    <t>USSSP110-1621</t>
  </si>
  <si>
    <t>PMP485027010</t>
  </si>
  <si>
    <t>Victron EasySolar PMP485027010 48/5000/70 MPPT 150/100 Color Control</t>
  </si>
  <si>
    <t>USSSP110-1622</t>
  </si>
  <si>
    <t>PMP482507010</t>
  </si>
  <si>
    <t>Victron EasySolar-II PMP482507010 48/5000/70-50 MPPT 250/100 GX</t>
  </si>
  <si>
    <t>USSSP110-1623</t>
  </si>
  <si>
    <t>BPC120134124R</t>
  </si>
  <si>
    <t>Victron Blue Smart BPC120134124R IP65 Charger 6V/12V-1.1 + DC Connector</t>
  </si>
  <si>
    <t>USSSP110-1624</t>
  </si>
  <si>
    <t>BPC120531104R</t>
  </si>
  <si>
    <t>Victron Blue Smart BPC120531104R IP65 Charger 12/5 + DC connector 120VAC</t>
  </si>
  <si>
    <t>USSSP110-1625</t>
  </si>
  <si>
    <t>BPC120731104R</t>
  </si>
  <si>
    <t>Victron Blue Smart BPC120731104R IP65 Charger 12/7 + DC connector 120VAC</t>
  </si>
  <si>
    <t>USSSP110-1626</t>
  </si>
  <si>
    <t>BPC121031104R</t>
  </si>
  <si>
    <t>Victron Blue Smart BPC121031104R IP65 Charger 12/10 + DC connector 120VAC</t>
  </si>
  <si>
    <t>USSSP110-1627</t>
  </si>
  <si>
    <t>BPC121531104R</t>
  </si>
  <si>
    <t>Victron Blue Smart BPC121531104R IP65 Charger 12/15 + DC connector 120VAC</t>
  </si>
  <si>
    <t>USSSP110-1628</t>
  </si>
  <si>
    <t>BPC240531104R</t>
  </si>
  <si>
    <t>Victron Blue Smart BPC240531104R IP65 Charger 24/5 + DC connector 120VAC</t>
  </si>
  <si>
    <t>USSSP110-1629</t>
  </si>
  <si>
    <t>BPC240831104R</t>
  </si>
  <si>
    <t>Victron Blue Smart BPC240831104R IP65 Charger 24/8 + DC connector 120VAC</t>
  </si>
  <si>
    <t>USSSP110-1630</t>
  </si>
  <si>
    <t>BPC900100014</t>
  </si>
  <si>
    <t>Victron BPC900100014 M6 eyelet connector (with 30A ATO fuse)</t>
  </si>
  <si>
    <t>USSSP110-1631</t>
  </si>
  <si>
    <t>BPC900110014</t>
  </si>
  <si>
    <t>Victron BPC900110014 M8 eyelet connector (with 30A ATO fuse)</t>
  </si>
  <si>
    <t>USSSP110-1632</t>
  </si>
  <si>
    <t>BPC900500014</t>
  </si>
  <si>
    <t>Victron BPC900500014 MagCode Power Clip 12V (max. 15A)</t>
  </si>
  <si>
    <t>USSSP110-1633</t>
  </si>
  <si>
    <t>BPC900520014</t>
  </si>
  <si>
    <t>Victron BPC900520014 MagCode Power Port 12V (max. 15A)</t>
  </si>
  <si>
    <t>USSSP110-1634</t>
  </si>
  <si>
    <t>BPC900200014</t>
  </si>
  <si>
    <t>Victron BPC900200014 2 meter extension cable</t>
  </si>
  <si>
    <t>USSSP110-1635</t>
  </si>
  <si>
    <t>BPC900300014</t>
  </si>
  <si>
    <t>Victron BPC900300014 12 Volt plug (cigarette plug with 16A fuse)</t>
  </si>
  <si>
    <t>USSSP110-1636</t>
  </si>
  <si>
    <t>BPC900400014</t>
  </si>
  <si>
    <t>Victron BPC900400014 Clamp connector (with 30A ATO fuse)</t>
  </si>
  <si>
    <t>USSSP110-1637</t>
  </si>
  <si>
    <t>BPC900110114</t>
  </si>
  <si>
    <t>Victron BPC900110114 Battery Indicator Panel (M8 eyelet connector / 30A ATO fuB</t>
  </si>
  <si>
    <t>USSSP110-1638</t>
  </si>
  <si>
    <t>BPC900120114</t>
  </si>
  <si>
    <t>Victron BPC900120114 Battery Indicator Eyelet (M8 eyelet / 30A ATO fuse)</t>
  </si>
  <si>
    <t>USSSP110-1639</t>
  </si>
  <si>
    <t>BPC920100100</t>
  </si>
  <si>
    <t>Victron BPC920100100 Rubber bumper for IP65 Charger 12/10, 12/15, 24/8</t>
  </si>
  <si>
    <t>USSSP110-1640</t>
  </si>
  <si>
    <t>BPC920100200</t>
  </si>
  <si>
    <t>Victron BPC920100200 Wall Mount for IP65 Charger 12/10, 12/15, 24/8</t>
  </si>
  <si>
    <t>USSSP110-1641</t>
  </si>
  <si>
    <t>BPC940100100</t>
  </si>
  <si>
    <t>Victron BPC940100100 Carry case for Blue Smart IP65 Chargers and accessories</t>
  </si>
  <si>
    <t>USSSP110-1642</t>
  </si>
  <si>
    <t>BPC121545102</t>
  </si>
  <si>
    <t>Victron BPC121545102 Blue Smart IP22 Charger 12/15 (1) 120V</t>
  </si>
  <si>
    <t>USSSP110-1643</t>
  </si>
  <si>
    <t>BPC121546102</t>
  </si>
  <si>
    <t>Victron BPC121546102 Blue Smart IP22 Charger 12/15 (3) 120V</t>
  </si>
  <si>
    <t>USSSP110-1644</t>
  </si>
  <si>
    <t>BPC122045102</t>
  </si>
  <si>
    <t>Victron BPC122045102 Blue Smart IP22 Charger 12/20 (1) 120V</t>
  </si>
  <si>
    <t>USSSP110-1645</t>
  </si>
  <si>
    <t>BPC122046102</t>
  </si>
  <si>
    <t>Victron BPC122046102 Blue Smart IP22 Charger 12/20 (3) 120V</t>
  </si>
  <si>
    <t>USSSP110-1646</t>
  </si>
  <si>
    <t>BPC123047102</t>
  </si>
  <si>
    <t>Victron BPC123047102 Blue Smart IP22 Charger 12/30 (1) 120V</t>
  </si>
  <si>
    <t>USSSP110-1647</t>
  </si>
  <si>
    <t>BPC123048102</t>
  </si>
  <si>
    <t>Victron BPC123048102 Blue Smart IP22 Charger 12/30 (3) 120V</t>
  </si>
  <si>
    <t>USSSP110-1648</t>
  </si>
  <si>
    <t>BPC240845102</t>
  </si>
  <si>
    <t>Victron BPC240845102 Blue Smart IP22 Charger 24/8 (1) 120V</t>
  </si>
  <si>
    <t>USSSP110-1649</t>
  </si>
  <si>
    <t>BPC241245102</t>
  </si>
  <si>
    <t>Victron BPC241245102 Blue Smart IP22 Charger 24/12 (1) 120V</t>
  </si>
  <si>
    <t>USSSP110-1650</t>
  </si>
  <si>
    <t>BPC241647102</t>
  </si>
  <si>
    <t>Victron BPC241647102 Blue Smart IP22 Charger 24/16 (1) 120V</t>
  </si>
  <si>
    <t>USSSP110-1651</t>
  </si>
  <si>
    <t>BPC241648102</t>
  </si>
  <si>
    <t>Victron BPC241648102 Blue Smart IP22 Charger 24/16 (3) 120V</t>
  </si>
  <si>
    <t>USSSP110-1652</t>
  </si>
  <si>
    <t>PCH012030001</t>
  </si>
  <si>
    <t>Victron PCH012030001 Phoenix Charger 12/30 (2+1)</t>
  </si>
  <si>
    <t>USSSP110-1653</t>
  </si>
  <si>
    <t>PCH012050001</t>
  </si>
  <si>
    <t>Victron PCH012050001 Phoenix Charger 12/50 (2+1)</t>
  </si>
  <si>
    <t>USSSP110-1654</t>
  </si>
  <si>
    <t>PCH024016001</t>
  </si>
  <si>
    <t>Victron PCH024016001 Phoenix Charger 24/16 (2+1)</t>
  </si>
  <si>
    <t>USSSP110-1655</t>
  </si>
  <si>
    <t>PCH024025001</t>
  </si>
  <si>
    <t>Victron PCH024025001 Phoenix Charger 24/25 (2+1)</t>
  </si>
  <si>
    <t>USSSP110-1656</t>
  </si>
  <si>
    <t>SKY012070000</t>
  </si>
  <si>
    <t>Victron SKY012070000 Skylla IP65 12/70 (1+1) 120-240V</t>
  </si>
  <si>
    <t>USSSP110-1657</t>
  </si>
  <si>
    <t>SKY012070100</t>
  </si>
  <si>
    <t>Victron SKY012070100 Skylla IP65 12/70 (3) 120-240V</t>
  </si>
  <si>
    <t>USSSP110-1658</t>
  </si>
  <si>
    <t>SKY024035000</t>
  </si>
  <si>
    <t>Victron SKY024035000 Skylla IP65 24/35 (1+1) 120-240V</t>
  </si>
  <si>
    <t>USSSP110-1659</t>
  </si>
  <si>
    <t>SKY024035100</t>
  </si>
  <si>
    <t>Victron SKY024035100 Skylla IP65 24/35 (3) 120-240V</t>
  </si>
  <si>
    <t>USSSP110-1660</t>
  </si>
  <si>
    <t>STG024050300</t>
  </si>
  <si>
    <t>Victron STG024050300 Skylla-TG 24/50 3-phase (1+1) 400 VAC</t>
  </si>
  <si>
    <t>USSSP110-1661</t>
  </si>
  <si>
    <t>STG024100300</t>
  </si>
  <si>
    <t>Victron -Skylla-TG 24/100 3-phase (1+1) 400VAC</t>
  </si>
  <si>
    <t>USSSP110-1662</t>
  </si>
  <si>
    <t>SDTG2400303</t>
  </si>
  <si>
    <t>Victron SDTG2400303 Skylla-TG 24/30 (1+1) 120-240VAC</t>
  </si>
  <si>
    <t>USSSP110-1663</t>
  </si>
  <si>
    <t>SDTG2400503</t>
  </si>
  <si>
    <t>Victron SDTG2400503 Skylla-TG 24/50 (1+1) 120-240-VAC</t>
  </si>
  <si>
    <t>USSSP110-1664</t>
  </si>
  <si>
    <t>SDTG2401003</t>
  </si>
  <si>
    <t>Victron SDTG2401003 Skylla-TG 24/100 (1+1) 120-240VAC</t>
  </si>
  <si>
    <t>USSSP110-1665</t>
  </si>
  <si>
    <t>SDTG2400302</t>
  </si>
  <si>
    <t>Victron SDTG2400302 Skylla-TG 24/30 GMDSS excl. panel 120-240VAC</t>
  </si>
  <si>
    <t>USSSP110-1666</t>
  </si>
  <si>
    <t>SDTG2400504</t>
  </si>
  <si>
    <t>Victron SDTG2400504 Skylla-TG 24/50 GMDSS excl. panel 120-240VAC</t>
  </si>
  <si>
    <t>USSSP110-1667</t>
  </si>
  <si>
    <t>SDTG4800251</t>
  </si>
  <si>
    <t>Victron SDTG4800251 Skylla-TG 48/25 (1+1) 230VAC</t>
  </si>
  <si>
    <t>USSSP110-1668</t>
  </si>
  <si>
    <t>SDTG4800501</t>
  </si>
  <si>
    <t>Victron SDTG4800501 Skylla-TG 48/50 (1+1) 230VAC</t>
  </si>
  <si>
    <t>USSSP110-1669</t>
  </si>
  <si>
    <t>SKI024080000</t>
  </si>
  <si>
    <t>Victron SKI024080000 Skylla-i 24/80 (1+1) 230VAC</t>
  </si>
  <si>
    <t>USSSP110-1670</t>
  </si>
  <si>
    <t>SKI024080002</t>
  </si>
  <si>
    <t>Victron SKI024080002 Skylla-i 24/80 (3) 230VAC</t>
  </si>
  <si>
    <t>USSSP110-1671</t>
  </si>
  <si>
    <t>SKI024100000</t>
  </si>
  <si>
    <t>Victron SKI024100000 Skylla-i 24/100 (1+1) 230VAC</t>
  </si>
  <si>
    <t>USSSP110-1672</t>
  </si>
  <si>
    <t>SKI024100002</t>
  </si>
  <si>
    <t>Victron SKI024100002 Skylla-i 24/100 (3)</t>
  </si>
  <si>
    <t>USSSP110-1674</t>
  </si>
  <si>
    <t>CCH012020000</t>
  </si>
  <si>
    <t>Victron CCH012020000 Centaur Charger 12/20 (3)</t>
  </si>
  <si>
    <t>USSSP110-1675</t>
  </si>
  <si>
    <t>CCH012030000</t>
  </si>
  <si>
    <t>Victron CCH012030000 Centaur Charger 12/30 (3)</t>
  </si>
  <si>
    <t>USSSP110-1676</t>
  </si>
  <si>
    <t>CCH012040000</t>
  </si>
  <si>
    <t>Victron CCH012040000 Centaur Charger 12/40 (3)</t>
  </si>
  <si>
    <t>USSSP110-1677</t>
  </si>
  <si>
    <t>CCH012050000</t>
  </si>
  <si>
    <t>Victron CCH012050000 Centaur Charger 12/50 (3)</t>
  </si>
  <si>
    <t>USSSP110-1678</t>
  </si>
  <si>
    <t>CCH012060000</t>
  </si>
  <si>
    <t>Victron CCH012060000 Centaur Charger 12/60 (3)</t>
  </si>
  <si>
    <t>USSSP110-1679</t>
  </si>
  <si>
    <t>CCH012080000</t>
  </si>
  <si>
    <t>Victron CCH012080000 Centaur Charger 12/80 (3)</t>
  </si>
  <si>
    <t>USSSP110-1680</t>
  </si>
  <si>
    <t>CCH012100000</t>
  </si>
  <si>
    <t>Victron CCH012100000 Centaur Charger 12/100 (3)</t>
  </si>
  <si>
    <t>USSSP110-1681</t>
  </si>
  <si>
    <t>CCH024016000</t>
  </si>
  <si>
    <t>Victron CCH024016000 Centaur Charger 24/16 (3)</t>
  </si>
  <si>
    <t>USSSP110-1682</t>
  </si>
  <si>
    <t>CCH024030000</t>
  </si>
  <si>
    <t>Victron CCH024030000 Centaur Charger 24/30 (3)</t>
  </si>
  <si>
    <t>USSSP110-1683</t>
  </si>
  <si>
    <t>CCH024040000</t>
  </si>
  <si>
    <t>Victron CCH024040000 Centaur Charger 24/40 (3)</t>
  </si>
  <si>
    <t>USSSP110-1684</t>
  </si>
  <si>
    <t>CCH024060000</t>
  </si>
  <si>
    <t>Victron CCH024060000 Centaur Charger 24/60 (3)</t>
  </si>
  <si>
    <t>USSSP110-1685</t>
  </si>
  <si>
    <t>BPC120715106</t>
  </si>
  <si>
    <t>Victron BPC120715106 Blue Smart IP67 Charger 12/7 (1) 120VAC</t>
  </si>
  <si>
    <t>USSSP110-1686</t>
  </si>
  <si>
    <t>BPC121315106</t>
  </si>
  <si>
    <t>Victron BPC121315106 Blue Smart IP67 Charger 12/13 (1) 120VAC NEMA 5-15</t>
  </si>
  <si>
    <t>USSSP110-1687</t>
  </si>
  <si>
    <t>BPC121715106</t>
  </si>
  <si>
    <t>Victron BPC121715106 Blue Smart IP67 Charger 12/17(1) 120VAC NEMA 5-15</t>
  </si>
  <si>
    <t>USSSP110-1688</t>
  </si>
  <si>
    <t>BPC122547106</t>
  </si>
  <si>
    <t>Victron BPC122547106 Blue Smart IP67 Charger 12/25(1) 120VAC NEMA 5-15</t>
  </si>
  <si>
    <t>USSSP110-1689</t>
  </si>
  <si>
    <t>BPC240515106</t>
  </si>
  <si>
    <t>Victron BPC240515106 Blue Smart IP67 Charger 24/5 (1) 120VAC NEMA 5-15</t>
  </si>
  <si>
    <t>USSSP110-1690</t>
  </si>
  <si>
    <t>BPC240815106</t>
  </si>
  <si>
    <t>Victron BPC240815106 Blue Smart IP67 Charger 24/8 (1) 120VAC NEMA 5-15</t>
  </si>
  <si>
    <t>USSSP110-1691</t>
  </si>
  <si>
    <t>BPC241215106</t>
  </si>
  <si>
    <t>Victron BPC241215106 Blue Smart IP67 Charger 24/12 (1) 120VAC NEMA 5-15</t>
  </si>
  <si>
    <t>USSSP110-1692</t>
  </si>
  <si>
    <t>ITR000100001</t>
  </si>
  <si>
    <t>Victron ITR000100001 Autotransformer 120/240VAC-32A</t>
  </si>
  <si>
    <t>USSSP110-1693</t>
  </si>
  <si>
    <t>ITR000100101</t>
  </si>
  <si>
    <t>Victron ITR000100101 Autotransformer 120/240VAC-100A The ultimate solution for</t>
  </si>
  <si>
    <t>USSSP110-1694</t>
  </si>
  <si>
    <t>GDI000016000</t>
  </si>
  <si>
    <t>Victron GDI000016000 Galvanic Isolator VDI-16</t>
  </si>
  <si>
    <t>USSSP110-1695</t>
  </si>
  <si>
    <t>GDI000032000</t>
  </si>
  <si>
    <t>Victron GDI000032000 Galvanic Isolator VDI-32</t>
  </si>
  <si>
    <t>USSSP110-1696</t>
  </si>
  <si>
    <t>GDI000064000</t>
  </si>
  <si>
    <t>Victron GDI000064000 Galvanic Isolator VDI-64</t>
  </si>
  <si>
    <t>USSSP110-1697</t>
  </si>
  <si>
    <t>ORI241205260</t>
  </si>
  <si>
    <t>Victron ORI241205260 Orion IP67 24/12-5 (60W)</t>
  </si>
  <si>
    <t>USSSP110-1698</t>
  </si>
  <si>
    <t>ORI241210260</t>
  </si>
  <si>
    <t>Victron ORI241210260 Orion IP67 24/12-10 (120W)</t>
  </si>
  <si>
    <t>USSSP110-1699</t>
  </si>
  <si>
    <t>ORI241220260</t>
  </si>
  <si>
    <t>Victron ORI241220260 Orion IP67 24/12-20 (240W)</t>
  </si>
  <si>
    <t>USSSP110-1700</t>
  </si>
  <si>
    <t>ORI122421226</t>
  </si>
  <si>
    <t>Victron ORI122421226 Orion IP67 12/24-50 (1200W)</t>
  </si>
  <si>
    <t>USSSP110-1701</t>
  </si>
  <si>
    <t>ORI241221226</t>
  </si>
  <si>
    <t>Victron ORI241221226 Orion IP67 24/12-100 (1200W)</t>
  </si>
  <si>
    <t>USSSP110-1702</t>
  </si>
  <si>
    <t>ORI241205200R</t>
  </si>
  <si>
    <t>Victron ORI241205200R Orion-Tr 24/12-5 (60W)</t>
  </si>
  <si>
    <t>USSSP110-1703</t>
  </si>
  <si>
    <t>ORI241210200R</t>
  </si>
  <si>
    <t>Victron ORI241210200R Orion-Tr 24/12-10 (120W)</t>
  </si>
  <si>
    <t>USSSP110-1704</t>
  </si>
  <si>
    <t>ORI241215200 (R)</t>
  </si>
  <si>
    <t>Victron ORI241215200 (R) Orion-Tr 24/12-15 (180W</t>
  </si>
  <si>
    <t>USSSP110-1705</t>
  </si>
  <si>
    <t>ORI241220200 (R)</t>
  </si>
  <si>
    <t>Victron ORI241220200 (R) Orion-Tr 24/12-20 (240W)</t>
  </si>
  <si>
    <t>USSSP110-1706</t>
  </si>
  <si>
    <t>ORI241225020</t>
  </si>
  <si>
    <t>Victron ORI241225020 Orion 24/12-25</t>
  </si>
  <si>
    <t>USSSP110-1707</t>
  </si>
  <si>
    <t>ORI241240021</t>
  </si>
  <si>
    <t>Victron ORI241240021 Orion 24/12-40</t>
  </si>
  <si>
    <t>USSSP110-1708</t>
  </si>
  <si>
    <t>ORI241270020</t>
  </si>
  <si>
    <t>Victron ORI241270020 Orion 24/12-70</t>
  </si>
  <si>
    <t>USSSP110-1709</t>
  </si>
  <si>
    <t>ORI241270030</t>
  </si>
  <si>
    <t>Victron ORI241270030 Orion 24/12-70 with binding posts</t>
  </si>
  <si>
    <t>USSSP110-1710</t>
  </si>
  <si>
    <t>ORI122408020</t>
  </si>
  <si>
    <t>Victron ORI122408020 Orion 12/24-8</t>
  </si>
  <si>
    <t>USSSP110-1711</t>
  </si>
  <si>
    <t>ORI122410020</t>
  </si>
  <si>
    <t>Victron ORI122410020 Orion 12/24-10</t>
  </si>
  <si>
    <t>USSSP110-1712</t>
  </si>
  <si>
    <t>ORI122420020</t>
  </si>
  <si>
    <t>Victron ORI122420020 Orion 12/24-20</t>
  </si>
  <si>
    <t>USSSP110-1713</t>
  </si>
  <si>
    <t>ORI303025000</t>
  </si>
  <si>
    <t>Victron ORI303025000 25A Buck-Boost DC/DC converter</t>
  </si>
  <si>
    <t>USSSP110-1714</t>
  </si>
  <si>
    <t>ORI303050000</t>
  </si>
  <si>
    <t>USSSP110-1715</t>
  </si>
  <si>
    <t>ORI303100000</t>
  </si>
  <si>
    <t>Victron ORI303100000 100A buck-Boost DC/DC converter</t>
  </si>
  <si>
    <t>USSSP110-1716</t>
  </si>
  <si>
    <t>ORI121236140</t>
  </si>
  <si>
    <t>Victron ORI121236140 Orion-Tr Smart 12/12-30A Non-isolated DC-DC charger</t>
  </si>
  <si>
    <t>USSSP110-1717</t>
  </si>
  <si>
    <t>ORI122436140</t>
  </si>
  <si>
    <t>Victron ORI122436140 Orion-Tr Smart 12/24-15A (360W) Non-isolated DC-DC</t>
  </si>
  <si>
    <t>USSSP110-1718</t>
  </si>
  <si>
    <t>ORI241236140</t>
  </si>
  <si>
    <t>Victron ORI241236140 Orion-Tr Smart 24/12-30A (360W) Non-isolated DC-DC</t>
  </si>
  <si>
    <t>USSSP110-1719</t>
  </si>
  <si>
    <t>ORI242440140</t>
  </si>
  <si>
    <t>Victron ORI242440140 Orion-Tr Smart 24/24-17A (400W) Non-isolated DC-DC</t>
  </si>
  <si>
    <t>USSSP110-1720</t>
  </si>
  <si>
    <t>ASS000200100</t>
  </si>
  <si>
    <t>Victron ASS000200100 CAN-bus Temp. sensor for buck-boosted DC-DC converter</t>
  </si>
  <si>
    <t>USSSP110-1721</t>
  </si>
  <si>
    <t>ORI121210110R</t>
  </si>
  <si>
    <t>Victron ORI121210110R Orion-Tr 12/12-9A (110W)</t>
  </si>
  <si>
    <t>USSSP110-1722</t>
  </si>
  <si>
    <t>ORI121222110</t>
  </si>
  <si>
    <t>Victron ORI121222110 Orion-Tr 12/12-18A (220W)</t>
  </si>
  <si>
    <t>USSSP110-1723</t>
  </si>
  <si>
    <t>ORI121240110</t>
  </si>
  <si>
    <t>Victron ORI121240110 Orion-Tr 12/12-30A (360W)</t>
  </si>
  <si>
    <t>USSSP110-1724</t>
  </si>
  <si>
    <t>ORI122410110</t>
  </si>
  <si>
    <t>Victron ORI122410110 Orion-Tr 12/24-5A (120W)</t>
  </si>
  <si>
    <t>USSSP110-1725</t>
  </si>
  <si>
    <t>ORI122424110</t>
  </si>
  <si>
    <t>Victron ORI122424110 Orion-Tr 12/24-10 (240W)</t>
  </si>
  <si>
    <t>USSSP110-1726</t>
  </si>
  <si>
    <t>ORI122441110</t>
  </si>
  <si>
    <t>Victron ORI122441110 Orion-Tr 12/24-15A (360W)</t>
  </si>
  <si>
    <t>USSSP110-1727</t>
  </si>
  <si>
    <t>ORI121222120</t>
  </si>
  <si>
    <t>Victron ORI121222120 Orion-Tr Smart 12/12-18A (220W) Isolated DC-DC charger</t>
  </si>
  <si>
    <t>USSSP110-1728</t>
  </si>
  <si>
    <t>ORI121236120</t>
  </si>
  <si>
    <t>Victron ORI121236120 Orion-Tr Smart 12/12-30A (360W) Isolated DC-DC charger</t>
  </si>
  <si>
    <t>USSSP110-1729</t>
  </si>
  <si>
    <t>ORI122424120</t>
  </si>
  <si>
    <t>Victron ORI122424120 Orion-Tr Smart 12/24-10A (240W) Isolated DC-DC charger</t>
  </si>
  <si>
    <t>USSSP110-1730</t>
  </si>
  <si>
    <t>ORI122436120</t>
  </si>
  <si>
    <t>Victron ORI122436120 Orion-Tr Smart 12/24-15A (360W) Isolated DC-DC charger</t>
  </si>
  <si>
    <t>USSSP110-1731</t>
  </si>
  <si>
    <t>ASS070300100</t>
  </si>
  <si>
    <t>Victron ASS070300100 Orion-Tr Isolated DC-DC Charger remote cable</t>
  </si>
  <si>
    <t>USSSP110-1732</t>
  </si>
  <si>
    <t>ORI241210110R</t>
  </si>
  <si>
    <t>Victron ORI241210110R Orion-Tr 24/12-9A (110W)</t>
  </si>
  <si>
    <t>USSSP110-1733</t>
  </si>
  <si>
    <t>ORI241224110</t>
  </si>
  <si>
    <t>Victron ORI241224110 Orion-Tr 24/12-20A (240W)</t>
  </si>
  <si>
    <t>USSSP110-1734</t>
  </si>
  <si>
    <t>ORI241240110</t>
  </si>
  <si>
    <t>Victron ORI241240110 Orion-Tr 24/12-30A (360W)</t>
  </si>
  <si>
    <t>USSSP110-1735</t>
  </si>
  <si>
    <t>ORI242410110R</t>
  </si>
  <si>
    <t>Victron ORI242410110R Orion-Tr 24/24-5A (120W)</t>
  </si>
  <si>
    <t>USSSP110-1736</t>
  </si>
  <si>
    <t>ORI242428110</t>
  </si>
  <si>
    <t>Victron ORI242428110 Orion-Tr 24/24-12A (280W)</t>
  </si>
  <si>
    <t>USSSP110-1737</t>
  </si>
  <si>
    <t>ORI242441110</t>
  </si>
  <si>
    <t>Victron ORI242441110 Orion-Tr 24/24-17A (400W)</t>
  </si>
  <si>
    <t>USSSP110-1738</t>
  </si>
  <si>
    <t>ORI244810110</t>
  </si>
  <si>
    <t>Victron ORI244810110 Orion-Tr 24/48-2,5A (120W)</t>
  </si>
  <si>
    <t>USSSP110-1739</t>
  </si>
  <si>
    <t>ORI244828110</t>
  </si>
  <si>
    <t>Victron ORI244828110 Orion-Tr 24/48-6A (280W)</t>
  </si>
  <si>
    <t>USSSP110-1740</t>
  </si>
  <si>
    <t>ORI244841110</t>
  </si>
  <si>
    <t>Victron ORI244841110 Orion-Tr 24/48-8,5A (400W)</t>
  </si>
  <si>
    <t>USSSP110-1741</t>
  </si>
  <si>
    <t>ORI241224120</t>
  </si>
  <si>
    <t>Victron ORI241224120 Orion-Tr Smart 24/12-20A (240W) Isolated DC-DC charger</t>
  </si>
  <si>
    <t>USSSP110-1742</t>
  </si>
  <si>
    <t>ORI241236120</t>
  </si>
  <si>
    <t>Victron ORI241236120 Orion-Tr Smart 24/12-30A (360W) Isolated DC-DC charger</t>
  </si>
  <si>
    <t>USSSP110-1743</t>
  </si>
  <si>
    <t>ORI242428120</t>
  </si>
  <si>
    <t>Victron ORI242428120 Orion-Tr Smart 24/24-12A (280W) Isolated DC-DC charger</t>
  </si>
  <si>
    <t>USSSP110-1744</t>
  </si>
  <si>
    <t>ORI242440120</t>
  </si>
  <si>
    <t>Victron ORI242440120 Orion-Tr Smart 24/24-17A (400W) Isolated DC-DC chargerORI242440120</t>
  </si>
  <si>
    <t>USSSP110-1745</t>
  </si>
  <si>
    <t>ORI481210110</t>
  </si>
  <si>
    <t>Victron ORI481210110 Orion-Tr 48/12-9A (110W)</t>
  </si>
  <si>
    <t>USSSP110-1746</t>
  </si>
  <si>
    <t>ORI481224110</t>
  </si>
  <si>
    <t>Victron ORI481224110 Orion-Tr 48/12-20A (240W)</t>
  </si>
  <si>
    <t>USSSP110-1747</t>
  </si>
  <si>
    <t>ORI481240110</t>
  </si>
  <si>
    <t>Victron ORI481240110 Orion-Tr 48/12-30A (360W)</t>
  </si>
  <si>
    <t>USSSP110-1748</t>
  </si>
  <si>
    <t>ORI482410110</t>
  </si>
  <si>
    <t>Victron ORI482410110 Orion-Tr 48/24-5A (120W)</t>
  </si>
  <si>
    <t>USSSP110-1749</t>
  </si>
  <si>
    <t>ORI482428110</t>
  </si>
  <si>
    <t>Victron ORI482428110 Orion-Tr 48/24-12A (280W)</t>
  </si>
  <si>
    <t>USSSP110-1750</t>
  </si>
  <si>
    <t>ORI482441110</t>
  </si>
  <si>
    <t>Victron ORI482441110 Orion-Tr 48/24-16A (380W)</t>
  </si>
  <si>
    <t>USSSP110-1751</t>
  </si>
  <si>
    <t>ORI484810110</t>
  </si>
  <si>
    <t>Victron ORI484810110 Orion-Tr 48/48-2,5A (120W)</t>
  </si>
  <si>
    <t>USSSP110-1752</t>
  </si>
  <si>
    <t>ORI484828110</t>
  </si>
  <si>
    <t>Victron ORI484828110 Orion-Tr 48/48-6A (280W)</t>
  </si>
  <si>
    <t>USSSP110-1753</t>
  </si>
  <si>
    <t>ORI484841110</t>
  </si>
  <si>
    <t>Victron ORI484841110 Orion-Tr 48/48-8A (380W)</t>
  </si>
  <si>
    <t>USSSP110-1754</t>
  </si>
  <si>
    <t>ORI110123610</t>
  </si>
  <si>
    <t>Victron ORI110123610 Orion 110/12-30A (360W)</t>
  </si>
  <si>
    <t>USSSP110-1755</t>
  </si>
  <si>
    <t>ORI110243610</t>
  </si>
  <si>
    <t>Victron ORI110243610 Orion 110/24-15A (360W)</t>
  </si>
  <si>
    <t>USSSP110-1756</t>
  </si>
  <si>
    <t>SDFI0000000</t>
  </si>
  <si>
    <t>Victron SDFI0000000 Filax-2 230V/50Hz-240V/60Hz</t>
  </si>
  <si>
    <t>USSSP110-1757</t>
  </si>
  <si>
    <t>SDFI0000110</t>
  </si>
  <si>
    <t>Victron SDFI0000110 Filax-2 110V/50Hz-120V/60Hz</t>
  </si>
  <si>
    <t>USSSP110-1758</t>
  </si>
  <si>
    <t>COS230502100</t>
  </si>
  <si>
    <t>Victron COS230502100 VE Transfer Switch 5kVA/230V</t>
  </si>
  <si>
    <t>USSSP110-1759</t>
  </si>
  <si>
    <t>COS230103100</t>
  </si>
  <si>
    <t>Victron COS230103100 VE Transfer Switch 10kVA/230V</t>
  </si>
  <si>
    <t>USSSP110-1760</t>
  </si>
  <si>
    <t>LYN020102000</t>
  </si>
  <si>
    <t>Victron LYN020102000 Lynx Power In</t>
  </si>
  <si>
    <t>USSSP110-1761</t>
  </si>
  <si>
    <t>LYN034160200</t>
  </si>
  <si>
    <t>Victron LYN034160200 Lynx Smart BMS 500</t>
  </si>
  <si>
    <t>USSSP110-1762</t>
  </si>
  <si>
    <t>LYN040102100</t>
  </si>
  <si>
    <t>Victron LYN040102100 Lynx Shunt VE.Can</t>
  </si>
  <si>
    <t>USSSP110-1763</t>
  </si>
  <si>
    <t>LYN060102000</t>
  </si>
  <si>
    <t>Victron LYN060102000 Lynx Distributor</t>
  </si>
  <si>
    <t>USSSP110-1764</t>
  </si>
  <si>
    <t>VBB413020010</t>
  </si>
  <si>
    <t>Victron VBB413020010 Dual Terminal Stud M8-linked set (1 red/1 black)</t>
  </si>
  <si>
    <t>USSSP110-1765</t>
  </si>
  <si>
    <t>VBB115021020</t>
  </si>
  <si>
    <t>Victron VBB115021020 Busbar 150A 2P with 10 screws +cover</t>
  </si>
  <si>
    <t>USSSP110-1766</t>
  </si>
  <si>
    <t>VBB115022020</t>
  </si>
  <si>
    <t>Victron VBB115022020 Busbar 150A 2P with 20 screws +cover</t>
  </si>
  <si>
    <t>USSSP110-1767</t>
  </si>
  <si>
    <t>VBB115040020</t>
  </si>
  <si>
    <t>Victron VBB115040020 Busbar 150A 4P + cover</t>
  </si>
  <si>
    <t>USSSP110-1768</t>
  </si>
  <si>
    <t>VBB115060020</t>
  </si>
  <si>
    <t>Victron VBB115060020 Busbar 150A 6P + cover</t>
  </si>
  <si>
    <t>USSSP110-1769</t>
  </si>
  <si>
    <t>VBB125020620</t>
  </si>
  <si>
    <t>Victron VBB125020620 Busbar 250A 2P with 6 screws +cover</t>
  </si>
  <si>
    <t>USSSP110-1770</t>
  </si>
  <si>
    <t>VBB125021220</t>
  </si>
  <si>
    <t>Victron VBB125021220 Busbar 250A 2P with 12 screws +cover</t>
  </si>
  <si>
    <t>USSSP110-1771</t>
  </si>
  <si>
    <t>VBB125040010</t>
  </si>
  <si>
    <t>Victron VBB125040010 Busbar 250A 4P +cover</t>
  </si>
  <si>
    <t>USSSP110-1772</t>
  </si>
  <si>
    <t>VBB125060020</t>
  </si>
  <si>
    <t>Victron VBB125060020 Busbar 250A 6P + cover</t>
  </si>
  <si>
    <t>USSSP110-1773</t>
  </si>
  <si>
    <t>VBB160040010</t>
  </si>
  <si>
    <t>Victron VBB160040010 Busbar 600A 4P + cover</t>
  </si>
  <si>
    <t>USSSP110-1774</t>
  </si>
  <si>
    <t>VBB160080010</t>
  </si>
  <si>
    <t>Victron VBB160080010 Busbar 600A 8P +cover</t>
  </si>
  <si>
    <t>USSSP110-1775</t>
  </si>
  <si>
    <t>VBS127010010</t>
  </si>
  <si>
    <t>Victron VBS127010010 Battery switch on/off 275A</t>
  </si>
  <si>
    <t>USSSP110-1776</t>
  </si>
  <si>
    <t>CIP132060010</t>
  </si>
  <si>
    <t>Victron CIP132060010 MIDI-fuse 60A/32V (package of 5 pcs)</t>
  </si>
  <si>
    <t>USSSP110-1777</t>
  </si>
  <si>
    <t>CIP132080010</t>
  </si>
  <si>
    <t>Victron CIP132080010 MIDI-fuse 80A/32V (package of 5 pcs)</t>
  </si>
  <si>
    <t>USSSP110-1778</t>
  </si>
  <si>
    <t>CIP132100010</t>
  </si>
  <si>
    <t>Victron CIP132100010 MIDI-fuse 100A/32V (package of 5 pcs)</t>
  </si>
  <si>
    <t>USSSP110-1779</t>
  </si>
  <si>
    <t>CIP132125010</t>
  </si>
  <si>
    <t>Victron CIP132125010 MIDI-fuse 125A/32V (package of 5 pcs)</t>
  </si>
  <si>
    <t>USSSP110-1780</t>
  </si>
  <si>
    <t>CIP132150010</t>
  </si>
  <si>
    <t>Victron CIP132150010 -fuse 150A/32V (package of 5 pcs)</t>
  </si>
  <si>
    <t>USSSP110-1781</t>
  </si>
  <si>
    <t>CIP132200010</t>
  </si>
  <si>
    <t>Victron CIP132200010 MIDI-fuse 200A/32V (package of 5 pcs)</t>
  </si>
  <si>
    <t>USSSP110-1782</t>
  </si>
  <si>
    <t>CIP133030010</t>
  </si>
  <si>
    <t>Victron CIP133030010 MIDI-fuse 30A/58V for 48V products (1 pc)</t>
  </si>
  <si>
    <t>USSSP110-1783</t>
  </si>
  <si>
    <t>CIP133040010</t>
  </si>
  <si>
    <t>Victron CIP133040010 MIDI-fuse 40A/58V for 48V products (1 pc)</t>
  </si>
  <si>
    <t>USSSP110-1784</t>
  </si>
  <si>
    <t>CIP133050010</t>
  </si>
  <si>
    <t>Victron CIP133050010 MIDI-fuse 50A/58V for 48V products (1 pc)</t>
  </si>
  <si>
    <t>USSSP110-1785</t>
  </si>
  <si>
    <t>CIP133060010</t>
  </si>
  <si>
    <t>Victron CIP133060010 MIDI-fuse 60A/58V for 48V products (1 pc)</t>
  </si>
  <si>
    <t>USSSP110-1786</t>
  </si>
  <si>
    <t>CIP133080010</t>
  </si>
  <si>
    <t>Victron CIP133080010 MIDI-fuse 80A/58V for 48V products (1 pc)</t>
  </si>
  <si>
    <t>USSSP110-1787</t>
  </si>
  <si>
    <t>CIP133100010</t>
  </si>
  <si>
    <t>Victron CIP133100010 MIDI-fuse 100A/58V for 48V products (1 pc)</t>
  </si>
  <si>
    <t>USSSP110-1788</t>
  </si>
  <si>
    <t>CIP000050001</t>
  </si>
  <si>
    <t>USSSP110-1789</t>
  </si>
  <si>
    <t>CIP136060010</t>
  </si>
  <si>
    <t>Victron CIP136060010 MEGA-fuse 60A/32V (package of 5 pcs)</t>
  </si>
  <si>
    <t>USSSP110-1790</t>
  </si>
  <si>
    <t>CIP136080010</t>
  </si>
  <si>
    <t>Victron CIP136080010 MEGA-fuse 80A/32V (package of 5 pcs)</t>
  </si>
  <si>
    <t>USSSP110-1791</t>
  </si>
  <si>
    <t>CIP136100010</t>
  </si>
  <si>
    <t>Victron CIP136100010 MEGA-fuse 100A/32V (package of 5 pcs)</t>
  </si>
  <si>
    <t>USSSP110-1792</t>
  </si>
  <si>
    <t>CIP136125010</t>
  </si>
  <si>
    <t>Victron CIP136125010 MEGA-fuse 125A/32V (package of 5 pcs)</t>
  </si>
  <si>
    <t>USSSP110-1793</t>
  </si>
  <si>
    <t>CIP136150010</t>
  </si>
  <si>
    <t>USSSP110-1794</t>
  </si>
  <si>
    <t>CIP136175010</t>
  </si>
  <si>
    <t>Victron CIP136175010 MEGA-fuse 175A/32V (package of 5 pcs)</t>
  </si>
  <si>
    <t>USSSP110-1795</t>
  </si>
  <si>
    <t>CIP136200010</t>
  </si>
  <si>
    <t>Victron CIP136200010 MEGA-fuse 200A/32V (package of 5 pcs)</t>
  </si>
  <si>
    <t>USSSP110-1796</t>
  </si>
  <si>
    <t>CIP136225010</t>
  </si>
  <si>
    <t>Victron CIP136225010 MEGA-fuse 225A/32V (package of 5 pcs)</t>
  </si>
  <si>
    <t>USSSP110-1797</t>
  </si>
  <si>
    <t>CIP136250010</t>
  </si>
  <si>
    <t>USSSP110-1798</t>
  </si>
  <si>
    <t>CIP136300010</t>
  </si>
  <si>
    <t>Victron CIP136300010 MEGA-fuse 300A/32V (Package of 5 pcs)</t>
  </si>
  <si>
    <t>USSSP110-1799</t>
  </si>
  <si>
    <t>CIP136400010</t>
  </si>
  <si>
    <t>USSSP110-1800</t>
  </si>
  <si>
    <t>CIP136500010</t>
  </si>
  <si>
    <t>Victron CIP136500010 MEGA-fuse 500A/32V (package of 5 pcs)</t>
  </si>
  <si>
    <t>USSSP110-1801</t>
  </si>
  <si>
    <t>CIP137125010</t>
  </si>
  <si>
    <t>Victron CIP137125010 MEGA-fuse 125A/58V for 48V products (1 pc)</t>
  </si>
  <si>
    <t>USSSP110-1802</t>
  </si>
  <si>
    <t>CIP137200010</t>
  </si>
  <si>
    <t>USSSP110-1803</t>
  </si>
  <si>
    <t>CIP137250010</t>
  </si>
  <si>
    <t>USSSP110-1804</t>
  </si>
  <si>
    <t>CIP137300010</t>
  </si>
  <si>
    <t>Victron CIP137300010 MEGA-fuse 300A/58V for 48V products (1 pc)</t>
  </si>
  <si>
    <t>USSSP110-1805</t>
  </si>
  <si>
    <t>CIP000100001</t>
  </si>
  <si>
    <t>USSSP110-1806</t>
  </si>
  <si>
    <t>CIP050060000</t>
  </si>
  <si>
    <t>USSSP110-1807</t>
  </si>
  <si>
    <t>CIP100200100</t>
  </si>
  <si>
    <t>Victron CIP100200100 Modular fuse holder for Mega-fuse</t>
  </si>
  <si>
    <t>USSSP110-1808</t>
  </si>
  <si>
    <t>CIP100400060</t>
  </si>
  <si>
    <t>Victron CIP100400060 Busbar to connect 5 CIP100200100 (500 A)</t>
  </si>
  <si>
    <t>USSSP110-1809</t>
  </si>
  <si>
    <t>CIP100400070</t>
  </si>
  <si>
    <t>Victron CIP100400070 Busbar to connect 6 CIP100200100 (1500 A)</t>
  </si>
  <si>
    <t>USSSP110-1810</t>
  </si>
  <si>
    <t>CIP142300000</t>
  </si>
  <si>
    <t>Victron CIP142300000 ANL-fuse 400A/80V for 48V products (1 pc)</t>
  </si>
  <si>
    <t>USSSP110-1811</t>
  </si>
  <si>
    <t>CIP142400000</t>
  </si>
  <si>
    <t>Victron CIP142400000 ANL-fuse 300A/80V for 48V products (1 pc)</t>
  </si>
  <si>
    <t>USSSP110-1812</t>
  </si>
  <si>
    <t>CIP142500000</t>
  </si>
  <si>
    <t>Victron CIP142500000 ANL-fuse 500A/80V for 48V products (1 pc)</t>
  </si>
  <si>
    <t>USSSP110-1813</t>
  </si>
  <si>
    <t>CIP106100000</t>
  </si>
  <si>
    <t>Victron CIP106100000 Fuse holder for ANL-fuse</t>
  </si>
  <si>
    <t>USSSP110-1814</t>
  </si>
  <si>
    <t>CIP140325000</t>
  </si>
  <si>
    <t>Victron CIP140325000 Fuse CNN 325A/80V for Lynx shunt</t>
  </si>
  <si>
    <t>USSSP110-1815</t>
  </si>
  <si>
    <t>BPP900450100</t>
  </si>
  <si>
    <t>Victron BPP900450100 Cerbo GX</t>
  </si>
  <si>
    <t>USSSP110-1816</t>
  </si>
  <si>
    <t>BPP9004050120</t>
  </si>
  <si>
    <t>Victron BPP9004050120 Cerbo-S GX</t>
  </si>
  <si>
    <t>USSSP110-1817</t>
  </si>
  <si>
    <t>BPP900455050</t>
  </si>
  <si>
    <t>Victron BPP900455050 GX Touch 50</t>
  </si>
  <si>
    <t>USSSP110-1818</t>
  </si>
  <si>
    <t>BPP900460050</t>
  </si>
  <si>
    <t>Victron BPP900460050 GX Touch 50 adapter for CCGX Cut-out</t>
  </si>
  <si>
    <t>USSSP110-1819</t>
  </si>
  <si>
    <t>BPP900465050</t>
  </si>
  <si>
    <t>Victron BPP900465050 GX Touch 50 Wall Mount</t>
  </si>
  <si>
    <t>USSSP110-1820</t>
  </si>
  <si>
    <t>BPP900455070</t>
  </si>
  <si>
    <t>Victron BPP900455070 GX Touch 70</t>
  </si>
  <si>
    <t>USSSP110-1821</t>
  </si>
  <si>
    <t>BPP900465070</t>
  </si>
  <si>
    <t>Victron BPP900465070 GX Touch 70 Wall Mount</t>
  </si>
  <si>
    <t>USSSP110-1822</t>
  </si>
  <si>
    <t>BPP010300100R</t>
  </si>
  <si>
    <t>Victron BPP010300100R Color Control GX System controller with graphical user interface</t>
  </si>
  <si>
    <t>USSSP110-1823</t>
  </si>
  <si>
    <t>BPP900400100</t>
  </si>
  <si>
    <t>Victron BPP900400100 Venus GX System controller</t>
  </si>
  <si>
    <t>USSSP110-1824</t>
  </si>
  <si>
    <t>BPP910200100</t>
  </si>
  <si>
    <t>Victron BPP910200100 Octo GX</t>
  </si>
  <si>
    <t>USSSP110-1825</t>
  </si>
  <si>
    <t>BPP900700100</t>
  </si>
  <si>
    <t>Victron BPP900700100 CANvu GX</t>
  </si>
  <si>
    <t>USSSP110-1826</t>
  </si>
  <si>
    <t>BPP900800100</t>
  </si>
  <si>
    <t>Victron BPP900800100 CANvu GX IO Extender and wiring kit</t>
  </si>
  <si>
    <t>USSSP110-1827</t>
  </si>
  <si>
    <t>ASS000001000</t>
  </si>
  <si>
    <t>USSSP110-1828</t>
  </si>
  <si>
    <t>ASS000020000</t>
  </si>
  <si>
    <t>Victron ASS000020000 Temperature sensor type C (for Inverter RS)</t>
  </si>
  <si>
    <t>USSSP110-1830</t>
  </si>
  <si>
    <t>BPP900100200</t>
  </si>
  <si>
    <t>Victron BPP900100200 CCGX WiFi module simple</t>
  </si>
  <si>
    <t>USSSP110-1831</t>
  </si>
  <si>
    <t>BPP900200200</t>
  </si>
  <si>
    <t>Victron BPP900200200 CCGX WiFi moldule long reange</t>
  </si>
  <si>
    <t>USSSP110-1832</t>
  </si>
  <si>
    <t>BPP900200400</t>
  </si>
  <si>
    <t>Victron BPP900200400 CCGX Wifi module long range (Netgear AC1200)</t>
  </si>
  <si>
    <t>USSSP110-1833</t>
  </si>
  <si>
    <t>ADA500100100</t>
  </si>
  <si>
    <t>Victron ADA500100100 DIN35 adapter small (2x) for: Cerbo GX, (Smart) MPPT 100/2</t>
  </si>
  <si>
    <t>USSSP110-1834</t>
  </si>
  <si>
    <t>ADA500140100</t>
  </si>
  <si>
    <t>Victron ADA500140100 DIN35 adapter medium (per pair) for: MPPT 100/30-50 &amp; Orio</t>
  </si>
  <si>
    <t>USSSP110-1835</t>
  </si>
  <si>
    <t>Victron ADA500180100 DIN 35 adapter large (per pair) for: MPPT 75/10-15 &amp; 100/15 &amp; Orion 110/120W</t>
  </si>
  <si>
    <t>USSSP110-1836</t>
  </si>
  <si>
    <t>VPN000200000</t>
  </si>
  <si>
    <t>Victron VPN000200000 VE.Net GMDSS Panel</t>
  </si>
  <si>
    <t>USSSP110-1838</t>
  </si>
  <si>
    <t>SHU050210050</t>
  </si>
  <si>
    <t>Victron SHU050210050 SmartShunt 1000A/50mV</t>
  </si>
  <si>
    <t>USSSP110-1839</t>
  </si>
  <si>
    <t>SHU050220050</t>
  </si>
  <si>
    <t>Victron SmartShunt 2000A/50mV</t>
  </si>
  <si>
    <t>USSSP110-1840</t>
  </si>
  <si>
    <t>SHU050150050</t>
  </si>
  <si>
    <t>Victron SHU050150050 SmartShunt 500A/50mV</t>
  </si>
  <si>
    <t>USSSP110-1843</t>
  </si>
  <si>
    <t>SHU500050100</t>
  </si>
  <si>
    <t>Victron Shunt 500A/50mV</t>
  </si>
  <si>
    <t>USSSP110-1844</t>
  </si>
  <si>
    <t>SHU202050200</t>
  </si>
  <si>
    <t>Victron SHU202050200 Shunt 2000A/50mV</t>
  </si>
  <si>
    <t>USSSP110-1845</t>
  </si>
  <si>
    <t>SHU602050200</t>
  </si>
  <si>
    <t>Victron Shunt 6000A/50mV (These shunts do not include the connection PCB to BMV-700/7</t>
  </si>
  <si>
    <t>USSSP110-1846</t>
  </si>
  <si>
    <t>BPP900600100</t>
  </si>
  <si>
    <t>Victron VE.Can Resistive Tank Sender Adapter</t>
  </si>
  <si>
    <t>USSSP110-1847</t>
  </si>
  <si>
    <t>ASS030690000</t>
  </si>
  <si>
    <t>Victron VE.Can Power Cable for BPP900600100</t>
  </si>
  <si>
    <t>USSSP110-1848</t>
  </si>
  <si>
    <t>BPP920140100</t>
  </si>
  <si>
    <t>Victron GX Tank</t>
  </si>
  <si>
    <t>USSSP110-1849</t>
  </si>
  <si>
    <t>REC020005010</t>
  </si>
  <si>
    <t>Victron Digital Multi Control 200/200A</t>
  </si>
  <si>
    <t>USSSP110-1851</t>
  </si>
  <si>
    <t>REC030001210</t>
  </si>
  <si>
    <t>Victron Phoenix Inverter Control</t>
  </si>
  <si>
    <t>USSSP110-1852</t>
  </si>
  <si>
    <t>REC010001110</t>
  </si>
  <si>
    <t>Victron Phoenix Charger Control</t>
  </si>
  <si>
    <t>USSSP110-1853</t>
  </si>
  <si>
    <t>REC040010210R</t>
  </si>
  <si>
    <t>Victron Phoenix Inverter Control VE.Direct</t>
  </si>
  <si>
    <t>USSSP110-1854</t>
  </si>
  <si>
    <t>REC000300010R</t>
  </si>
  <si>
    <t>Victron Skylla-i Control GX (90Âº RJ45)</t>
  </si>
  <si>
    <t>USSSP110-1855</t>
  </si>
  <si>
    <t>SDRPCSV</t>
  </si>
  <si>
    <t>Victron Charger Switch</t>
  </si>
  <si>
    <t>USSSP110-1856</t>
  </si>
  <si>
    <t>SDRPSKC</t>
  </si>
  <si>
    <t>Victron Skylla Control</t>
  </si>
  <si>
    <t>USSSP110-1857</t>
  </si>
  <si>
    <t>BPA000100010R</t>
  </si>
  <si>
    <t>Victron Battery Alarm GX</t>
  </si>
  <si>
    <t>USSSP110-1858</t>
  </si>
  <si>
    <t>GSM100100400</t>
  </si>
  <si>
    <t>Victron GX GSM (dc supply voltage range: 10-70V) (Small 2G and 3G GSM antenna included</t>
  </si>
  <si>
    <t>USSSP110-1859</t>
  </si>
  <si>
    <t>GSM100200400</t>
  </si>
  <si>
    <t>Victron GX LTE 4G-A (North America)</t>
  </si>
  <si>
    <t>USSSP110-1861</t>
  </si>
  <si>
    <t>GSM900100100</t>
  </si>
  <si>
    <t>Victron Outdoor 2G and 3G GSM Antenna for GX GSM</t>
  </si>
  <si>
    <t>USSSP110-1862</t>
  </si>
  <si>
    <t>GSM900100400</t>
  </si>
  <si>
    <t>Victron Outdoor 4G GSM Antenna</t>
  </si>
  <si>
    <t>USSSP110-1863</t>
  </si>
  <si>
    <t>GSM900200100</t>
  </si>
  <si>
    <t>Victron Active GPS Antenna for GX GSM</t>
  </si>
  <si>
    <t>USSSP110-1864</t>
  </si>
  <si>
    <t>ANT100200100</t>
  </si>
  <si>
    <t>Victron Outdoor LTE-M Wall Mount Antenna</t>
  </si>
  <si>
    <t>USSSP110-1865</t>
  </si>
  <si>
    <t>ANT100200200</t>
  </si>
  <si>
    <t>Victron Outdoor LTE-M Puck Antenna</t>
  </si>
  <si>
    <t>USSSP110-1866</t>
  </si>
  <si>
    <t>ASS030543020</t>
  </si>
  <si>
    <t>Victron GlobalLink 520 (incl. 5 year activated simcard)</t>
  </si>
  <si>
    <t>USSSP110-1867</t>
  </si>
  <si>
    <t>ASS030538010</t>
  </si>
  <si>
    <t>Victron VE.Direct LoRaWAN EU863-870 module</t>
  </si>
  <si>
    <t>USSSP110-1868</t>
  </si>
  <si>
    <t>ASS030540010</t>
  </si>
  <si>
    <t>Victron VE.Direct LoRaWAN US902-928 module</t>
  </si>
  <si>
    <t>USSSP110-1869</t>
  </si>
  <si>
    <t>ASS030542010</t>
  </si>
  <si>
    <t>Victron VE.Direct LoRaWAN AU902-928 module</t>
  </si>
  <si>
    <t>USSSP110-1870</t>
  </si>
  <si>
    <t>ASS050300010</t>
  </si>
  <si>
    <t>USSSP110-1871</t>
  </si>
  <si>
    <t>BPA000100000R</t>
  </si>
  <si>
    <t>Battery Alarm GX</t>
  </si>
  <si>
    <t>USSSP110-1873</t>
  </si>
  <si>
    <t>DMC000200000R</t>
  </si>
  <si>
    <t>Victron Digital Multi Control 200/200A GX (90Âº RJ45)</t>
  </si>
  <si>
    <t>USSSP110-1874</t>
  </si>
  <si>
    <t>ASS050400000</t>
  </si>
  <si>
    <t>USSSP110-1875</t>
  </si>
  <si>
    <t>ASS050500000</t>
  </si>
  <si>
    <t>Victron Wall mount enclosure for BMV or MPPT Control</t>
  </si>
  <si>
    <t>USSSP110-1876</t>
  </si>
  <si>
    <t>ASS050600000</t>
  </si>
  <si>
    <t>Victron Wall mount enclosure for Color Control GX and BMV or MPPT Control</t>
  </si>
  <si>
    <t>USSSP110-1877</t>
  </si>
  <si>
    <t>ASS060000100</t>
  </si>
  <si>
    <t>Victron USB extension cable 0,3m one side right angle (for Color Control in wall mountenclosure)</t>
  </si>
  <si>
    <t>USSSP110-1878</t>
  </si>
  <si>
    <t>ASS030066003</t>
  </si>
  <si>
    <t>Victron RJ12 UTP Cable 0,3 m</t>
  </si>
  <si>
    <t>USSSP110-1879</t>
  </si>
  <si>
    <t>ASS030066009</t>
  </si>
  <si>
    <t>Victron RJ12 UTP Cable 0,9 m</t>
  </si>
  <si>
    <t>USSSP110-1880</t>
  </si>
  <si>
    <t>ASS030066018</t>
  </si>
  <si>
    <t>Victron RJ12 UTP Cable 1,8 m</t>
  </si>
  <si>
    <t>USSSP110-1881</t>
  </si>
  <si>
    <t>ASS030066030</t>
  </si>
  <si>
    <t>Victron RJ12 UTP Cable 3 m</t>
  </si>
  <si>
    <t>USSSP110-1882</t>
  </si>
  <si>
    <t>ASS030066050</t>
  </si>
  <si>
    <t>Victron RJ12 UTP Cable 5 m</t>
  </si>
  <si>
    <t>USSSP110-1883</t>
  </si>
  <si>
    <t>ASS030066100</t>
  </si>
  <si>
    <t>Victron RJ12 UTP Cable 10 m</t>
  </si>
  <si>
    <t>USSSP110-1884</t>
  </si>
  <si>
    <t>ASS030066150</t>
  </si>
  <si>
    <t>Victron RJ12 UTP Cable 15 m</t>
  </si>
  <si>
    <t>USSSP110-1885</t>
  </si>
  <si>
    <t>ASS030066300</t>
  </si>
  <si>
    <t>Victron RJ12 UTP Cable 30 m</t>
  </si>
  <si>
    <t>USSSP110-1886</t>
  </si>
  <si>
    <t>ASS030064900</t>
  </si>
  <si>
    <t>Victron RJ45 UTP Cable 0,3 m</t>
  </si>
  <si>
    <t>USSSP110-1887</t>
  </si>
  <si>
    <t>ASS030064920</t>
  </si>
  <si>
    <t>Victron RJ45 UTP Cable 0,9 m</t>
  </si>
  <si>
    <t>USSSP110-1888</t>
  </si>
  <si>
    <t>ASS030064950</t>
  </si>
  <si>
    <t>Victron RJ45 UTP Cable 1,8 m</t>
  </si>
  <si>
    <t>USSSP110-1889</t>
  </si>
  <si>
    <t>ASS030064980</t>
  </si>
  <si>
    <t>Victron RJ45 UTP Cable 3 m</t>
  </si>
  <si>
    <t>USSSP110-1890</t>
  </si>
  <si>
    <t>ASS030065000</t>
  </si>
  <si>
    <t>Victron RJ45 UTP Cable 5 m</t>
  </si>
  <si>
    <t>USSSP110-1891</t>
  </si>
  <si>
    <t>ASS030065010</t>
  </si>
  <si>
    <t>Victron RJ45 UTP Cable 10 m</t>
  </si>
  <si>
    <t>USSSP110-1892</t>
  </si>
  <si>
    <t>ASS030065020</t>
  </si>
  <si>
    <t>Victron RJ45 UTP Cable 15 m</t>
  </si>
  <si>
    <t>USSSP110-1893</t>
  </si>
  <si>
    <t>ASS030065030</t>
  </si>
  <si>
    <t>Victron RJ45 UTP Cable 20 m</t>
  </si>
  <si>
    <t>USSSP110-1894</t>
  </si>
  <si>
    <t>ASS030065050</t>
  </si>
  <si>
    <t>Victron RJ45 UTP Cable 30 m</t>
  </si>
  <si>
    <t>USSSP110-1895</t>
  </si>
  <si>
    <t>ASS030530203</t>
  </si>
  <si>
    <t>Victron VE.Direct Cable 0,3m</t>
  </si>
  <si>
    <t>USSSP110-1896</t>
  </si>
  <si>
    <t>ASS030530209</t>
  </si>
  <si>
    <t>Victron VE.Direct Cable 0,9m</t>
  </si>
  <si>
    <t>USSSP110-1897</t>
  </si>
  <si>
    <t>ASS030530218</t>
  </si>
  <si>
    <t>Victron VE.Direct Cable 1,8m</t>
  </si>
  <si>
    <t>USSSP110-1898</t>
  </si>
  <si>
    <t>ASS030530230</t>
  </si>
  <si>
    <t>Victron VE.Direct Cable 3m</t>
  </si>
  <si>
    <t>USSSP110-1899</t>
  </si>
  <si>
    <t>ASS030530250</t>
  </si>
  <si>
    <t>Victron VE.Direct Cable 5m</t>
  </si>
  <si>
    <t>USSSP110-1900</t>
  </si>
  <si>
    <t>ASS030530310</t>
  </si>
  <si>
    <t>Victron VE.Direct Cable 10m</t>
  </si>
  <si>
    <t>USSSP110-1901</t>
  </si>
  <si>
    <t>ASS030531203</t>
  </si>
  <si>
    <t>Victron VE.Direct Cable 0,3m (one side Right Angle conn)</t>
  </si>
  <si>
    <t>USSSP110-1902</t>
  </si>
  <si>
    <t>ASS030531209</t>
  </si>
  <si>
    <t>Victron VE.Direct Cable 0,9m (one side Right Angle conn)</t>
  </si>
  <si>
    <t>USSSP110-1903</t>
  </si>
  <si>
    <t>ASS030531218</t>
  </si>
  <si>
    <t>Victron VE.Direct Cable 1,8m (one side Right Angle conn)</t>
  </si>
  <si>
    <t>USSSP110-1904</t>
  </si>
  <si>
    <t>ASS030531230</t>
  </si>
  <si>
    <t>Victron VE.Direct Cable 3m (one side Right Angle conn)</t>
  </si>
  <si>
    <t>USSSP110-1905</t>
  </si>
  <si>
    <t>ASS030531250</t>
  </si>
  <si>
    <t>Victron VE.Direct Cable 5m (one side Right Angle conn)</t>
  </si>
  <si>
    <t>USSSP110-1906</t>
  </si>
  <si>
    <t>ASS030531320</t>
  </si>
  <si>
    <t>Victron VE.Direct Cable 10m (one side Right Angle conn)</t>
  </si>
  <si>
    <t>USSSP110-1907</t>
  </si>
  <si>
    <t>ASS030560100</t>
  </si>
  <si>
    <t>Victron Male to Female 3 pole 1 m (bag of 2)</t>
  </si>
  <si>
    <t>USSSP110-1908</t>
  </si>
  <si>
    <t>ASS030560200</t>
  </si>
  <si>
    <t>Victron Male to Female 3 pole 2 m (bag of 2)</t>
  </si>
  <si>
    <t>USSSP110-1909</t>
  </si>
  <si>
    <t>ASS030560300</t>
  </si>
  <si>
    <t>Victron Male to Female 3 pole 3 m (bag of 2)</t>
  </si>
  <si>
    <t>USSSP110-1910</t>
  </si>
  <si>
    <t>ASS030560500</t>
  </si>
  <si>
    <t>Victron Male to Female 3 pole 5 m (bag of 2)</t>
  </si>
  <si>
    <t>USSSP110-1911</t>
  </si>
  <si>
    <t>ASS030530010</t>
  </si>
  <si>
    <t>Victron VE.Direct to USB interface</t>
  </si>
  <si>
    <t>USSSP110-1912</t>
  </si>
  <si>
    <t>ASS030130010</t>
  </si>
  <si>
    <t>Victron Interface MK2-USB (for Phoenix Charger only)</t>
  </si>
  <si>
    <t>USSSP110-1913</t>
  </si>
  <si>
    <t>ASS030140000</t>
  </si>
  <si>
    <t>Victron Interface MK3-USB (VE.Bus to USB)</t>
  </si>
  <si>
    <t>USSSP110-1914</t>
  </si>
  <si>
    <t>ASS030532010</t>
  </si>
  <si>
    <t>Victron CANUSB interface</t>
  </si>
  <si>
    <t>USSSP110-1915</t>
  </si>
  <si>
    <t>ASS030520110</t>
  </si>
  <si>
    <t>Victron VE.Bus to NMEA2000 interface</t>
  </si>
  <si>
    <t>USSSP110-1916</t>
  </si>
  <si>
    <t>ASS030520310</t>
  </si>
  <si>
    <t>Victron VE.Direct to NMEA2000 interface</t>
  </si>
  <si>
    <t>USSSP110-1917</t>
  </si>
  <si>
    <t>ASS030520200</t>
  </si>
  <si>
    <t>Victron VE.Can to NMEA2000 Micro-C male</t>
  </si>
  <si>
    <t>USSSP110-1918</t>
  </si>
  <si>
    <t>ASS030120210</t>
  </si>
  <si>
    <t>Victron Interface MK2.2b (VE.Bus to RS232)</t>
  </si>
  <si>
    <t>USSSP110-1919</t>
  </si>
  <si>
    <t>ASS030200000</t>
  </si>
  <si>
    <t>Victron RS232 to USB converter</t>
  </si>
  <si>
    <t>USSSP110-1920</t>
  </si>
  <si>
    <t>ASS030520500</t>
  </si>
  <si>
    <t>Victron VE.Direct to RS232 interface</t>
  </si>
  <si>
    <t>USSSP110-1921</t>
  </si>
  <si>
    <t>ASS030710018</t>
  </si>
  <si>
    <t>Victron VE.Can to CAN-bus BMS type A Cable 1.8m</t>
  </si>
  <si>
    <t>USSSP110-1922</t>
  </si>
  <si>
    <t>ASS030710050</t>
  </si>
  <si>
    <t>Victron VE.Can to CAN-bus BMS type A cable 5M</t>
  </si>
  <si>
    <t>USSSP110-1923</t>
  </si>
  <si>
    <t>ASS030720018</t>
  </si>
  <si>
    <t>Victron VE.Can to CAN-bus BMS type B Cable 1.8m</t>
  </si>
  <si>
    <t>USSSP110-1924</t>
  </si>
  <si>
    <t>ASS030720050</t>
  </si>
  <si>
    <t>Victron VE.Can to CAN-bus BMS type B cable 5M</t>
  </si>
  <si>
    <t>USSSP110-1925</t>
  </si>
  <si>
    <t>ASS030520410</t>
  </si>
  <si>
    <t>Victron VE.Direct to VE.Can interface</t>
  </si>
  <si>
    <t>USSSP110-1926</t>
  </si>
  <si>
    <t>ASS030700000</t>
  </si>
  <si>
    <t>Victron VE.Can RJ45 terminator (bag of 2)</t>
  </si>
  <si>
    <t>USSSP110-1927</t>
  </si>
  <si>
    <t>ASS030520115</t>
  </si>
  <si>
    <t>Victron VE.Bus to VE.Can interface</t>
  </si>
  <si>
    <t>USSSP110-1931</t>
  </si>
  <si>
    <t>ASS030510120</t>
  </si>
  <si>
    <t>Victron VE.Bus BMS to BMS 12-200 alternator</t>
  </si>
  <si>
    <t>USSSP110-1932</t>
  </si>
  <si>
    <t>ASS030550400</t>
  </si>
  <si>
    <t>Victron Skylla-i remote on-off cable</t>
  </si>
  <si>
    <t>USSSP110-1933</t>
  </si>
  <si>
    <t>ASS030065510</t>
  </si>
  <si>
    <t>Victron RJ45-splitter 1xRJ45 male/15cm cable/2xRJ45 female</t>
  </si>
  <si>
    <t>USSSP110-1934</t>
  </si>
  <si>
    <t>CSE000100000</t>
  </si>
  <si>
    <t>Victron AC Current sensor</t>
  </si>
  <si>
    <t>USSSP110-1936</t>
  </si>
  <si>
    <t>ASS030537010</t>
  </si>
  <si>
    <t>Victron VE.Bus Smart dongle</t>
  </si>
  <si>
    <t>USSSP110-1938</t>
  </si>
  <si>
    <t>REL300100000</t>
  </si>
  <si>
    <t>Victron Energy meter ET112 - 1 phase - max 100A</t>
  </si>
  <si>
    <t>USSSP110-1939</t>
  </si>
  <si>
    <t>REL300300000</t>
  </si>
  <si>
    <t>Victron Energy meter ET340 - 3 phase - max 65A/phase</t>
  </si>
  <si>
    <t>USSSP110-1940</t>
  </si>
  <si>
    <t>REL200100000</t>
  </si>
  <si>
    <t>Victron Energy meter EM24 - 3 phase - max 65A/phase</t>
  </si>
  <si>
    <t>USSSP110-1941</t>
  </si>
  <si>
    <t>REL200200100</t>
  </si>
  <si>
    <t>Victron Energy meter EM24 - 3 phase - max 65A/phase Ethernet</t>
  </si>
  <si>
    <t>USSSP110-1942</t>
  </si>
  <si>
    <t>ASS030572018</t>
  </si>
  <si>
    <t>Victron RS485 to USB interface cable 1,8 m</t>
  </si>
  <si>
    <t>USSSP110-1943</t>
  </si>
  <si>
    <t>ASS030572050</t>
  </si>
  <si>
    <t>Victron RS485 to USB interface cable 5 m (needed to connect to the AC sensor to the Color</t>
  </si>
  <si>
    <t>USSSP110-1944</t>
  </si>
  <si>
    <t>ASS300420100</t>
  </si>
  <si>
    <t>Victron Zigbee to RS485 converter</t>
  </si>
  <si>
    <t>USSSP110-1945</t>
  </si>
  <si>
    <t>ASS300420200</t>
  </si>
  <si>
    <t>Victron ASS300420100 Zigbee to USB converter</t>
  </si>
  <si>
    <t>USSSP110-1946</t>
  </si>
  <si>
    <t>RCD000300200</t>
  </si>
  <si>
    <t>USSSP110-1947</t>
  </si>
  <si>
    <t>BAM010700000R</t>
  </si>
  <si>
    <t>Victron Battery Monitor BMV-700 9-90 VDC</t>
  </si>
  <si>
    <t>USSSP110-1948</t>
  </si>
  <si>
    <t>BAM010702000R</t>
  </si>
  <si>
    <t>Victron BAM010702000R Battery Monitor BMV-702 9-90 VDC</t>
  </si>
  <si>
    <t>USSSP110-1949</t>
  </si>
  <si>
    <t>BAM010702200</t>
  </si>
  <si>
    <t>Victron BAM010702200 (VE - Victron Energy Battery Monitor BMV-702 BLACK)</t>
  </si>
  <si>
    <t>USSSP110-1950</t>
  </si>
  <si>
    <t>BAM010702200R</t>
  </si>
  <si>
    <t>Victron BAM010702200R Battery Monitor BMV-702 BLACK 9-90 VDC</t>
  </si>
  <si>
    <t>USSSP110-1951</t>
  </si>
  <si>
    <t>BAM030712000</t>
  </si>
  <si>
    <t>Victron BAM030712000 Battery Monitor BMV-712 Smart 9-90 VDC</t>
  </si>
  <si>
    <t>USSSP110-1952</t>
  </si>
  <si>
    <t>BAM030712200R</t>
  </si>
  <si>
    <t>Victron BAM030712200R Battery Monitor BMV-712 BLACK Smart</t>
  </si>
  <si>
    <t>USSSP110-1953</t>
  </si>
  <si>
    <t>ASS000100000</t>
  </si>
  <si>
    <t>Victron ASS000100000 Temperature sensor for BMV-702/712 BATTERY MONITOR</t>
  </si>
  <si>
    <t>USSSP110-1954</t>
  </si>
  <si>
    <t>ARG080202000R</t>
  </si>
  <si>
    <t>Victron ARG080202000R Argodiode 80-2SC 2 batteries 80A</t>
  </si>
  <si>
    <t>USSSP110-1955</t>
  </si>
  <si>
    <t>ARG080201000R</t>
  </si>
  <si>
    <t>Victron ARG080201000R Argodiode 80-2AC 2 batteries 80A</t>
  </si>
  <si>
    <t>USSSP110-1956</t>
  </si>
  <si>
    <t>ARG100301000R</t>
  </si>
  <si>
    <t>Victron Argodiode 100-3AC 3 batteries 100A</t>
  </si>
  <si>
    <t>USSSP110-1957</t>
  </si>
  <si>
    <t>ARG120201020R</t>
  </si>
  <si>
    <t>Victron ARG120201020R Argodiode 120-2AC 2 batteries 120A</t>
  </si>
  <si>
    <t>USSSP110-1958</t>
  </si>
  <si>
    <t>ARG140301020R</t>
  </si>
  <si>
    <t>Victron ARG140301020R Argodiode 140-3AC 3 batteries 140A</t>
  </si>
  <si>
    <t>USSSP110-1959</t>
  </si>
  <si>
    <t>ARG160201020</t>
  </si>
  <si>
    <t>USSSP110-1960</t>
  </si>
  <si>
    <t>ARG180301020</t>
  </si>
  <si>
    <t>Victron ARG180301020 Argodiode 180-3AC 3 batteries 180A</t>
  </si>
  <si>
    <t>USSSP110-1961</t>
  </si>
  <si>
    <t>ARG100201020 (R)</t>
  </si>
  <si>
    <t>Victron ARG100201020 (R) Argofet 100-2 Two batteries 100A</t>
  </si>
  <si>
    <t>USSSP110-1962</t>
  </si>
  <si>
    <t>ARG100301020 (R)</t>
  </si>
  <si>
    <t>Victron ARG100301020 (R) Argofet 100-3 Three batteries 100A</t>
  </si>
  <si>
    <t>USSSP110-1963</t>
  </si>
  <si>
    <t>ARG200201020 (R)</t>
  </si>
  <si>
    <t>Victron ARG200201020 (R) Argofet 200-2 Two batteries 200A</t>
  </si>
  <si>
    <t>USSSP110-1964</t>
  </si>
  <si>
    <t>ARG200301020 (R)</t>
  </si>
  <si>
    <t>Victron (R) Argofet 200-3 Three batteries 200A</t>
  </si>
  <si>
    <t>USSSP110-1965</t>
  </si>
  <si>
    <t>CYR010120011 (R)</t>
  </si>
  <si>
    <t>Victron CYR010120011 (R) Cyrix-ct 12/24V-120A intelligent combiner</t>
  </si>
  <si>
    <t>USSSP110-1966</t>
  </si>
  <si>
    <t>CYR010120110R</t>
  </si>
  <si>
    <t>USSSP110-1967</t>
  </si>
  <si>
    <t>CYR010230010 (R)</t>
  </si>
  <si>
    <t>USSSP110-1968</t>
  </si>
  <si>
    <t>CYR010400000</t>
  </si>
  <si>
    <t>USSSP110-1969</t>
  </si>
  <si>
    <t>CYR020400000</t>
  </si>
  <si>
    <t>Victron CYR020400000 Cyrix-i 24/48V-400A intelligent combiner</t>
  </si>
  <si>
    <t>USSSP110-1970</t>
  </si>
  <si>
    <t>BCD000402000</t>
  </si>
  <si>
    <t>Victron BCD000402000 BCD 402 2 batteries 40A</t>
  </si>
  <si>
    <t>USSSP110-1971</t>
  </si>
  <si>
    <t>BCD000802000</t>
  </si>
  <si>
    <t>USSSP110-1972</t>
  </si>
  <si>
    <t>BBA000100100</t>
  </si>
  <si>
    <t>USSSP110-1973</t>
  </si>
  <si>
    <t>BPR000065400</t>
  </si>
  <si>
    <t>Victron BPR000065400 BatteryProtect 12/24V 65A</t>
  </si>
  <si>
    <t>USSSP110-1974</t>
  </si>
  <si>
    <t>BPR000100400</t>
  </si>
  <si>
    <t>Victron BPR000100400 BatteryProtect 12/24V-100A</t>
  </si>
  <si>
    <t>USSSP110-1975</t>
  </si>
  <si>
    <t>BPR000220400</t>
  </si>
  <si>
    <t>Victron BPR000220400 BatteryProtect 12/24V-220A</t>
  </si>
  <si>
    <t>USSSP110-1976</t>
  </si>
  <si>
    <t>BPR048100400</t>
  </si>
  <si>
    <t>Victron BPR048100400 BatteryProtect 48V-100A</t>
  </si>
  <si>
    <t>USSSP110-1977</t>
  </si>
  <si>
    <t>BPR065022000</t>
  </si>
  <si>
    <t>Victron BPR065022000 Smart BatteryProtect 12/24V 65A</t>
  </si>
  <si>
    <t>USSSP110-1978</t>
  </si>
  <si>
    <t>BPR110022000</t>
  </si>
  <si>
    <t>Victron BPR110022000 Smart BatteryProtect 12/24V-100A</t>
  </si>
  <si>
    <t>USSSP110-1979</t>
  </si>
  <si>
    <t>BPR122022000</t>
  </si>
  <si>
    <t>Victron BPR122022000 Smart BatteryProtect 12/24V-220A</t>
  </si>
  <si>
    <t>USSSP110-1980</t>
  </si>
  <si>
    <t>BPR110048000</t>
  </si>
  <si>
    <t>Victron BPR110048000 Smart BatteryProtect 48V-100A</t>
  </si>
  <si>
    <t>USSSP110-1981</t>
  </si>
  <si>
    <t>SCC145110410</t>
  </si>
  <si>
    <t>Victron SCC145110410 SmartSolar MPPT RS 450/100-TR</t>
  </si>
  <si>
    <t>USSSP110-1982</t>
  </si>
  <si>
    <t>SCC145120410</t>
  </si>
  <si>
    <t>Victron SCC145120410 SmartSolar MPPT RS 450/200-TR</t>
  </si>
  <si>
    <t>USSSP110-1983</t>
  </si>
  <si>
    <t>SCC010005000</t>
  </si>
  <si>
    <t>Victron SCC010005000 BlueSolar PWM-Light 12/24V-5A</t>
  </si>
  <si>
    <t>USSSP110-1984</t>
  </si>
  <si>
    <t>SCC010010000</t>
  </si>
  <si>
    <t>Victron SCC010010000 BlueSolar PWM-Light 12/24V-10A</t>
  </si>
  <si>
    <t>USSSP110-1985</t>
  </si>
  <si>
    <t>SCC010020020</t>
  </si>
  <si>
    <t>Victron SCC010020020 BlueSolar PWM-Light 12/24V-20A</t>
  </si>
  <si>
    <t>USSSP110-1986</t>
  </si>
  <si>
    <t>SCC010030020</t>
  </si>
  <si>
    <t>Victron SCC010030020 BlueSolar PWM-Light 12/24V-30A</t>
  </si>
  <si>
    <t>USSSP110-1987</t>
  </si>
  <si>
    <t>SCC040010020</t>
  </si>
  <si>
    <t>Victron SCC040010020 BlueSolar PWM-Light 48V-10A</t>
  </si>
  <si>
    <t>USSSP110-1988</t>
  </si>
  <si>
    <t>SCC040020020</t>
  </si>
  <si>
    <t>Victron SCC040020020 BlueSolar PWM-Light 48V-20A</t>
  </si>
  <si>
    <t>USSSP110-1989</t>
  </si>
  <si>
    <t>SCC040030020</t>
  </si>
  <si>
    <t>Victron SCC040030020 BlueSolar PWM-Light 48V-30A</t>
  </si>
  <si>
    <t>USSSP110-1990</t>
  </si>
  <si>
    <t>SCC010005050</t>
  </si>
  <si>
    <t>Victron SCC010005050 BlueSolar PWM-LCD&amp;USB 12/24V-5A</t>
  </si>
  <si>
    <t>USSSP110-1991</t>
  </si>
  <si>
    <t>SCC010010050</t>
  </si>
  <si>
    <t>Victron SCC010010050 BlueSolar PWM-LCD&amp;USB 12/24V-10A</t>
  </si>
  <si>
    <t>USSSP110-1992</t>
  </si>
  <si>
    <t>SCC010020050</t>
  </si>
  <si>
    <t>Victron SCC010020050 BlueSolar PWM-LCD&amp;USB 12/24V-20A</t>
  </si>
  <si>
    <t>USSSP110-1993</t>
  </si>
  <si>
    <t>SCC010020060</t>
  </si>
  <si>
    <t>Victron SCC010020060 BlueSolar PWM DUO-LCD&amp;USB 12/24V-20A</t>
  </si>
  <si>
    <t>USSSP110-1994</t>
  </si>
  <si>
    <t>SCC010030050</t>
  </si>
  <si>
    <t>Victron SCC010030050 BlueSolar PWM-LCD&amp;USB 12/24V-30A</t>
  </si>
  <si>
    <t>USSSP110-1995</t>
  </si>
  <si>
    <t>SCC040010050</t>
  </si>
  <si>
    <t>Victron SCC040010050 BlueSolar PWM-LCD&amp;USB 48V-10A</t>
  </si>
  <si>
    <t>USSSP110-1996</t>
  </si>
  <si>
    <t>SCC010005010</t>
  </si>
  <si>
    <t>Victron SCC010005010 BlueSolar PWM-Pro 12/24V-5A</t>
  </si>
  <si>
    <t>USSSP110-1997</t>
  </si>
  <si>
    <t>SCC010010010</t>
  </si>
  <si>
    <t>Victron SCC010010010 BlueSolar PWM-Pro 12/24V-10A</t>
  </si>
  <si>
    <t>USSSP110-1998</t>
  </si>
  <si>
    <t>SCC010020110</t>
  </si>
  <si>
    <t>Victron SCC010020110 BlueSolar PWM-Pro 12/24V-20A</t>
  </si>
  <si>
    <t>USSSP110-1999</t>
  </si>
  <si>
    <t>SCC010030010</t>
  </si>
  <si>
    <t>Victron SCC010030010 BlueSolar PWM-Pro 12/24V-30A</t>
  </si>
  <si>
    <t>USSSP110-2000</t>
  </si>
  <si>
    <t>SCC900300000</t>
  </si>
  <si>
    <t>Victron SCC900300000 Remote Panel for BlueSolar DUO</t>
  </si>
  <si>
    <t>USSSP110-2002</t>
  </si>
  <si>
    <t>SCC940100100</t>
  </si>
  <si>
    <t>Victron SCC940100100 Temperature sensor for BlueSolar PWM-Pro</t>
  </si>
  <si>
    <t>USSSP110-2003</t>
  </si>
  <si>
    <t>SCC940100200</t>
  </si>
  <si>
    <t>Victron SCC940100200 BlueSolar PWM-Pro to USB interface cable</t>
  </si>
  <si>
    <t>USSSP110-2005</t>
  </si>
  <si>
    <t>SCC010010050R</t>
  </si>
  <si>
    <t>Victron SCC010010050R BlueSolar MPPT 75/10</t>
  </si>
  <si>
    <t>USSSP110-2006</t>
  </si>
  <si>
    <t>SCC010015050R</t>
  </si>
  <si>
    <t>Victron SCC010015050R BlueSolar MPPT 75/15</t>
  </si>
  <si>
    <t>USSSP110-2007</t>
  </si>
  <si>
    <t>SCC010015200R</t>
  </si>
  <si>
    <t>Victron SCC010015200R BlueSolar MPPT 100/15</t>
  </si>
  <si>
    <t>USSSP110-2008</t>
  </si>
  <si>
    <t>SCC110020170R</t>
  </si>
  <si>
    <t>Victron SCC110020170R BlueSmart MPPT 100/20 (up to 48V)</t>
  </si>
  <si>
    <t>USSSP110-2009</t>
  </si>
  <si>
    <t>SCC020030200</t>
  </si>
  <si>
    <t>Victron SCC020030200 BlueSolar MPPT 100/30</t>
  </si>
  <si>
    <t>USSSP110-2010</t>
  </si>
  <si>
    <t>SCC020050200</t>
  </si>
  <si>
    <t>Victron SCC020050200 BlueSolar MPPT 100/50</t>
  </si>
  <si>
    <t>USSSP110-2011</t>
  </si>
  <si>
    <t>SCC020035000</t>
  </si>
  <si>
    <t>Victron SCC020035000 BlueSolar MPPT 150/35</t>
  </si>
  <si>
    <t>USSSP110-2012</t>
  </si>
  <si>
    <t>SCC115045222</t>
  </si>
  <si>
    <t>Victron SCC115045222 BlueSolar MPPT 150/45-MC4</t>
  </si>
  <si>
    <t>USSSP110-2013</t>
  </si>
  <si>
    <t>SCC010045300</t>
  </si>
  <si>
    <t>Victron SCC010045300 BlueSolar MPPT 150/60-Tr</t>
  </si>
  <si>
    <t>USSSP110-2014</t>
  </si>
  <si>
    <t>SCC010060200</t>
  </si>
  <si>
    <t>Victron SCC010060200 BlueSolar MPPT 150/60-MC4</t>
  </si>
  <si>
    <t>USSSP110-2015</t>
  </si>
  <si>
    <t>SCC010060300</t>
  </si>
  <si>
    <t>Victron SCC010060300 BlueSolar MPPT 150/70-Tr</t>
  </si>
  <si>
    <t>USSSP110-2016</t>
  </si>
  <si>
    <t>SCC010070200</t>
  </si>
  <si>
    <t>Victron SCC010070200 BlueSolar MPPT 150/70-MC4</t>
  </si>
  <si>
    <t>USSSP110-2017</t>
  </si>
  <si>
    <t>SCC010070300</t>
  </si>
  <si>
    <t>Victron SCC010070300 BlueSolar MPPT 150/100-Tr VE.Can</t>
  </si>
  <si>
    <t>USSSP110-2018</t>
  </si>
  <si>
    <t>SCC115110420</t>
  </si>
  <si>
    <t>Victron SCC115110420 BlueSolar MPPT 250/70-Tr VE.Can</t>
  </si>
  <si>
    <t>USSSP110-2019</t>
  </si>
  <si>
    <t>SCC125070441</t>
  </si>
  <si>
    <t>Victron SCC125070441 BlueSolar MPPT 250/100-Tr VE.Can</t>
  </si>
  <si>
    <t>USSSP110-2020</t>
  </si>
  <si>
    <t>SCC125110441</t>
  </si>
  <si>
    <t>Victron SCC125110441 SmartSolar MPPT 75/10</t>
  </si>
  <si>
    <t>USSSP110-2021</t>
  </si>
  <si>
    <t>SCC075010060R</t>
  </si>
  <si>
    <t>Victron SCC075010060R SmartSolar MPPT 75/15</t>
  </si>
  <si>
    <t>USSSP110-2022</t>
  </si>
  <si>
    <t>SCC075015060R</t>
  </si>
  <si>
    <t>Victron SCC075015060R SmartSolar MPPT 100/15</t>
  </si>
  <si>
    <t>USSSP110-2023</t>
  </si>
  <si>
    <t>SCC110015060R</t>
  </si>
  <si>
    <t>Victron SCC110015060R SmartSolar MPPT 100/20_48V</t>
  </si>
  <si>
    <t>USSSP110-2024</t>
  </si>
  <si>
    <t>SCC110020160R</t>
  </si>
  <si>
    <t>Victron SCC110020160R SmartSolar MPPT 100/30-12V</t>
  </si>
  <si>
    <t>USSSP110-2025</t>
  </si>
  <si>
    <t>SCC110030210</t>
  </si>
  <si>
    <t>Victron SCC110030210 SmartSolar MPPT 100/30</t>
  </si>
  <si>
    <t>USSSP110-2026</t>
  </si>
  <si>
    <t>SCC110050210</t>
  </si>
  <si>
    <t>Victron SCC110050210 SmartSolar MPPT 100/50</t>
  </si>
  <si>
    <t>USSSP110-2027</t>
  </si>
  <si>
    <t>SCC115035210</t>
  </si>
  <si>
    <t>Victron SCC115035210 SmartSolar MPPT 150/35</t>
  </si>
  <si>
    <t>USSSP110-2028</t>
  </si>
  <si>
    <t>SCC115045212</t>
  </si>
  <si>
    <t>Victron SCC115045212 SmartSolar MPPT 150/45-Tr</t>
  </si>
  <si>
    <t>USSSP110-2029</t>
  </si>
  <si>
    <t>SCC115045310</t>
  </si>
  <si>
    <t>Victron SCC115045310 SmartSolar MPPT 150/45-MC4</t>
  </si>
  <si>
    <t>USSSP110-2030</t>
  </si>
  <si>
    <t>SCC115060210</t>
  </si>
  <si>
    <t>Victron SCC115060210 SmartSolar MPPT 150/60-Tr</t>
  </si>
  <si>
    <t>USSSP110-2031</t>
  </si>
  <si>
    <t>SCC115060310</t>
  </si>
  <si>
    <t>Victron SCC115060310 SmartSolar MPPT 150/60-MC4</t>
  </si>
  <si>
    <t>USSSP110-2032</t>
  </si>
  <si>
    <t>SCC115070211</t>
  </si>
  <si>
    <t>Victron SCC115070211 SmartSolar MPPT 150/70-Tr</t>
  </si>
  <si>
    <t>USSSP110-2033</t>
  </si>
  <si>
    <t>SCC115070411</t>
  </si>
  <si>
    <t>Victron SCC115070411 SmartSolar MPPT 150/70-Tr VE.Can</t>
  </si>
  <si>
    <t>USSSP110-2034</t>
  </si>
  <si>
    <t>SCC115070511</t>
  </si>
  <si>
    <t>Victron SCC115070511 SmartSolar MPPT 150/70-MC4 VE.Can</t>
  </si>
  <si>
    <t>USSSP110-2035</t>
  </si>
  <si>
    <t>SCC115085411</t>
  </si>
  <si>
    <t>Victron SCC115085411 SmartSolar MPPT 150/85-Tr VE.Can</t>
  </si>
  <si>
    <t>USSSP110-2036</t>
  </si>
  <si>
    <t>SCC115085511</t>
  </si>
  <si>
    <t>Victron SCC115085511 SmartSolar MPPT 150/85-MC-4 VE.Can</t>
  </si>
  <si>
    <t>USSSP110-2037</t>
  </si>
  <si>
    <t>SCC115110411</t>
  </si>
  <si>
    <t>Victron SCC115110411 SmartSolar MPPT 150/100-Tr VE.Can</t>
  </si>
  <si>
    <t>USSSP110-2038</t>
  </si>
  <si>
    <t>SCC115110511</t>
  </si>
  <si>
    <t>Victron SCC115110511 SmartSolar MPPT 150/100-MC-4 VE.Can</t>
  </si>
  <si>
    <t>USSSP110-2039</t>
  </si>
  <si>
    <t>SCC125060221</t>
  </si>
  <si>
    <t>Victron SCC125060221 SmartSolar MPPT 250/60-Tr VE.Can</t>
  </si>
  <si>
    <t>USSSP110-2040</t>
  </si>
  <si>
    <t>SCC125060321</t>
  </si>
  <si>
    <t>Victron SCC125060321 SmartSolar MPPT 250/60-MC4 VE.Can</t>
  </si>
  <si>
    <t>USSSP110-2041</t>
  </si>
  <si>
    <t>SCC125070221</t>
  </si>
  <si>
    <t>Victron SCC125070221 SmartSolar MPPT 250/70-Tr</t>
  </si>
  <si>
    <t>USSSP110-2042</t>
  </si>
  <si>
    <t>SCC125070421</t>
  </si>
  <si>
    <t>Victron SCC125070421 SmartSolar MPPT 250/70-Tr VE.Can</t>
  </si>
  <si>
    <t>USSSP110-2043</t>
  </si>
  <si>
    <t>SCC125070521</t>
  </si>
  <si>
    <t>Victron SCC125070521 SmartSolar MPPT 250/70-MC4</t>
  </si>
  <si>
    <t>USSSP110-2044</t>
  </si>
  <si>
    <t>SCC125085411</t>
  </si>
  <si>
    <t>Victron SCC125085411 SmartSolar MPPT 250/85-Tr VE.Can</t>
  </si>
  <si>
    <t>USSSP110-2045</t>
  </si>
  <si>
    <t>SCC125085511</t>
  </si>
  <si>
    <t>Victron SCC125085511 SmartSolar MPPT 250/85-MC4 VE.Can</t>
  </si>
  <si>
    <t>USSSP110-2046</t>
  </si>
  <si>
    <t>SCC125110411</t>
  </si>
  <si>
    <t>Victron SCC125110411 SmartSolar MPPT 250/100-Tr VE,Can</t>
  </si>
  <si>
    <t>USSSP110-2047</t>
  </si>
  <si>
    <t>SCC125110511</t>
  </si>
  <si>
    <t>Victron SCC125110511 SmartSolar MPPT 250/100-MC4 VE.Can</t>
  </si>
  <si>
    <t>USSSP110-2049</t>
  </si>
  <si>
    <t>ASS030550500</t>
  </si>
  <si>
    <t>Victron ASS030550500 VE.Direct TX digital output cable (PWM light dimming cable)</t>
  </si>
  <si>
    <t>USSSP110-2050</t>
  </si>
  <si>
    <t>SCC900650010</t>
  </si>
  <si>
    <t>Victron SCC900650010 SmartSolar Pluggable Display</t>
  </si>
  <si>
    <t>USSSP110-2051</t>
  </si>
  <si>
    <t>SCC900500000</t>
  </si>
  <si>
    <t>Victron SCC900500000 MPPT Control (VE.Direct cable not included)</t>
  </si>
  <si>
    <t>USSSP110-2052</t>
  </si>
  <si>
    <t>ASS030550320</t>
  </si>
  <si>
    <t>USSSP110-2053</t>
  </si>
  <si>
    <t>SBS050100200</t>
  </si>
  <si>
    <t>Victron SBS050100200 Smart Battery Sense Short Range (â‰¤ 3m)</t>
  </si>
  <si>
    <t>USSSP110-2055</t>
  </si>
  <si>
    <t>SBS050150200</t>
  </si>
  <si>
    <t>USSSP110-2056</t>
  </si>
  <si>
    <t>SCC950100000</t>
  </si>
  <si>
    <t>Victron SCC950100000 MPPT Wire Box-S 75-10/15 (for 75-10 &amp; 75/15)</t>
  </si>
  <si>
    <t>USSSP110-2057</t>
  </si>
  <si>
    <t>SCC950120000</t>
  </si>
  <si>
    <t>Victron SCC950120000 MPPT WireBox-S 100-15 (for 100/15)</t>
  </si>
  <si>
    <t>USSSP110-2058</t>
  </si>
  <si>
    <t>SCC950140000</t>
  </si>
  <si>
    <t>Victron SCC950140000 MPPT WireBox-S 100-20 (for 100/20)</t>
  </si>
  <si>
    <t>USSSP110-2059</t>
  </si>
  <si>
    <t>SCC950200000</t>
  </si>
  <si>
    <t>Victron SCC950200000 WireBox-M (for models with h=130mm)</t>
  </si>
  <si>
    <t>USSSP110-2060</t>
  </si>
  <si>
    <t>SCC950300300</t>
  </si>
  <si>
    <t>Victron MPPT Wire Box-L MC4 150-45/60/70 &amp; 250-60/70</t>
  </si>
  <si>
    <t>USSSP110-2061</t>
  </si>
  <si>
    <t>SCC950300310</t>
  </si>
  <si>
    <t>Victron SCC950300310 MPPT WireBox-L MC4 150-70 &amp; 250/70 VE.Can</t>
  </si>
  <si>
    <t>USSSP110-2062</t>
  </si>
  <si>
    <t>SCC950400210</t>
  </si>
  <si>
    <t>Victron SCC950400210 WireBox-XL Tr (for Tr models, h=8.5 inch)</t>
  </si>
  <si>
    <t>USSSP110-2063</t>
  </si>
  <si>
    <t>SCC950400310</t>
  </si>
  <si>
    <t>Victron SCC950400310 WireBox-XL MC4 (for MC4 models, h=8.5 inch)</t>
  </si>
  <si>
    <t>USSSP110-2065</t>
  </si>
  <si>
    <t>BAT212120086</t>
  </si>
  <si>
    <t>Victron BAT212120086 12V/14Ah AGM Deep Cycle Batt.</t>
  </si>
  <si>
    <t>USSSP110-2066</t>
  </si>
  <si>
    <t>BAT212200084</t>
  </si>
  <si>
    <t>Victron BAT212200084 12V/22Ah AGM Deep Cycle Batt.</t>
  </si>
  <si>
    <t>USSSP110-2067</t>
  </si>
  <si>
    <t>BAT412350084</t>
  </si>
  <si>
    <t>Victron BAT412350084 12V/38Ah AGM Deep Cycle Batt.</t>
  </si>
  <si>
    <t>USSSP110-2068</t>
  </si>
  <si>
    <t>BAT412550084</t>
  </si>
  <si>
    <t>Victron BAT412550084 12V/60Ah AGM Deep Cycle Batt.</t>
  </si>
  <si>
    <t>USSSP110-2069</t>
  </si>
  <si>
    <t>BAT412800084</t>
  </si>
  <si>
    <t>Victron BAT412800084 12V/90Ah AGM Deep Cycle Batt.</t>
  </si>
  <si>
    <t>USSSP110-2070</t>
  </si>
  <si>
    <t>BAT412101084</t>
  </si>
  <si>
    <t>Victron BAT412101084 12V/110Ah AGM Deep Cycle Batt.</t>
  </si>
  <si>
    <t>USSSP110-2071</t>
  </si>
  <si>
    <t>BAT412121084</t>
  </si>
  <si>
    <t>Victron BAT412121084 12V/130Ah AGM Deep Cycle Batt.</t>
  </si>
  <si>
    <t>USSSP110-2072</t>
  </si>
  <si>
    <t>BAT412151084</t>
  </si>
  <si>
    <t>Victron BAT412151084 12V/165Ah AGM Deep Cycle Batt.</t>
  </si>
  <si>
    <t>USSSP110-2073</t>
  </si>
  <si>
    <t>BAT412201084</t>
  </si>
  <si>
    <t>Victron BAT412201084 12V/220Ah AGM Deep Cycle Batt</t>
  </si>
  <si>
    <t>USSSP110-2074</t>
  </si>
  <si>
    <t>BAT412025081</t>
  </si>
  <si>
    <t>Victron BAT412025081 12V25Ah AGM Super Cycle Batt. (M5)</t>
  </si>
  <si>
    <t>USSSP110-2075</t>
  </si>
  <si>
    <t>BAT412038081</t>
  </si>
  <si>
    <t>Victron BAT412038081 12V38Ah AGM Super Cycle Batt. (M5)</t>
  </si>
  <si>
    <t>USSSP110-2076</t>
  </si>
  <si>
    <t>BAT412060081</t>
  </si>
  <si>
    <t>Victron BAT412060081 12V60Ah AGM Super Cycle Batt. (M5)</t>
  </si>
  <si>
    <t>USSSP110-2077</t>
  </si>
  <si>
    <t>BAT412110081</t>
  </si>
  <si>
    <t>Victron BAT412110081 12V/100Ah AGM Super Cycle Batt. (M6)</t>
  </si>
  <si>
    <t>USSSP110-2078</t>
  </si>
  <si>
    <t>BAT412112081</t>
  </si>
  <si>
    <t>Victron BAT412112081 12V/125Ah AGM Super Cycle Batt. (M8)</t>
  </si>
  <si>
    <t>USSSP110-2079</t>
  </si>
  <si>
    <t>BAT412117081</t>
  </si>
  <si>
    <t>Victron BAT412117081 12V/170Ah AGM Super Cycle Batt. (M8)</t>
  </si>
  <si>
    <t>USSSP110-2080</t>
  </si>
  <si>
    <t>BAT412123081</t>
  </si>
  <si>
    <t>Victron BAT412123081 12V/230Ah AGM Super Cycle Batt. (M8)</t>
  </si>
  <si>
    <t>USSSP110-2081</t>
  </si>
  <si>
    <t>BAT412105164</t>
  </si>
  <si>
    <t>Victron BAT412105164 12V/115Ah AGM Telecom Batt. (M8)</t>
  </si>
  <si>
    <t>USSSP110-2082</t>
  </si>
  <si>
    <t>BAT412151164</t>
  </si>
  <si>
    <t>Victron BAT412151164 12V/165Ah AGM Telecom Batt. (M8)</t>
  </si>
  <si>
    <t>USSSP110-2083</t>
  </si>
  <si>
    <t>BAT412181164</t>
  </si>
  <si>
    <t>Victron BAT412181164 12V/200Ah AGM Telecom Batt. (M8)</t>
  </si>
  <si>
    <t>USSSP110-2084</t>
  </si>
  <si>
    <t>BAT412550104</t>
  </si>
  <si>
    <t>Victron BAT412550104 12V/60Ah Gel Deep Cycle Batt</t>
  </si>
  <si>
    <t>USSSP110-2085</t>
  </si>
  <si>
    <t>BAT412600104</t>
  </si>
  <si>
    <t>Victron BAT412600104 12V/66Ah Gel Deep Cycle Batt</t>
  </si>
  <si>
    <t>USSSP110-2086</t>
  </si>
  <si>
    <t>BAT412101104</t>
  </si>
  <si>
    <t>Victron BAT412101104 12V/110Ah Gel Deep Cycle Batt.</t>
  </si>
  <si>
    <t>USSSP110-2087</t>
  </si>
  <si>
    <t>BAT412121104</t>
  </si>
  <si>
    <t>Victron BAT412121104 12V/130Ah Gel Deep Cycle Batt.</t>
  </si>
  <si>
    <t>USSSP110-2088</t>
  </si>
  <si>
    <t>BAT412151104</t>
  </si>
  <si>
    <t>Victron BAT412151104 12V/165Ah Gel Deep Cycle Batt</t>
  </si>
  <si>
    <t>USSSP110-2089</t>
  </si>
  <si>
    <t>BAT412201104</t>
  </si>
  <si>
    <t>Victron BAT412201104 12V/220Ah Gel Deep Cycle Batt.</t>
  </si>
  <si>
    <t>USSSP110-2090</t>
  </si>
  <si>
    <t>BAT612110081</t>
  </si>
  <si>
    <t>Victron BAT612110081 Lead Carbon Battery 12V/106Ah (M8) (with threaded insert terminals)</t>
  </si>
  <si>
    <t>USSSP110-2091</t>
  </si>
  <si>
    <t>BAT612116081</t>
  </si>
  <si>
    <t>Victron BAT612116081 Lead Carbon Battery 12V/160Ah (M8) (with threaded insert terminals)</t>
  </si>
  <si>
    <t>USSSP110-2092</t>
  </si>
  <si>
    <t>BAT512050610</t>
  </si>
  <si>
    <t>Victron BAT512050610 LiFePO4 battery 12,8V/50Ah - Smart</t>
  </si>
  <si>
    <t>USSSP110-2093</t>
  </si>
  <si>
    <t>BAT512110610</t>
  </si>
  <si>
    <t>Victron LiFePO4 battery 12,8V/100Ah - Smart</t>
  </si>
  <si>
    <t>USSSP110-2094</t>
  </si>
  <si>
    <t>BAT512116610</t>
  </si>
  <si>
    <t>Victron BAT512116610 LiFePO4 battery 12,8V/160Ah - Smart</t>
  </si>
  <si>
    <t>USSSP110-2095</t>
  </si>
  <si>
    <t>BAT512120610</t>
  </si>
  <si>
    <t>Victron BAT512120610 LiFePO4 Battery 12,8V/200Ah - Smart</t>
  </si>
  <si>
    <t>USSSP110-2096</t>
  </si>
  <si>
    <t>BAT512132410</t>
  </si>
  <si>
    <t>Victron BAT512132410 LiFePO4 Battery 12,8V/330Ah - Smart</t>
  </si>
  <si>
    <t>USSSP110-2097</t>
  </si>
  <si>
    <t>BAT524110610</t>
  </si>
  <si>
    <t>Victron BAT524110610 LiFePO4 Battery 25,6V/100Ah - Smart</t>
  </si>
  <si>
    <t>USSSP110-2098</t>
  </si>
  <si>
    <t>BAT524120610</t>
  </si>
  <si>
    <t>Victron BAT524120610 LiFePO4 Battery 25,6V/200Ah - Smart-a</t>
  </si>
  <si>
    <t>USSSP110-2099</t>
  </si>
  <si>
    <t>BMS300200000</t>
  </si>
  <si>
    <t>Victron BMS300200000 Battery Management System VE.Bus BMS (includes AC detector)</t>
  </si>
  <si>
    <t>USSSP110-2100</t>
  </si>
  <si>
    <t>BMS300200200</t>
  </si>
  <si>
    <t>Victron BMS300200200 VE.Bus BMS V2</t>
  </si>
  <si>
    <t>USSSP110-2101</t>
  </si>
  <si>
    <t>BMS400100000</t>
  </si>
  <si>
    <t>Victron BMS400100000 Mini BMS</t>
  </si>
  <si>
    <t>USSSP110-2104</t>
  </si>
  <si>
    <t>ASS030550120</t>
  </si>
  <si>
    <t>Victron ASS030550120 Inverting remote on-off cable - LITHIUM (LiFePO4) Batteries</t>
  </si>
  <si>
    <t>USSSP110-2105</t>
  </si>
  <si>
    <t>ASS030550200</t>
  </si>
  <si>
    <t>Victron ASS030550200 Non-inverting remote on-off cable - LITHIUM (LiFePO4) Batteries</t>
  </si>
  <si>
    <t>USSSP110-2106</t>
  </si>
  <si>
    <t>BMS800200104</t>
  </si>
  <si>
    <t>Victron BMS800200104 SolidSwitch 104</t>
  </si>
  <si>
    <t>USSSP110-2107</t>
  </si>
  <si>
    <t>CYR010120450</t>
  </si>
  <si>
    <t>Victron CYR010120450 Cyrix-Li-load 12/24V-120A</t>
  </si>
  <si>
    <t>USSSP110-2108</t>
  </si>
  <si>
    <t>CYR020120450</t>
  </si>
  <si>
    <t>Victron CYR020120450 Cyrix-Li-load 24/48V-120A</t>
  </si>
  <si>
    <t>USSSP110-2109</t>
  </si>
  <si>
    <t>CYR010120430</t>
  </si>
  <si>
    <t>Victron CYR010120430 Cyrix-Li-Charge 12/24V-120A</t>
  </si>
  <si>
    <t>USSSP110-2110</t>
  </si>
  <si>
    <t>CYR010120412</t>
  </si>
  <si>
    <t>Victron CYR010120412 Cyrix-Li-ct 12/24V-120A combiner</t>
  </si>
  <si>
    <t>USSSP110-2111</t>
  </si>
  <si>
    <t>CYR010230450</t>
  </si>
  <si>
    <t>Victron CYR010230450 Cyrix-Li-load 12/24V-230A</t>
  </si>
  <si>
    <t>USSSP110-2112</t>
  </si>
  <si>
    <t>CYR020230450</t>
  </si>
  <si>
    <t>Victron CYR020230450 Cyrix-Li-load 24/48V-230A</t>
  </si>
  <si>
    <t>USSSP110-2113</t>
  </si>
  <si>
    <t>CYR010230430</t>
  </si>
  <si>
    <t>Victron CYR010230430 Cyrix-Li-Charge 12/24V-230A</t>
  </si>
  <si>
    <t>USSSP110-2114</t>
  </si>
  <si>
    <t>CYR010230412</t>
  </si>
  <si>
    <t>Victron CYR010230412 Cyrix-Li-ct 12/24V-230A combiner</t>
  </si>
  <si>
    <t>USSSP110-2115</t>
  </si>
  <si>
    <t>BMS012201000</t>
  </si>
  <si>
    <t>Victron BMS012201000 Battery Management System 12/200</t>
  </si>
  <si>
    <t>USSSP110-2116</t>
  </si>
  <si>
    <t>BMS210055000</t>
  </si>
  <si>
    <t>Victron BMS210055000 Smart BMS 12/200</t>
  </si>
  <si>
    <t>USSSP110-2117</t>
  </si>
  <si>
    <t>BMS110022000</t>
  </si>
  <si>
    <t>Victron BMS110022000 Smart BMS CL 12-100</t>
  </si>
  <si>
    <t>USSSP110-2118</t>
  </si>
  <si>
    <t>ASS070200100</t>
  </si>
  <si>
    <t>Victron ASS070200100 Smart BMS CL 12-100</t>
  </si>
  <si>
    <t>USSSP110-2119</t>
  </si>
  <si>
    <t>PPP012020000</t>
  </si>
  <si>
    <t>Victron PPP012020000 Peak Power Pack 12,8V/20Ah 256Wh</t>
  </si>
  <si>
    <t>USSSP110-2120</t>
  </si>
  <si>
    <t>PPP012030000</t>
  </si>
  <si>
    <t>Victron PPP012030000 Peak Power Pack 12,8V/30Ah 384Wh</t>
  </si>
  <si>
    <t>USSSP110-2121</t>
  </si>
  <si>
    <t>PPP012040000</t>
  </si>
  <si>
    <t>Victron PPP012040000 Peak Power Pack 12,8V/40Ah 512Wh</t>
  </si>
  <si>
    <t>USSSP110-2122</t>
  </si>
  <si>
    <t>BAT512020705</t>
  </si>
  <si>
    <t>Victron BAT512020705 Lithium SuperPack 12,8V/20Ah (M5)</t>
  </si>
  <si>
    <t>USSSP110-2123</t>
  </si>
  <si>
    <t>BAT512060705</t>
  </si>
  <si>
    <t>Victron BAT512060705 Lithium Super Pack 12,8V/60Ah (M6)</t>
  </si>
  <si>
    <t>USSSP110-2124</t>
  </si>
  <si>
    <t>BAT512110710</t>
  </si>
  <si>
    <t>Victron BAT512110710 Lithium Super Pack 12,8V/100Ah (M8)</t>
  </si>
  <si>
    <t>USSSP110-2125</t>
  </si>
  <si>
    <t>BAT512120705</t>
  </si>
  <si>
    <t>Victron BAT512120705 Lithium Super Pack 12,8V/200Ah (M8)</t>
  </si>
  <si>
    <t>USSSP110-2127</t>
  </si>
  <si>
    <t>BAT524050705</t>
  </si>
  <si>
    <t>Victron BAT524050705 Lithium SuperPack 25,6V/50Ah (M8)</t>
  </si>
  <si>
    <t>USSSP110-2128</t>
  </si>
  <si>
    <t>MNBIGBUSBAR</t>
  </si>
  <si>
    <t>MidNite Five, 5/16 studs for battery connections. MNBIGBUSBAR Comes with auxili</t>
  </si>
  <si>
    <t>USSSP110-2129</t>
  </si>
  <si>
    <t>ASS030536011</t>
  </si>
  <si>
    <t>Victron ASS030536011 VE.Direct Bluetooth Smart dongle For iPhone and Android. F</t>
  </si>
  <si>
    <t>USSSP110-2130</t>
  </si>
  <si>
    <t>DMC000200010R</t>
  </si>
  <si>
    <t>Victron DMC000200010R Digital Multi Control 200/200A GX (90Âº RJ45) Above panels</t>
  </si>
  <si>
    <t>USSSP110-2131</t>
  </si>
  <si>
    <t>REL100100000</t>
  </si>
  <si>
    <t>Victron REL100100000 Anti-islanding Relay UFR1001E; Fulfills The Requirements</t>
  </si>
  <si>
    <t>USWC001-0008</t>
  </si>
  <si>
    <t>FW-CABLE175-15R</t>
  </si>
  <si>
    <t>OutBack Power FLEXware FW-CABLE175-15R 175A 15-inch 2/0 AWG DC Ring Terminal Cable w/ Red Heat Shrink</t>
  </si>
  <si>
    <t>USWC001-0009</t>
  </si>
  <si>
    <t>FW-CABLE175-36R</t>
  </si>
  <si>
    <t>OutBack Power FLEXware FW-CABLE175-36R 175A 36-inch 2/0 AWG DC Ring Terminal Cable w/ Red Heat Shrink</t>
  </si>
  <si>
    <t>USWC001-0010</t>
  </si>
  <si>
    <t>FW-CABLE175-36W</t>
  </si>
  <si>
    <t>OutBack Power FLEXware FW-CABLE175-36W 175A 36-inch 2/0 AWG DC Ring Terminal Cable w/ White Heat Shrink</t>
  </si>
  <si>
    <t>USWC001-0011</t>
  </si>
  <si>
    <t>FW-CABLE175-120R</t>
  </si>
  <si>
    <t>OutBack Power FLEXware FW-CABLE175-120R 175A 120-inch 2/0 AWG DC Ring Terminal Cable w/ Red Heat Shrink</t>
  </si>
  <si>
    <t>USWC001-0012</t>
  </si>
  <si>
    <t>FW-CABLE175-120W</t>
  </si>
  <si>
    <t>OutBack Power FLEXware FW-CABLE175-120W 175A 120-inch 2/0 AWG DC Ring Terminal Cable w/ White Heat Shrink</t>
  </si>
  <si>
    <t>USWC001-0013</t>
  </si>
  <si>
    <t>FW-CABLE250-15R</t>
  </si>
  <si>
    <t>OutBack Power FW-CABLE250-15R FLEXware DC Cable Assembly</t>
  </si>
  <si>
    <t>USWC001-0014</t>
  </si>
  <si>
    <t>FW-CABLE250-36R</t>
  </si>
  <si>
    <t>OutBack Power FLEXware FW-CABLE250-36R 250A 36-inch 4/0 AWG DC Ring Terminal Cable w/ Red Heat Shrink</t>
  </si>
  <si>
    <t>USWC001-0015</t>
  </si>
  <si>
    <t>FW-CABLE250-36W</t>
  </si>
  <si>
    <t>OutBack Power FLEXware FW-CABLE250-36W 250A 36-inch 4/0 AWG DC Ring Terminal Cable w/ White Heat Shrink</t>
  </si>
  <si>
    <t>USWC001-0016</t>
  </si>
  <si>
    <t>OBCATV-3</t>
  </si>
  <si>
    <t>OutBack Power OBCATV-3 3ft (1 meter) 300V Rated Communications Cable</t>
  </si>
  <si>
    <t>USWC001-0017</t>
  </si>
  <si>
    <t>OBCATV-6</t>
  </si>
  <si>
    <t>OutBack Power OBCATV-6 6ft (2 meter) 300V Rated Communications Cable</t>
  </si>
  <si>
    <t>USWC001-0018</t>
  </si>
  <si>
    <t>OBCATV-10</t>
  </si>
  <si>
    <t>OutBack Power OBCATV-10 10ft (3 meter) 300V Rated Communications Cable</t>
  </si>
  <si>
    <t>USWC001-0019</t>
  </si>
  <si>
    <t>OBFRS-SIGCAB1.8-F</t>
  </si>
  <si>
    <t>Outback Power OBFRS-SIGCAB1.8-F 70" Signal Cable</t>
  </si>
  <si>
    <t>USWC001-0020</t>
  </si>
  <si>
    <t>OBCT-100</t>
  </si>
  <si>
    <t>Outback OBCT-100 100A Current Transformer</t>
  </si>
  <si>
    <t>USWC001-0021</t>
  </si>
  <si>
    <t>OBCT-200</t>
  </si>
  <si>
    <t>Outback Power OBCT-200 Current Transformer</t>
  </si>
  <si>
    <t>USWC001-0022</t>
  </si>
  <si>
    <t>Y3 Bus Cable - 4M</t>
  </si>
  <si>
    <t>APsystems Y3 AC Bus Trunk Cable for DS3, Y600/QS1 - 4 Meter</t>
  </si>
  <si>
    <t>USWC001-0023</t>
  </si>
  <si>
    <t>APsystems 2060700007 Bus End Cap</t>
  </si>
  <si>
    <t>USWC001-0026</t>
  </si>
  <si>
    <t>SPARE-040</t>
  </si>
  <si>
    <t>Outback Power SPARE-040 Air Temp Sensor Kit for All OutBack Inverters</t>
  </si>
  <si>
    <t>USWC001-0027</t>
  </si>
  <si>
    <t>EN-Q-12-10-240</t>
  </si>
  <si>
    <t>Enphase C Portrait field-wireable connectors</t>
  </si>
  <si>
    <t>USWC001-0028</t>
  </si>
  <si>
    <t>EN-Q-12-17-240</t>
  </si>
  <si>
    <t>Enphase EN-Q-12-17-240 Landscape field-wireable connectors</t>
  </si>
  <si>
    <t>USWC001-0029</t>
  </si>
  <si>
    <t>EN-Q-12-20-200</t>
  </si>
  <si>
    <t>Enphase Q-12-20-200 Landscape Trunk Cable</t>
  </si>
  <si>
    <t>USWC001-0030</t>
  </si>
  <si>
    <t>EN-Q-12-RAW-300</t>
  </si>
  <si>
    <t>Enphase Bulk EN-Q-12-RAW-300 300m Q Cable 12 AWG</t>
  </si>
  <si>
    <t>USWC001-0031</t>
  </si>
  <si>
    <t>FRS-SIGCAB1.8-F</t>
  </si>
  <si>
    <t>OutBack FireRaptor OBFRS-SIGCAB1.8-F Pigtail Wire For First OBFRS-01 RSD Unit, 71" Cable with Tyco Female Connector</t>
  </si>
  <si>
    <t>USWC001-0032</t>
  </si>
  <si>
    <t>MATE3-USB</t>
  </si>
  <si>
    <t>Outback MATE3-USB Communication Card</t>
  </si>
  <si>
    <t>USWC001-0034</t>
  </si>
  <si>
    <t>GSLC175-PV-120/240</t>
  </si>
  <si>
    <t>OutBack GSLC175-PV-120/240 Prewired Radian GS Load Center</t>
  </si>
  <si>
    <t>USWC001-0035</t>
  </si>
  <si>
    <t>RTS</t>
  </si>
  <si>
    <t>Outback RTS Battery Remote Temperature Sensor</t>
  </si>
  <si>
    <t>USWC001-0038</t>
  </si>
  <si>
    <t>2/0 X 12</t>
  </si>
  <si>
    <t>2/0 X 12" BLACK BATTERY CABLE</t>
  </si>
  <si>
    <t>USWC001-0039</t>
  </si>
  <si>
    <t>2/0 X 24</t>
  </si>
  <si>
    <t>2/0 X 24" Black Battery Cable, 3/8" Lugs</t>
  </si>
  <si>
    <t>USWC001-0040</t>
  </si>
  <si>
    <t>2/0 X 3</t>
  </si>
  <si>
    <t>2/0 X 3' Black Battery Cable, 3/8" Lugs</t>
  </si>
  <si>
    <t>USWC001-0041</t>
  </si>
  <si>
    <t>4/0 5</t>
  </si>
  <si>
    <t>4/0 5' Black Battery Cable</t>
  </si>
  <si>
    <t>USWC001-0042</t>
  </si>
  <si>
    <t>4/0 X 12</t>
  </si>
  <si>
    <t>4/0 X 12" Black Battery Cable</t>
  </si>
  <si>
    <t>USWC001-0043</t>
  </si>
  <si>
    <t>4/0 X 24</t>
  </si>
  <si>
    <t>4/0 X 24" Black Battery Cable</t>
  </si>
  <si>
    <t>USWC001-0046</t>
  </si>
  <si>
    <t>240905C</t>
  </si>
  <si>
    <t>Unirac 240905C Microrail Trim Clip</t>
  </si>
  <si>
    <t>USWC001-0048</t>
  </si>
  <si>
    <t>OBCATV-50</t>
  </si>
  <si>
    <t>OutBack Power OBCATV-50 50ft (16 meter) 300V Rated Communications Cable</t>
  </si>
  <si>
    <t>USWC001-0050</t>
  </si>
  <si>
    <t>40.0000-R</t>
  </si>
  <si>
    <t>40.0000-R 12" Red Battery Cable</t>
  </si>
  <si>
    <t>USWC001-0051</t>
  </si>
  <si>
    <t> ME-BMK-NS</t>
  </si>
  <si>
    <t>Magnum ME-BMK-NS Battery Monitor Kit</t>
  </si>
  <si>
    <t>USWC001-0052</t>
  </si>
  <si>
    <t> 4/0-X-FLEX-B</t>
  </si>
  <si>
    <t>Cobra 4/0-X-FLEX-B 4/0 Battery Cable</t>
  </si>
  <si>
    <t>USWC001-0053</t>
  </si>
  <si>
    <t> 2/0-X-FLEX-B</t>
  </si>
  <si>
    <t>2/0-X-FLEX-B 2/0 Black Battery Cable</t>
  </si>
  <si>
    <t>USWC001-0054</t>
  </si>
  <si>
    <t>SE-EV-SA-KIT-LJ40P</t>
  </si>
  <si>
    <t>SolarEdge SE-EV-SA-KIT-LJ40P 40A 240VAC AC Level 2 Smart EV Charger w/ 25ft Cable &amp; Holder</t>
  </si>
  <si>
    <t>USWC001-0056</t>
  </si>
  <si>
    <t>M Male</t>
  </si>
  <si>
    <t>Aptos AC_CONNECTOR_M Male Ac Connector</t>
  </si>
  <si>
    <t>USWC001-0057</t>
  </si>
  <si>
    <t>F Female Ac</t>
  </si>
  <si>
    <t>Aptos AC_connector_F Female Ac Connector</t>
  </si>
  <si>
    <t>USWC001-0058</t>
  </si>
  <si>
    <t>TS4-A-O 700W</t>
  </si>
  <si>
    <t>Tigo TS4-A-O 700W Optimizer</t>
  </si>
  <si>
    <t>USWC001-0059</t>
  </si>
  <si>
    <t>Apsystems 2322302552 AC Bus Trunk Cable</t>
  </si>
  <si>
    <t>USWC001-0060</t>
  </si>
  <si>
    <t>Apsystems 2322402552 14AWG Ac Bus Trunk Cable For YC1000 Micro Inverters</t>
  </si>
  <si>
    <t>USWC001-0061</t>
  </si>
  <si>
    <t>4.2m Trunk Cable</t>
  </si>
  <si>
    <t>Aptos Ac Trunk Cable_ 4.2m Trunk Cable</t>
  </si>
  <si>
    <t>USWC001-0063</t>
  </si>
  <si>
    <t>Pytes Communication Cable</t>
  </si>
  <si>
    <t>Pytes Communication Cable 3.5 meter for battery to inverter</t>
  </si>
  <si>
    <t>USWC001-0064</t>
  </si>
  <si>
    <t>Apsystems 2322401303 Y3 AC  Bus Trunk Cable</t>
  </si>
  <si>
    <t>USWC001-0065</t>
  </si>
  <si>
    <t>111-00931</t>
  </si>
  <si>
    <t>High-Temp Cable Tie, 8" Long, UL Rated, 50lb Tensile Strength, PA66HIRHSUV, Black, 25/pkg</t>
  </si>
  <si>
    <t>USWC001-0066</t>
  </si>
  <si>
    <t>111-01752</t>
  </si>
  <si>
    <t>Heavy Duty Cable Tie, 21" Long, 175lb Tensile Strength, PA12, Black, 25/pkg</t>
  </si>
  <si>
    <t>USWC001-0067</t>
  </si>
  <si>
    <t>EN-Q-CUT-LAND-01</t>
  </si>
  <si>
    <t>Enphase EN-Q-CUT-LAND-01 Landscape Q Cable For 60 Cell Modules</t>
  </si>
  <si>
    <t>USWC001-0068</t>
  </si>
  <si>
    <t>EN-Q-CUT-PORT-01</t>
  </si>
  <si>
    <t>Enphase EN-Q-CUT-PORT-01 Portrait Q Cable For 60/72 Cell Modules</t>
  </si>
  <si>
    <t>USWC001-0069</t>
  </si>
  <si>
    <t>APsmart 2322301303 6ft Y3 AC Bus Trunk Cable For YC600 &amp; QS1 Microinverters</t>
  </si>
  <si>
    <t>USWC001-0070</t>
  </si>
  <si>
    <t> Q-12-10-240 Q</t>
  </si>
  <si>
    <t>Enphase Q-12-10-240 Q Cable for 60/72 Cell Module, Portrait Layout</t>
  </si>
  <si>
    <t>USWC001-0071</t>
  </si>
  <si>
    <t>ME-MW-E</t>
  </si>
  <si>
    <t>Magnum ME-MW-E Ethernet Monitoring Kit</t>
  </si>
  <si>
    <t>USWC001-0072</t>
  </si>
  <si>
    <t>IAC-RBAT-USYCBL-01</t>
  </si>
  <si>
    <t>SOLAREDGE IAC-RBAT-USYCBL-01 Black Branch Connector</t>
  </si>
  <si>
    <t>USWC001-0074</t>
  </si>
  <si>
    <t>MNEDC100</t>
  </si>
  <si>
    <t>Midnite Solar, MNEDC100, Circuit Breaker, 100A 150VDC, 1-pole, Panel Mount</t>
  </si>
  <si>
    <t>USWC001-0076</t>
  </si>
  <si>
    <t>TC-ER</t>
  </si>
  <si>
    <t>APSystems Y3 Bus Cable for QT2 (10AWG, TC-ER , 2m)</t>
  </si>
  <si>
    <t>USWC001-0077</t>
  </si>
  <si>
    <t>BK-RD-BU</t>
  </si>
  <si>
    <t>APSystems Y3 Bus Cable for QT2 (10AWG, TC-ER , 4m, BK-RD-BU)</t>
  </si>
  <si>
    <t>USWC001-0079</t>
  </si>
  <si>
    <t>10 AWG 1/2kV Solar PV Wire 2500', Black</t>
  </si>
  <si>
    <t>USWC001-0080</t>
  </si>
  <si>
    <t>8 AWG THHN/THWN-2 Stranded Copper, Red, 500'</t>
  </si>
  <si>
    <t>USWC001-0081</t>
  </si>
  <si>
    <t>8 AWG THHN/THWN-2 Stranded Copper, Black, 500'</t>
  </si>
  <si>
    <t>6 Bare Stranded Copper Wire, 315 Ft</t>
  </si>
  <si>
    <t>USWC001-0083</t>
  </si>
  <si>
    <t>6BCSOLX315</t>
  </si>
  <si>
    <t>6 Bare Solid Copper Wire, 315 Ft.</t>
  </si>
  <si>
    <t>USWC001-0084</t>
  </si>
  <si>
    <t>1/0 AWG THHN/THWN-2 Stranded Copper, Brown, 5000'</t>
  </si>
  <si>
    <t>USWC001-0085</t>
  </si>
  <si>
    <t>1/0 AWG THHN/THWN-2 Stranded Copper, Yellow, 5000'</t>
  </si>
  <si>
    <t>USWC001-0086</t>
  </si>
  <si>
    <t>1/0 AWG THHN/THWN-2 Stranded Copper, Orange, 5000'</t>
  </si>
  <si>
    <t>USWC001-0087</t>
  </si>
  <si>
    <t>1/0 AWG THHN/THWN-2 Stranded Copper, Gray, 5000'</t>
  </si>
  <si>
    <t>USWC001-0088</t>
  </si>
  <si>
    <t>10PV1000VREDX500</t>
  </si>
  <si>
    <t>10 AWG, 1000V, Solar PV Wire 500', Red</t>
  </si>
  <si>
    <t>USWC001-0089</t>
  </si>
  <si>
    <t>6BCSTRX315</t>
  </si>
  <si>
    <t>Solar Panels</t>
  </si>
  <si>
    <t>Monocrystalline</t>
  </si>
  <si>
    <t>60-cell</t>
  </si>
  <si>
    <t>65 inches long and 39 inches wide</t>
  </si>
  <si>
    <t>Product warranty years</t>
  </si>
  <si>
    <t>Price of Each Solar Panel</t>
  </si>
  <si>
    <t>SunPower</t>
  </si>
  <si>
    <t>Residential</t>
  </si>
  <si>
    <t>Rooftop mounting</t>
  </si>
  <si>
    <t>UL 1703</t>
  </si>
  <si>
    <t>Polycrystalline</t>
  </si>
  <si>
    <t>72-cell</t>
  </si>
  <si>
    <t>77 inches long and 39 inches wide</t>
  </si>
  <si>
    <t>Performance warranty years</t>
  </si>
  <si>
    <t xml:space="preserve"> </t>
  </si>
  <si>
    <t>Q CELLS</t>
  </si>
  <si>
    <t>Commercial</t>
  </si>
  <si>
    <t>Ground-mounting</t>
  </si>
  <si>
    <t>IEC 61215</t>
  </si>
  <si>
    <t>Thin-film</t>
  </si>
  <si>
    <t>96-cell</t>
  </si>
  <si>
    <t>99 inches long and 39 inches wide</t>
  </si>
  <si>
    <t>Trina Solar</t>
  </si>
  <si>
    <t>Utility-scale</t>
  </si>
  <si>
    <t>Carport mounting</t>
  </si>
  <si>
    <t>IEC 61646</t>
  </si>
  <si>
    <t>Perovskite</t>
  </si>
  <si>
    <t>REC Solar</t>
  </si>
  <si>
    <t>Industrial</t>
  </si>
  <si>
    <t>Pole mounting</t>
  </si>
  <si>
    <t>PV Cycle</t>
  </si>
  <si>
    <t>AC-coupled retrofit inverters</t>
  </si>
  <si>
    <t>Panasonic</t>
  </si>
  <si>
    <t>Off-grid</t>
  </si>
  <si>
    <t>Tracker mounting</t>
  </si>
  <si>
    <t>CE</t>
  </si>
  <si>
    <t>String inverters</t>
  </si>
  <si>
    <t>Canadian Solar</t>
  </si>
  <si>
    <t>Telecom</t>
  </si>
  <si>
    <t>Snap inverters</t>
  </si>
  <si>
    <t>Longi Solar</t>
  </si>
  <si>
    <t>Water Pumping</t>
  </si>
  <si>
    <t>JA Solar</t>
  </si>
  <si>
    <t>First Solar</t>
  </si>
  <si>
    <t>SolarEdge</t>
  </si>
  <si>
    <t>Aptos Solar</t>
  </si>
  <si>
    <t>Solaria Solar</t>
  </si>
  <si>
    <t>Sunergy Solar</t>
  </si>
  <si>
    <t>Emmvee Solar</t>
  </si>
  <si>
    <t>ZNShine Solar</t>
  </si>
  <si>
    <t>Axitec Solar</t>
  </si>
  <si>
    <t>Boviet Solar</t>
  </si>
  <si>
    <t>Phono Solar</t>
  </si>
  <si>
    <t>URE Solar</t>
  </si>
  <si>
    <t>Sonali Solar</t>
  </si>
  <si>
    <t>Solar4America</t>
  </si>
  <si>
    <t>Silfab Solar</t>
  </si>
  <si>
    <t>Crossroads Solar</t>
  </si>
  <si>
    <t>Solerever USA</t>
  </si>
  <si>
    <t>Mission Solar</t>
  </si>
  <si>
    <t>Price</t>
  </si>
  <si>
    <t>Dimensions</t>
  </si>
  <si>
    <t>Frame color (black, silver, etc.)</t>
  </si>
  <si>
    <t>Lifespan (cycles)</t>
  </si>
  <si>
    <t>Type (string, micro, hybrid, off-grid)</t>
  </si>
  <si>
    <t>Cell type (mono, poly, thin-film)</t>
  </si>
  <si>
    <t>Type (MPPT, PWM)</t>
  </si>
  <si>
    <t>Type (lithium, lead acid, saltwater)</t>
  </si>
  <si>
    <t>Material</t>
  </si>
  <si>
    <t>Voltage</t>
  </si>
  <si>
    <t>Warranty</t>
  </si>
  <si>
    <t>Type (roof mount, ground mount, pole mount)</t>
  </si>
  <si>
    <t>Amps</t>
  </si>
  <si>
    <t>Capacity (kWh)</t>
  </si>
  <si>
    <t>Watts</t>
  </si>
  <si>
    <t>Solar Mounting Systems</t>
  </si>
  <si>
    <t>Solar Charge Controllers</t>
  </si>
  <si>
    <t>Solar Batteries</t>
  </si>
  <si>
    <t>Solar Inverters</t>
  </si>
  <si>
    <t>Black</t>
  </si>
  <si>
    <t>Silver</t>
  </si>
  <si>
    <t>Grey</t>
  </si>
  <si>
    <t>White</t>
  </si>
  <si>
    <t>Black &amp; White</t>
  </si>
  <si>
    <t>Solar inverters</t>
  </si>
  <si>
    <t xml:space="preserve">Features </t>
  </si>
  <si>
    <t xml:space="preserve">Compatibility </t>
  </si>
  <si>
    <t>Microinverters</t>
  </si>
  <si>
    <t>Power optimizers</t>
  </si>
  <si>
    <t>Hybrid inverters</t>
  </si>
  <si>
    <t>250 to 500 watts</t>
  </si>
  <si>
    <t>1,000 to 10,000 watts</t>
  </si>
  <si>
    <t>10,000 to 100,000 watts</t>
  </si>
  <si>
    <t>Remote monitoring</t>
  </si>
  <si>
    <t>Grid-forming</t>
  </si>
  <si>
    <t>Grid-tie</t>
  </si>
  <si>
    <t>Battery backup</t>
  </si>
  <si>
    <t xml:space="preserve">SMA </t>
  </si>
  <si>
    <t xml:space="preserve">Fronius </t>
  </si>
  <si>
    <t xml:space="preserve">Enphase </t>
  </si>
  <si>
    <t xml:space="preserve">Huawei </t>
  </si>
  <si>
    <t>Peak efficiency</t>
  </si>
  <si>
    <t>Limited warranty</t>
  </si>
  <si>
    <t>Commercial solar systems</t>
  </si>
  <si>
    <t xml:space="preserve">Voltage and amperage </t>
  </si>
  <si>
    <t xml:space="preserve">UL 1741 </t>
  </si>
  <si>
    <t xml:space="preserve">Weighted efficiency </t>
  </si>
  <si>
    <t xml:space="preserve">Performance warranty </t>
  </si>
  <si>
    <t xml:space="preserve">Residential solar systems </t>
  </si>
  <si>
    <t xml:space="preserve">Maximum output </t>
  </si>
  <si>
    <t xml:space="preserve">IEC 61683 </t>
  </si>
  <si>
    <t>CEC efficiency</t>
  </si>
  <si>
    <t xml:space="preserve">Lifetime warranty </t>
  </si>
  <si>
    <t>Utility-scale solar systems</t>
  </si>
  <si>
    <t xml:space="preserve">Type of solar inverter </t>
  </si>
  <si>
    <t xml:space="preserve">IEEE 1547 </t>
  </si>
  <si>
    <t xml:space="preserve">Off-grid solar systems </t>
  </si>
  <si>
    <t xml:space="preserve">CEC </t>
  </si>
  <si>
    <t xml:space="preserve">Remote power applications </t>
  </si>
  <si>
    <t xml:space="preserve">ETL </t>
  </si>
  <si>
    <t>Solar batteries</t>
  </si>
  <si>
    <t>Capacity</t>
  </si>
  <si>
    <t>Discharge</t>
  </si>
  <si>
    <t xml:space="preserve">Mounting </t>
  </si>
  <si>
    <t xml:space="preserve">Lead-acid batteries </t>
  </si>
  <si>
    <t xml:space="preserve">100 Ah </t>
  </si>
  <si>
    <t>Deep cycle batteries</t>
  </si>
  <si>
    <t xml:space="preserve">Round-trip efficiency </t>
  </si>
  <si>
    <t>Manufacturer's warranty</t>
  </si>
  <si>
    <t xml:space="preserve">Tesla Powerwall </t>
  </si>
  <si>
    <t>Backup power</t>
  </si>
  <si>
    <t xml:space="preserve">Indoor </t>
  </si>
  <si>
    <t xml:space="preserve">UL 1642 </t>
  </si>
  <si>
    <t xml:space="preserve">Lithium-ion batteries </t>
  </si>
  <si>
    <t>1,000 Ah</t>
  </si>
  <si>
    <t>Starting batteries</t>
  </si>
  <si>
    <t>DoD (Depth of Discharge)</t>
  </si>
  <si>
    <t>Performance warranty</t>
  </si>
  <si>
    <t>LG Chem RESU</t>
  </si>
  <si>
    <t xml:space="preserve">Peak shaving </t>
  </si>
  <si>
    <t>Outdoor</t>
  </si>
  <si>
    <t xml:space="preserve">IEC 62133 </t>
  </si>
  <si>
    <t>Nickel-cadmium batteries</t>
  </si>
  <si>
    <t xml:space="preserve">200 Ah </t>
  </si>
  <si>
    <t>Gel batteries</t>
  </si>
  <si>
    <t>Temperature</t>
  </si>
  <si>
    <t xml:space="preserve">Extended warranty </t>
  </si>
  <si>
    <t xml:space="preserve">Enphase IQ </t>
  </si>
  <si>
    <t xml:space="preserve">Load shifting </t>
  </si>
  <si>
    <t xml:space="preserve">Underground </t>
  </si>
  <si>
    <t xml:space="preserve">IEEE 1681 </t>
  </si>
  <si>
    <t xml:space="preserve">Flow batteries </t>
  </si>
  <si>
    <t xml:space="preserve">2,000 Ah </t>
  </si>
  <si>
    <t xml:space="preserve">AGM batteries </t>
  </si>
  <si>
    <t xml:space="preserve">Age </t>
  </si>
  <si>
    <t>Throughput warranty</t>
  </si>
  <si>
    <t xml:space="preserve">Sonnen Eco </t>
  </si>
  <si>
    <t xml:space="preserve">Off-grid power </t>
  </si>
  <si>
    <t xml:space="preserve">CE Mark </t>
  </si>
  <si>
    <t xml:space="preserve">500 Ah </t>
  </si>
  <si>
    <t xml:space="preserve">Simpliphi Power PHI </t>
  </si>
  <si>
    <t xml:space="preserve">Generac PWRcell </t>
  </si>
  <si>
    <t>Charge Controllers</t>
  </si>
  <si>
    <t>PWM charge controllers</t>
  </si>
  <si>
    <t>MPPT charge controllers</t>
  </si>
  <si>
    <t>Hybrid charge controllers</t>
  </si>
  <si>
    <t>Small</t>
  </si>
  <si>
    <t>Medium</t>
  </si>
  <si>
    <t>Large</t>
  </si>
  <si>
    <t>Maximum input voltage</t>
  </si>
  <si>
    <t>Maximum charging current</t>
  </si>
  <si>
    <t>Battery type</t>
  </si>
  <si>
    <t>Overcharge protection</t>
  </si>
  <si>
    <t>Undercharge protection</t>
  </si>
  <si>
    <t>Morningstar</t>
  </si>
  <si>
    <t>Renogy</t>
  </si>
  <si>
    <t>Victron Energy</t>
  </si>
  <si>
    <t>Epever</t>
  </si>
  <si>
    <t>BlueSolar</t>
  </si>
  <si>
    <t>Off-grid solar systems</t>
  </si>
  <si>
    <t>Grid-tied solar systems</t>
  </si>
  <si>
    <t>Solar battery backup systems</t>
  </si>
  <si>
    <t>Telecom applications</t>
  </si>
  <si>
    <t>Other applications</t>
  </si>
  <si>
    <t xml:space="preserve">UL (Underwriters Laboratories) </t>
  </si>
  <si>
    <t>Full warranty</t>
  </si>
  <si>
    <t xml:space="preserve">CE (Conformité Européenne) </t>
  </si>
  <si>
    <t xml:space="preserve">CSA (Canadian Standards Association) </t>
  </si>
  <si>
    <t xml:space="preserve">Temperature compensation </t>
  </si>
  <si>
    <t>IEC (International Electrotechnical Commission)</t>
  </si>
  <si>
    <t xml:space="preserve">Monitoring </t>
  </si>
  <si>
    <t xml:space="preserve">Material </t>
  </si>
  <si>
    <t xml:space="preserve">Weight </t>
  </si>
  <si>
    <t xml:space="preserve">Solar mounting systems </t>
  </si>
  <si>
    <t>10 pounds</t>
  </si>
  <si>
    <t>20 pounds</t>
  </si>
  <si>
    <t>30 pounds</t>
  </si>
  <si>
    <t>40 pounds</t>
  </si>
  <si>
    <t>IronRidge</t>
  </si>
  <si>
    <t>SnapNrack</t>
  </si>
  <si>
    <t>Trinity Solar</t>
  </si>
  <si>
    <t>Rooftop mounting systems</t>
  </si>
  <si>
    <t>Ground-mounting systems</t>
  </si>
  <si>
    <t>Carport mounting systems</t>
  </si>
  <si>
    <t>Pole-mounting systems</t>
  </si>
  <si>
    <t>Tracking systems</t>
  </si>
  <si>
    <t>Roof type</t>
  </si>
  <si>
    <t>Number of solar panels</t>
  </si>
  <si>
    <t>Wind and snow loads</t>
  </si>
  <si>
    <t>UL 2703</t>
  </si>
  <si>
    <t>ASTM G158</t>
  </si>
  <si>
    <t>CE Mark</t>
  </si>
  <si>
    <t xml:space="preserve">Rooftop mounting systems </t>
  </si>
  <si>
    <t xml:space="preserve">Aluminum </t>
  </si>
  <si>
    <t xml:space="preserve">Small </t>
  </si>
  <si>
    <t xml:space="preserve">Manufacturer's warranty </t>
  </si>
  <si>
    <t xml:space="preserve">Ground-mounting systems </t>
  </si>
  <si>
    <t>Steel</t>
  </si>
  <si>
    <t xml:space="preserve">Medium </t>
  </si>
  <si>
    <t xml:space="preserve">Carport mounting systems </t>
  </si>
  <si>
    <t xml:space="preserve">Stainless steel </t>
  </si>
  <si>
    <t xml:space="preserve">Large </t>
  </si>
  <si>
    <t>Extended warranty</t>
  </si>
  <si>
    <t xml:space="preserve">Pole-mounting systems </t>
  </si>
  <si>
    <t xml:space="preserve">Concrete </t>
  </si>
  <si>
    <t xml:space="preserve">The size of your solar array </t>
  </si>
  <si>
    <t xml:space="preserve">Throughput warranty </t>
  </si>
  <si>
    <t xml:space="preserve">Tracking systems </t>
  </si>
  <si>
    <t xml:space="preserve">The type of roof </t>
  </si>
  <si>
    <t>The wind and snow load</t>
  </si>
  <si>
    <t>Type</t>
  </si>
  <si>
    <t xml:space="preserve">Size </t>
  </si>
  <si>
    <t>Application</t>
  </si>
  <si>
    <t>Compatibility</t>
  </si>
  <si>
    <t>Accessory certification</t>
  </si>
  <si>
    <t>Solar accessories</t>
  </si>
  <si>
    <t>USWC001-0091</t>
  </si>
  <si>
    <t>USWC001-0090</t>
  </si>
  <si>
    <t>USSP100-0143</t>
  </si>
  <si>
    <t>USSP100-0163</t>
  </si>
  <si>
    <t>USSP100-0126</t>
  </si>
  <si>
    <t>USWC001-0075</t>
  </si>
  <si>
    <t>USSSP110-1287</t>
  </si>
  <si>
    <t>USIN100-0288</t>
  </si>
  <si>
    <t>USSP100-0100</t>
  </si>
  <si>
    <t>USSP100-0008</t>
  </si>
  <si>
    <t>USSP100-0097</t>
  </si>
  <si>
    <t>USSP100-0089</t>
  </si>
  <si>
    <t>USSP100-0137</t>
  </si>
  <si>
    <t>USSP100-0139</t>
  </si>
  <si>
    <t>USSP100-0140</t>
  </si>
  <si>
    <t>USSP100-0150</t>
  </si>
  <si>
    <t>USSP100-0142</t>
  </si>
  <si>
    <t>USSP100-0151</t>
  </si>
  <si>
    <t>USSP100-0155</t>
  </si>
  <si>
    <t>USSP100-0156</t>
  </si>
  <si>
    <t>USSP100-0146</t>
  </si>
  <si>
    <t>USSP100-0147</t>
  </si>
  <si>
    <t>USSP100-0166</t>
  </si>
  <si>
    <t>USSP100-0148</t>
  </si>
  <si>
    <t>USSP100-0157</t>
  </si>
  <si>
    <t>USSP100-0134</t>
  </si>
  <si>
    <t>USSP100-0133</t>
  </si>
  <si>
    <t>USSP100-0138</t>
  </si>
  <si>
    <t>USSP100-0160</t>
  </si>
  <si>
    <t>USSP100-0161</t>
  </si>
  <si>
    <t>USSP100-0162</t>
  </si>
  <si>
    <t>USSP100-0170</t>
  </si>
  <si>
    <t>USSP100-0171</t>
  </si>
  <si>
    <t>USSP100-0172</t>
  </si>
  <si>
    <t>USSP100-0173</t>
  </si>
  <si>
    <t>USSP100-0174</t>
  </si>
  <si>
    <t>PV4080103</t>
  </si>
  <si>
    <t>PV40801</t>
  </si>
  <si>
    <t>RLSPLCM1</t>
  </si>
  <si>
    <t>32.0017P0001-UR</t>
  </si>
  <si>
    <t>SL-10K-PACK-LV</t>
  </si>
  <si>
    <t>CS3U-345P-Pallet</t>
  </si>
  <si>
    <t>SE3800H-USS3BBC14</t>
  </si>
  <si>
    <t>156-02228</t>
  </si>
  <si>
    <t>OBFH-30-600VDC-DIN</t>
  </si>
  <si>
    <t>DS3/QS1/QT2 AC Bus End Cap</t>
  </si>
  <si>
    <t>IQ8A-72-M-US</t>
  </si>
  <si>
    <t>SE10K-USR2IBNZ4</t>
  </si>
  <si>
    <t>ADA500180100</t>
  </si>
  <si>
    <t>Solis-125K EHV-5G-US-PLUS-10</t>
  </si>
  <si>
    <t>Solis-125K EHV-5G-US-PLUS-5</t>
  </si>
  <si>
    <t>Solis-185K-EHV-5G-US-10</t>
  </si>
  <si>
    <t>Solis-185K-EHV-5G-US-5</t>
  </si>
  <si>
    <t>MSE415SX6Z</t>
  </si>
  <si>
    <t>LG370N1K-A6</t>
  </si>
  <si>
    <t>8THHNCSTRBLAX500</t>
  </si>
  <si>
    <t>8THHNCSTRREDX500</t>
  </si>
  <si>
    <t>10PV1000VX2500</t>
  </si>
  <si>
    <t xml:space="preserve"> 823ART</t>
  </si>
  <si>
    <t>114E90</t>
  </si>
  <si>
    <t>114E</t>
  </si>
  <si>
    <t>1ATHHNCSTRGRAX5000</t>
  </si>
  <si>
    <t>1ATHHNCSTRORAX5000</t>
  </si>
  <si>
    <t>1ATHHNCSTRYELX5000</t>
  </si>
  <si>
    <t>1ATHHNCSTRBROX5000</t>
  </si>
  <si>
    <t>114RS1H</t>
  </si>
  <si>
    <t>DB10</t>
  </si>
  <si>
    <t>IT-1/0</t>
  </si>
  <si>
    <t>232-01173</t>
  </si>
  <si>
    <t>LR4-60HPB-355W</t>
  </si>
  <si>
    <t>ES20311C</t>
  </si>
  <si>
    <t>S4A-US330B</t>
  </si>
  <si>
    <t>S4A550-144MH10</t>
  </si>
  <si>
    <t>S4A410-MH10</t>
  </si>
  <si>
    <t>AC-400MH/108V</t>
  </si>
  <si>
    <t>S-5-PV Kit 2.0 Mid (Black Anodized G</t>
  </si>
  <si>
    <t>QMR-ISL-A-15</t>
  </si>
  <si>
    <t>MNPV6-DISCO AC MICRO</t>
  </si>
  <si>
    <t>CLASSIC-200-SL</t>
  </si>
  <si>
    <t>CLASSIC-200</t>
  </si>
  <si>
    <t>PYTES-NEG-B2I-6.5</t>
  </si>
  <si>
    <t>SB7.7-1SP-US-41-V2</t>
  </si>
  <si>
    <t>TPM3-G</t>
  </si>
  <si>
    <t>S-5-CorruBracket-100T</t>
  </si>
  <si>
    <t>QMCPT-A-12-MILL</t>
  </si>
  <si>
    <t>ECOFOOT5D ES10480</t>
  </si>
  <si>
    <t>QMSE-A-12</t>
  </si>
  <si>
    <t>C1358EC-1B-G</t>
  </si>
  <si>
    <t>PS400M6-18/VHB-Pallet</t>
  </si>
  <si>
    <t>ECOLX12SC-15</t>
  </si>
  <si>
    <t>302035M-1</t>
  </si>
  <si>
    <t>SE3800H-US000BEI4</t>
  </si>
  <si>
    <t>SE3800H-US000BEU4</t>
  </si>
  <si>
    <t>SB5.0-1SP-US-41</t>
  </si>
  <si>
    <t>QMR-TB20P-A-300</t>
  </si>
  <si>
    <t>R172-2.0B</t>
  </si>
  <si>
    <t>SD-0799-5B</t>
  </si>
  <si>
    <t>ENV-S-AM1-120</t>
  </si>
  <si>
    <t>SE-WFGW-B-S1-NA</t>
  </si>
  <si>
    <t>SE14.4K-US</t>
  </si>
  <si>
    <t>SIL-370 HC-Pallet</t>
  </si>
  <si>
    <t>S4AI-120B-380C-Pallet</t>
  </si>
  <si>
    <t>CRS-380W-BB-Pallet</t>
  </si>
  <si>
    <t>CS3W-445-Pallet</t>
  </si>
  <si>
    <t>E440HCM120B-1400</t>
  </si>
  <si>
    <t>ROCK-IT-V3-SKIRT-A65</t>
  </si>
  <si>
    <t>ROCK-IT-V3-SKIRT-A79</t>
  </si>
  <si>
    <t>APKE00014</t>
  </si>
  <si>
    <t>HY-DH144P8</t>
  </si>
  <si>
    <t>CS3K-315P/MS</t>
  </si>
  <si>
    <t>CS3K-315P/MS-Pallet</t>
  </si>
  <si>
    <t>LR4-60HPB-345M</t>
  </si>
  <si>
    <t>AC-390MH/108V</t>
  </si>
  <si>
    <t>DE09C.07</t>
  </si>
  <si>
    <t>PS545M6-24/TH-Pallet</t>
  </si>
  <si>
    <t>8 AWG, RHW-2, UL Photovoltaic, 90Â°C, 2000 Volt, Red, PV4080103 (PER UNIT / 1000Mtr.)</t>
  </si>
  <si>
    <t>PV Photovoltaic Wire, 8 AWG, Black, 2000 Volts, PV40801 (PER UNIT / 1000Mtr.)</t>
  </si>
  <si>
    <t>PVLBLÂ 05-520 2020 NEC - ANSI LABEL</t>
  </si>
  <si>
    <t>GEDÂ THQL2120 2P20A 120/240 PLG-IN CB</t>
  </si>
  <si>
    <t>ENP X2-IQ-AM1-240-4 AC COMBINER IEEE</t>
  </si>
  <si>
    <t>LFÂ FLNR050 250V RK5 TD FUSE</t>
  </si>
  <si>
    <t>GEDÂ TG3222R 60A-240V-2P SW</t>
  </si>
  <si>
    <t>"AC Connector - F - 12AWG AC Cable Connector - Female - 25A (2300532032)</t>
  </si>
  <si>
    <t>Trina Solar Vertex S Series TSM-DE09C.07-PALLET 385Watt 120 1/2 Cells Bifacial Clear Monocrystalline (1 Pallet)</t>
  </si>
  <si>
    <t>Victron Wall Mount Enclosure for Color Control GX</t>
  </si>
  <si>
    <t>Chiliconpower CP-MTC-2.15 2.15m 10AWG modular trunk cable</t>
  </si>
  <si>
    <t>FRONIUS, 4,210,060,801, PRIMO 8.2-1 208-240VAC LITE (WIFI COMMUNICATION NOT INCLUDED)</t>
  </si>
  <si>
    <t>NEP NC0124-US-BK BDG-256 EXTERNAL PACKAGE WITH WI-FI DONGLE WI-FI BOOSTER AND OUTDOOR ENCLOSURE</t>
  </si>
  <si>
    <t>Victron RCD000300200 Anti-islanding box 63A Single and Three Phase</t>
  </si>
  <si>
    <t>Victron CIP050060000 Six-way fuse holder for Mega-fuse with Busbar</t>
  </si>
  <si>
    <t>Victron ARG160201020 Argodiode 160-2AC 2 Batteries 160A</t>
  </si>
  <si>
    <t>Victron BCD000802000 BCD 802 2 Batteries 80A</t>
  </si>
  <si>
    <t>Victron CYR010400000 Cyrix-i 12/24V-400A Intelligent Combiner</t>
  </si>
  <si>
    <t>Victron CYR010230010 (R) Cyrix-ct 12/24V-230A Intelligent Combiner</t>
  </si>
  <si>
    <t>Victron CYR010120110R Cyrix-ct 12/24V-120A Battery Combiner Kit</t>
  </si>
  <si>
    <t>Victron CIP000100001 Fuse Holder for MEGA-Fuse</t>
  </si>
  <si>
    <t>Victron Wall Mount Enclosure for 65 x 120 MM GX-panels</t>
  </si>
  <si>
    <t>Victron CIP137250010 MEGA-fuse 250A/58V for 48V Products (1 PC)</t>
  </si>
  <si>
    <t>Victron CIP137200010 MEGA-fuse 200A/58V for 48V Products (1 pc)</t>
  </si>
  <si>
    <t>Victron CIP136400010 MEGA-fuse 400A/32V (Package of 5 pcs)</t>
  </si>
  <si>
    <t>Victron CIP136250010 MEGA-fuse 250A/32V (Package of 5 pcs)</t>
  </si>
  <si>
    <t>Victron CIP136150010 MEGA-fuse 150A/32V (Package of 5 pcs)</t>
  </si>
  <si>
    <t>Victron CIP000050001 Fuse Holder for MIDI-Fuse</t>
  </si>
  <si>
    <t>Victron SBS050150200 Smart Battery Sense Long Range (up to 10m)</t>
  </si>
  <si>
    <t>Victron ASS030550320 VE.Direct non Inverting Remote on-off Cable - SOLAR CHARGE CONTROLLERS</t>
  </si>
  <si>
    <t>Victron ORI303050000 50A Buck-Boost DC/DC Converter</t>
  </si>
  <si>
    <t>Victron BBA000100100 Battery Balancer</t>
  </si>
  <si>
    <t>Solis Datalogging S3-WIFI-ST WIFI stick - Single Inverter Use</t>
  </si>
  <si>
    <t>Solis Hybrid Inverter S6-EH1P11.4K-H-US-RSS 11.4kw S6 Single Phase Four MPPT</t>
  </si>
  <si>
    <t>Victron ASS000001000 Temperature Sensor VENUS/PMP/Quattro</t>
  </si>
  <si>
    <t>Solis Solar Inverter Solis-1P7.6K-4G-US-RSS 7.6kw 4G Single phase Three MPPT</t>
  </si>
  <si>
    <t>Victron VE Panel VEP230205210 Multiplus-II 3kVa 120 Primary 38Vdc Without Bypass</t>
  </si>
  <si>
    <t>BOSS-12 Up to 12 Batteries Enclosure with Shelves- Includes 8' 4/0 Battery</t>
  </si>
  <si>
    <t>S-5! S-5-T Shaped Standing Seam Roof Clamp</t>
  </si>
  <si>
    <t>Pytes 1 R Bracket carries one battery, can mount 8 layers</t>
  </si>
  <si>
    <t>Pytes - Forest R Cabinet Indoor, with capacity carrying 1-6pcs E-box-48100R</t>
  </si>
  <si>
    <t>Dual 30A, 240VAC MNTRANSFER-30A Transfer Switch</t>
  </si>
  <si>
    <t>600V MNSPD-600 Surge Protector Device</t>
  </si>
  <si>
    <t>300V MNSPD300-DC Surge Protector Device</t>
  </si>
  <si>
    <t>MidNite 1/8" Thick Tin Plated Copper Accommodates up to Three 300VDC MNPV6-250</t>
  </si>
  <si>
    <t>Solis-30K-US-LSW 30kW Solis Solar Inverter, 4- MPPT, 3-Phase 480VAC - 10 Year Standard Warranty</t>
  </si>
  <si>
    <t>Mission Solar MSE415SX6Z Black 415W Solar Panel</t>
  </si>
  <si>
    <t>Four 1/0 &amp; Eleven #6 Useable Wire Slots. MNTBB-W 180 amps - White</t>
  </si>
  <si>
    <t>LG NeON2 370W 60 Cell Mono 1000V BLK/BLK Solar Panel, LG370N1K-A6</t>
  </si>
  <si>
    <t>Fronius, 4,210,076,801, Primo 11.4-1 208-240vac Lite</t>
  </si>
  <si>
    <t>20A 120VAC Din Rail Mount Breaker MNEAC20</t>
  </si>
  <si>
    <t>Epever XTRA 4215N-XDS2 40A MPPT Charge Controller</t>
  </si>
  <si>
    <t>Goodwe, GW9600A-BP, Ac Coupled Hv Retrofit Inverter, 9600W</t>
  </si>
  <si>
    <t>Goodwe, GW8600A-BP, Ac Coupled HV Retrofit Inverter, 8600W</t>
  </si>
  <si>
    <t>Fronius Smart Meter WR 100-600V-3 (Model: 43,0001,3591)</t>
  </si>
  <si>
    <t>Pytes Negative Battery-to-Inverter Power Cable 6' 5"</t>
  </si>
  <si>
    <t>R Bracket set for E-Box-48100R, One Pair Includes 2pcs</t>
  </si>
  <si>
    <t>Pytes Forest RB Indoor Cabinet, 1-6pcs E-box-48100R, Bus Bar</t>
  </si>
  <si>
    <t>Fronius Primo LITE 6.0-1 6,000 Watt Grid-Tie Inverter Without Data Manager</t>
  </si>
  <si>
    <t>Quick Mount PV Qbase QM-QBP-12.5-M1 12.5" Mill Post</t>
  </si>
  <si>
    <t>Unirac GFT 411166M 166" (14') Mill Ground Tilt Rail</t>
  </si>
  <si>
    <t>Ironridge Ufo UFO-STP-40MM-B1 Black Stopper Sleeve</t>
  </si>
  <si>
    <t>Quick Mount PV QM-QBP-17.5-M1 17" Post</t>
  </si>
  <si>
    <t>Savant GPM-H1R60240-21 1 In Single 60A Power Module Pigtail</t>
  </si>
  <si>
    <t>Trojan, Flooded Battery, 12V, 105Ah @ 20Hr, Group 27, Wingnut Terminal, 27TMX</t>
  </si>
  <si>
    <t>UNIRAC ECOLIBRIUM ECOFOOT2 ES20207 BALLAST BASE</t>
  </si>
  <si>
    <t>Enphase EN-X-IQ-AM1-240-4 AC Combiner With IQ Envoy</t>
  </si>
  <si>
    <t>Solectria PVI-36TL-480 36.0KW 3-ph Inverter</t>
  </si>
  <si>
    <t>MidNite Solar Classic 150 96A 150VDC MPPT Charge Controller</t>
  </si>
  <si>
    <t>Ironridge BX-CT-UV-P1 Black Cable Tie</t>
  </si>
  <si>
    <t>SolarEdge SE3800H-US000BNI4 3.8kW 380VDC 240VAC Single Phase Non-Isolated Grid Tied Inverter w/ SetApp HD-Wave Technology, Arc Fault Protection &amp; Revenue Grade Meter (RGM)</t>
  </si>
  <si>
    <t>GENERAC PWRCELL APKE00014 7.6KW 1-PH INVERTER</t>
  </si>
  <si>
    <t>Fortress Power Evault 18.5 18.5kwh 360AH 48V Lithium Iron Phospate Battery</t>
  </si>
  <si>
    <t>Hyperion HY-DH144P8 144 Half-cell Bifacial Module 530-550w Solar Panel</t>
  </si>
  <si>
    <t>Canadian Solar CS3K-315P/MS 315W Mono-Crystalline Solar Panel (Silver)</t>
  </si>
  <si>
    <t>Canadian Solar 9.45kW Pallet - 315W Solar Panel (Silver) | Mono-Crystalline | CS3K-315P/MS | Full Pallet (30)</t>
  </si>
  <si>
    <t>LONGI 345W Solar Panel LR4-60HPB-345M Black 120 Half Cut Cell</t>
  </si>
  <si>
    <t>AXITEC - 390W - AXIblackpremium XXL HC - AC-390MH/108V</t>
  </si>
  <si>
    <t>Trina Solar - Vertex S - 380W-405W - DE09C.07  Solar Panel (Pallet Of 36 Modules)</t>
  </si>
  <si>
    <t/>
  </si>
  <si>
    <t>Greentech Renewables</t>
  </si>
  <si>
    <t>Krannich West</t>
  </si>
  <si>
    <t>CallforPrice</t>
  </si>
  <si>
    <t>Kranich East</t>
  </si>
  <si>
    <t>Krannich East</t>
  </si>
  <si>
    <t>Northern Electric Power</t>
  </si>
  <si>
    <t>Omni Cable</t>
  </si>
  <si>
    <t>Yaskawa Solectria</t>
  </si>
  <si>
    <t>Roof Tech, Inc.</t>
  </si>
  <si>
    <t>PV Labels</t>
  </si>
  <si>
    <t>GED Solar</t>
  </si>
  <si>
    <t>Enphase</t>
  </si>
  <si>
    <t>Littelfuse</t>
  </si>
  <si>
    <t>United Renewable Energy</t>
  </si>
  <si>
    <t>Rennsteig Tools, Inc.</t>
  </si>
  <si>
    <t>APsystems</t>
  </si>
  <si>
    <t>Unirac</t>
  </si>
  <si>
    <t>STAUBLI</t>
  </si>
  <si>
    <t>Soluna</t>
  </si>
  <si>
    <t>QuickBolt</t>
  </si>
  <si>
    <t>Ironridge</t>
  </si>
  <si>
    <t>Discover Energy</t>
  </si>
  <si>
    <t>Ginlong Solis</t>
  </si>
  <si>
    <t>SimpliPhi Power</t>
  </si>
  <si>
    <t>Samlex</t>
  </si>
  <si>
    <t>Outback Power</t>
  </si>
  <si>
    <t>MidNite Solar</t>
  </si>
  <si>
    <t>HellermannTyton</t>
  </si>
  <si>
    <t>Eaton</t>
  </si>
  <si>
    <t>Chilicon Power</t>
  </si>
  <si>
    <t>Fronius</t>
  </si>
  <si>
    <t>Fortress Power</t>
  </si>
  <si>
    <t>GridFlex</t>
  </si>
  <si>
    <t>Sonnen</t>
  </si>
  <si>
    <t>Soladeck</t>
  </si>
  <si>
    <t>Tigo Energy</t>
  </si>
  <si>
    <t>SMA Solar</t>
  </si>
  <si>
    <t>Victron</t>
  </si>
  <si>
    <t>Sol-Ark</t>
  </si>
  <si>
    <t>Schneider Electric</t>
  </si>
  <si>
    <t>BOS Door</t>
  </si>
  <si>
    <t>Chint Power</t>
  </si>
  <si>
    <t>Delta Electronics (Americas) Ltd.</t>
  </si>
  <si>
    <t>LG</t>
  </si>
  <si>
    <t>Longi</t>
  </si>
  <si>
    <t>HomeGrid</t>
  </si>
  <si>
    <t>RCP Block &amp; Brick Inc</t>
  </si>
  <si>
    <t>Halex</t>
  </si>
  <si>
    <t>Cerro Wire LLC</t>
  </si>
  <si>
    <t>Arlington</t>
  </si>
  <si>
    <t>PATTON</t>
  </si>
  <si>
    <t>Durablok</t>
  </si>
  <si>
    <t>NSI TORK</t>
  </si>
  <si>
    <t>Cantex Inc.</t>
  </si>
  <si>
    <t>KRALOY</t>
  </si>
  <si>
    <t>SnapNRack</t>
  </si>
  <si>
    <t>Axitec</t>
  </si>
  <si>
    <t>Epsolar Epever</t>
  </si>
  <si>
    <t>GoodWe</t>
  </si>
  <si>
    <t>Generac Power Systems</t>
  </si>
  <si>
    <t>FranklinWH Energy Storage Inc.</t>
  </si>
  <si>
    <t>EZ Solar</t>
  </si>
  <si>
    <t>PYTES</t>
  </si>
  <si>
    <t>Renon</t>
  </si>
  <si>
    <t>BYD Energy Storage System</t>
  </si>
  <si>
    <t>JINKO</t>
  </si>
  <si>
    <t>APSmart</t>
  </si>
  <si>
    <t>ProSolar</t>
  </si>
  <si>
    <t>SunModo Corp.</t>
  </si>
  <si>
    <t>EcoFasten</t>
  </si>
  <si>
    <t>Oatey</t>
  </si>
  <si>
    <t>Hollaender</t>
  </si>
  <si>
    <t>DPW Solar</t>
  </si>
  <si>
    <t>Heyco</t>
  </si>
  <si>
    <t>ChemLink</t>
  </si>
  <si>
    <t>UNIRAC</t>
  </si>
  <si>
    <t>Quick Mount</t>
  </si>
  <si>
    <t>Cobra Energy</t>
  </si>
  <si>
    <t>Ejot</t>
  </si>
  <si>
    <t>Tesla Powerwall</t>
  </si>
  <si>
    <t>Cable Services Group</t>
  </si>
  <si>
    <t>ENDURENERGY</t>
  </si>
  <si>
    <t>Wallbox</t>
  </si>
  <si>
    <t>SATIC USA</t>
  </si>
  <si>
    <t>Magnum</t>
  </si>
  <si>
    <t>SAVANT</t>
  </si>
  <si>
    <t>MK Battery</t>
  </si>
  <si>
    <t>Concorde Sun Xtender</t>
  </si>
  <si>
    <t>TROJAN Battery</t>
  </si>
  <si>
    <t>Solarever USA</t>
  </si>
  <si>
    <t>Aptos</t>
  </si>
  <si>
    <t>OneMonroe Titan Wire &amp; Cable</t>
  </si>
  <si>
    <t>Solar Edge</t>
  </si>
  <si>
    <t>Storz Power</t>
  </si>
  <si>
    <t>Emmvee</t>
  </si>
  <si>
    <t>SUNMAC Solar</t>
  </si>
  <si>
    <t>K2 System</t>
  </si>
  <si>
    <t>SolaTrim</t>
  </si>
  <si>
    <t>Yotta Energy</t>
  </si>
  <si>
    <t>General Electric</t>
  </si>
  <si>
    <t>Hyperion Solar</t>
  </si>
  <si>
    <t>Solaria</t>
  </si>
  <si>
    <t>Znshine Solar</t>
  </si>
  <si>
    <t>Mitrex</t>
  </si>
  <si>
    <t>Hyundai Energy Solutions</t>
  </si>
  <si>
    <t>LONGi Solar</t>
  </si>
  <si>
    <t>Bluesun Solar Co.,Ltd</t>
  </si>
  <si>
    <t>Morningstar Corporation</t>
  </si>
  <si>
    <t>Magnum Energy</t>
  </si>
  <si>
    <t>PROD_Images_2023-08-31_USBE100-0001_MNPV10-1000_MidNite Solar.png</t>
  </si>
  <si>
    <t>PROD_Images_2023-08-31_USBE100-0002_MNPV8-MC4_MidNite Solar.png</t>
  </si>
  <si>
    <t>PROD_Images_2023-08-31_USBE100-0003_MNPV4-MC4_MidNite Solar.png</t>
  </si>
  <si>
    <t>PROD_Images_2023-08-31_USBE100-0004_MNPV4-1000_MidNite Solar.png</t>
  </si>
  <si>
    <t>PROD_Images_2023-08-31_USBE100-0005_MNPV12-250 _MidNite Solar.png</t>
  </si>
  <si>
    <t>PROD_Images_2023-08-31_USBE100-0009_FWPV6_Outback Power.jpg</t>
  </si>
  <si>
    <t>PROD_Images_2023-08-31_USBE100-0010_FWPV4-FH600_Outback Power.jpg</t>
  </si>
  <si>
    <t>PROD_Images_2023-08-31_USBE100-0011_FWPV-8_Outback Power.jpg</t>
  </si>
  <si>
    <t>PROD_Images_2023-08-31_USBE100-0012_FWPV-12_Outback Power.jpg</t>
  </si>
  <si>
    <t>PROD_Images_2023-08-31_USBE100-0013_LBL-PVRSS_Outback Power.jpg</t>
  </si>
  <si>
    <t>PROD_Images_2023-08-31_USBE100-0015_EN-B03-C-0430-O_Enphase.jpg</t>
  </si>
  <si>
    <t>PROD_Images_2023-08-31_USBE100-0016_EN-X-IQ-AM1-240-3-ES_Enphase.jpg</t>
  </si>
  <si>
    <t>PROD_Images_2023-08-31_USBE100-0017_A-EN-X-IQ-AM1-240-4_Enphase.jpg</t>
  </si>
  <si>
    <t>PROD_Images_2023-08-31_USBE100-0018_X-IQ-AM1-240-B M_Enphase.jpg</t>
  </si>
  <si>
    <t>PROD_Images_2023-08-31_USBE100-0019_JB-1.2_EZ Solar.jpg</t>
  </si>
  <si>
    <t>PROD_Images_2023-08-31_USBE100-0020_JB-1.XL_EZ Solar.jpg</t>
  </si>
  <si>
    <t>PROD_Images_2023-08-31_USBE100-0023_42,40,153_Fronius.jpg</t>
  </si>
  <si>
    <t>PROD_Images_2023-08-31_USBE100-0024_42,40,154_Fronius.jpg</t>
  </si>
  <si>
    <t>PROD_Images_2023-08-31_USBE100-0025_PLC+C180FT_APsystems.jpg</t>
  </si>
  <si>
    <t>PROD_Images_2023-08-31_USBE100-0026_MNBE-A_MidNite Solar.jpg</t>
  </si>
  <si>
    <t>PROD_Images_2023-08-31_USBE100-0027_MNBE-D_MidNite Solar.jpg</t>
  </si>
  <si>
    <t>PROD_Images_2023-08-31_USBE100-0028_MNSHELF_MidNite Solar.jpg</t>
  </si>
  <si>
    <t>PROD_Images_2023-08-31_USBE100-0029_FW500-AC_Outback Power.jpg</t>
  </si>
  <si>
    <t>PROD_Images_2023-08-31_USBE100-0030_FW500-DC_Outback Power.jpg</t>
  </si>
  <si>
    <t>PROD_Images_2023-08-31_USBE100-0031_FW1000-AC_Outback Power.jpg</t>
  </si>
  <si>
    <t>PROD_Images_2023-08-31_USBE100-0032_FW1000-DC_Outback Power.jpg</t>
  </si>
  <si>
    <t>PROD_Images_2023-08-31_USBE100-0033_FW-SP-ACA_Outback Power.jpg</t>
  </si>
  <si>
    <t>PROD_Images_2023-08-31_USBE100-0034_FW-SP-R_Outback Power.jpg</t>
  </si>
  <si>
    <t>PROD_Images_2023-08-31_USBE100-0035_FWPV6-FH600_Outback Power.jpg</t>
  </si>
  <si>
    <t>PROD_Images_2023-08-31_USBE100-0036_Forrest RB_Pytes.jpg</t>
  </si>
  <si>
    <t>PROD_Images_2023-08-31_USBE100-0038_R Box indoor rated_Pytes.jpg</t>
  </si>
  <si>
    <t>PROD_Images_2023-08-31_USBE100-0039_R-BOX-IP64_Pytes.jpg</t>
  </si>
  <si>
    <t>PROD_Images_2023-08-31_USBE100-0040_BYD-HVL-8_BYD Energy Storage System.png</t>
  </si>
  <si>
    <t>PROD_Images_2023-08-31_USBE100-0041_BYD-HVL-7_BYD Energy Storage System.png</t>
  </si>
  <si>
    <t>PROD_Images_2023-08-31_USBE100-0042_BYD-HVL-4_BYD Energy Storage System.png</t>
  </si>
  <si>
    <t>PROD_Images_2023-08-31_USBE100-0043_BYD-HVL-6_BYD Energy Storage System.jpg</t>
  </si>
  <si>
    <t>PROD_Images_2023-08-31_USBE100-0044_E-BOX-48100R_Pytes.png</t>
  </si>
  <si>
    <t>PROD_Images_2023-08-31_USBE100-0045_25TL-208WB-TGO_Yaskawa Solectria.jpg</t>
  </si>
  <si>
    <t>PROD_Images_2023-08-31_USBE100-0046_PVI-50-60TL-WB-APS_Yaskawa Solectria.png</t>
  </si>
  <si>
    <t>PROD_Images_2023-08-31_USBE100-0047_PVI-50-60TL-BX-R_Yaskawa Solectria.jpg</t>
  </si>
  <si>
    <t>PROD_Images_2023-08-31_USBE100-0048_PVI-50-60TL_Yaskawa Solectria.jpg</t>
  </si>
  <si>
    <t>PROD_Images_2023-08-31_USBE100-0049_48100R Expansion_Pytes.jpg</t>
  </si>
  <si>
    <t>PROD_Images_2023-08-31_USBE100-0050_TS4-R 150-00000-50_SMA Solar.jpg</t>
  </si>
  <si>
    <t>PROD_Images_2023-08-31_USBE100-0051_GSLC175-120240_Outback Power.jpg</t>
  </si>
  <si>
    <t>PROD_Images_2023-08-31_USBE100-0052_GSLC175-230_Outback Power.jpg</t>
  </si>
  <si>
    <t>PROD_Images_2023-08-31_USBE100-0053_GSLC175PV1-120240_Outback Power.jpg</t>
  </si>
  <si>
    <t>PROD_Images_2023-08-31_USBE100-0054_MNEDC10_MidNite Solar.jpg</t>
  </si>
  <si>
    <t>PROD_Images_2023-08-31_USBE100-0055_MNEDC125RT_MidNite Solar.png</t>
  </si>
  <si>
    <t>PROD_Images_2023-08-31_USBE100-0056_MNEDC15_MidNite Solar.png</t>
  </si>
  <si>
    <t>PROD_Images_2023-08-31_USBE100-0057_MNEDC20_MidNite Solar.jpg</t>
  </si>
  <si>
    <t>PROD_Images_2023-08-31_USBE100-0058_SE-420PLR-300AFCI_Outback Power.jpg</t>
  </si>
  <si>
    <t>PROD_Images_2023-08-31_USBE100-0059_SE-830PLR-300AFCI_Outback Power.jpg</t>
  </si>
  <si>
    <t>PROD_Images_2023-08-31_USBE100-0060_DH364NRK_Eaton.jpg</t>
  </si>
  <si>
    <t>PROD_Images_2023-08-31_USBE100-0061_X2-IQ-AM1-240-4_Enphase.jpg</t>
  </si>
  <si>
    <t>PROD_Images_2023-08-31_USCC100-0001_FM100-300VDC-AFCI_Outback Power.jpg</t>
  </si>
  <si>
    <t>PROD_Images_2023-08-31_USCC100-0002_FM60-150VDC_Outback Power.jpg</t>
  </si>
  <si>
    <t>PROD_Images_2023-08-31_USCC100-0004_FM80-150VDC_Outback Power.jpg</t>
  </si>
  <si>
    <t>PROD_Images_2023-08-31_USCC100-0005_1032 80A 600VDC_Schneider Electric.png</t>
  </si>
  <si>
    <t>PROD_Images_2023-08-31_USCC100-0006_865-1034 100A_Schneider Electric.png</t>
  </si>
  <si>
    <t>PROD_Images_2023-08-31_USCC100-0007_XW 865-1030-1 60A_Schneider Electric.jpg</t>
  </si>
  <si>
    <t>PROD_Images_2023-08-31_USCC100-0008_MNKID-HWB_MidNite Solar.jpg</t>
  </si>
  <si>
    <t>PROD_Images_2023-08-31_USCC100-0009_MNKID-M-W_MidNite Solar.jpg</t>
  </si>
  <si>
    <t>PROD_Images_2023-08-31_USCC100-0010_ MNKID-WMBB-W_MidNite Solar.png</t>
  </si>
  <si>
    <t>PROD_Images_2023-08-31_USCC100-0011_ MNGP_MidNite Solar.png</t>
  </si>
  <si>
    <t>PROD_Images_2023-08-31_USCC100-0012_CLASSIC-200-SL_MidNite Solar.png</t>
  </si>
  <si>
    <t>PROD_Images_2023-08-31_USCC100-0013_CLASSIC-200_MidNite Solar.jpg</t>
  </si>
  <si>
    <t>PROD_Images_2023-08-31_USCC100-0014_Classic 150-SL _MidNite Solar.png</t>
  </si>
  <si>
    <t>PROD_Images_2023-08-31_USCC100-0016_150 96A_MidNite Solar.jpg</t>
  </si>
  <si>
    <t>PROD_Images_2023-08-31_USCC100-0018_250 63A 250VDC_MidNite Solar.png</t>
  </si>
  <si>
    <t>PROD_Images_2023-08-31_USCC100-0020_MNKID-B 30A_MidNite Solar.jpg</t>
  </si>
  <si>
    <t>PROD_Images_2023-08-31_USCC100-0021_MNMPPT60DIY_MidNite Solar.jpg</t>
  </si>
  <si>
    <t>PROD_Images_2023-08-31_USCC100-0022_PS-15M 15A_Morningstar.png</t>
  </si>
  <si>
    <t>PROD_Images_2023-08-31_USCC100-0023_PS-30 30A_Morningstar.jpg</t>
  </si>
  <si>
    <t>PROD_Images_2023-08-31_USCC100-0024_PS-30M 30A_Morningstar.png</t>
  </si>
  <si>
    <t>PROD_Images_2023-08-31_USCC100-0025_PS-MPPT-25 25A_Morningstar.png</t>
  </si>
  <si>
    <t>PROD_Images_2023-08-31_USCC100-0026_PS-MPPT-25M 25A_Morningstar.png</t>
  </si>
  <si>
    <t>PROD_Images_2023-08-31_USCC100-0027_PS-MPPT-40M 40A_Morningstar.png</t>
  </si>
  <si>
    <t>PROD_Images_2023-08-31_USCC100-0028_SG-4 4.5A_Morningstar.png</t>
  </si>
  <si>
    <t>PROD_Images_2023-08-31_USCC100-0031_SL-20L-24V 20A_Morningstar.png</t>
  </si>
  <si>
    <t>PROD_Images_2023-08-31_USCC100-0032_SS-10-12V _Morningstar.png</t>
  </si>
  <si>
    <t>PROD_Images_2023-08-31_USCC100-0033_SS-10-12V 10A _Morningstar.png</t>
  </si>
  <si>
    <t>PROD_Images_2023-08-31_USCC100-0034_SS-10L-24V 10A_Morningstar.png</t>
  </si>
  <si>
    <t>PROD_Images_2023-08-31_USCC100-0037_SS-6-12V_Morningstar.png</t>
  </si>
  <si>
    <t>PROD_Images_2023-08-31_USCC100-0039_15L 15A 75VDC_Morningstar.png</t>
  </si>
  <si>
    <t>PROD_Images_2023-08-31_USCC100-0040_TS-45 45A_Morningstar.png</t>
  </si>
  <si>
    <t>PROD_Images_2023-08-31_USCC100-0042_TS-MPPT-60 60A_Morningstar.png</t>
  </si>
  <si>
    <t>PROD_Images_2023-08-31_USCC100-0043_PT-100 100A 200VDC_Magnum Energy.jpg</t>
  </si>
  <si>
    <t>PROD_Images_2023-08-31_USCC100-0044_CLASSIC 250-SL _MidNite Solar.png</t>
  </si>
  <si>
    <t>PROD_Images_2023-08-31_USCC100-0045_FX3048MT_Outback Power.jpg</t>
  </si>
  <si>
    <t>PROD_Images_2023-08-31_USCC100-0046_VFX3648M_Outback Power.jpg</t>
  </si>
  <si>
    <t>PROD_Images_2023-08-31_USCC100-0047_FX2348EMT_Outback Power.jpg</t>
  </si>
  <si>
    <t>PROD_Images_2023-08-31_USCC100-0048_FX2524MT_Outback Power.jpg</t>
  </si>
  <si>
    <t>PROD_Images_2023-08-31_USCC100-0049_ VFX3524M_Outback Power.jpg</t>
  </si>
  <si>
    <t>PROD_Images_2023-08-31_USCC100-0050_FX2024EMT_Outback Power.jpg</t>
  </si>
  <si>
    <t>PROD_Images_2023-08-31_USCC100-0051_VFX2812M_Outback Power.jpg</t>
  </si>
  <si>
    <t>PROD_Images_2023-08-31_USCC100-0052_FX2012EMT_Outback Power.jpg</t>
  </si>
  <si>
    <t>PROD_Images_2023-08-31_USCC100-0053_FX2012MT_Outback Power.jpg</t>
  </si>
  <si>
    <t>PROD_Images_2023-08-31_USCC100-0054_VFX3048EM_Outback Power.jpg</t>
  </si>
  <si>
    <t>PROD_Images_2023-08-31_USCC100-0055_VFX3024EM_Outback Power.jpg</t>
  </si>
  <si>
    <t>PROD_Images_2023-08-31_USCC100-0056_VFX2612EM_Outback Power.jpg</t>
  </si>
  <si>
    <t>PROD_Images_2023-08-31_USCC100-0057_FWPV3-FH600-S2D_Outback Power.jpg</t>
  </si>
  <si>
    <t>PROD_Images_2023-08-31_USCC100-0058_BKR-CTRL-DC_Outback Power.jpg</t>
  </si>
  <si>
    <t>PROD_Images_2023-08-31_USCC100-0059_SPARE-035_Outback Power.jpg</t>
  </si>
  <si>
    <t>PROD_Images_2023-08-31_USCC100-0060_SPARE-036_Outback Power.jpg</t>
  </si>
  <si>
    <t>PROD_Images_2023-08-31_USCC100-0061_SPARE-037_Outback Power.jpg</t>
  </si>
  <si>
    <t>PROD_Images_2023-08-31_USCC100-0062_SPARE-038_Outback Power.jpg</t>
  </si>
  <si>
    <t>PROD_Images_2023-08-31_USCC100-0063_SPARE-101_Outback Power.jpg</t>
  </si>
  <si>
    <t>PROD_Images_2023-08-31_USCC100-0064_SPARE-102_Outback Power.jpg</t>
  </si>
  <si>
    <t>PROD_Images_2023-08-31_USCC100-0065_SPARE-103_Outback Power.jpg</t>
  </si>
  <si>
    <t>PROD_Images_2023-08-31_USCC100-0066_SPARE-104_Outback Power.jpg</t>
  </si>
  <si>
    <t>PROD_Images_2023-08-31_USCC100-0067_MATE_Outback Power.jpg</t>
  </si>
  <si>
    <t>PROD_Images_2023-08-31_USCC100-0068_MATE_B_Outback Power.jpg</t>
  </si>
  <si>
    <t>PROD_Images_2023-08-31_USCC100-0069_MATE3s_Outback Power.jpg</t>
  </si>
  <si>
    <t>PROD_Images_2023-08-31_USCC100-0070_MATE2_Outback Power.jpg</t>
  </si>
  <si>
    <t>PROD_Images_2023-08-31_USCC100-0074_FW-CCB_Outback Power.jpg</t>
  </si>
  <si>
    <t>PROD_Images_2023-08-31_USCC100-0075_FW-CCB2_Outback Power.jpg</t>
  </si>
  <si>
    <t>PROD_Images_2023-08-31_USCC100-0076_FW-CCB2-T_Outback Power.jpg</t>
  </si>
  <si>
    <t>PROD_Images_2023-08-31_USCC100-0077_GSLC-PV-300VDC_Outback Power.jpg</t>
  </si>
  <si>
    <t>PROD_Images_2023-08-31_USCC100-0078_GSLC-PV1-300VDC_Outback Power.jpg</t>
  </si>
  <si>
    <t>PROD_Images_2023-08-31_USCC100-0079_GSLC-PV-300VDC-230_Outback Power.jpg</t>
  </si>
  <si>
    <t>PROD_Images_2023-08-31_USCC100-0080_GSLC-PV1-300VDC-230_Outback Power.jpg</t>
  </si>
  <si>
    <t>PROD_Images_2023-08-31_USCC100-0082_GSLC175-PV-230_Outback Power.jpg</t>
  </si>
  <si>
    <t>PROD_Images_2023-08-31_USCC100-0083_GSLC175PV1-230_Outback Power.jpg</t>
  </si>
  <si>
    <t>PROD_Images_2023-08-31_USCC100-0084_SPARE-105_Outback Power.jpg</t>
  </si>
  <si>
    <t>PROD_Images_2023-08-31_USCC100-0085_SPARE-106_Outback Power.jpg</t>
  </si>
  <si>
    <t>PROD_Images_2023-08-31_USCC100-0086_SPARE-107_Outback Power.jpg</t>
  </si>
  <si>
    <t>PROD_Images_2023-08-31_USCC100-0087_SPARE-108_Outback Power.jpg</t>
  </si>
  <si>
    <t>PROD_Images_2023-08-31_USCC100-0088_SPARE-109_Outback Power.jpg</t>
  </si>
  <si>
    <t>PROD_Images_2023-08-31_USCC100-0089_SPARE-110_Outback Power.jpg</t>
  </si>
  <si>
    <t>PROD_Images_2023-08-31_USCC100-0090_SPARE-111_Outback Power.jpg</t>
  </si>
  <si>
    <t>PROD_Images_2023-08-31_USCC100-0091_SPARE-204_Outback Power.jpg</t>
  </si>
  <si>
    <t>PROD_Images_2023-08-31_USCC100-0092_SPARE-215_Outback Power.jpg</t>
  </si>
  <si>
    <t>PROD_Images_2023-08-31_USCC100-0093_MPPT 60-150_Schneider Electric.png</t>
  </si>
  <si>
    <t>PROD_Images_2023-08-31_USCC100-0095_XTRA2210N-XDS2_Schneider Electric.jpg</t>
  </si>
  <si>
    <t>PROD_Images_2023-08-31_USCC100-0096_FXR3048A-01_Outback Power.png</t>
  </si>
  <si>
    <t>PROD_Images_2023-08-31_USCC100-0097_XTRA 4215N-XDS2_Schneider Electric.png</t>
  </si>
  <si>
    <t>PROD_Images_2023-08-31_USCC100-0098_EBox-BLE-01_Epsolar Epever.jpg</t>
  </si>
  <si>
    <t>PROD_Images_2023-08-31_USCC100-0099_R-XH020040-V2_Renon.png</t>
  </si>
  <si>
    <t>PROD_Images_2023-08-31_USCC100-0100_MT-50 Remote Meter_Epsolar Epever.jpg</t>
  </si>
  <si>
    <t>PROD_Images_2023-08-31_USCC100-0101_Tracer 10415_Epsolar Epever.jpg</t>
  </si>
  <si>
    <t>PROD_Images_2023-08-31_USCC100-0102_MNKID-M-BKT-W_MidNite Solar.jpg</t>
  </si>
  <si>
    <t>PROD_Images_2023-08-31_USCC100-0103_MNKID-BREAKER-30A_MidNite Solar.jpg</t>
  </si>
  <si>
    <t>PROD_Images_2023-08-31_USCC100-0104_MNWBJR_MidNite Solar.png</t>
  </si>
  <si>
    <t>PROD_Images_2023-08-31_USCC100-0105_MNBRATKIT_MidNite Solar.png</t>
  </si>
  <si>
    <t>PROD_Images_2023-08-31_USCC100-0106_ HST-DIRECTOR-00_SAVANT.png</t>
  </si>
  <si>
    <t>PROD_Images_2023-08-31_USCC100-0107_SL-10L-12V_Morningstar.png</t>
  </si>
  <si>
    <t>PROD_Images_2023-08-31_USCC100-0108_SL-20L-12V 20A_Morningstar.png</t>
  </si>
  <si>
    <t>PROD_Images_2023-08-31_USCC100-0109_SS-20L-12V 20A_Morningstar.png</t>
  </si>
  <si>
    <t>PROD_Images_2023-08-31_USCC100-0110_SS-20L-24V 20A 24VDC_Morningstar.png</t>
  </si>
  <si>
    <t>PROD_Images_2023-08-31_USCC100-0111_SS-6L-12V_Morningstar.png</t>
  </si>
  <si>
    <t>PROD_Images_2023-08-31_USCC100-0113_TS-60 60A_Morningstar.png</t>
  </si>
  <si>
    <t>PROD_Images_2023-08-31_USCC100-0114_MNKID-W_MidNite Solar.jpg</t>
  </si>
  <si>
    <t>PROD_Images_2023-08-31_USCG001-0001_EN-ENV-IQ-AM1-240-M_Enphase.jpg</t>
  </si>
  <si>
    <t>PROD_Images_2023-08-31_USCG001-0002_ DLS-C-5 Cellular_Ginlong Solis.jpg</t>
  </si>
  <si>
    <t>PROD_Images_2023-08-31_USCG001-0003_ SRV-LCD-3PTL-OUTDOOR_Yaskawa Solectria.jpg</t>
  </si>
  <si>
    <t>PROD_Images_2023-08-31_USCG001-0004_ENV-IQ-AM3-3P_Enphase.jpg</t>
  </si>
  <si>
    <t>PROD_Images_2023-08-31_USCG001-0005_Guardian Battery Monitoring_Fortress Power.jpg</t>
  </si>
  <si>
    <t>PROD_Images_2023-08-31_USCG001-0006_ENET-HBNP-01_SolarEdge.png</t>
  </si>
  <si>
    <t>PROD_Images_2023-08-31_USCG001-0007_ SE1000-CCG-G-S1_SolarEdge.jpg</t>
  </si>
  <si>
    <t>PROD_Images_2023-08-31_USCG001-0009_ DTU_MAC_4G_Aptos.jpg</t>
  </si>
  <si>
    <t>PROD_Images_2023-08-31_USCG001-0010_ CELL-B-R05-US-P-S5_SolarEdge.jpg</t>
  </si>
  <si>
    <t>PROD_Images_2023-08-31_USCG001-0011_ CELL-A-R05-US-P-S2_SolarEdge.jpg</t>
  </si>
  <si>
    <t>PROD_Images_2023-08-31_USCG001-0012_ SE1000-DTLG-S1_SolarEdge.png</t>
  </si>
  <si>
    <t>PROD_Images_2023-08-31_USCG001-0013_ DTU_MAC_WIFI_Aptos.jpg</t>
  </si>
  <si>
    <t>PROD_Images_2023-08-31_USCG001-0014_348-00000-40_SMA Solar.jpg</t>
  </si>
  <si>
    <t>PROD_Images_2023-08-31_USCG001-0016_865-0330_Schneider Electric.png</t>
  </si>
  <si>
    <t>PROD_Images_2023-08-31_USCG001-0017_MAC–DTU_Aptos.jpg</t>
  </si>
  <si>
    <t>PROD_Images_2023-08-31_USCG001-0018_CELL-B-R05-US-P-S4_SolarEdge.png</t>
  </si>
  <si>
    <t>PROD_Images_2023-08-31_USCG001-0019_950-0016-SMASI_Discover Energy.jpg</t>
  </si>
  <si>
    <t>PROD_Images_2023-08-31_USEC001-0001_FW-SP-250_Outback Power.png</t>
  </si>
  <si>
    <t>PROD_Images_2023-08-31_USEC001-0005_RSI_Outback Power.jpg</t>
  </si>
  <si>
    <t>PROD_Images_2023-08-31_USEC001-0006_PNL-75-DC-RT_Outback Power.jpg</t>
  </si>
  <si>
    <t>PROD_Images_2023-08-31_USEC001-0007_PNL-75D-DC-RT_Outback Power.jpg</t>
  </si>
  <si>
    <t>PROD_Images_2023-08-31_USEC001-0008_PNL-75Q-DC-RT_Outback Power.jpg</t>
  </si>
  <si>
    <t>PROD_Images_2023-08-31_USEC001-0009_OBFRS-01_Outback Power.jpg</t>
  </si>
  <si>
    <t>PROD_Images_2023-08-31_USEC001-0010_OBFRS-ESW1_Outback Power.jpg</t>
  </si>
  <si>
    <t>PROD_Images_2023-08-31_USEC001-0011_Y3 Bus Cable - 2m - 12AWG_APsystems.jpg</t>
  </si>
  <si>
    <t>PROD_Images_2023-08-31_USEC001-0013_2352000001_APsystems.jpg</t>
  </si>
  <si>
    <t>PROD_Images_2023-08-31_USEC001-0014_2061702007_APsystems.jpg</t>
  </si>
  <si>
    <t>PROD_Images_2023-08-31_USEC001-0015_ECU-R Gateway_APsystems.png</t>
  </si>
  <si>
    <t>PROD_Images_2023-08-31_USEC001-0016_ECU-C Gateway_APsystems.png</t>
  </si>
  <si>
    <t>PROD_Images_2023-08-31_USEC001-0017_MC4 Caps_APsystems.jpg</t>
  </si>
  <si>
    <t>PROD_Images_2023-08-31_USEC001-0019_406001_APsystems.jpg</t>
  </si>
  <si>
    <t>PROD_Images_2023-08-31_USEC001-0020_SPARE-002_Outback Power.jpg</t>
  </si>
  <si>
    <t>PROD_Images_2023-08-31_USEC001-0021_408006_APsystems.jpg</t>
  </si>
  <si>
    <t>PROD_Images_2023-08-31_USEC001-0022_RSD-D-20_APSmart.png</t>
  </si>
  <si>
    <t>PROD_Images_2023-08-31_USEC001-0023_MNEPV60_MidNite Solar.png</t>
  </si>
  <si>
    <t>PROD_Images_2023-08-31_USEC001-0024_8006_Generac Power Systems.jpg</t>
  </si>
  <si>
    <t>PROD_Images_2023-08-31_USEC001-0025_PCLTE1_Generac Power Systems.jpg</t>
  </si>
  <si>
    <t>PROD_Images_2023-08-31_USEC001-0026_PV-LUG-01-A1_Ironridge.png</t>
  </si>
  <si>
    <t>PROD_Images_2023-08-31_USEC001-0027_BX-CT-EC-P1_Ironridge.jpg</t>
  </si>
  <si>
    <t>PROD_Images_2023-08-31_USEC001-0028_ME-AGS-N_Magnum Energy.jpg</t>
  </si>
  <si>
    <t>PROD_Images_2023-08-31_USEC001-0029_408005_APSmart.png</t>
  </si>
  <si>
    <t>PROD_Images_2023-08-31_USEC001-0030_865-1060-01_Schneider Electric.jpg</t>
  </si>
  <si>
    <t>PROD_Images_2023-08-31_USEC001-0031_BG10P34-11_APsystems.png</t>
  </si>
  <si>
    <t>PROD_Images_2023-08-31_USEC001-0032_FRS-ESW1-K_Outback Power.jpg</t>
  </si>
  <si>
    <t>PROD_Images_2023-08-31_USEC001-0033_PE69-30100_APsystems.jpg</t>
  </si>
  <si>
    <t>PROD_Images_2023-08-31_USEC001-0034_PE69-3032_APsystems.jpg</t>
  </si>
  <si>
    <t>PROD_Images_2023-08-31_USEC001-0035_PE69-3063_APsystems.png</t>
  </si>
  <si>
    <t>PROD_Images_2023-08-31_USEC001-0036_SI25-PEL64R-4_APsystems.png</t>
  </si>
  <si>
    <t>PROD_Images_2023-08-31_USEC001-0037_MNDC-GFP100RT-2P_MidNite Solar.png</t>
  </si>
  <si>
    <t>PROD_Images_2023-08-31_USEC001-0038_MNEAC40_MidNite Solar.jpg</t>
  </si>
  <si>
    <t>PROD_Images_2023-08-31_USEC001-0039_MNEAC50_MidNite Solar.jpg</t>
  </si>
  <si>
    <t>PROD_Images_2023-08-31_USEC001-0040_MNEAC25-2P_MidNite Solar.jpg</t>
  </si>
  <si>
    <t>PROD_Images_2023-08-31_USEC001-0041_MNEAC30-2P_MidNite Solar.jpg</t>
  </si>
  <si>
    <t>PROD_Images_2023-08-31_USEC001-0043_MNEAC40-2P_MidNite Solar.jpg</t>
  </si>
  <si>
    <t>PROD_Images_2023-08-31_USEC001-0044_MNEAC50-2P_MidNite Solar.jpg</t>
  </si>
  <si>
    <t>PROD_Images_2023-08-31_USEC001-0045_MNEAC60-2P_MidNite Solar.jpg</t>
  </si>
  <si>
    <t>PROD_Images_2023-08-31_USEC001-0046_MNEAC60_MidNite Solar.jpg</t>
  </si>
  <si>
    <t>PROD_Images_2023-08-31_USEC001-0047_SOLIS-DLS-LAN_Ginlong Solis.png</t>
  </si>
  <si>
    <t>PROD_Images_2023-08-31_USEC001-0048_GPM-H1R60240-21_SAVANT.png</t>
  </si>
  <si>
    <t>PROD_Images_2023-08-31_USEC001-0049_SI32-PEL64R-8_APsystems.png</t>
  </si>
  <si>
    <t>PROD_Images_2023-08-31_USEC001-0050_Agate_FranklinWH Energy Storage Inc..jpg</t>
  </si>
  <si>
    <t>PROD_Images_2023-08-31_USEC001-0051_EN-CELLMODEM-M1-06-SP-05_Enphase.jpg</t>
  </si>
  <si>
    <t>PROD_Images_2023-08-31_USEC001-0052_EN-EP200G-NA-02-RSD_Enphase.png</t>
  </si>
  <si>
    <t>PROD_Images_2023-08-31_USEC001-0053_FW250_Outback Power.jpg</t>
  </si>
  <si>
    <t>PROD_Images_2023-08-31_USEC001-0055_MN1000FUSE-30_MidNite Solar.png</t>
  </si>
  <si>
    <t>PROD_Images_2023-08-31_USEC001-0056_MN1000FUSE-20_MidNite Solar.jpg</t>
  </si>
  <si>
    <t>PROD_Images_2023-08-31_USEC001-0057_MN1000FUSE-15_MidNite Solar.png</t>
  </si>
  <si>
    <t>PROD_Images_2023-08-31_USEC001-0058_MN1000FUSE-12_MidNite Solar.jpg</t>
  </si>
  <si>
    <t>PROD_Images_2023-08-31_USEC001-0059_MN1000FUSE-10_MidNite Solar.jpg</t>
  </si>
  <si>
    <t>PROD_Images_2023-08-31_USEC001-0060_MN1000FUSE-08_MidNite Solar.jpg</t>
  </si>
  <si>
    <t>PROD_Images_2023-08-31_USEC001-0061_MN1000FUSE-01_MidNite Solar.jpg</t>
  </si>
  <si>
    <t>PROD_Images_2023-08-31_USEC001-0062_MNTPW2_MidNite Solar.png</t>
  </si>
  <si>
    <t>PROD_Images_2023-08-31_USEC001-0063_MNPV4HV-DISCO_MidNite Solar.jpg</t>
  </si>
  <si>
    <t>PROD_Images_2023-08-31_USEC001-0064_MNPV6-Disco_MidNite Solar.jpg</t>
  </si>
  <si>
    <t>PROD_Images_2023-08-31_USEC001-0065_ SYCOM2_Generac Power Systems.jpg</t>
  </si>
  <si>
    <t>PROD_Images_2023-08-31_USEC001-0066_ GPM-H2R20120-21_SAVANT.png</t>
  </si>
  <si>
    <t>PROD_Images_2023-08-31_USEC001-0067_ RTS_Morningstar.png</t>
  </si>
  <si>
    <t>PROD_Images_2023-08-31_USEC001-0069_CELL-B-R05-US-S-S5_SolarEdge.jpg</t>
  </si>
  <si>
    <t>PROD_Images_2023-08-31_USEC001-0070_ME-ARC50 Lcd_Magnum Energy.jpg</t>
  </si>
  <si>
    <t>PROD_Images_2023-08-31_USEC001-0072_FLEXWARE DCA_Outback Power.jpg</t>
  </si>
  <si>
    <t>PROD_Images_2023-08-31_USEC001-0073_SE1000-SEN-TMOD-S2 Module_SolarEdge.png</t>
  </si>
  <si>
    <t>PROD_Images_2023-08-31_USEC001-0074_SE-RGMTR-3Y-480V-A_SolarEdge.jpg</t>
  </si>
  <si>
    <t>PROD_Images_2023-08-31_USEC001-0075_3Y-208V-A_SolarEdge.jpg</t>
  </si>
  <si>
    <t>PROD_Images_2023-08-31_USEC001-0077_MNTBB2-5 R_MidNite Solar.jpg</t>
  </si>
  <si>
    <t>PROD_Images_2023-08-31_USEC001-0078_GS8048A-AC-KIT_Outback Power.jpg</t>
  </si>
  <si>
    <t>PROD_Images_2023-08-31_USEC001-0079_FP2 VFXR3648A-01_Outback Power.jpg</t>
  </si>
  <si>
    <t>PROD_Images_2023-08-31_USEC001-0080_ESP-5100_ENDURENERGY.png</t>
  </si>
  <si>
    <t>PROD_Images_2023-08-31_USEC001-0081_8009_Generac Power Systems.png</t>
  </si>
  <si>
    <t>PROD_Images_2023-08-31_USEC001-0082_P485 485W_SolarEdge.jpg</t>
  </si>
  <si>
    <t>PROD_Images_2023-08-31_USEC001-0083_WHSSCK1_Sonnen.jpg</t>
  </si>
  <si>
    <t>PROD_Images_2023-08-31_USEC001-0084_SE-GSM-R05-US-S2_SolarEdge.png</t>
  </si>
  <si>
    <t>PROD_Images_2023-08-31_USEC001-0085_ R05-S-S5_SolarEdge.png</t>
  </si>
  <si>
    <t>PROD_Images_2023-08-31_USEC001-0086_ CELL-B-R05-US-S-S2_SolarEdge.png</t>
  </si>
  <si>
    <t>PROD_Images_2023-08-31_USEC001-0087_ CELL-A-R05-US-S-S4_SolarEdge.jpg</t>
  </si>
  <si>
    <t>PROD_Images_2023-08-31_USEC001-0088_CELL-A-R05-US-S-S2_SolarEdge.jpg</t>
  </si>
  <si>
    <t>PROD_Images_2023-08-31_USEC001-0089_ CELL-A-R05-US-S-S4_SolarEdge.jpg</t>
  </si>
  <si>
    <t>PROD_Images_2023-08-31_USEC001-0090_ MAGNUM ME-BMK_Magnum Energy.jpg</t>
  </si>
  <si>
    <t>PROD_Images_2023-08-31_USEC001-0092_MNEAC15-2P_MidNite Solar.png</t>
  </si>
  <si>
    <t>PROD_Images_2023-08-31_USEC001-0094_ MNEAC35-2P_MidNite Solar.jpg</t>
  </si>
  <si>
    <t>PROD_Images_2023-08-31_USEC001-0095_MNEAC5_MidNite Solar.png</t>
  </si>
  <si>
    <t>PROD_Images_2023-08-31_USEC001-0096_MNEAC60QZD_MidNite Solar.png</t>
  </si>
  <si>
    <t>PROD_Images_2023-08-31_USEC001-0097_ MNEDC175_MidNite Solar.png</t>
  </si>
  <si>
    <t>PROD_Images_2023-08-31_USEC001-0098_MNEDC250_MidNite Solar.png</t>
  </si>
  <si>
    <t>PROD_Images_2023-08-31_USEC001-0099_MNEDC250RT_MidNite Solar.png</t>
  </si>
  <si>
    <t>PROD_Images_2023-08-31_USEC001-0100_MNEDC30_MidNite Solar.png</t>
  </si>
  <si>
    <t>PROD_Images_2023-08-31_USEC001-0101_MNEDC30-300_MidNite Solar.png</t>
  </si>
  <si>
    <t>PROD_Images_2023-08-31_USEC001-0102_MNEDC40_MidNite Solar.jpg</t>
  </si>
  <si>
    <t>PROD_Images_2023-08-31_USEC001-0103_MNEDC5_MidNite Solar.png</t>
  </si>
  <si>
    <t>PROD_Images_2023-08-31_USEC001-0104_MNEDC50_MidNite Solar.png</t>
  </si>
  <si>
    <t>PROD_Images_2023-08-31_USEC001-0105_MNEDC60_MidNite Solar.png</t>
  </si>
  <si>
    <t>PROD_Images_2023-08-31_USEC001-0106_MNEDC60-300_MidNite Solar.png</t>
  </si>
  <si>
    <t>PROD_Images_2023-08-31_USEC001-0107_MNEDC80_MidNite Solar.jpg</t>
  </si>
  <si>
    <t>PROD_Images_2023-08-31_USEC001-0108_MNEDC80-300_MidNite Solar.png</t>
  </si>
  <si>
    <t>PROD_Images_2023-08-31_USEC001-0109_MNEDC90_MidNite Solar.png</t>
  </si>
  <si>
    <t>PROD_Images_2023-08-31_USEC001-0110_MNEPV10-300_MidNite Solar.png</t>
  </si>
  <si>
    <t>PROD_Images_2023-08-31_USEC001-0111_MNEPV12-300_MidNite Solar.png</t>
  </si>
  <si>
    <t>PROD_Images_2023-08-31_USEC001-0112_MNEPV15_MidNite Solar.png</t>
  </si>
  <si>
    <t>PROD_Images_2023-08-31_USEC001-0113_MNEPV15-300_MidNite Solar.jpg</t>
  </si>
  <si>
    <t>PROD_Images_2023-08-31_USEC001-0114_MNEPV2_MidNite Solar.png</t>
  </si>
  <si>
    <t>PROD_Images_2023-08-31_USEC001-0115_MNEPV20_MidNite Solar.png</t>
  </si>
  <si>
    <t>PROD_Images_2023-08-31_USEC001-0124_EN Q-TERM-10_Enphase.png</t>
  </si>
  <si>
    <t>PROD_Images_2023-08-31_USEC001-0125_FRS-ESW1-24_Outback Power.png</t>
  </si>
  <si>
    <t>PROD_Images_2023-08-31_USEC001-0126_FN-DC_Outback Power.jpg</t>
  </si>
  <si>
    <t>PROD_Images_2023-08-31_USEC001-0127_05-520 2020_PV Labels.jpg</t>
  </si>
  <si>
    <t>PROD_Images_2023-08-31_USEC001-0128_114E_PATTON.jpg</t>
  </si>
  <si>
    <t>PROD_Images_2023-08-31_USEC001-0129_ 823ART_Arlington.jpg</t>
  </si>
  <si>
    <t>PROD_Images_2023-08-31_USIN100-0001_SA-15K_Sol-Ark.jpg</t>
  </si>
  <si>
    <t>PROD_Images_2023-08-31_USIN100-0002_SA-12K_Sol-Ark.png</t>
  </si>
  <si>
    <t>PROD_Images_2023-08-31_USIN100-0004_Sol-Ark-12K-P_Sol-Ark.jpg</t>
  </si>
  <si>
    <t>PROD_Images_2023-08-31_USIN100-0005_Sol-Ark-8K-48-ST_Sol-Ark.jpg</t>
  </si>
  <si>
    <t>PROD_Images_2023-08-31_USIN100-0006_Sol-Ark-5K-48-ST_Sol-Ark.jpg</t>
  </si>
  <si>
    <t>PROD_Images_2023-08-31_USIN100-0007_Sol-Ark SA-5K_Sol-Ark.jpg</t>
  </si>
  <si>
    <t>PROD_Images_2023-08-31_USIN100-0008_Sol-Ark SA-8K_Sol-Ark.jpg</t>
  </si>
  <si>
    <t>PROD_Images_2023-08-31_USIN100-0009_4,21,00,62,800_Fronius.jpg</t>
  </si>
  <si>
    <t>PROD_Images_2023-08-31_USIN100-0010_43.0001.3591_Fronius.jpg</t>
  </si>
  <si>
    <t>PROD_Images_2023-08-31_USIN100-0011_4,240,038,Z_Fronius.jpg</t>
  </si>
  <si>
    <t>PROD_Images_2023-08-31_USIN100-0012_4,21,00,78,801_Fronius.jpg</t>
  </si>
  <si>
    <t>PROD_Images_2023-08-31_USIN100-0013_4,21,00,75,801_Fronius.jpg</t>
  </si>
  <si>
    <t>PROD_Images_2023-08-31_USIN100-0014_4,21,00,60,801_Fronius.jpg</t>
  </si>
  <si>
    <t>PROD_Images_2023-08-31_USIN100-0015_4,21,00,62,801_Fronius.jpg</t>
  </si>
  <si>
    <t>PROD_Images_2023-08-31_USIN100-0016_4,21,00,63,801_Fronius.jpg</t>
  </si>
  <si>
    <t>PROD_Images_2023-08-31_USIN100-0017_4,21,00,64,801_Fronius.jpg</t>
  </si>
  <si>
    <t>PROD_Images_2023-08-31_USIN100-0020_ 4,210,060,801_Fronius.jpg</t>
  </si>
  <si>
    <t>PROD_Images_2023-08-31_USIN100-0021_PRIMO 6.0-1-L_Fronius.jpg</t>
  </si>
  <si>
    <t>PROD_Images_2023-08-31_USIN100-0022_4,21,00,60,800_Fronius.jpg</t>
  </si>
  <si>
    <t>PROD_Images_2023-08-31_USIN100-0023_RHI-1P10K-HVES-5G-SP_Ginlong Solis.jpg</t>
  </si>
  <si>
    <t>PROD_Images_2023-08-31_USIN100-0024_RHI-1P7.6K-HVES-5G-S_Ginlong Solis.jpg</t>
  </si>
  <si>
    <t>PROD_Images_2023-08-31_USIN100-0025_RHI-1P6K-HVES-5G_Ginlong Solis.jpg</t>
  </si>
  <si>
    <t>PROD_Images_2023-08-31_USIN100-0026_100K-5G US-F_Ginlong Solis.jpg</t>
  </si>
  <si>
    <t>PROD_Images_2023-08-31_USIN100-0027_Solis-1P7.6K-4G-US-SPRT_Ginlong Solis.jpg</t>
  </si>
  <si>
    <t>PROD_Images_2023-08-31_USIN100-0028_Solis-1P10K-4G-US-SPRT_Ginlong Solis.jpg</t>
  </si>
  <si>
    <t>PROD_Images_2023-08-31_USIN100-0029_Solis-66K-US-F-SW_Ginlong Solis.jpg</t>
  </si>
  <si>
    <t>PROD_Images_2023-08-31_USIN100-0030_Solis-50K-US-F-SW_Ginlong Solis.jpg</t>
  </si>
  <si>
    <t>PROD_Images_2023-08-31_USIN100-0031_Solis-30K-US-SW_Ginlong Solis.jpg</t>
  </si>
  <si>
    <t>PROD_Images_2023-08-31_USIN100-0032_Solis-25K-US-SW,_Ginlong Solis.jpg</t>
  </si>
  <si>
    <t>PROD_Images_2023-08-31_USIN100-0033_Solis-DLB-WIFI_Ginlong Solis.jpg</t>
  </si>
  <si>
    <t>PROD_Images_2023-08-31_USIN100-0034_RHI-1P9K-HVES-5G_Ginlong Solis.jpg</t>
  </si>
  <si>
    <t>PROD_Images_2023-08-31_USIN100-0035_RHI-1P8K-HVES-5G_Ginlong Solis.jpg</t>
  </si>
  <si>
    <t>PROD_Images_2023-08-31_USIN100-0036_RHI-1P7K-HVES-5G_Ginlong Solis.jpg</t>
  </si>
  <si>
    <t>PROD_Images_2023-08-31_USIN100-0037_SE11400H-USSNBBL14_SolarEdge.jpg</t>
  </si>
  <si>
    <t>PROD_Images_2023-08-31_USIN100-0038_SE20K-USR8TBNU4_SolarEdge.jpg</t>
  </si>
  <si>
    <t>PROD_Images_2023-08-31_USIN100-0039_SE40K-USR8IBNZ4_SolarEdge.jpg</t>
  </si>
  <si>
    <t>PROD_Images_2023-08-31_USIN100-0040_SE50K-US02IBNZ4_SolarEdge.jpg</t>
  </si>
  <si>
    <t>PROD_Images_2023-08-31_USIN100-0041_SolarEdge, SE1000-DTLG-S1_SolarEdge.jpg</t>
  </si>
  <si>
    <t>PROD_Images_2023-08-31_USIN100-0042_SESU-USRS0NNN4_SolarEdge.jpg</t>
  </si>
  <si>
    <t>PROD_Images_2023-08-31_USIN100-0043_SE9K-USR2TBNU4_SolarEdge.jpg</t>
  </si>
  <si>
    <t>PROD_Images_2023-08-31_USIN100-0044_SE66.6K-USRP0BNU4_SolarEdge.jpg</t>
  </si>
  <si>
    <t>PROD_Images_2023-08-31_USIN100-0046_CELL-A-R05-US-P-S4_SolarEdge.png</t>
  </si>
  <si>
    <t>PROD_Images_2023-08-31_USIN100-0048_SE-6000H-USS3BBC14_SolarEdge.jpg</t>
  </si>
  <si>
    <t>PROD_Images_2023-08-31_USIN100-0049_SE10000H-US000BNI4_SolarEdge.jpg</t>
  </si>
  <si>
    <t>PROD_Images_2023-08-31_USIN100-0050_SE11400H-US000BNI4_SolarEdge.jpg</t>
  </si>
  <si>
    <t>PROD_Images_2023-08-31_USIN100-0051_SE14.4K-USR28BNU4_SolarEdge.jpg</t>
  </si>
  <si>
    <t>PROD_Images_2023-08-31_USIN100-0052_SE3000H-US000BNU4_SolarEdge.png</t>
  </si>
  <si>
    <t>PROD_Images_2023-08-31_USIN100-0053_SE43.2K-US02IBNZ4_SolarEdge.jpg</t>
  </si>
  <si>
    <t>PROD_Images_2023-08-31_USIN100-0054_SE3800A-USS2RLCB2_SolarEdge.jpg</t>
  </si>
  <si>
    <t>PROD_Images_2023-08-31_USIN100-0055_SE7600H-US000BNI4_SolarEdge.png</t>
  </si>
  <si>
    <t>PROD_Images_2023-08-31_USIN100-0056_SE11400H-US000BEI4_SolarEdge.png</t>
  </si>
  <si>
    <t>PROD_Images_2023-08-31_USIN100-0057_SE3800H-US000BEI4_SolarEdge.png</t>
  </si>
  <si>
    <t>PROD_Images_2023-08-31_USIN100-0058_SE5000H-US000NNV2_SolarEdge.png</t>
  </si>
  <si>
    <t>PROD_Images_2023-08-31_USIN100-0059_SE7600H-US000BEI4_SolarEdge.png</t>
  </si>
  <si>
    <t>PROD_Images_2023-08-31_USIN100-0060_SE5000H-US000BEI4_SolarEdge.png</t>
  </si>
  <si>
    <t>PROD_Images_2023-08-31_USIN100-0061_SE3800H-US000BEU4_SolarEdge.jpg</t>
  </si>
  <si>
    <t>PROD_Images_2023-08-31_USIN100-0062_SE10000H- US000BEU4_SolarEdge.jpg</t>
  </si>
  <si>
    <t>PROD_Images_2023-08-31_USIN100-0063_SE7600A-USS2RLCB2_SolarEdge.png</t>
  </si>
  <si>
    <t>PROD_Images_2023-08-31_USIN100-0064_SE7600A-USS2RNCB2_SolarEdge.png</t>
  </si>
  <si>
    <t>PROD_Images_2023-08-31_USIN100-0066_SE7600H-US000BNU4_SolarEdge.png</t>
  </si>
  <si>
    <t>PROD_Images_2023-08-31_USIN100-0067_SE10000H-US000BNU4_SolarEdge.png</t>
  </si>
  <si>
    <t>PROD_Images_2023-08-31_USIN100-0068_SE7600H-USMNBBL14_SolarEdge.jpg</t>
  </si>
  <si>
    <t>PROD_Images_2023-08-31_USIN100-0069_SE5000H-US000BEU4_SolarEdge.png</t>
  </si>
  <si>
    <t>PROD_Images_2023-08-31_USIN100-0070_SE7600H-US000BEU4_SolarEdge.png</t>
  </si>
  <si>
    <t>PROD_Images_2023-08-31_USIN100-0071_SESUK-USR0INNN4_SolarEdge.png</t>
  </si>
  <si>
    <t>PROD_Images_2023-08-31_USIN100-0072_SE14.4K-US_SolarEdge.jpg</t>
  </si>
  <si>
    <t>PROD_Images_2023-08-31_USIN100-0073_SE80K-US08IBNW4_SolarEdge.png</t>
  </si>
  <si>
    <t>PROD_Images_2023-08-31_USIN100-0074_ SE33.3K-USR48BNU4_SolarEdge.jpg</t>
  </si>
  <si>
    <t>PROD_Images_2023-08-31_USIN100-0076_SE120K-US08IBNZ4_SolarEdge.jpg</t>
  </si>
  <si>
    <t>PROD_Images_2023-08-31_USIN100-0078_SE80K-US08IBNZ4_SolarEdge.jpg</t>
  </si>
  <si>
    <t>PROD_Images_2023-08-31_USIN100-0079_SE66.6K-US08IBNZ4_SolarEdge.jpg</t>
  </si>
  <si>
    <t>PROD_Images_2023-08-31_USIN100-0080_SE100K-USRP0BNU4_SolarEdge.jpg</t>
  </si>
  <si>
    <t>PROD_Images_2023-08-31_USIN100-0081_SB3.8-1SP-US-41_SMA Solar.jpg</t>
  </si>
  <si>
    <t>PROD_Images_2023-08-31_USIN100-0083_SB7.7-1SP-US-41_SMA Solar.jpg</t>
  </si>
  <si>
    <t>PROD_Images_2023-08-31_USIN100-0084_SB6.0-1SP-US-41_SMA Solar.jpg</t>
  </si>
  <si>
    <t>PROD_Images_2023-08-31_USIN100-0085_DC_SPD_KIT5_T1T2_SMA Solar.png</t>
  </si>
  <si>
    <t>PROD_Images_2023-08-31_USIN100-0086_EDMM-US-10_SMA Solar.png</t>
  </si>
  <si>
    <t>PROD_Images_2023-08-31_USIN100-0087_119814-00.01_SMA Solar.jpg</t>
  </si>
  <si>
    <t>PROD_Images_2023-08-31_USIN100-0088_03-125-1500-2-20_SMA Solar.jpg</t>
  </si>
  <si>
    <t>PROD_Images_2023-08-31_USIN100-0089_SB7.7-1SP-US-41-V2_SMA Solar.jpg</t>
  </si>
  <si>
    <t>PROD_Images_2023-08-31_USIN100-0090_SBS5.0-US-10_SMA Solar.jpg</t>
  </si>
  <si>
    <t>PROD_Images_2023-08-31_USIN100-0091_SBS6.0-US-10_SMA Solar.jpg</t>
  </si>
  <si>
    <t>PROD_Images_2023-08-31_USIN100-0092_SI6048-US-10_SMA Solar.png</t>
  </si>
  <si>
    <t>PROD_Images_2023-08-31_USIN100-0093_03-62-1000-2-41_SMA Solar.png</t>
  </si>
  <si>
    <t>PROD_Images_2023-08-31_USIN100-0094_03-50-1000-2-41_SMA Solar.png</t>
  </si>
  <si>
    <t>PROD_Images_2023-08-31_USIN100-0095_SB 7.0-1SP-US-41_SMA Solar.jpg</t>
  </si>
  <si>
    <t>PROD_Images_2023-08-31_USIN100-0096_03-33-1000-2-41_SMA Solar.jpg</t>
  </si>
  <si>
    <t>PROD_Images_2023-08-31_USIN100-0097_SB 3.0-1SP-US-41_SMA Solar.jpg</t>
  </si>
  <si>
    <t>PROD_Images_2023-08-31_USIN100-0098_QS1_APsystems.jpg</t>
  </si>
  <si>
    <t>PROD_Images_2023-08-31_USIN100-0099_QT2 - 408V_APsystems.png</t>
  </si>
  <si>
    <t>PROD_Images_2023-08-31_USIN100-0100_QT2 - 208V_APsystems.png</t>
  </si>
  <si>
    <t>PROD_Images_2023-08-31_USIN100-0101_DS3 117001_APsystems.png</t>
  </si>
  <si>
    <t>PROD_Images_2023-08-31_USIN100-0102_2310360214_APSmart.png</t>
  </si>
  <si>
    <t>PROD_Images_2023-08-31_USIN100-0103_2060401(2)006_APSmart.jpg</t>
  </si>
  <si>
    <t>PROD_Images_2023-08-31_USIN100-0104_119001 DS3-S_APsystems.png</t>
  </si>
  <si>
    <t>PROD_Images_2023-08-31_USIN100-0106_ Enphase IQ7PLUS-72-2-INT_Enphase.jpg</t>
  </si>
  <si>
    <t>PROD_Images_2023-08-31_USIN100-0107_EN-Q-LCF-064-1P_Enphase.jpg</t>
  </si>
  <si>
    <t>PROD_Images_2023-08-31_USIN100-0108_IQ8H-240-72-2-US_Enphase.png</t>
  </si>
  <si>
    <t>PROD_Images_2023-08-31_USIN100-0110_ IQ7A-72-2-US_Enphase.jpg</t>
  </si>
  <si>
    <t>PROD_Images_2023-08-31_USIN100-0111_IQ7A-72-2-US_Enphase.jpg</t>
  </si>
  <si>
    <t>PROD_Images_2023-08-31_USIN100-0112_IQ7PLUS-72-2-US_Enphase.png</t>
  </si>
  <si>
    <t>PROD_Images_2023-08-31_USIN100-0113_IQ8A-72-2-US_Enphase.jpg</t>
  </si>
  <si>
    <t>PROD_Images_2023-08-31_USIN100-0114_IQ8M-72-2-US_Enphase.png</t>
  </si>
  <si>
    <t>PROD_Images_2023-08-31_USIN100-0115_IQ7-60-2-US_Enphase.png</t>
  </si>
  <si>
    <t>PROD_Images_2023-08-31_USIN100-0116_IQ8-60-2-US_Enphase.png</t>
  </si>
  <si>
    <t>PROD_Images_2023-08-31_USIN100-0119_IQ8PLUS-72-2-US_Enphase.jpg</t>
  </si>
  <si>
    <t>PROD_Images_2023-08-31_USIN100-0122_Gen5_Chilicon Power.png</t>
  </si>
  <si>
    <t>PROD_Images_2023-08-31_USIN100-0123_CP-GWY-1000_Chilicon Power.jpg</t>
  </si>
  <si>
    <t>PROD_Images_2023-08-31_USIN100-0124_MTC-2.15_Chilicon Power.jpg</t>
  </si>
  <si>
    <t>PROD_Images_2023-08-31_USIN100-0125_MTC-1.7_Chilicon Power.jpg</t>
  </si>
  <si>
    <t>PROD_Images_2023-08-31_USIN100-0126_ Chiliconpower MTC-2.15_Chilicon Power.jpg</t>
  </si>
  <si>
    <t>PROD_Images_2023-08-31_USIN100-0127_SL-1000_Fronius.jpg</t>
  </si>
  <si>
    <t>PROD_Images_2023-08-31_USIN100-0128_DPI-1200.25_Yotta Energy.jpg</t>
  </si>
  <si>
    <t>PROD_Images_2023-08-31_USIN100-0129_CXSC100A3_Generac Power Systems.jpg</t>
  </si>
  <si>
    <t>PROD_Images_2023-08-31_USIN100-0130_APKE00036_Generac Power Systems.jpg</t>
  </si>
  <si>
    <t>PROD_Images_2023-08-31_USIN100-0132_A0000391219 2.85kWh_Generac Power Systems.jpg</t>
  </si>
  <si>
    <t>PROD_Images_2023-08-31_USIN100-0133_APKE00028_Generac Power Systems.jpg</t>
  </si>
  <si>
    <t>PROD_Images_2023-08-31_USIN100-0134_APKE00008_Generac Power Systems.jpg</t>
  </si>
  <si>
    <t>PROD_Images_2023-08-31_USIN100-0135_APKE00007_Generac Power Systems.jpg</t>
  </si>
  <si>
    <t>PROD_Images_2023-08-31_USIN100-0137_GEH7.6-1U-US10 9.6kW_General Electric.jpg</t>
  </si>
  <si>
    <t>PROD_Images_2023-08-31_USIN100-0138_GEH7.6-1U-US10 7.6kW_General Electric.jpg</t>
  </si>
  <si>
    <t>PROD_Images_2023-08-31_USIN100-0139_GEC9.6-1U-US10_General Electric.jpg</t>
  </si>
  <si>
    <t>PROD_Images_2023-08-31_USIN100-0140_GEC7.6-1U-US10_General Electric.jpg</t>
  </si>
  <si>
    <t>PROD_Images_2023-08-31_USIN100-0141_MNEMS4024PAECL150_MidNite Solar.jpg</t>
  </si>
  <si>
    <t>PROD_Images_2023-08-31_USIN100-0142_MN3024DIY_MidNite Solar.jpg</t>
  </si>
  <si>
    <t>PROD_Images_2023-08-31_USIN100-0143_MNEMS4448PAECL150_MidNite Solar.jpg</t>
  </si>
  <si>
    <t>PROD_Images_2023-08-31_USIN100-0144_MN5048DIY_MidNite Solar.jpg</t>
  </si>
  <si>
    <t>PROD_Images_2023-08-31_USIN100-0146_SE11400H-US000BEU4_SolarEdge.png</t>
  </si>
  <si>
    <t>PROD_Images_2023-08-31_USIN100-0147_4,21,00,93,801_Fronius.jpg</t>
  </si>
  <si>
    <t>PROD_Images_2023-08-31_USIN100-0148_Symo-12.5-3-480_Fronius.png</t>
  </si>
  <si>
    <t>PROD_Images_2023-08-31_USIN100-0150_ SE6000H-US000BNU4_SolarEdge.png</t>
  </si>
  <si>
    <t>PROD_Images_2023-08-31_USIN100-0151_SW4024_Schneider Electric.png</t>
  </si>
  <si>
    <t>PROD_Images_2023-08-31_USIN100-0152_SCH275KTL-DOUS-800_Chint Power.png</t>
  </si>
  <si>
    <t>PROD_Images_2023-08-31_USIN100-0153_SCA50KTL-DOUS-A_Chint Power.png</t>
  </si>
  <si>
    <t>PROD_Images_2023-08-31_USIN100-0154_SCA60KTL-DOUS-A_Chint Power.png</t>
  </si>
  <si>
    <t>PROD_Images_2023-08-31_USIN100-0155_SCA50KTL-DOUS-APS_Chint Power.png</t>
  </si>
  <si>
    <t>PROD_Images_2023-08-31_USIN100-0156_SCA50KTL-DOUS-T_Chint Power.png</t>
  </si>
  <si>
    <t>PROD_Images_2023-08-31_USIN100-0157_SCA60KTL-DOUS-T _Chint Power.png</t>
  </si>
  <si>
    <t>PROD_Images_2023-08-31_USIN100-0158_SCA60KTL-DOUS -APS_Chint Power.png</t>
  </si>
  <si>
    <t>PROD_Images_2023-08-31_USIN100-0159_SCA36KTL-DOUS_Chint Power.png</t>
  </si>
  <si>
    <t>PROD_Images_2023-08-31_USIN100-0160_SCA25KTL-DO-RUS-TIGO_Chint Power.png</t>
  </si>
  <si>
    <t>PROD_Images_2023-08-31_USIN100-0161_SCA 25KTL-DO-RUS-208-TIGO_Chint Power.png</t>
  </si>
  <si>
    <t>PROD_Images_2023-08-31_USIN100-0162_SCA25KTL-DO-RUS-APS _Chint Power.png</t>
  </si>
  <si>
    <t>PROD_Images_2023-08-31_USIN100-0163_SCA25KTL-DOUS-208-APS_Chint Power.png</t>
  </si>
  <si>
    <t>PROD_Images_2023-08-31_USIN100-0164_DBA04-600VUS_Chint Power.png</t>
  </si>
  <si>
    <t>PROD_Images_2023-08-31_USIN100-0165_EN-EP200G-SC2-RSD-KIT_Enphase.png</t>
  </si>
  <si>
    <t>PROD_Images_2023-08-31_USIN100-0166_Apower_FranklinWH Energy Storage Inc..jpg</t>
  </si>
  <si>
    <t>PROD_Images_2023-08-31_USIN100-0167_4,21,00,77,801_Fronius.jpg</t>
  </si>
  <si>
    <t>PROD_Images_2023-08-31_USIN100-0169_4210091801_Fronius.jpg</t>
  </si>
  <si>
    <t>PROD_Images_2023-08-31_USIN100-0170_4,21,00,52,841_Fronius.jpg</t>
  </si>
  <si>
    <t>PROD_Images_2023-08-31_USIN100-0173_4,21,00,94,801_Fronius.jpg</t>
  </si>
  <si>
    <t>PROD_Images_2023-08-31_USIN100-0175_4300045998_Fronius.jpg</t>
  </si>
  <si>
    <t>PROD_Images_2023-08-31_USIN100-0176_XVT114G03_Generac Power Systems.jpg</t>
  </si>
  <si>
    <t>PROD_Images_2023-08-31_USIN100-0178_8005_Generac Power Systems.jpg</t>
  </si>
  <si>
    <t>PROD_Images_2023-08-31_USIN100-0180_CXSW100A3_Generac Power Systems.jpg</t>
  </si>
  <si>
    <t>PROD_Images_2023-08-31_USIN100-0181_CXSW200A3_Generac Power Systems.jpg</t>
  </si>
  <si>
    <t>PROD_Images_2023-08-31_USIN100-0182_GW5000A-ES_GoodWe.jpg</t>
  </si>
  <si>
    <t>PROD_Images_2023-08-31_USIN100-0183_GW6000A-ES_GoodWe.jpg</t>
  </si>
  <si>
    <t>PROD_Images_2023-08-31_USIN100-0184_GW7000A-ES_GoodWe.jpg</t>
  </si>
  <si>
    <t>PROD_Images_2023-08-31_USIN100-0185_GW7600A-ES_GoodWe.jpg</t>
  </si>
  <si>
    <t>PROD_Images_2023-08-31_USIN100-0186_GW8600A-ES_GoodWe.jpg</t>
  </si>
  <si>
    <t>PROD_Images_2023-08-31_USIN100-0187_GW9600A-ES_GoodWe.jpg</t>
  </si>
  <si>
    <t>PROD_Images_2023-08-31_USIN100-0188_GW5000A-BP_GoodWe.jpg</t>
  </si>
  <si>
    <t>PROD_Images_2023-08-31_USIN100-0189_GW6000A-BP_GoodWe.jpg</t>
  </si>
  <si>
    <t>PROD_Images_2023-08-31_USIN100-0190_GW7000A-BP_GoodWe.jpg</t>
  </si>
  <si>
    <t>PROD_Images_2023-08-31_USIN100-0191_GW7600A-BP_GoodWe.jpg</t>
  </si>
  <si>
    <t>PROD_Images_2023-08-31_USIN100-0192_GW8600A-BP_GoodWe.jpg</t>
  </si>
  <si>
    <t>PROD_Images_2023-08-31_USIN100-0193_GW9600A-BP_GoodWe.jpg</t>
  </si>
  <si>
    <t>PROD_Images_2023-08-31_USIN100-0194_GW9600A-TX_GoodWe.jpg</t>
  </si>
  <si>
    <t>PROD_Images_2023-08-31_USIN100-0198_HG-FS48100-INT-A1_HomeGrid.jpg</t>
  </si>
  <si>
    <t>PROD_Images_2023-08-31_USIN100-0199_HG-FS48100-PB-A1_HomeGrid.jpg</t>
  </si>
  <si>
    <t>PROD_Images_2023-08-31_USIN100-0200_FPR-4048A-01_Outback Power.jpg</t>
  </si>
  <si>
    <t>PROD_Images_2023-08-31_USIN100-0201_FPR-4048A-300AFCI_Outback Power.jpg</t>
  </si>
  <si>
    <t>PROD_Images_2023-08-31_USIN100-0202_FPR-8048A-01_Outback Power.jpg</t>
  </si>
  <si>
    <t>PROD_Images_2023-08-31_USIN100-0203_FPR-8048A-300AFCI_Outback Power.png</t>
  </si>
  <si>
    <t>PROD_Images_2023-08-31_USIN100-0204_FPR-8048A-300A-LT_Outback Power.jpg</t>
  </si>
  <si>
    <t>PROD_Images_2023-08-31_USIN100-0205_FP1 FXR3048A-01_Outback Power.jpg</t>
  </si>
  <si>
    <t>PROD_Images_2023-08-31_USIN100-0206_FP1 VFXR3648A-01_Outback Power.jpg</t>
  </si>
  <si>
    <t>PROD_Images_2023-08-31_USIN100-0207_FP3 FXR3048A-01_Outback Power.jpg</t>
  </si>
  <si>
    <t>PROD_Images_2023-08-31_USIN100-0208_FP3 VFXR3648A-01_Outback Power.jpg</t>
  </si>
  <si>
    <t>PROD_Images_2023-08-31_USIN100-0209_FP4 FXR3048A-01_Outback Power.jpg</t>
  </si>
  <si>
    <t>PROD_Images_2023-08-31_USIN100-0210_FP4 VFXR3648A-01_Outback Power.jpg</t>
  </si>
  <si>
    <t>PROD_Images_2023-08-31_USIN100-0211_FP1 VFXR3048E_Outback Power.jpg</t>
  </si>
  <si>
    <t>PROD_Images_2023-08-31_USIN100-0212_FP2 VFXR3048E_Outback Power.jpg</t>
  </si>
  <si>
    <t>PROD_Images_2023-08-31_USIN100-0213_FP3 VFXR3048E_Outback Power.jpg</t>
  </si>
  <si>
    <t>PROD_Images_2023-08-31_USIN100-0214_FXR2348E_Outback Power.png</t>
  </si>
  <si>
    <t>PROD_Images_2023-08-31_USIN100-0215_ SE-420BLU-300AFCI_Outback Power.jpg</t>
  </si>
  <si>
    <t>PROD_Images_2023-08-31_USIN100-0217_SE-830BLU-300AFCI_Outback Power.jpg</t>
  </si>
  <si>
    <t>PROD_Images_2023-08-31_USIN100-0220_SE-860XLC-300AFCI_Outback Power.jpg</t>
  </si>
  <si>
    <t>PROD_Images_2023-08-31_USIN100-0221_FP1 FXR2524A-01_Outback Power.jpg</t>
  </si>
  <si>
    <t>PROD_Images_2023-08-31_USIN100-0222_FP1 VFXR3524A-01_Outback Power.jpg</t>
  </si>
  <si>
    <t>PROD_Images_2023-08-31_USIN100-0223_FP2 FXR2524A-01_Outback Power.jpg</t>
  </si>
  <si>
    <t>PROD_Images_2023-08-31_USIN100-0224_FP2 VFXR3524A-01_Outback Power.jpg</t>
  </si>
  <si>
    <t>PROD_Images_2023-08-31_USIN100-0225_FP1 VFXR3024E_Outback Power.jpg</t>
  </si>
  <si>
    <t>PROD_Images_2023-08-31_USIN100-0226_FP2 VFXR3024E_Outback Power.jpg</t>
  </si>
  <si>
    <t>PROD_Images_2023-08-31_USIN100-0227_FP3 FXR2024E_Outback Power.jpg</t>
  </si>
  <si>
    <t>PROD_Images_2023-08-31_USIN100-0228_FP3 VFXR3024E_Outback Power.jpg</t>
  </si>
  <si>
    <t>PROD_Images_2023-08-31_USIN100-0229_FXR2012A_Outback Power.jpg</t>
  </si>
  <si>
    <t>PROD_Images_2023-08-31_USIN100-0230_VFXR2812A_Outback Power.jpg</t>
  </si>
  <si>
    <t>PROD_Images_2023-08-31_USIN100-0231_FXR2012E_Outback Power.jpg</t>
  </si>
  <si>
    <t>PROD_Images_2023-08-31_USIN100-0232_VFXR2612E_Outback Power.jpg</t>
  </si>
  <si>
    <t>PROD_Images_2023-08-31_USIN100-0234_GS4048A-AC-KIT_Outback Power.jpg</t>
  </si>
  <si>
    <t>PROD_Images_2023-08-31_USIN100-0236_GS3548E_Outback Power.jpg</t>
  </si>
  <si>
    <t>PROD_Images_2023-08-31_USIN100-0238_GS7048E_Outback Power.jpg</t>
  </si>
  <si>
    <t>PROD_Images_2023-08-31_USIN100-0239_HUB4_Outback Power.jpg</t>
  </si>
  <si>
    <t>PROD_Images_2023-08-31_USIN100-0240_SE3800A-USS2RNCB2_SolarEdge.png</t>
  </si>
  <si>
    <t>PROD_Images_2023-08-31_USIN100-0241_SE11400H-US000BNU4_SolarEdge.jpg</t>
  </si>
  <si>
    <t>PROD_Images_2023-08-31_USIN100-0242_SE30K-USR8IBNZ4_SolarEdge.jpg</t>
  </si>
  <si>
    <t>PROD_Images_2023-08-31_USIN100-0243_FW-X240_Outback Power.jpg</t>
  </si>
  <si>
    <t>PROD_Images_2023-08-31_USIN100-0244_PSX-240_Outback Power.jpg</t>
  </si>
  <si>
    <t>PROD_Images_2023-08-31_USIN100-0245_PSX-240-RELAY_Outback Power.jpg</t>
  </si>
  <si>
    <t>PROD_Images_2023-08-31_USIN100-0246_DCC_Outback Power.jpg</t>
  </si>
  <si>
    <t>PROD_Images_2023-08-31_USIN100-0247_FXTURBOKIT_Outback Power.jpg</t>
  </si>
  <si>
    <t>PROD_Images_2023-08-31_USIN100-0248_VFXR3024E_Outback Power.jpg</t>
  </si>
  <si>
    <t>PROD_Images_2023-08-31_USIN100-0249_VFXR3524A-01_Outback Power.jpg</t>
  </si>
  <si>
    <t>PROD_Images_2023-08-31_USIN100-0250_FXR2524A-01_Outback Power.jpg</t>
  </si>
  <si>
    <t>PROD_Images_2023-08-31_USIN100-0251_ _Schneider Electric.png</t>
  </si>
  <si>
    <t>PROD_Images_2023-08-31_USIN100-0252_4,21,00,95,801_Fronius.jpg</t>
  </si>
  <si>
    <t>PROD_Images_2023-08-31_USIN100-0253_4,21,00,90,801_Fronius.jpg</t>
  </si>
  <si>
    <t>PROD_Images_2023-08-31_USIN100-0254_4,21,00,77,800_Fronius.jpg</t>
  </si>
  <si>
    <t>PROD_Images_2023-08-31_USIN100-0255_4,21,00,64,800_Fronius.jpg</t>
  </si>
  <si>
    <t>PROD_Images_2023-08-31_USIN100-0256_865-6848-21_Schneider Electric.png</t>
  </si>
  <si>
    <t>PROD_Images_2023-08-31_USIN100-0257_4210078800_Fronius.jpg</t>
  </si>
  <si>
    <t>PROD_Images_2023-08-31_USIN100-0258_4,21,00,63,800_Fronius.jpg</t>
  </si>
  <si>
    <t>PROD_Images_2023-08-31_USIN100-0259_4,21,00,61,800_Fronius.jpg</t>
  </si>
  <si>
    <t>PROD_Images_2023-08-31_USIN100-0267_4,21,00,75,800_Fronius.jpg</t>
  </si>
  <si>
    <t>PROD_Images_2023-08-31_USIN100-0268_4,21,00,76,800_Fronius.jpg</t>
  </si>
  <si>
    <t>PROD_Images_2023-08-31_USIN100-0270_SE6000H-US000BNI4_SolarEdge.jpg</t>
  </si>
  <si>
    <t>PROD_Images_2023-08-31_USIN100-0272_SE100K-US08IBNZ4_SolarEdge.jpg</t>
  </si>
  <si>
    <t>PROD_Images_2023-08-31_USIN100-0273_SE120K-USG8IBNZ4_SolarEdge.jpg</t>
  </si>
  <si>
    <t>PROD_Images_2023-08-31_USIN100-0274_ SE-RS485-SPD2-K1_SolarEdge.png</t>
  </si>
  <si>
    <t>PROD_Images_2023-08-31_USIN100-0275_SE5000H-US000BNU4_SolarEdge.png</t>
  </si>
  <si>
    <t>PROD_Images_2023-08-31_USIN100-0277_Accu-CT_SMA Solar.jpg</t>
  </si>
  <si>
    <t>PROD_Images_2023-08-31_USIN100-0278_ SE7600H-US000BNU4_SolarEdge.png</t>
  </si>
  <si>
    <t>PROD_Images_2023-08-31_USIN100-0279_ SE10000H-US000BNU4_SolarEdge.jpg</t>
  </si>
  <si>
    <t>PROD_Images_2023-08-31_USIN100-0281_Solis-40K-US-F-SW_Ginlong Solis.jpg</t>
  </si>
  <si>
    <t>PROD_Images_2023-08-31_USIN100-0282_Solis-60K-US-F-SW_Ginlong Solis.jpg</t>
  </si>
  <si>
    <t>PROD_Images_2023-08-31_USIN100-0283_Solis -75K-5G-US-F_Ginlong Solis.jpg</t>
  </si>
  <si>
    <t>PROD_Images_2023-08-31_USIN100-0284_APKE00013_Generac Power Systems.jpg</t>
  </si>
  <si>
    <t>PROD_Images_2023-08-31_USIN100-0286_SE3800H-US000BNU4_SolarEdge.png</t>
  </si>
  <si>
    <t>PROD_Images_2023-08-31_USIN100-0287_ SE3000H-US000BNI4_SolarEdge.jpg</t>
  </si>
  <si>
    <t>PROD_Images_2023-08-31_USIN100-0288_SE3800H-US000BNI4_SolarEdge.png</t>
  </si>
  <si>
    <t>PROD_Images_2023-08-31_USIN100-0289_SE5000H-US000BNI4_SolarEdge.png</t>
  </si>
  <si>
    <t>PROD_Images_2023-08-31_USIN100-0290_DPI Cable_Yotta Energy.jpg</t>
  </si>
  <si>
    <t>PROD_Images_2023-08-31_USIN100-0291_FXR2024E_Outback Power.png</t>
  </si>
  <si>
    <t>PROD_Images_2023-08-31_USIN100-0292_DC-SPD-KIT4-10_SMA Solar.jpg</t>
  </si>
  <si>
    <t>PROD_Images_2023-08-31_USIN100-0295_SB5.0-1SP-US-41_SMA Solar.jpg</t>
  </si>
  <si>
    <t>PROD_Images_2023-08-31_USIN100-0296_SE20KUS-SetApp-3PH_SolarEdge.jpg</t>
  </si>
  <si>
    <t>PROD_Images_2023-08-31_USIN100-0297_APKE00014_Generac Power Systems.jpg</t>
  </si>
  <si>
    <t>PROD_Images_2023-08-31_USIN100-0298_STORZ POWER 10328_Storz Power.jpg</t>
  </si>
  <si>
    <t>PROD_Images_2023-08-31_USIN100-0299_PVI-60TL-480_Yaskawa Solectria.jpg</t>
  </si>
  <si>
    <t>PROD_Images_2023-08-31_USIN100-0300_PVI-50TL-480_Yaskawa Solectria.png</t>
  </si>
  <si>
    <t>PROD_Images_2023-08-31_USIN100-0301_PVI-36TL-480_Yaskawa Solectria.jpg</t>
  </si>
  <si>
    <t>PROD_Images_2023-08-31_USIN100-0302_PVI-25TL-480-TGO20_Yaskawa Solectria.png</t>
  </si>
  <si>
    <t>PROD_Images_2023-08-31_USIN100-0303_PVI-25TL-480-APS20_Yaskawa Solectria.png</t>
  </si>
  <si>
    <t>PROD_Images_2023-08-31_USIN100-0305_SE17.3K-USR2IBNZ4_SolarEdge.jpg</t>
  </si>
  <si>
    <t>PROD_Images_2023-08-31_USIN100-0306_SPHI-IN-6_SimpliPhi Power.jpg</t>
  </si>
  <si>
    <t>PROD_Images_2023-08-31_USIN100-0307_4,21,00,92,801_Fronius.jpg</t>
  </si>
  <si>
    <t>PROD_Images_2023-08-31_USIN100-0308_GS8048A-01 8.0KW_Outback Power.jpg</t>
  </si>
  <si>
    <t>PROD_Images_2023-08-31_USIN100-0309_PVI 50TL60TL_Yaskawa Solectria.jpg</t>
  </si>
  <si>
    <t>PROD_Images_2023-08-31_USIN100-0311_PVI-25TL-208_Yaskawa Solectria.png</t>
  </si>
  <si>
    <t>PROD_Images_2023-08-31_USIN100-0312_FX2536MT _Outback Power.jpg</t>
  </si>
  <si>
    <t>PROD_Images_2023-08-31_USIN100-0313_MS2812-L_Magnum Energy.jpg</t>
  </si>
  <si>
    <t>PROD_Images_2023-08-31_USIN100-0314_865-4024_Schneider Electric.jpg</t>
  </si>
  <si>
    <t>PROD_Images_2023-08-31_USIN100-0315_865-4048_Schneider Electric.png</t>
  </si>
  <si>
    <t>PROD_Images_2023-08-31_USIN100-0320_4,21,00,76,801_Fronius.png</t>
  </si>
  <si>
    <t>PROD_Images_2023-08-31_USIN100-0322_XVT076A03_Generac Power Systems.jpg</t>
  </si>
  <si>
    <t>PROD_Images_2023-08-31_USIN100-0326_22.7-3_Fronius.jpg</t>
  </si>
  <si>
    <t>PROD_Images_2023-08-31_USIN100-0331_15.0-3_Fronius.png</t>
  </si>
  <si>
    <t>PROD_Images_2023-08-31_USIN100-0343_SCA60KTL-DOUS-480_Chint Power.jpg</t>
  </si>
  <si>
    <t>PROD_Images_2023-08-31_USIN100-0356_SA-15K-2P-N_Sol-Ark.png</t>
  </si>
  <si>
    <t>PROD_Images_2023-08-31_USIN100-0361_RPI423M122302_Delta Electronics (Americas) Ltd..jpg</t>
  </si>
  <si>
    <t>PROD_Images_2023-08-31_USIN100-0362_RPI124M1110T2_Delta Electronics (Americas) Ltd..jpg</t>
  </si>
  <si>
    <t>PROD_Images_2023-08-31_USIN100-0363_SCA28KTL-DOUS-480_Chint Power.jpg</t>
  </si>
  <si>
    <t>PROD_Images_2023-08-31_USIN100-0477_STP33-US-41_SMA Solar.jpg</t>
  </si>
  <si>
    <t>PROD_Images_2023-08-31_USMI100-0001_ENCHARGE-3-1P_Enphase.jpg</t>
  </si>
  <si>
    <t>PROD_Images_2023-08-31_USMI100-0003_CP-250E-iBC_Chilicon Power.jpg</t>
  </si>
  <si>
    <t>PROD_Images_2023-08-31_USMI100-0005_ MAC-800R_Aptos.png</t>
  </si>
  <si>
    <t>PROD_Images_2023-08-31_USMI100-0006_MAC-400R_Aptos.png</t>
  </si>
  <si>
    <t>PROD_Images_2023-08-31_USMI100-0010_118001 DS3-L_APsystems.jpg</t>
  </si>
  <si>
    <t>PROD_Images_2023-08-31_USMI100-0011_DS3-L-NA-768VA_APsystems.png</t>
  </si>
  <si>
    <t>PROD_Images_2023-08-31_USMI100-0012_ IQ7PLUS-72-M-US_Enphase.png</t>
  </si>
  <si>
    <t>PROD_Images_2023-08-31_USMI100-0020_QS1 - NA_APsystems.png</t>
  </si>
  <si>
    <t>PROD_Images_2023-08-31_USMI100-0021_SCH125KTL-DOUS-600 + Standard Wire-box_Chint Power.png</t>
  </si>
  <si>
    <t>PROD_Images_2023-08-31_USMI100-0022_SCH125KTL-DOUS-600 + Centralized Wire-box_Chint Power.png</t>
  </si>
  <si>
    <t>PROD_Images_2023-08-31_USMI100-0023_SCH100KTL-DOUS-600 + Standard Wire-box_Chint Power.png</t>
  </si>
  <si>
    <t>PROD_Images_2023-08-31_USMI100-0024_SCH100KTL-DOUS-600 + Centralized Wire-box_Chint Power.png</t>
  </si>
  <si>
    <t>PROD_Images_2023-08-31_USMI100-0025_SCH100KTL-DOUS-480 + Standard Wire-box_Chint Power.png</t>
  </si>
  <si>
    <t>PROD_Images_2023-08-31_USMI100-0026_SCH100KTL-DOUS-480 + Centralized Wire-box_Chint Power.png</t>
  </si>
  <si>
    <t>PROD_Images_2023-08-31_USMI100-0027_OGHI8048A_Outback Power.jpg</t>
  </si>
  <si>
    <t>PROD_Images_2023-08-31_USMI100-0028_FX-AC_Outback Power.jpg</t>
  </si>
  <si>
    <t>PROD_Images_2023-08-31_USMI100-0029_FX-FET_Outback Power.jpg</t>
  </si>
  <si>
    <t>PROD_Images_2023-08-31_USMI100-0030_FX-CNTRL_Outback Power.jpg</t>
  </si>
  <si>
    <t>PROD_Images_2023-08-31_USMI100-0031_FXGS FAN KIT_Outback Power.jpg</t>
  </si>
  <si>
    <t>PROD_Images_2023-08-31_USMI100-0033_ HCS-40-C13-P5-L25-187_Enphase.jpg</t>
  </si>
  <si>
    <t>PROD_Images_2023-08-31_USMI100-0035_CP-720-iBC_Chilicon Power.jpg</t>
  </si>
  <si>
    <t>PROD_Images_2023-08-31_USMI100-0036_SE43.2K-USRP0BNU4_SolarEdge.jpg</t>
  </si>
  <si>
    <t>PROD_Images_2023-08-31_USMI100-0037_IQ7X-96-2-US_Enphase.png</t>
  </si>
  <si>
    <t>PROD_Images_2023-08-31_USMI100-0042_SE10K-USR2IBNZ4_SolarEdge.jpg</t>
  </si>
  <si>
    <t>PROD_Images_2023-08-31_USMI100-0051_IQ8A-72-M-US_Enphase.jpg</t>
  </si>
  <si>
    <t>PROD_Images_2023-08-31_USMS100-0001_ MNKID-WMBB-B_MidNite Solar.png</t>
  </si>
  <si>
    <t>PROD_Images_2023-08-31_USMS100-0002_4000629-H_K2 System.png</t>
  </si>
  <si>
    <t>PROD_Images_2023-08-31_USMS100-0003_4000006-H_K2 System.png</t>
  </si>
  <si>
    <t>PROD_Images_2023-08-31_USMS100-0004_4000366_K2 System.png</t>
  </si>
  <si>
    <t>PROD_Images_2023-08-31_USMS100-0005_4000019_K2 System.jpg</t>
  </si>
  <si>
    <t>PROD_Images_2023-08-31_USMS100-0006_K2 System 4000100_K2 System.png</t>
  </si>
  <si>
    <t>PROD_Images_2023-08-31_USMS100-0007_K2 4001221_K2 System.png</t>
  </si>
  <si>
    <t>PROD_Images_2023-08-31_USMS100-0008_4000330_K2 System.jpg</t>
  </si>
  <si>
    <t>PROD_Images_2023-08-31_USMS100-0009_4000602-H_K2 System.jpg</t>
  </si>
  <si>
    <t>PROD_Images_2023-08-31_USMS100-0010_4006042_K2 System.jpg</t>
  </si>
  <si>
    <t>PROD_Images_2023-08-31_USMS100-0011_4000367_K2 System.png</t>
  </si>
  <si>
    <t>PROD_Images_2023-08-31_USMS100-0012_4000705_K2 System.jpg</t>
  </si>
  <si>
    <t>PROD_Images_2023-08-31_USMS100-0013_4001196_K2 System.png</t>
  </si>
  <si>
    <t>PROD_Images_2023-08-31_USMS100-0014_4000508_K2 System.jpg</t>
  </si>
  <si>
    <t>PROD_Images_2023-08-31_USMS100-0015_4000433_K2 System.jpg</t>
  </si>
  <si>
    <t>PROD_Images_2023-08-31_USMS100-0016_4000386_K2 System.jpg</t>
  </si>
  <si>
    <t>PROD_Images_2023-08-31_USMS100-0017_4000385_K2 System.jpg</t>
  </si>
  <si>
    <t>PROD_Images_2023-08-31_USMS100-0018_4000663_K2 System.jpg</t>
  </si>
  <si>
    <t>PROD_Images_2023-08-31_USMS100-0019_4000051_K2 System.jpg</t>
  </si>
  <si>
    <t>PROD_Images_2023-08-31_USMS100-0020_ 4000020_K2 System.jpg</t>
  </si>
  <si>
    <t>PROD_Images_2023-08-31_USMS100-0036_OBR-16-24-DIN_Outback Power.jpg</t>
  </si>
  <si>
    <t>PROD_Images_2023-08-31_USMS100-0037_QMR-RL14-A-60_Ironridge.jpg</t>
  </si>
  <si>
    <t>PROD_Images_2023-08-31_USMS100-0038_FRA-BASE-01-M1_Ironridge.png</t>
  </si>
  <si>
    <t>PROD_Images_2023-08-31_USMS100-0039_FRA-M60T-GF-W1_Ironridge.jpg</t>
  </si>
  <si>
    <t>PROD_Images_2023-08-31_USMS100-0040_FRA-M60P-GF-W1_Ironridge.jpg</t>
  </si>
  <si>
    <t>PROD_Images_2023-08-31_USMS100-0041_FRA-M60T-JM-W1_Ironridge.jpg</t>
  </si>
  <si>
    <t>PROD_Images_2023-08-31_USMS100-0042_FRA-M60T-MH-W1_Ironridge.jpg</t>
  </si>
  <si>
    <t>PROD_Images_2023-08-31_USMS100-0043_FRA-M60T-CA-W1_Ironridge.jpg</t>
  </si>
  <si>
    <t>PROD_Images_2023-08-31_USMS100-0044_FRA-M60K-CA-W1_Ironridge.jpg</t>
  </si>
  <si>
    <t>PROD_Images_2023-08-31_USMS100-0045_FRA-M60P-SN-W1_Ironridge.jpg</t>
  </si>
  <si>
    <t>PROD_Images_2023-08-31_USMS100-0047_BHW-TB-02-A1_Ironridge.jpg</t>
  </si>
  <si>
    <t>PROD_Images_2023-08-31_USMS100-0048_FMLS-BHW_Ironridge.png</t>
  </si>
  <si>
    <t>PROD_Images_2023-08-31_USMS100-0049_FMLS-EC-001-B_Ironridge.jpg</t>
  </si>
  <si>
    <t>PROD_Images_2023-08-31_USMS100-0050_FMLS-MC-001-B_Ironridge.png</t>
  </si>
  <si>
    <t>PROD_Images_2023-08-31_USMS100-0051_BHW-MI-01-A1_Ironridge.jpg</t>
  </si>
  <si>
    <t>PROD_Images_2023-08-31_USMS100-0052_70-0200-SGA_Ironridge.jpg</t>
  </si>
  <si>
    <t>PROD_Images_2023-08-31_USMS100-0053_UFO GM-BRC-003_Ironridge.png</t>
  </si>
  <si>
    <t>PROD_Images_2023-08-31_USMS100-0054_GM-HSHW-01-M1_Ironridge.jpg</t>
  </si>
  <si>
    <t>PROD_Images_2023-08-31_USMS100-0055_70-0200-CBR_Ironridge.png</t>
  </si>
  <si>
    <t>PROD_Images_2023-08-31_USMS100-0056_70-0205-CBR_Ironridge.jpg</t>
  </si>
  <si>
    <t>PROD_Images_2023-08-31_USMS100-0057_70-0300-CBR_Ironridge.png</t>
  </si>
  <si>
    <t>PROD_Images_2023-08-31_USMS100-0058_70-0305-CBR_Ironridge.png</t>
  </si>
  <si>
    <t>PROD_Images_2023-08-31_USMS100-0059_BX-5D-P1_Ironridge.png</t>
  </si>
  <si>
    <t>PROD_Images_2023-08-31_USMS100-0060_BX-10D-P1_Ironridge.jpg</t>
  </si>
  <si>
    <t>PROD_Images_2023-08-31_USMS100-0062_BX-TCL-33MM-M1_Ironridge.png</t>
  </si>
  <si>
    <t>PROD_Images_2023-08-31_USMS100-0063_BX-TCL-35MM-M1_Ironridge.png</t>
  </si>
  <si>
    <t>PROD_Images_2023-08-31_USMS100-0064_BX-TCL-38MM-M1_Ironridge.png</t>
  </si>
  <si>
    <t>PROD_Images_2023-08-31_USMS100-0065_BX-TCL-46MM-M1_Ironridge.png</t>
  </si>
  <si>
    <t>PROD_Images_2023-08-31_USMS100-0066_BX-BCL-M1_Ironridge.png</t>
  </si>
  <si>
    <t>PROD_Images_2023-08-31_USMS100-0067_BX-MB8-M1_Ironridge.png</t>
  </si>
  <si>
    <t>PROD_Images_2023-08-31_USMS100-0068_XR-10-168A_Ironridge.jpg</t>
  </si>
  <si>
    <t>PROD_Images_2023-08-31_USMS100-0069_XR-10-168B_Ironridge.png</t>
  </si>
  <si>
    <t>PROD_Images_2023-08-31_USMS100-0070_XR-10-204A_Ironridge.jpg</t>
  </si>
  <si>
    <t>PROD_Images_2023-08-31_USMS100-0071_XR-10-204B_Ironridge.png</t>
  </si>
  <si>
    <t>PROD_Images_2023-08-31_USMS100-0072_XR-100-168A_Ironridge.jpg</t>
  </si>
  <si>
    <t>PROD_Images_2023-08-31_USMS100-0073_BX-RB38-M1_Ironridge.png</t>
  </si>
  <si>
    <t>PROD_Images_2023-08-31_USMS100-0074_156-02225_HellermannTyton.jpg</t>
  </si>
  <si>
    <t>PROD_Images_2023-08-31_USMS100-0075_XR-100-168B_Ironridge.png</t>
  </si>
  <si>
    <t>PROD_Images_2023-08-31_USMS100-0076_XR-100-204A_Ironridge.jpg</t>
  </si>
  <si>
    <t>PROD_Images_2023-08-31_USMS100-0077_XR-100-204B_Ironridge.png</t>
  </si>
  <si>
    <t>PROD_Images_2023-08-31_USMS100-0078_XR-1000-168A_Ironridge.jpg</t>
  </si>
  <si>
    <t>PROD_Images_2023-08-31_USMS100-0079_XR-1000-204A_Ironridge.jpg</t>
  </si>
  <si>
    <t>PROD_Images_2023-08-31_USMS100-0080_XR-1000-SPLC-M1_Ironridge.jpg</t>
  </si>
  <si>
    <t>PROD_Images_2023-08-31_USMS100-0081_XR10-BOSS-01-M1_Ironridge.jpg</t>
  </si>
  <si>
    <t>PROD_Images_2023-08-31_USMS100-0082_XR100-BOSS-01-M1_Ironridge.jpg</t>
  </si>
  <si>
    <t>PROD_Images_2023-08-31_USMS100-0083_XR-10-CAP_Ironridge.jpg</t>
  </si>
  <si>
    <t>PROD_Images_2023-08-31_USMS100-0084_XR-100-CAP_Ironridge.png</t>
  </si>
  <si>
    <t>PROD_Images_2023-08-31_USMS100-0085_XR-1000-CAP_Ironridge.jpg</t>
  </si>
  <si>
    <t>PROD_Images_2023-08-31_USMS100-0086_CAMO-01-M1_Ironridge.png</t>
  </si>
  <si>
    <t>PROD_Images_2023-08-31_USMS100-0087_UFO-CL-01-A1_Ironridge.jpg</t>
  </si>
  <si>
    <t>PROD_Images_2023-08-31_USMS100-0088_UFO-CL-01-B1_Ironridge.png</t>
  </si>
  <si>
    <t>PROD_Images_2023-08-31_USMS100-0089_UFO-STP-30MM-M1_Ironridge.jpg</t>
  </si>
  <si>
    <t>PROD_Images_2023-08-31_USMS100-0090_UFO-STP-30MM-B1_Ironridge.jpg</t>
  </si>
  <si>
    <t>PROD_Images_2023-08-31_USMS100-0091_UFO-STP-32MM-M1_Ironridge.jpg</t>
  </si>
  <si>
    <t>PROD_Images_2023-08-31_USMS100-0092_UFO-STP-32MM-B1_Ironridge.jpg</t>
  </si>
  <si>
    <t>PROD_Images_2023-08-31_USMS100-0093_BX-CMA-SI-M1_Ironridge.png</t>
  </si>
  <si>
    <t>PROD_Images_2023-08-31_USMS100-0094_BX-CMA-MI-M1_Ironridge.png</t>
  </si>
  <si>
    <t>PROD_Images_2023-08-31_USMS100-0095_BX-MA-FRA-M1_Ironridge.jpg</t>
  </si>
  <si>
    <t>PROD_Images_2023-08-31_USMS100-0096_UFO-STP-33MM-M1_Ironridge.jpg</t>
  </si>
  <si>
    <t>PROD_Images_2023-08-31_USMS100-0097_UFO-STP-33MM-B1_Ironridge.jpg</t>
  </si>
  <si>
    <t>PROD_Images_2023-08-31_USMS100-0098_UFO-STP-35MM-M1_Ironridge.png</t>
  </si>
  <si>
    <t>PROD_Images_2023-08-31_USMS100-0099_UFO-STP-35MM-B1_Ironridge.jpg</t>
  </si>
  <si>
    <t>PROD_Images_2023-08-31_USMS100-0100_UFO-STP-38MM-M1_Ironridge.jpg</t>
  </si>
  <si>
    <t>PROD_Images_2023-08-31_USMS100-0101_UFO-STP-38MM-B1_Ironridge.jpg</t>
  </si>
  <si>
    <t>PROD_Images_2023-08-31_USMS100-0102_UFO-STP-40MM-M1_Ironridge.jpg</t>
  </si>
  <si>
    <t>PROD_Images_2023-08-31_USMS100-0103_UFO-STP-40MM-B1_Ironridge.jpg</t>
  </si>
  <si>
    <t>PROD_Images_2023-08-31_USMS100-0104_UFO-STP-42MM-M1_Ironridge.jpg</t>
  </si>
  <si>
    <t>PROD_Images_2023-08-31_USMS100-0105_UFO-STP-42MM-B1_Ironridge.jpg</t>
  </si>
  <si>
    <t>PROD_Images_2023-08-31_USMS100-0106_UFO-STP-46MM-M1_Ironridge.jpg</t>
  </si>
  <si>
    <t>PROD_Images_2023-08-31_USMS100-0107_UFO-STP-46MM-B1_Ironridge.jpg</t>
  </si>
  <si>
    <t>PROD_Images_2023-08-31_USMS100-0108_LFT-03-M1_Ironridge.jpg</t>
  </si>
  <si>
    <t>PROD_Images_2023-08-31_USMS100-0110_FV-01-M1_Ironridge.jpg</t>
  </si>
  <si>
    <t>PROD_Images_2023-08-31_USMS100-0111_FV-01-B1_Ironridge.png</t>
  </si>
  <si>
    <t>PROD_Images_2023-08-31_USMS100-0113_FF2-01-M2_Ironridge.jpg</t>
  </si>
  <si>
    <t>PROD_Images_2023-08-31_USMS100-0114_FF2-01-B2_Ironridge.png</t>
  </si>
  <si>
    <t>PROD_Images_2023-08-31_USMS100-0115_ATH-01-M1_Ironridge.jpg</t>
  </si>
  <si>
    <t>PROD_Images_2023-08-31_USMS100-0116_FF2-02-M2_Ironridge.jpg</t>
  </si>
  <si>
    <t>PROD_Images_2023-08-31_USMS100-0117_FF2-02-B2_Ironridge.jpg</t>
  </si>
  <si>
    <t>PROD_Images_2023-08-31_USMS100-0118_QM-THDF-01-M1_Ironridge.jpg</t>
  </si>
  <si>
    <t>PROD_Images_2023-08-31_USMS100-0119_XR-LUG-03-A1_Ironridge.jpg</t>
  </si>
  <si>
    <t>PROD_Images_2023-08-31_USMS100-0120_FM-CM-001-B_Ironridge.jpg</t>
  </si>
  <si>
    <t>PROD_Images_2023-08-31_USMS100-0121_FRA-M60P-MH-W1_Ironridge.jpg</t>
  </si>
  <si>
    <t>PROD_Images_2023-08-31_USMS100-0122_FRA-M60T-FS-W1_Ironridge.jpg</t>
  </si>
  <si>
    <t>PROD_Images_2023-08-31_USMS100-0123_KOB-1L01-B1_Ironridge.png</t>
  </si>
  <si>
    <t>PROD_Images_2023-08-31_USMS100-0124_KOB-1L02-B1_Ironridge.jpg</t>
  </si>
  <si>
    <t>PROD_Images_2023-08-31_USMS100-0125_KOF-F01-T1_Ironridge.jpg</t>
  </si>
  <si>
    <t>PROD_Images_2023-08-31_USMS100-0126_KOF-S01-T1_Ironridge.jpg</t>
  </si>
  <si>
    <t>PROD_Images_2023-08-31_USMS100-0127_QMR-RL14-B-60_Ironridge.jpg</t>
  </si>
  <si>
    <t>PROD_Images_2023-08-31_USMS100-0128_QMR-RS14-A-60_Ironridge.jpg</t>
  </si>
  <si>
    <t>PROD_Images_2023-08-31_USMS100-0129_KOF-W01-T1_Ironridge.jpg</t>
  </si>
  <si>
    <t>PROD_Images_2023-08-31_USMS100-0130_TM-FTL-010_Ironridge.jpg</t>
  </si>
  <si>
    <t>PROD_Images_2023-08-31_USMS100-0131_TM-FTL-015_Ironridge.jpg</t>
  </si>
  <si>
    <t>PROD_Images_2023-08-31_USMS100-0132_TM-FTL-020_Ironridge.jpg</t>
  </si>
  <si>
    <t>PROD_Images_2023-08-31_USMS100-0133_TM-FTL-025_Ironridge.png</t>
  </si>
  <si>
    <t>PROD_Images_2023-08-31_USMS100-0134_TM-FTL-030_Ironridge.jpg</t>
  </si>
  <si>
    <t>PROD_Images_2023-08-31_USMS100-0135_29-4000-077_Ironridge.jpg</t>
  </si>
  <si>
    <t>PROD_Images_2023-08-31_USMS100-0136_GM-BRC-002_Ironridge.png</t>
  </si>
  <si>
    <t>PROD_Images_2023-08-31_USMS100-0137_70-0300-SGA _Ironridge.jpg</t>
  </si>
  <si>
    <t>PROD_Images_2023-08-31_USMS100-0138_GM-DB2-SLV01-M1_Ironridge.jpg</t>
  </si>
  <si>
    <t>PROD_Images_2023-08-31_USMS100-0139_GM-DB2-TB01-M1_Ironridge.jpg</t>
  </si>
  <si>
    <t>PROD_Images_2023-08-31_USMS100-0140_GM-DB2-TB02-M1_Ironridge.jpg</t>
  </si>
  <si>
    <t>PROD_Images_2023-08-31_USMS100-0141_GM-DB3-SLV01-M1 _Ironridge.jpg</t>
  </si>
  <si>
    <t>PROD_Images_2023-08-31_USMS100-0142_GM-DB3-TB01-M1_Ironridge.jpg</t>
  </si>
  <si>
    <t>PROD_Images_2023-08-31_USMS100-0143_GM-DB3-TB02-M1_Ironridge.jpg</t>
  </si>
  <si>
    <t>PROD_Images_2023-08-31_USMS100-0144_QMR-RS14-B-60_Ironridge.jpg</t>
  </si>
  <si>
    <t>PROD_Images_2023-08-31_USMS100-0145_QMR-QS14-B-24_Ironridge.jpg</t>
  </si>
  <si>
    <t>PROD_Images_2023-08-31_USMS100-0146_QMR-QSS-A-12_Ironridge.jpg</t>
  </si>
  <si>
    <t>PROD_Images_2023-08-31_USMS100-0147_QMR-QSE-B-12_Ironridge.jpg</t>
  </si>
  <si>
    <t>PROD_Images_2023-08-31_USMS100-0148_QMR-ISL-A-15_Ironridge.jpg</t>
  </si>
  <si>
    <t>PROD_Images_2023-08-31_USMS100-0149_QMR-CPL-B-50_Ironridge.jpg</t>
  </si>
  <si>
    <t>PROD_Images_2023-08-31_USMS100-0150_QMR-CPS-B-50_Ironridge.jpg</t>
  </si>
  <si>
    <t>PROD_Images_2023-08-31_USMS100-0151_QMR-UMC3045-B-20_Ironridge.jpg</t>
  </si>
  <si>
    <t>PROD_Images_2023-08-31_USMS100-0153_QMR-UEC3045-B-20_Ironridge.png</t>
  </si>
  <si>
    <t>PROD_Images_2023-08-31_USMS100-0154_151-01699_HellermannTyton.jpg</t>
  </si>
  <si>
    <t>PROD_Images_2023-08-31_USMS100-0155_QMLM-A-12_Ironridge.png</t>
  </si>
  <si>
    <t>PROD_Images_2023-08-31_USMS100-0156_QMHSS-NF-A-12_Ironridge.png</t>
  </si>
  <si>
    <t>PROD_Images_2023-08-31_USMS100-0157_QM-LF-M1_Ironridge.jpg</t>
  </si>
  <si>
    <t>PROD_Images_2023-08-31_USMS100-0158_QMUTM-A-12_Ironridge.jpg</t>
  </si>
  <si>
    <t>PROD_Images_2023-08-31_USMS100-0159_QM-LM-01-M1_Ironridge.jpg</t>
  </si>
  <si>
    <t>PROD_Images_2023-08-31_USMS100-0160_QM-LM-01-B1 _Ironridge.jpg</t>
  </si>
  <si>
    <t>PROD_Images_2023-08-31_USMS100-0161_QM-LMST-01-B1_Ironridge.jpg</t>
  </si>
  <si>
    <t>PROD_Images_2023-08-31_USMS100-0162_QM-LYNX-SS-M1_Ironridge.jpg</t>
  </si>
  <si>
    <t>PROD_Images_2023-08-31_USMS100-0163_QM-QBB-01-M1 _Ironridge.jpg</t>
  </si>
  <si>
    <t>PROD_Images_2023-08-31_USMS100-0171_QM-QBP-17.5-M1_Ironridge.jpg</t>
  </si>
  <si>
    <t>PROD_Images_2023-08-31_USMS100-0172_51-6004-500L_Ironridge.jpg</t>
  </si>
  <si>
    <t>PROD_Images_2023-08-31_USMS100-0173_CTR-CAP-01-B1_Ironridge.png</t>
  </si>
  <si>
    <t>PROD_Images_2023-08-31_USMS100-0174_CTR-CL-01-B1_Ironridge.jpg</t>
  </si>
  <si>
    <t>PROD_Images_2023-08-31_USMS100-0175_CTR-IN-01-B1_Ironridge.jpg</t>
  </si>
  <si>
    <t>PROD_Images_2023-08-31_USMS100-0176_CTR-OUT-01-B1_Ironridge.jpg</t>
  </si>
  <si>
    <t>PROD_Images_2023-08-31_USMS100-0177_CTR-SPLC-01-M1_Ironridge.jpg</t>
  </si>
  <si>
    <t>PROD_Images_2023-08-31_USMS100-0178_CTR-TR84-01-B1_Ironridge.jpg</t>
  </si>
  <si>
    <t>PROD_Images_2023-08-31_USMS100-0179_BX-TCL-40MM-M1_Ironridge.png</t>
  </si>
  <si>
    <t>PROD_Images_2023-08-31_USMS100-0180_BX-CT-UV-P1_Ironridge.png</t>
  </si>
  <si>
    <t>PROD_Images_2023-08-31_USMS100-0181_QMR-UMC3045BP1.2 A 20_Ironridge.png</t>
  </si>
  <si>
    <t>PROD_Images_2023-08-31_USMS100-0183_QMSRC-B-12_Ironridge.png</t>
  </si>
  <si>
    <t>PROD_Images_2023-08-31_USMS100-0186_QM-QBP-14.5-M1_Ironridge.png</t>
  </si>
  <si>
    <t>PROD_Images_2023-08-31_USMS100-0195_MNEDC175RT_MidNite Solar.png</t>
  </si>
  <si>
    <t>PROD_Images_2023-08-31_USMS100-0197_MNEPV1_MidNite Solar.jpg</t>
  </si>
  <si>
    <t>PROD_Images_2023-08-31_USMS100-0199_MNEPV3_MidNite Solar.png</t>
  </si>
  <si>
    <t>PROD_Images_2023-08-31_USMS100-0200_MNEPV4_MidNite Solar.png</t>
  </si>
  <si>
    <t>PROD_Images_2023-08-31_USMS100-0201_MNEPV5_MidNite Solar.png</t>
  </si>
  <si>
    <t>PROD_Images_2023-08-31_USMS100-0202_MNEPV6_MidNite Solar.png</t>
  </si>
  <si>
    <t>PROD_Images_2023-08-31_USMS100-0203_MNEPV7_MidNite Solar.png</t>
  </si>
  <si>
    <t>PROD_Images_2023-08-31_USMS100-0206_MNEAC20_MidNite Solar.png</t>
  </si>
  <si>
    <t>PROD_Images_2023-08-31_USMS100-0209_MNPV6-DISCO AC MICRO_MidNite Solar.jpg</t>
  </si>
  <si>
    <t>PROD_Images_2023-08-31_USMS100-0210_MNPV3-BUSBAR_MidNite Solar.png</t>
  </si>
  <si>
    <t>PROD_Images_2023-08-31_USMS100-0211_MNAC BUSBAR MICRO_MidNite Solar.png</t>
  </si>
  <si>
    <t>PROD_Images_2023-08-31_USMS100-0212_MNPV6-BREAKER-BB_MidNite Solar.png</t>
  </si>
  <si>
    <t>PROD_Images_2023-08-31_USMS100-0213_MNPV6-FUSE-BUSBAR_MidNite Solar.png</t>
  </si>
  <si>
    <t>PROD_Images_2023-08-31_USMS100-0214_  QMR-HEC-A-20_Ironridge.png</t>
  </si>
  <si>
    <t>PROD_Images_2023-08-31_USMS100-0215_ QMC-LF-B-12_Ironridge.png</t>
  </si>
  <si>
    <t>PROD_Images_2023-08-31_USMS100-0216_QMC-LF-A-12 _Ironridge.png</t>
  </si>
  <si>
    <t>PROD_Images_2023-08-31_USMS100-0217_QMC-LF-B-12_Ironridge.png</t>
  </si>
  <si>
    <t>PROD_Images_2023-08-31_USMS100-0218_QMNC-A-12_Ironridge.jpg</t>
  </si>
  <si>
    <t>PROD_Images_2023-08-31_USMS100-0219_ QMLC-A-12_Ironridge.png</t>
  </si>
  <si>
    <t>PROD_Images_2023-08-31_USMS100-0220_QMNS-A-12_Ironridge.jpg</t>
  </si>
  <si>
    <t>PROD_Images_2023-08-31_USMS100-0221_QMHLS-NF-A-12_Ironridge.jpg</t>
  </si>
  <si>
    <t>PROD_Images_2023-08-31_USMS100-0222_ QMTR-BM-A-12_Ironridge.png</t>
  </si>
  <si>
    <t>PROD_Images_2023-08-31_USMS100-0223_QMTR-S3.25-A-12_Ironridge.jpg</t>
  </si>
  <si>
    <t>PROD_Images_2023-08-31_USMS100-0224_QMTR-S3.25-B-12 _Ironridge.jpg</t>
  </si>
  <si>
    <t>PROD_Images_2023-08-31_USMS100-0227_QMTR-W4-A-12_Ironridge.jpg</t>
  </si>
  <si>
    <t>PROD_Images_2023-08-31_USMS100-0228_QMTR-W4-B-12_Ironridge.png</t>
  </si>
  <si>
    <t>PROD_Images_2023-08-31_USMS100-0230_QMC-TRF-S-A-12_Ironridge.jpg</t>
  </si>
  <si>
    <t>PROD_Images_2023-08-31_USMS100-0231_QMC-TRF-W-A-12_Ironridge.jpg</t>
  </si>
  <si>
    <t>PROD_Images_2023-08-31_USMS100-0233_QMC-F12X12-A-1_Ironridge.jpg</t>
  </si>
  <si>
    <t>PROD_Images_2023-08-31_USMS100-0234_QMC-F18X18-A-1_Ironridge.jpg</t>
  </si>
  <si>
    <t>PROD_Images_2023-08-31_USMS100-0235_QMCC-A-12_Ironridge.jpg</t>
  </si>
  <si>
    <t>PROD_Images_2023-08-31_USMS100-0237_QMCPC-A-12_Ironridge.jpg</t>
  </si>
  <si>
    <t>PROD_Images_2023-08-31_USMS100-0238_QMCPT-A-12_Ironridge.png</t>
  </si>
  <si>
    <t>PROD_Images_2023-08-31_USMS100-0240_QMR-GLQ-A-50_Ironridge.jpg</t>
  </si>
  <si>
    <t>PROD_Images_2023-08-31_USMS100-0241_QMR-ECW-A-50_Ironridge.png</t>
  </si>
  <si>
    <t>PROD_Images_2023-08-31_USMS100-0244_FW-MB3-S_Outback Power.jpg</t>
  </si>
  <si>
    <t>PROD_Images_2023-08-31_USMS100-0245_FW-MB1_Outback Power.jpg</t>
  </si>
  <si>
    <t>PROD_Images_2023-08-31_USMS100-0247_FW-MP_Outback Power.jpg</t>
  </si>
  <si>
    <t>PROD_Images_2023-08-31_USMS100-0248_QMCPT-A-12-MILL_Ironridge.png</t>
  </si>
  <si>
    <t>PROD_Images_2023-08-31_USMS100-0249_  Multi Powerwall Stacking Kit_Tesla Powerwall.png</t>
  </si>
  <si>
    <t>PROD_Images_2023-08-31_USMS100-0250_OBR-16-DIN_Outback Power.jpg</t>
  </si>
  <si>
    <t>PROD_Images_2023-08-31_USMS100-0253_S-5-CorruBracket 100T Mini_S-5!.jpg</t>
  </si>
  <si>
    <t>PROD_Images_2023-08-31_USMS100-0254_ProteaBracket_S-5!.jpg</t>
  </si>
  <si>
    <t>PROD_Images_2023-08-31_USMS100-0255_S-5-RibBracket_S-5!.jpg</t>
  </si>
  <si>
    <t>PROD_Images_2023-08-31_USMS100-0256_SolarFoot_S-5!.jpg</t>
  </si>
  <si>
    <t>PROD_Images_2023-08-31_USMS100-0258_S-5-VB-47_S-5!.jpg</t>
  </si>
  <si>
    <t>PROD_Images_2023-08-31_USMS100-0259_S-5-VB-67_S-5!.jpg</t>
  </si>
  <si>
    <t>PROD_Images_2023-08-31_USMS100-0260_S-5-VersaGuard_S-5!.jpg</t>
  </si>
  <si>
    <t>PROD_Images_2023-08-31_USMS100-0261_S-5-PV Kit 2.0 Mid_S-5!.jpg</t>
  </si>
  <si>
    <t>PROD_Images_2023-08-31_USMS100-0262_S-5-PV Kit 2.0 Mid (Black Anodized G_S-5!.jpg</t>
  </si>
  <si>
    <t>PROD_Images_2023-08-31_USMS100-0263_S-5-PV Kit 2.0 Edge_S-5!.jpg</t>
  </si>
  <si>
    <t>PROD_Images_2023-08-31_USMS100-0264_S-5-PV Kit 2.0 Edge (Black Anodized_S-5!.jpg</t>
  </si>
  <si>
    <t>PROD_Images_2023-08-31_USMS100-0265_S-5-B_S-5!.jpg</t>
  </si>
  <si>
    <t>PROD_Images_2023-08-31_USMS100-0267_232-02536_SnapNRack.jpg</t>
  </si>
  <si>
    <t>PROD_Images_2023-08-31_USMS100-0268_ROCK-IT SLIDECOMP_EcoFasten.jpg</t>
  </si>
  <si>
    <t>PROD_Images_2023-08-31_USMS100-0269_ROCK-IT-V3-SKIRT-A65_EcoFasten.jpg</t>
  </si>
  <si>
    <t>PROD_Images_2023-08-31_USMS100-0270_ ROCK-IT SYSTEM_EcoFasten.jpg</t>
  </si>
  <si>
    <t>PROD_Images_2023-08-31_USMS100-0271_ GF1-GAL-BLK-812_EcoFasten.jpg</t>
  </si>
  <si>
    <t>PROD_Images_2023-08-31_USMS100-0272_ L-102-3-Anodized_EcoFasten.jpg</t>
  </si>
  <si>
    <t>PROD_Images_2023-08-31_USMS100-0273_ SIMPLEBLOCK-U-AL_EcoFasten.jpg</t>
  </si>
  <si>
    <t>PROD_Images_2023-08-31_USMS100-0274_ D14516X4_EcoFasten.jpg</t>
  </si>
  <si>
    <t>PROD_Images_2023-08-31_USMS100-0275_ L-102-3 S_EcoFasten.jpg</t>
  </si>
  <si>
    <t>PROD_Images_2023-08-31_USMS100-0276_FLANGE BOLT_ProSolar.jpg</t>
  </si>
  <si>
    <t>PROD_Images_2023-08-31_USMS100-0277_403216M _Unirac.png</t>
  </si>
  <si>
    <t>PROD_Images_2023-08-31_USMS100-0278_403215C_Unirac.jpg</t>
  </si>
  <si>
    <t>PROD_Images_2023-08-31_USMS100-0279_403211C_Unirac.jpg</t>
  </si>
  <si>
    <t>PROD_Images_2023-08-31_USMS100-0280_403202C_Unirac.jpg</t>
  </si>
  <si>
    <t>PROD_Images_2023-08-31_USMS100-0281_403201C_Unirac.jpg</t>
  </si>
  <si>
    <t>PROD_Images_2023-08-31_USMS100-0282_403200C_Unirac.jpg</t>
  </si>
  <si>
    <t>PROD_Images_2023-08-31_USMS100-0283_209001C_Unirac.jpg</t>
  </si>
  <si>
    <t>PROD_Images_2023-08-31_USMS100-0284_SHCLMPM1_Unirac.jpg</t>
  </si>
  <si>
    <t>PROD_Images_2023-08-31_USMS100-0285_008000C_Unirac.png</t>
  </si>
  <si>
    <t>PROD_Images_2023-08-31_USMS100-0287_410246M _Unirac.jpg</t>
  </si>
  <si>
    <t>PROD_Images_2023-08-31_USMS100-0288_410144M_Unirac.jpg</t>
  </si>
  <si>
    <t>PROD_Images_2023-08-31_USMS100-0289_330052S_Unirac.jpg</t>
  </si>
  <si>
    <t>PROD_Images_2023-08-31_USMS100-0290_330050S _Unirac.jpg</t>
  </si>
  <si>
    <t>PROD_Images_2023-08-31_USMS100-0291_330050D_Unirac.jpg</t>
  </si>
  <si>
    <t>PROD_Images_2023-08-31_USMS100-0292_330007M_Unirac.jpg</t>
  </si>
  <si>
    <t>PROD_Images_2023-08-31_USMS100-0293_320246M_Unirac.jpg</t>
  </si>
  <si>
    <t>PROD_Images_2023-08-31_USMS100-0294_320208M_Unirac.jpg</t>
  </si>
  <si>
    <t>PROD_Images_2023-08-31_USMS100-0295_ U-LA 403214C_Unirac.jpg</t>
  </si>
  <si>
    <t>PROD_Images_2023-08-31_USMS100-0298_320168M _Unirac.jpg</t>
  </si>
  <si>
    <t>PROD_Images_2023-08-31_USMS100-0299_320132M_Unirac.jpg</t>
  </si>
  <si>
    <t>PROD_Images_2023-08-31_USMS100-0300_315246M_Unirac.jpg</t>
  </si>
  <si>
    <t>PROD_Images_2023-08-31_USMS100-0301_ 315240D_Unirac.jpg</t>
  </si>
  <si>
    <t>PROD_Images_2023-08-31_USMS100-0302_315168M_Unirac.jpg</t>
  </si>
  <si>
    <t>PROD_Images_2023-08-31_USMS100-0303_ 315168D_Unirac.jpg</t>
  </si>
  <si>
    <t>PROD_Images_2023-08-31_USMS100-0304_ 310246C_Unirac.jpg</t>
  </si>
  <si>
    <t>PROD_Images_2023-08-31_USMS100-0305_310208C_Unirac.jpg</t>
  </si>
  <si>
    <t>PROD_Images_2023-08-31_USMS100-0306_ 310168D_Unirac.jpg</t>
  </si>
  <si>
    <t>PROD_Images_2023-08-31_USMS100-0307_310168C _Unirac.jpg</t>
  </si>
  <si>
    <t>PROD_Images_2023-08-31_USMS100-0308_310132C_Unirac.jpg</t>
  </si>
  <si>
    <t>PROD_Images_2023-08-31_USMS100-0309_309003P_Unirac.jpg</t>
  </si>
  <si>
    <t>PROD_Images_2023-08-31_USMS100-0310_304001D_Unirac.png</t>
  </si>
  <si>
    <t>PROD_Images_2023-08-31_USMS100-0311_ 304001C_Unirac.png</t>
  </si>
  <si>
    <t>PROD_Images_2023-08-31_USMS100-0312_303019M _Unirac.png</t>
  </si>
  <si>
    <t>PROD_Images_2023-08-31_USMS100-0313_ 303019D_Unirac.jpg</t>
  </si>
  <si>
    <t>PROD_Images_2023-08-31_USMS100-0314_302050M_Unirac.jpg</t>
  </si>
  <si>
    <t>PROD_Images_2023-08-31_USMS100-0315_302050D _Unirac.jpg</t>
  </si>
  <si>
    <t>PROD_Images_2023-08-31_USMS100-0316_302045M_Unirac.jpg</t>
  </si>
  <si>
    <t>PROD_Images_2023-08-31_USMS100-0317_302045D_Unirac.jpg</t>
  </si>
  <si>
    <t>PROD_Images_2023-08-31_USMS100-0318_302035M_Unirac.jpg</t>
  </si>
  <si>
    <t>PROD_Images_2023-08-31_USMS100-0319_302030M_Unirac.jpg</t>
  </si>
  <si>
    <t>PROD_Images_2023-08-31_USMS100-0321_302030D_Unirac.jpg</t>
  </si>
  <si>
    <t>PROD_Images_2023-08-31_USMS100-0322_302028D_Unirac.jpg</t>
  </si>
  <si>
    <t>PROD_Images_2023-08-31_USMS100-0323_302028C_Unirac.png</t>
  </si>
  <si>
    <t>PROD_Images_2023-08-31_USMS100-0324_302027D_Unirac.jpg</t>
  </si>
  <si>
    <t>PROD_Images_2023-08-31_USMS100-0325_302025C_Unirac.jpg</t>
  </si>
  <si>
    <t>PROD_Images_2023-08-31_USMS100-0326_302023D_Unirac.jpg</t>
  </si>
  <si>
    <t>PROD_Images_2023-08-31_USMS100-0328_302006C _Unirac.jpg</t>
  </si>
  <si>
    <t>PROD_Images_2023-08-31_USMS100-0330_302000C_Unirac.jpg</t>
  </si>
  <si>
    <t>PROD_Images_2023-08-31_USMS100-0331_206072D-B_Unirac.jpg</t>
  </si>
  <si>
    <t>PROD_Images_2023-08-31_USMS100-0332_009021S_Unirac.jpg</t>
  </si>
  <si>
    <t>PROD_Images_2023-08-31_USMS100-0333_009020S T_Unirac.jpg</t>
  </si>
  <si>
    <t>PROD_Images_2023-08-31_USMS100-0334_009010S _Unirac.png</t>
  </si>
  <si>
    <t>PROD_Images_2023-08-31_USMS100-0335_00802RT_Unirac.jpg</t>
  </si>
  <si>
    <t>PROD_Images_2023-08-31_USMS100-0336_008013S_Unirac.png</t>
  </si>
  <si>
    <t>PROD_Images_2023-08-31_USMS100-0337_008004S _Unirac.jpg</t>
  </si>
  <si>
    <t>PROD_Images_2023-08-31_USMS100-0338_008002S_Unirac.jpg</t>
  </si>
  <si>
    <t>PROD_Images_2023-08-31_USMS100-0339_004CT1S S_Unirac.png</t>
  </si>
  <si>
    <t>PROD_Images_2023-08-31_USMS100-0340_008025S_Unirac.jpg</t>
  </si>
  <si>
    <t>PROD_Images_2023-08-31_USMS100-0341_250030U_Unirac.jpg</t>
  </si>
  <si>
    <t>PROD_Images_2023-08-31_USMS100-0343_004270D_Unirac.jpg</t>
  </si>
  <si>
    <t>PROD_Images_2023-08-31_USMS100-0344_004200D_Unirac.jpg</t>
  </si>
  <si>
    <t>PROD_Images_2023-08-31_USMS100-0345_004020D_Unirac.jpg</t>
  </si>
  <si>
    <t>PROD_Images_2023-08-31_USMS100-0346_370023_Unirac.png</t>
  </si>
  <si>
    <t>PROD_Images_2023-08-31_USMS100-0347_370022_Unirac.jpg</t>
  </si>
  <si>
    <t>PROD_Images_2023-08-31_USMS100-0348_310861_Unirac.jpg</t>
  </si>
  <si>
    <t>PROD_Images_2023-08-31_USMS100-0349_310851_Unirac.jpg</t>
  </si>
  <si>
    <t>PROD_Images_2023-08-31_USMS100-0350_310850_Unirac.png</t>
  </si>
  <si>
    <t>PROD_Images_2023-08-31_USMS100-0351_310826 Mid Clamp_Unirac.png</t>
  </si>
  <si>
    <t>PROD_Images_2023-08-31_USMS100-0352_310825_Unirac.png</t>
  </si>
  <si>
    <t>PROD_Images_2023-08-31_USMS100-0353_310821_Unirac.jpg</t>
  </si>
  <si>
    <t>PROD_Images_2023-08-31_USMS100-0354_310820_Unirac.jpg</t>
  </si>
  <si>
    <t>PROD_Images_2023-08-31_USMS100-0355_310810_Unirac.jpg</t>
  </si>
  <si>
    <t>PROD_Images_2023-08-31_USMS100-0356_310802_Unirac.png</t>
  </si>
  <si>
    <t>PROD_Images_2023-08-31_USMS100-0357_310801_Unirac.png</t>
  </si>
  <si>
    <t>PROD_Images_2023-08-31_USMS100-0358_310800_Unirac.png</t>
  </si>
  <si>
    <t>PROD_Images_2023-08-31_USMS100-0359_310751_Unirac.jpg</t>
  </si>
  <si>
    <t>PROD_Images_2023-08-31_USMS100-0360_310750_Unirac.png</t>
  </si>
  <si>
    <t>PROD_Images_2023-08-31_USMS100-0361_310710_Unirac.jpg</t>
  </si>
  <si>
    <t>PROD_Images_2023-08-31_USMS100-0363_WRMCLPD1_Unirac.jpg</t>
  </si>
  <si>
    <t>PROD_Images_2023-08-31_USMS100-0364_SHCPKTM1_Unirac.jpg</t>
  </si>
  <si>
    <t>PROD_Images_2023-08-31_USMS100-0365_LUGMLPE1_Unirac.jpg</t>
  </si>
  <si>
    <t>PROD_Images_2023-08-31_USMS100-0366_ENDCAPD1_Unirac.jpg</t>
  </si>
  <si>
    <t>PROD_Images_2023-08-31_USMS100-0367_CCLAMPD1_Unirac.jpg</t>
  </si>
  <si>
    <t>PROD_Images_2023-08-31_USMS100-0368_168RLM1_Unirac.jpg</t>
  </si>
  <si>
    <t>PROD_Images_2023-08-31_USMS100-0369_168RLD1_Unirac.jpg</t>
  </si>
  <si>
    <t>PROD_Images_2023-08-31_USMS100-0370_404034 3-RAIL_Unirac.png</t>
  </si>
  <si>
    <t>PROD_Images_2023-08-31_USMS100-0371_404032_Unirac.jpg</t>
  </si>
  <si>
    <t>PROD_Images_2023-08-31_USMS100-0372_404031_Unirac.jpg</t>
  </si>
  <si>
    <t>PROD_Images_2023-08-31_USMS100-0373_404013 4-RAIL_Unirac.png</t>
  </si>
  <si>
    <t>PROD_Images_2023-08-31_USMS100-0374_411246M_Unirac.png</t>
  </si>
  <si>
    <t>PROD_Images_2023-08-31_USMS100-0375_411166m_Unirac.png</t>
  </si>
  <si>
    <t>PROD_Images_2023-08-31_USMS100-0376_404014_Unirac.jpg</t>
  </si>
  <si>
    <t>PROD_Images_2023-08-31_USMS100-0377_404004_Unirac.png</t>
  </si>
  <si>
    <t>PROD_Images_2023-08-31_USMS100-0378_404001_Unirac.png</t>
  </si>
  <si>
    <t>PROD_Images_2023-08-31_USMS100-0379_004275M_Unirac.jpg</t>
  </si>
  <si>
    <t>PROD_Images_2023-08-31_USMS100-0380_004275D_Unirac.jpg</t>
  </si>
  <si>
    <t>PROD_Images_2023-08-31_USMS100-0381_310999_Unirac.jpg</t>
  </si>
  <si>
    <t>PROD_Images_2023-08-31_USMS100-0382_004085M_Unirac.jpg</t>
  </si>
  <si>
    <t>PROD_Images_2023-08-31_USMS100-0383_004085D _Unirac.jpg</t>
  </si>
  <si>
    <t>PROD_Images_2023-08-31_USMS100-0384_004055M_Unirac.jpg</t>
  </si>
  <si>
    <t>PROD_Images_2023-08-31_USMS100-0386_ES11108_Unirac.jpg</t>
  </si>
  <si>
    <t>PROD_Images_2023-08-31_USMS100-0387_ES10674_Unirac.png</t>
  </si>
  <si>
    <t>PROD_Images_2023-08-31_USMS100-0388_ES10260_Unirac.png</t>
  </si>
  <si>
    <t>PROD_Images_2023-08-31_USMS100-0390_ES10490 _Unirac.png</t>
  </si>
  <si>
    <t>PROD_Images_2023-08-31_USMS100-0391_ES10486_Unirac.png</t>
  </si>
  <si>
    <t>PROD_Images_2023-08-31_USMS100-0392_ECOFOOT5D ES10480_UNIRAC.png</t>
  </si>
  <si>
    <t>PROD_Images_2023-08-31_USMS100-0393_ES20311B_Unirac.jpg</t>
  </si>
  <si>
    <t>PROD_Images_2023-08-31_USMS100-0394_ES20207_Unirac.png</t>
  </si>
  <si>
    <t>PROD_Images_2023-08-31_USMS100-0395_ES20142_Unirac.jpg</t>
  </si>
  <si>
    <t>PROD_Images_2023-08-31_USMS100-0396_008115M _Unirac.jpg</t>
  </si>
  <si>
    <t>PROD_Images_2023-08-31_USMS100-0397_ES10466_Unirac.png</t>
  </si>
  <si>
    <t>PROD_Images_2023-08-31_USMS100-0398_E-BOSS SOLOBOX-D_Unirac.jpg</t>
  </si>
  <si>
    <t>PROD_Images_2023-08-31_USMS100-0399_00802JB_Unirac.jpg</t>
  </si>
  <si>
    <t>PROD_Images_2023-08-31_USMS100-0400_00802CM _Unirac.jpg</t>
  </si>
  <si>
    <t>PROD_Images_2023-08-31_USMS100-0401_310760_Unirac.jpg</t>
  </si>
  <si>
    <t>PROD_Images_2023-08-31_USMS100-0402_307120M_Unirac.jpg</t>
  </si>
  <si>
    <t>PROD_Images_2023-08-31_USMS100-0403_307115M_Unirac.jpg</t>
  </si>
  <si>
    <t>PROD_Images_2023-08-31_USMS100-0404_307107M_Unirac.jpg</t>
  </si>
  <si>
    <t>PROD_Images_2023-08-31_USMS100-0405_209000c_Unirac.jpg</t>
  </si>
  <si>
    <t>PROD_Images_2023-08-31_USMS100-0406_QMSC-A-12_Ironridge.jpg</t>
  </si>
  <si>
    <t>PROD_Images_2023-08-31_USMS100-0407_ MAC Needle Point Screws (Protea)_S-5!.png</t>
  </si>
  <si>
    <t>PROD_Images_2023-08-31_USMS100-0409_QMR-ISS-A-15_Ironridge.jpg</t>
  </si>
  <si>
    <t>PROD_Images_2023-08-31_USMS100-0410_QMSC-B-12_Ironridge.jpg</t>
  </si>
  <si>
    <t>PROD_Images_2023-08-31_USMS100-0411_MNKID-M-BKT-B_MidNite Solar.png</t>
  </si>
  <si>
    <t>PROD_Images_2023-08-31_USMS100-0412_A50164-066 66_SunModo Corp..png</t>
  </si>
  <si>
    <t>PROD_Images_2023-08-31_USMS100-0413_MNEPV63_MidNite Solar.png</t>
  </si>
  <si>
    <t>PROD_Images_2023-08-31_USMS100-0415_MNEPV50_MidNite Solar.png</t>
  </si>
  <si>
    <t>PROD_Images_2023-08-31_USMS100-0416_MNEPV40_MidNite Solar.png</t>
  </si>
  <si>
    <t>PROD_Images_2023-08-31_USMS100-0417_MNEPV30_MidNite Solar.png</t>
  </si>
  <si>
    <t>PROD_Images_2023-08-31_USMS100-0420_MNEPV10_MidNite Solar.png</t>
  </si>
  <si>
    <t>PROD_Images_2023-08-31_USMS100-0421_MNEPV9_MidNite Solar.jpg</t>
  </si>
  <si>
    <t>PROD_Images_2023-08-31_USMS100-0423_QMC-LS5.5SP_Ironridge.jpg</t>
  </si>
  <si>
    <t>PROD_Images_2023-08-31_USMS100-0424_MNEPV8_MidNite Solar.png</t>
  </si>
  <si>
    <t>PROD_Images_2023-08-31_USMS100-0425_A-EZECAP-1_ProSolar.jpg</t>
  </si>
  <si>
    <t>PROD_Images_2023-08-31_USMS100-0427_C1660EC-1_ProSolar.jpg</t>
  </si>
  <si>
    <t>PROD_Images_2023-08-31_USMS100-0428_QMR-WC-A-300 IronRidge_Ironridge.jpg</t>
  </si>
  <si>
    <t>PROD_Images_2023-08-31_USMS100-0429_QMR-ECW-A-50  Quick Mount_Ironridge.png</t>
  </si>
  <si>
    <t>PROD_Images_2023-08-31_USMS100-0430_A20288-206-ML_SunModo Corp..jpg</t>
  </si>
  <si>
    <t>PROD_Images_2023-08-31_USMS100-0431_POLY GF NEO_EcoFasten.jpg</t>
  </si>
  <si>
    <t>PROD_Images_2023-08-31_USMS100-0432_QMR-CPL-B-50 Quick Mount_Ironridge.jpg</t>
  </si>
  <si>
    <t>PROD_Images_2023-08-31_USMS100-0433_004AT1H_Unirac.png</t>
  </si>
  <si>
    <t>PROD_Images_2023-08-31_USMS100-0434_QMC-F9X9-A-1_Ironridge.png</t>
  </si>
  <si>
    <t>PROD_Images_2023-08-31_USMS100-0435_QMTR-W4-B-12 Quick Mount_Ironridge.png</t>
  </si>
  <si>
    <t>PROD_Images_2023-08-31_USMS100-0436_CFJE-450-1_ProSolar.jpg</t>
  </si>
  <si>
    <t>PROD_Images_2023-08-31_USMS100-0437_MNTBB2-5 BLK_MidNite Solar.png</t>
  </si>
  <si>
    <t>PROD_Images_2023-08-31_USMS100-0438_242-92093_SnapNRack.png</t>
  </si>
  <si>
    <t>PROD_Images_2023-08-31_USMS100-0439_14050_Oatey.jpg</t>
  </si>
  <si>
    <t>PROD_Images_2023-08-31_USMS100-0440_156-02228_HellermannTyton.jpg</t>
  </si>
  <si>
    <t>PROD_Images_2023-08-31_USMS100-0441_QMR-UMC3045BP1.2 A 20 Quick Mount_Ironridge.png</t>
  </si>
  <si>
    <t>PROD_Images_2023-08-31_USMS100-0442_QMR-WC-A-300_Ironridge.jpg</t>
  </si>
  <si>
    <t>PROD_Images_2023-08-31_USMS100-0443_POLY KIT_EcoFasten.jpg</t>
  </si>
  <si>
    <t>PROD_Images_2023-08-31_USMS100-0444_17-9_Hollaender.jpg</t>
  </si>
  <si>
    <t>PROD_Images_2023-08-31_USMS100-0445_FJ-300-1_ProSolar.jpg</t>
  </si>
  <si>
    <t>PROD_Images_2023-08-31_USMS100-0446_17E-8 Elbow-E_Hollaender.jpg</t>
  </si>
  <si>
    <t>PROD_Images_2023-08-31_USMS100-0448_242-01220_Hollaender.jpg</t>
  </si>
  <si>
    <t>PROD_Images_2023-08-31_USMS100-0449_PRM-EP6 _DPW Solar.jpg</t>
  </si>
  <si>
    <t>PROD_Images_2023-08-31_USMS100-0450_PRM-EP4_DPW Solar.jpg</t>
  </si>
  <si>
    <t>PROD_Images_2023-08-31_USMS100-0451_TPM2-H_DPW Solar.jpg</t>
  </si>
  <si>
    <t>PROD_Images_2023-08-31_USMS100-0453_TPM9-G_DPW Solar.png</t>
  </si>
  <si>
    <t>PROD_Images_2023-08-31_USMS100-0454_TPM8-G_DPW Solar.png</t>
  </si>
  <si>
    <t>PROD_Images_2023-08-31_USMS100-0455_TPM6-G_DPW Solar.png</t>
  </si>
  <si>
    <t>PROD_Images_2023-08-31_USMS100-0456_TPM4-G_DPW Solar.jpg</t>
  </si>
  <si>
    <t>PROD_Images_2023-08-31_USMS100-0457_TPM3-G_DPW Solar.jpg</t>
  </si>
  <si>
    <t>PROD_Images_2023-08-31_USMS100-0458_TPM2-G _DPW Solar.jpg</t>
  </si>
  <si>
    <t>PROD_Images_2023-08-31_USMS100-0459_11859_Oatey.jpg</t>
  </si>
  <si>
    <t>PROD_Images_2023-08-31_USMS100-0460_11831_Oatey.jpg</t>
  </si>
  <si>
    <t>PROD_Images_2023-08-31_USMS100-0462_030003C_Unirac.jpg</t>
  </si>
  <si>
    <t>PROD_Images_2023-08-31_USMS100-0464_11840_Oatey.jpg</t>
  </si>
  <si>
    <t>PROD_Images_2023-08-31_USMS100-0466_AURORA 12802_Oatey.jpg</t>
  </si>
  <si>
    <t>PROD_Images_2023-08-31_USMS100-0467_A-2.0 ENDCAP-24B_ProSolar.png</t>
  </si>
  <si>
    <t>PROD_Images_2023-08-31_USMS100-0469_R-164XD_ProSolar.jpg</t>
  </si>
  <si>
    <t>PROD_Images_2023-08-31_USMS100-0471_A-SLE-1_ProSolar.jpg</t>
  </si>
  <si>
    <t>PROD_Images_2023-08-31_USMS100-0472_S-5-CorruBracket-100T_S-5!.png</t>
  </si>
  <si>
    <t>PROD_Images_2023-08-31_USMS100-0473_A20288-168-ML_SunModo Corp..png</t>
  </si>
  <si>
    <t>PROD_Images_2023-08-31_USMS100-0474_FMJ-450-38-1L_ProSolar.png</t>
  </si>
  <si>
    <t>PROD_Images_2023-08-31_USMS100-0475_Ecofasten GF1-MLL-0812_EcoFasten.jpg</t>
  </si>
  <si>
    <t>PROD_Images_2023-08-31_USMS100-0476_29-7000-150_Ironridge.jpg</t>
  </si>
  <si>
    <t>PROD_Images_2023-08-31_USMS100-0478_S-5! Corrubracket 100T_S-5!.png</t>
  </si>
  <si>
    <t>PROD_Images_2023-08-31_USMS100-0479_A-SHIM-100_ProSolar.png</t>
  </si>
  <si>
    <t>PROD_Images_2023-08-31_USMS100-0481_PEF-2.0_DPW Solar.png</t>
  </si>
  <si>
    <t>PROD_Images_2023-08-31_USMS100-0482_11832_Oatey.jpg</t>
  </si>
  <si>
    <t>PROD_Images_2023-08-31_USMS100-0483_S-5-NH 1.5_S-5!.jpg</t>
  </si>
  <si>
    <t>PROD_Images_2023-08-31_USMS100-0484_C200IMC-1-G_ProSolar.jpg</t>
  </si>
  <si>
    <t>PROD_Images_2023-08-31_USMS100-0485_004300D_Unirac.jpg</t>
  </si>
  <si>
    <t>PROD_Images_2023-08-31_USMS100-0486_K10373-001_SunModo Corp..jpg</t>
  </si>
  <si>
    <t>PROD_Images_2023-08-31_USMS100-0487_S-5! S-5-S_S-5!.png</t>
  </si>
  <si>
    <t>PROD_Images_2023-08-31_USMS100-0488_P-CN-1-bond_ProSolar.jpg</t>
  </si>
  <si>
    <t>PROD_Images_2023-08-31_USMS100-0490_2.5” Metal to Wood Screw_S-5!.png</t>
  </si>
  <si>
    <t>PROD_Images_2023-08-31_USMS100-0492_UFO-RS-GDXP-001_Ironridge.jpg</t>
  </si>
  <si>
    <t>PROD_Images_2023-08-31_USMS100-0493_FM-FF1-002_Ironridge.png</t>
  </si>
  <si>
    <t>PROD_Images_2023-08-31_USMS100-0494_FX-MOUNT-32MM-B_Ironridge.png</t>
  </si>
  <si>
    <t>PROD_Images_2023-08-31_USMS100-0496_QMC-TRF-F-A-12_Ironridge.jpg</t>
  </si>
  <si>
    <t>PROD_Images_2023-08-31_USMS100-0497_FX-TRIM-CAP_Ironridge.png</t>
  </si>
  <si>
    <t>PROD_Images_2023-08-31_USMS100-0498_FX-TRIM-40MM-B-2P_Ironridge.png</t>
  </si>
  <si>
    <t>PROD_Images_2023-08-31_USMS100-0499_FX RAIL-LESS FX-NORTH-screw_Ironridge.png</t>
  </si>
  <si>
    <t>PROD_Images_2023-08-31_USMS100-0500_FX RAIL-LESS FX-BRIDGE-40MM-B_Ironridge.png</t>
  </si>
  <si>
    <t>PROD_Images_2023-08-31_USMS100-0501_FX RAIL-LESS FX-FLASH-HW_Ironridge.png</t>
  </si>
  <si>
    <t>PROD_Images_2023-08-31_USMS100-0502_FX-FLASH-B_Ironridge.png</t>
  </si>
  <si>
    <t>PROD_Images_2023-08-31_USMS100-0504_FX-MOUNT-40MM-B_Ironridge.png</t>
  </si>
  <si>
    <t>PROD_Images_2023-08-31_USMS100-0505_18-S6437_Heyco.jpg</t>
  </si>
  <si>
    <t>PROD_Images_2023-08-31_USMS100-0506_18-S6466_Heyco.jpg</t>
  </si>
  <si>
    <t>PROD_Images_2023-08-31_USMS100-0507_QM-JBX-RL02-B1_Ironridge.png</t>
  </si>
  <si>
    <t>PROD_Images_2023-08-31_USMS100-0508_QMTR-F3.25-B-12_Ironridge.jpg</t>
  </si>
  <si>
    <t>PROD_Images_2023-08-31_USMS100-0509_XR-10-168M_Ironridge.jpg</t>
  </si>
  <si>
    <t>PROD_Images_2023-08-31_USMS100-0510_F1367GR_ChemLink.png</t>
  </si>
  <si>
    <t>PROD_Images_2023-08-31_USMS100-0511_RT2-04-FBN25_Roof Tech, Inc..png</t>
  </si>
  <si>
    <t>PROD_Images_2023-08-31_USMS100-0512_RibBracket II_S-5!.jpg</t>
  </si>
  <si>
    <t>PROD_Images_2023-08-31_USMS100-0513_ES10843_Unirac.jpg</t>
  </si>
  <si>
    <t>PROD_Images_2023-08-31_USMS100-0514_ES10844_Unirac.jpg</t>
  </si>
  <si>
    <t>PROD_Images_2023-08-31_USMS100-0515_ M8 Flange Bolt_S-5!.jpg</t>
  </si>
  <si>
    <t>PROD_Images_2023-08-31_USMS100-0516_ 12801 _Oatey.jpg</t>
  </si>
  <si>
    <t>PROD_Images_2023-08-31_USMS100-0517_ A50164-092_SunModo Corp..png</t>
  </si>
  <si>
    <t>PROD_Images_2023-08-31_USMS100-0518_ QMC-F9X14-A-1_Ironridge.jpg</t>
  </si>
  <si>
    <t>PROD_Images_2023-08-31_USMS100-0519_ C1572EC-1-G_ProSolar.jpg</t>
  </si>
  <si>
    <t>PROD_Images_2023-08-31_USMS100-0520_ QMTR-W4-A-12_Ironridge.jpg</t>
  </si>
  <si>
    <t>PROD_Images_2023-08-31_USMS100-0521_ C1180EC-1B _ProSolar.jpg</t>
  </si>
  <si>
    <t>PROD_Images_2023-08-31_USMS100-0522_242-01214_SnapNRack.png</t>
  </si>
  <si>
    <t>PROD_Images_2023-08-31_USMS100-0523_ QMQR-SL 65.8 B 4_Ironridge.jpg</t>
  </si>
  <si>
    <t>PROD_Images_2023-08-31_USMS100-0524_ S-5! S-5-H_S-5!.jpg</t>
  </si>
  <si>
    <t>PROD_Images_2023-08-31_USMS100-0525_ S-5-U mini_S-5!.jpg</t>
  </si>
  <si>
    <t>PROD_Images_2023-08-31_USMS100-0526_ S-5-N 1.5 Mini_S-5!.png</t>
  </si>
  <si>
    <t>PROD_Images_2023-08-31_USMS100-0527_ S-5-H Mini_S-5!.jpg</t>
  </si>
  <si>
    <t>PROD_Images_2023-08-31_USMS100-0528_ S-5-V_S-5!.jpg</t>
  </si>
  <si>
    <t>PROD_Images_2023-08-31_USMS100-0529_ S-5-H90_S-5!.jpg</t>
  </si>
  <si>
    <t>PROD_Images_2023-08-31_USMS100-0530_ 48H-9_Hollaender.jpg</t>
  </si>
  <si>
    <t>PROD_Images_2023-08-31_USMS100-0531_ C1180EC-1-G_ProSolar.jpg</t>
  </si>
  <si>
    <t>PROD_Images_2023-08-31_USMS100-0532_ ES10810_Unirac.jpg</t>
  </si>
  <si>
    <t>PROD_Images_2023-08-31_USMS100-0533_ PA-GMC-40-46-RAD_DPW Solar.jpg</t>
  </si>
  <si>
    <t>PROD_Images_2023-08-31_USMS100-0534_ A-UAS-1S-2_ProSolar.png</t>
  </si>
  <si>
    <t>PROD_Images_2023-08-31_USMS100-0535_ S-5-NH 1.5 Mini_S-5!.jpg</t>
  </si>
  <si>
    <t>PROD_Images_2023-08-31_USMS100-0536_ CorruBracket500T_S-5!.jpg</t>
  </si>
  <si>
    <t>PROD_Images_2023-08-31_USMS100-0537_242-02071_SnapNRack.jpg</t>
  </si>
  <si>
    <t>PROD_Images_2023-08-31_USMS100-0539_RT2-04-MINBUTYL_Roof Tech, Inc..png</t>
  </si>
  <si>
    <t>PROD_Images_2023-08-31_USMS100-0540_1.5” Metal to Wood Screw_S-5!.png</t>
  </si>
  <si>
    <t>PROD_Images_2023-08-31_USMS100-0541_XR-1000-132A_Ironridge.jpg</t>
  </si>
  <si>
    <t>PROD_Images_2023-08-31_USMS100-0542_5EXT-8_Hollaender.jpg</t>
  </si>
  <si>
    <t>PROD_Images_2023-08-31_USMS100-0543_GF1-GAL-BLK-0812_EcoFasten.jpg</t>
  </si>
  <si>
    <t>PROD_Images_2023-08-31_USMS100-0544_FJ-750-1_ProSolar.jpg</t>
  </si>
  <si>
    <t>PROD_Images_2023-08-31_USMS100-0545_R-136BLACK_ProSolar.jpg</t>
  </si>
  <si>
    <t>PROD_Images_2023-08-31_USMS100-0546_QMSE-LAG-A-12_Ironridge.jpg</t>
  </si>
  <si>
    <t>PROD_Images_2023-08-31_USMS100-0547_RT2-04-SD5-60_Roof Tech, Inc..png</t>
  </si>
  <si>
    <t>PROD_Images_2023-08-31_USMS100-0548_1.5 Metal to Metal Screw_S-5!.png</t>
  </si>
  <si>
    <t>PROD_Images_2023-08-31_USMS100-0549_A-2.0 SPLICE-20_ProSolar.png</t>
  </si>
  <si>
    <t>PROD_Images_2023-08-31_USMS100-0551_ GF1-GAL-MLL-812_EcoFasten.jpg</t>
  </si>
  <si>
    <t>PROD_Images_2023-08-31_USMS100-0554_FJ-450-18_ProSolar.jpg</t>
  </si>
  <si>
    <t>PROD_Images_2023-08-31_USMS100-0555_P-CN-1_ProSolar.jpg</t>
  </si>
  <si>
    <t>PROD_Images_2023-08-31_USMS100-0556_ 3340898905_Ejot.jpg</t>
  </si>
  <si>
    <t>PROD_Images_2023-08-31_USMS100-0557_C1210EC-1-G_ProSolar.jpg</t>
  </si>
  <si>
    <t>PROD_Images_2023-08-31_USMS100-0558_0.90 Round Point Setscrew_S-5!.jpg</t>
  </si>
  <si>
    <t>PROD_Images_2023-08-31_USMS100-0559_17667SS_QuickBolt.png</t>
  </si>
  <si>
    <t>PROD_Images_2023-08-31_USMS100-0561_XR-10-132A_Ironridge.jpg</t>
  </si>
  <si>
    <t>PROD_Images_2023-08-31_USMS100-0562_ SW5A-1_ProSolar.jpg</t>
  </si>
  <si>
    <t>PROD_Images_2023-08-31_USMS100-0563_6660108008_Ejot.jpg</t>
  </si>
  <si>
    <t>PROD_Images_2023-08-31_USMS100-0564_6660108009_Ejot.jpg</t>
  </si>
  <si>
    <t>PROD_Images_2023-08-31_USMS100-0565_ C1358EC-1B-G_ProSolar.jpg</t>
  </si>
  <si>
    <t>PROD_Images_2023-08-31_USMS100-0566_ USMS100-0566_Unirac.png</t>
  </si>
  <si>
    <t>PROD_Images_2023-08-31_USMS100-0567_242-92266_SnapNRack.jpg</t>
  </si>
  <si>
    <t>PROD_Images_2023-08-31_USMS100-0568_ 030027C_Unirac.jpg</t>
  </si>
  <si>
    <t>PROD_Images_2023-08-31_USMS100-0569_SCL-101-3_EcoFasten.jpg</t>
  </si>
  <si>
    <t>PROD_Images_2023-08-31_USMS100-0571_ A-SPLICE-1-G_ProSolar.jpg</t>
  </si>
  <si>
    <t>PROD_Images_2023-08-31_USMS100-0572_CFJE-800 -18_ProSolar.jpg</t>
  </si>
  <si>
    <t>PROD_Images_2023-08-31_USMS100-0573_ 18-S6438_Heyco.jpg</t>
  </si>
  <si>
    <t>PROD_Images_2023-08-31_USMS100-0574_ C200IMC-1B-G_ProSolar.jpg</t>
  </si>
  <si>
    <t>PROD_Images_2023-08-31_USMS100-0575_ XR-100-132B_Ironridge.png</t>
  </si>
  <si>
    <t>PROD_Images_2023-08-31_USMS100-0576_ 004600M _Unirac.jpg</t>
  </si>
  <si>
    <t>PROD_Images_2023-08-31_USMS100-0577_ CFJE-1000-1_ProSolar.jpg</t>
  </si>
  <si>
    <t>PROD_Images_2023-08-31_USMS100-0579_151-00982_HellermannTyton.jpg</t>
  </si>
  <si>
    <t>PROD_Images_2023-08-31_USMS100-0580_151-02189_HellermannTyton.jpg</t>
  </si>
  <si>
    <t>PROD_Images_2023-08-31_USMS100-0582_17612_QuickBolt.jpg</t>
  </si>
  <si>
    <t>PROD_Images_2023-08-31_USMS100-0583_L-102-3-BLK_EcoFasten.png</t>
  </si>
  <si>
    <t>PROD_Images_2023-08-31_USMS100-0584_17587(1)_QuickBolt.png</t>
  </si>
  <si>
    <t>PROD_Images_2023-08-31_USMS100-0585_11833_Oatey.jpg</t>
  </si>
  <si>
    <t>PROD_Images_2023-08-31_USMS100-0586_M-1 F1270_ChemLink.png</t>
  </si>
  <si>
    <t>PROD_Images_2023-08-31_USMS100-0587_ VERSAGARD_S-5!.png</t>
  </si>
  <si>
    <t>PROD_Images_2023-08-31_USMS100-0588_ 6660108006_Ejot.jpg</t>
  </si>
  <si>
    <t>PROD_Images_2023-08-31_USMS100-0589_ XR1000-BOSS-01-M1_Ironridge.jpg</t>
  </si>
  <si>
    <t>PROD_Images_2023-08-31_USMS100-0590_S-5-CorruBracket_S-5!.jpg</t>
  </si>
  <si>
    <t>PROD_Images_2023-08-31_USMS100-0591_QMCMT-A-12_Ironridge.jpg</t>
  </si>
  <si>
    <t>PROD_Images_2023-08-31_USMS100-0592_S-5-S mini_S-5!.png</t>
  </si>
  <si>
    <t>PROD_Images_2023-08-31_USMS100-0593_ FJE-450-18_ProSolar.jpg</t>
  </si>
  <si>
    <t>PROD_Images_2023-08-31_USMS100-0594_ XR-100-132A_Ironridge.jpg</t>
  </si>
  <si>
    <t>PROD_Images_2023-08-31_USMS100-0596_ CFJE-600-1_ProSolar.jpg</t>
  </si>
  <si>
    <t>PROD_Images_2023-08-31_USMS100-0597_ RT2-00-MINIBK2_Roof Tech, Inc..png</t>
  </si>
  <si>
    <t>PROD_Images_2023-08-31_USMS100-0598_ FJE-FLASH-1_ProSolar.jpg</t>
  </si>
  <si>
    <t>PROD_Images_2023-08-31_USMS100-0600_C1572EC-1B-G_ProSolar.jpg</t>
  </si>
  <si>
    <t>PROD_Images_2023-08-31_USMS100-0601_004400M_Unirac.jpg</t>
  </si>
  <si>
    <t>PROD_Images_2023-08-31_USMS100-0602_ 004700M_Unirac.jpg</t>
  </si>
  <si>
    <t>PROD_Images_2023-08-31_USMS100-0603_F1331_ChemLink.jpg</t>
  </si>
  <si>
    <t>PROD_Images_2023-08-31_USMS100-0604_FJE-300-1_ProSolar.jpg</t>
  </si>
  <si>
    <t>PROD_Images_2023-08-31_USMS100-0605_SW15A-1_ProSolar.jpg</t>
  </si>
  <si>
    <t>PROD_Images_2023-08-31_USMS100-0606_C225IMC-1B-G_ProSolar.jpg</t>
  </si>
  <si>
    <t>PROD_Images_2023-08-31_USMS100-0607_ QMR-TB20P-A-300_Ironridge.jpg</t>
  </si>
  <si>
    <t>PROD_Images_2023-08-31_USMS100-0608_ S-5-U Clamp_S-5!.png</t>
  </si>
  <si>
    <t>PROD_Images_2023-08-31_USMS100-0609_ 04600D_Unirac.jpg</t>
  </si>
  <si>
    <t>PROD_Images_2023-08-31_USMS100-0610_R172-2.0B_ProSolar.jpg</t>
  </si>
  <si>
    <t>PROD_Images_2023-08-31_USMS100-0611_QMAFBU-A-25_Ironridge.png</t>
  </si>
  <si>
    <t>PROD_Images_2023-08-31_USMS100-0612_242-01223_SnapNRack.jpg</t>
  </si>
  <si>
    <t>PROD_Images_2023-08-31_USMS100-0613_232-02538_SnapNRack.jpg</t>
  </si>
  <si>
    <t>PROD_Images_2023-08-31_USMS100-0614_232-02537_SnapNRack.jpg</t>
  </si>
  <si>
    <t>PROD_Images_2023-08-31_USMS100-0615_UMS_KIT-10_SMA Solar.jpg</t>
  </si>
  <si>
    <t>PROD_Images_2023-08-31_USMS100-0616_UNIRAC 004CT5H_Unirac.png</t>
  </si>
  <si>
    <t>PROD_Images_2023-08-31_USMS100-0617_T6 Male_Chilicon Power.jpg</t>
  </si>
  <si>
    <t>PROD_Images_2023-08-31_USMS100-0618_F1354_ChemLink.jpg</t>
  </si>
  <si>
    <t>PROD_Images_2023-08-31_USMS100-0619_K50052-002 SMR_SunModo Corp..jpg</t>
  </si>
  <si>
    <t>PROD_Images_2023-08-31_USMS100-0620_EFM-CC Connector_Enphase.jpg</t>
  </si>
  <si>
    <t>PROD_Images_2023-08-31_USMS100-0622_XR-10-132B_Ironridge.png</t>
  </si>
  <si>
    <t>PROD_Images_2023-08-31_USMS100-0623_S-5-N Mini_S-5!.jpg</t>
  </si>
  <si>
    <t>PROD_Images_2023-08-31_USMS100-0624_A-UAS-1S_ProSolar.jpg</t>
  </si>
  <si>
    <t>PROD_Images_2023-08-31_USMS100-0625_17589(1)_QuickBolt.jpg</t>
  </si>
  <si>
    <t>PROD_Images_2023-08-31_USMS100-0626_A20144-206-ML_SunModo Corp..png</t>
  </si>
  <si>
    <t>PROD_Images_2023-08-31_USMS100-0627_VERSABRACKET-47_S-5!.jpg</t>
  </si>
  <si>
    <t>PROD_Images_2023-08-31_USMS100-0628_FJ-600-1_ProSolar.jpg</t>
  </si>
  <si>
    <t>PROD_Images_2023-08-31_USMS100-0629_C250IMC-1B-G_ProSolar.jpg</t>
  </si>
  <si>
    <t>PROD_Images_2023-08-31_USMS100-0630_11830_Oatey.jpg</t>
  </si>
  <si>
    <t>PROD_Images_2023-08-31_USMS100-0631_004400D _Unirac.jpg</t>
  </si>
  <si>
    <t>PROD_Images_2023-08-31_USMS100-0632_17608_QuickBolt.png</t>
  </si>
  <si>
    <t>PROD_Images_2023-08-31_USMS100-0633_RibBracket_S-5!.jpg</t>
  </si>
  <si>
    <t>PROD_Images_2023-08-31_USMS100-0634_Q-SEAL-10_Enphase.jpg</t>
  </si>
  <si>
    <t>PROD_Images_2023-08-31_USMS100-0635_ R-172D_ProSolar.jpg</t>
  </si>
  <si>
    <t>PROD_Images_2023-08-31_USMS100-0637_ R-172XD_ProSolar.jpg</t>
  </si>
  <si>
    <t>PROD_Images_2023-08-31_USMS100-0638_ R130-2.0B_ProSolar.jpg</t>
  </si>
  <si>
    <t>PROD_Images_2023-08-31_USMS100-0639_  QMCC-A-12_Ironridge.jpg</t>
  </si>
  <si>
    <t>PROD_Images_2023-08-31_USMS100-0640_SD-0799-5B_Soladeck.jpg</t>
  </si>
  <si>
    <t>PROD_Images_2023-08-31_USMS100-0641_ R172-2.0_ProSolar.jpg</t>
  </si>
  <si>
    <t>PROD_Images_2023-08-31_USMS100-0642_HOLLAENDER 5E-8 1.5_K2 System.png</t>
  </si>
  <si>
    <t>PROD_Images_2023-08-31_USMS100-0643_ST-055_SolaTrim.jpg</t>
  </si>
  <si>
    <t>PROD_Images_2023-08-31_USMS100-0644_4000091_K2 System.jpg</t>
  </si>
  <si>
    <t>PROD_Images_2023-08-31_USMS100-0645_4000090_K2 System.jpg</t>
  </si>
  <si>
    <t>PROD_Images_2023-08-31_USMS100-0646_4000601-H_K2 System.jpg</t>
  </si>
  <si>
    <t>PROD_Images_2023-08-31_USMS100-0647_16317_QuickBolt.jpg</t>
  </si>
  <si>
    <t>PROD_Images_2023-08-31_USMS100-0649_IRONRIDGE BX-10D-P1_Ironridge.png</t>
  </si>
  <si>
    <t>PROD_Images_2023-08-31_USMS100-0650_ ProteaBracket-AL_S-5!.png</t>
  </si>
  <si>
    <t>PROD_Images_2023-08-31_USMS100-0651_1L01-M1_Ironridge.jpg</t>
  </si>
  <si>
    <t>PROD_Images_2023-08-31_USMS100-0652_C1762EC-1B_ProSolar.jpg</t>
  </si>
  <si>
    <t>PROD_Images_2023-08-31_USMS100-0653_S-5-N 1.5_S-5!.png</t>
  </si>
  <si>
    <t>PROD_Images_2023-08-31_USMS100-0654_S-5!_S-5!.png</t>
  </si>
  <si>
    <t>PROD_Images_2023-08-31_USMS100-0655_C1210EC-1B-G_ProSolar.jpg</t>
  </si>
  <si>
    <t>PROD_Images_2023-08-31_USMS100-0656_MNSHUNT_MidNite Solar.png</t>
  </si>
  <si>
    <t>PROD_Images_2023-08-31_USMS100-0658_QMR-HEC-A-20_Ironridge.png</t>
  </si>
  <si>
    <t>PROD_Images_2023-08-31_USMS100-0659_TEMP-STD_ProSolar.jpg</t>
  </si>
  <si>
    <t>PROD_Images_2023-08-31_USMS100-0660_ XR-100-183A_Ironridge.jpg</t>
  </si>
  <si>
    <t>PROD_Images_2023-08-31_USMS100-0661_QMSE-A-12_Quick Mount.jpg</t>
  </si>
  <si>
    <t>PROD_Images_2023-08-31_USMS100-0662_QM-QBP-11.5-M1_Ironridge.jpg</t>
  </si>
  <si>
    <t>PROD_Images_2023-08-31_USMS100-0663_QM-QBP-8.5-M1_Ironridge.jpg</t>
  </si>
  <si>
    <t>PROD_Images_2023-08-31_USMS100-0664_FV-GCP-01-B1_Ironridge.jpg</t>
  </si>
  <si>
    <t>PROD_Images_2023-08-31_USMS100-0665_404015_Unirac.png</t>
  </si>
  <si>
    <t>PROD_Images_2023-08-31_USMS100-0666_4,30,00,11,190_Fronius.png</t>
  </si>
  <si>
    <t>PROD_Images_2023-08-31_USMS100-0667_ QMTR-S3.25-A-12_Ironridge.jpg</t>
  </si>
  <si>
    <t>PROD_Images_2023-08-31_USMS100-0669_242-02215_SnapNRack.jpg</t>
  </si>
  <si>
    <t>PROD_Images_2023-08-31_USMS100-0670_QM-TLF5-M1 _Ironridge.png</t>
  </si>
  <si>
    <t>PROD_Images_2023-08-31_USMS100-0671_QMTR-BM-A-12_Ironridge.png</t>
  </si>
  <si>
    <t>PROD_Images_2023-08-31_USMS100-0672_QMTR-F3.25-A-12_Ironridge.jpg</t>
  </si>
  <si>
    <t>PROD_Images_2023-08-31_USMS100-0673_QMTR-S3.25-B-12_Ironridge.jpg</t>
  </si>
  <si>
    <t>PROD_Images_2023-08-31_USMS100-0674_ES10494_Unirac.jpg</t>
  </si>
  <si>
    <t>PROD_Images_2023-08-31_USMS100-0675_FW-MB2_Outback Power.jpg</t>
  </si>
  <si>
    <t>PROD_Images_2023-08-31_USMS100-0677_FW-MB3_Outback Power.jpg</t>
  </si>
  <si>
    <t>PROD_Images_2023-08-31_USMS100-0678_ 17662 _EcoFasten.jpg</t>
  </si>
  <si>
    <t>PROD_Images_2023-08-31_USMS100-0679_ IAC-RBAT-HANDLE-01_SolarEdge.jpg</t>
  </si>
  <si>
    <t>PROD_Images_2023-08-31_USMS100-0680_LFT-03-B1_Ironridge.jpg</t>
  </si>
  <si>
    <t>PROD_Images_2023-08-31_USMS100-0681_QMC-LF-A-12_Ironridge.png</t>
  </si>
  <si>
    <t>PROD_Images_2023-08-31_USMS100-0683_QMLC-A-12_Ironridge.png</t>
  </si>
  <si>
    <t>PROD_Images_2023-08-31_USMS100-0686_ QMNC-A-12_Ironridge.jpg</t>
  </si>
  <si>
    <t>PROD_Images_2023-08-31_USMS100-0687_QMR-UEC3045-A-20_Ironridge.jpg</t>
  </si>
  <si>
    <t>PROD_Images_2023-08-31_USMS100-0689_ES20311C_Unirac.jpg</t>
  </si>
  <si>
    <t>PROD_Images_2023-08-31_USMS100-0690_278309_KRALOY.jpg</t>
  </si>
  <si>
    <t>PROD_Images_2023-08-31_USMS100-0691_232-01173_SnapNRack.png</t>
  </si>
  <si>
    <t>PROD_Images_2023-08-31_USMS100-0692_5133713_Cantex Inc..jpg</t>
  </si>
  <si>
    <t>PROD_Images_2023-08-31_USMS100-0694_DB10_Durablok.jpg</t>
  </si>
  <si>
    <t>PROD_Images_2023-08-31_USMS100-0696_114RS1H_Halex.jpg</t>
  </si>
  <si>
    <t>PROD_Images_2023-08-31_USMS100-0698_114E90_Halex.jpg</t>
  </si>
  <si>
    <t>PROD_Images_2023-08-31_USMS100-0700_ES20311K_Unirac.jpg</t>
  </si>
  <si>
    <t>PROD_Images_2023-08-31_USMS100-0701_BALLAST BLOCK_RCP Block &amp; Brick Inc.jpg</t>
  </si>
  <si>
    <t>PROD_Images_2023-08-31_USMS100-0702_GFT-CAP_Unirac.jpg</t>
  </si>
  <si>
    <t>PROD_Images_2023-08-31_USMS100-0703_RT3-04-SKSSL_Roof Tech, Inc..jpg</t>
  </si>
  <si>
    <t>PROD_Images_2023-08-31_USMS100-0709_QM-QBP-4.5-M1_Ironridge.jpg</t>
  </si>
  <si>
    <t>PROD_Images_2023-08-31_USMS100-0710_QM-QBP-12.5-M1_Ironridge.jpg</t>
  </si>
  <si>
    <t>PROD_Images_2023-08-31_USMS100-0715_RLSPLCM1_Unirac.jpg</t>
  </si>
  <si>
    <t>PROD_Images_2023-08-31_USSB100-0001_ RESU16H_LG.png</t>
  </si>
  <si>
    <t>PROD_Images_2023-08-31_USSB100-0002_G0080040_Generac Power Systems.jpg</t>
  </si>
  <si>
    <t>PROD_Images_2023-08-31_USSB100-0003_APKE00042_Generac Power Systems.jpg</t>
  </si>
  <si>
    <t>PROD_Images_2023-08-31_USSB100-0004_APKE00043_Generac Power Systems.jpg</t>
  </si>
  <si>
    <t>PROD_Images_2023-08-31_USSB100-0006_HG- 2-Stack_HomeGrid.jpg</t>
  </si>
  <si>
    <t>PROD_Images_2023-08-31_USSB100-0007_HG- 3-Stack_HomeGrid.jpg</t>
  </si>
  <si>
    <t>PROD_Images_2023-08-31_USSB100-0008_HG- 6-Stack_HomeGrid.jpg</t>
  </si>
  <si>
    <t>PROD_Images_2023-08-31_USSB100-0010_C1-LFP05120-1A01_HomeGrid.jpg</t>
  </si>
  <si>
    <t>PROD_Images_2023-08-31_USSB100-0011_BATTERY ENCLOSUREKEY_MidNite Solar.png</t>
  </si>
  <si>
    <t>PROD_Images_2023-08-31_USSB100-0012_MNHYDROMETER_MidNite Solar.jpg</t>
  </si>
  <si>
    <t>PROD_Images_2023-08-31_USSB100-0013_MNBCB 100050_MidNite Solar.jpg</t>
  </si>
  <si>
    <t>PROD_Images_2023-08-31_USSB100-0014_MNBCB 1000100_MidNite Solar.jpg</t>
  </si>
  <si>
    <t>PROD_Images_2023-08-31_USSB100-0015_MNBCB-BUSBAR_MidNite Solar.jpg</t>
  </si>
  <si>
    <t>PROD_Images_2023-08-31_USSB100-0016_MNGBB-BUSBAR_MidNite Solar.png</t>
  </si>
  <si>
    <t>PROD_Images_2023-08-31_USSB100-0017_MNDC-GFP63_MidNite Solar.jpg</t>
  </si>
  <si>
    <t>PROD_Images_2023-08-31_USSB100-0018_MNDC-GFP80_MidNite Solar.png</t>
  </si>
  <si>
    <t>PROD_Images_2023-08-31_USSB100-0019_525FLA_Outback Power.jpg</t>
  </si>
  <si>
    <t>PROD_Images_2023-08-31_USSB100-0020_290FLA_Outback Power.jpg</t>
  </si>
  <si>
    <t>PROD_Images_2023-08-31_USSB100-0021_200PLR_Outback Power.jpg</t>
  </si>
  <si>
    <t>PROD_Images_2023-08-31_USSB100-0022_NSB40FT BLU_Outback Power.jpg</t>
  </si>
  <si>
    <t>PROD_Images_2023-08-31_USSB100-0023_NSB100FT BLUE+_Outback Power.jpg</t>
  </si>
  <si>
    <t>PROD_Images_2023-08-31_USSB100-0024_NSB170FT BLUE+_Outback Power.jpg</t>
  </si>
  <si>
    <t>PROD_Images_2023-08-31_USSB100-0025_NSB190FT BLUE+_Outback Power.jpg</t>
  </si>
  <si>
    <t>PROD_Images_2023-08-31_USSB100-0026_NSB210FT BLUE+_Outback Power.jpg</t>
  </si>
  <si>
    <t>PROD_Images_2023-08-31_USSB100-0027_1000XLC_Outback Power.jpg</t>
  </si>
  <si>
    <t>PROD_Images_2023-08-31_USSB100-0035_800RE_Outback Power.jpg</t>
  </si>
  <si>
    <t>PROD_Images_2023-08-31_USSB100-0036_1100RE_Outback Power.jpg</t>
  </si>
  <si>
    <t>PROD_Images_2023-08-31_USSB100-0037_1300RE_Outback Power.jpg</t>
  </si>
  <si>
    <t>PROD_Images_2023-08-31_USSB100-0038_1600RE_Outback Power.jpg</t>
  </si>
  <si>
    <t>PROD_Images_2023-08-31_USSB100-0039_2000RE_Outback Power.jpg</t>
  </si>
  <si>
    <t>PROD_Images_2023-08-31_USSB100-0040_2200RE_Outback Power.jpg</t>
  </si>
  <si>
    <t>PROD_Images_2023-08-31_USSB100-0041_2700RE_Outback Power.jpg</t>
  </si>
  <si>
    <t>PROD_Images_2023-08-31_USSB100-0042_IBR-2-48-175_Outback Power.png</t>
  </si>
  <si>
    <t>PROD_Images_2023-08-31_USSB100-0043_IBR-3-48-175_Outback Power.png</t>
  </si>
  <si>
    <t>PROD_Images_2023-08-31_USSB100-0044_BYD-HVL-5_BYD Energy Storage System.jpg</t>
  </si>
  <si>
    <t>PROD_Images_2023-08-31_USSB100-0045_ IE00010_ENDURENERGY.png</t>
  </si>
  <si>
    <t>PROD_Images_2023-08-31_USSB100-0051_A0000391219 3.38kwh_Generac Power Systems.jpg</t>
  </si>
  <si>
    <t>PROD_Images_2023-08-31_USSB100-0052_MNLBC_MidNite Solar.png</t>
  </si>
  <si>
    <t>PROD_Images_2023-08-31_USSB100-0053_950-0018_Discover Energy.jpg</t>
  </si>
  <si>
    <t>PROD_Images_2023-08-31_USSB100-0054_ MNLBC-W250_MidNite Solar.jpg</t>
  </si>
  <si>
    <t>PROD_Images_2023-08-31_USSB100-0055_8AGC2-DEKA_MK Battery.jpg</t>
  </si>
  <si>
    <t>PROD_Images_2023-08-31_USSB100-0056_8G24UT-DEKA_MK Battery.png</t>
  </si>
  <si>
    <t>PROD_Images_2023-08-31_USSB100-0057_PVX-9150T_Concorde Sun Xtender.jpg</t>
  </si>
  <si>
    <t>PROD_Images_2023-08-31_USSB100-0058_EXT-DCBUS_Outback Power.png</t>
  </si>
  <si>
    <t>PROD_Images_2023-08-31_USSB100-0059_8GGC2-DEKA_MK Battery.jpg</t>
  </si>
  <si>
    <t>PROD_Images_2023-08-31_USSB100-0060_J185H-AC_TROJAN Battery.png</t>
  </si>
  <si>
    <t>PROD_Images_2023-08-31_USSB100-0062_ECOLXBATT_Sonnen.jpg</t>
  </si>
  <si>
    <t>PROD_Images_2023-08-31_USSB100-0063_SSIG 06 490_TROJAN Battery.png</t>
  </si>
  <si>
    <t>PROD_Images_2023-08-31_USSB100-0064_6AVR95-11_MK Battery.jpg</t>
  </si>
  <si>
    <t>PROD_Images_2023-08-31_USSB100-0065_PVX-2580L_Concorde Sun Xtender.jpg</t>
  </si>
  <si>
    <t>PROD_Images_2023-08-31_USSB100-0067_42-48-6650_Discover Energy.png</t>
  </si>
  <si>
    <t>PROD_Images_2023-08-31_USSB100-0068_BJ-DCB105ZKT_Panasonic.jpg</t>
  </si>
  <si>
    <t>PROD_Images_2023-08-31_USSB100-0070_8G8DLTP-DEKA_MK Battery.png</t>
  </si>
  <si>
    <t>PROD_Images_2023-08-31_USSB100-0071_PVX-1040T_Concorde Sun Xtender.jpg</t>
  </si>
  <si>
    <t>PROD_Images_2023-08-31_USSB100-0072_8GU1H-DEKA_MK Battery.png</t>
  </si>
  <si>
    <t>PROD_Images_2023-08-31_USSB100-0074_8G30H-DEKA_MK Battery.png</t>
  </si>
  <si>
    <t>PROD_Images_2023-08-31_USSB100-0075_31-AGM_TROJAN Battery.jpg</t>
  </si>
  <si>
    <t>PROD_Images_2023-08-31_USSB100-0076_PVX-3050T_Concorde Sun Xtender.png</t>
  </si>
  <si>
    <t>PROD_Images_2023-08-31_USSB100-0077_SPRE 06 415_TROJAN Battery.png</t>
  </si>
  <si>
    <t>PROD_Images_2023-08-31_USSB100-0078_L16G-AC_TROJAN Battery.jpg</t>
  </si>
  <si>
    <t>PROD_Images_2023-08-31_USSB100-0079_ES7-12_MK Battery.jpg</t>
  </si>
  <si>
    <t>PROD_Images_2023-08-31_USSB100-0081_8G31-DEKA_MK Battery.png</t>
  </si>
  <si>
    <t>PROD_Images_2023-08-31_USSB100-0083_G008004 _Generac Power Systems.jpg</t>
  </si>
  <si>
    <t>PROD_Images_2023-08-31_USSB100-0084_8A27-DEKA_MK Battery.jpg</t>
  </si>
  <si>
    <t>PROD_Images_2023-08-31_USSB100-0085_PVX-1530T_Concorde Sun Xtender.jpg</t>
  </si>
  <si>
    <t>PROD_Images_2023-08-31_USSB100-0086_HQCAESS1118_Q CELLS.jpg</t>
  </si>
  <si>
    <t>PROD_Images_2023-08-31_USSB100-0087_ BAM010700100_Victron Energy.jpg</t>
  </si>
  <si>
    <t>PROD_Images_2023-08-31_USSB100-0088_8A31DT-DEKA_MK Battery.png</t>
  </si>
  <si>
    <t>PROD_Images_2023-08-31_USSB100-0089_PHI-3.8-48-M_SimpliPhi Power.jpg</t>
  </si>
  <si>
    <t>PROD_Images_2023-08-31_USSB100-0090_PHI-1.4-12-T_SimpliPhi Power.jpg</t>
  </si>
  <si>
    <t>PROD_Images_2023-08-31_USSB100-0091_PVX-4050HT_MK Battery.jpg</t>
  </si>
  <si>
    <t>PROD_Images_2023-08-31_USSB100-0092_PVX-12150HT_Concorde Sun Xtender.jpg</t>
  </si>
  <si>
    <t>PROD_Images_2023-08-31_USSB100-0093_5SHP-GEL_TROJAN Battery.jpg</t>
  </si>
  <si>
    <t>PROD_Images_2023-08-31_USSB100-0094_ 8L16-DEKA_MK Battery.jpg</t>
  </si>
  <si>
    <t>PROD_Images_2023-08-31_USSB100-0097_G0080003_Generac Power Systems.jpg</t>
  </si>
  <si>
    <t>PROD_Images_2023-08-31_USSB100-0098_RESU-10H-PRIME_LG.jpg</t>
  </si>
  <si>
    <t>PROD_Images_2023-08-31_USSB100-0099_800RE-24_Outback Power.jpg</t>
  </si>
  <si>
    <t>PROD_Images_2023-08-31_USSB100-0100_8A4DLTP-DEKA_MK Battery.jpg</t>
  </si>
  <si>
    <t>PROD_Images_2023-08-31_USSB100-0101_HG-7-STACK_HomeGrid.jpg</t>
  </si>
  <si>
    <t>PROD_Images_2023-08-31_USSB100-0102_HG-MC100-200M2-P_HomeGrid.jpg</t>
  </si>
  <si>
    <t>PROD_Images_2023-08-31_USSB100-0103_HG-FS48100-15OSJ1-H_HomeGrid.jpg</t>
  </si>
  <si>
    <t>PROD_Images_2023-08-31_USSB100-0104_008114M_Unirac.jpg</t>
  </si>
  <si>
    <t>PROD_Images_2023-08-31_USSB100-0105_SL-10K-PACK-LV_Soluna.jpg</t>
  </si>
  <si>
    <t>PROD_Images_2023-08-31_USSB100-0106_15-Pack-LV_Soluna.jpg</t>
  </si>
  <si>
    <t>PROD_Images_2023-08-31_USSB100-0108_18-32.0016P0001-UR_STAUBLI.jpg</t>
  </si>
  <si>
    <t>PROD_Images_2023-08-31_USSB100-0109_32.0017P0001-UR_STAUBLI.jpg</t>
  </si>
  <si>
    <t>PROD_Images_2023-08-31_USSB100-0113_DS3QS1QT2 AC Bus End Cap_APsystems.jpg</t>
  </si>
  <si>
    <t>PROD_Images_2023-08-31_USSB100-0115_BDM-600_Northern Electric Power.jpg</t>
  </si>
  <si>
    <t>PROD_Images_2023-08-31_USSB100-0121_M2020098_Northern Electric Power.png</t>
  </si>
  <si>
    <t>PROD_Images_2023-08-31_USSB100-0122_NC0124-US-BK_Northern Electric Power.jpg</t>
  </si>
  <si>
    <t>PROD_Images_2023-08-31_USSE100-0001_AC_TRUNK PORT DISCO_Aptos.png</t>
  </si>
  <si>
    <t>PROD_Images_2023-08-31_USSE100-0002_OBF-10-600VDC_Outback Power.png</t>
  </si>
  <si>
    <t>PROD_Images_2023-08-31_USSE100-0003_OBF-15-600VDC_Outback Power.png</t>
  </si>
  <si>
    <t>PROD_Images_2023-08-31_USSE100-0004_FH-30-1000VDC-DIN_Outback Power.jpg</t>
  </si>
  <si>
    <t>PROD_Images_2023-08-31_USSE100-0005_DIN-1-DC_Outback Power.png</t>
  </si>
  <si>
    <t>PROD_Images_2023-08-31_USSE100-0006_Q-disc-10_Enphase.jpg</t>
  </si>
  <si>
    <t>PROD_Images_2023-08-31_USSE100-0007_DIN-3-DC_Outback Power.jpg</t>
  </si>
  <si>
    <t>PROD_Images_2023-08-31_USSE100-0008_DIN-4-DC_Outback Power.jpg</t>
  </si>
  <si>
    <t>PROD_Images_2023-08-31_USSE100-0009_DIN-5-DC_Outback Power.jpg</t>
  </si>
  <si>
    <t>PROD_Images_2023-08-31_USSE100-0010_DIN-6-DC_Outback Power.jpg</t>
  </si>
  <si>
    <t>PROD_Images_2023-08-31_USSE100-0011_DIN-8-DC_Outback Power.jpg</t>
  </si>
  <si>
    <t>PROD_Images_2023-08-31_USSE100-0012_DIN-9-DC_Outback Power.png</t>
  </si>
  <si>
    <t>PROD_Images_2023-08-31_USSE100-0013_DIN-10-DC_Outback Power.png</t>
  </si>
  <si>
    <t>PROD_Images_2023-08-31_USSE100-0014_DIN-15-DC_Outback Power.png</t>
  </si>
  <si>
    <t>PROD_Images_2023-08-31_USSE100-0015_DIN-20-DC_Outback Power.jpg</t>
  </si>
  <si>
    <t>PROD_Images_2023-08-31_USSE100-0016_DIN-30-DC_Outback Power.jpg</t>
  </si>
  <si>
    <t>PROD_Images_2023-08-31_USSE100-0017_DIN-50-DC_Outback Power.jpg</t>
  </si>
  <si>
    <t>PROD_Images_2023-08-31_USSE100-0018_DIN-60-DC_Outback Power.jpg</t>
  </si>
  <si>
    <t>PROD_Images_2023-08-31_USSE100-0019_DIN-15-AC_Outback Power.png</t>
  </si>
  <si>
    <t>PROD_Images_2023-08-31_USSE100-0020_DIN-15D-AC_Outback Power.jpg</t>
  </si>
  <si>
    <t>PROD_Images_2023-08-31_USSE100-0021_DIN-20-AC_Outback Power.jpg</t>
  </si>
  <si>
    <t>PROD_Images_2023-08-31_USSE100-0022_DIN-20D-AC_Outback Power.png</t>
  </si>
  <si>
    <t>PROD_Images_2023-08-31_USSE100-0023_DIN-25D-AC_Outback Power.jpg</t>
  </si>
  <si>
    <t>PROD_Images_2023-08-31_USSE100-0024_DIN-10-AC-277_Outback Power.jpg</t>
  </si>
  <si>
    <t>PROD_Images_2023-08-31_USSE100-0025_DIN-15-AC-277_Outback Power.jpg</t>
  </si>
  <si>
    <t>PROD_Images_2023-08-31_USSE100-0026_DIN-30-AC-277_Outback Power.jpg</t>
  </si>
  <si>
    <t>PROD_Images_2023-08-31_USSE100-0027_DIN-30D-AC-480_Outback Power.jpg</t>
  </si>
  <si>
    <t>PROD_Images_2023-08-31_USSE100-0028_DIN-30T-AC-480_Outback Power.jpg</t>
  </si>
  <si>
    <t>PROD_Images_2023-08-31_USSE100-0029_SW DC 865-1016_Schneider Electric.png</t>
  </si>
  <si>
    <t>PROD_Images_2023-08-31_USSE100-0030_406000_APSmart.png</t>
  </si>
  <si>
    <t>PROD_Images_2023-08-31_USSE100-0032_ 865-1017_Schneider Electric.png</t>
  </si>
  <si>
    <t>PROD_Images_2023-08-31_USSE100-0033_DIN-50-AC-277_Outback Power.jpg</t>
  </si>
  <si>
    <t>PROD_Images_2023-08-31_USSE100-0034_DIN-50D-AC-480_Outback Power.jpg</t>
  </si>
  <si>
    <t>PROD_Images_2023-08-31_USSE100-0035_DIN-50T-AC-480_Outback Power.jpg</t>
  </si>
  <si>
    <t>PROD_Images_2023-08-31_USSE100-0036_DIN-60-AC-277_Outback Power.jpg</t>
  </si>
  <si>
    <t>PROD_Images_2023-08-31_USSE100-0037_DIN-60D-AC-480_Outback Power.jpg</t>
  </si>
  <si>
    <t>PROD_Images_2023-08-31_USSE100-0038_PNL-1-ACDC_Outback Power.jpg</t>
  </si>
  <si>
    <t>PROD_Images_2023-08-31_USSE100-0039_PNL-5-ACDC_Outback Power.jpg</t>
  </si>
  <si>
    <t>PROD_Images_2023-08-31_USSE100-0040_PNL-10-ACDC_Outback Power.jpg</t>
  </si>
  <si>
    <t>PROD_Images_2023-08-31_USSE100-0041_PNL-15-ACDC_Outback Power.jpg</t>
  </si>
  <si>
    <t>PROD_Images_2023-08-31_USSE100-0042_PNL-20-ACDC_Outback Power.jpg</t>
  </si>
  <si>
    <t>PROD_Images_2023-08-31_USSE100-0043_PNL-30-ACDC_Outback Power.jpg</t>
  </si>
  <si>
    <t>PROD_Images_2023-08-31_USSE100-0044_PNL-30-AC_Outback Power.jpg</t>
  </si>
  <si>
    <t>PROD_Images_2023-08-31_USSE100-0045_PNL-40-ACDC_Outback Power.jpg</t>
  </si>
  <si>
    <t>PROD_Images_2023-08-31_USSE100-0046_PNL-40-300VDC_Outback Power.jpg</t>
  </si>
  <si>
    <t>PROD_Images_2023-08-31_USSE100-0047_PNL-40D-300VDC_Outback Power.jpg</t>
  </si>
  <si>
    <t>PROD_Images_2023-08-31_USSE100-0048_PNL-50-ACDC_Outback Power.jpg</t>
  </si>
  <si>
    <t>PROD_Images_2023-08-31_USSE100-0049_PNL-60-ACDC_Outback Power.jpg</t>
  </si>
  <si>
    <t>PROD_Images_2023-08-31_USSE100-0050_PNL-60-300VDC_Outback Power.jpg</t>
  </si>
  <si>
    <t>PROD_Images_2023-08-31_USSE100-0051_PNL-60D-300VDC_Outback Power.jpg</t>
  </si>
  <si>
    <t>PROD_Images_2023-08-31_USSE100-0052_PNL-80-DC_Outback Power.jpg</t>
  </si>
  <si>
    <t>PROD_Images_2023-08-31_USSE100-0053_PNL-80-300VDC_Outback Power.jpg</t>
  </si>
  <si>
    <t>PROD_Images_2023-08-31_USSE100-0054_PNL-80D-300VDC_Outback Power.jpg</t>
  </si>
  <si>
    <t>PROD_Images_2023-08-31_USSE100-0055_PNL-100-DC_Outback Power.jpg</t>
  </si>
  <si>
    <t>PROD_Images_2023-08-31_USSE100-0056_PNL-100-300VDC_Outback Power.jpg</t>
  </si>
  <si>
    <t>PROD_Images_2023-08-31_USSE100-0057_PNL-125-DC_Outback Power.jpg</t>
  </si>
  <si>
    <t>PROD_Images_2023-08-31_USSE100-0058_PNL-125-300VDC_Outback Power.jpg</t>
  </si>
  <si>
    <t>PROD_Images_2023-08-31_USSE100-0059_PNL-175-DC_Outback Power.jpg</t>
  </si>
  <si>
    <t>PROD_Images_2023-08-31_USSE100-0060_PNL-250-DC_Outback Power.jpg</t>
  </si>
  <si>
    <t>PROD_Images_2023-08-31_USSE100-0061_PNL-GFDI-80_Outback Power.jpg</t>
  </si>
  <si>
    <t>PROD_Images_2023-08-31_USSE100-0062_PNL-GFDI-80D_Outback Power.jpg</t>
  </si>
  <si>
    <t>PROD_Images_2023-08-31_USSE100-0063_PNL-GFDI-80Q_Outback Power.jpg</t>
  </si>
  <si>
    <t>PROD_Images_2023-08-31_USSE100-0064_OBTFB-300_Outback Power.jpg</t>
  </si>
  <si>
    <t>PROD_Images_2023-08-31_USSE100-0065_OBTFB-400_Outback Power.jpg</t>
  </si>
  <si>
    <t>PROD_Images_2023-08-31_USSE100-0067_ACCY-SCV1-US_FranklinWH Energy Storage Inc..jpg</t>
  </si>
  <si>
    <t>PROD_Images_2023-08-31_USSE100-0069_FlexOM-PP-Meter_Chint Power.jpg</t>
  </si>
  <si>
    <t>PROD_Images_2023-08-31_USSE100-0070_FlexOM-PP-Meter-4G_Chint Power.jpg</t>
  </si>
  <si>
    <t>PROD_Images_2023-08-31_USSE100-0071_EN-CT-200-SPLIT_Enphase.jpg</t>
  </si>
  <si>
    <t>PROD_Images_2023-08-31_USSE100-0072_EN-COMMS-KIT-01_Enphase.png</t>
  </si>
  <si>
    <t>PROD_Images_2023-08-31_USSE100-0073_Q-CLIP-100 _Enphase.jpg</t>
  </si>
  <si>
    <t>PROD_Images_2023-08-31_USSE100-0074_Q-CONN-10F_Enphase.jpg</t>
  </si>
  <si>
    <t>PROD_Images_2023-08-31_USSE100-0075_Q-CONN-10M_Enphase.jpg</t>
  </si>
  <si>
    <t>PROD_Images_2023-08-31_USSE100-0076_Q-BA-CAP-01_Enphase.jpg</t>
  </si>
  <si>
    <t>PROD_Images_2023-08-31_USSE100-0079_EN-Q-DCC-2_Enphase.png</t>
  </si>
  <si>
    <t>PROD_Images_2023-08-31_USSE100-0081_Q-LCF-250-3P_Enphase.png</t>
  </si>
  <si>
    <t>PROD_Images_2023-08-31_USSE100-0082_EN-Q-SEAL-01 _Enphase.jpg</t>
  </si>
  <si>
    <t>PROD_Images_2023-08-31_USSE100-0083_CA2,0201,5443_Fronius.jpg</t>
  </si>
  <si>
    <t>PROD_Images_2023-08-31_USSE100-0084_4202014479_Fronius.jpg</t>
  </si>
  <si>
    <t>PROD_Images_2023-08-31_USSE100-0086_RS802_Generac Power Systems.jpg</t>
  </si>
  <si>
    <t>PROD_Images_2023-08-31_USSE100-0087_APKE00010_Generac Power Systems.jpg</t>
  </si>
  <si>
    <t>PROD_Images_2023-08-31_USSE100-0088_APKE00006_Generac Power Systems.jpg</t>
  </si>
  <si>
    <t>PROD_Images_2023-08-31_USSE100-0089_APKE00032_Generac Power Systems.jpg</t>
  </si>
  <si>
    <t>PROD_Images_2023-08-31_USSE100-0090_BX-TCL-30MM-M1_Ironridge.jpg</t>
  </si>
  <si>
    <t>PROD_Images_2023-08-31_USSE100-0092_156-02227_HellermannTyton.jpg</t>
  </si>
  <si>
    <t>PROD_Images_2023-08-31_USSE100-0094_T120R0HIRH5_HellermannTyton.jpg</t>
  </si>
  <si>
    <t>PROD_Images_2023-08-31_USSE100-0099_BR220_Enphase.jpg</t>
  </si>
  <si>
    <t>PROD_Images_2023-08-31_USSE100-0100_BX-TCL-32MM-M1_Ironridge.png</t>
  </si>
  <si>
    <t>PROD_Images_2023-08-31_USSE100-0102_STBB-BLACK_Outback Power.jpg</t>
  </si>
  <si>
    <t>PROD_Images_2023-08-31_USSE100-0103_PNL-50-AC-250_Outback Power.jpg</t>
  </si>
  <si>
    <t>PROD_Images_2023-08-31_USSE100-0104_STBB-RED_Outback Power.jpg</t>
  </si>
  <si>
    <t>PROD_Images_2023-08-31_USSE100-0105_STBB-BLUE_Outback Power.jpg</t>
  </si>
  <si>
    <t>PROD_Images_2023-08-31_USSE100-0106_STBB-BROWN_Outback Power.png</t>
  </si>
  <si>
    <t>PROD_Images_2023-08-31_USSE100-0108_STBB-WHITE_Outback Power.jpg</t>
  </si>
  <si>
    <t>PROD_Images_2023-08-31_USSE100-0109_MNPV12FA_MidNite Solar.png</t>
  </si>
  <si>
    <t>PROD_Images_2023-08-31_USSE100-0110_MNTBB2-5 W_MidNite Solar.jpg</t>
  </si>
  <si>
    <t>PROD_Images_2023-08-31_USSE100-0118_K10363-001_SunModo Corp..png</t>
  </si>
  <si>
    <t>PROD_Images_2023-08-31_USSE100-0119_Q-BA-CAP-10_Enphase.jpg</t>
  </si>
  <si>
    <t>PROD_Images_2023-08-31_USSE100-0121_AXS Port_Outback Power.jpg</t>
  </si>
  <si>
    <t>PROD_Images_2023-08-31_USSE100-0122_CSIP BRIDGE_Outback Power.jpg</t>
  </si>
  <si>
    <t>PROD_Images_2023-08-31_USSE100-0126_MNEAC25_MidNite Solar.jpg</t>
  </si>
  <si>
    <t>PROD_Images_2023-08-31_USSE100-0127_MNEAC30_MidNite Solar.jpg</t>
  </si>
  <si>
    <t>PROD_Images_2023-08-31_USSE100-0128_FW-ACA_Outback Power.jpg</t>
  </si>
  <si>
    <t>PROD_Images_2023-08-31_USSE100-0129_DCA_Outback Power.jpg</t>
  </si>
  <si>
    <t>PROD_Images_2023-08-31_USSE100-0130_FW-CBUS-8_Outback Power.jpg</t>
  </si>
  <si>
    <t>PROD_Images_2023-08-31_USSE100-0131_FW-BBUS_Outback Power.jpg</t>
  </si>
  <si>
    <t>PROD_Images_2023-08-31_USSE100-0132_SPARE-001_Outback Power.jpg</t>
  </si>
  <si>
    <t>PROD_Images_2023-08-31_USSE100-0133_GS-IOB-120240VAC_Outback Power.jpg</t>
  </si>
  <si>
    <t>PROD_Images_2023-08-31_USSE100-0134_GS-IOB-230VAC_Outback Power.jpg</t>
  </si>
  <si>
    <t>PROD_Images_2023-08-31_USSE100-0135_GS-SBUS_Outback Power.jpg</t>
  </si>
  <si>
    <t>PROD_Images_2023-08-31_USSE100-0136_GS-AC-GEN-KIT_Outback Power.jpg</t>
  </si>
  <si>
    <t>PROD_Images_2023-08-31_USSE100-0137_PNL-30D-AC-120240_Outback Power.jpg</t>
  </si>
  <si>
    <t>PROD_Images_2023-08-31_USSE100-0138_PNL-50D-AC-120240_Outback Power.jpg</t>
  </si>
  <si>
    <t>PROD_Images_2023-08-31_USSE100-0139_FW-MB3-F_Outback Power.jpg</t>
  </si>
  <si>
    <t>PROD_Images_2023-08-31_USSE100-0140_FW-CBUS-12_Outback Power.jpg</t>
  </si>
  <si>
    <t>PROD_Images_2023-08-31_USSE100-0141_FW-SBUS_Outback Power.jpg</t>
  </si>
  <si>
    <t>PROD_Images_2023-08-31_USSE100-0142_FW-SHUNT250_Outback Power.jpg</t>
  </si>
  <si>
    <t>PROD_Images_2023-08-31_USSE100-0143_FW-SHUNT500_Outback Power.jpg</t>
  </si>
  <si>
    <t>PROD_Images_2023-08-31_USSE100-0144_TBB-GROUND_Outback Power.jpg</t>
  </si>
  <si>
    <t>PROD_Images_2023-08-31_USSE100-0145_TBB-BLACK_Outback Power.jpg</t>
  </si>
  <si>
    <t>PROD_Images_2023-08-31_USSE100-0146_TBB-BLUE_Outback Power.jpg</t>
  </si>
  <si>
    <t>PROD_Images_2023-08-31_USSE100-0147_TBB-RED_Outback Power.jpg</t>
  </si>
  <si>
    <t>PROD_Images_2023-08-31_USSE100-0148_TBB-WHITE_Outback Power.jpg</t>
  </si>
  <si>
    <t>PROD_Images_2023-08-31_USSE100-0149_TBB-BROWN_Outback Power.jpg</t>
  </si>
  <si>
    <t>PROD_Images_2023-08-31_USSE100-0150_PSR-SCT_Outback Power.jpg</t>
  </si>
  <si>
    <t>PROD_Images_2023-08-31_USSE100-0151_FW-IOB-S-120VAC_Outback Power.jpg</t>
  </si>
  <si>
    <t>PROD_Images_2023-08-31_USSE100-0152_FW-IOB-S-230VAC_Outback Power.jpg</t>
  </si>
  <si>
    <t>PROD_Images_2023-08-31_USSE100-0153_FW-IOB-D-120240VAC_Outback Power.jpg</t>
  </si>
  <si>
    <t>PROD_Images_2023-08-31_USSE100-0154_FW-IOB-D-120VAC_Outback Power.jpg</t>
  </si>
  <si>
    <t>PROD_Images_2023-08-31_USSE100-0155_FW-IOB-D-230VAC_Outback Power.jpg</t>
  </si>
  <si>
    <t>PROD_Images_2023-08-31_USSE100-0156_FW-IOB-Q-120240VAC_Outback Power.jpg</t>
  </si>
  <si>
    <t>PROD_Images_2023-08-31_USSE100-0157_FW-IOB-Q-230VAC_Outback Power.jpg</t>
  </si>
  <si>
    <t>PROD_Images_2023-08-31_USSE100-0158_FW-IOB-T-120208VAC_Outback Power.jpg</t>
  </si>
  <si>
    <t>PROD_Images_2023-08-31_USSE100-0159_FW-IOB-T-230400VAC_Outback Power.png</t>
  </si>
  <si>
    <t>PROD_Images_2023-08-31_USSE100-0160_OBFH-30-600VDC-DIN_Outback Power.jpg</t>
  </si>
  <si>
    <t>PROD_Images_2023-08-31_USSE100-0161_MNEAC20-2P_MidNite Solar.jpg</t>
  </si>
  <si>
    <t>PROD_Images_2023-08-31_USSE100-0162_MNTBB2-5_MidNite Solar.jpg</t>
  </si>
  <si>
    <t>PROD_Images_2023-08-31_USSE100-0163_SPARE-045_Outback Power.jpg</t>
  </si>
  <si>
    <t>PROD_Images_2023-08-31_USSE100-0165_10-7-500-SGL_OneMonroe Titan Wire &amp; Cable.jpg</t>
  </si>
  <si>
    <t>PROD_Images_2023-08-31_USSE100-0166_PV-1019X-SJ-RD-2N_OneMonroe Titan Wire &amp; Cable.jpg</t>
  </si>
  <si>
    <t>PROD_Images_2023-08-31_USSE100-0167_4202014480_Fronius.jpg</t>
  </si>
  <si>
    <t>PROD_Images_2023-08-31_USSE100-0169_S440_SolarEdge.jpg</t>
  </si>
  <si>
    <t>PROD_Images_2023-08-31_USSE100-0170_S500_SolarEdge.jpg</t>
  </si>
  <si>
    <t>PROD_Images_2023-08-31_USSE100-0171_P860 860_SolarEdge.jpg</t>
  </si>
  <si>
    <t>PROD_Images_2023-08-31_USSE100-0172_P860-LONG_SolarEdge.jpg</t>
  </si>
  <si>
    <t>PROD_Images_2023-08-31_USSE100-0173_P960 960W - MC4_SolarEdge.jpg</t>
  </si>
  <si>
    <t>PROD_Images_2023-08-31_USSE100-0174_ APKE00011_Generac Power Systems.jpg</t>
  </si>
  <si>
    <t>PROD_Images_2023-08-31_USSE100-0175_ SOLIS-RSD1L-1G_Ginlong Solis.jpg</t>
  </si>
  <si>
    <t>PROD_Images_2023-08-31_USSE100-0176_ MLRSD-R2-1G_Ginlong Solis.jpg</t>
  </si>
  <si>
    <t>PROD_Images_2023-08-31_USSE100-0177_ DLS-WIF_Ginlong Solis.jpg</t>
  </si>
  <si>
    <t>PROD_Images_2023-08-31_USSE100-0178_ SMA, RSC-1X-US-10_SMA Solar.jpg</t>
  </si>
  <si>
    <t>PROD_Images_2023-08-31_USSE100-0179_AC_SPD_KIT2_T1T2 AC_SMA Solar.png</t>
  </si>
  <si>
    <t>PROD_Images_2023-08-31_USSE100-0180_ CELL-B-R05-S-S2_SolarEdge.jpg</t>
  </si>
  <si>
    <t>PROD_Images_2023-08-31_USSE100-0181_SE-MTR240-0-000-S2 _SolarEdge.jpg</t>
  </si>
  <si>
    <t>PROD_Images_2023-08-31_USSE100-0182_SEACT0750-200NA_SolarEdge.jpg</t>
  </si>
  <si>
    <t>PROD_Images_2023-08-31_USSE100-0184_SEACTL-1250-300-C3_SolarEdge.jpg</t>
  </si>
  <si>
    <t>PROD_Images_2023-08-31_USSE100-0185_BRK-20A-2P-240V-B_Enphase.jpg</t>
  </si>
  <si>
    <t>PROD_Images_2023-08-31_USSE100-0186_SE-CELL-B-R05-S-S4_SolarEdge.jpg</t>
  </si>
  <si>
    <t>PROD_Images_2023-08-31_USSE100-0187_ SE-CELL-B-R05-S-S5_SolarEdge.jpg</t>
  </si>
  <si>
    <t>PROD_Images_2023-08-31_USSE100-0188_ Q-TERM-01_Enphase.jpg</t>
  </si>
  <si>
    <t>PROD_Images_2023-08-31_USSE100-0191_ CELLMODEM_Enphase.jpg</t>
  </si>
  <si>
    <t>PROD_Images_2023-08-31_USSE100-0192_Q-12-17-240_Enphase.jpg</t>
  </si>
  <si>
    <t>PROD_Images_2023-08-31_USSE100-0195_ SE-EV-KIT-25J_SolarEdge.jpg</t>
  </si>
  <si>
    <t>PROD_Images_2023-08-31_USSE100-0196_ROCK-IT-V3-SKIRT-A79_EcoFasten.jpg</t>
  </si>
  <si>
    <t>PROD_Images_2023-08-31_USSE100-0198_426101_APsystems.jpg</t>
  </si>
  <si>
    <t>PROD_Images_2023-08-31_USSE100-0200_CELLMODKIT-US-10_SMA Solar.png</t>
  </si>
  <si>
    <t>PROD_Images_2023-08-31_USSE100-0201_PUP1-U-1-6-C_Wallbox.png</t>
  </si>
  <si>
    <t>PROD_Images_2023-08-31_USSE100-0202_ 310246D 246_Unirac.jpg</t>
  </si>
  <si>
    <t>PROD_Images_2023-08-31_USSE100-0203_BP-D_Magnum Energy.jpg</t>
  </si>
  <si>
    <t>PROD_Images_2023-08-31_USSE100-0205_X-IQ-NA-HD-125A_Enphase.png</t>
  </si>
  <si>
    <t>PROD_Images_2023-08-31_USSE100-0208_P850 850W_SolarEdge.png</t>
  </si>
  <si>
    <t>PROD_Images_2023-08-31_USSE100-0212_P1100 _SolarEdge.jpg</t>
  </si>
  <si>
    <t>PROD_Images_2023-08-31_USSE100-0214_SMA MC-PB _SMA Solar.jpg</t>
  </si>
  <si>
    <t>PROD_Images_2023-08-31_USSE100-0215_EDMM-10.A_SMA Solar.jpg</t>
  </si>
  <si>
    <t>PROD_Images_2023-08-31_USSE100-0216_DM-485CB-US-10_SMA Solar.jpg</t>
  </si>
  <si>
    <t>PROD_Images_2023-08-31_USSE100-0217_COMGW-US-10_SMA Solar.jpg</t>
  </si>
  <si>
    <t>PROD_Images_2023-08-31_USSE100-0218_485USPB-NR_SMA Solar.jpg</t>
  </si>
  <si>
    <t>PROD_Images_2023-08-31_USSE100-0222_15890_QuickBolt.png</t>
  </si>
  <si>
    <t>PROD_Images_2023-08-31_USSE100-0223_MNSHUNT BUSBAR_MidNite Solar.jpg</t>
  </si>
  <si>
    <t>PROD_Images_2023-08-31_USSE100-0224_MNPV6-250_MidNite Solar.jpg</t>
  </si>
  <si>
    <t>PROD_Images_2023-08-31_USSE100-0225_MNPV3_MidNite Solar.jpg</t>
  </si>
  <si>
    <t>PROD_Images_2023-08-31_USSE100-0226_MNTRANSITION_MidNite Solar.jpg</t>
  </si>
  <si>
    <t>PROD_Images_2023-08-31_USSE100-0227_MNSR-1000_MidNite Solar.jpg</t>
  </si>
  <si>
    <t>PROD_Images_2023-08-31_USSE100-0228_MNSR-600_MidNite Solar.jpg</t>
  </si>
  <si>
    <t>PROD_Images_2023-08-31_USSE100-0229_MNPV6DF_MidNite Solar.jpg</t>
  </si>
  <si>
    <t>PROD_Images_2023-08-31_USSE100-0230_MNNW10_MidNite Solar.jpg</t>
  </si>
  <si>
    <t>PROD_Images_2023-08-31_USSE100-0232_MNNWC3_MidNite Solar.jpg</t>
  </si>
  <si>
    <t>PROD_Images_2023-08-31_USSE100-0233_MNKID-CDT-KIT_MidNite Solar.jpg</t>
  </si>
  <si>
    <t>PROD_Images_2023-08-31_USSE100-0234_MNKID-ASSY-KIT-W_MidNite Solar.jpg</t>
  </si>
  <si>
    <t>PROD_Images_2023-08-31_USSE100-0235_MNKID-ASSY-KIT-B_MidNite Solar.jpg</t>
  </si>
  <si>
    <t>PROD_Images_2023-08-31_USSE100-0236_MNSHUNT-1000100_MidNite Solar.jpg</t>
  </si>
  <si>
    <t>PROD_Images_2023-08-31_USSE100-0237_MNSHUNT-100050_MidNite Solar.png</t>
  </si>
  <si>
    <t>PROD_Images_2023-08-31_USSE100-0238_MNBTS_MidNite Solar.png</t>
  </si>
  <si>
    <t>PROD_Images_2023-08-31_USSE100-0239_MNBRAT_MidNite Solar.jpg</t>
  </si>
  <si>
    <t>PROD_Images_2023-08-31_USSE100-0240_HUB10.3_Outback Power.jpg</t>
  </si>
  <si>
    <t>PROD_Images_2023-08-31_USSE100-0241_MNEAC10_MidNite Solar.png</t>
  </si>
  <si>
    <t>PROD_Images_2023-08-31_USSE100-0243_MNEPV20-600RT_MidNite Solar.png</t>
  </si>
  <si>
    <t>PROD_Images_2023-08-31_USSE100-0244_MNEPV16-600RT_MidNite Solar.png</t>
  </si>
  <si>
    <t>PROD_Images_2023-08-31_USSE100-0245_MNEPV50-300_MidNite Solar.jpg</t>
  </si>
  <si>
    <t>PROD_Images_2023-08-31_USSE100-0246_MNEPV30-300_MidNite Solar.png</t>
  </si>
  <si>
    <t>PROD_Images_2023-08-31_USSE100-0247_MNEPV20-300_MidNite Solar.png</t>
  </si>
  <si>
    <t>PROD_Images_2023-08-31_USSE100-0251_MNEPV7-300_MidNite Solar.png</t>
  </si>
  <si>
    <t>PROD_Images_2023-08-31_USSE100-0253_MNEPV100_MidNite Solar.jpg</t>
  </si>
  <si>
    <t>PROD_Images_2023-08-31_USSE100-0254_MNEPV80_MidNite Solar.png</t>
  </si>
  <si>
    <t>PROD_Images_2023-08-31_USSE100-0255_CB-UPG-63-01_SolarEdge.jpg</t>
  </si>
  <si>
    <t>PROD_Images_2023-08-31_USSE100-0256_A-ENDCAP-1_ProSolar.jpg</t>
  </si>
  <si>
    <t>PROD_Images_2023-08-31_USSE100-0257_A-ENDCAPXD-1B_ProSolar.jpg</t>
  </si>
  <si>
    <t>PROD_Images_2023-08-31_USSE100-0258_QMR-GLQ-A-50 Quick Mount_Ironridge.png</t>
  </si>
  <si>
    <t>PROD_Images_2023-08-31_USSE100-0259_trunk Connector Unlock _Aptos.png</t>
  </si>
  <si>
    <t>PROD_Images_2023-08-31_USSE100-0260_2060402006_APsystems.jpg</t>
  </si>
  <si>
    <t>PROD_Images_2023-08-31_USSE100-0261_18-32.0107P2000_OneMonroe Titan Wire &amp; Cable.jpg</t>
  </si>
  <si>
    <t>PROD_Images_2023-08-31_USSE100-0262_18-32.0507P2000 _OneMonroe Titan Wire &amp; Cable.jpg</t>
  </si>
  <si>
    <t>PROD_Images_2023-08-31_USSE100-0263_ET-SEAL-10_Enphase.jpg</t>
  </si>
  <si>
    <t>PROD_Images_2023-08-31_USSE100-0264_PSX-240 6KW_Outback Power.jpg</t>
  </si>
  <si>
    <t>PROD_Images_2023-08-31_USSE100-0266_ PORT-C510_Yaskawa Solectria.png</t>
  </si>
  <si>
    <t>PROD_Images_2023-08-31_USSE100-0267_ SE-WFRPT-B-S1_SolarEdge.jpg</t>
  </si>
  <si>
    <t>PROD_Images_2023-08-31_USSE100-0269_ CELLMODKIT-US-10_SMA Solar.jpg</t>
  </si>
  <si>
    <t>PROD_Images_2023-08-31_USSE100-0270_ 865-0335_Schneider Electric.png</t>
  </si>
  <si>
    <t>PROD_Images_2023-08-31_USSE100-0272_ENV-S-AM1-120_Enphase.png</t>
  </si>
  <si>
    <t>PROD_Images_2023-08-31_USSE100-0274_ SWPB-US-10_SMA Solar.jpg</t>
  </si>
  <si>
    <t>PROD_Images_2023-08-31_USSE100-0278_4,30,00,11,189_Fronius.jpg</t>
  </si>
  <si>
    <t>PROD_Images_2023-08-31_USSE100-0279_BP-S_Magnum Energy.jpg</t>
  </si>
  <si>
    <t>PROD_Images_2023-08-31_USSE100-0280_ME-RSA-M_Magnum Energy.jpg</t>
  </si>
  <si>
    <t>PROD_Images_2023-08-31_USSE100-0281_Ac_trunk Connecto_Aptos.png</t>
  </si>
  <si>
    <t>PROD_Images_2023-08-31_USSE100-0282_XW 865-1020-02_Schneider Electric.png</t>
  </si>
  <si>
    <t>PROD_Images_2023-08-31_USSE100-0283_Solaredge CELL-A-R05-US-P-S5 Replacement 4G Cell Modem_SolarEdge.png</t>
  </si>
  <si>
    <t>PROD_Images_2023-08-31_USSE100-0284_Bus Bar_Pytes.png</t>
  </si>
  <si>
    <t>PROD_Images_2023-08-31_USSE100-0286_ GM-DB-HW01-M1_Ironridge.jpg</t>
  </si>
  <si>
    <t>PROD_Images_2023-08-31_USSE100-0287_APKE00009_Generac Power Systems.jpg</t>
  </si>
  <si>
    <t>PROD_Images_2023-08-31_USSE100-0290_008003S_Unirac.jpg</t>
  </si>
  <si>
    <t>PROD_Images_2023-08-31_USSE100-0294_IT-10_NSI TORK.jpg</t>
  </si>
  <si>
    <t>PROD_Images_2023-08-31_USSE100-0295_008009P_Unirac.jpg</t>
  </si>
  <si>
    <t>PROD_Images_2023-08-31_USSE100-0296_2300932202_APsystems.jpg</t>
  </si>
  <si>
    <t>PROD_Images_2023-08-31_USSE100-0304_TG3222R_GED Solar.jpg</t>
  </si>
  <si>
    <t>PROD_Images_2023-08-31_USSE100-0305_2300931202_APsystems.jpg</t>
  </si>
  <si>
    <t>PROD_Images_2023-08-31_USSE100-0308_2300532032_APsystems.png</t>
  </si>
  <si>
    <t>PROD_Images_2023-08-31_USSE100-0309_2300531032_APsystems.jpg</t>
  </si>
  <si>
    <t>PROD_Images_2023-08-31_USSE100-0310_FLNR050_Littelfuse.jpg</t>
  </si>
  <si>
    <t>PROD_Images_2023-08-31_USSE100-0311_624 1301 3 1 RT_Rennsteig Tools, Inc..jpg</t>
  </si>
  <si>
    <t>PROD_Images_2023-08-31_USSE100-0312_THQL2120_GED Solar.jpg</t>
  </si>
  <si>
    <t>PROD_Images_2023-08-31_USSE100-0313_RT3-00-AXBK_Roof Tech, Inc..jpg</t>
  </si>
  <si>
    <t>PROD_Images_2023-08-31_USSE100-0317_RT3-02-UM-30_Roof Tech, Inc..jpg</t>
  </si>
  <si>
    <t>PROD_Images_2023-08-31_USSE100-0318_RT3-01-UE-30_Roof Tech, Inc..png</t>
  </si>
  <si>
    <t>PROD_Images_2023-08-31_USSE100-0319_RT3-03-SK80BL_Roof Tech, Inc..jpg</t>
  </si>
  <si>
    <t>PROD_Images_2023-08-31_USSE100-0320_RT3-04-ENDCAP_Roof Tech, Inc..jpg</t>
  </si>
  <si>
    <t>PROD_Images_2023-08-31_USSG001-0001_RG04845C_Generac Power Systems.jpg</t>
  </si>
  <si>
    <t>PROD_Images_2023-08-31_USSG001-0002_RG04845ANAX_Generac Power Systems.png</t>
  </si>
  <si>
    <t>PROD_Images_2023-08-31_USSG001-0003_RG03624A_Generac Power Systems.png</t>
  </si>
  <si>
    <t>PROD_Images_2023-08-31_USSG001-0005_7171_Generac Power Systems.jpg</t>
  </si>
  <si>
    <t>PROD_Images_2023-08-31_USSG001-0006_7172-0_Generac Power Systems.jpg</t>
  </si>
  <si>
    <t>PROD_Images_2023-08-31_USSG001-0007_7209_Generac Power Systems.png</t>
  </si>
  <si>
    <t>PROD_Images_2023-08-31_USSG001-0008_7163_Generac Power Systems.jpg</t>
  </si>
  <si>
    <t>PROD_Images_2023-08-31_USSP100-0004_DNA-120-BF26-370W_Aptos.png</t>
  </si>
  <si>
    <t>PROD_Images_2023-08-31_USSP100-0007_CS3W-445_Canadian Solar.png</t>
  </si>
  <si>
    <t>PROD_Images_2023-08-31_USSP100-0008_CS3K-315PMS_Canadian Solar.png</t>
  </si>
  <si>
    <t>PROD_Images_2023-08-31_USSP100-0009_CS3N-390MS_Canadian Solar.png</t>
  </si>
  <si>
    <t>PROD_Images_2023-08-31_USSP100-0010_CS3N-395MS, F23_Canadian Solar.png</t>
  </si>
  <si>
    <t>PROD_Images_2023-08-31_USSP100-0011_CS3N-395MS-BLK_Canadian Solar.png</t>
  </si>
  <si>
    <t>PROD_Images_2023-08-31_USSP100-0014_E440HCM120B-1400_Emmvee.png</t>
  </si>
  <si>
    <t>PROD_Images_2023-08-31_USSP100-0015_E440HCM120B_Emmvee.png</t>
  </si>
  <si>
    <t>PROD_Images_2023-08-31_USSP100-0016_E395M72-B_Emmvee.png</t>
  </si>
  <si>
    <t>PROD_Images_2023-08-31_USSP100-0017_Q.PEAK-DUO-L-G7.3-400_Q CELLS.jpg</t>
  </si>
  <si>
    <t>PROD_Images_2023-08-31_USSP100-0018_XL-G10BFG_Q CELLS.png</t>
  </si>
  <si>
    <t>PROD_Images_2023-08-31_USSP100-0019_Q.PEAK DUO BLK-G10+ 365_Q CELLS.png</t>
  </si>
  <si>
    <t>PROD_Images_2023-08-31_USSP100-0020_Q.PEAK DUO L-G8.2 420_Q CELLS.png</t>
  </si>
  <si>
    <t>PROD_Images_2023-08-31_USSP100-0021_BLK-G10+365_Q CELLS.png</t>
  </si>
  <si>
    <t>PROD_Images_2023-08-31_USSP100-0022_Q.PEAK DUO BLK ML G10+ 400_Q CELLS.png</t>
  </si>
  <si>
    <t>PROD_Images_2023-08-31_USSP100-0023_PS545M6-24TH_Phono Solar.jpg</t>
  </si>
  <si>
    <t>PROD_Images_2023-08-31_USSP100-0024_PS370M4H-20UHB_Phono Solar.png</t>
  </si>
  <si>
    <t>PROD_Images_2023-08-31_USSP100-0026_REC410AA_REC Solar.png</t>
  </si>
  <si>
    <t>PROD_Images_2023-08-31_USSP100-0027_REC400NP3_REC Solar.jpg</t>
  </si>
  <si>
    <t>PROD_Images_2023-08-31_USSP100-0028_REC400AA_REC Solar.png</t>
  </si>
  <si>
    <t>PROD_Images_2023-08-31_USSP100-0029_REC405AA_REC Solar.png</t>
  </si>
  <si>
    <t>PROD_Images_2023-08-31_USSP100-0030_REC395AA_REC Solar.png</t>
  </si>
  <si>
    <t>PROD_Images_2023-08-31_USSP100-0031_REC390NP3_REC Solar.png</t>
  </si>
  <si>
    <t>PROD_Images_2023-08-31_USSP100-0032_REC370NP2_REC Solar.png</t>
  </si>
  <si>
    <t>PROD_Images_2023-08-31_USSP100-0033_REC365NP2_REC Solar.png</t>
  </si>
  <si>
    <t>PROD_Images_2023-08-31_USSP100-0034_REC360NP2_REC Solar.png</t>
  </si>
  <si>
    <t>PROD_Images_2023-08-31_USSP100-0035_REC390AA_REC Solar.png</t>
  </si>
  <si>
    <t>PROD_Images_2023-08-31_USSP100-0037_REC365TP4_REC Solar.png</t>
  </si>
  <si>
    <t>PROD_Images_2023-08-31_USSP100-0038_POWERXT-400R-PM_Solaria.png</t>
  </si>
  <si>
    <t>PROD_Images_2023-08-31_USSP100-0039_PowerXT-430R-PL_Solaria.png</t>
  </si>
  <si>
    <t>PROD_Images_2023-08-31_USSP100-0040_PowerX-400R _Solaria.png</t>
  </si>
  <si>
    <t>PROD_Images_2023-08-31_USSP100-0042_VSUN400-108BMH-500_Sunergy Solar.png</t>
  </si>
  <si>
    <t>PROD_Images_2023-08-31_USSP100-0043_VSUN365-120M-BB_Sunergy Solar.png</t>
  </si>
  <si>
    <t>PROD_Images_2023-08-31_USSP100-0044_VSUN370-120BMH-500 _Sunergy Solar.png</t>
  </si>
  <si>
    <t>PROD_Images_2023-08-31_USSP100-0045_VSUN545-144BMH-DG_Sunergy Solar.png</t>
  </si>
  <si>
    <t>PROD_Images_2023-08-31_USSP100-0046_VSUN370-120BMH-1300_Sunergy Solar.jpg</t>
  </si>
  <si>
    <t>PROD_Images_2023-08-31_USSP100-0047_VSUN370-120M-BB_Sunergy Solar.png</t>
  </si>
  <si>
    <t>PROD_Images_2023-08-31_USSP100-0048_TSM-DEG19C.20-BF _Trina Solar.png</t>
  </si>
  <si>
    <t>PROD_Images_2023-08-31_USSP100-0049_TSM-365-DE06X.05(II)_Trina Solar.jpg</t>
  </si>
  <si>
    <t>PROD_Images_2023-08-31_USSP100-0050_TSM-DEG19C.20-BF_Trina Solar.png</t>
  </si>
  <si>
    <t>PROD_Images_2023-08-31_USSP100-0051_TSM-DE09C.07 385W_Trina Solar.png</t>
  </si>
  <si>
    <t>PROD_Images_2023-08-31_USSP100-0052_TSM-DE09C.07 390W_Trina Solar.png</t>
  </si>
  <si>
    <t>PROD_Images_2023-08-31_USSP100-0053_ZXM7-SH108-405M_Znshine Solar.png</t>
  </si>
  <si>
    <t>PROD_Images_2023-08-31_USSP100-0054_ZXM7-SHLDD144-540M_Znshine Solar.png</t>
  </si>
  <si>
    <t>PROD_Images_2023-08-31_USSP100-0055_ZXM6-NH120-370M_Znshine Solar.jpg</t>
  </si>
  <si>
    <t>PROD_Images_2023-08-31_USSP100-0056_ZXM6-NH120-365-M_Znshine Solar.png</t>
  </si>
  <si>
    <t>PROD_Images_2023-08-31_USSP100-0058_AXITEC_Axitec.png</t>
  </si>
  <si>
    <t>PROD_Images_2023-08-31_USSP100-0060_SS-M-440_Sonali Solar.png</t>
  </si>
  <si>
    <t>PROD_Images_2023-08-31_USSP100-0061_SS-M-450-B_Sonali Solar.png</t>
  </si>
  <si>
    <t>PROD_Images_2023-08-31_USSP100-0062_SS-M-390-B_Sonali Solar.png</t>
  </si>
  <si>
    <t>PROD_Images_2023-08-31_USSP100-0063_SS-M-440-B_Sonali Solar.png</t>
  </si>
  <si>
    <t>PROD_Images_2023-08-31_USSP100-0064_SS-M-370_Sonali Solar.png</t>
  </si>
  <si>
    <t>PROD_Images_2023-08-31_USSP100-0065_S4AI-120B-380C-Pallet_Solar4America.png</t>
  </si>
  <si>
    <t>PROD_Images_2023-08-31_USSP100-0066_S4A410-72MH5 _Solar4America.png</t>
  </si>
  <si>
    <t>PROD_Images_2023-08-31_USSP100-0067_S4AI-120B-380C_Solar4America.png</t>
  </si>
  <si>
    <t>PROD_Images_2023-08-31_USSP100-0068_SIL-490 HN_Silfab Solar.png</t>
  </si>
  <si>
    <t>PROD_Images_2023-08-31_USSP100-0069_SIL-490-HN_Silfab Solar.png</t>
  </si>
  <si>
    <t>PROD_Images_2023-08-31_USSP100-0070_SIL-370 HC_Silfab Solar.png</t>
  </si>
  <si>
    <t>PROD_Images_2023-08-31_USSP100-0071_CRS-380W-BB_Crossroads Solar.png</t>
  </si>
  <si>
    <t>PROD_Images_2023-08-31_USSP100-0072_MSE380SX5R_Mission Solar.png</t>
  </si>
  <si>
    <t>PROD_Images_2023-08-31_USSP100-0073_MSE385SX5R_Mission Solar.jpg</t>
  </si>
  <si>
    <t>PROD_Images_2023-08-31_USSP100-0074_MSE420SX6W_Mission Solar.png</t>
  </si>
  <si>
    <t>PROD_Images_2023-08-31_USSP100-0075_MSE345SX5T_Mission Solar.png</t>
  </si>
  <si>
    <t>PROD_Images_2023-08-31_USSP100-0076_MSE340SX5T_Mission Solar.png</t>
  </si>
  <si>
    <t>PROD_Images_2023-08-31_USSP100-0077_SE-18291-410M-108N_Solarever USA.png</t>
  </si>
  <si>
    <t>PROD_Images_2023-08-31_USSP100-0086_VSUN400-108BMH_Sunergy Solar.png</t>
  </si>
  <si>
    <t>PROD_Images_2023-08-31_USSP100-0087_TSM-380-DE14A(LL)_Trina Solar.jpg</t>
  </si>
  <si>
    <t>PROD_Images_2023-08-31_USSP100-0089_LR4-60HPB-345M_LONGi Solar.jpg</t>
  </si>
  <si>
    <t>PROD_Images_2023-08-31_USSP100-0090_HiS-S400YH(BK)_Hyundai Energy Solutions.jpg</t>
  </si>
  <si>
    <t>PROD_Images_2023-08-31_USSP100-0091_JKM390M-72HBL-V-D1_JINKO.jpg</t>
  </si>
  <si>
    <t>PROD_Images_2023-08-31_USSP100-0092_M390-A1F_Mitrex.png</t>
  </si>
  <si>
    <t>PROD_Images_2023-08-31_USSP100-0093_EVPV360PK_Panasonic.jpg</t>
  </si>
  <si>
    <t>PROD_Images_2023-08-31_USSP100-0094_EVPV400H_Panasonic.jpg</t>
  </si>
  <si>
    <t>PROD_Images_2023-08-31_USSP100-0095_EVPV410H_Panasonic.jpg</t>
  </si>
  <si>
    <t>PROD_Images_2023-08-31_USSP100-0097_CS3K-315PMS-Pallet_Canadian Solar.jpg</t>
  </si>
  <si>
    <t>PROD_Images_2023-08-31_USSP100-0098_SM405-M754SH-BB_SUNMAC Solar.png</t>
  </si>
  <si>
    <t>PROD_Images_2023-08-31_USSP100-0100_HY-DH144P8_Hyperion Solar.png</t>
  </si>
  <si>
    <t>PROD_Images_2023-08-31_USSP100-0102_TSM-DE09C.07_Trina Solar.png</t>
  </si>
  <si>
    <t>PROD_Images_2023-08-31_USSP100-0103_SM400-M754SH-BB_SUNMAC Solar.png</t>
  </si>
  <si>
    <t>PROD_Images_2023-08-31_USSP100-0104_JKM430M-72HLM-TV_JINKO.png</t>
  </si>
  <si>
    <t>PROD_Images_2023-08-31_USSP100-0105_JKM410M-72HL-V_JINKO.jpg</t>
  </si>
  <si>
    <t>PROD_Images_2023-08-31_USSP100-0106_EVPV370PK_Panasonic.png</t>
  </si>
  <si>
    <t>PROD_Images_2023-08-31_USSP100-0107_Q.PEAK DUO BLK G10+ 365W_Q CELLS.png</t>
  </si>
  <si>
    <t>PROD_Images_2023-08-31_USSP100-0108_PS400M6-18VHB-Pallet_Phono Solar.jpg</t>
  </si>
  <si>
    <t>PROD_Images_2023-08-31_USSP100-0109_390W TSM-DE09C.07_Trina Solar.png</t>
  </si>
  <si>
    <t>PROD_Images_2023-08-31_USSP100-0110_SIL-370 HC-Pallet_Silfab Solar.png</t>
  </si>
  <si>
    <t>PROD_Images_2023-08-31_USSP100-0111_S4A410-72MH5_Solar4America.png</t>
  </si>
  <si>
    <t>PROD_Images_2023-08-31_USSP100-0112_PS370M4H-20_Phono Solar.png</t>
  </si>
  <si>
    <t>PROD_Images_2023-08-31_USSP100-0113_CRS-380W-BB-Pallet_Crossroads Solar.png</t>
  </si>
  <si>
    <t>PROD_Images_2023-08-31_USSP100-0114_CS3W-445-Pallet_Canadian Solar.jpg</t>
  </si>
  <si>
    <t>PROD_Images_2023-08-31_USSP100-0117_USA HC 108M Series_Solarever USA.png</t>
  </si>
  <si>
    <t>PROD_Images_2023-08-31_USSP100-0118_ Q CELLS 360W Duo G10+ _Q CELLS.png</t>
  </si>
  <si>
    <t>PROD_Images_2023-08-31_USSP100-0119_BHW-SQ-02-A1_Ironridge.jpg</t>
  </si>
  <si>
    <t>PROD_Images_2023-08-31_USSP100-0120_SIL-400-HCPLUS_Silfab Solar.png</t>
  </si>
  <si>
    <t>PROD_Images_2023-08-31_USSP100-0121_PS400M6H-18VHB_Phono Solar.png</t>
  </si>
  <si>
    <t>PROD_Images_2023-08-31_USSP100-0122_AC-400MH108V_Axitec.png</t>
  </si>
  <si>
    <t>PROD_Images_2023-08-31_USSP100-0123_S4A410-MH10_Solar4America.png</t>
  </si>
  <si>
    <t>PROD_Images_2023-08-31_USSP100-0124_S4A550-144MH10_Solar4America.png</t>
  </si>
  <si>
    <t>PROD_Images_2023-08-31_USSP100-0125_S4A-US330B_Solar4America.png</t>
  </si>
  <si>
    <t>PROD_Images_2023-08-31_USSP100-0126_LG370N1K-A6_LG.jpg</t>
  </si>
  <si>
    <t>PROD_Images_2023-08-31_USSP100-0127_CS3U-345P_Canadian Solar.jpg</t>
  </si>
  <si>
    <t>PROD_Images_2023-08-31_USSP100-0128_LR4-60HPB-355W_LONGi Solar.jpg</t>
  </si>
  <si>
    <t>PROD_Images_2023-08-31_USSP100-0129_S4AU-144B-550W_Ginlong Solis.jpg</t>
  </si>
  <si>
    <t>PROD_Images_2023-08-31_USSP100-0130_CS3U-345P-Pallet_Canadian Solar.jpg</t>
  </si>
  <si>
    <t>PROD_Images_2023-08-31_USSP100-0131_FBM445M7G-BB_United Renewable Energy.jpg</t>
  </si>
  <si>
    <t>PROD_Images_2023-08-31_USSP100-0132_BSM415M10-54HPH_Bluesun Solar Co.,Ltd.jpg</t>
  </si>
  <si>
    <t>PROD_Images_2023-08-31_USSP100-0133_BSM460M-72HBD_Bluesun Solar Co.,Ltd.jpg</t>
  </si>
  <si>
    <t>PROD_Images_2023-08-31_USSP100-0134_BSM550M10-72HBD_Bluesun.jpg</t>
  </si>
  <si>
    <t>PROD_Images_2023-08-31_USSP100-0135_LR4-60HPB-350M_LONGi Solar.jpg</t>
  </si>
  <si>
    <t>PROD_Images_2023-08-31_USSP100-0136_TSM-410DEG15MC.20(II)_Trina Solar.png</t>
  </si>
  <si>
    <t>PROD_Images_2023-08-31_USSP100-0137_CS3W-440MS_Canadian Solar.png</t>
  </si>
  <si>
    <t>PROD_Images_2023-08-31_USSP100-0138_BSM370M-60HPH_Bluesun Solar Co.,Ltd.png</t>
  </si>
  <si>
    <t>PROD_Images_2023-08-31_USSP100-0139_CS3W-455MB-AG_Canadian Solar.png</t>
  </si>
  <si>
    <t>PROD_Images_2023-08-31_USSP100-0140_CS3W-450MB-AG_Canadian Solar.png</t>
  </si>
  <si>
    <t>PROD_Images_2023-08-31_USSP100-0142_DNA-120-MF26-365W_Aptos.png</t>
  </si>
  <si>
    <t>PROD_Images_2023-08-31_USSP100-0143_SE-80K-US081BNZ4_SolarEdge.jpg</t>
  </si>
  <si>
    <t>PROD_Images_2023-08-31_USSP100-0145_MSE430SX9Z_Mission Solar.jpg</t>
  </si>
  <si>
    <t>PROD_Images_2023-08-31_USSP100-0146_AC-540MBT144V_Axitec.png</t>
  </si>
  <si>
    <t>PROD_Images_2023-08-31_USSP100-0147_AC-390MH108V_Axitec.png</t>
  </si>
  <si>
    <t>PROD_Images_2023-08-31_USSP100-0148_PS545M6-24TH-Pallet_Phono Solar.jpg</t>
  </si>
  <si>
    <t>PROD_Images_2023-08-31_USSP100-0150_BVM6610M-370S-H-HC-BF_Boviet Solar.png</t>
  </si>
  <si>
    <t>PROD_Images_2023-08-31_USSP100-0151_DNA-144-BF26-440W_Aptos.png</t>
  </si>
  <si>
    <t>PROD_Images_2023-08-31_USSP100-0155_DNA-144-MF26-440W_Aptos.png</t>
  </si>
  <si>
    <t>PROD_Images_2023-08-31_USSP100-0156_DNA-120-MF26-370W_Aptos.png</t>
  </si>
  <si>
    <t>PROD_Images_2023-08-31_USSP100-0157_PS400M6-18VHB_Phono Solar.jpg</t>
  </si>
  <si>
    <t>PROD_Images_2023-08-31_USSP100-0160_SI-300-115V-UL_Morningstar.jpg</t>
  </si>
  <si>
    <t>PROD_Images_2023-08-31_USSP100-0161_VFXR3648A-01_Outback Power.png</t>
  </si>
  <si>
    <t>PROD_Images_2023-08-31_USSP100-0162_BP-MMP_Magnum Energy.jpg</t>
  </si>
  <si>
    <t>PROD_Images_2023-08-31_USSP100-0163_MSE415SX6Z_Mission Solar.jpg</t>
  </si>
  <si>
    <t>PROD_Images_2023-08-31_USSP100-0166_DE09C.07_Trina Solar.jpg</t>
  </si>
  <si>
    <t>PROD_Images_2023-08-31_USSP100-0170_MPSL250-30D_Magnum Energy.jpg</t>
  </si>
  <si>
    <t>PROD_Images_2023-08-31_USSP100-0171_RD2824_Magnum Energy.jpg</t>
  </si>
  <si>
    <t>PROD_Images_2023-08-31_USSP100-0172_MS4448PAE_Magnum Energy.jpg</t>
  </si>
  <si>
    <t>PROD_Images_2023-08-31_USSP100-0173_MS4024PAE_Magnum Energy.jpg</t>
  </si>
  <si>
    <t>PROD_Images_2023-08-31_USSP100-0174_MS2012-20BL-U_Magnum Energy.jpg</t>
  </si>
  <si>
    <t>PROD_Images_2023-08-31_USSPO001-0001_S500B_SolarEdge.jpg</t>
  </si>
  <si>
    <t>PROD_Images_2023-08-31_USSPO001-0002_P505 505W_SolarEdge.jpg</t>
  </si>
  <si>
    <t>PROD_Images_2023-08-31_USSPO001-0003_G007006_Generac Power Systems.jpg</t>
  </si>
  <si>
    <t>PROD_Images_2023-08-31_USSPO001-0004_G0070000_Generac Power Systems.jpg</t>
  </si>
  <si>
    <t>PROD_Images_2023-08-31_USSPO001-0005_ IQ-AM1-240-4_Enphase.jpg</t>
  </si>
  <si>
    <t>PROD_Images_2023-08-31_USSPO001-0006_ GPM-H1R30240-21_SAVANT.png</t>
  </si>
  <si>
    <t>PROD_Images_2023-08-31_USSPO001-0007_ 865-1080-01_Schneider Electric.png</t>
  </si>
  <si>
    <t>PROD_Images_2023-08-31_USSPO001-0009_P730 730w_SolarEdge.png</t>
  </si>
  <si>
    <t>PROD_Images_2023-08-31_USSPO001-0010_P950 950W_SolarEdge.jpg</t>
  </si>
  <si>
    <t>PROD_Images_2023-08-31_USSPO001-0011_P960 960W_SolarEdge.png</t>
  </si>
  <si>
    <t>PROD_Images_2023-08-31_USSPO001-0012_P1101_SolarEdge.jpg</t>
  </si>
  <si>
    <t>PROD_Images_2023-08-31_USSPO001-0013_P401 400W_SolarEdge.jpg</t>
  </si>
  <si>
    <t>PROD_Images_2023-08-31_USSPO001-0014_SE5000H-US000BNV4_SolarEdge.png</t>
  </si>
  <si>
    <t>PROD_Images_2023-08-31_USSS100-0001_B-Plus-H_BYD Energy Storage System.jpg</t>
  </si>
  <si>
    <t>PROD_Images_2023-08-31_USSS100-0002_BYD-HVL-3_BYD Energy Storage System.png</t>
  </si>
  <si>
    <t>PROD_Images_2023-08-31_USSS100-0003_BYD-HVL-4.0_BYD Energy Storage System.png</t>
  </si>
  <si>
    <t>PROD_Images_2023-08-31_USSS100-0004_HVL BCU_BYD Energy Storage System.png</t>
  </si>
  <si>
    <t>PROD_Images_2023-08-31_USSS100-0005_STOR-102-BY-US-10 _SMA Solar.png</t>
  </si>
  <si>
    <t>PROD_Images_2023-08-31_USSS100-0006_B-BOX B-PLUS-H_BYD Energy Storage System.png</t>
  </si>
  <si>
    <t>PROD_Images_2023-08-31_USSS100-0007_DuraRack_Fortress Power.jpg</t>
  </si>
  <si>
    <t>PROD_Images_2023-08-31_USSS100-0008_eVault Max 18.5_Fortress Power.jpg</t>
  </si>
  <si>
    <t>PROD_Images_2023-08-31_USSS100-0009_FlexTower_Fortress Power.jpg</t>
  </si>
  <si>
    <t>PROD_Images_2023-08-31_USSS100-0012_eVault 18.5_Fortress Power.png</t>
  </si>
  <si>
    <t>PROD_Images_2023-08-31_USSS100-0013_eFLEX 5.4_Fortress Power.png</t>
  </si>
  <si>
    <t>PROD_Images_2023-08-31_USSS100-0014_BATB-102-BY-US-10_SMA Solar.png</t>
  </si>
  <si>
    <t>PROD_Images_2023-08-31_USSS100-0015_SBS-ABU-200-US-10_SMA Solar.jpg</t>
  </si>
  <si>
    <t>PROD_Images_2023-08-31_USSS100-0016_BI-EUSGN-02_SolarEdge.jpg</t>
  </si>
  <si>
    <t>PROD_Images_2023-08-31_USSS100-0017_BI-EUSGN-01_SolarEdge.png</t>
  </si>
  <si>
    <t>PROD_Images_2023-08-31_USSS100-0018_ IAC-RBAT-FLRSTD-01_SolarEdge.jpg</t>
  </si>
  <si>
    <t>PROD_Images_2023-08-31_USSS100-0019_ BAT-10K1PS0B-01_SolarEdge.jpg</t>
  </si>
  <si>
    <t>PROD_Images_2023-08-31_USSS100-0020_ SE10000H-USSNBBL14_SolarEdge.jpg</t>
  </si>
  <si>
    <t>PROD_Images_2023-08-31_USSS100-0021_SE6000H-US000BEU4_SolarEdge.png</t>
  </si>
  <si>
    <t>PROD_Images_2023-08-31_USSS100-0022_SE10000H-USSNBBL14_SolarEdge.jpg</t>
  </si>
  <si>
    <t>PROD_Images_2023-08-31_USSS100-0023_EN-B03-T01-US00-1-3_Enphase.jpg</t>
  </si>
  <si>
    <t>PROD_Images_2023-08-31_USSS100-0024_EN-B10T-C-1290-O_Enphase.jpg</t>
  </si>
  <si>
    <t>PROD_Images_2023-08-31_USSS100-0026_ENCHARGE-10T-1P-NA_Enphase.png</t>
  </si>
  <si>
    <t>PROD_Images_2023-08-31_USSS100-0027_ EN-EP200G101-M240US01_Enphase.jpg</t>
  </si>
  <si>
    <t>PROD_Images_2023-08-31_USSS100-0028_ BRK-40A-2P-240V-B_Enphase.jpg</t>
  </si>
  <si>
    <t>PROD_Images_2023-08-31_USSS100-0029_EP-NA-LK02-040_Enphase.jpg</t>
  </si>
  <si>
    <t>PROD_Images_2023-08-31_USSS100-0030_EP200G101-M240US00_Enphase.jpg</t>
  </si>
  <si>
    <t>PROD_Images_2023-08-31_USSS100-0035_QM-TLF10-M1_Ironridge.jpg</t>
  </si>
  <si>
    <t>PROD_Images_2023-08-31_USSS100-0041_SW 4048_Schneider Electric.png</t>
  </si>
  <si>
    <t>PROD_Images_2023-08-31_USSS100-0042_GS4048A-01_Outback Power.jpg</t>
  </si>
  <si>
    <t>PROD_Images_2023-08-31_USSS100-0049_ENCHARGE-10-1P-NA_Enphase.jpg</t>
  </si>
  <si>
    <t>PROD_Images_2023-08-31_USSS100-0051_RSD-S-PLC_APsystems.jpg</t>
  </si>
  <si>
    <t>PROD_Images_2023-08-31_USSS100-0055_ SBS5.0-US-10_SMA Solar.jpg</t>
  </si>
  <si>
    <t>PROD_Images_2023-08-31_USSS100-0056_HG- 4-Stack_HomeGrid.jpg</t>
  </si>
  <si>
    <t>PROD_Images_2023-08-31_USSS100-0062_MNE250SMA-OGAC_MidNite Solar.jpg</t>
  </si>
  <si>
    <t>PROD_Images_2023-08-31_USSS100-0064_RENON Xcellent_Renon.png</t>
  </si>
  <si>
    <t>PROD_Images_2023-08-31_USSS100-0068_SCORE10-4_Sonnen.png</t>
  </si>
  <si>
    <t>PROD_Images_2023-08-31_USSS100-0069_EXTCAB31_Sonnen.jpg</t>
  </si>
  <si>
    <t>PROD_Images_2023-08-31_USSS100-0070_ECOLX30SC-15_Sonnen.png</t>
  </si>
  <si>
    <t>PROD_Images_2023-08-31_USSS100-0071_ECOLX20SS-15_Sonnen.gif</t>
  </si>
  <si>
    <t>PROD_Images_2023-08-31_USSS100-0072_HD-WAVE SE-EV-KIT-V3UPG-01_SolarEdge.jpg</t>
  </si>
  <si>
    <t>PROD_Images_2023-08-31_USSS100-0074_RH-44_SimpliPhi Power.jpg</t>
  </si>
  <si>
    <t>PROD_Images_2023-08-31_USSS100-0077_Boss 12_SimpliPhi Power.jpg</t>
  </si>
  <si>
    <t>PROD_Images_2023-08-31_USSS100-0078_AMPLIPHI-3.8-48_SimpliPhi Power.jpg</t>
  </si>
  <si>
    <t>PROD_Images_2023-08-31_USSS100-0079_A-6PHI-SA-12 _SimpliPhi Power.jpg</t>
  </si>
  <si>
    <t>PROD_Images_2023-08-31_USSS100-0080_A-4PHI-SA-12 _SimpliPhi Power.jpg</t>
  </si>
  <si>
    <t>PROD_Images_2023-08-31_USSS100-0081_EVAC-105-4_Panasonic.jpg</t>
  </si>
  <si>
    <t>PROD_Images_2023-08-31_USSS100-0084_R-EB005160_Renon.jpg</t>
  </si>
  <si>
    <t>PROD_Images_2023-08-31_USSS100-0086_R-BOX-IP20_Pytes.jpg</t>
  </si>
  <si>
    <t>PROD_Images_2023-08-31_USSS100-0088_Forest 12K15K_FOREST ENERGY SOLUTIONS.png</t>
  </si>
  <si>
    <t>PROD_Images_2023-08-31_USSS100-0089_PYTES-EBOX-R-BRACKET_Pytes.jpg</t>
  </si>
  <si>
    <t>PROD_Images_2023-08-31_USSS100-0090_EVAC-105-6_Panasonic.jpg</t>
  </si>
  <si>
    <t>PROD_Images_2023-08-31_USSS100-0091_EVDC-105-4_Panasonic.jpg</t>
  </si>
  <si>
    <t>PROD_Images_2023-08-31_USSS100-0092_EVDC-105-6_Panasonic.jpg</t>
  </si>
  <si>
    <t>PROD_Images_2023-08-31_USSS100-0093_JK-Q3C31-D02_Panasonic.png</t>
  </si>
  <si>
    <t>PROD_Images_2023-08-31_USSS100-0095_ EP200G-HNDL-R1_Enphase.png</t>
  </si>
  <si>
    <t>PROD_Images_2023-08-31_USSS100-0096_  HSBK_Generac Power Systems.png</t>
  </si>
  <si>
    <t>PROD_Images_2023-08-31_USSS100-0097_ EN-SS-1290_Cable Services Group.png</t>
  </si>
  <si>
    <t>PROD_Images_2023-08-31_USSS100-0098_ TS-RM-2_Morningstar.png</t>
  </si>
  <si>
    <t>PROD_Images_2023-08-31_USSS100-0099_ IE00020_ENDURENERGY.png</t>
  </si>
  <si>
    <t>PROD_Images_2023-08-31_USSS100-0100_E00020_ENDURENERGY.png</t>
  </si>
  <si>
    <t>PROD_Images_2023-08-31_USSS100-0101_ E00015_ENDURENERGY.png</t>
  </si>
  <si>
    <t>PROD_Images_2023-08-31_USSS100-0102_ E00010_ENDURENERGY.png</t>
  </si>
  <si>
    <t>PROD_Images_2023-08-31_USSS100-0103_ Tesla Backup Gateway 2_Tesla Powerwall.jpg</t>
  </si>
  <si>
    <t>PROD_Images_2023-08-31_USSS100-0104_ PPSD, SD_SATIC USA.png</t>
  </si>
  <si>
    <t>PROD_Images_2023-08-31_USSS100-0105_PPB_SATIC USA.jpg</t>
  </si>
  <si>
    <t>PROD_Images_2023-08-31_USSS100-0107_7038_Generac Power Systems.png</t>
  </si>
  <si>
    <t>PROD_Images_2023-08-31_USSS100-0108_5685_Generac Power Systems.png</t>
  </si>
  <si>
    <t>PROD_Images_2023-08-31_USSS100-0109_RXSW100A3_Generac Power Systems.jpg</t>
  </si>
  <si>
    <t>PROD_Images_2023-08-31_USSS100-0111_7043-3_Generac Power Systems.jpg</t>
  </si>
  <si>
    <t>PROD_Images_2023-08-31_USSS100-0112_ECOLX12SC-15_Sonnen.jpg</t>
  </si>
  <si>
    <t>PROD_Images_2023-08-31_USSS100-0114_7006_Generac Power Systems.png</t>
  </si>
  <si>
    <t>PROD_Images_2023-08-31_USSS100-0115_7173_Generac Power Systems.jpg</t>
  </si>
  <si>
    <t>PROD_Images_2023-08-31_USSS100-0119_K10179-002_Generac Power Systems.jpg</t>
  </si>
  <si>
    <t>PROD_Images_2023-08-31_USSS100-0120_7042-3_Generac Power Systems.jpg</t>
  </si>
  <si>
    <t>PROD_Images_2023-08-31_USSS100-0121_7000_Generac Power Systems.jpg</t>
  </si>
  <si>
    <t>PROD_Images_2023-08-31_USSS100-0122_5819_Generac Power Systems.jpg</t>
  </si>
  <si>
    <t>PROD_Images_2023-08-31_USSS100-0123_RXSC200A3_Generac Power Systems.jpg</t>
  </si>
  <si>
    <t>PROD_Images_2023-08-31_USSS100-0124_OGHESS8015A_Outback Power.jpg</t>
  </si>
  <si>
    <t>PROD_Images_2023-08-31_USSS100-0126_RXSW200A3_Generac Power Systems.jpg</t>
  </si>
  <si>
    <t>PROD_Images_2023-08-31_USSS100-0128_27TMX 105AH_TROJAN Battery.jpg</t>
  </si>
  <si>
    <t>PROD_Images_2023-08-31_USSS100-0131_T125_TROJAN Battery.jpg</t>
  </si>
  <si>
    <t>PROD_Images_2023-08-31_USSS100-0133_115TT _Outback Power.jpg</t>
  </si>
  <si>
    <t>PROD_Images_2023-08-31_USSS100-0134_ECOLX12SS-15_Sonnen.jpg</t>
  </si>
  <si>
    <t>PROD_Images_2023-08-31_USSS100-0135_ENCHARGE-3T-1P-NA_Enphase.png</t>
  </si>
  <si>
    <t>PROD_Images_2023-08-31_USSS100-0136_QM-QBP-4.5-M1 _Ironridge.jpg</t>
  </si>
  <si>
    <t>PROD_Images_2023-08-31_USSSP110-1001_QM-QBP-3.25-M1 _Ironridge.jpg</t>
  </si>
  <si>
    <t>PROD_Images_2023-08-31_USSSP110-1003_QM-JBX-RF01-B1 _Ironridge.jpg</t>
  </si>
  <si>
    <t>PROD_Images_2023-08-31_USSSP110-1004_QM-JBX-RF02-B1_Ironridge.jpg</t>
  </si>
  <si>
    <t>PROD_Images_2023-08-31_USSSP110-1005_MNBREAKER PROTECTOR_MidNite Solar.jpg</t>
  </si>
  <si>
    <t>PROD_Images_2023-08-31_USSSP110-1007_MNTBB-W_MidNite Solar.jpg</t>
  </si>
  <si>
    <t>PROD_Images_2023-08-31_USSSP110-1009_MNPV6-250 BUSBAR_MidNite Solar.jpg</t>
  </si>
  <si>
    <t>PROD_Images_2023-08-31_USSSP110-1010_MNSBB_MidNite Solar.jpg</t>
  </si>
  <si>
    <t>PROD_Images_2023-08-31_USSSP110-1011_MNSBB-B_MidNite Solar.jpg</t>
  </si>
  <si>
    <t>PROD_Images_2023-08-31_USSSP110-1012_MNSBB-W_MidNite Solar.jpg</t>
  </si>
  <si>
    <t>PROD_Images_2023-08-31_USSSP110-1013_MNSBB-R_MidNite Solar.jpg</t>
  </si>
  <si>
    <t>PROD_Images_2023-08-31_USSSP110-1015_MN10SBBC-W (Short white)_MidNite Solar.jpg</t>
  </si>
  <si>
    <t>PROD_Images_2023-08-31_USSSP110-1016_MN10LBBC-G (Long green)_MidNite Solar.jpg</t>
  </si>
  <si>
    <t>PROD_Images_2023-08-31_USSSP110-1017_MN10SBBC-G (Short green)_MidNite Solar.jpg</t>
  </si>
  <si>
    <t>PROD_Images_2023-08-31_USSSP110-1018_MN10LBBC-BLK (Long black)_MidNite Solar.jpg</t>
  </si>
  <si>
    <t>PROD_Images_2023-08-31_USSSP110-1019_MN10SBBC-BLK (Short black)_MidNite Solar.jpg</t>
  </si>
  <si>
    <t>PROD_Images_2023-08-31_USSSP110-1020_MN10LBBC-W (Long white)_MidNite Solar.jpg</t>
  </si>
  <si>
    <t>PROD_Images_2023-08-31_USSSP110-1021_MN10LBBC-R (Long red)_MidNite Solar.jpg</t>
  </si>
  <si>
    <t>PROD_Images_2023-08-31_USSSP110-1022_MN10SBBC-R (Short red)_MidNite Solar.jpg</t>
  </si>
  <si>
    <t>PROD_Images_2023-08-31_USSSP110-1023_MNTS-AD_MidNite Solar.jpg</t>
  </si>
  <si>
    <t>PROD_Images_2023-08-31_USSSP110-1024_MNDC15_MidNite Solar.jpg</t>
  </si>
  <si>
    <t>PROD_Images_2023-08-31_USSSP110-1025_MNDC125_MidNite Solar.jpg</t>
  </si>
  <si>
    <t>PROD_Images_2023-08-31_USSSP110-1026_MNDC175_MidNite Solar.jpg</t>
  </si>
  <si>
    <t>PROD_Images_2023-08-31_USSSP110-1027_MNDC250-X2_MidNite Solar.jpg</t>
  </si>
  <si>
    <t>PROD_Images_2023-08-31_USSSP110-1028_MNDC125PLUS_MidNite Solar.jpg</t>
  </si>
  <si>
    <t>PROD_Images_2023-08-31_USSSP110-1029_MNDC175PLUS_MidNite Solar.jpg</t>
  </si>
  <si>
    <t>PROD_Images_2023-08-31_USSSP110-1031_MNBABYBOX_MidNite Solar.jpg</t>
  </si>
  <si>
    <t>PROD_Images_2023-08-31_USSSP110-1032_MNBIGBABY_MidNite Solar.jpg</t>
  </si>
  <si>
    <t>PROD_Images_2023-08-31_USSSP110-1033_MNEDCQUAD_MidNite Solar.jpg</t>
  </si>
  <si>
    <t>PROD_Images_2023-08-31_USSSP110-1034_MNSPD-115_MidNite Solar.jpg</t>
  </si>
  <si>
    <t>PROD_Images_2023-08-31_USSSP110-1035_MNSPD-300-AC_MidNite Solar.jpg</t>
  </si>
  <si>
    <t>PROD_Images_2023-08-31_USSSP110-1036_MNSPD300-DC_MidNite Solar.jpg</t>
  </si>
  <si>
    <t>PROD_Images_2023-08-31_USSSP110-1037_MNSPD-600_MidNite Solar.jpg</t>
  </si>
  <si>
    <t>PROD_Images_2023-08-31_USSSP110-1038_MNSPD300ACFM_MidNite Solar.jpg</t>
  </si>
  <si>
    <t>PROD_Images_2023-08-31_USSSP110-1039_MNSPDFMB_MidNite Solar.jpg</t>
  </si>
  <si>
    <t>PROD_Images_2023-08-31_USSSP110-1040_MN SOB4X-4P_MidNite Solar.jpg</t>
  </si>
  <si>
    <t>PROD_Images_2023-08-31_USSSP110-1041_MNTRANSFER-30A_MidNite Solar.jpg</t>
  </si>
  <si>
    <t>PROD_Images_2023-08-31_USSSP110-1042_MNTRANSFER-60A_MidNite Solar.jpg</t>
  </si>
  <si>
    <t>PROD_Images_2023-08-31_USSSP110-1043_MNCLIP4KACX.X_MidNite Solar.jpg</t>
  </si>
  <si>
    <t>PROD_Images_2023-08-31_USSSP110-1044_MNCLIP4KDCX.X_MidNite Solar.jpg</t>
  </si>
  <si>
    <t>PROD_Images_2023-08-31_USSSP110-1045_MNE125STS_MidNite Solar.jpg</t>
  </si>
  <si>
    <t>PROD_Images_2023-08-31_USSSP110-1046_MNSW-BP_MidNite Solar.jpg</t>
  </si>
  <si>
    <t>PROD_Images_2023-08-31_USSSP110-1047_MNE175SW_MidNite Solar.jpg</t>
  </si>
  <si>
    <t>PROD_Images_2023-08-31_USSSP110-1048_MNE250SW_MidNite Solar.jpg</t>
  </si>
  <si>
    <t>PROD_Images_2023-08-31_USSSP110-1049_MNE175AL-PLUS_MidNite Solar.jpg</t>
  </si>
  <si>
    <t>PROD_Images_2023-08-31_USSSP110-1051_MNE250STS_MidNite Solar.png</t>
  </si>
  <si>
    <t>PROD_Images_2023-08-31_USSSP110-1052_MNE250STSLT_MidNite Solar.jpg</t>
  </si>
  <si>
    <t>PROD_Images_2023-08-31_USSSP110-1053_MNSW4024-KID-B_Schneider Electric.jpg</t>
  </si>
  <si>
    <t>PROD_Images_2023-08-31_USSSP110-1054_MNSW4048-KID-B_MidNite Solar.jpg</t>
  </si>
  <si>
    <t>PROD_Images_2023-08-31_USSSP110-1055_MNSW4024-CL150_MidNite Solar.jpg</t>
  </si>
  <si>
    <t>PROD_Images_2023-08-31_USSSP110-1056_MNSW4024-CL200_MidNite Solar.jpg</t>
  </si>
  <si>
    <t>PROD_Images_2023-08-31_USSSP110-1057_MNSW4024-CL250_MidNite Solar.jpg</t>
  </si>
  <si>
    <t>PROD_Images_2023-08-31_USSSP110-1058_MNSW4048-CL150_MidNite Solar.jpg</t>
  </si>
  <si>
    <t>PROD_Images_2023-08-31_USSSP110-1059_MNSW4048-CL200_MidNite Solar.jpg</t>
  </si>
  <si>
    <t>PROD_Images_2023-08-31_USSSP110-1060_MNSW4048-CL250_MidNite Solar.jpg</t>
  </si>
  <si>
    <t>PROD_Images_2023-08-31_USSSP110-1061_MNXWP6848-CL150_MidNite Solar.jpg</t>
  </si>
  <si>
    <t>PROD_Images_2023-08-31_USSSP110-1062_MNXWP6848-CL200_MidNite Solar.jpg</t>
  </si>
  <si>
    <t>PROD_Images_2023-08-31_USSSP110-1063_MNXWP6848-CL250_MidNite Solar.jpg</t>
  </si>
  <si>
    <t>PROD_Images_2023-08-31_USSSP110-1064_MNXWP6848-2CL150_MidNite Solar.jpg</t>
  </si>
  <si>
    <t>PROD_Images_2023-08-31_USSSP110-1065_MNXWP6848-2CL200_MidNite Solar.jpg</t>
  </si>
  <si>
    <t>PROD_Images_2023-08-31_USSSP110-1066_MNXWP6848-2CL250_MidNite Solar.jpg</t>
  </si>
  <si>
    <t>PROD_Images_2023-08-31_USSSP110-1067_MNXWP6848D-2CL150_MidNite Solar.jpg</t>
  </si>
  <si>
    <t>PROD_Images_2023-08-31_USSSP110-1068_MNXWP6848D-2CL200_MidNite Solar.jpg</t>
  </si>
  <si>
    <t>PROD_Images_2023-08-31_USSSP110-1069_`_MidNite Solar.jpg</t>
  </si>
  <si>
    <t>PROD_Images_2023-08-31_USSSP110-1070_MNXWP6848D-3CL150_MidNite Solar.jpg</t>
  </si>
  <si>
    <t>PROD_Images_2023-08-31_USSSP110-1071_MNXWP6848D-3CL200_MidNite Solar.jpg</t>
  </si>
  <si>
    <t>PROD_Images_2023-08-31_USSSP110-1072_MNXWP6848D-3CL250_MidNite Solar.jpg</t>
  </si>
  <si>
    <t>PROD_Images_2023-08-31_USSSP110-1073_MNXWP6848D-4CL150_MidNite Solar.jpg</t>
  </si>
  <si>
    <t>PROD_Images_2023-08-31_USSSP110-1074_MNXWP6848D-4CL200_MidNite Solar.jpg</t>
  </si>
  <si>
    <t>PROD_Images_2023-08-31_USSSP110-1075_MNXWP6848D-4CL250_MidNite Solar.jpg</t>
  </si>
  <si>
    <t>PROD_Images_2023-08-31_USSSP110-1076_8-003-10_MidNite Solar.jpg</t>
  </si>
  <si>
    <t>PROD_Images_2023-08-31_USSSP110-1077_8-003-12_MidNite Solar.jpg</t>
  </si>
  <si>
    <t>PROD_Images_2023-08-31_USSSP110-1078_MNBCM_MidNite Solar.jpg</t>
  </si>
  <si>
    <t>PROD_Images_2023-08-31_USSSP110-1081_FP4 FXR2348E_Outback Power.jpg</t>
  </si>
  <si>
    <t>PROD_Images_2023-08-31_USSSP110-1082_FP4 VFXR3048E_Outback Power.jpg</t>
  </si>
  <si>
    <t>PROD_Images_2023-08-31_USSSP110-1084_1300RE-24_Outback Power.png</t>
  </si>
  <si>
    <t>PROD_Images_2023-08-31_USSSP110-1085_1600RE-24_Outback Power.jpg</t>
  </si>
  <si>
    <t>PROD_Images_2023-08-31_USSSP110-1086_2000RE-24_Outback Power.jpg</t>
  </si>
  <si>
    <t>PROD_Images_2023-08-31_USSSP110-1087_2700RE-24_Outback Power.jpg</t>
  </si>
  <si>
    <t>PROD_Images_2023-08-31_USSSP110-1091_EXT-SP-ACDC-300V_Outback Power.jpg</t>
  </si>
  <si>
    <t>PROD_Images_2023-08-31_USSSP110-1092_OBF-6-600VDC_Outback Power.jpg</t>
  </si>
  <si>
    <t>PROD_Images_2023-08-31_USSSP110-1093_FW-EC-DIN_Outback Power.jpg</t>
  </si>
  <si>
    <t>PROD_Images_2023-08-31_USSSP110-1094_DIN-2-DC_Outback Power.jpg</t>
  </si>
  <si>
    <t>PROD_Images_2023-08-31_USSSP110-1095_CABLEGLAND-5_Outback Power.jpg</t>
  </si>
  <si>
    <t>PROD_Images_2023-08-31_USSSP110-1096_PWRSPLY-24_Outback Power.jpg</t>
  </si>
  <si>
    <t>PROD_Images_2023-08-31_USSSP110-1097_SPARE-501_Outback Power.jpg</t>
  </si>
  <si>
    <t>PROD_Images_2023-08-31_USSSP110-1098_SPARE-502_Outback Power.jpg</t>
  </si>
  <si>
    <t>PROD_Images_2023-08-31_USSSP110-1099_SPARE-504_Outback Power.jpg</t>
  </si>
  <si>
    <t>PROD_Images_2023-08-31_USSSP110-1100_SPARE-506_Outback Power.jpg</t>
  </si>
  <si>
    <t>PROD_Images_2023-08-31_USSSP110-1101_SPARE-508_Outback Power.jpg</t>
  </si>
  <si>
    <t>PROD_Images_2023-08-31_USSSP110-1102_SPARE-509_Outback Power.jpg</t>
  </si>
  <si>
    <t>PROD_Images_2023-08-31_USSSP110-1103_SPARE-510_Outback Power.jpg</t>
  </si>
  <si>
    <t>PROD_Images_2023-08-31_USSSP110-1104_SPARE-511_Outback Power.jpg</t>
  </si>
  <si>
    <t>PROD_Images_2023-08-31_USSSP110-1105_SPARE-512_Outback Power.jpg</t>
  </si>
  <si>
    <t>PROD_Images_2023-08-31_USSSP110-1106_SPARE-514_BOS Door.jpg</t>
  </si>
  <si>
    <t>PROD_Images_2023-08-31_USSSP110-1107_SPARE-515_BOS Door.jpg</t>
  </si>
  <si>
    <t>PROD_Images_2023-08-31_USSSP110-1108_SPARE-046_Outback Power.jpg</t>
  </si>
  <si>
    <t>PROD_Images_2023-08-31_USSSP110-1109_SPARE-047_Outback Power.jpg</t>
  </si>
  <si>
    <t>PROD_Images_2023-08-31_USSSP110-1110_SPARE-202_Outback Power.jpg</t>
  </si>
  <si>
    <t>PROD_Images_2023-08-31_USSSP110-1111_SPARE-203_Outback Power.jpg</t>
  </si>
  <si>
    <t>PROD_Images_2023-08-31_USSSP110-1113_SPARE-205_Outback Power.jpg</t>
  </si>
  <si>
    <t>PROD_Images_2023-08-31_USSSP110-1114_SPARE-302_Outback Power.jpg</t>
  </si>
  <si>
    <t>PROD_Images_2023-08-31_USSSP110-1115_SPARE-304_Outback Power.jpg</t>
  </si>
  <si>
    <t>PROD_Images_2023-08-31_USSSP110-1116_SPARE-306_Outback Power.jpg</t>
  </si>
  <si>
    <t>PROD_Images_2023-08-31_USSSP110-1117_SPARE-307_Outback Power.jpg</t>
  </si>
  <si>
    <t>PROD_Images_2023-08-31_USSSP110-1118_SPARE-GS-COVR_Outback Power.jpg</t>
  </si>
  <si>
    <t>PROD_Images_2023-08-31_USSSP110-1119_SPARE-GSLC-COVR_Outback Power.jpg</t>
  </si>
  <si>
    <t>PROD_Images_2023-08-31_USSSP110-1120_Forest R Cabinet_Pytes.jpg</t>
  </si>
  <si>
    <t>PROD_Images_2023-08-31_USSSP110-1121_R Box IP 64 outdoor rated_Pytes.jpg</t>
  </si>
  <si>
    <t>PROD_Images_2023-08-31_USSSP110-1122_Power Cable Set_Pytes.jpg</t>
  </si>
  <si>
    <t>PROD_Images_2023-08-31_USSSP110-1123_Rbracket_Pytes.jpg</t>
  </si>
  <si>
    <t>PROD_Images_2023-08-31_USSSP110-1124_S-5-RibBracket Mini_S-5!.jpg</t>
  </si>
  <si>
    <t>PROD_Images_2023-08-31_USSSP110-1126_S-5-B Mini_S-5!.jpg</t>
  </si>
  <si>
    <t>PROD_Images_2023-08-31_USSSP110-1127_S-5-E_S-5!.jpg</t>
  </si>
  <si>
    <t>PROD_Images_2023-08-31_USSSP110-1128_S-5-E Mini_S-5!.jpg</t>
  </si>
  <si>
    <t>PROD_Images_2023-08-31_USSSP110-1129_S-5-K Grip_S-5!.jpg</t>
  </si>
  <si>
    <t>PROD_Images_2023-08-31_USSSP110-1130_S-5-GX-10 Insert_S-5!.jpg</t>
  </si>
  <si>
    <t>PROD_Images_2023-08-31_USSSP110-1131_S-5-GX-50 Insert_S-5!.jpg</t>
  </si>
  <si>
    <t>PROD_Images_2023-08-31_USSSP110-1132_S-5-N 1.5 Mini_S-5!.jpg</t>
  </si>
  <si>
    <t>PROD_Images_2023-08-31_USSSP110-1133_S-5-R 465_S-5!.jpg</t>
  </si>
  <si>
    <t>PROD_Images_2023-08-31_USSSP110-1134_S-5-T_S-5!.jpg</t>
  </si>
  <si>
    <t>PROD_Images_2023-08-31_USSSP110-1135_S-5-T Mini_S-5!.jpg</t>
  </si>
  <si>
    <t>PROD_Images_2023-08-31_USSSP110-1136_S-5-Bolt - M8-1.25 x 20mm_S-5!.jpg</t>
  </si>
  <si>
    <t>PROD_Images_2023-08-31_USSSP110-1137_S-5-Bolt - M8-1.25 x 30mm_S-5!.jpg</t>
  </si>
  <si>
    <t>PROD_Images_2023-08-31_USSSP110-1138_S-5-Bolt - M8-1.25 x 40mm_S-5!.jpg</t>
  </si>
  <si>
    <t>PROD_Images_2023-08-31_USSSP110-1139_S-5 Bonding Jumper DB2C800_S-5!.jpg</t>
  </si>
  <si>
    <t>PROD_Images_2023-08-31_USSSP110-1140_S-5 Cable Clip, ACC-F1-270_S-5!.jpg</t>
  </si>
  <si>
    <t>PROD_Images_2023-08-31_USSSP110-1141_S-5 Cable Clip, ACC-F2-90_S-5!.jpg</t>
  </si>
  <si>
    <t>PROD_Images_2023-08-31_USSSP110-1142_S-5 Cable Clip, ACC-F90-1_S-5!.jpg</t>
  </si>
  <si>
    <t>PROD_Images_2023-08-31_USSSP110-1143_S-5 Nut - 8mm End Nut_S-5!.jpg</t>
  </si>
  <si>
    <t>PROD_Images_2023-08-31_USSSP110-1144_Roof Screw_S-5!.jpg</t>
  </si>
  <si>
    <t>PROD_Images_2023-08-31_USSSP110-1145_EVO-2212_Samlex.jpg</t>
  </si>
  <si>
    <t>PROD_Images_2023-08-31_USSSP110-1146_EVO-3012_Samlex.jpg</t>
  </si>
  <si>
    <t>PROD_Images_2023-08-31_USSSP110-1147_EVO-2224_Samlex.jpg</t>
  </si>
  <si>
    <t>PROD_Images_2023-08-31_USSSP110-1148_EVO-4024_Samlex.jpg</t>
  </si>
  <si>
    <t>PROD_Images_2023-08-31_USSSP110-1149_EVO-RC_Samlex.jpg</t>
  </si>
  <si>
    <t>PROD_Images_2023-08-31_USSSP110-1150_EVO-1212F_Samlex.jpg</t>
  </si>
  <si>
    <t>PROD_Images_2023-08-31_USSSP110-1151_EVO-1224F_Samlex.jpg</t>
  </si>
  <si>
    <t>PROD_Images_2023-08-31_USSSP110-1152_EVO-1224F-HW_Samlex.jpg</t>
  </si>
  <si>
    <t>PROD_Images_2023-08-31_USSSP110-1153_EVO-RC-PLUS_Samlex.jpg</t>
  </si>
  <si>
    <t>PROD_Images_2023-08-31_USSSP110-1154_PST-1500-12_Samlex.jpg</t>
  </si>
  <si>
    <t>PROD_Images_2023-08-31_USSSP110-1155_PST-2000-12_Samlex.jpg</t>
  </si>
  <si>
    <t>PROD_Images_2023-08-31_USSSP110-1156_PST-3000-12_Samlex.jpg</t>
  </si>
  <si>
    <t>PROD_Images_2023-08-31_USSSP110-1157_RC-300_Samlex.jpg</t>
  </si>
  <si>
    <t>PROD_Images_2023-08-31_USSSP110-1158_PST-1500-24_Samlex.jpg</t>
  </si>
  <si>
    <t>PROD_Images_2023-08-31_USSSP110-1159_PST-2000-24_Samlex.jpg</t>
  </si>
  <si>
    <t>PROD_Images_2023-08-31_USSSP110-1160_PST-3000-24_Samlex.jpg</t>
  </si>
  <si>
    <t>PROD_Images_2023-08-31_USSSP110-1161_PST-1500-48_Samlex.jpg</t>
  </si>
  <si>
    <t>PROD_Images_2023-08-31_USSSP110-1162_NTX-1000-12_Samlex.jpg</t>
  </si>
  <si>
    <t>PROD_Images_2023-08-31_USSSP110-1163_NTX-1500-12_Samlex.jpg</t>
  </si>
  <si>
    <t>PROD_Images_2023-08-31_USSSP110-1164_NTX-2000-12_Samlex.jpg</t>
  </si>
  <si>
    <t>PROD_Images_2023-08-31_USSSP110-1165_NTX-3000-12_Samlex.jpg</t>
  </si>
  <si>
    <t>PROD_Images_2023-08-31_USSSP110-1166_NTX-RC_Samlex.jpg</t>
  </si>
  <si>
    <t>PROD_Images_2023-08-31_USSSP110-1167_DC-1000-KIT_Samlex.jpg</t>
  </si>
  <si>
    <t>PROD_Images_2023-08-31_USSSP110-1168_DC-2000-KIT_Samlex.jpg</t>
  </si>
  <si>
    <t>PROD_Images_2023-08-31_USSSP110-1169_DC-2500-KIT_Samlex.jpg</t>
  </si>
  <si>
    <t>PROD_Images_2023-08-31_USSSP110-1170_DC-3500-KIT_Samlex.jpg</t>
  </si>
  <si>
    <t>PROD_Images_2023-08-31_USSSP110-1171_STS-30_Samlex.jpg</t>
  </si>
  <si>
    <t>PROD_Images_2023-08-31_USSSP110-1172_SEC-1250UL_Samlex.jpg</t>
  </si>
  <si>
    <t>PROD_Images_2023-08-31_USSSP110-1173_SEC-1280UL_Samlex.jpg</t>
  </si>
  <si>
    <t>PROD_Images_2023-08-31_USSSP110-1174_SEC-2425UL_Samlex.jpg</t>
  </si>
  <si>
    <t>PROD_Images_2023-08-31_USSSP110-1175_SEC-2440UL_Samlex.jpg</t>
  </si>
  <si>
    <t>PROD_Images_2023-08-31_USSSP110-1176_900-RC_Samlex.jpg</t>
  </si>
  <si>
    <t>PROD_Images_2023-08-31_USSSP110-1177_RNW865684821_Schneider Electric.jpg</t>
  </si>
  <si>
    <t>PROD_Images_2023-08-31_USSSP110-1178_RNW8654024_Schneider Electric.jpg</t>
  </si>
  <si>
    <t>PROD_Images_2023-08-31_USSSP110-1179_RNW8654048_Schneider Electric.jpg</t>
  </si>
  <si>
    <t>PROD_Images_2023-08-31_USSSP110-1180_RNW86510301_Schneider Electric.jpg</t>
  </si>
  <si>
    <t>PROD_Images_2023-08-31_USSSP110-1181_RNW8651032_Schneider Electric.jpg</t>
  </si>
  <si>
    <t>PROD_Images_2023-08-31_USSSP110-1182_RNW8651034_Schneider Electric.jpg</t>
  </si>
  <si>
    <t>PROD_Images_2023-08-31_USSSP110-1183_RNW8651036_Schneider Electric.jpg</t>
  </si>
  <si>
    <t>PROD_Images_2023-08-31_USSSP110-1184_RNW8651039_Schneider Electric.jpg</t>
  </si>
  <si>
    <t>PROD_Images_2023-08-31_USSSP110-1185_RNW865101301_Schneider Electric.jpg</t>
  </si>
  <si>
    <t>PROD_Images_2023-08-31_USSSP110-1186_RNW865101401_Schneider Electric.jpg</t>
  </si>
  <si>
    <t>PROD_Images_2023-08-31_USSSP110-1187_RNW865101501_Schneider Electric.jpg</t>
  </si>
  <si>
    <t>PROD_Images_2023-08-31_USSSP110-1188_RNW865102501_Schneider Electric.jpg</t>
  </si>
  <si>
    <t>PROD_Images_2023-08-31_USSSP110-1189_RNW865102002_Schneider Electric.jpg</t>
  </si>
  <si>
    <t>PROD_Images_2023-08-31_USSSP110-1190_RNW865121501_Schneider Electric.jpg</t>
  </si>
  <si>
    <t>PROD_Images_2023-08-31_USSSP110-1191_RNW865131501_Schneider Electric.jpg</t>
  </si>
  <si>
    <t>PROD_Images_2023-08-31_USSSP110-1192_865-DCBRK-60_Schneider Electric.jpg</t>
  </si>
  <si>
    <t>PROD_Images_2023-08-31_USSSP110-1193_865-DCBRK-80_Schneider Electric.jpg</t>
  </si>
  <si>
    <t>PROD_Images_2023-08-31_USSSP110-1194_865-DCBRK-100_Schneider Electric.jpg</t>
  </si>
  <si>
    <t>PROD_Images_2023-08-31_USSSP110-1195_865-DCBRK-125_Schneider Electric.jpg</t>
  </si>
  <si>
    <t>PROD_Images_2023-08-31_USSSP110-1196_865-DCBRK-250_Schneider Electric.jpg</t>
  </si>
  <si>
    <t>PROD_Images_2023-08-31_USSSP110-1197_RNW8651016_Schneider Electric.jpg</t>
  </si>
  <si>
    <t>PROD_Images_2023-08-31_USSSP110-1198_RNW8651017_Schneider Electric.jpg</t>
  </si>
  <si>
    <t>PROD_Images_2023-08-31_USSSP110-1199_RNW865108001_Schneider Electric.jpg</t>
  </si>
  <si>
    <t>PROD_Images_2023-08-31_USSSP110-1200_RNW865106001_Schneider Electric.jpg</t>
  </si>
  <si>
    <t>PROD_Images_2023-08-31_USSSP110-1201_RNW865115501_Schneider Electric.jpg</t>
  </si>
  <si>
    <t>PROD_Images_2023-08-31_USSSP110-1202_RNW8650330_Schneider Electric.jpg</t>
  </si>
  <si>
    <t>PROD_Images_2023-08-31_USSSP110-1203_RNW8650335_Schneider Electric.jpg</t>
  </si>
  <si>
    <t>PROD_Images_2023-08-31_USSSP110-1205_PHI-3.8-48-60-M_SimpliPhi Power.jpg</t>
  </si>
  <si>
    <t>PROD_Images_2023-08-31_USSSP110-1206_PHI-3.8-24-60-M_SimpliPhi Power.jpg</t>
  </si>
  <si>
    <t>PROD_Images_2023-08-31_USSSP110-1207_PHI-1.4-24-60_SimpliPhi Power.jpg</t>
  </si>
  <si>
    <t>PROD_Images_2023-08-31_USSSP110-1208_PHI-1.4-12-60_SimpliPhi Power.jpg</t>
  </si>
  <si>
    <t>PROD_Images_2023-08-31_USSSP110-1209_PHI-730-24-60_SimpliPhi Power.jpg</t>
  </si>
  <si>
    <t>PROD_Images_2023-08-31_USSSP110-1210_PHI-730-12-60_SimpliPhi Power.jpg</t>
  </si>
  <si>
    <t>PROD_Images_2023-08-31_USSSP110-1211_SPHI-ESS-10-6_SimpliPhi Power.jpg</t>
  </si>
  <si>
    <t>PROD_Images_2023-08-31_USSSP110-1212_SPHI-ESS-15-6_SimpliPhi Power.jpg</t>
  </si>
  <si>
    <t>PROD_Images_2023-08-31_USSSP110-1213_SPHI-ESS-20-6_SimpliPhi Power.jpg</t>
  </si>
  <si>
    <t>PROD_Images_2023-08-31_USSSP110-1214_SPHI-ESS-25-6_SimpliPhi Power.jpg</t>
  </si>
  <si>
    <t>PROD_Images_2023-08-31_USSSP110-1215_SPHI-ESS-20-12_SimpliPhi Power.jpg</t>
  </si>
  <si>
    <t>PROD_Images_2023-08-31_USSSP110-1216_SPHI-ESS-25-12_SimpliPhi Power.jpg</t>
  </si>
  <si>
    <t>PROD_Images_2023-08-31_USSSP110-1217_SPHI-ESS-30-12_SimpliPhi Power.jpg</t>
  </si>
  <si>
    <t>PROD_Images_2023-08-31_USSSP110-1218_SPHI-ESS-30-18_SimpliPhi Power.jpg</t>
  </si>
  <si>
    <t>PROD_Images_2023-08-31_USSSP110-1219_SPHI-ESS-40-18_SimpliPhi Power.jpg</t>
  </si>
  <si>
    <t>PROD_Images_2023-08-31_USSSP110-1220_SPHI-CB_SimpliPhi Power.jpg</t>
  </si>
  <si>
    <t>PROD_Images_2023-08-31_USSSP110-1221_ET-GWY-10_SimpliPhi Power.jpg</t>
  </si>
  <si>
    <t>PROD_Images_2023-08-31_USSSP110-1223_SPHI-B-4.9_SimpliPhi Power.jpg</t>
  </si>
  <si>
    <t>PROD_Images_2023-08-31_USSSP110-1224_A-4PHI-SA-12_SimpliPhi Power.jpg</t>
  </si>
  <si>
    <t>PROD_Images_2023-08-31_USSSP110-1226_A-6AMP-SA-12_SimpliPhi Power.jpg</t>
  </si>
  <si>
    <t>PROD_Images_2023-08-31_USSSP110-1227_A-4PHI-2CC-OB_SimpliPhi Power.jpg</t>
  </si>
  <si>
    <t>PROD_Images_2023-08-31_USSSP110-1228_A-4PHI-OB_SimpliPhi Power.jpg</t>
  </si>
  <si>
    <t>PROD_Images_2023-08-31_USSSP110-1229_A-4PHI-CC-SCH-PRO_SimpliPhi Power.jpg</t>
  </si>
  <si>
    <t>PROD_Images_2023-08-31_USSSP110-1230_A-4PHI-SCH-PRO_SimpliPhi Power.jpg</t>
  </si>
  <si>
    <t>PROD_Images_2023-08-31_USSSP110-1231_SCH-2430069_SimpliPhi Power.jpg</t>
  </si>
  <si>
    <t>PROD_Images_2023-08-31_USSSP110-1232_SCH-865-1060-01_SimpliPhi Power.jpg</t>
  </si>
  <si>
    <t>PROD_Images_2023-08-31_USSSP110-1233_E-2PHI-48-60_SimpliPhi Power.jpg</t>
  </si>
  <si>
    <t>PROD_Images_2023-08-31_USSSP110-1234_BOSS-12_SimpliPhi Power.jpg</t>
  </si>
  <si>
    <t>PROD_Images_2023-08-31_USSSP110-1235_BB-2-12_SimpliPhi Power.jpg</t>
  </si>
  <si>
    <t>PROD_Images_2023-08-31_USSSP110-1236_BB-3-12_SimpliPhi Power.jpg</t>
  </si>
  <si>
    <t>PROD_Images_2023-08-31_USSSP110-1238_BB-2-6_SimpliPhi Power.jpg</t>
  </si>
  <si>
    <t>PROD_Images_2023-08-31_USSSP110-1239_BB-3-6_SimpliPhi Power.jpg</t>
  </si>
  <si>
    <t>PROD_Images_2023-08-31_USSSP110-1240_RH-1010_SimpliPhi Power.jpg</t>
  </si>
  <si>
    <t>PROD_Images_2023-08-31_USSSP110-1241_BG-1200-12_SimpliPhi Power.jpg</t>
  </si>
  <si>
    <t>PROD_Images_2023-08-31_USSSP110-1242_BG-1200-12-EK_SimpliPhi Power.jpg</t>
  </si>
  <si>
    <t>PROD_Images_2023-08-31_USSSP110-1243_LG-287-12_SimpliPhi Power.jpg</t>
  </si>
  <si>
    <t>PROD_Images_2023-08-31_USSSP110-1244_LG-287-12-EK_SimpliPhi Power.jpg</t>
  </si>
  <si>
    <t>PROD_Images_2023-08-31_USSSP110-1245_B-3.8_SimpliPhi Power.jpg</t>
  </si>
  <si>
    <t>PROD_Images_2023-08-31_USSSP110-1248_SMA Sunny Boy 7.7-US_SMA Solar.jpg</t>
  </si>
  <si>
    <t>PROD_Images_2023-08-31_USSSP110-1249_EXTANT-US-40_SMA Solar.jpg</t>
  </si>
  <si>
    <t>PROD_Images_2023-08-31_USSSP110-1250_MD.SEN-US-40_SMA Solar.jpg</t>
  </si>
  <si>
    <t>PROD_Images_2023-08-31_USSSP110-1251_RGM05KIT-US-10-485_SMA Solar.jpg</t>
  </si>
  <si>
    <t>PROD_Images_2023-08-31_USSSP110-1252_RGM05KIT-US-10_SMA Solar.jpg</t>
  </si>
  <si>
    <t>PROD_Images_2023-08-31_USSSP110-1253_3-125-1500-2-20_SMA Solar.jpg</t>
  </si>
  <si>
    <t>PROD_Images_2023-08-31_USSSP110-1254_3-150-1500-2-20_SMA Solar.jpg</t>
  </si>
  <si>
    <t>PROD_Images_2023-08-31_USSSP110-1255_SWDM-US-10-00.01_SMA Solar.jpg</t>
  </si>
  <si>
    <t>PROD_Images_2023-08-31_USSSP110-1256_MCB-12U_SMA Solar.jpg</t>
  </si>
  <si>
    <t>PROD_Images_2023-08-31_USSSP110-1257_SE-40K-USR08IBNZ4_SolarEdge.jpg</t>
  </si>
  <si>
    <t>PROD_Images_2023-08-31_USSSP110-1258_SE-43.2K-US02IBNZ4_SolarEdge.jpg</t>
  </si>
  <si>
    <t>PROD_Images_2023-08-31_USSSP110-1259_SE-50K-US02IBNZ4_SolarEdge.jpg</t>
  </si>
  <si>
    <t>PROD_Images_2023-08-31_USSSP110-1260_SE-66.6K-US08IBNZ4_SolarEdge.jpg</t>
  </si>
  <si>
    <t>PROD_Images_2023-08-31_USSSP110-1262_SE-100K-US08IBNZ4_SolarEdge.jpg</t>
  </si>
  <si>
    <t>PROD_Images_2023-08-31_USSSP110-1263_SE-120K-US08IBNZ4_SolarEdge.jpg</t>
  </si>
  <si>
    <t>PROD_Images_2023-08-31_USSSP110-1264_SE-SUK-USR0INNN4_SolarEdge.jpg</t>
  </si>
  <si>
    <t>PROD_Images_2023-08-31_USSSP110-1265_S440-1GM4MRM_SolarEdge.jpg</t>
  </si>
  <si>
    <t>PROD_Images_2023-08-31_USSSP110-1266_P-401_SolarEdge.jpg</t>
  </si>
  <si>
    <t>PROD_Images_2023-08-31_USSSP110-1267_P-600_SolarEdge.jpg</t>
  </si>
  <si>
    <t>PROD_Images_2023-08-31_USSSP110-1268_P-700_SolarEdge.jpg</t>
  </si>
  <si>
    <t>PROD_Images_2023-08-31_USSSP110-1269_P-485_SolarEdge.jpg</t>
  </si>
  <si>
    <t>PROD_Images_2023-08-31_USSSP110-1270_P-505_SolarEdge.jpg</t>
  </si>
  <si>
    <t>PROD_Images_2023-08-31_USSSP110-1271_P-960_SolarEdge.jpg</t>
  </si>
  <si>
    <t>PROD_Images_2023-08-31_USSSP110-1272_P-1101-4NMYMRT_SolarEdge.jpg</t>
  </si>
  <si>
    <t>PROD_Images_2023-08-31_USSSP110-1273_SE-3000H-USS3BBC14_SolarEdge.jpg</t>
  </si>
  <si>
    <t>PROD_Images_2023-08-31_USSSP110-1274_SE-3800H-USS3BBC14_SolarEdge.jpg</t>
  </si>
  <si>
    <t>PROD_Images_2023-08-31_USSSP110-1276_SE-10000H-USSNBBL14_SolarEdge.jpg</t>
  </si>
  <si>
    <t>PROD_Images_2023-08-31_USSSP110-1278_BI-NUSGN-02_SolarEdge.jpg</t>
  </si>
  <si>
    <t>PROD_Images_2023-08-31_USSSP110-1279_SE-BAT-10K1PS0B-01_SolarEdge.jpg</t>
  </si>
  <si>
    <t>PROD_Images_2023-08-31_USSSP110-1281_SE-CT-SPL-225A-T-01_SolarEdge.jpg</t>
  </si>
  <si>
    <t>PROD_Images_2023-08-31_USSSP110-1282_AcuCT-075-200-333_SolarEdge.jpg</t>
  </si>
  <si>
    <t>PROD_Images_2023-08-31_USSSP110-1283_SE-IAC-RBAT-FLRSTD-01_SolarEdge.jpg</t>
  </si>
  <si>
    <t>PROD_Images_2023-08-31_USSSP110-1284_SE-IAC-RBAT-HANDLE-01_SolarEdge.jpg</t>
  </si>
  <si>
    <t>PROD_Images_2023-08-31_USSSP110-1285_SE-IAC-RBAT-USYCBL-01_SolarEdge.jpg</t>
  </si>
  <si>
    <t>PROD_Images_2023-08-31_USSSP110-1286_SE-MTR240-NN-S-S1_SolarEdge.jpg</t>
  </si>
  <si>
    <t>PROD_Images_2023-08-31_USSSP110-1287_SE-WFGW-B-S1-NA_SolarEdge.jpg</t>
  </si>
  <si>
    <t>PROD_Images_2023-08-31_USSSP110-1288_SE1000-RSD-S3-B_SolarEdge.jpg</t>
  </si>
  <si>
    <t>PROD_Images_2023-08-31_USSSP110-1289_Sol-Ark-5K-1P-N_Sol-Ark.png</t>
  </si>
  <si>
    <t>PROD_Images_2023-08-31_USSSP110-1290_Sol-Ark-8K-5Y_Sol-Ark.jpg</t>
  </si>
  <si>
    <t>PROD_Images_2023-08-31_USSSP110-1291_Sol-Ark-8K-10Y_Sol-Ark.jpg</t>
  </si>
  <si>
    <t>PROD_Images_2023-08-31_USSSP110-1292_SA-Limitless-15K_Sol-Ark.jpg</t>
  </si>
  <si>
    <t>PROD_Images_2023-08-31_USSSP110-1293_Sol-Ark-8K-EMP_Sol-Ark.jpg</t>
  </si>
  <si>
    <t>PROD_Images_2023-08-31_USSSP110-1294_Sol-Ark-12K-EMP_Sol-Ark.jpg</t>
  </si>
  <si>
    <t>PROD_Images_2023-08-31_USSSP110-1295_SA-30K-3P_Sol-Ark.jpg</t>
  </si>
  <si>
    <t>PROD_Images_2023-08-31_USSSP110-1296_SA-60K-3P_Sol-Ark.jpg</t>
  </si>
  <si>
    <t>PROD_Images_2023-08-31_USSSP110-1297_SA-ETH-PWR_Sol-Ark.jpg</t>
  </si>
  <si>
    <t>PROD_Images_2023-08-31_USSSP110-1298_SA-CT-LG_Sol-Ark.jpg</t>
  </si>
  <si>
    <t>PROD_Images_2023-08-31_USSSP110-1300_Solis-1P2.5K-4G-US-SPRT_Ginlong Solis.jpg</t>
  </si>
  <si>
    <t>PROD_Images_2023-08-31_USSSP110-1301_Solis-1P3K-4G-US-SPRT_Ginlong Solis.jpg</t>
  </si>
  <si>
    <t>PROD_Images_2023-08-31_USSSP110-1302_Solis-1P3.6K-4G-US-SPRT_Ginlong Solis.jpg</t>
  </si>
  <si>
    <t>PROD_Images_2023-08-31_USSSP110-1303_Solis-1P4K-4G-US-SPRT_Ginlong Solis.jpg</t>
  </si>
  <si>
    <t>PROD_Images_2023-08-31_USSSP110-1304_Solis-1P4.6K-4G-US-SPRT_Ginlong Solis.jpg</t>
  </si>
  <si>
    <t>PROD_Images_2023-08-31_USSSP110-1305_Solis-1P5K-4G-US-SPRT_Ginlong Solis.jpg</t>
  </si>
  <si>
    <t>PROD_Images_2023-08-31_USSSP110-1306_Solis-1P6K2-4G-US-SPRT_Ginlong Solis.jpg</t>
  </si>
  <si>
    <t>PROD_Images_2023-08-31_USSSP110-1307_Solis-1P6K-4G-US-SPRT_Ginlong Solis.jpg</t>
  </si>
  <si>
    <t>PROD_Images_2023-08-31_USSSP110-1308_Solis-1P7K-4G-US-SPRT_Ginlong Solis.jpg</t>
  </si>
  <si>
    <t>PROD_Images_2023-08-31_USSSP110-1309_Solis-1P8K-4G-US-SPRT_Ginlong Solis.jpg</t>
  </si>
  <si>
    <t>PROD_Images_2023-08-31_USSSP110-1310_Solis-1P9K-4G-US-SPRT_Ginlong Solis.jpg</t>
  </si>
  <si>
    <t>PROD_Images_2023-08-31_USSSP110-1311_Solis-1P2.5K-4G-US-RSS_Ginlong Solis.jpg</t>
  </si>
  <si>
    <t>PROD_Images_2023-08-31_USSSP110-1312_Solis-1P3K-4G-US-RSS_Ginlong Solis.jpg</t>
  </si>
  <si>
    <t>PROD_Images_2023-08-31_USSSP110-1313_Solis-1P3.6K-4G-US-RSS_Ginlong Solis.jpg</t>
  </si>
  <si>
    <t>PROD_Images_2023-08-31_USSSP110-1314_Solis-1P4K-4G-US-RSS_Ginlong Solis.jpg</t>
  </si>
  <si>
    <t>PROD_Images_2023-08-31_USSSP110-1315_Solis-1P4.6K-4G-US-RSS_Ginlong Solis.jpg</t>
  </si>
  <si>
    <t>PROD_Images_2023-08-31_USSSP110-1316_Solis-1P5K-4G-US-RSS_Ginlong Solis.jpg</t>
  </si>
  <si>
    <t>PROD_Images_2023-08-31_USSSP110-1317_Solis-1P6K2-4G-US-RSS_Ginlong Solis.jpg</t>
  </si>
  <si>
    <t>PROD_Images_2023-08-31_USSSP110-1318_Solis-1P6K-4G-US-RSS_Ginlong Solis.jpg</t>
  </si>
  <si>
    <t>PROD_Images_2023-08-31_USSSP110-1319_Solis-1P7K-4G-US-RSS_Ginlong Solis.jpg</t>
  </si>
  <si>
    <t>PROD_Images_2023-08-31_USSSP110-1320_Solis-1P7.6K-4G-US-RSS_Ginlong Solis.jpg</t>
  </si>
  <si>
    <t>PROD_Images_2023-08-31_USSSP110-1321_Solis-1P8K-4G-US-RSS_Ginlong Solis.jpg</t>
  </si>
  <si>
    <t>PROD_Images_2023-08-31_USSSP110-1322_Solis-1P9K-4G-US-RSS_Ginlong Solis.jpg</t>
  </si>
  <si>
    <t>PROD_Images_2023-08-31_USSSP110-1323_Solis-1P10K-4G-US-RSS_Ginlong Solis.jpg</t>
  </si>
  <si>
    <t>PROD_Images_2023-08-31_USSSP110-1324_Solis-1P2.5K-4G-US_Ginlong Solis.jpg</t>
  </si>
  <si>
    <t>PROD_Images_2023-08-31_USSSP110-1325_Solis-1P3K-4G-US_Ginlong Solis.jpg</t>
  </si>
  <si>
    <t>PROD_Images_2023-08-31_USSSP110-1326_Solis-1P3.6K-4G-US_Ginlong Solis.jpg</t>
  </si>
  <si>
    <t>PROD_Images_2023-08-31_USSSP110-1327_Solis-1P4K-4G-US_Ginlong Solis.jpg</t>
  </si>
  <si>
    <t>PROD_Images_2023-08-31_USSSP110-1328_Solis-1P4.6K-4G-US_Ginlong Solis.jpg</t>
  </si>
  <si>
    <t>PROD_Images_2023-08-31_USSSP110-1329_Solis-1P5K-4G-US_Ginlong Solis.jpg</t>
  </si>
  <si>
    <t>PROD_Images_2023-08-31_USSSP110-1330_Solis-1P6K2-4G-US_Ginlong Solis.jpg</t>
  </si>
  <si>
    <t>PROD_Images_2023-08-31_USSSP110-1331_Solis-1P6K-4G-US_Ginlong Solis.jpg</t>
  </si>
  <si>
    <t>PROD_Images_2023-08-31_USSSP110-1332_Solis-1P7K-4G-US_Ginlong Solis.jpg</t>
  </si>
  <si>
    <t>PROD_Images_2023-08-31_USSSP110-1333_Solis-1P8K-4G-US_Ginlong Solis.jpg</t>
  </si>
  <si>
    <t>PROD_Images_2023-08-31_USSSP110-1334_Solis-1P9K-4G-US_Ginlong Solis.jpg</t>
  </si>
  <si>
    <t>PROD_Images_2023-08-31_USSSP110-1335_RHI-1P5K-HVES-5G-SPRT_Ginlong Solis.jpg</t>
  </si>
  <si>
    <t>PROD_Images_2023-08-31_USSSP110-1336_RHI-1P6K-HVES-5G-SPRT_Ginlong Solis.jpg</t>
  </si>
  <si>
    <t>PROD_Images_2023-08-31_USSSP110-1337_RHI-1P7K-HVES-5G-SPRT_Ginlong Solis.jpg</t>
  </si>
  <si>
    <t>PROD_Images_2023-08-31_USSSP110-1338_RHI-1P7.6K-HVES-5G-SPRT_Ginlong Solis.jpg</t>
  </si>
  <si>
    <t>PROD_Images_2023-08-31_USSSP110-1339_RHI-1P8K-HVES-5G-SPRT_Ginlong Solis.jpg</t>
  </si>
  <si>
    <t>PROD_Images_2023-08-31_USSSP110-1340_RHI-1P9K-HVES-5G-SPRT_Ginlong Solis.jpg</t>
  </si>
  <si>
    <t>PROD_Images_2023-08-31_USSSP110-1341_RHI-1P10K-HVES-5G-SPRT_Ginlong Solis.jpg</t>
  </si>
  <si>
    <t>PROD_Images_2023-08-31_USSSP110-1343_RHI-1P5K-HVES-5G-RSS_Ginlong Solis.jpg</t>
  </si>
  <si>
    <t>PROD_Images_2023-08-31_USSSP110-1344_RHI-1P6K-HVES-5G-RSS_Ginlong Solis.jpg</t>
  </si>
  <si>
    <t>PROD_Images_2023-08-31_USSSP110-1345_RHI-1P7K-HVES-5G-RSS_Ginlong Solis.jpg</t>
  </si>
  <si>
    <t>PROD_Images_2023-08-31_USSSP110-1346_RHI-1P7.6K-HVES-5G-RSS_Ginlong Solis.jpg</t>
  </si>
  <si>
    <t>PROD_Images_2023-08-31_USSSP110-1347_RHI-1P8K-HVES-5G-RSS_Ginlong Solis.jpg</t>
  </si>
  <si>
    <t>PROD_Images_2023-08-31_USSSP110-1348_RHI-1P9K-HVES-5G-RSS_Ginlong Solis.jpg</t>
  </si>
  <si>
    <t>PROD_Images_2023-08-31_USSSP110-1349_RHI-1P10K-HVES-5G-RSS_Ginlong Solis.jpg</t>
  </si>
  <si>
    <t>PROD_Images_2023-08-31_USSSP110-1350_Solis-ATR-6K_Ginlong Solis.jpg</t>
  </si>
  <si>
    <t>PROD_Images_2023-08-31_USSSP110-1351_S6-EH1P3.8K-H-US-APST_Ginlong Solis.jpg</t>
  </si>
  <si>
    <t>PROD_Images_2023-08-31_USSSP110-1352_S6-EH1P5K-H-US-APST_Ginlong Solis.jpg</t>
  </si>
  <si>
    <t>PROD_Images_2023-08-31_USSSP110-1353_S6-EH1P6K-H-US-APST_Ginlong Solis.jpg</t>
  </si>
  <si>
    <t>PROD_Images_2023-08-31_USSSP110-1354_S6-EH1P7.6K-H-US-APST_Ginlong Solis.jpg</t>
  </si>
  <si>
    <t>PROD_Images_2023-08-31_USSSP110-1355_S6-EH1P10K-H-US-APST_Ginlong Solis.jpg</t>
  </si>
  <si>
    <t>PROD_Images_2023-08-31_USSSP110-1356_S6-EH1P11.4K-H-US-APST_Ginlong Solis.jpg</t>
  </si>
  <si>
    <t>PROD_Images_2023-08-31_USSSP110-1357_S6-EH1P3.8K-H-US-RSS_Ginlong Solis.jpg</t>
  </si>
  <si>
    <t>PROD_Images_2023-08-31_USSSP110-1358_S6-EH1P5K-H-US-RSS_Ginlong Solis.jpg</t>
  </si>
  <si>
    <t>PROD_Images_2023-08-31_USSSP110-1359_S6-EH1P6K-H-US-RSS_Ginlong Solis.jpg</t>
  </si>
  <si>
    <t>PROD_Images_2023-08-31_USSSP110-1360_S6-EH1P7.6K-H-US-RSS_Ginlong Solis.jpg</t>
  </si>
  <si>
    <t>PROD_Images_2023-08-31_USSSP110-1361_S6-EH1P10K-H-US-RSS_Ginlong Solis.jpg</t>
  </si>
  <si>
    <t>PROD_Images_2023-08-31_USSSP110-1362_S6-EH1P11.4K-H-US-RSS_Ginlong Solis.jpg</t>
  </si>
  <si>
    <t>PROD_Images_2023-08-31_USSSP110-1363_S3-WIFI-ST_Ginlong Solis.jpg</t>
  </si>
  <si>
    <t>PROD_Images_2023-08-31_USSSP110-1364_S4-WIFI-ST (USB)_Ginlong Solis.jpg</t>
  </si>
  <si>
    <t>PROD_Images_2023-08-31_USSSP110-1365_Solis-DLS-C-10_Ginlong Solis.jpg</t>
  </si>
  <si>
    <t>PROD_Images_2023-08-31_USSSP110-1366_S2-WL-ST_Ginlong Solis.jpg</t>
  </si>
  <si>
    <t>PROD_Images_2023-08-31_USSSP110-1367_S1-W4G-ST_Ginlong Solis.jpg</t>
  </si>
  <si>
    <t>PROD_Images_2023-08-31_USSSP110-1368_PLC CCO_Ginlong Solis.jpg</t>
  </si>
  <si>
    <t>PROD_Images_2023-08-31_USSSP110-1369_Solis-36K-US-SW_Ginlong Solis.jpg</t>
  </si>
  <si>
    <t>PROD_Images_2023-08-31_USSSP110-1370_Solis-36K-US_Ginlong Solis.jpg</t>
  </si>
  <si>
    <t>PROD_Images_2023-08-31_USSSP110-1371_Solis-36K-US-F-SW_Ginlong Solis.jpg</t>
  </si>
  <si>
    <t>PROD_Images_2023-08-31_USSSP110-1372_Solis-36K-US-F-LSW-SPRT_Ginlong Solis.jpg</t>
  </si>
  <si>
    <t>PROD_Images_2023-08-31_USSSP110-1373_Solis-40K-US-SW_Ginlong Solis.jpg</t>
  </si>
  <si>
    <t>PROD_Images_2023-08-31_USSSP110-1374_Solis-50K-US-F-LSW-SPRT_Ginlong Solis.jpg</t>
  </si>
  <si>
    <t>PROD_Images_2023-08-31_USSSP110-1375_Solis-75K-5G-US-APST_Ginlong Solis.jpg</t>
  </si>
  <si>
    <t>PROD_Images_2023-08-31_USSSP110-1376_Solis-80K-5G-US-APST_Ginlong Solis.jpg</t>
  </si>
  <si>
    <t>PROD_Images_2023-08-31_USSSP110-1377_Solis-90K-5G-US-APST_Ginlong Solis.jpg</t>
  </si>
  <si>
    <t>PROD_Images_2023-08-31_USSSP110-1378_Solis-100K-5G-US-APST_Ginlong Solis.jpg</t>
  </si>
  <si>
    <t>PROD_Images_2023-08-31_USSSP110-1379_Solis-75K-5G-US-RSS_Ginlong Solis.jpg</t>
  </si>
  <si>
    <t>PROD_Images_2023-08-31_USSSP110-1383_Solis-80K-5G-US_Ginlong Solis.jpg</t>
  </si>
  <si>
    <t>PROD_Images_2023-08-31_USSSP110-1384_S5-GC75K-US-APST_Ginlong Solis.jpg</t>
  </si>
  <si>
    <t>PROD_Images_2023-08-31_USSSP110-1385_S5-GC80K-US-APST_Ginlong Solis.jpg</t>
  </si>
  <si>
    <t>PROD_Images_2023-08-31_USSSP110-1386_S5-GC90K-US-APST_Ginlong Solis.jpg</t>
  </si>
  <si>
    <t>PROD_Images_2023-08-31_USSSP110-1387_S5-GC100K-US-APST_Ginlong Solis.jpg</t>
  </si>
  <si>
    <t>PROD_Images_2023-08-31_USSSP110-1388_S5-GC75K-US-RSS_Ginlong Solis.jpg</t>
  </si>
  <si>
    <t>PROD_Images_2023-08-31_USSSP110-1389_S5-GC80K-US-RSS_Ginlong Solis.jpg</t>
  </si>
  <si>
    <t>PROD_Images_2023-08-31_USSSP110-1390_S5-GC90K-US-RSS_Ginlong Solis.jpg</t>
  </si>
  <si>
    <t>PROD_Images_2023-08-31_USSSP110-1391_S5-GC100K-US-RSS_Ginlong Solis.jpg</t>
  </si>
  <si>
    <t>PROD_Images_2023-08-31_USSSP110-1392_S5-GC75K-US_Ginlong Solis.jpg</t>
  </si>
  <si>
    <t>PROD_Images_2023-08-31_USSSP110-1393_S5-GC80K-US_Ginlong Solis.jpg</t>
  </si>
  <si>
    <t>PROD_Images_2023-08-31_USSSP110-1394_S5-GC90K-US_Ginlong Solis.jpg</t>
  </si>
  <si>
    <t>PROD_Images_2023-08-31_USSSP110-1395_S5-GC100K-US_Ginlong Solis.jpg</t>
  </si>
  <si>
    <t>PROD_Images_2023-08-31_USSSP110-1396_Solis-25K-US-LSW-RSS_Ginlong Solis.jpg</t>
  </si>
  <si>
    <t>PROD_Images_2023-08-31_USSSP110-1397_Solis-30K-US-LSW_Ginlong Solis.jpg</t>
  </si>
  <si>
    <t>PROD_Images_2023-08-31_USSSP110-1398_Solis-36K-US-LSW_Ginlong Solis.jpg</t>
  </si>
  <si>
    <t>PROD_Images_2023-08-31_USSSP110-1399_Solis-36K-US-F-LSW_Ginlong Solis.jpg</t>
  </si>
  <si>
    <t>PROD_Images_2023-08-31_USSSP110-1400_Solis-40K-US-LSW_Ginlong Solis.jpg</t>
  </si>
  <si>
    <t>PROD_Images_2023-08-31_USSSP110-1401_Solis-40K-US-F-LSW_Ginlong Solis.jpg</t>
  </si>
  <si>
    <t>PROD_Images_2023-08-31_USSSP110-1402_Solis-50K-US-F-LSW_Ginlong Solis.jpg</t>
  </si>
  <si>
    <t>PROD_Images_2023-08-31_USSSP110-1403_Solis-60K-US-F-LSW_Ginlong Solis.jpg</t>
  </si>
  <si>
    <t>PROD_Images_2023-08-31_USSSP110-1404_Solis-66K-US-F-LSW_Ginlong Solis.jpg</t>
  </si>
  <si>
    <t>PROD_Images_2023-08-31_USSSP110-1405_Solis-66K-US-F-LSW-SPRT_Ginlong Solis.jpg</t>
  </si>
  <si>
    <t>PROD_Images_2023-08-31_USSSP110-1406_Solis-100K-5G-US-RSS_Ginlong Solis.jpg</t>
  </si>
  <si>
    <t>PROD_Images_2023-08-31_USSSP110-1407_Solis-100K-5G-US-SPRT_Ginlong Solis.jpg</t>
  </si>
  <si>
    <t>PROD_Images_2023-08-31_USSSP110-1408_Solis-125K-EHV-5G-US_Ginlong Solis.jpg</t>
  </si>
  <si>
    <t>PROD_Images_2023-08-31_USSSP110-1409_Solis-125K1-EHV-5G-US_Ginlong Solis.jpg</t>
  </si>
  <si>
    <t>PROD_Images_2023-08-31_USSSP110-1410_Solis-185K-EHV-5G-US-5_Ginlong Solis.jpg</t>
  </si>
  <si>
    <t>PROD_Images_2023-08-31_USSSP110-1411_Solis-185K-EHV-5G-US-10_Ginlong Solis.jpg</t>
  </si>
  <si>
    <t>PROD_Images_2023-08-31_USSSP110-1412_Solis-255K-EHV-5G-US_Ginlong Solis.jpg</t>
  </si>
  <si>
    <t>PROD_Images_2023-08-31_USSSP110-1413_Solis-125K EHV-5G-US-PLUS-5_Ginlong Solis.jpg</t>
  </si>
  <si>
    <t>PROD_Images_2023-08-31_USSSP110-1414_Solis-125K EHV-5G-US-PLUS-10_Ginlong Solis.jpg</t>
  </si>
  <si>
    <t>PROD_Images_2023-08-31_USSSP110-1416_Solis-185K-EHV-5G-US-PLUS_Ginlong Solis.jpg</t>
  </si>
  <si>
    <t>PROD_Images_2023-08-31_USSSP110-1417_Solis-255K EHV-5G-US-PLUS_Ginlong Solis.jpg</t>
  </si>
  <si>
    <t>PROD_Images_2023-08-31_USSSP110-1419_0799-2G_Soladeck.jpg</t>
  </si>
  <si>
    <t>PROD_Images_2023-08-31_USSSP110-1420_0799-5G_Soladeck.jpg</t>
  </si>
  <si>
    <t>PROD_Images_2023-08-31_USSSP110-1421_0760-41AD_Soladeck.jpg</t>
  </si>
  <si>
    <t>PROD_Images_2023-08-31_USSSP110-1422_Soladeck 1603_Soladeck.jpg</t>
  </si>
  <si>
    <t>PROD_Images_2023-08-31_USSSP110-1423_1613_Soladeck.jpg</t>
  </si>
  <si>
    <t>PROD_Images_2023-08-31_USSSP110-1424_1623_Soladeck.jpg</t>
  </si>
  <si>
    <t>PROD_Images_2023-08-31_USSSP110-1425_1633_Soladeck.jpg</t>
  </si>
  <si>
    <t>PROD_Images_2023-08-31_USSSP110-1426_1642_Soladeck.jpg</t>
  </si>
  <si>
    <t>PROD_Images_2023-08-31_USSSP110-1427_0784BB_Soladeck.jpg</t>
  </si>
  <si>
    <t>PROD_Images_2023-08-31_USSSP110-1428_0785BB_Soladeck.jpg</t>
  </si>
  <si>
    <t>PROD_Images_2023-08-31_USSSP110-1429_0786K-2C_Soladeck.jpg</t>
  </si>
  <si>
    <t>PROD_Images_2023-08-31_USSSP110-1430_0786K-3C_Soladeck.jpg</t>
  </si>
  <si>
    <t>PROD_Images_2023-08-31_USSSP110-1431_0786K-4C_Soladeck.jpg</t>
  </si>
  <si>
    <t>PROD_Images_2023-08-31_USSSP110-1432_1611_Soladeck.jpg</t>
  </si>
  <si>
    <t>PROD_Images_2023-08-31_USSSP110-1433_1440.08_Soladeck.jpg</t>
  </si>
  <si>
    <t>PROD_Images_2023-08-31_USSSP110-1434_SCORE10-4-1_Sonnen.jpg</t>
  </si>
  <si>
    <t>PROD_Images_2023-08-31_USSSP110-1435_3000340_Sonnen.jpg</t>
  </si>
  <si>
    <t>PROD_Images_2023-08-31_USSSP110-1436_348-00000-52_Tigo Energy.jpg</t>
  </si>
  <si>
    <t>PROD_Images_2023-08-31_USSSP110-1437_346-00000-00_Tigo Energy.jpg</t>
  </si>
  <si>
    <t>PROD_Images_2023-08-31_USSSP110-1438_493-00000-20_Tigo Energy.jpg</t>
  </si>
  <si>
    <t>PROD_Images_2023-08-31_USSSP110-1439_492-00000-20_Tigo Energy.jpg</t>
  </si>
  <si>
    <t>PROD_Images_2023-08-31_USSSP110-1440_492-00000-52_Tigo Energy.jpg</t>
  </si>
  <si>
    <t>PROD_Images_2023-08-31_USSSP110-1441_490-00000-20_Tigo Energy.jpg</t>
  </si>
  <si>
    <t>PROD_Images_2023-08-31_USSSP110-1442_400-00900-00_Tigo Energy.jpg</t>
  </si>
  <si>
    <t>PROD_Images_2023-08-31_USSSP110-1443_492-00000-10_Tigo Energy.jpg</t>
  </si>
  <si>
    <t>PROD_Images_2023-08-31_USSSP110-1444_490-00000-10_Tigo Energy.jpg</t>
  </si>
  <si>
    <t>PROD_Images_2023-08-31_USSSP110-1445_158-00000-02_Tigo Energy.jpg</t>
  </si>
  <si>
    <t>PROD_Images_2023-08-31_USSSP110-1446_458-00252-32_Tigo Energy.jpg</t>
  </si>
  <si>
    <t>PROD_Images_2023-08-31_USSSP110-1447_459-00252-32_Tigo Energy.jpg</t>
  </si>
  <si>
    <t>PROD_Images_2023-08-31_USSSP110-1448_461-00252-32_Tigo Energy.jpg</t>
  </si>
  <si>
    <t>PROD_Images_2023-08-31_USSSP110-1449_484-00252-22_Tigo Energy.png</t>
  </si>
  <si>
    <t>PROD_Images_2023-08-31_USSSP110-1450_466-00252-32_Tigo Energy.jpg</t>
  </si>
  <si>
    <t>PROD_Images_2023-08-31_USSSP110-1451_478-00257-00_Tigo Energy.jpg</t>
  </si>
  <si>
    <t>PROD_Images_2023-08-31_USSSP110-1452_484-00252-24_Tigo Energy.jpg</t>
  </si>
  <si>
    <t>PROD_Images_2023-08-31_USSSP110-1454_004013C_Unirac.jpg</t>
  </si>
  <si>
    <t>PROD_Images_2023-08-31_USSSP110-1455_004055D_Unirac.jpg</t>
  </si>
  <si>
    <t>PROD_Images_2023-08-31_USSSP110-1456_004080D_Unirac.jpg</t>
  </si>
  <si>
    <t>PROD_Images_2023-08-31_USSSP110-1457_004130M_Unirac.jpg</t>
  </si>
  <si>
    <t>PROD_Images_2023-08-31_USSSP110-1458_004131M_Unirac.jpg</t>
  </si>
  <si>
    <t>PROD_Images_2023-08-31_USSSP110-1459_004132M_Unirac.jpg</t>
  </si>
  <si>
    <t>PROD_Images_2023-08-31_USSSP110-1460_004257M_Unirac.jpg</t>
  </si>
  <si>
    <t>PROD_Images_2023-08-31_USSSP110-1461_004259M_Unirac.jpg</t>
  </si>
  <si>
    <t>PROD_Images_2023-08-31_USSSP110-1464_004300M_Unirac.jpg</t>
  </si>
  <si>
    <t>PROD_Images_2023-08-31_USSSP110-1465_004700D_Unirac.jpg</t>
  </si>
  <si>
    <t>PROD_Images_2023-08-31_USSSP110-1466_004AST1_Unirac.jpg</t>
  </si>
  <si>
    <t>PROD_Images_2023-08-31_USSSP110-1467_004AT1S_Unirac.jpg</t>
  </si>
  <si>
    <t>PROD_Images_2023-08-31_USSSP110-1468_004CT5S_Unirac.jpg</t>
  </si>
  <si>
    <t>PROD_Images_2023-08-31_USSSP110-1469_004FLCT_Unirac.jpg</t>
  </si>
  <si>
    <t>PROD_Images_2023-08-31_USSSP110-1470_004ST1S_Unirac.jpg</t>
  </si>
  <si>
    <t>PROD_Images_2023-08-31_USSSP110-1471_004TRFA_Unirac.jpg</t>
  </si>
  <si>
    <t>PROD_Images_2023-08-31_USSSP110-1472_004TRFD_Unirac.jpg</t>
  </si>
  <si>
    <t>PROD_Images_2023-08-31_USSSP110-1473_004TRSA_Unirac.jpg</t>
  </si>
  <si>
    <t>PROD_Images_2023-08-31_USSSP110-1474_004TRSD_Unirac.jpg</t>
  </si>
  <si>
    <t>PROD_Images_2023-08-31_USSSP110-1475_004TRSF_Unirac.jpg</t>
  </si>
  <si>
    <t>PROD_Images_2023-08-31_USSSP110-1476_004TRSM_Unirac.jpg</t>
  </si>
  <si>
    <t>PROD_Images_2023-08-31_USSSP110-1477_004TRWA_Unirac.jpg</t>
  </si>
  <si>
    <t>PROD_Images_2023-08-31_USSSP110-1478_004TRWD_Unirac.jpg</t>
  </si>
  <si>
    <t>PROD_Images_2023-08-31_USSSP110-1479_004TRWM_Unirac.jpg</t>
  </si>
  <si>
    <t>PROD_Images_2023-08-31_USSSP110-1483_008018S_Unirac.jpg</t>
  </si>
  <si>
    <t>PROD_Images_2023-08-31_USSSP110-1484_009030S_Unirac.jpg</t>
  </si>
  <si>
    <t>PROD_Images_2023-08-31_USSSP110-1485_009040S_Unirac.jpg</t>
  </si>
  <si>
    <t>PROD_Images_2023-08-31_USSSP110-1486_030028C_Unirac.jpg</t>
  </si>
  <si>
    <t>PROD_Images_2023-08-31_USSSP110-1487_030040C_Unirac.jpg</t>
  </si>
  <si>
    <t>PROD_Images_2023-08-31_USSSP110-1488_030045C_Unirac.jpg</t>
  </si>
  <si>
    <t>PROD_Images_2023-08-31_USSSP110-1489_205000S_Unirac.jpg</t>
  </si>
  <si>
    <t>PROD_Images_2023-08-31_USSSP110-1491_302021C_Unirac.jpg</t>
  </si>
  <si>
    <t>PROD_Images_2023-08-31_USSSP110-1492_302021D_Unirac.jpg</t>
  </si>
  <si>
    <t>PROD_Images_2023-08-31_USSSP110-1493_302022C_Unirac.jpg</t>
  </si>
  <si>
    <t>PROD_Images_2023-08-31_USSSP110-1494_302022D_Unirac.jpg</t>
  </si>
  <si>
    <t>PROD_Images_2023-08-31_USSSP110-1495_302023C_Unirac.jpg</t>
  </si>
  <si>
    <t>PROD_Images_2023-08-31_USSSP110-1496_302024C_Unirac.jpg</t>
  </si>
  <si>
    <t>PROD_Images_2023-08-31_USSSP110-1497_302024D_Unirac.jpg</t>
  </si>
  <si>
    <t>PROD_Images_2023-08-31_USSSP110-1498_302025D_Unirac.jpg</t>
  </si>
  <si>
    <t>PROD_Images_2023-08-31_USSSP110-1499_302026C_Unirac.jpg</t>
  </si>
  <si>
    <t>PROD_Images_2023-08-31_USSSP110-1500_302026D_Unirac.jpg</t>
  </si>
  <si>
    <t>PROD_Images_2023-08-31_USSSP110-1501_302027C_Unirac.jpg</t>
  </si>
  <si>
    <t>PROD_Images_2023-08-31_USSSP110-1502_304002D_Unirac.jpg</t>
  </si>
  <si>
    <t>PROD_Images_2023-08-31_USSSP110-1503_307134M_Unirac.jpg</t>
  </si>
  <si>
    <t>PROD_Images_2023-08-31_USSSP110-1504_310132C-B_Unirac.jpg</t>
  </si>
  <si>
    <t>PROD_Images_2023-08-31_USSSP110-1505_310168C-B_Unirac.jpg</t>
  </si>
  <si>
    <t>PROD_Images_2023-08-31_USSSP110-1506_310168D-B_Unirac.jpg</t>
  </si>
  <si>
    <t>PROD_Images_2023-08-31_USSSP110-1507_310208C-B_Unirac.jpg</t>
  </si>
  <si>
    <t>PROD_Images_2023-08-31_USSSP110-1508_310246C-B_Unirac.jpg</t>
  </si>
  <si>
    <t>PROD_Images_2023-08-31_USSSP110-1509_310749_Unirac.jpg</t>
  </si>
  <si>
    <t>PROD_Images_2023-08-31_USSSP110-1510_310771_Unirac.jpg</t>
  </si>
  <si>
    <t>PROD_Images_2023-08-31_USSSP110-1511_310803_Unirac.jpg</t>
  </si>
  <si>
    <t>PROD_Images_2023-08-31_USSSP110-1512_310804_Unirac.jpg</t>
  </si>
  <si>
    <t>PROD_Images_2023-08-31_USSSP110-1513_310805_Unirac.jpg</t>
  </si>
  <si>
    <t>PROD_Images_2023-08-31_USSSP110-1514_310822_Unirac.jpg</t>
  </si>
  <si>
    <t>PROD_Images_2023-08-31_USSSP110-1515_310823_Unirac.jpg</t>
  </si>
  <si>
    <t>PROD_Images_2023-08-31_USSSP110-1516_310824_Unirac.jpg</t>
  </si>
  <si>
    <t>PROD_Images_2023-08-31_USSSP110-1517_310830_Unirac.jpg</t>
  </si>
  <si>
    <t>PROD_Images_2023-08-31_USSSP110-1518_310860_Unirac.jpg</t>
  </si>
  <si>
    <t>PROD_Images_2023-08-31_USSSP110-1519_310882_Unirac.jpg</t>
  </si>
  <si>
    <t>PROD_Images_2023-08-31_USSSP110-1520_320132M-B_Unirac.jpg</t>
  </si>
  <si>
    <t>PROD_Images_2023-08-31_USSSP110-1521_320168M-B_Unirac.jpg</t>
  </si>
  <si>
    <t>PROD_Images_2023-08-31_USSSP110-1523_320208M-B_Unirac.jpg</t>
  </si>
  <si>
    <t>PROD_Images_2023-08-31_USSSP110-1524_320246M-B_Unirac.jpg</t>
  </si>
  <si>
    <t>PROD_Images_2023-08-31_USSSP110-1525_330051D_Unirac.jpg</t>
  </si>
  <si>
    <t>PROD_Images_2023-08-31_USSSP110-1526_330051S_Unirac.jpg</t>
  </si>
  <si>
    <t>PROD_Images_2023-08-31_USSSP110-1527_330052D_Unirac.jpg</t>
  </si>
  <si>
    <t>PROD_Images_2023-08-31_USSSP110-1528_403216S_Unirac.jpg</t>
  </si>
  <si>
    <t>PROD_Images_2023-08-31_USSSP110-1529_404002_Unirac.jpg</t>
  </si>
  <si>
    <t>PROD_Images_2023-08-31_USSSP110-1530_404020_Unirac.jpg</t>
  </si>
  <si>
    <t>PROD_Images_2023-08-31_USSSP110-1532_410168M_Unirac.jpg</t>
  </si>
  <si>
    <t>PROD_Images_2023-08-31_USSSP110-1533_360010_GridFlex.jpg</t>
  </si>
  <si>
    <t>PROD_Images_2023-08-31_USSSP110-1534_360020_GridFlex.jpg</t>
  </si>
  <si>
    <t>PROD_Images_2023-08-31_USSSP110-1535_360030_GridFlex.jpg</t>
  </si>
  <si>
    <t>PROD_Images_2023-08-31_USSSP110-1536_360041_GridFlex.jpg</t>
  </si>
  <si>
    <t>PROD_Images_2023-08-31_USSSP110-1537_360050_Unirac.jpg</t>
  </si>
  <si>
    <t>PROD_Images_2023-08-31_USSSP110-1538_360060_GridFlex.jpg</t>
  </si>
  <si>
    <t>PROD_Images_2023-08-31_USSSP110-1539_360061_Unirac.jpg</t>
  </si>
  <si>
    <t>PROD_Images_2023-08-31_USSSP110-1540_360071_GridFlex.jpg</t>
  </si>
  <si>
    <t>PROD_Images_2023-08-31_USSSP110-1541_360081_GridFlex.jpg</t>
  </si>
  <si>
    <t>PROD_Images_2023-08-31_USSSP110-1542_360090_Unirac.jpg</t>
  </si>
  <si>
    <t>PROD_Images_2023-08-31_USSSP110-1543_360100_GridFlex.jpg</t>
  </si>
  <si>
    <t>PROD_Images_2023-08-31_USSSP110-1545_ES10488_Unirac.jpg</t>
  </si>
  <si>
    <t>PROD_Images_2023-08-31_USSSP110-1547_ES10496_Unirac.jpg</t>
  </si>
  <si>
    <t>PROD_Images_2023-08-31_USSSP110-1548_ES11023_Unirac.jpg</t>
  </si>
  <si>
    <t>PROD_Images_2023-08-31_USSSP110-1549_ES11024_Unirac.jpg</t>
  </si>
  <si>
    <t>PROD_Images_2023-08-31_USSSP110-1550_ES20311A_Unirac.jpg</t>
  </si>
  <si>
    <t>PROD_Images_2023-08-31_USSSP110-1552_ES20311H_Unirac.jpg</t>
  </si>
  <si>
    <t>PROD_Images_2023-08-31_USSSP110-1553_003250W_Unirac.jpg</t>
  </si>
  <si>
    <t>PROD_Images_2023-08-31_USSSP110-1555_PIN122510500_Victron Energy.jpg</t>
  </si>
  <si>
    <t>PROD_Images_2023-08-31_USSSP110-1556_PIN123750500_Victron Energy.jpg</t>
  </si>
  <si>
    <t>PROD_Images_2023-08-31_USSSP110-1557_PIN125010500_Victron Energy.jpg</t>
  </si>
  <si>
    <t>PROD_Images_2023-08-31_USSSP110-1558_PIN121800500_Victron Energy.jpg</t>
  </si>
  <si>
    <t>PROD_Images_2023-08-31_USSSP110-1559_PIN122122500_Victron Energy.jpg</t>
  </si>
  <si>
    <t>PROD_Images_2023-08-31_USSSP110-1560_PIN122510510_Victron Energy.jpg</t>
  </si>
  <si>
    <t>PROD_Images_2023-08-31_USSSP110-1561_PIN123750510_Victron Energy.jpg</t>
  </si>
  <si>
    <t>PROD_Images_2023-08-31_USSSP110-1562_PIN125010510_Victron Energy.jpg</t>
  </si>
  <si>
    <t>PROD_Images_2023-08-31_USSSP110-1563_PIN121800510_Victron Energy.jpg</t>
  </si>
  <si>
    <t>PROD_Images_2023-08-31_USSSP110-1564_PIN122122510_Victron Energy.jpg</t>
  </si>
  <si>
    <t>PROD_Images_2023-08-31_USSSP110-1565_PIN242510500_Victron Energy.jpg</t>
  </si>
  <si>
    <t>PROD_Images_2023-08-31_USSSP110-1566_PIN243750500_Victron Energy.jpg</t>
  </si>
  <si>
    <t>PROD_Images_2023-08-31_USSSP110-1567_PIN245010500_Victron Energy.jpg</t>
  </si>
  <si>
    <t>PROD_Images_2023-08-31_USSSP110-1568_PIN241800500_Victron Energy.jpg</t>
  </si>
  <si>
    <t>PROD_Images_2023-08-31_USSSP110-1569_PIN242120500_Victron Energy.jpg</t>
  </si>
  <si>
    <t>PROD_Images_2023-08-31_USSSP110-1570_PIN242510510_Victron Energy.jpg</t>
  </si>
  <si>
    <t>PROD_Images_2023-08-31_USSSP110-1571_PIN243750510_Victron Energy.jpg</t>
  </si>
  <si>
    <t>PROD_Images_2023-08-31_USSSP110-1572_PIN245010510_Victron Energy.jpg</t>
  </si>
  <si>
    <t>PROD_Images_2023-08-31_USSSP110-1573_PIN241800510_Victron Energy.jpg</t>
  </si>
  <si>
    <t>PROD_Images_2023-08-31_USSSP110-1574_PIN242122510_Victron Energy.jpg</t>
  </si>
  <si>
    <t>PROD_Images_2023-08-31_USSSP110-1575_PIN482510500_Victron Energy.jpg</t>
  </si>
  <si>
    <t>PROD_Images_2023-08-31_USSSP110-1576_PIN483750500_Victron Energy.jpg</t>
  </si>
  <si>
    <t>PROD_Images_2023-08-31_USSSP110-1577_PIN485010500_Victron Energy.jpg</t>
  </si>
  <si>
    <t>PROD_Images_2023-08-31_USSSP110-1578_PIN481800500_Victron Energy.jpg</t>
  </si>
  <si>
    <t>PROD_Images_2023-08-31_USSSP110-1579_PIN482120500_Victron Energy.jpg</t>
  </si>
  <si>
    <t>PROD_Images_2023-08-31_USSSP110-1580_PIN482510510_Victron Energy.jpg</t>
  </si>
  <si>
    <t>PROD_Images_2023-08-31_USSSP110-1581_PIN483750510_Victron Energy.jpg</t>
  </si>
  <si>
    <t>PROD_Images_2023-08-31_USSSP110-1582_PIN485010510_Victron Energy.jpg</t>
  </si>
  <si>
    <t>PROD_Images_2023-08-31_USSSP110-1583_PIN482122510_Victron Energy.jpg</t>
  </si>
  <si>
    <t>PROD_Images_2023-08-31_USSSP110-1584_PIN123020100_Victron Energy.jpg</t>
  </si>
  <si>
    <t>PROD_Images_2023-08-31_USSSP110-1585_PIN243020100_Victron Energy.jpg</t>
  </si>
  <si>
    <t>PROD_Images_2023-08-31_USSSP110-1586_CMP122200100_Victron Energy.jpg</t>
  </si>
  <si>
    <t>PROD_Images_2023-08-31_USSSP110-1587_CMP122200102_Victron Energy.jpg</t>
  </si>
  <si>
    <t>PROD_Images_2023-08-31_USSSP110-1588_CMP242200100_Victron Energy.jpg</t>
  </si>
  <si>
    <t>PROD_Images_2023-08-31_USSSP110-1589_PMP122200100_Victron Energy.jpg</t>
  </si>
  <si>
    <t>PROD_Images_2023-08-31_USSSP110-1590_PMP122200102_Victron Energy.jpg</t>
  </si>
  <si>
    <t>PROD_Images_2023-08-31_USSSP110-1591_PMP123021102_Victron Energy.jpg</t>
  </si>
  <si>
    <t>PROD_Images_2023-08-31_USSSP110-1592_PMP122301102_Victron Energy.jpg</t>
  </si>
  <si>
    <t>PROD_Images_2023-08-31_USSSP110-1593_PMP122305110_Victron Energy.jpg</t>
  </si>
  <si>
    <t>PROD_Images_2023-08-31_USSSP110-1594_PMP122305122_Victron Energy.jpg</t>
  </si>
  <si>
    <t>PROD_Images_2023-08-31_USSSP110-1595_PMP122305100_Victron Energy.jpg</t>
  </si>
  <si>
    <t>PROD_Images_2023-08-31_USSSP110-1596_QUA125021100_Victron Energy.jpg</t>
  </si>
  <si>
    <t>PROD_Images_2023-08-31_USSSP110-1597_PMP242200100_Victron Energy.jpg</t>
  </si>
  <si>
    <t>PROD_Images_2023-08-31_USSSP110-1598_PMP243021102_Victron Energy.jpg</t>
  </si>
  <si>
    <t>PROD_Images_2023-08-31_USSSP110-1599_PMP242301102_Victron Energy.jpg</t>
  </si>
  <si>
    <t>PROD_Images_2023-08-31_USSSP110-1600_PMP242305100_Victron Energy.jpg</t>
  </si>
  <si>
    <t>PROD_Images_2023-08-31_USSSP110-1601_PMP242305102_Victron Energy.jpg</t>
  </si>
  <si>
    <t>PROD_Images_2023-08-31_USSSP110-1602_PMP242305130_Victron Energy.jpg</t>
  </si>
  <si>
    <t>PROD_Images_2023-08-31_USSSP110-1603_PMP242305132_Victron Energy.jpg</t>
  </si>
  <si>
    <t>PROD_Images_2023-08-31_USSSP110-1604_QUA245023110_Victron Energy.jpg</t>
  </si>
  <si>
    <t>PROD_Images_2023-08-31_USSSP110-1605_PMP482200100_Victron Energy.jpg</t>
  </si>
  <si>
    <t>PROD_Images_2023-08-31_USSSP110-1606_PMP482305100_Victron Energy.jpg</t>
  </si>
  <si>
    <t>PROD_Images_2023-08-31_USSSP110-1607_PMP482305102_Victron Energy.jpg</t>
  </si>
  <si>
    <t>PROD_Images_2023-08-31_USSSP110-1608_QUA483021100_Victron Energy.jpg</t>
  </si>
  <si>
    <t>PROD_Images_2023-08-31_USSSP110-1609_QUA485021100_Victron Energy.jpg</t>
  </si>
  <si>
    <t>PROD_Images_2023-08-31_USSSP110-1610_QUA483100100_Victron Energy.jpg</t>
  </si>
  <si>
    <t>PROD_Images_2023-08-31_USSSP110-1611_VEP230121402_Victron Energy.jpg</t>
  </si>
  <si>
    <t>PROD_Images_2023-08-31_USSSP110-1612_VEP230141204_Victron Energy.jpg</t>
  </si>
  <si>
    <t>PROD_Images_2023-08-31_USSSP110-1613_VEP230185208_Victron Energy.jpg</t>
  </si>
  <si>
    <t>PROD_Images_2023-08-31_USSSP110-1614_VEP230205210_Victron Energy.jpg</t>
  </si>
  <si>
    <t>PROD_Images_2023-08-31_USSSP110-1615_VEP250125402_Victron Energy.jpg</t>
  </si>
  <si>
    <t>PROD_Images_2023-08-31_USSSP110-1616_VEP250145204_Victron Energy.jpg</t>
  </si>
  <si>
    <t>PROD_Images_2023-08-31_USSSP110-1617_VEP250165606_Victron Energy.jpg</t>
  </si>
  <si>
    <t>PROD_Images_2023-08-31_USSSP110-1618_CEP121621000_Victron Energy.jpg</t>
  </si>
  <si>
    <t>PROD_Images_2023-08-31_USSSP110-1619_CEP241621010_Victron Energy.jpg</t>
  </si>
  <si>
    <t>PROD_Images_2023-08-31_USSSP110-1620_PMP242307010_Victron Energy.jpg</t>
  </si>
  <si>
    <t>PROD_Images_2023-08-31_USSSP110-1621_PMP485027010_Victron Energy.jpg</t>
  </si>
  <si>
    <t>PROD_Images_2023-08-31_USSSP110-1622_PMP482507010_Victron Energy.jpg</t>
  </si>
  <si>
    <t>PROD_Images_2023-08-31_USSSP110-1623_BPC120134124R_Victron Energy.jpg</t>
  </si>
  <si>
    <t>PROD_Images_2023-08-31_USSSP110-1624_BPC120531104R_Victron Energy.jpg</t>
  </si>
  <si>
    <t>PROD_Images_2023-08-31_USSSP110-1625_BPC120731104R_Victron Energy.jpg</t>
  </si>
  <si>
    <t>PROD_Images_2023-08-31_USSSP110-1626_BPC121031104R_Victron Energy.jpg</t>
  </si>
  <si>
    <t>PROD_Images_2023-08-31_USSSP110-1627_BPC121531104R_Victron Energy.jpg</t>
  </si>
  <si>
    <t>PROD_Images_2023-08-31_USSSP110-1628_BPC240531104R_Victron Energy.jpg</t>
  </si>
  <si>
    <t>PROD_Images_2023-08-31_USSSP110-1629_BPC240831104R_Victron Energy.jpg</t>
  </si>
  <si>
    <t>PROD_Images_2023-08-31_USSSP110-1630_BPC900100014_Victron Energy.jpg</t>
  </si>
  <si>
    <t>PROD_Images_2023-08-31_USSSP110-1631_BPC900110014_Victron Energy.jpg</t>
  </si>
  <si>
    <t>PROD_Images_2023-08-31_USSSP110-1632_BPC900500014_Victron Energy.jpg</t>
  </si>
  <si>
    <t>PROD_Images_2023-08-31_USSSP110-1633_BPC900520014_Victron Energy.jpg</t>
  </si>
  <si>
    <t>PROD_Images_2023-08-31_USSSP110-1634_BPC900200014_Victron Energy.jpg</t>
  </si>
  <si>
    <t>PROD_Images_2023-08-31_USSSP110-1635_BPC900300014_Victron Energy.jpg</t>
  </si>
  <si>
    <t>PROD_Images_2023-08-31_USSSP110-1636_BPC900400014_Victron Energy.jpg</t>
  </si>
  <si>
    <t>PROD_Images_2023-08-31_USSSP110-1637_BPC900110114_Victron Energy.jpg</t>
  </si>
  <si>
    <t>PROD_Images_2023-08-31_USSSP110-1638_BPC900120114_Victron Energy.jpg</t>
  </si>
  <si>
    <t>PROD_Images_2023-08-31_USSSP110-1639_BPC920100100_Victron Energy.jpg</t>
  </si>
  <si>
    <t>PROD_Images_2023-08-31_USSSP110-1640_BPC920100200_Victron Energy.jpg</t>
  </si>
  <si>
    <t>PROD_Images_2023-08-31_USSSP110-1641_BPC940100100_Victron Energy.jpg</t>
  </si>
  <si>
    <t>PROD_Images_2023-08-31_USSSP110-1642_BPC121545102_Victron Energy.jpg</t>
  </si>
  <si>
    <t>PROD_Images_2023-08-31_USSSP110-1643_BPC121546102_Victron Energy.jpg</t>
  </si>
  <si>
    <t>PROD_Images_2023-08-31_USSSP110-1644_BPC122045102_Victron Energy.jpg</t>
  </si>
  <si>
    <t>PROD_Images_2023-08-31_USSSP110-1645_BPC122046102_Victron Energy.jpg</t>
  </si>
  <si>
    <t>PROD_Images_2023-08-31_USSSP110-1646_BPC123047102_Victron Energy.jpg</t>
  </si>
  <si>
    <t>PROD_Images_2023-08-31_USSSP110-1647_BPC123048102_Victron Energy.jpg</t>
  </si>
  <si>
    <t>PROD_Images_2023-08-31_USSSP110-1648_BPC240845102_Victron Energy.jpg</t>
  </si>
  <si>
    <t>PROD_Images_2023-08-31_USSSP110-1649_BPC241245102_Victron Energy.jpg</t>
  </si>
  <si>
    <t>PROD_Images_2023-08-31_USSSP110-1650_BPC241647102_Victron Energy.jpg</t>
  </si>
  <si>
    <t>PROD_Images_2023-08-31_USSSP110-1651_BPC241648102_Victron Energy.jpg</t>
  </si>
  <si>
    <t>PROD_Images_2023-08-31_USSSP110-1652_PCH012030001_Victron Energy.jpg</t>
  </si>
  <si>
    <t>PROD_Images_2023-08-31_USSSP110-1653_PCH012050001_Victron Energy.jpg</t>
  </si>
  <si>
    <t>PROD_Images_2023-08-31_USSSP110-1654_PCH024016001_Victron Energy.jpg</t>
  </si>
  <si>
    <t>PROD_Images_2023-08-31_USSSP110-1655_PCH024025001_Victron Energy.jpg</t>
  </si>
  <si>
    <t>PROD_Images_2023-08-31_USSSP110-1656_SKY012070000_Victron Energy.jpg</t>
  </si>
  <si>
    <t>PROD_Images_2023-08-31_USSSP110-1657_SKY012070100_Victron Energy.jpg</t>
  </si>
  <si>
    <t>PROD_Images_2023-08-31_USSSP110-1658_SKY024035000_Victron Energy.jpg</t>
  </si>
  <si>
    <t>PROD_Images_2023-08-31_USSSP110-1659_SKY024035100_Victron Energy.jpg</t>
  </si>
  <si>
    <t>PROD_Images_2023-08-31_USSSP110-1660_STG024050300_Victron Energy.jpg</t>
  </si>
  <si>
    <t>PROD_Images_2023-08-31_USSSP110-1661_STG024100300_Victron Energy.jpg</t>
  </si>
  <si>
    <t>PROD_Images_2023-08-31_USSSP110-1662_SDTG2400303_Victron Energy.jpg</t>
  </si>
  <si>
    <t>PROD_Images_2023-08-31_USSSP110-1663_SDTG2400503_Victron Energy.jpg</t>
  </si>
  <si>
    <t>PROD_Images_2023-08-31_USSSP110-1664_SDTG2401003_Victron Energy.jpg</t>
  </si>
  <si>
    <t>PROD_Images_2023-08-31_USSSP110-1665_SDTG2400302_Victron Energy.jpg</t>
  </si>
  <si>
    <t>PROD_Images_2023-08-31_USSSP110-1666_SDTG2400504_Victron Energy.jpg</t>
  </si>
  <si>
    <t>PROD_Images_2023-08-31_USSSP110-1667_SDTG4800251_Victron Energy.jpg</t>
  </si>
  <si>
    <t>PROD_Images_2023-08-31_USSSP110-1668_SDTG4800501_Victron Energy.jpg</t>
  </si>
  <si>
    <t>PROD_Images_2023-08-31_USSSP110-1669_SKI024080000_Victron Energy.jpg</t>
  </si>
  <si>
    <t>PROD_Images_2023-08-31_USSSP110-1670_SKI024080002_Victron Energy.jpg</t>
  </si>
  <si>
    <t>PROD_Images_2023-08-31_USSSP110-1671_SKI024100000_Victron Energy.jpg</t>
  </si>
  <si>
    <t>PROD_Images_2023-08-31_USSSP110-1672_SKI024100002_Victron Energy.jpg</t>
  </si>
  <si>
    <t>PROD_Images_2023-08-31_USSSP110-1674_CCH012020000_Victron Energy.jpg</t>
  </si>
  <si>
    <t>PROD_Images_2023-08-31_USSSP110-1675_CCH012030000_Victron Energy.jpg</t>
  </si>
  <si>
    <t>PROD_Images_2023-08-31_USSSP110-1676_CCH012040000_Victron Energy.jpg</t>
  </si>
  <si>
    <t>PROD_Images_2023-08-31_USSSP110-1677_CCH012050000_Victron Energy.jpg</t>
  </si>
  <si>
    <t>PROD_Images_2023-08-31_USSSP110-1678_CCH012060000_Victron Energy.jpg</t>
  </si>
  <si>
    <t>PROD_Images_2023-08-31_USSSP110-1679_CCH012080000_Victron Energy.jpg</t>
  </si>
  <si>
    <t>PROD_Images_2023-08-31_USSSP110-1680_CCH012100000_Victron Energy.jpg</t>
  </si>
  <si>
    <t>PROD_Images_2023-08-31_USSSP110-1681_CCH024016000_Victron Energy.jpg</t>
  </si>
  <si>
    <t>PROD_Images_2023-08-31_USSSP110-1682_CCH024030000_Victron Energy.jpg</t>
  </si>
  <si>
    <t>PROD_Images_2023-08-31_USSSP110-1683_CCH024040000_Victron Energy.jpg</t>
  </si>
  <si>
    <t>PROD_Images_2023-08-31_USSSP110-1684_CCH024060000_Victron Energy.jpg</t>
  </si>
  <si>
    <t>PROD_Images_2023-08-31_USSSP110-1685_BPC120715106_Victron Energy.jpg</t>
  </si>
  <si>
    <t>PROD_Images_2023-08-31_USSSP110-1686_BPC121315106_Victron Energy.jpg</t>
  </si>
  <si>
    <t>PROD_Images_2023-08-31_USSSP110-1687_BPC121715106_Victron Energy.jpg</t>
  </si>
  <si>
    <t>PROD_Images_2023-08-31_USSSP110-1688_BPC122547106_Victron Energy.jpg</t>
  </si>
  <si>
    <t>PROD_Images_2023-08-31_USSSP110-1689_BPC240515106_Victron Energy.jpg</t>
  </si>
  <si>
    <t>PROD_Images_2023-08-31_USSSP110-1690_BPC240815106_Victron Energy.jpg</t>
  </si>
  <si>
    <t>PROD_Images_2023-08-31_USSSP110-1691_BPC241215106_Victron Energy.jpg</t>
  </si>
  <si>
    <t>PROD_Images_2023-08-31_USSSP110-1692_ITR000100001_Victron Energy.jpg</t>
  </si>
  <si>
    <t>PROD_Images_2023-08-31_USSSP110-1693_ITR000100101_Victron Energy.jpg</t>
  </si>
  <si>
    <t>PROD_Images_2023-08-31_USSSP110-1694_GDI000016000_Victron Energy.jpg</t>
  </si>
  <si>
    <t>PROD_Images_2023-08-31_USSSP110-1695_GDI000032000_Victron Energy.jpg</t>
  </si>
  <si>
    <t>PROD_Images_2023-08-31_USSSP110-1696_GDI000064000_Victron Energy.jpg</t>
  </si>
  <si>
    <t>PROD_Images_2023-08-31_USSSP110-1697_ORI241205260_Victron Energy.jpg</t>
  </si>
  <si>
    <t>PROD_Images_2023-08-31_USSSP110-1698_ORI241210260_Victron Energy.jpg</t>
  </si>
  <si>
    <t>PROD_Images_2023-08-31_USSSP110-1699_ORI241220260_Victron Energy.jpg</t>
  </si>
  <si>
    <t>PROD_Images_2023-08-31_USSSP110-1700_ORI122421226_Victron Energy.jpg</t>
  </si>
  <si>
    <t>PROD_Images_2023-08-31_USSSP110-1701_ORI241221226_Victron Energy.jpg</t>
  </si>
  <si>
    <t>PROD_Images_2023-08-31_USSSP110-1702_ORI241205200R_Victron Energy.jpg</t>
  </si>
  <si>
    <t>PROD_Images_2023-08-31_USSSP110-1703_ORI241210200R_Victron Energy.jpg</t>
  </si>
  <si>
    <t>PROD_Images_2023-08-31_USSSP110-1704_ORI241215200 (R)_Victron Energy.jpg</t>
  </si>
  <si>
    <t>PROD_Images_2023-08-31_USSSP110-1705_ORI241220200 (R)_Victron Energy.jpg</t>
  </si>
  <si>
    <t>PROD_Images_2023-08-31_USSSP110-1706_ORI241225020_Victron Energy.jpg</t>
  </si>
  <si>
    <t>PROD_Images_2023-08-31_USSSP110-1707_ORI241240021_Victron Energy.jpg</t>
  </si>
  <si>
    <t>PROD_Images_2023-08-31_USSSP110-1708_ORI241270020_Victron Energy.jpg</t>
  </si>
  <si>
    <t>PROD_Images_2023-08-31_USSSP110-1709_ORI241270030_Victron Energy.jpg</t>
  </si>
  <si>
    <t>PROD_Images_2023-08-31_USSSP110-1710_ORI122408020_Victron Energy.jpg</t>
  </si>
  <si>
    <t>PROD_Images_2023-08-31_USSSP110-1711_ORI122410020_Victron Energy.jpg</t>
  </si>
  <si>
    <t>PROD_Images_2023-08-31_USSSP110-1712_ORI122420020_Victron Energy.jpg</t>
  </si>
  <si>
    <t>PROD_Images_2023-08-31_USSSP110-1713_ORI303025000_Victron Energy.jpg</t>
  </si>
  <si>
    <t>PROD_Images_2023-08-31_USSSP110-1714_ORI303050000_Victron Energy.jpg</t>
  </si>
  <si>
    <t>PROD_Images_2023-08-31_USSSP110-1715_ORI303100000_Victron Energy.jpg</t>
  </si>
  <si>
    <t>PROD_Images_2023-08-31_USSSP110-1716_ORI121236140_Victron Energy.jpg</t>
  </si>
  <si>
    <t>PROD_Images_2023-08-31_USSSP110-1717_ORI122436140_Victron Energy.jpg</t>
  </si>
  <si>
    <t>PROD_Images_2023-08-31_USSSP110-1718_ORI241236140_Victron Energy.jpg</t>
  </si>
  <si>
    <t>PROD_Images_2023-08-31_USSSP110-1719_ORI242440140_Victron Energy.jpg</t>
  </si>
  <si>
    <t>PROD_Images_2023-08-31_USSSP110-1720_ASS000200100_Victron Energy.jpg</t>
  </si>
  <si>
    <t>PROD_Images_2023-08-31_USSSP110-1721_ORI121210110R_Victron Energy.jpg</t>
  </si>
  <si>
    <t>PROD_Images_2023-08-31_USSSP110-1722_ORI121222110_Victron Energy.jpg</t>
  </si>
  <si>
    <t>PROD_Images_2023-08-31_USSSP110-1723_ORI121240110_Victron Energy.jpg</t>
  </si>
  <si>
    <t>PROD_Images_2023-08-31_USSSP110-1724_ORI122410110_Victron Energy.jpg</t>
  </si>
  <si>
    <t>PROD_Images_2023-08-31_USSSP110-1725_ORI122424110_Victron Energy.jpg</t>
  </si>
  <si>
    <t>PROD_Images_2023-08-31_USSSP110-1726_ORI122441110_Victron Energy.jpg</t>
  </si>
  <si>
    <t>PROD_Images_2023-08-31_USSSP110-1727_ORI121222120_Victron Energy.jpg</t>
  </si>
  <si>
    <t>PROD_Images_2023-08-31_USSSP110-1728_ORI121236120_Victron Energy.jpg</t>
  </si>
  <si>
    <t>PROD_Images_2023-08-31_USSSP110-1729_ORI122424120_Victron Energy.jpg</t>
  </si>
  <si>
    <t>PROD_Images_2023-08-31_USSSP110-1730_ORI122436120_Victron Energy.jpg</t>
  </si>
  <si>
    <t>PROD_Images_2023-08-31_USSSP110-1731_ASS070300100_Victron Energy.jpg</t>
  </si>
  <si>
    <t>PROD_Images_2023-08-31_USSSP110-1732_ORI241210110R_Victron Energy.jpg</t>
  </si>
  <si>
    <t>PROD_Images_2023-08-31_USSSP110-1733_ORI241224110_Victron Energy.jpg</t>
  </si>
  <si>
    <t>PROD_Images_2023-08-31_USSSP110-1734_ORI241240110_Victron Energy.jpg</t>
  </si>
  <si>
    <t>PROD_Images_2023-08-31_USSSP110-1735_ORI242410110R_Victron Energy.jpg</t>
  </si>
  <si>
    <t>PROD_Images_2023-08-31_USSSP110-1736_ORI242428110_Victron Energy.jpg</t>
  </si>
  <si>
    <t>PROD_Images_2023-08-31_USSSP110-1737_ORI242441110_Victron Energy.jpg</t>
  </si>
  <si>
    <t>PROD_Images_2023-08-31_USSSP110-1738_ORI244810110_Victron Energy.jpg</t>
  </si>
  <si>
    <t>PROD_Images_2023-08-31_USSSP110-1739_ORI244828110_Victron Energy.jpg</t>
  </si>
  <si>
    <t>PROD_Images_2023-08-31_USSSP110-1740_ORI244841110_Victron Energy.jpg</t>
  </si>
  <si>
    <t>PROD_Images_2023-08-31_USSSP110-1741_ORI241224120_Victron Energy.jpg</t>
  </si>
  <si>
    <t>PROD_Images_2023-08-31_USSSP110-1742_ORI241236120_Victron Energy.jpg</t>
  </si>
  <si>
    <t>PROD_Images_2023-08-31_USSSP110-1743_ORI242428120_Victron Energy.jpg</t>
  </si>
  <si>
    <t>PROD_Images_2023-08-31_USSSP110-1744_ORI242440120_Victron Energy.jpg</t>
  </si>
  <si>
    <t>PROD_Images_2023-08-31_USSSP110-1745_ORI481210110_Victron Energy.jpg</t>
  </si>
  <si>
    <t>PROD_Images_2023-08-31_USSSP110-1746_ORI481224110_Victron Energy.jpg</t>
  </si>
  <si>
    <t>PROD_Images_2023-08-31_USSSP110-1747_ORI481240110_Victron Energy.jpg</t>
  </si>
  <si>
    <t>PROD_Images_2023-08-31_USSSP110-1748_ORI482410110_Victron Energy.jpg</t>
  </si>
  <si>
    <t>PROD_Images_2023-08-31_USSSP110-1749_ORI482428110_Victron Energy.jpg</t>
  </si>
  <si>
    <t>PROD_Images_2023-08-31_USSSP110-1750_ORI482441110_Victron Energy.jpg</t>
  </si>
  <si>
    <t>PROD_Images_2023-08-31_USSSP110-1751_ORI484810110_Victron Energy.jpg</t>
  </si>
  <si>
    <t>PROD_Images_2023-08-31_USSSP110-1752_ORI484828110_Victron Energy.jpg</t>
  </si>
  <si>
    <t>PROD_Images_2023-08-31_USSSP110-1753_ORI484841110_Victron Energy.jpg</t>
  </si>
  <si>
    <t>PROD_Images_2023-08-31_USSSP110-1754_ORI110123610_Victron Energy.jpg</t>
  </si>
  <si>
    <t>PROD_Images_2023-08-31_USSSP110-1755_ORI110243610_Victron Energy.jpg</t>
  </si>
  <si>
    <t>PROD_Images_2023-08-31_USSSP110-1756_SDFI0000000_Victron Energy.jpg</t>
  </si>
  <si>
    <t>PROD_Images_2023-08-31_USSSP110-1757_SDFI0000110_Victron Energy.jpg</t>
  </si>
  <si>
    <t>PROD_Images_2023-08-31_USSSP110-1758_COS230502100_Victron Energy.jpg</t>
  </si>
  <si>
    <t>PROD_Images_2023-08-31_USSSP110-1759_COS230103100_Victron Energy.jpg</t>
  </si>
  <si>
    <t>PROD_Images_2023-08-31_USSSP110-1760_LYN020102000_Victron Energy.jpg</t>
  </si>
  <si>
    <t>PROD_Images_2023-08-31_USSSP110-1761_LYN034160200_Victron Energy.jpg</t>
  </si>
  <si>
    <t>PROD_Images_2023-08-31_USSSP110-1762_LYN040102100_Victron Energy.png</t>
  </si>
  <si>
    <t>PROD_Images_2023-08-31_USSSP110-1763_LYN060102000_Victron Energy.png</t>
  </si>
  <si>
    <t>PROD_Images_2023-08-31_USSSP110-1764_VBB413020010_Victron Energy.jpg</t>
  </si>
  <si>
    <t>PROD_Images_2023-08-31_USSSP110-1765_VBB115021020_Victron Energy.jpg</t>
  </si>
  <si>
    <t>PROD_Images_2023-08-31_USSSP110-1766_VBB115022020_Victron Energy.jpg</t>
  </si>
  <si>
    <t>PROD_Images_2023-08-31_USSSP110-1767_VBB115040020_Victron Energy.jpg</t>
  </si>
  <si>
    <t>PROD_Images_2023-08-31_USSSP110-1768_VBB115060020_Victron Energy.jpg</t>
  </si>
  <si>
    <t>PROD_Images_2023-08-31_USSSP110-1769_VBB125020620_Victron Energy.jpg</t>
  </si>
  <si>
    <t>PROD_Images_2023-08-31_USSSP110-1770_VBB125021220_Victron Energy.jpg</t>
  </si>
  <si>
    <t>PROD_Images_2023-08-31_USSSP110-1771_VBB125040010_Victron Energy.jpg</t>
  </si>
  <si>
    <t>PROD_Images_2023-08-31_USSSP110-1772_VBB125060020_Victron Energy.jpg</t>
  </si>
  <si>
    <t>PROD_Images_2023-08-31_USSSP110-1773_VBB160040010_Victron Energy.jpg</t>
  </si>
  <si>
    <t>PROD_Images_2023-08-31_USSSP110-1774_VBB160080010_Victron Energy.jpg</t>
  </si>
  <si>
    <t>PROD_Images_2023-08-31_USSSP110-1775_VBS127010010_Victron Energy.jpg</t>
  </si>
  <si>
    <t>PROD_Images_2023-08-31_USSSP110-1776_CIP132060010_Victron Energy.jpg</t>
  </si>
  <si>
    <t>PROD_Images_2023-08-31_USSSP110-1777_CIP132080010_Victron Energy.jpg</t>
  </si>
  <si>
    <t>PROD_Images_2023-08-31_USSSP110-1778_CIP132100010_Victron Energy.jpg</t>
  </si>
  <si>
    <t>PROD_Images_2023-08-31_USSSP110-1779_CIP132125010_Victron Energy.jpg</t>
  </si>
  <si>
    <t>PROD_Images_2023-08-31_USSSP110-1780_CIP132150010_Victron Energy.jpg</t>
  </si>
  <si>
    <t>PROD_Images_2023-08-31_USSSP110-1781_CIP132200010_Victron Energy.jpg</t>
  </si>
  <si>
    <t>PROD_Images_2023-08-31_USSSP110-1782_CIP133030010_Victron Energy.jpg</t>
  </si>
  <si>
    <t>PROD_Images_2023-08-31_USSSP110-1783_CIP133040010_Victron Energy.jpg</t>
  </si>
  <si>
    <t>PROD_Images_2023-08-31_USSSP110-1784_CIP133050010_Victron Energy.jpg</t>
  </si>
  <si>
    <t>PROD_Images_2023-08-31_USSSP110-1785_CIP133060010_Victron Energy.jpg</t>
  </si>
  <si>
    <t>PROD_Images_2023-08-31_USSSP110-1786_CIP133080010_Victron Energy.jpg</t>
  </si>
  <si>
    <t>PROD_Images_2023-08-31_USSSP110-1787_CIP133100010_Victron Energy.jpg</t>
  </si>
  <si>
    <t>PROD_Images_2023-08-31_USSSP110-1788_CIP000050001_Victron Energy.jpg</t>
  </si>
  <si>
    <t>PROD_Images_2023-08-31_USSSP110-1789_CIP136060010_Victron Energy.jpg</t>
  </si>
  <si>
    <t>PROD_Images_2023-08-31_USSSP110-1790_CIP136080010_Victron Energy.jpg</t>
  </si>
  <si>
    <t>PROD_Images_2023-08-31_USSSP110-1791_CIP136100010_Victron Energy.jpg</t>
  </si>
  <si>
    <t>PROD_Images_2023-08-31_USSSP110-1792_CIP136125010_Victron Energy.jpg</t>
  </si>
  <si>
    <t>PROD_Images_2023-08-31_USSSP110-1793_CIP136150010_Victron Energy.jpg</t>
  </si>
  <si>
    <t>PROD_Images_2023-08-31_USSSP110-1794_CIP136175010_Victron Energy.jpg</t>
  </si>
  <si>
    <t>PROD_Images_2023-08-31_USSSP110-1795_CIP136200010_Victron Energy.jpg</t>
  </si>
  <si>
    <t>PROD_Images_2023-08-31_USSSP110-1796_CIP136225010_Victron Energy.jpg</t>
  </si>
  <si>
    <t>PROD_Images_2023-08-31_USSSP110-1797_CIP136250010_Victron Energy.jpg</t>
  </si>
  <si>
    <t>PROD_Images_2023-08-31_USSSP110-1798_CIP136300010_Victron Energy.jpg</t>
  </si>
  <si>
    <t>PROD_Images_2023-08-31_USSSP110-1799_CIP136400010_Victron Energy.jpg</t>
  </si>
  <si>
    <t>PROD_Images_2023-08-31_USSSP110-1800_CIP136500010_Victron Energy.jpg</t>
  </si>
  <si>
    <t>PROD_Images_2023-08-31_USSSP110-1801_CIP137125010_Victron Energy.jpg</t>
  </si>
  <si>
    <t>PROD_Images_2023-08-31_USSSP110-1802_CIP137200010_Victron Energy.jpg</t>
  </si>
  <si>
    <t>PROD_Images_2023-08-31_USSSP110-1803_CIP137250010_Victron Energy.jpg</t>
  </si>
  <si>
    <t>PROD_Images_2023-08-31_USSSP110-1804_CIP137300010_Victron Energy.jpg</t>
  </si>
  <si>
    <t>PROD_Images_2023-08-31_USSSP110-1805_CIP000100001_Victron Energy.jpg</t>
  </si>
  <si>
    <t>PROD_Images_2023-08-31_USSSP110-1806_CIP050060000_Victron Energy.jpg</t>
  </si>
  <si>
    <t>PROD_Images_2023-08-31_USSSP110-1807_CIP100200100_Victron Energy.jpg</t>
  </si>
  <si>
    <t>PROD_Images_2023-08-31_USSSP110-1808_CIP100400060_Victron Energy.jpg</t>
  </si>
  <si>
    <t>PROD_Images_2023-08-31_USSSP110-1809_CIP100400070_Victron Energy.jpg</t>
  </si>
  <si>
    <t>PROD_Images_2023-08-31_USSSP110-1810_CIP142300000_Victron Energy.jpg</t>
  </si>
  <si>
    <t>PROD_Images_2023-08-31_USSSP110-1811_CIP142400000_Victron Energy.jpg</t>
  </si>
  <si>
    <t>PROD_Images_2023-08-31_USSSP110-1812_CIP142500000_Victron Energy.jpg</t>
  </si>
  <si>
    <t>PROD_Images_2023-08-31_USSSP110-1813_CIP106100000_Victron Energy.jpg</t>
  </si>
  <si>
    <t>PROD_Images_2023-08-31_USSSP110-1814_CIP140325000_Victron Energy.jpg</t>
  </si>
  <si>
    <t>PROD_Images_2023-08-31_USSSP110-1815_BPP900450100_Victron Energy.png</t>
  </si>
  <si>
    <t>PROD_Images_2023-08-31_USSSP110-1816_BPP9004050120_Victron Energy.jpg</t>
  </si>
  <si>
    <t>PROD_Images_2023-08-31_USSSP110-1817_BPP900455050_Victron Energy.jpg</t>
  </si>
  <si>
    <t>PROD_Images_2023-08-31_USSSP110-1818_BPP900460050_Victron Energy.jpg</t>
  </si>
  <si>
    <t>PROD_Images_2023-08-31_USSSP110-1819_BPP900465050_Victron Energy.jpg</t>
  </si>
  <si>
    <t>PROD_Images_2023-08-31_USSSP110-1820_BPP900455070_Victron Energy.jpg</t>
  </si>
  <si>
    <t>PROD_Images_2023-08-31_USSSP110-1821_BPP900465070_Victron Energy.jpg</t>
  </si>
  <si>
    <t>PROD_Images_2023-08-31_USSSP110-1822_BPP010300100R_Victron Energy.jpg</t>
  </si>
  <si>
    <t>PROD_Images_2023-08-31_USSSP110-1823_BPP900400100_Victron Energy.jpg</t>
  </si>
  <si>
    <t>PROD_Images_2023-08-31_USSSP110-1824_BPP910200100_Victron Energy.jpg</t>
  </si>
  <si>
    <t>PROD_Images_2023-08-31_USSSP110-1825_BPP900700100_Victron Energy.jpg</t>
  </si>
  <si>
    <t>PROD_Images_2023-08-31_USSSP110-1826_BPP900800100_Victron Energy.jpg</t>
  </si>
  <si>
    <t>PROD_Images_2023-08-31_USSSP110-1827_ASS000001000_Victron Energy.png</t>
  </si>
  <si>
    <t>PROD_Images_2023-08-31_USSSP110-1828_ASS000020000_Victron Energy.jpg</t>
  </si>
  <si>
    <t>PROD_Images_2023-08-31_USSSP110-1830_BPP900100200_Victron Energy.jpg</t>
  </si>
  <si>
    <t>PROD_Images_2023-08-31_USSSP110-1831_BPP900200200_Victron Energy.png</t>
  </si>
  <si>
    <t>PROD_Images_2023-08-31_USSSP110-1832_BPP900200400_Victron Energy.jpg</t>
  </si>
  <si>
    <t>PROD_Images_2023-08-31_USSSP110-1833_ADA500100100_Victron Energy.jpg</t>
  </si>
  <si>
    <t>PROD_Images_2023-08-31_USSSP110-1834_ADA500140100_Victron Energy.png</t>
  </si>
  <si>
    <t>PROD_Images_2023-08-31_USSSP110-1835_ADA500180100_Victron Energy.jpg</t>
  </si>
  <si>
    <t>PROD_Images_2023-08-31_USSSP110-1836_VPN000200000_Victron Energy.jpg</t>
  </si>
  <si>
    <t>PROD_Images_2023-08-31_USSSP110-1838_SHU050210050_Victron Energy.jpg</t>
  </si>
  <si>
    <t>PROD_Images_2023-08-31_USSSP110-1839_SHU050220050_Victron Energy.jpg</t>
  </si>
  <si>
    <t>PROD_Images_2023-08-31_USSSP110-1840_SHU050150050_Victron Energy.png</t>
  </si>
  <si>
    <t>PROD_Images_2023-08-31_USSSP110-1843_SHU500050100_Victron Energy.jpg</t>
  </si>
  <si>
    <t>PROD_Images_2023-08-31_USSSP110-1844_SHU202050200_Victron Energy.jpg</t>
  </si>
  <si>
    <t>PROD_Images_2023-08-31_USSSP110-1845_SHU602050200_Victron Energy.jpg</t>
  </si>
  <si>
    <t>PROD_Images_2023-08-31_USSSP110-1846_BPP900600100_Victron Energy.png</t>
  </si>
  <si>
    <t>PROD_Images_2023-08-31_USSSP110-1847_ASS030690000_Victron Energy.jpg</t>
  </si>
  <si>
    <t>PROD_Images_2023-08-31_USSSP110-1848_BPP920140100_Victron Energy.jpg</t>
  </si>
  <si>
    <t>PROD_Images_2023-08-31_USSSP110-1849_REC020005010_Victron Energy.jpg</t>
  </si>
  <si>
    <t>PROD_Images_2023-08-31_USSSP110-1851_REC030001210_Victron Energy.jpg</t>
  </si>
  <si>
    <t>PROD_Images_2023-08-31_USSSP110-1852_REC010001110_Victron Energy.jpg</t>
  </si>
  <si>
    <t>PROD_Images_2023-08-31_USSSP110-1853_REC040010210R_Victron Energy.jpg</t>
  </si>
  <si>
    <t>PROD_Images_2023-08-31_USSSP110-1854_REC000300010R_Victron Energy.jpg</t>
  </si>
  <si>
    <t>PROD_Images_2023-08-31_USSSP110-1855_SDRPCSV_Victron Energy.jpg</t>
  </si>
  <si>
    <t>PROD_Images_2023-08-31_USSSP110-1856_SDRPSKC_Victron Energy.jpg</t>
  </si>
  <si>
    <t>PROD_Images_2023-08-31_USSSP110-1857_BPA000100010R_Victron Energy.jpg</t>
  </si>
  <si>
    <t>PROD_Images_2023-08-31_USSSP110-1858_GSM100100400_Victron Energy.jpg</t>
  </si>
  <si>
    <t>PROD_Images_2023-08-31_USSSP110-1859_GSM100200400_Victron Energy.png</t>
  </si>
  <si>
    <t>PROD_Images_2023-08-31_USSSP110-1861_GSM900100100_Victron Energy.jpg</t>
  </si>
  <si>
    <t>PROD_Images_2023-08-31_USSSP110-1862_GSM900100400_Victron Energy.png</t>
  </si>
  <si>
    <t>PROD_Images_2023-08-31_USSSP110-1863_GSM900200100_Victron Energy.jpg</t>
  </si>
  <si>
    <t>PROD_Images_2023-08-31_USSSP110-1864_ANT100200100_Victron Energy.jpg</t>
  </si>
  <si>
    <t>PROD_Images_2023-08-31_USSSP110-1865_ANT100200200_Victron Energy.jpg</t>
  </si>
  <si>
    <t>PROD_Images_2023-08-31_USSSP110-1866_ASS030543020_Victron Energy.png</t>
  </si>
  <si>
    <t>PROD_Images_2023-08-31_USSSP110-1867_ASS030538010_Victron Energy.jpg</t>
  </si>
  <si>
    <t>PROD_Images_2023-08-31_USSSP110-1868_ASS030540010_Victron Energy.jpg</t>
  </si>
  <si>
    <t>PROD_Images_2023-08-31_USSSP110-1869_ASS030542010_Victron Energy.png</t>
  </si>
  <si>
    <t>PROD_Images_2023-08-31_USSSP110-1870_ASS050300010_Victron Energy.jpg</t>
  </si>
  <si>
    <t>PROD_Images_2023-08-31_USSSP110-1871_BPA000100000R_Victron Energy.jpg</t>
  </si>
  <si>
    <t>PROD_Images_2023-08-31_USSSP110-1873_DMC000200000R_Victron Energy.png</t>
  </si>
  <si>
    <t>PROD_Images_2023-08-31_USSSP110-1874_ASS050400000_Victron Energy.jpg</t>
  </si>
  <si>
    <t>PROD_Images_2023-08-31_USSSP110-1875_ASS050500000_Victron Energy.jpg</t>
  </si>
  <si>
    <t>PROD_Images_2023-08-31_USSSP110-1876_ASS050600000_Victron Energy.jpg</t>
  </si>
  <si>
    <t>PROD_Images_2023-08-31_USSSP110-1877_ASS060000100_Victron Energy.jpg</t>
  </si>
  <si>
    <t>PROD_Images_2023-08-31_USSSP110-1878_ASS030066003_Victron Energy.jpg</t>
  </si>
  <si>
    <t>PROD_Images_2023-08-31_USSSP110-1879_ASS030066009_Victron Energy.jpg</t>
  </si>
  <si>
    <t>PROD_Images_2023-08-31_USSSP110-1880_ASS030066018_Victron Energy.jpg</t>
  </si>
  <si>
    <t>PROD_Images_2023-08-31_USSSP110-1881_ASS030066030_Victron Energy.jpg</t>
  </si>
  <si>
    <t>PROD_Images_2023-08-31_USSSP110-1882_ASS030066050_Victron Energy.jpg</t>
  </si>
  <si>
    <t>PROD_Images_2023-08-31_USSSP110-1883_ASS030066100_Victron Energy.jpg</t>
  </si>
  <si>
    <t>PROD_Images_2023-08-31_USSSP110-1884_ASS030066150_Victron Energy.jpg</t>
  </si>
  <si>
    <t>PROD_Images_2023-08-31_USSSP110-1885_ASS030066300_Victron Energy.jpg</t>
  </si>
  <si>
    <t>PROD_Images_2023-08-31_USSSP110-1886_ASS030064900_Victron Energy.jpg</t>
  </si>
  <si>
    <t>PROD_Images_2023-08-31_USSSP110-1887_ASS030064920_Victron Energy.jpg</t>
  </si>
  <si>
    <t>PROD_Images_2023-08-31_USSSP110-1888_ASS030064950_Victron Energy.jpg</t>
  </si>
  <si>
    <t>PROD_Images_2023-08-31_USSSP110-1889_ASS030064980_Victron Energy.jpg</t>
  </si>
  <si>
    <t>PROD_Images_2023-08-31_USSSP110-1890_ASS030065000_Victron Energy.jpg</t>
  </si>
  <si>
    <t>PROD_Images_2023-08-31_USSSP110-1891_ASS030065010_Victron Energy.jpg</t>
  </si>
  <si>
    <t>PROD_Images_2023-08-31_USSSP110-1892_ASS030065020_Victron Energy.jpg</t>
  </si>
  <si>
    <t>PROD_Images_2023-08-31_USSSP110-1893_ASS030065030_Victron Energy.jpg</t>
  </si>
  <si>
    <t>PROD_Images_2023-08-31_USSSP110-1894_ASS030065050_Victron Energy.jpg</t>
  </si>
  <si>
    <t>PROD_Images_2023-08-31_USSSP110-1895_ASS030530203_Victron Energy.jpg</t>
  </si>
  <si>
    <t>PROD_Images_2023-08-31_USSSP110-1896_ASS030530209_Victron Energy.jpg</t>
  </si>
  <si>
    <t>PROD_Images_2023-08-31_USSSP110-1897_ASS030530218_Victron Energy.jpg</t>
  </si>
  <si>
    <t>PROD_Images_2023-08-31_USSSP110-1898_ASS030530230_Victron Energy.jpg</t>
  </si>
  <si>
    <t>PROD_Images_2023-08-31_USSSP110-1899_ASS030530250_Victron Energy.jpg</t>
  </si>
  <si>
    <t>PROD_Images_2023-08-31_USSSP110-1900_ASS030530310_Victron Energy.jpg</t>
  </si>
  <si>
    <t>PROD_Images_2023-08-31_USSSP110-1901_ASS030531203_Victron Energy.jpg</t>
  </si>
  <si>
    <t>PROD_Images_2023-08-31_USSSP110-1902_ASS030531209_Victron Energy.jpg</t>
  </si>
  <si>
    <t>PROD_Images_2023-08-31_USSSP110-1903_ASS030531218_Victron Energy.jpg</t>
  </si>
  <si>
    <t>PROD_Images_2023-08-31_USSSP110-1904_ASS030531230_Victron Energy.jpg</t>
  </si>
  <si>
    <t>PROD_Images_2023-08-31_USSSP110-1905_ASS030531250_Victron Energy.jpg</t>
  </si>
  <si>
    <t>PROD_Images_2023-08-31_USSSP110-1906_ASS030531320_Victron Energy.jpg</t>
  </si>
  <si>
    <t>PROD_Images_2023-08-31_USSSP110-1907_ASS030560100_Victron Energy.jpg</t>
  </si>
  <si>
    <t>PROD_Images_2023-08-31_USSSP110-1908_ASS030560200_Victron Energy.jpg</t>
  </si>
  <si>
    <t>PROD_Images_2023-08-31_USSSP110-1909_ASS030560300_Victron Energy.jpg</t>
  </si>
  <si>
    <t>PROD_Images_2023-08-31_USSSP110-1910_ASS030560500_Victron Energy.jpg</t>
  </si>
  <si>
    <t>PROD_Images_2023-08-31_USSSP110-1911_ASS030530010_Victron Energy.jpg</t>
  </si>
  <si>
    <t>PROD_Images_2023-08-31_USSSP110-1912_ASS030130010_Victron Energy.jpg</t>
  </si>
  <si>
    <t>PROD_Images_2023-08-31_USSSP110-1913_ASS030140000_Victron Energy.jpg</t>
  </si>
  <si>
    <t>PROD_Images_2023-08-31_USSSP110-1914_ASS030532010_Victron Energy.jpg</t>
  </si>
  <si>
    <t>PROD_Images_2023-08-31_USSSP110-1915_ASS030520110_Victron Energy.jpg</t>
  </si>
  <si>
    <t>PROD_Images_2023-08-31_USSSP110-1916_ASS030520310_Victron Energy.jpg</t>
  </si>
  <si>
    <t>PROD_Images_2023-08-31_USSSP110-1917_ASS030520200_Victron Energy.jpg</t>
  </si>
  <si>
    <t>PROD_Images_2023-08-31_USSSP110-1918_ASS030120210_Victron Energy.jpg</t>
  </si>
  <si>
    <t>PROD_Images_2023-08-31_USSSP110-1919_ASS030200000_Victron Energy.jpg</t>
  </si>
  <si>
    <t>PROD_Images_2023-08-31_USSSP110-1920_ASS030520500_Victron Energy.jpg</t>
  </si>
  <si>
    <t>PROD_Images_2023-08-31_USSSP110-1921_ASS030710018_Victron Energy.jpg</t>
  </si>
  <si>
    <t>PROD_Images_2023-08-31_USSSP110-1922_ASS030710050_Victron Energy.jpg</t>
  </si>
  <si>
    <t>PROD_Images_2023-08-31_USSSP110-1923_ASS030720018_Victron Energy.jpg</t>
  </si>
  <si>
    <t>PROD_Images_2023-08-31_USSSP110-1924_ASS030720050_Victron Energy.jpg</t>
  </si>
  <si>
    <t>PROD_Images_2023-08-31_USSSP110-1925_ASS030520410_Victron Energy.jpg</t>
  </si>
  <si>
    <t>PROD_Images_2023-08-31_USSSP110-1926_ASS030700000_Victron Energy.jpg</t>
  </si>
  <si>
    <t>PROD_Images_2023-08-31_USSSP110-1927_ASS030520115_Victron Energy.jpg</t>
  </si>
  <si>
    <t>PROD_Images_2023-08-31_USSSP110-1931_ASS030510120_Victron Energy.jpg</t>
  </si>
  <si>
    <t>PROD_Images_2023-08-31_USSSP110-1932_ASS030550400_Victron Energy.jpg</t>
  </si>
  <si>
    <t>PROD_Images_2023-08-31_USSSP110-1933_ASS030065510_Victron Energy.jpg</t>
  </si>
  <si>
    <t>PROD_Images_2023-08-31_USSSP110-1934_CSE000100000_Victron Energy.jpg</t>
  </si>
  <si>
    <t>PROD_Images_2023-08-31_USSSP110-1936_ASS030537010_Victron Energy.jpg</t>
  </si>
  <si>
    <t>PROD_Images_2023-08-31_USSSP110-1938_REL300100000_Victron Energy.jpg</t>
  </si>
  <si>
    <t>PROD_Images_2023-08-31_USSSP110-1939_REL300300000_Victron Energy.jpg</t>
  </si>
  <si>
    <t>PROD_Images_2023-08-31_USSSP110-1940_REL200100000_Victron Energy.jpg</t>
  </si>
  <si>
    <t>PROD_Images_2023-08-31_USSSP110-1941_REL200200100_Victron Energy.jpg</t>
  </si>
  <si>
    <t>PROD_Images_2023-08-31_USSSP110-1942_ASS030572018_Victron Energy.jpg</t>
  </si>
  <si>
    <t>PROD_Images_2023-08-31_USSSP110-1943_ASS030572050_Victron Energy.jpg</t>
  </si>
  <si>
    <t>PROD_Images_2023-08-31_USSSP110-1944_ASS300420100_Victron Energy.jpg</t>
  </si>
  <si>
    <t>PROD_Images_2023-08-31_USSSP110-1945_ASS300420200_Victron Energy.jpg</t>
  </si>
  <si>
    <t>PROD_Images_2023-08-31_USSSP110-1946_RCD000300200_Victron Energy.jpg</t>
  </si>
  <si>
    <t>PROD_Images_2023-08-31_USSSP110-1947_BAM010700000R_Victron Energy.jpg</t>
  </si>
  <si>
    <t>PROD_Images_2023-08-31_USSSP110-1948_BAM010702000R_Victron Energy.jpg</t>
  </si>
  <si>
    <t>PROD_Images_2023-08-31_USSSP110-1949_BAM010702200_Victron Energy.jpg</t>
  </si>
  <si>
    <t>PROD_Images_2023-08-31_USSSP110-1950_BAM010702200R_Victron Energy.jpg</t>
  </si>
  <si>
    <t>PROD_Images_2023-08-31_USSSP110-1951_BAM030712000_Victron Energy.jpg</t>
  </si>
  <si>
    <t>PROD_Images_2023-08-31_USSSP110-1952_BAM030712200R_Victron Energy.jpg</t>
  </si>
  <si>
    <t>PROD_Images_2023-08-31_USSSP110-1953_ASS000100000_Victron Energy.jpg</t>
  </si>
  <si>
    <t>PROD_Images_2023-08-31_USSSP110-1954_ARG080202000R_Victron Energy.jpg</t>
  </si>
  <si>
    <t>PROD_Images_2023-08-31_USSSP110-1955_ARG080201000R_Victron Energy.jpg</t>
  </si>
  <si>
    <t>PROD_Images_2023-08-31_USSSP110-1956_ARG100301000R_Victron Energy.jpg</t>
  </si>
  <si>
    <t>PROD_Images_2023-08-31_USSSP110-1957_ARG120201020R_Victron Energy.jpg</t>
  </si>
  <si>
    <t>PROD_Images_2023-08-31_USSSP110-1958_ARG140301020R_Victron Energy.jpg</t>
  </si>
  <si>
    <t>PROD_Images_2023-08-31_USSSP110-1959_ARG160201020_Victron Energy.jpg</t>
  </si>
  <si>
    <t>PROD_Images_2023-08-31_USSSP110-1960_ARG180301020_Victron Energy.jpg</t>
  </si>
  <si>
    <t>PROD_Images_2023-08-31_USSSP110-1961_ARG100201020 (R)_Victron Energy.jpg</t>
  </si>
  <si>
    <t>PROD_Images_2023-08-31_USSSP110-1962_ARG100301020 (R)_Victron Energy.jpg</t>
  </si>
  <si>
    <t>PROD_Images_2023-08-31_USSSP110-1963_ARG200201020 (R)_Victron Energy.jpg</t>
  </si>
  <si>
    <t>PROD_Images_2023-08-31_USSSP110-1964_ARG200301020 (R)_Victron Energy.jpg</t>
  </si>
  <si>
    <t>PROD_Images_2023-08-31_USSSP110-1965_CYR010120011 (R)_Victron Energy.jpg</t>
  </si>
  <si>
    <t>PROD_Images_2023-08-31_USSSP110-1966_CYR010120110R_Victron Energy.jpg</t>
  </si>
  <si>
    <t>PROD_Images_2023-08-31_USSSP110-1967_CYR010230010 (R)_Victron Energy.jpg</t>
  </si>
  <si>
    <t>PROD_Images_2023-08-31_USSSP110-1968_CYR010400000_Victron Energy.jpg</t>
  </si>
  <si>
    <t>PROD_Images_2023-08-31_USSSP110-1969_CYR020400000_Victron Energy.jpg</t>
  </si>
  <si>
    <t>PROD_Images_2023-08-31_USSSP110-1970_BCD000402000_Victron Energy.jpg</t>
  </si>
  <si>
    <t>PROD_Images_2023-08-31_USSSP110-1971_BCD000802000_Victron Energy.jpg</t>
  </si>
  <si>
    <t>PROD_Images_2023-08-31_USSSP110-1972_BBA000100100_Victron Energy.jpg</t>
  </si>
  <si>
    <t>PROD_Images_2023-08-31_USSSP110-1973_BPR000065400_Victron Energy.jpg</t>
  </si>
  <si>
    <t>PROD_Images_2023-08-31_USSSP110-1974_BPR000100400_Victron Energy.jpg</t>
  </si>
  <si>
    <t>PROD_Images_2023-08-31_USSSP110-1975_BPR000220400_Victron Energy.jpg</t>
  </si>
  <si>
    <t>PROD_Images_2023-08-31_USSSP110-1976_BPR048100400_Victron Energy.jpg</t>
  </si>
  <si>
    <t>PROD_Images_2023-08-31_USSSP110-1977_BPR065022000_Victron Energy.jpg</t>
  </si>
  <si>
    <t>PROD_Images_2023-08-31_USSSP110-1978_BPR110022000_Victron Energy.jpg</t>
  </si>
  <si>
    <t>PROD_Images_2023-08-31_USSSP110-1979_BPR122022000_Victron Energy.jpg</t>
  </si>
  <si>
    <t>PROD_Images_2023-08-31_USSSP110-1980_BPR110048000_Victron Energy.jpg</t>
  </si>
  <si>
    <t>PROD_Images_2023-08-31_USSSP110-1981_SCC145110410_Victron Energy.jpg</t>
  </si>
  <si>
    <t>PROD_Images_2023-08-31_USSSP110-1982_SCC145120410_Victron Energy.jpg</t>
  </si>
  <si>
    <t>PROD_Images_2023-08-31_USSSP110-1983_SCC010005000_Victron Energy.jpg</t>
  </si>
  <si>
    <t>PROD_Images_2023-08-31_USSSP110-1984_SCC010010000_Victron Energy.jpg</t>
  </si>
  <si>
    <t>PROD_Images_2023-08-31_USSSP110-1985_SCC010020020_Victron Energy.jpg</t>
  </si>
  <si>
    <t>PROD_Images_2023-08-31_USSSP110-1986_SCC010030020_Victron Energy.jpg</t>
  </si>
  <si>
    <t>PROD_Images_2023-08-31_USSSP110-1987_SCC040010020_Victron Energy.jpg</t>
  </si>
  <si>
    <t>PROD_Images_2023-08-31_USSSP110-1988_SCC040020020_Victron Energy.jpg</t>
  </si>
  <si>
    <t>PROD_Images_2023-08-31_USSSP110-1989_SCC040030020_Victron Energy.jpg</t>
  </si>
  <si>
    <t>PROD_Images_2023-08-31_USSSP110-1990_SCC010005050_Victron Energy.jpg</t>
  </si>
  <si>
    <t>PROD_Images_2023-08-31_USSSP110-1991_SCC010010050_Victron Energy.jpg</t>
  </si>
  <si>
    <t>PROD_Images_2023-08-31_USSSP110-1992_SCC010020050_Victron Energy.jpg</t>
  </si>
  <si>
    <t>PROD_Images_2023-08-31_USSSP110-1993_SCC010020060_Victron Energy.jpg</t>
  </si>
  <si>
    <t>PROD_Images_2023-08-31_USSSP110-1994_SCC010030050_Victron Energy.jpg</t>
  </si>
  <si>
    <t>PROD_Images_2023-08-31_USSSP110-1995_SCC040010050_Victron Energy.jpg</t>
  </si>
  <si>
    <t>PROD_Images_2023-08-31_USSSP110-1996_SCC010005010_Victron Energy.jpg</t>
  </si>
  <si>
    <t>PROD_Images_2023-08-31_USSSP110-1997_SCC010010010_Victron Energy.jpg</t>
  </si>
  <si>
    <t>PROD_Images_2023-08-31_USSSP110-1998_SCC010020110_Victron Energy.jpg</t>
  </si>
  <si>
    <t>PROD_Images_2023-08-31_USSSP110-1999_SCC010030010_Victron Energy.jpg</t>
  </si>
  <si>
    <t>PROD_Images_2023-08-31_USSSP110-2000_SCC900300000_Victron Energy.jpg</t>
  </si>
  <si>
    <t>PROD_Images_2023-08-31_USSSP110-2002_SCC940100100_Victron Energy.jpg</t>
  </si>
  <si>
    <t>PROD_Images_2023-08-31_USSSP110-2003_SCC940100200_Victron Energy.jpg</t>
  </si>
  <si>
    <t>PROD_Images_2023-08-31_USSSP110-2005_SCC010010050R_Victron Energy.jpg</t>
  </si>
  <si>
    <t>PROD_Images_2023-08-31_USSSP110-2006_SCC010015050R_Victron Energy.jpg</t>
  </si>
  <si>
    <t>PROD_Images_2023-08-31_USSSP110-2007_SCC010015200R_Victron Energy.jpg</t>
  </si>
  <si>
    <t>PROD_Images_2023-08-31_USSSP110-2008_SCC110020170R_Victron Energy.jpg</t>
  </si>
  <si>
    <t>PROD_Images_2023-08-31_USSSP110-2009_SCC020030200_Victron Energy.jpg</t>
  </si>
  <si>
    <t>PROD_Images_2023-08-31_USSSP110-2010_SCC020050200_Victron Energy.jpg</t>
  </si>
  <si>
    <t>PROD_Images_2023-08-31_USSSP110-2011_SCC020035000_Victron Energy.jpg</t>
  </si>
  <si>
    <t>PROD_Images_2023-08-31_USSSP110-2012_SCC115045222_Victron Energy.jpg</t>
  </si>
  <si>
    <t>PROD_Images_2023-08-31_USSSP110-2013_SCC010045300_Victron Energy.jpg</t>
  </si>
  <si>
    <t>PROD_Images_2023-08-31_USSSP110-2014_SCC010060200_Victron Energy.jpg</t>
  </si>
  <si>
    <t>PROD_Images_2023-08-31_USSSP110-2015_SCC010060300_Victron Energy.jpg</t>
  </si>
  <si>
    <t>PROD_Images_2023-08-31_USSSP110-2016_SCC010070200_Victron Energy.jpg</t>
  </si>
  <si>
    <t>PROD_Images_2023-08-31_USSSP110-2017_SCC010070300_Victron Energy.jpg</t>
  </si>
  <si>
    <t>PROD_Images_2023-08-31_USSSP110-2018_SCC115110420_Victron Energy.jpg</t>
  </si>
  <si>
    <t>PROD_Images_2023-08-31_USSSP110-2019_SCC125070441_Victron Energy.jpg</t>
  </si>
  <si>
    <t>PROD_Images_2023-08-31_USSSP110-2020_SCC125110441_Victron Energy.jpg</t>
  </si>
  <si>
    <t>PROD_Images_2023-08-31_USSSP110-2021_SCC075010060R_Victron Energy.jpg</t>
  </si>
  <si>
    <t>PROD_Images_2023-08-31_USSSP110-2022_SCC075015060R_Victron Energy.jpg</t>
  </si>
  <si>
    <t>PROD_Images_2023-08-31_USSSP110-2023_SCC110015060R_Victron Energy.jpg</t>
  </si>
  <si>
    <t>PROD_Images_2023-08-31_USSSP110-2024_SCC110020160R_Victron Energy.jpg</t>
  </si>
  <si>
    <t>PROD_Images_2023-08-31_USSSP110-2025_SCC110030210_Victron Energy.jpg</t>
  </si>
  <si>
    <t>PROD_Images_2023-08-31_USSSP110-2026_SCC110050210_Victron Energy.jpg</t>
  </si>
  <si>
    <t>PROD_Images_2023-08-31_USSSP110-2027_SCC115035210_Victron Energy.jpg</t>
  </si>
  <si>
    <t>PROD_Images_2023-08-31_USSSP110-2028_SCC115045212_Victron Energy.jpg</t>
  </si>
  <si>
    <t>PROD_Images_2023-08-31_USSSP110-2029_SCC115045310_Victron Energy.jpg</t>
  </si>
  <si>
    <t>PROD_Images_2023-08-31_USSSP110-2030_SCC115060210_Victron Energy.jpg</t>
  </si>
  <si>
    <t>PROD_Images_2023-08-31_USSSP110-2031_SCC115060310_Victron Energy.jpg</t>
  </si>
  <si>
    <t>PROD_Images_2023-08-31_USSSP110-2032_SCC115070211_Victron Energy.jpg</t>
  </si>
  <si>
    <t>PROD_Images_2023-08-31_USSSP110-2033_SCC115070411_Victron Energy.jpg</t>
  </si>
  <si>
    <t>PROD_Images_2023-08-31_USSSP110-2034_SCC115070511_Victron Energy.jpg</t>
  </si>
  <si>
    <t>PROD_Images_2023-08-31_USSSP110-2035_SCC115085411_Victron Energy.jpg</t>
  </si>
  <si>
    <t>PROD_Images_2023-08-31_USSSP110-2036_SCC115085511_Victron Energy.jpg</t>
  </si>
  <si>
    <t>PROD_Images_2023-08-31_USSSP110-2037_SCC115110411_Victron Energy.jpg</t>
  </si>
  <si>
    <t>PROD_Images_2023-08-31_USSSP110-2038_SCC115110511_Victron Energy.jpg</t>
  </si>
  <si>
    <t>PROD_Images_2023-08-31_USSSP110-2039_SCC125060221_Victron Energy.jpg</t>
  </si>
  <si>
    <t>PROD_Images_2023-08-31_USSSP110-2040_SCC125060321_Victron Energy.jpg</t>
  </si>
  <si>
    <t>PROD_Images_2023-08-31_USSSP110-2041_SCC125070221_Victron Energy.jpg</t>
  </si>
  <si>
    <t>PROD_Images_2023-08-31_USSSP110-2042_SCC125070421_Victron Energy.jpg</t>
  </si>
  <si>
    <t>PROD_Images_2023-08-31_USSSP110-2043_SCC125070521_Victron Energy.jpg</t>
  </si>
  <si>
    <t>PROD_Images_2023-08-31_USSSP110-2044_SCC125085411_Victron Energy.jpg</t>
  </si>
  <si>
    <t>PROD_Images_2023-08-31_USSSP110-2045_SCC125085511_Victron Energy.jpg</t>
  </si>
  <si>
    <t>PROD_Images_2023-08-31_USSSP110-2046_SCC125110411_Victron Energy.jpg</t>
  </si>
  <si>
    <t>PROD_Images_2023-08-31_USSSP110-2047_SCC125110511_Victron Energy.jpg</t>
  </si>
  <si>
    <t>PROD_Images_2023-08-31_USSSP110-2049_ASS030550500_Victron Energy.jpg</t>
  </si>
  <si>
    <t>PROD_Images_2023-08-31_USSSP110-2050_SCC900650010_Victron Energy.jpg</t>
  </si>
  <si>
    <t>PROD_Images_2023-08-31_USSSP110-2051_SCC900500000_Victron Energy.jpg</t>
  </si>
  <si>
    <t>PROD_Images_2023-08-31_USSSP110-2052_ASS030550320_Victron Energy.jpg</t>
  </si>
  <si>
    <t>PROD_Images_2023-08-31_USSSP110-2053_SBS050100200_Victron Energy.jpg</t>
  </si>
  <si>
    <t>PROD_Images_2023-08-31_USSSP110-2055_SBS050150200_Victron Energy.jpg</t>
  </si>
  <si>
    <t>PROD_Images_2023-08-31_USSSP110-2056_SCC950100000_Victron Energy.jpg</t>
  </si>
  <si>
    <t>PROD_Images_2023-08-31_USSSP110-2057_SCC950120000_Victron Energy.jpg</t>
  </si>
  <si>
    <t>PROD_Images_2023-08-31_USSSP110-2058_SCC950140000_Victron Energy.jpg</t>
  </si>
  <si>
    <t>PROD_Images_2023-08-31_USSSP110-2059_SCC950200000_Victron Energy.jpg</t>
  </si>
  <si>
    <t>PROD_Images_2023-08-31_USSSP110-2060_SCC950300300_Victron Energy.jpg</t>
  </si>
  <si>
    <t>PROD_Images_2023-08-31_USSSP110-2061_SCC950300310_Victron Energy.jpg</t>
  </si>
  <si>
    <t>PROD_Images_2023-08-31_USSSP110-2062_SCC950400210_Victron Energy.jpg</t>
  </si>
  <si>
    <t>PROD_Images_2023-08-31_USSSP110-2063_SCC950400310_Victron Energy.jpg</t>
  </si>
  <si>
    <t>PROD_Images_2023-08-31_USSSP110-2065_BAT212120086_Victron Energy.jpg</t>
  </si>
  <si>
    <t>PROD_Images_2023-08-31_USSSP110-2066_BAT212200084_Victron Energy.jpg</t>
  </si>
  <si>
    <t>PROD_Images_2023-08-31_USSSP110-2067_BAT412350084_Victron Energy.jpg</t>
  </si>
  <si>
    <t>PROD_Images_2023-08-31_USSSP110-2068_BAT412550084_Victron Energy.jpg</t>
  </si>
  <si>
    <t>PROD_Images_2023-08-31_USSSP110-2069_BAT412800084_Victron Energy.jpg</t>
  </si>
  <si>
    <t>PROD_Images_2023-08-31_USSSP110-2070_BAT412101084_Victron Energy.jpg</t>
  </si>
  <si>
    <t>PROD_Images_2023-08-31_USSSP110-2071_BAT412121084_Victron Energy.jpg</t>
  </si>
  <si>
    <t>PROD_Images_2023-08-31_USSSP110-2072_BAT412151084_Victron Energy.jpg</t>
  </si>
  <si>
    <t>PROD_Images_2023-08-31_USSSP110-2073_BAT412201084_Victron Energy.jpg</t>
  </si>
  <si>
    <t>PROD_Images_2023-08-31_USSSP110-2074_BAT412025081_Victron Energy.jpg</t>
  </si>
  <si>
    <t>PROD_Images_2023-08-31_USSSP110-2075_BAT412038081_Victron Energy.jpg</t>
  </si>
  <si>
    <t>PROD_Images_2023-08-31_USSSP110-2076_BAT412060081_Victron Energy.jpg</t>
  </si>
  <si>
    <t>PROD_Images_2023-08-31_USSSP110-2077_BAT412110081_Victron Energy.jpg</t>
  </si>
  <si>
    <t>PROD_Images_2023-08-31_USSSP110-2078_BAT412112081_Victron Energy.jpg</t>
  </si>
  <si>
    <t>PROD_Images_2023-08-31_USSSP110-2079_BAT412117081_Victron Energy.jpg</t>
  </si>
  <si>
    <t>PROD_Images_2023-08-31_USSSP110-2080_BAT412123081_Victron Energy.jpg</t>
  </si>
  <si>
    <t>PROD_Images_2023-08-31_USSSP110-2081_BAT412105164_Victron Energy.jpg</t>
  </si>
  <si>
    <t>PROD_Images_2023-08-31_USSSP110-2082_BAT412151164_Victron Energy.jpg</t>
  </si>
  <si>
    <t>PROD_Images_2023-08-31_USSSP110-2083_BAT412181164_Victron Energy.jpg</t>
  </si>
  <si>
    <t>PROD_Images_2023-08-31_USSSP110-2084_BAT412550104_Victron Energy.jpg</t>
  </si>
  <si>
    <t>PROD_Images_2023-08-31_USSSP110-2085_BAT412600104_Victron Energy.jpg</t>
  </si>
  <si>
    <t>PROD_Images_2023-08-31_USSSP110-2086_BAT412101104_Victron Energy.jpg</t>
  </si>
  <si>
    <t>PROD_Images_2023-08-31_USSSP110-2087_BAT412121104_Victron Energy.jpg</t>
  </si>
  <si>
    <t>PROD_Images_2023-08-31_USSSP110-2088_BAT412151104_Victron Energy.jpg</t>
  </si>
  <si>
    <t>PROD_Images_2023-08-31_USSSP110-2089_BAT412201104_Victron Energy.jpg</t>
  </si>
  <si>
    <t>PROD_Images_2023-08-31_USSSP110-2090_BAT612110081_Victron Energy.jpg</t>
  </si>
  <si>
    <t>PROD_Images_2023-08-31_USSSP110-2091_BAT612116081_Victron Energy.jpg</t>
  </si>
  <si>
    <t>PROD_Images_2023-08-31_USSSP110-2092_BAT512050610_Victron Energy.jpg</t>
  </si>
  <si>
    <t>PROD_Images_2023-08-31_USSSP110-2093_BAT512110610_Victron Energy.jpg</t>
  </si>
  <si>
    <t>PROD_Images_2023-08-31_USSSP110-2094_BAT512116610_Victron Energy.jpg</t>
  </si>
  <si>
    <t>PROD_Images_2023-08-31_USSSP110-2095_BAT512120610_Victron Energy.jpg</t>
  </si>
  <si>
    <t>PROD_Images_2023-08-31_USSSP110-2096_BAT512132410_Victron Energy.jpg</t>
  </si>
  <si>
    <t>PROD_Images_2023-08-31_USSSP110-2097_BAT524110610_Victron Energy.jpg</t>
  </si>
  <si>
    <t>PROD_Images_2023-08-31_USSSP110-2098_BAT524120610_Victron Energy.jpg</t>
  </si>
  <si>
    <t>PROD_Images_2023-08-31_USSSP110-2099_BMS300200000_Victron Energy.jpg</t>
  </si>
  <si>
    <t>PROD_Images_2023-08-31_USSSP110-2100_BMS300200200_Victron Energy.jpg</t>
  </si>
  <si>
    <t>PROD_Images_2023-08-31_USSSP110-2101_BMS400100000_Victron Energy.jpg</t>
  </si>
  <si>
    <t>PROD_Images_2023-08-31_USSSP110-2104_ASS030550120_Victron Energy.jpg</t>
  </si>
  <si>
    <t>PROD_Images_2023-08-31_USSSP110-2105_ASS030550200_Victron Energy.jpg</t>
  </si>
  <si>
    <t>PROD_Images_2023-08-31_USSSP110-2106_BMS800200104_Victron Energy.jpg</t>
  </si>
  <si>
    <t>PROD_Images_2023-08-31_USSSP110-2107_CYR010120450_Victron Energy.jpg</t>
  </si>
  <si>
    <t>PROD_Images_2023-08-31_USSSP110-2108_CYR020120450_Victron Energy.jpg</t>
  </si>
  <si>
    <t>PROD_Images_2023-08-31_USSSP110-2109_CYR010120430_Victron Energy.jpg</t>
  </si>
  <si>
    <t>PROD_Images_2023-08-31_USSSP110-2110_CYR010120412_Victron Energy.jpg</t>
  </si>
  <si>
    <t>PROD_Images_2023-08-31_USSSP110-2111_CYR010230450_Victron Energy.jpg</t>
  </si>
  <si>
    <t>PROD_Images_2023-08-31_USSSP110-2112_CYR020230450_Victron Energy.jpg</t>
  </si>
  <si>
    <t>PROD_Images_2023-08-31_USSSP110-2113_CYR010230430_Victron Energy.jpg</t>
  </si>
  <si>
    <t>PROD_Images_2023-08-31_USSSP110-2114_CYR010230412_Victron Energy.jpg</t>
  </si>
  <si>
    <t>PROD_Images_2023-08-31_USSSP110-2115_BMS012201000_Victron Energy.jpg</t>
  </si>
  <si>
    <t>PROD_Images_2023-08-31_USSSP110-2116_BMS210055000_Victron Energy.jpg</t>
  </si>
  <si>
    <t>PROD_Images_2023-08-31_USSSP110-2117_BMS110022000_Victron Energy.jpg</t>
  </si>
  <si>
    <t>PROD_Images_2023-08-31_USSSP110-2118_ASS070200100_Victron Energy.jpg</t>
  </si>
  <si>
    <t>PROD_Images_2023-08-31_USSSP110-2119_PPP012020000_Victron Energy.jpg</t>
  </si>
  <si>
    <t>PROD_Images_2023-08-31_USSSP110-2120_PPP012030000_Victron Energy.jpg</t>
  </si>
  <si>
    <t>PROD_Images_2023-08-31_USSSP110-2121_PPP012040000_Victron Energy.jpg</t>
  </si>
  <si>
    <t>PROD_Images_2023-08-31_USSSP110-2122_BAT512020705_Victron Energy.jpg</t>
  </si>
  <si>
    <t>PROD_Images_2023-08-31_USSSP110-2123_BAT512060705_Victron Energy.jpg</t>
  </si>
  <si>
    <t>PROD_Images_2023-08-31_USSSP110-2124_BAT512110710_Victron Energy.jpg</t>
  </si>
  <si>
    <t>PROD_Images_2023-08-31_USSSP110-2125_BAT512120705_Victron Energy.jpg</t>
  </si>
  <si>
    <t>PROD_Images_2023-08-31_USSSP110-2127_BAT524050705_Victron Energy.jpg</t>
  </si>
  <si>
    <t>PROD_Images_2023-08-31_USSSP110-2128_MNBIGBUSBAR_MidNite Solar.jpg</t>
  </si>
  <si>
    <t>PROD_Images_2023-08-31_USSSP110-2129_ASS030536011_Victron Energy.jpg</t>
  </si>
  <si>
    <t>PROD_Images_2023-08-31_USSSP110-2130_DMC000200010R_Victron Energy.jpg</t>
  </si>
  <si>
    <t>PROD_Images_2023-08-31_USSSP110-2131_REL100100000_Victron Energy.jpg</t>
  </si>
  <si>
    <t>PROD_Images_2023-08-31_USWC001-0008_FW-CABLE175-15R_Outback Power.png</t>
  </si>
  <si>
    <t>PROD_Images_2023-08-31_USWC001-0009_FW-CABLE175-36R_Outback Power.png</t>
  </si>
  <si>
    <t>PROD_Images_2023-08-31_USWC001-0010_FW-CABLE175-36W_Outback Power.jpg</t>
  </si>
  <si>
    <t>PROD_Images_2023-08-31_USWC001-0011_FW-CABLE175-120R_Outback Power.png</t>
  </si>
  <si>
    <t>PROD_Images_2023-08-31_USWC001-0012_FW-CABLE175-120W_Outback Power.png</t>
  </si>
  <si>
    <t>PROD_Images_2023-08-31_USWC001-0013_FW-CABLE250-15R_Outback Power.png</t>
  </si>
  <si>
    <t>PROD_Images_2023-08-31_USWC001-0014_FW-CABLE250-36R_Outback Power.png</t>
  </si>
  <si>
    <t>PROD_Images_2023-08-31_USWC001-0015_FW-CABLE250-36W_Outback Power.png</t>
  </si>
  <si>
    <t>PROD_Images_2023-08-31_USWC001-0016_OBCATV-3_Outback Power.jpg</t>
  </si>
  <si>
    <t>PROD_Images_2023-08-31_USWC001-0017_OBCATV-6_Outback Power.jpg</t>
  </si>
  <si>
    <t>PROD_Images_2023-08-31_USWC001-0018_OBCATV-10_Outback Power.jpg</t>
  </si>
  <si>
    <t>PROD_Images_2023-08-31_USWC001-0019_OBFRS-SIGCAB1.8-F_Outback Power.jpg</t>
  </si>
  <si>
    <t>PROD_Images_2023-08-31_USWC001-0020_OBCT-100_Outback Power.jpg</t>
  </si>
  <si>
    <t>PROD_Images_2023-08-31_USWC001-0021_OBCT-200_Outback Power.jpg</t>
  </si>
  <si>
    <t>PROD_Images_2023-08-31_USWC001-0022_Y3 Bus Cable - 4M_APsystems.jpg</t>
  </si>
  <si>
    <t>PROD_Images_2023-08-31_USWC001-0023_2060700007_APsystems.jpg</t>
  </si>
  <si>
    <t>PROD_Images_2023-08-31_USWC001-0026_SPARE-040_Outback Power.jpg</t>
  </si>
  <si>
    <t>PROD_Images_2023-08-31_USWC001-0027_EN-Q-12-10-240_Enphase.jpg</t>
  </si>
  <si>
    <t>PROD_Images_2023-08-31_USWC001-0028_EN-Q-12-17-240_Enphase.jpg</t>
  </si>
  <si>
    <t>PROD_Images_2023-08-31_USWC001-0029_EN-Q-12-20-200_Enphase.png</t>
  </si>
  <si>
    <t>PROD_Images_2023-08-31_USWC001-0030_EN-Q-12-RAW-300_Enphase.jpg</t>
  </si>
  <si>
    <t>PROD_Images_2023-08-31_USWC001-0031_FRS-SIGCAB1.8-F_Outback Power.png</t>
  </si>
  <si>
    <t>PROD_Images_2023-08-31_USWC001-0032_MATE3-USB_Outback Power.jpg</t>
  </si>
  <si>
    <t>PROD_Images_2023-08-31_USWC001-0034_GSLC175-PV-120240_Outback Power.png</t>
  </si>
  <si>
    <t>PROD_Images_2023-08-31_USWC001-0035_RTS_Outback Power.jpg</t>
  </si>
  <si>
    <t>PROD_Images_2023-08-31_USWC001-0038_20 X 12_SimpliPhi Power.jpg</t>
  </si>
  <si>
    <t>PROD_Images_2023-08-31_USWC001-0039_20 X 24_SimpliPhi Power.jpg</t>
  </si>
  <si>
    <t>PROD_Images_2023-08-31_USWC001-0040_20 X 3_SimpliPhi Power.jpg</t>
  </si>
  <si>
    <t>PROD_Images_2023-08-31_USWC001-0041_40 5_SimpliPhi Power.jpg</t>
  </si>
  <si>
    <t>PROD_Images_2023-08-31_USWC001-0042_40 X 12_SimpliPhi Power.jpg</t>
  </si>
  <si>
    <t>PROD_Images_2023-08-31_USWC001-0043_40 X 24_SimpliPhi Power.jpg</t>
  </si>
  <si>
    <t>PROD_Images_2023-08-31_USWC001-0046_240905C_Unirac.jpg</t>
  </si>
  <si>
    <t>PROD_Images_2023-08-31_USWC001-0048_OBCATV-50_Outback Power.jpg</t>
  </si>
  <si>
    <t>PROD_Images_2023-08-31_USWC001-0050_40.0000-R_Cobra Energy.jpg</t>
  </si>
  <si>
    <t>PROD_Images_2023-08-31_USWC001-0051_ ME-BMK-NS_Magnum Energy.jpg</t>
  </si>
  <si>
    <t>PROD_Images_2023-08-31_USWC001-0052_ 40-X-FLEX-B_Cobra Energy.jpg</t>
  </si>
  <si>
    <t>PROD_Images_2023-08-31_USWC001-0053_ 20-X-FLEX-B_Cobra Energy.jpg</t>
  </si>
  <si>
    <t>PROD_Images_2023-08-31_USWC001-0054_SE-EV-SA-KIT-LJ40P_SolarEdge.jpg</t>
  </si>
  <si>
    <t>PROD_Images_2023-08-31_USWC001-0056_M Male_Aptos.png</t>
  </si>
  <si>
    <t>PROD_Images_2023-08-31_USWC001-0057_F Female Ac_Aptos.png</t>
  </si>
  <si>
    <t>PROD_Images_2023-08-31_USWC001-0058_TS4-A-O 700W_Tigo Energy.png</t>
  </si>
  <si>
    <t>PROD_Images_2023-08-31_USWC001-0059_2322302552_APsystems.jpg</t>
  </si>
  <si>
    <t>PROD_Images_2023-08-31_USWC001-0060_2322402552_APsystems.jpg</t>
  </si>
  <si>
    <t>PROD_Images_2023-08-31_USWC001-0061_4.2m Trunk Cable_Aptos.png</t>
  </si>
  <si>
    <t>PROD_Images_2023-08-31_USWC001-0063_Pytes Communication Cable_Pytes.jpg</t>
  </si>
  <si>
    <t>PROD_Images_2023-08-31_USWC001-0064_2322401303_APsystems.jpg</t>
  </si>
  <si>
    <t>PROD_Images_2023-08-31_USWC001-0065_111-00931_HellermannTyton.jpg</t>
  </si>
  <si>
    <t>PROD_Images_2023-08-31_USWC001-0066_111-01752_HellermannTyton.jpg</t>
  </si>
  <si>
    <t>PROD_Images_2023-08-31_USWC001-0067_EN-Q-CUT-LAND-01_Enphase.png</t>
  </si>
  <si>
    <t>PROD_Images_2023-08-31_USWC001-0068_EN-Q-CUT-PORT-01_Enphase.png</t>
  </si>
  <si>
    <t>PROD_Images_2023-08-31_USWC001-0069_2322301303_APsystems.png</t>
  </si>
  <si>
    <t>PROD_Images_2023-08-31_USWC001-0070_ Q-12-10-240 Q_Enphase.jpg</t>
  </si>
  <si>
    <t>PROD_Images_2023-08-31_USWC001-0071_ME-MW-E_Magnum Energy.jpg</t>
  </si>
  <si>
    <t>PROD_Images_2023-08-31_USWC001-0072_IAC-RBAT-USYCBL-01_SolarEdge.jpg</t>
  </si>
  <si>
    <t>PROD_Images_2023-08-31_USWC001-0074_MNEDC100_MidNite Solar.png</t>
  </si>
  <si>
    <t>PROD_Images_2023-08-31_USWC001-0075_PYTES-NEG-B2I-6.5_PYTES.jpg</t>
  </si>
  <si>
    <t>PROD_Images_2023-08-31_USWC001-0076_TC-ER_APsystems.jpg</t>
  </si>
  <si>
    <t>PROD_Images_2023-08-31_USWC001-0077_BK-RD-BU_APsystems.jpg</t>
  </si>
  <si>
    <t>PROD_Images_2023-08-31_USWC001-0079_10PV1000VX2500_Halex.jpg</t>
  </si>
  <si>
    <t>PROD_Images_2023-08-31_USWC001-0080_8THHNCSTRREDX500_Cerro Wire LLC.jpg</t>
  </si>
  <si>
    <t>PROD_Images_2023-08-31_USWC001-0081_8THHNCSTRBLAX500_Cerro Wire LLC.jpg</t>
  </si>
  <si>
    <t>PROD_Images_2023-08-31_USWC001-0083_6BCSOLX315_Cerro Wire LLC.jpg</t>
  </si>
  <si>
    <t>PROD_Images_2023-08-31_USWC001-0084_1ATHHNCSTRBROX5000_Halex.jpg</t>
  </si>
  <si>
    <t>PROD_Images_2023-08-31_USWC001-0085_1ATHHNCSTRYELX5000_Halex.jpg</t>
  </si>
  <si>
    <t>PROD_Images_2023-08-31_USWC001-0086_1ATHHNCSTRORAX5000_Halex.jpg</t>
  </si>
  <si>
    <t>PROD_Images_2023-08-31_USWC001-0087_1ATHHNCSTRGRAX5000_Halex.jpg</t>
  </si>
  <si>
    <t>PROD_Images_2023-08-31_USWC001-0088_10PV1000VREDX500_Halex.jpg</t>
  </si>
  <si>
    <t>PROD_Images_2023-08-31_USWC001-0089_6BCSTRX315_Cerro Wire LLC.jpg</t>
  </si>
  <si>
    <t>PROD_Images_2023-08-27_USWC001-0090_PV40801_Omni_Cable.png</t>
  </si>
  <si>
    <t>PROD_Images_2023-08-27_USWC001-0091_PV4080103_Omni_Cable.png</t>
  </si>
  <si>
    <t>Archived</t>
  </si>
  <si>
    <t>13.csv'!$E:$I,2,0)</t>
  </si>
  <si>
    <t>Hardware &gt; Power &amp; Electrical Supplies &gt; Solar Energy Kits</t>
  </si>
  <si>
    <t>Storage Solutions</t>
  </si>
  <si>
    <t>Hardware &gt; Power &amp; Electrical Supplies &gt; Electrical Mount Boxes &amp; Brackets</t>
  </si>
  <si>
    <t>Solar Equipments</t>
  </si>
  <si>
    <t>Electronics &gt; Electronics Accessories &gt; Power &gt; Battery Accessories</t>
  </si>
  <si>
    <t>Electronics</t>
  </si>
  <si>
    <t>Inverters</t>
  </si>
  <si>
    <t>Racking</t>
  </si>
  <si>
    <t>Hardware &gt; Power &amp; Electrical Supplies &gt; Circuit Breaker Panels</t>
  </si>
  <si>
    <t>Hardware &gt; Power &amp; Electrical Supplies &gt; Power Inverters</t>
  </si>
  <si>
    <t>Electronics &gt; Electronics Accessories &gt; Power &gt; Battery Accessories &gt; Battery Charge Controllers</t>
  </si>
  <si>
    <t>Electronics &gt; Electronics Accessories &gt; Power &gt; Batteries</t>
  </si>
  <si>
    <t>Electronics &gt; Communications</t>
  </si>
  <si>
    <t>Hardware &gt; Power &amp; Electrical Supplies &gt; Electrical Plug Caps</t>
  </si>
  <si>
    <t>Hardware &gt; Power &amp; Electrical Supplies &gt; Solar Panels</t>
  </si>
  <si>
    <t>Hardware &gt; Power &amp; Electrical Supplies &gt; Generator Accessories</t>
  </si>
  <si>
    <t>Hardware &gt; Power &amp; Electrical Supplies &gt; Electrical Switches &gt; Specialty Electrical Switches &amp; Relays</t>
  </si>
  <si>
    <t>Home &amp; Garden &gt; Household Supplies &gt; Storage &amp; Organization</t>
  </si>
  <si>
    <t>Hardware &gt; Power &amp; Electrical Supplies</t>
  </si>
  <si>
    <t>Electronics &gt; Circuit Boards &amp; Components &gt; Semiconductors &gt; Microcontrollers</t>
  </si>
  <si>
    <t>Electronics &gt; Electronics Accessories &gt; Power &gt; Power Adapter &amp; Charger Accessories</t>
  </si>
  <si>
    <t>Hardware &gt; Building Materials</t>
  </si>
  <si>
    <t>Electronics &gt; Electronics Accessories &gt; Cables</t>
  </si>
  <si>
    <t>Hardware</t>
  </si>
  <si>
    <t>Hardware &gt; Tools</t>
  </si>
  <si>
    <t>Home &amp; Garden &gt; Fireplace &amp; Wood Stove Accessories &gt; Log Racks &amp; Carriers</t>
  </si>
  <si>
    <t>Hardware &gt; Power &amp; Electrical Supplies &gt; Armatures, Rotors &amp; Stators</t>
  </si>
  <si>
    <t>Hardware &gt; Hardware Accessories &gt; Hardware Fasteners &gt; Screws</t>
  </si>
  <si>
    <t>Hardware &gt; Tools &gt; Tool Clamps &amp; Vises</t>
  </si>
  <si>
    <t>Hardware &gt; Hardware Accessories &gt; Hardware Fasteners &gt; Nuts &amp; Bolts</t>
  </si>
  <si>
    <t>Home &amp; Garden &gt; Household Supplies &gt; Storage &amp; Organization &gt; Storage Hooks &amp; Racks</t>
  </si>
  <si>
    <t>Electronics &gt; Components &gt; Electronics Component Connectors</t>
  </si>
  <si>
    <t>Hardware &gt; Power &amp; Electrical Supplies &gt; Voltage Transformers &amp; Regulators</t>
  </si>
  <si>
    <t>Electronics &gt; Networking &gt; Modems</t>
  </si>
  <si>
    <t>Electronics &gt; Circuit Boards &amp; Components &gt; Circuit Board Accessories</t>
  </si>
  <si>
    <t>Electronics &gt; Circuit Boards &amp; Components</t>
  </si>
  <si>
    <t>Office Supplies &gt; Presentation Supplies &gt; Display Boards &gt; Mounting Boards</t>
  </si>
  <si>
    <t>Hardware &gt; Power &amp; Electrical Supplies &gt; Generators</t>
  </si>
  <si>
    <t>Solar Modules</t>
  </si>
  <si>
    <t>Hardware &gt; Hardware Accessories &gt; Brackets &amp; Reinforcement Braces</t>
  </si>
  <si>
    <t>Hardware &gt; Power &amp; Electrical Supplies &gt; Electrical Switches</t>
  </si>
  <si>
    <t>Electronics &gt; Electronics Accessories &gt; Power &gt; Surge Protection Devices</t>
  </si>
  <si>
    <t>Electronics &gt; Electronics Accessories &gt; Power</t>
  </si>
  <si>
    <t>Electronics &gt; Computers &gt; Handheld Devices &gt; Data Collectors</t>
  </si>
  <si>
    <t>Arts &amp; Entertainment &gt; Party &amp; Celebration &gt; Party Supplies &gt; Invitations</t>
  </si>
  <si>
    <t>Electronics &gt; Components</t>
  </si>
  <si>
    <t>Hardware &gt; Power &amp; Electrical Supplies &gt; Electrical Wires &amp; Cable</t>
  </si>
  <si>
    <t>Electronics &gt; Electronics Accessories &gt; Cable Management &gt; Cable Clips</t>
  </si>
  <si>
    <t>Electronics &gt; Electronics Accessories &gt; Power &gt; Power Supply Enclosures</t>
  </si>
  <si>
    <t>Electronics &gt; Electronics Accessories &gt; Power &gt; Power Adapters &amp; Chargers</t>
  </si>
  <si>
    <t>Hardware &gt; Tool Accessories &gt; Power Tool Chargers</t>
  </si>
  <si>
    <t>Toys &amp; Games &gt; Games &gt; Battle Top Accessories</t>
  </si>
  <si>
    <t>Hardware &gt; Tools &gt; Saws &gt; Panel Saws</t>
  </si>
  <si>
    <t>Electronics &gt; Electronics Accessories &gt; Adapters</t>
  </si>
  <si>
    <t>Hardware &gt; Heating, Ventilation &amp; Air Conditioning &gt; HVAC Controls &gt; Control Panels</t>
  </si>
  <si>
    <t>Arts &amp; Entertainment &gt; Hobbies &amp; Creative Arts &gt; Musical Instrument &amp; Orchestra Accessories &gt; Percussion Accessories &gt; Electronic Drum Modules</t>
  </si>
  <si>
    <t>Electronics &gt; Networking</t>
  </si>
  <si>
    <t>Hardware &gt; Power &amp; Electrical Supplies &gt; Extension Cord Accessories</t>
  </si>
  <si>
    <t>Electronics &gt; Electronics Accessories &gt; Computer Components &gt; I/O Cards &amp; Adapters &gt; Computer Interface Cards &amp; Adapters</t>
  </si>
  <si>
    <t>Electronics &gt; Components &gt; Converters</t>
  </si>
  <si>
    <t>Cameras &amp; Optics &gt; Photography &gt; Lighting &amp; Studio &gt; Light Meters</t>
  </si>
  <si>
    <t>Electronics &gt; Electronics Accessories &gt; Adapters &gt; USB Adapters</t>
  </si>
  <si>
    <t>Electronics &gt; Electronics Accessories &gt; Computer Components &gt; Storage Devices &gt; USB Flash Drives</t>
  </si>
  <si>
    <t>Business &amp; Industrial &gt; Signage &gt; Electric Signs &gt; LED Signs</t>
  </si>
  <si>
    <t>Electronics &gt; Electronics Accessories &gt; Cable Management &gt; Wire &amp; Cable Ties</t>
  </si>
  <si>
    <t>Electronics &gt; Electronics Accessories &gt; Cables &gt; System &amp; Power Cables</t>
  </si>
  <si>
    <t>Arts &amp; Entertainment &gt; Hobbies &amp; Creative Arts &gt; Arts &amp; Crafts &gt; Art &amp; Crafting Tools &gt; Light Boxes</t>
  </si>
  <si>
    <t>Office Supplies &gt; Presentation Supplies &gt; Display Boards</t>
  </si>
  <si>
    <t>Electronics &gt; Electronics Accessories &gt; Cable Management</t>
  </si>
  <si>
    <t>Business &amp; Industrial &gt; Work Safety Protective Gear &gt; Hardhats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</si>
</sst>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13" x14ac:knownFonts="1">
    <font>
      <sz val="11"/>
      <color theme="1"/>
      <name val="calibri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</font>
    <font>
      <sz val="8"/>
      <color theme="1"/>
      <name val="calibri"/>
      <family val="2"/>
      <scheme val="minor"/>
    </font>
    <font>
      <b/>
      <sz val="9"/>
      <color theme="0"/>
      <name val="Calibri"/>
      <family val="2"/>
    </font>
    <font>
      <b/>
      <sz val="9"/>
      <color rgb="FFFFFFFF"/>
      <name val="Calibri"/>
      <family val="2"/>
    </font>
    <font>
      <b/>
      <sz val="9"/>
      <color rgb="FF000000"/>
      <name val="Calibri"/>
      <family val="2"/>
    </font>
    <font>
      <sz val="9"/>
      <color rgb="FF000000"/>
      <name val="Calibri"/>
      <family val="2"/>
    </font>
    <font>
      <sz val="9"/>
      <name val="Calibri"/>
      <family val="2"/>
    </font>
    <font>
      <u/>
      <sz val="11"/>
      <color theme="10"/>
      <name val="calibri"/>
      <family val="2"/>
      <scheme val="minor"/>
    </font>
    <font>
      <u/>
      <sz val="9"/>
      <color theme="1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rgb="FFD9E2F3"/>
        <bgColor rgb="FFD9E2F3"/>
      </patternFill>
    </fill>
    <fill>
      <patternFill patternType="solid">
        <fgColor rgb="FFE2EFD9"/>
        <bgColor rgb="FFE2EFD9"/>
      </patternFill>
    </fill>
    <fill>
      <patternFill patternType="solid">
        <fgColor theme="8" tint="0.59999389629810485"/>
        <bgColor rgb="FFE2EFD9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0.14999847407452621"/>
        <bgColor rgb="FFD9E2F3"/>
      </patternFill>
    </fill>
    <fill>
      <patternFill patternType="solid">
        <fgColor theme="8"/>
        <bgColor indexed="64"/>
      </patternFill>
    </fill>
    <fill>
      <patternFill patternType="solid">
        <fgColor theme="3" tint="0.249977111117893"/>
        <bgColor indexed="64"/>
      </patternFill>
    </fill>
    <fill>
      <patternFill patternType="solid">
        <fgColor rgb="FF4472C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rgb="FFFFFF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0.14999847407452621"/>
        <bgColor rgb="FFE2EFD9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rgb="FFD9E2F3"/>
      </patternFill>
    </fill>
  </fills>
  <borders count="7">
    <border>
      <left/>
      <right/>
      <top/>
      <bottom/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1" fillId="0" borderId="1" applyNumberFormat="0" applyFill="0" applyBorder="0" applyAlignment="0" applyProtection="0"/>
  </cellStyleXfs>
  <cellXfs count="46">
    <xf numFmtId="0" fontId="0" fillId="0" borderId="0" xfId="0"/>
    <xf numFmtId="0" fontId="0" fillId="0" borderId="2" xfId="0" applyBorder="1"/>
    <xf numFmtId="0" fontId="3" fillId="0" borderId="0" xfId="0" applyFont="1"/>
    <xf numFmtId="0" fontId="4" fillId="3" borderId="2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2" fillId="0" borderId="2" xfId="0" applyFont="1" applyBorder="1" applyAlignment="1">
      <alignment horizontal="center"/>
    </xf>
    <xf numFmtId="0" fontId="2" fillId="0" borderId="2" xfId="0" applyFont="1" applyBorder="1" applyAlignment="1">
      <alignment horizontal="left"/>
    </xf>
    <xf numFmtId="0" fontId="4" fillId="0" borderId="0" xfId="0" applyFont="1"/>
    <xf numFmtId="0" fontId="4" fillId="0" borderId="2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4" fillId="4" borderId="2" xfId="0" applyFont="1" applyFill="1" applyBorder="1" applyAlignment="1">
      <alignment horizontal="center" vertical="center" wrapText="1"/>
    </xf>
    <xf numFmtId="0" fontId="4" fillId="0" borderId="5" xfId="0" applyFont="1" applyBorder="1" applyAlignment="1">
      <alignment vertical="center" wrapText="1"/>
    </xf>
    <xf numFmtId="0" fontId="5" fillId="0" borderId="2" xfId="0" applyFont="1" applyBorder="1"/>
    <xf numFmtId="0" fontId="4" fillId="6" borderId="2" xfId="0" applyFont="1" applyFill="1" applyBorder="1" applyAlignment="1">
      <alignment horizontal="center" vertical="center" wrapText="1"/>
    </xf>
    <xf numFmtId="0" fontId="5" fillId="0" borderId="2" xfId="0" applyFont="1" applyBorder="1" applyAlignment="1">
      <alignment wrapText="1"/>
    </xf>
    <xf numFmtId="2" fontId="2" fillId="0" borderId="2" xfId="0" applyNumberFormat="1" applyFont="1" applyBorder="1" applyAlignment="1">
      <alignment horizontal="center"/>
    </xf>
    <xf numFmtId="0" fontId="7" fillId="9" borderId="2" xfId="0" applyFont="1" applyFill="1" applyBorder="1" applyAlignment="1">
      <alignment horizontal="center" vertical="center" wrapText="1"/>
    </xf>
    <xf numFmtId="164" fontId="8" fillId="10" borderId="2" xfId="0" applyNumberFormat="1" applyFont="1" applyFill="1" applyBorder="1" applyAlignment="1">
      <alignment horizontal="center" vertical="center" wrapText="1"/>
    </xf>
    <xf numFmtId="0" fontId="9" fillId="11" borderId="2" xfId="0" applyFont="1" applyFill="1" applyBorder="1" applyAlignment="1">
      <alignment horizontal="center" vertical="center"/>
    </xf>
    <xf numFmtId="0" fontId="4" fillId="14" borderId="2" xfId="0" applyFont="1" applyFill="1" applyBorder="1" applyAlignment="1">
      <alignment horizontal="center" vertical="center" wrapText="1"/>
    </xf>
    <xf numFmtId="0" fontId="2" fillId="0" borderId="2" xfId="0" applyFont="1" applyBorder="1"/>
    <xf numFmtId="0" fontId="10" fillId="12" borderId="2" xfId="0" applyFont="1" applyFill="1" applyBorder="1" applyAlignment="1">
      <alignment vertical="center"/>
    </xf>
    <xf numFmtId="0" fontId="10" fillId="0" borderId="2" xfId="0" applyFont="1" applyBorder="1"/>
    <xf numFmtId="0" fontId="2" fillId="0" borderId="0" xfId="0" applyFont="1"/>
    <xf numFmtId="0" fontId="4" fillId="13" borderId="2" xfId="0" applyFont="1" applyFill="1" applyBorder="1" applyAlignment="1">
      <alignment horizontal="center" vertical="center" wrapText="1"/>
    </xf>
    <xf numFmtId="0" fontId="4" fillId="0" borderId="0" xfId="0" applyFont="1" applyAlignment="1">
      <alignment vertical="center" wrapText="1"/>
    </xf>
    <xf numFmtId="0" fontId="1" fillId="5" borderId="3" xfId="0" applyFont="1" applyFill="1" applyBorder="1"/>
    <xf numFmtId="0" fontId="1" fillId="0" borderId="2" xfId="0" applyFont="1" applyBorder="1" applyAlignment="1">
      <alignment horizontal="center" vertical="center"/>
    </xf>
    <xf numFmtId="0" fontId="0" fillId="15" borderId="0" xfId="0" applyFill="1"/>
    <xf numFmtId="9" fontId="0" fillId="0" borderId="2" xfId="0" applyNumberFormat="1" applyBorder="1"/>
    <xf numFmtId="0" fontId="0" fillId="15" borderId="2" xfId="0" applyFill="1" applyBorder="1"/>
    <xf numFmtId="0" fontId="4" fillId="16" borderId="2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6" fillId="7" borderId="5" xfId="0" applyFont="1" applyFill="1" applyBorder="1" applyAlignment="1">
      <alignment horizontal="center" vertical="center" wrapText="1"/>
    </xf>
    <xf numFmtId="0" fontId="6" fillId="7" borderId="6" xfId="0" applyFont="1" applyFill="1" applyBorder="1" applyAlignment="1">
      <alignment horizontal="center" vertical="center" wrapText="1"/>
    </xf>
    <xf numFmtId="0" fontId="6" fillId="8" borderId="4" xfId="0" applyFont="1" applyFill="1" applyBorder="1" applyAlignment="1">
      <alignment horizontal="center" vertical="center" wrapText="1"/>
    </xf>
    <xf numFmtId="0" fontId="6" fillId="8" borderId="5" xfId="0" applyFont="1" applyFill="1" applyBorder="1" applyAlignment="1">
      <alignment horizontal="center" vertical="center" wrapText="1"/>
    </xf>
    <xf numFmtId="0" fontId="6" fillId="8" borderId="6" xfId="0" applyFont="1" applyFill="1" applyBorder="1" applyAlignment="1">
      <alignment horizontal="center" vertical="center" wrapText="1"/>
    </xf>
    <xf numFmtId="0" fontId="6" fillId="7" borderId="4" xfId="0" applyFont="1" applyFill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2" fontId="9" fillId="11" borderId="2" xfId="0" applyNumberFormat="1" applyFont="1" applyFill="1" applyBorder="1" applyAlignment="1">
      <alignment horizontal="center" vertical="center"/>
    </xf>
    <xf numFmtId="1" fontId="9" fillId="11" borderId="2" xfId="0" applyNumberFormat="1" applyFont="1" applyFill="1" applyBorder="1" applyAlignment="1">
      <alignment horizontal="center" vertical="center"/>
    </xf>
    <xf numFmtId="0" fontId="12" fillId="0" borderId="2" xfId="1" applyFont="1" applyFill="1" applyBorder="1"/>
  </cellXfs>
  <cellStyles count="2">
    <cellStyle name="Hyperlink" xfId="1" builtinId="8"/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17" Type="http://schemas.openxmlformats.org/officeDocument/2006/relationships/theme" Target="theme/theme1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customschemas.google.com/relationships/workbookmetadata" Target="metadata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24" Type="http://schemas.openxmlformats.org/officeDocument/2006/relationships/customXml" Target="../customXml/item2.xml"/><Relationship Id="rId23" Type="http://schemas.openxmlformats.org/officeDocument/2006/relationships/customXml" Target="../customXml/item1.xml"/><Relationship Id="rId19" Type="http://schemas.openxmlformats.org/officeDocument/2006/relationships/sharedStrings" Target="sharedStrings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Gaurav Singh" id="{0FE1DE0F-20CC-494C-8480-144CDE5D5F25}" userId="S::Gaurav.singh@ussolarsupplier.com::d0e09568-4ab7-4841-9a30-0c3a9ae1b6eb" providerId="AD"/>
</personList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Y1" dT="2023-08-07T12:50:18.13" personId="{0FE1DE0F-20CC-494C-8480-144CDE5D5F25}" id="{9289EFF5-7088-450F-BF51-2AD392DBCB84}">
    <text>Guideline Required for gathering info on following details</text>
  </threadedComment>
  <threadedComment ref="CA2" dT="2023-08-07T14:33:51.79" personId="{0FE1DE0F-20CC-494C-8480-144CDE5D5F25}" id="{6B8111D4-E394-49EB-A096-77B7B6B15620}">
    <text>Need to Create Folder in Sharepoint and add all the Spechsheet to there by renaming it from SKU No.</text>
  </threadedComment>
</ThreadedComments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../../Supporting%20Documents/Product%20Image/PROD_Images_2023-08-31_USSSP110-1085_1600RE-24_Outback%20Power.jpg" TargetMode="External"/><Relationship Id="rId170" Type="http://schemas.openxmlformats.org/officeDocument/2006/relationships/hyperlink" Target="../../Supporting%20Documents/Product%20Image/PROD_Images_2023-08-31_USCG001-0018_CELL-B-R05-US-P-S4_SolarEdge.png" TargetMode="External"/><Relationship Id="rId987" Type="http://schemas.openxmlformats.org/officeDocument/2006/relationships/hyperlink" Target="../../Supporting%20Documents/Product%20Image/PROD_Images_2023-08-31_USMS100-0490_2.5%E2%80%9D%20Metal%20to%20Wood%20Screw_S-5!.png" TargetMode="External"/><Relationship Id="rId2668" Type="http://schemas.openxmlformats.org/officeDocument/2006/relationships/hyperlink" Target="../../Supporting%20Documents/Product%20Image/PROD_Images_2023-08-31_USSSP110-1974_BPR000100400_Victron%20Energy.jpg" TargetMode="External"/><Relationship Id="rId2875" Type="http://schemas.openxmlformats.org/officeDocument/2006/relationships/hyperlink" Target="../../Supporting%20Documents/Product%20Image/PROD_Images_2023-08-31_USWC001-0077_BK-RD-BU_APsystems.jpg" TargetMode="External"/><Relationship Id="rId847" Type="http://schemas.openxmlformats.org/officeDocument/2006/relationships/hyperlink" Target="../../Supporting%20Documents/Product%20Image/PROD_Images_2023-08-31_USMS100-0330_302000C_Unirac.jpg" TargetMode="External"/><Relationship Id="rId1477" Type="http://schemas.openxmlformats.org/officeDocument/2006/relationships/hyperlink" Target="../../Supporting%20Documents/Product%20Image/PROD_Images_2023-08-31_USSE100-0262_18-32.0507P2000%20_OneMonroe%20Titan%20Wire%20%26%20Cable.jpg" TargetMode="External"/><Relationship Id="rId1684" Type="http://schemas.openxmlformats.org/officeDocument/2006/relationships/hyperlink" Target="../../Supporting%20Documents/Product%20Image/PROD_Images_2023-08-31_USSS100-0021_SE6000H-US000BEU4_SolarEdge.png" TargetMode="External"/><Relationship Id="rId1891" Type="http://schemas.openxmlformats.org/officeDocument/2006/relationships/hyperlink" Target="../../Supporting%20Documents/Product%20Image/PROD_Images_2023-08-31_USSSP110-1154_PST-1500-12_Samlex.jpg" TargetMode="External"/><Relationship Id="rId2528" Type="http://schemas.openxmlformats.org/officeDocument/2006/relationships/hyperlink" Target="../../Supporting%20Documents/Product%20Image/PROD_Images_2023-08-31_USSSP110-1822_BPP010300100R_Victron%20Energy.jpg" TargetMode="External"/><Relationship Id="rId2735" Type="http://schemas.openxmlformats.org/officeDocument/2006/relationships/hyperlink" Target="../../Supporting%20Documents/Product%20Image/PROD_Images_2023-08-31_USSSP110-2043_SCC125070521_Victron%20Energy.jpg" TargetMode="External"/><Relationship Id="rId707" Type="http://schemas.openxmlformats.org/officeDocument/2006/relationships/hyperlink" Target="../../Supporting%20Documents/Product%20Image/PROD_Images_2023-08-31_USMS100-0146_QMR-QSS-A-12_Ironridge.jpg" TargetMode="External"/><Relationship Id="rId914" Type="http://schemas.openxmlformats.org/officeDocument/2006/relationships/hyperlink" Target="../../Supporting%20Documents/Product%20Image/PROD_Images_2023-08-31_USMS100-0401_310760_Unirac.jpg" TargetMode="External"/><Relationship Id="rId1337" Type="http://schemas.openxmlformats.org/officeDocument/2006/relationships/hyperlink" Target="../../Supporting%20Documents/Product%20Image/PROD_Images_2023-08-31_USSE100-0074_Q-CONN-10F_Enphase.jpg" TargetMode="External"/><Relationship Id="rId1544" Type="http://schemas.openxmlformats.org/officeDocument/2006/relationships/hyperlink" Target="../../Supporting%20Documents/Product%20Image/PROD_Images_2023-08-31_USSP100-0035_REC390AA_REC%20Solar.png" TargetMode="External"/><Relationship Id="rId1751" Type="http://schemas.openxmlformats.org/officeDocument/2006/relationships/hyperlink" Target="../../Supporting%20Documents/Product%20Image/PROD_Images_2023-08-31_USSS100-0136_QM-QBP-4.5-M1%20_Ironridge.jpg" TargetMode="External"/><Relationship Id="rId2802" Type="http://schemas.openxmlformats.org/officeDocument/2006/relationships/hyperlink" Target="../../Supporting%20Documents/Product%20Image/PROD_Images_2023-08-31_USSSP110-2115_BMS012201000_Victron%20Energy.jpg" TargetMode="External"/><Relationship Id="rId43" Type="http://schemas.openxmlformats.org/officeDocument/2006/relationships/hyperlink" Target="../../Supporting%20Documents/Product%20Image/PROD_Images_2023-08-31_USBE100-0048_PVI-50-60TL_Yaskawa%20Solectria.jpg" TargetMode="External"/><Relationship Id="rId1404" Type="http://schemas.openxmlformats.org/officeDocument/2006/relationships/hyperlink" Target="../../Supporting%20Documents/Product%20Image/PROD_Images_2023-08-31_USSE100-0165_10-7-500-SGL_OneMonroe%20Titan%20Wire%20%26%20Cable.jpg" TargetMode="External"/><Relationship Id="rId1611" Type="http://schemas.openxmlformats.org/officeDocument/2006/relationships/hyperlink" Target="../../Supporting%20Documents/Product%20Image/PROD_Images_2023-08-31_USSP100-0120_SIL-400-HCPLUS_Silfab%20Solar.png" TargetMode="External"/><Relationship Id="rId497" Type="http://schemas.openxmlformats.org/officeDocument/2006/relationships/hyperlink" Target="../../Supporting%20Documents/Product%20Image/PROD_Images_2023-08-31_USIN100-0251_%C2%A0_Schneider%20Electric.png" TargetMode="External"/><Relationship Id="rId2178" Type="http://schemas.openxmlformats.org/officeDocument/2006/relationships/hyperlink" Target="../../Supporting%20Documents/Product%20Image/PROD_Images_2023-08-31_USSSP110-1459_004132M_Unirac.jpg" TargetMode="External"/><Relationship Id="rId2385" Type="http://schemas.openxmlformats.org/officeDocument/2006/relationships/hyperlink" Target="../../Supporting%20Documents/Product%20Image/PROD_Images_2023-08-31_USSSP110-1679_CCH012080000_Victron%20Energy.jpg" TargetMode="External"/><Relationship Id="rId357" Type="http://schemas.openxmlformats.org/officeDocument/2006/relationships/hyperlink" Target="../../Supporting%20Documents/Product%20Image/PROD_Images_2023-08-31_USIN100-0086_EDMM-US-10_SMA%20Solar.png" TargetMode="External"/><Relationship Id="rId1194" Type="http://schemas.openxmlformats.org/officeDocument/2006/relationships/hyperlink" Target="../../Supporting%20Documents/Product%20Image/PROD_Images_2023-08-31_USSB100-0020_290FLA_Outback%20Power.jpg" TargetMode="External"/><Relationship Id="rId2038" Type="http://schemas.openxmlformats.org/officeDocument/2006/relationships/hyperlink" Target="../../Supporting%20Documents/Product%20Image/PROD_Images_2023-08-31_USSSP110-1312_Solis-1P3K-4G-US-RSS_Ginlong%20Solis.jpg" TargetMode="External"/><Relationship Id="rId2592" Type="http://schemas.openxmlformats.org/officeDocument/2006/relationships/hyperlink" Target="../../Supporting%20Documents/Product%20Image/PROD_Images_2023-08-31_USSSP110-1893_ASS030065030_Victron%20Energy.jpg" TargetMode="External"/><Relationship Id="rId217" Type="http://schemas.openxmlformats.org/officeDocument/2006/relationships/hyperlink" Target="../../Supporting%20Documents/Product%20Image/PROD_Images_2023-08-31_USEC001-0052_EN-EP200G-NA-02-RSD_Enphase.png" TargetMode="External"/><Relationship Id="rId564" Type="http://schemas.openxmlformats.org/officeDocument/2006/relationships/hyperlink" Target="../../Supporting%20Documents/Product%20Image/PROD_Images_2023-08-31_USMI100-0021_SCH125KTL-DOUS-600%20+%20Standard%20Wire-box_Chint%20Power.png" TargetMode="External"/><Relationship Id="rId771" Type="http://schemas.openxmlformats.org/officeDocument/2006/relationships/hyperlink" Target="../../Supporting%20Documents/Product%20Image/PROD_Images_2023-08-31_USMS100-0241_QMR-ECW-A-50_Ironridge.png" TargetMode="External"/><Relationship Id="rId2245" Type="http://schemas.openxmlformats.org/officeDocument/2006/relationships/hyperlink" Target="../../Supporting%20Documents/Product%20Image/PROD_Images_2023-08-31_USSSP110-1534_360020_GridFlex.jpg" TargetMode="External"/><Relationship Id="rId2452" Type="http://schemas.openxmlformats.org/officeDocument/2006/relationships/hyperlink" Target="../../Supporting%20Documents/Product%20Image/PROD_Images_2023-08-31_USSSP110-1746_ORI481224110_Victron%20Energy.jpg" TargetMode="External"/><Relationship Id="rId424" Type="http://schemas.openxmlformats.org/officeDocument/2006/relationships/hyperlink" Target="../../Supporting%20Documents/Product%20Image/PROD_Images_2023-08-31_USIN100-0163_SCA25KTL-DOUS-208-APS_Chint%20Power.png" TargetMode="External"/><Relationship Id="rId631" Type="http://schemas.openxmlformats.org/officeDocument/2006/relationships/hyperlink" Target="../../Supporting%20Documents/Product%20Image/PROD_Images_2023-08-31_USMS100-0068_XR-10-168A_Ironridge.jpg" TargetMode="External"/><Relationship Id="rId1054" Type="http://schemas.openxmlformats.org/officeDocument/2006/relationships/hyperlink" Target="../../Supporting%20Documents/Product%20Image/PROD_Images_2023-08-31_USMS100-0565_%C2%A0C1358EC-1B-G_ProSolar.jpg" TargetMode="External"/><Relationship Id="rId1261" Type="http://schemas.openxmlformats.org/officeDocument/2006/relationships/hyperlink" Target="../../Supporting%20Documents/Product%20Image/PROD_Images_2023-08-31_USSB100-0108_18-32.0016P0001-UR_STAUBLI.jpg" TargetMode="External"/><Relationship Id="rId2105" Type="http://schemas.openxmlformats.org/officeDocument/2006/relationships/hyperlink" Target="../../Supporting%20Documents/Product%20Image/PROD_Images_2023-08-31_USSSP110-1383_Solis-80K-5G-US_Ginlong%20Solis.jpg" TargetMode="External"/><Relationship Id="rId2312" Type="http://schemas.openxmlformats.org/officeDocument/2006/relationships/hyperlink" Target="../../Supporting%20Documents/Product%20Image/PROD_Images_2023-08-31_USSSP110-1605_PMP482200100_Victron%20Energy.jpg" TargetMode="External"/><Relationship Id="rId1121" Type="http://schemas.openxmlformats.org/officeDocument/2006/relationships/hyperlink" Target="../../Supporting%20Documents/Product%20Image/PROD_Images_2023-08-31_USMS100-0639_%C2%A0%20QMCC-A-12_Ironridge.jpg" TargetMode="External"/><Relationship Id="rId1938" Type="http://schemas.openxmlformats.org/officeDocument/2006/relationships/hyperlink" Target="../../Supporting%20Documents/Product%20Image/PROD_Images_2023-08-31_USSSP110-1201_RNW865115501_Schneider%20Electric.jpg" TargetMode="External"/><Relationship Id="rId281" Type="http://schemas.openxmlformats.org/officeDocument/2006/relationships/hyperlink" Target="../../Supporting%20Documents/Product%20Image/PROD_Images_2023-08-31_USIN100-0001_SA-15K_Sol-Ark.jpg" TargetMode="External"/><Relationship Id="rId141" Type="http://schemas.openxmlformats.org/officeDocument/2006/relationships/hyperlink" Target="../../Supporting%20Documents/Product%20Image/PROD_Images_2023-08-31_USCC100-0100_MT-50%20Remote%20Meter_Epsolar%20Epever.jpg" TargetMode="External"/><Relationship Id="rId7" Type="http://schemas.openxmlformats.org/officeDocument/2006/relationships/hyperlink" Target="../../Supporting%20Documents/Product%20Image/PROD_Images_2023-08-31_USBE100-0005_MNPV12-250%20_MidNite%20Solar.png" TargetMode="External"/><Relationship Id="rId2779" Type="http://schemas.openxmlformats.org/officeDocument/2006/relationships/hyperlink" Target="../../Supporting%20Documents/Product%20Image/PROD_Images_2023-08-31_USSSP110-2090_BAT612110081_Victron%20Energy.jpg" TargetMode="External"/><Relationship Id="rId958" Type="http://schemas.openxmlformats.org/officeDocument/2006/relationships/hyperlink" Target="../../Supporting%20Documents/Product%20Image/PROD_Images_2023-08-31_USMS100-0453_TPM9-G_DPW%20Solar.png" TargetMode="External"/><Relationship Id="rId1588" Type="http://schemas.openxmlformats.org/officeDocument/2006/relationships/hyperlink" Target="../../Supporting%20Documents/Product%20Image/PROD_Images_2023-08-31_USSP100-0092_M390-A1F_Mitrex.png" TargetMode="External"/><Relationship Id="rId1795" Type="http://schemas.openxmlformats.org/officeDocument/2006/relationships/hyperlink" Target="../../Supporting%20Documents/Product%20Image/PROD_Images_2023-08-31_USSSP110-1049_MNE175AL-PLUS_MidNite%20Solar.jpg" TargetMode="External"/><Relationship Id="rId2639" Type="http://schemas.openxmlformats.org/officeDocument/2006/relationships/hyperlink" Target="../../Supporting%20Documents/Product%20Image/PROD_Images_2023-08-31_USSSP110-1945_ASS300420200_Victron%20Energy.jpg" TargetMode="External"/><Relationship Id="rId2846" Type="http://schemas.openxmlformats.org/officeDocument/2006/relationships/hyperlink" Target="../../Supporting%20Documents/Product%20Image/PROD_Images_2023-08-31_USWC001-0041_40%205_SimpliPhi%20Power.jpg" TargetMode="External"/><Relationship Id="rId87" Type="http://schemas.openxmlformats.org/officeDocument/2006/relationships/hyperlink" Target="../../Supporting%20Documents/Product%20Image/PROD_Images_2023-08-31_USCC100-0040_TS-45%2045A_Morningstar.png" TargetMode="External"/><Relationship Id="rId818" Type="http://schemas.openxmlformats.org/officeDocument/2006/relationships/hyperlink" Target="../../Supporting%20Documents/Product%20Image/PROD_Images_2023-08-31_USMS100-0298_320168M%20_Unirac.jpg" TargetMode="External"/><Relationship Id="rId1448" Type="http://schemas.openxmlformats.org/officeDocument/2006/relationships/hyperlink" Target="../../Supporting%20Documents/Product%20Image/PROD_Images_2023-08-31_USSE100-0227_MNSR-1000_MidNite%20Solar.jpg" TargetMode="External"/><Relationship Id="rId1655" Type="http://schemas.openxmlformats.org/officeDocument/2006/relationships/hyperlink" Target="../../Supporting%20Documents/Product%20Image/PROD_Images_2023-08-31_USSPO001-0003_G007006_Generac%20Power%20Systems.jpg" TargetMode="External"/><Relationship Id="rId2706" Type="http://schemas.openxmlformats.org/officeDocument/2006/relationships/hyperlink" Target="../../Supporting%20Documents/Product%20Image/PROD_Images_2023-08-31_USSSP110-2014_SCC010060200_Victron%20Energy.jpg" TargetMode="External"/><Relationship Id="rId1308" Type="http://schemas.openxmlformats.org/officeDocument/2006/relationships/hyperlink" Target="../../Supporting%20Documents/Product%20Image/PROD_Images_2023-08-31_USSE100-0043_PNL-30-ACDC_Outback%20Power.jpg" TargetMode="External"/><Relationship Id="rId1862" Type="http://schemas.openxmlformats.org/officeDocument/2006/relationships/hyperlink" Target="../../Supporting%20Documents/Product%20Image/PROD_Images_2023-08-31_USSSP110-1124_S-5-RibBracket%20Mini_S-5!.jpg" TargetMode="External"/><Relationship Id="rId1515" Type="http://schemas.openxmlformats.org/officeDocument/2006/relationships/hyperlink" Target="../../Supporting%20Documents/Product%20Image/PROD_Images_2023-08-31_USSG001-0006_7172-0_Generac%20Power%20Systems.jpg" TargetMode="External"/><Relationship Id="rId1722" Type="http://schemas.openxmlformats.org/officeDocument/2006/relationships/hyperlink" Target="../../Supporting%20Documents/Product%20Image/PROD_Images_2023-08-31_USSS100-0096_%C2%A0%20HSBK_Generac%20Power%20Systems.png" TargetMode="External"/><Relationship Id="rId14" Type="http://schemas.openxmlformats.org/officeDocument/2006/relationships/hyperlink" Target="../../Supporting%20Documents/Product%20Image/PROD_Images_2023-08-31_USBE100-0016_EN-X-IQ-AM1-240-3-ES_Enphase.jpg" TargetMode="External"/><Relationship Id="rId2289" Type="http://schemas.openxmlformats.org/officeDocument/2006/relationships/hyperlink" Target="../../Supporting%20Documents/Product%20Image/PROD_Images_2023-08-31_USSSP110-1582_PIN485010510_Victron%20Energy.jpg" TargetMode="External"/><Relationship Id="rId2496" Type="http://schemas.openxmlformats.org/officeDocument/2006/relationships/hyperlink" Target="../../Supporting%20Documents/Product%20Image/PROD_Images_2023-08-31_USSSP110-1790_CIP136080010_Victron%20Energy.jpg" TargetMode="External"/><Relationship Id="rId468" Type="http://schemas.openxmlformats.org/officeDocument/2006/relationships/hyperlink" Target="../../Supporting%20Documents/Product%20Image/PROD_Images_2023-08-31_USIN100-0217_SE-830BLU-300AFCI_Outback%20Power.jpg" TargetMode="External"/><Relationship Id="rId675" Type="http://schemas.openxmlformats.org/officeDocument/2006/relationships/hyperlink" Target="../../Supporting%20Documents/Product%20Image/PROD_Images_2023-08-31_USMS100-0114_FF2-01-B2_Ironridge.png" TargetMode="External"/><Relationship Id="rId882" Type="http://schemas.openxmlformats.org/officeDocument/2006/relationships/hyperlink" Target="../../Supporting%20Documents/Product%20Image/PROD_Images_2023-08-31_USMS100-0367_CCLAMPD1_Unirac.jpg" TargetMode="External"/><Relationship Id="rId1098" Type="http://schemas.openxmlformats.org/officeDocument/2006/relationships/hyperlink" Target="../../Supporting%20Documents/Product%20Image/PROD_Images_2023-08-31_USMS100-0614_232-02537_SnapNRack.jpg" TargetMode="External"/><Relationship Id="rId2149" Type="http://schemas.openxmlformats.org/officeDocument/2006/relationships/hyperlink" Target="../../Supporting%20Documents/Product%20Image/PROD_Images_2023-08-31_USSSP110-1429_0786K-2C_Soladeck.jpg" TargetMode="External"/><Relationship Id="rId2356" Type="http://schemas.openxmlformats.org/officeDocument/2006/relationships/hyperlink" Target="../../Supporting%20Documents/Product%20Image/PROD_Images_2023-08-31_USSSP110-1649_BPC241245102_Victron%20Energy.jpg" TargetMode="External"/><Relationship Id="rId2563" Type="http://schemas.openxmlformats.org/officeDocument/2006/relationships/hyperlink" Target="../../Supporting%20Documents/Product%20Image/PROD_Images_2023-08-31_USSSP110-1863_GSM900200100_Victron%20Energy.jpg" TargetMode="External"/><Relationship Id="rId2770" Type="http://schemas.openxmlformats.org/officeDocument/2006/relationships/hyperlink" Target="../../Supporting%20Documents/Product%20Image/PROD_Images_2023-08-31_USSSP110-2081_BAT412105164_Victron%20Energy.jpg" TargetMode="External"/><Relationship Id="rId328" Type="http://schemas.openxmlformats.org/officeDocument/2006/relationships/hyperlink" Target="../../Supporting%20Documents/Product%20Image/PROD_Images_2023-08-31_USIN100-0053_SE43.2K-US02IBNZ4_SolarEdge.jpg" TargetMode="External"/><Relationship Id="rId535" Type="http://schemas.openxmlformats.org/officeDocument/2006/relationships/hyperlink" Target="../../Supporting%20Documents/Product%20Image/PROD_Images_2023-08-31_USIN100-0303_PVI-25TL-480-APS20_Yaskawa%20Solectria.png" TargetMode="External"/><Relationship Id="rId742" Type="http://schemas.openxmlformats.org/officeDocument/2006/relationships/hyperlink" Target="../../Supporting%20Documents/Product%20Image/PROD_Images_2023-08-31_USMS100-0202_MNEPV6_MidNite%20Solar.png" TargetMode="External"/><Relationship Id="rId1165" Type="http://schemas.openxmlformats.org/officeDocument/2006/relationships/hyperlink" Target="../../Supporting%20Documents/Product%20Image/PROD_Images_2023-08-31_USMS100-0691_232-01173_SnapNRack.png" TargetMode="External"/><Relationship Id="rId1372" Type="http://schemas.openxmlformats.org/officeDocument/2006/relationships/hyperlink" Target="../../Supporting%20Documents/Product%20Image/PROD_Images_2023-08-31_USSE100-0132_SPARE-001_Outback%20Power.jpg" TargetMode="External"/><Relationship Id="rId2009" Type="http://schemas.openxmlformats.org/officeDocument/2006/relationships/hyperlink" Target="../../Supporting%20Documents/Product%20Image/PROD_Images_2023-08-31_USSSP110-1282_AcuCT-075-200-333_SolarEdge.jpg" TargetMode="External"/><Relationship Id="rId2216" Type="http://schemas.openxmlformats.org/officeDocument/2006/relationships/hyperlink" Target="../../Supporting%20Documents/Product%20Image/PROD_Images_2023-08-31_USSSP110-1503_307134M_Unirac.jpg" TargetMode="External"/><Relationship Id="rId2423" Type="http://schemas.openxmlformats.org/officeDocument/2006/relationships/hyperlink" Target="../../Supporting%20Documents/Product%20Image/PROD_Images_2023-08-31_USSSP110-1717_ORI122436140_Victron%20Energy.jpg" TargetMode="External"/><Relationship Id="rId2630" Type="http://schemas.openxmlformats.org/officeDocument/2006/relationships/hyperlink" Target="../../Supporting%20Documents/Product%20Image/PROD_Images_2023-08-31_USSSP110-1934_CSE000100000_Victron%20Energy.jpg" TargetMode="External"/><Relationship Id="rId602" Type="http://schemas.openxmlformats.org/officeDocument/2006/relationships/hyperlink" Target="../../Supporting%20Documents/Product%20Image/PROD_Images_2023-08-31_USMS100-0037_QMR-RL14-A-60_Ironridge.jpg" TargetMode="External"/><Relationship Id="rId1025" Type="http://schemas.openxmlformats.org/officeDocument/2006/relationships/hyperlink" Target="../../Supporting%20Documents/Product%20Image/PROD_Images_2023-08-31_USMS100-0531_%C2%A0C1180EC-1-G_ProSolar.jpg" TargetMode="External"/><Relationship Id="rId1232" Type="http://schemas.openxmlformats.org/officeDocument/2006/relationships/hyperlink" Target="../../Supporting%20Documents/Product%20Image/PROD_Images_2023-08-31_USSB100-0074_8G30H-DEKA_MK%20Battery.png" TargetMode="External"/><Relationship Id="rId185" Type="http://schemas.openxmlformats.org/officeDocument/2006/relationships/hyperlink" Target="../../Supporting%20Documents/Product%20Image/PROD_Images_2023-08-31_USEC001-0019_406001_APsystems.jpg" TargetMode="External"/><Relationship Id="rId1909" Type="http://schemas.openxmlformats.org/officeDocument/2006/relationships/hyperlink" Target="../../Supporting%20Documents/Product%20Image/PROD_Images_2023-08-31_USSSP110-1172_SEC-1250UL_Samlex.jpg" TargetMode="External"/><Relationship Id="rId392" Type="http://schemas.openxmlformats.org/officeDocument/2006/relationships/hyperlink" Target="../../Supporting%20Documents/Product%20Image/PROD_Images_2023-08-31_USIN100-0127_SL-1000_Fronius.jpg" TargetMode="External"/><Relationship Id="rId2073" Type="http://schemas.openxmlformats.org/officeDocument/2006/relationships/hyperlink" Target="../../Supporting%20Documents/Product%20Image/PROD_Images_2023-08-31_USSSP110-1348_RHI-1P9K-HVES-5G-RSS_Ginlong%20Solis.jpg" TargetMode="External"/><Relationship Id="rId2280" Type="http://schemas.openxmlformats.org/officeDocument/2006/relationships/hyperlink" Target="../../Supporting%20Documents/Product%20Image/PROD_Images_2023-08-31_USSSP110-1573_PIN241800510_Victron%20Energy.jpg" TargetMode="External"/><Relationship Id="rId252" Type="http://schemas.openxmlformats.org/officeDocument/2006/relationships/hyperlink" Target="../../Supporting%20Documents/Product%20Image/PROD_Images_2023-08-31_USEC001-0092_MNEAC15-2P_MidNite%20Solar.png" TargetMode="External"/><Relationship Id="rId2140" Type="http://schemas.openxmlformats.org/officeDocument/2006/relationships/hyperlink" Target="../../Supporting%20Documents/Product%20Image/PROD_Images_2023-08-31_USSSP110-1420_0799-5G_Soladeck.jpg" TargetMode="External"/><Relationship Id="rId112" Type="http://schemas.openxmlformats.org/officeDocument/2006/relationships/hyperlink" Target="../../Supporting%20Documents/Product%20Image/PROD_Images_2023-08-31_USCC100-0066_SPARE-104_Outback%20Power.jpg" TargetMode="External"/><Relationship Id="rId1699" Type="http://schemas.openxmlformats.org/officeDocument/2006/relationships/hyperlink" Target="../../Supporting%20Documents/Product%20Image/PROD_Images_2023-08-31_USSS100-0056_HG-%204-Stack_HomeGrid.jpg" TargetMode="External"/><Relationship Id="rId2000" Type="http://schemas.openxmlformats.org/officeDocument/2006/relationships/hyperlink" Target="../../Supporting%20Documents/Product%20Image/PROD_Images_2023-08-31_USSSP110-1270_P-505_SolarEdge.jpg" TargetMode="External"/><Relationship Id="rId929" Type="http://schemas.openxmlformats.org/officeDocument/2006/relationships/hyperlink" Target="../../Supporting%20Documents/Product%20Image/PROD_Images_2023-08-31_USMS100-0420_MNEPV10_MidNite%20Solar.png" TargetMode="External"/><Relationship Id="rId1559" Type="http://schemas.openxmlformats.org/officeDocument/2006/relationships/hyperlink" Target="../../Supporting%20Documents/Product%20Image/PROD_Images_2023-08-31_USSP100-0052_TSM-DE09C.07%20390W_Trina%20Solar.png" TargetMode="External"/><Relationship Id="rId1766" Type="http://schemas.openxmlformats.org/officeDocument/2006/relationships/hyperlink" Target="../../Supporting%20Documents/Product%20Image/PROD_Images_2023-08-31_USSSP110-1019_MN10SBBC-BLK%20(Short%20black)_MidNite%20Solar.jpg" TargetMode="External"/><Relationship Id="rId1973" Type="http://schemas.openxmlformats.org/officeDocument/2006/relationships/hyperlink" Target="../../Supporting%20Documents/Product%20Image/PROD_Images_2023-08-31_USSSP110-1240_RH-1010_SimpliPhi%20Power.jpg" TargetMode="External"/><Relationship Id="rId2817" Type="http://schemas.openxmlformats.org/officeDocument/2006/relationships/hyperlink" Target="../../Supporting%20Documents/Product%20Image/PROD_Images_2023-08-31_USSSP110-2131_REL100100000_Victron%20Energy.jpg" TargetMode="External"/><Relationship Id="rId58" Type="http://schemas.openxmlformats.org/officeDocument/2006/relationships/hyperlink" Target="../../Supporting%20Documents/Product%20Image/PROD_Images_2023-08-31_USCC100-0002_FM60-150VDC_Outback%20Power.jpg" TargetMode="External"/><Relationship Id="rId1419" Type="http://schemas.openxmlformats.org/officeDocument/2006/relationships/hyperlink" Target="../../Supporting%20Documents/Product%20Image/PROD_Images_2023-08-31_USSE100-0181_SE-MTR240-0-000-S2%20_SolarEdge.jpg" TargetMode="External"/><Relationship Id="rId1626" Type="http://schemas.openxmlformats.org/officeDocument/2006/relationships/hyperlink" Target="../../Supporting%20Documents/Product%20Image/PROD_Images_2023-08-31_USSP100-0135_LR4-60HPB-350M_LONGi%20Solar.jpg" TargetMode="External"/><Relationship Id="rId1833" Type="http://schemas.openxmlformats.org/officeDocument/2006/relationships/hyperlink" Target="../../Supporting%20Documents/Product%20Image/PROD_Images_2023-08-31_USSSP110-1094_DIN-2-DC_Outback%20Power.jpg" TargetMode="External"/><Relationship Id="rId1900" Type="http://schemas.openxmlformats.org/officeDocument/2006/relationships/hyperlink" Target="../../Supporting%20Documents/Product%20Image/PROD_Images_2023-08-31_USSSP110-1163_NTX-1500-12_Samlex.jpg" TargetMode="External"/><Relationship Id="rId579" Type="http://schemas.openxmlformats.org/officeDocument/2006/relationships/hyperlink" Target="../../Supporting%20Documents/Product%20Image/PROD_Images_2023-08-31_USMI100-0042_SE10K-USR2IBNZ4_SolarEdge.jpg" TargetMode="External"/><Relationship Id="rId786" Type="http://schemas.openxmlformats.org/officeDocument/2006/relationships/hyperlink" Target="../../Supporting%20Documents/Product%20Image/PROD_Images_2023-08-31_USMS100-0262_S-5-PV%20Kit%202.0%20Mid%20(Black%20Anodized%20G_S-5!.jpg" TargetMode="External"/><Relationship Id="rId993" Type="http://schemas.openxmlformats.org/officeDocument/2006/relationships/hyperlink" Target="../../Supporting%20Documents/Product%20Image/PROD_Images_2023-08-31_USMS100-0498_FX-TRIM-40MM-B-2P_Ironridge.png" TargetMode="External"/><Relationship Id="rId2467" Type="http://schemas.openxmlformats.org/officeDocument/2006/relationships/hyperlink" Target="../../Supporting%20Documents/Product%20Image/PROD_Images_2023-08-31_USSSP110-1761_LYN034160200_Victron%20Energy.jpg" TargetMode="External"/><Relationship Id="rId2674" Type="http://schemas.openxmlformats.org/officeDocument/2006/relationships/hyperlink" Target="../../Supporting%20Documents/Product%20Image/PROD_Images_2023-08-31_USSSP110-1980_BPR110048000_Victron%20Energy.jpg" TargetMode="External"/><Relationship Id="rId439" Type="http://schemas.openxmlformats.org/officeDocument/2006/relationships/hyperlink" Target="../../Supporting%20Documents/Product%20Image/PROD_Images_2023-08-31_USIN100-0184_GW7000A-ES_GoodWe.jpg" TargetMode="External"/><Relationship Id="rId646" Type="http://schemas.openxmlformats.org/officeDocument/2006/relationships/hyperlink" Target="../../Supporting%20Documents/Product%20Image/PROD_Images_2023-08-31_USMS100-0083_XR-10-CAP_Ironridge.jpg" TargetMode="External"/><Relationship Id="rId1069" Type="http://schemas.openxmlformats.org/officeDocument/2006/relationships/hyperlink" Target="../../Supporting%20Documents/Product%20Image/PROD_Images_2023-08-31_USMS100-0583_L-102-3-BLK_EcoFasten.png" TargetMode="External"/><Relationship Id="rId1276" Type="http://schemas.openxmlformats.org/officeDocument/2006/relationships/hyperlink" Target="../../Supporting%20Documents/Product%20Image/PROD_Images_2023-08-31_USSE100-0010_DIN-6-DC_Outback%20Power.jpg" TargetMode="External"/><Relationship Id="rId1483" Type="http://schemas.openxmlformats.org/officeDocument/2006/relationships/hyperlink" Target="../../Supporting%20Documents/Product%20Image/PROD_Images_2023-08-31_USSE100-0270_%C2%A0865-0335_Schneider%20Electric.png" TargetMode="External"/><Relationship Id="rId2327" Type="http://schemas.openxmlformats.org/officeDocument/2006/relationships/hyperlink" Target="../../Supporting%20Documents/Product%20Image/PROD_Images_2023-08-31_USSSP110-1620_PMP242307010_Victron%20Energy.jpg" TargetMode="External"/><Relationship Id="rId2881" Type="http://schemas.openxmlformats.org/officeDocument/2006/relationships/hyperlink" Target="../../Supporting%20Documents/Product%20Image/PROD_Images_2023-08-31_USWC001-0085_1ATHHNCSTRYELX5000_Halex.jpg" TargetMode="External"/><Relationship Id="rId506" Type="http://schemas.openxmlformats.org/officeDocument/2006/relationships/hyperlink" Target="../../Supporting%20Documents/Product%20Image/PROD_Images_2023-08-31_USIN100-0267_4,21,00,75,800_Fronius.jpg" TargetMode="External"/><Relationship Id="rId853" Type="http://schemas.openxmlformats.org/officeDocument/2006/relationships/hyperlink" Target="../../Supporting%20Documents/Product%20Image/PROD_Images_2023-08-31_USMS100-0336_008013S_Unirac.png" TargetMode="External"/><Relationship Id="rId1136" Type="http://schemas.openxmlformats.org/officeDocument/2006/relationships/hyperlink" Target="../../Supporting%20Documents/Product%20Image/PROD_Images_2023-08-31_USMS100-0655_C1210EC-1B-G_ProSolar.jpg" TargetMode="External"/><Relationship Id="rId1690" Type="http://schemas.openxmlformats.org/officeDocument/2006/relationships/hyperlink" Target="../../Supporting%20Documents/Product%20Image/PROD_Images_2023-08-31_USSS100-0028_%C2%A0BRK-40A-2P-240V-B_Enphase.jpg" TargetMode="External"/><Relationship Id="rId2534" Type="http://schemas.openxmlformats.org/officeDocument/2006/relationships/hyperlink" Target="../../Supporting%20Documents/Product%20Image/PROD_Images_2023-08-31_USSSP110-1828_ASS000020000_Victron%20Energy.jpg" TargetMode="External"/><Relationship Id="rId2741" Type="http://schemas.openxmlformats.org/officeDocument/2006/relationships/hyperlink" Target="../../Supporting%20Documents/Product%20Image/PROD_Images_2023-08-31_USSSP110-2050_SCC900650010_Victron%20Energy.jpg" TargetMode="External"/><Relationship Id="rId713" Type="http://schemas.openxmlformats.org/officeDocument/2006/relationships/hyperlink" Target="../../Supporting%20Documents/Product%20Image/PROD_Images_2023-08-31_USMS100-0153_QMR-UEC3045-B-20_Ironridge.png" TargetMode="External"/><Relationship Id="rId920" Type="http://schemas.openxmlformats.org/officeDocument/2006/relationships/hyperlink" Target="../../Supporting%20Documents/Product%20Image/PROD_Images_2023-08-31_USMS100-0407_%20MAC%20Needle%20Point%20Screws%20(Protea)_S-5!.png" TargetMode="External"/><Relationship Id="rId1343" Type="http://schemas.openxmlformats.org/officeDocument/2006/relationships/hyperlink" Target="../../Supporting%20Documents/Product%20Image/PROD_Images_2023-08-31_USSE100-0083_CA2,0201,5443_Fronius.jpg" TargetMode="External"/><Relationship Id="rId1550" Type="http://schemas.openxmlformats.org/officeDocument/2006/relationships/hyperlink" Target="../../Supporting%20Documents/Product%20Image/PROD_Images_2023-08-31_USSP100-0043_VSUN365-120M-BB_Sunergy%20Solar.png" TargetMode="External"/><Relationship Id="rId2601" Type="http://schemas.openxmlformats.org/officeDocument/2006/relationships/hyperlink" Target="../../Supporting%20Documents/Product%20Image/PROD_Images_2023-08-31_USSSP110-1902_ASS030531209_Victron%20Energy.jpg" TargetMode="External"/><Relationship Id="rId1203" Type="http://schemas.openxmlformats.org/officeDocument/2006/relationships/hyperlink" Target="../../Supporting%20Documents/Product%20Image/PROD_Images_2023-08-31_USSB100-0036_1100RE_Outback%20Power.jpg" TargetMode="External"/><Relationship Id="rId1410" Type="http://schemas.openxmlformats.org/officeDocument/2006/relationships/hyperlink" Target="../../Supporting%20Documents/Product%20Image/PROD_Images_2023-08-31_USSE100-0172_P860-LONG_SolarEdge.jpg" TargetMode="External"/><Relationship Id="rId296" Type="http://schemas.openxmlformats.org/officeDocument/2006/relationships/hyperlink" Target="../../Supporting%20Documents/Product%20Image/PROD_Images_2023-08-31_USIN100-0017_4,21,00,64,801_Fronius.jpg" TargetMode="External"/><Relationship Id="rId2184" Type="http://schemas.openxmlformats.org/officeDocument/2006/relationships/hyperlink" Target="../../Supporting%20Documents/Product%20Image/PROD_Images_2023-08-31_USSSP110-1467_004AT1S_Unirac.jpg" TargetMode="External"/><Relationship Id="rId2391" Type="http://schemas.openxmlformats.org/officeDocument/2006/relationships/hyperlink" Target="../../Supporting%20Documents/Product%20Image/PROD_Images_2023-08-31_USSSP110-1685_BPC120715106_Victron%20Energy.jpg" TargetMode="External"/><Relationship Id="rId156" Type="http://schemas.openxmlformats.org/officeDocument/2006/relationships/hyperlink" Target="../../Supporting%20Documents/Product%20Image/PROD_Images_2023-08-31_USCG001-0002_%C2%A0DLS-C-5%20Cellular_Ginlong%20Solis.jpg" TargetMode="External"/><Relationship Id="rId363" Type="http://schemas.openxmlformats.org/officeDocument/2006/relationships/hyperlink" Target="../../Supporting%20Documents/Product%20Image/PROD_Images_2023-08-31_USIN100-0092_SI6048-US-10_SMA%20Solar.png" TargetMode="External"/><Relationship Id="rId570" Type="http://schemas.openxmlformats.org/officeDocument/2006/relationships/hyperlink" Target="../../Supporting%20Documents/Product%20Image/PROD_Images_2023-08-31_USMI100-0027_OGHI8048A_Outback%20Power.jpg" TargetMode="External"/><Relationship Id="rId2044" Type="http://schemas.openxmlformats.org/officeDocument/2006/relationships/hyperlink" Target="../../Supporting%20Documents/Product%20Image/PROD_Images_2023-08-31_USSSP110-1318_Solis-1P6K-4G-US-RSS_Ginlong%20Solis.jpg" TargetMode="External"/><Relationship Id="rId2251" Type="http://schemas.openxmlformats.org/officeDocument/2006/relationships/hyperlink" Target="../../Supporting%20Documents/Product%20Image/PROD_Images_2023-08-31_USSSP110-1540_360071_GridFlex.jpg" TargetMode="External"/><Relationship Id="rId223" Type="http://schemas.openxmlformats.org/officeDocument/2006/relationships/hyperlink" Target="../../Supporting%20Documents/Product%20Image/PROD_Images_2023-08-31_USEC001-0059_MN1000FUSE-10_MidNite%20Solar.jpg" TargetMode="External"/><Relationship Id="rId430" Type="http://schemas.openxmlformats.org/officeDocument/2006/relationships/hyperlink" Target="../../Supporting%20Documents/Product%20Image/PROD_Images_2023-08-31_USIN100-0170_4,21,00,52,841_Fronius.jpg" TargetMode="External"/><Relationship Id="rId1060" Type="http://schemas.openxmlformats.org/officeDocument/2006/relationships/hyperlink" Target="../../Supporting%20Documents/Product%20Image/PROD_Images_2023-08-31_USMS100-0572_CFJE-800%20-18_ProSolar.jpg" TargetMode="External"/><Relationship Id="rId2111" Type="http://schemas.openxmlformats.org/officeDocument/2006/relationships/hyperlink" Target="../../Supporting%20Documents/Product%20Image/PROD_Images_2023-08-31_USSSP110-1389_S5-GC80K-US-RSS_Ginlong%20Solis.jpg" TargetMode="External"/><Relationship Id="rId1877" Type="http://schemas.openxmlformats.org/officeDocument/2006/relationships/hyperlink" Target="../../Supporting%20Documents/Product%20Image/PROD_Images_2023-08-31_USSSP110-1140_S-5%20Cable%20Clip,%20ACC-F1-270_S-5!.jpg" TargetMode="External"/><Relationship Id="rId1737" Type="http://schemas.openxmlformats.org/officeDocument/2006/relationships/hyperlink" Target="../../Supporting%20Documents/Product%20Image/PROD_Images_2023-08-31_USSS100-0114_7006_Generac%20Power%20Systems.png" TargetMode="External"/><Relationship Id="rId1944" Type="http://schemas.openxmlformats.org/officeDocument/2006/relationships/hyperlink" Target="../../Supporting%20Documents/Product%20Image/PROD_Images_2023-08-31_USSSP110-1208_PHI-1.4-12-60_SimpliPhi%20Power.jpg" TargetMode="External"/><Relationship Id="rId29" Type="http://schemas.openxmlformats.org/officeDocument/2006/relationships/hyperlink" Target="../../Supporting%20Documents/Product%20Image/PROD_Images_2023-08-31_USBE100-0033_FW-SP-ACA_Outback%20Power.jpg" TargetMode="External"/><Relationship Id="rId1804" Type="http://schemas.openxmlformats.org/officeDocument/2006/relationships/hyperlink" Target="../../Supporting%20Documents/Product%20Image/PROD_Images_2023-08-31_USSSP110-1059_MNSW4048-CL200_MidNite%20Solar.jpg" TargetMode="External"/><Relationship Id="rId897" Type="http://schemas.openxmlformats.org/officeDocument/2006/relationships/hyperlink" Target="../../Supporting%20Documents/Product%20Image/PROD_Images_2023-08-31_USMS100-0382_004085M_Unirac.jpg" TargetMode="External"/><Relationship Id="rId2578" Type="http://schemas.openxmlformats.org/officeDocument/2006/relationships/hyperlink" Target="../../Supporting%20Documents/Product%20Image/PROD_Images_2023-08-31_USSSP110-1879_ASS030066009_Victron%20Energy.jpg" TargetMode="External"/><Relationship Id="rId2785" Type="http://schemas.openxmlformats.org/officeDocument/2006/relationships/hyperlink" Target="../../Supporting%20Documents/Product%20Image/PROD_Images_2023-08-31_USSSP110-2096_BAT512132410_Victron%20Energy.jpg" TargetMode="External"/><Relationship Id="rId757" Type="http://schemas.openxmlformats.org/officeDocument/2006/relationships/hyperlink" Target="../../Supporting%20Documents/Product%20Image/PROD_Images_2023-08-31_USMS100-0221_QMHLS-NF-A-12_Ironridge.jpg" TargetMode="External"/><Relationship Id="rId964" Type="http://schemas.openxmlformats.org/officeDocument/2006/relationships/hyperlink" Target="../../Supporting%20Documents/Product%20Image/PROD_Images_2023-08-31_USMS100-0459_11859_Oatey.jpg" TargetMode="External"/><Relationship Id="rId1387" Type="http://schemas.openxmlformats.org/officeDocument/2006/relationships/hyperlink" Target="../../Supporting%20Documents/Product%20Image/PROD_Images_2023-08-31_USSE100-0147_TBB-RED_Outback%20Power.jpg" TargetMode="External"/><Relationship Id="rId1594" Type="http://schemas.openxmlformats.org/officeDocument/2006/relationships/hyperlink" Target="../../Supporting%20Documents/Product%20Image/PROD_Images_2023-08-31_USSP100-0100_HY-DH144P8_Hyperion%20Solar.png" TargetMode="External"/><Relationship Id="rId2438" Type="http://schemas.openxmlformats.org/officeDocument/2006/relationships/hyperlink" Target="../../Supporting%20Documents/Product%20Image/PROD_Images_2023-08-31_USSSP110-1732_ORI241210110R_Victron%20Energy.jpg" TargetMode="External"/><Relationship Id="rId2645" Type="http://schemas.openxmlformats.org/officeDocument/2006/relationships/hyperlink" Target="../../Supporting%20Documents/Product%20Image/PROD_Images_2023-08-31_USSSP110-1951_BAM030712000_Victron%20Energy.jpg" TargetMode="External"/><Relationship Id="rId2852" Type="http://schemas.openxmlformats.org/officeDocument/2006/relationships/hyperlink" Target="../../Supporting%20Documents/Product%20Image/PROD_Images_2023-08-31_USWC001-0051_%C2%A0ME-BMK-NS_Magnum%20Energy.jpg" TargetMode="External"/><Relationship Id="rId93" Type="http://schemas.openxmlformats.org/officeDocument/2006/relationships/hyperlink" Target="../../Supporting%20Documents/Product%20Image/PROD_Images_2023-08-31_USCC100-0047_FX2348EMT_Outback%20Power.jpg" TargetMode="External"/><Relationship Id="rId617" Type="http://schemas.openxmlformats.org/officeDocument/2006/relationships/hyperlink" Target="../../Supporting%20Documents/Product%20Image/PROD_Images_2023-08-31_USMS100-0053_UFO%20GM-BRC-003_Ironridge.png" TargetMode="External"/><Relationship Id="rId824" Type="http://schemas.openxmlformats.org/officeDocument/2006/relationships/hyperlink" Target="../../Supporting%20Documents/Product%20Image/PROD_Images_2023-08-31_USMS100-0304_%C2%A0310246C_Unirac.jpg" TargetMode="External"/><Relationship Id="rId1247" Type="http://schemas.openxmlformats.org/officeDocument/2006/relationships/hyperlink" Target="../../Supporting%20Documents/Product%20Image/PROD_Images_2023-08-31_USSB100-0091_PVX-4050HT_MK%20Battery.jpg" TargetMode="External"/><Relationship Id="rId1454" Type="http://schemas.openxmlformats.org/officeDocument/2006/relationships/hyperlink" Target="../../Supporting%20Documents/Product%20Image/PROD_Images_2023-08-31_USSE100-0234_MNKID-ASSY-KIT-W_MidNite%20Solar.jpg" TargetMode="External"/><Relationship Id="rId1661" Type="http://schemas.openxmlformats.org/officeDocument/2006/relationships/hyperlink" Target="../../Supporting%20Documents/Product%20Image/PROD_Images_2023-08-31_USSPO001-0010_P950%20950W_SolarEdge.jpg" TargetMode="External"/><Relationship Id="rId2505" Type="http://schemas.openxmlformats.org/officeDocument/2006/relationships/hyperlink" Target="../../Supporting%20Documents/Product%20Image/PROD_Images_2023-08-31_USSSP110-1799_CIP136400010_Victron%20Energy.jpg" TargetMode="External"/><Relationship Id="rId2712" Type="http://schemas.openxmlformats.org/officeDocument/2006/relationships/hyperlink" Target="../../Supporting%20Documents/Product%20Image/PROD_Images_2023-08-31_USSSP110-2020_SCC125110441_Victron%20Energy.jpg" TargetMode="External"/><Relationship Id="rId1107" Type="http://schemas.openxmlformats.org/officeDocument/2006/relationships/hyperlink" Target="../../Supporting%20Documents/Product%20Image/PROD_Images_2023-08-31_USMS100-0624_A-UAS-1S_ProSolar.jpg" TargetMode="External"/><Relationship Id="rId1314" Type="http://schemas.openxmlformats.org/officeDocument/2006/relationships/hyperlink" Target="../../Supporting%20Documents/Product%20Image/PROD_Images_2023-08-31_USSE100-0049_PNL-60-ACDC_Outback%20Power.jpg" TargetMode="External"/><Relationship Id="rId1521" Type="http://schemas.openxmlformats.org/officeDocument/2006/relationships/hyperlink" Target="../../Supporting%20Documents/Product%20Image/PROD_Images_2023-08-31_USSP100-0009_CS3N-390MS_Canadian%20Solar.png" TargetMode="External"/><Relationship Id="rId20" Type="http://schemas.openxmlformats.org/officeDocument/2006/relationships/hyperlink" Target="../../Supporting%20Documents/Product%20Image/PROD_Images_2023-08-31_USBE100-0024_42,40,154_Fronius.jpg" TargetMode="External"/><Relationship Id="rId2088" Type="http://schemas.openxmlformats.org/officeDocument/2006/relationships/hyperlink" Target="../../Supporting%20Documents/Product%20Image/PROD_Images_2023-08-31_USSSP110-1363_S3-WIFI-ST_Ginlong%20Solis.jpg" TargetMode="External"/><Relationship Id="rId2295" Type="http://schemas.openxmlformats.org/officeDocument/2006/relationships/hyperlink" Target="../../Supporting%20Documents/Product%20Image/PROD_Images_2023-08-31_USSSP110-1588_CMP242200100_Victron%20Energy.jpg" TargetMode="External"/><Relationship Id="rId267" Type="http://schemas.openxmlformats.org/officeDocument/2006/relationships/hyperlink" Target="../../Supporting%20Documents/Product%20Image/PROD_Images_2023-08-31_USEC001-0108_MNEDC80-300_MidNite%20Solar.png" TargetMode="External"/><Relationship Id="rId474" Type="http://schemas.openxmlformats.org/officeDocument/2006/relationships/hyperlink" Target="../../Supporting%20Documents/Product%20Image/PROD_Images_2023-08-31_USIN100-0225_FP1%20VFXR3024E_Outback%20Power.jpg" TargetMode="External"/><Relationship Id="rId2155" Type="http://schemas.openxmlformats.org/officeDocument/2006/relationships/hyperlink" Target="../../Supporting%20Documents/Product%20Image/PROD_Images_2023-08-31_USSSP110-1435_3000340_Sonnen.jpg" TargetMode="External"/><Relationship Id="rId127" Type="http://schemas.openxmlformats.org/officeDocument/2006/relationships/hyperlink" Target="../../Supporting%20Documents/Product%20Image/PROD_Images_2023-08-31_USCC100-0085_SPARE-106_Outback%20Power.jpg" TargetMode="External"/><Relationship Id="rId681" Type="http://schemas.openxmlformats.org/officeDocument/2006/relationships/hyperlink" Target="../../Supporting%20Documents/Product%20Image/PROD_Images_2023-08-31_USMS100-0120_FM-CM-001-B_Ironridge.jpg" TargetMode="External"/><Relationship Id="rId2362" Type="http://schemas.openxmlformats.org/officeDocument/2006/relationships/hyperlink" Target="../../Supporting%20Documents/Product%20Image/PROD_Images_2023-08-31_USSSP110-1655_PCH024025001_Victron%20Energy.jpg" TargetMode="External"/><Relationship Id="rId334" Type="http://schemas.openxmlformats.org/officeDocument/2006/relationships/hyperlink" Target="../../Supporting%20Documents/Product%20Image/PROD_Images_2023-08-31_USIN100-0059_SE7600H-US000BEI4_SolarEdge.png" TargetMode="External"/><Relationship Id="rId541" Type="http://schemas.openxmlformats.org/officeDocument/2006/relationships/hyperlink" Target="../../Supporting%20Documents/Product%20Image/PROD_Images_2023-08-31_USIN100-0311_PVI-25TL-208_Yaskawa%20Solectria.png" TargetMode="External"/><Relationship Id="rId1171" Type="http://schemas.openxmlformats.org/officeDocument/2006/relationships/hyperlink" Target="../../Supporting%20Documents/Product%20Image/PROD_Images_2023-08-31_USMS100-0701_BALLAST%20BLOCK_RCP%20Block%20%26%20Brick%20Inc.jpg" TargetMode="External"/><Relationship Id="rId2015" Type="http://schemas.openxmlformats.org/officeDocument/2006/relationships/hyperlink" Target="../../Supporting%20Documents/Product%20Image/PROD_Images_2023-08-31_USSSP110-1288_SE1000-RSD-S3-B_SolarEdge.jpg" TargetMode="External"/><Relationship Id="rId2222" Type="http://schemas.openxmlformats.org/officeDocument/2006/relationships/hyperlink" Target="../../Supporting%20Documents/Product%20Image/PROD_Images_2023-08-31_USSSP110-1509_310749_Unirac.jpg" TargetMode="External"/><Relationship Id="rId401" Type="http://schemas.openxmlformats.org/officeDocument/2006/relationships/hyperlink" Target="../../Supporting%20Documents/Product%20Image/PROD_Images_2023-08-31_USIN100-0138_GEH7.6-1U-US10%207.6kW_General%20Electric.jpg" TargetMode="External"/><Relationship Id="rId1031" Type="http://schemas.openxmlformats.org/officeDocument/2006/relationships/hyperlink" Target="../../Supporting%20Documents/Product%20Image/PROD_Images_2023-08-31_USMS100-0537_242-02071_SnapNRack.jpg" TargetMode="External"/><Relationship Id="rId1988" Type="http://schemas.openxmlformats.org/officeDocument/2006/relationships/hyperlink" Target="../../Supporting%20Documents/Product%20Image/PROD_Images_2023-08-31_USSSP110-1257_SE-40K-USR08IBNZ4_SolarEdge.jpg" TargetMode="External"/><Relationship Id="rId1848" Type="http://schemas.openxmlformats.org/officeDocument/2006/relationships/hyperlink" Target="../../Supporting%20Documents/Product%20Image/PROD_Images_2023-08-31_USSSP110-1109_SPARE-047_Outback%20Power.jpg" TargetMode="External"/><Relationship Id="rId191" Type="http://schemas.openxmlformats.org/officeDocument/2006/relationships/hyperlink" Target="../../Supporting%20Documents/Product%20Image/PROD_Images_2023-08-31_USEC001-0025_PCLTE1_Generac%20Power%20Systems.jpg" TargetMode="External"/><Relationship Id="rId1708" Type="http://schemas.openxmlformats.org/officeDocument/2006/relationships/hyperlink" Target="../../Supporting%20Documents/Product%20Image/PROD_Images_2023-08-31_USSS100-0077_Boss%2012_SimpliPhi%20Power.jpg" TargetMode="External"/><Relationship Id="rId1915" Type="http://schemas.openxmlformats.org/officeDocument/2006/relationships/hyperlink" Target="../../Supporting%20Documents/Product%20Image/PROD_Images_2023-08-31_USSSP110-1178_RNW8654024_Schneider%20Electric.jpg" TargetMode="External"/><Relationship Id="rId2689" Type="http://schemas.openxmlformats.org/officeDocument/2006/relationships/hyperlink" Target="../../Supporting%20Documents/Product%20Image/PROD_Images_2023-08-31_USSSP110-1995_SCC040010050_Victron%20Energy.jpg" TargetMode="External"/><Relationship Id="rId868" Type="http://schemas.openxmlformats.org/officeDocument/2006/relationships/hyperlink" Target="../../Supporting%20Documents/Product%20Image/PROD_Images_2023-08-31_USMS100-0352_310825_Unirac.png" TargetMode="External"/><Relationship Id="rId1498" Type="http://schemas.openxmlformats.org/officeDocument/2006/relationships/hyperlink" Target="../../Supporting%20Documents/Product%20Image/PROD_Images_2023-08-31_USSE100-0296_2300932202_APsystems.jpg" TargetMode="External"/><Relationship Id="rId2549" Type="http://schemas.openxmlformats.org/officeDocument/2006/relationships/hyperlink" Target="../../Supporting%20Documents/Product%20Image/PROD_Images_2023-08-31_USSSP110-1847_ASS030690000_Victron%20Energy.jpg" TargetMode="External"/><Relationship Id="rId2756" Type="http://schemas.openxmlformats.org/officeDocument/2006/relationships/hyperlink" Target="../../Supporting%20Documents/Product%20Image/PROD_Images_2023-08-31_USSSP110-2067_BAT412350084_Victron%20Energy.jpg" TargetMode="External"/><Relationship Id="rId728" Type="http://schemas.openxmlformats.org/officeDocument/2006/relationships/hyperlink" Target="../../Supporting%20Documents/Product%20Image/PROD_Images_2023-08-31_USMS100-0175_CTR-IN-01-B1_Ironridge.jpg" TargetMode="External"/><Relationship Id="rId935" Type="http://schemas.openxmlformats.org/officeDocument/2006/relationships/hyperlink" Target="../../Supporting%20Documents/Product%20Image/PROD_Images_2023-08-31_USMS100-0428_QMR-WC-A-300%20IronRidge_Ironridge.jpg" TargetMode="External"/><Relationship Id="rId1358" Type="http://schemas.openxmlformats.org/officeDocument/2006/relationships/hyperlink" Target="../../Supporting%20Documents/Product%20Image/PROD_Images_2023-08-31_USSE100-0106_STBB-BROWN_Outback%20Power.png" TargetMode="External"/><Relationship Id="rId1565" Type="http://schemas.openxmlformats.org/officeDocument/2006/relationships/hyperlink" Target="../../Supporting%20Documents/Product%20Image/PROD_Images_2023-08-31_USSP100-0060_SS-M-440_Sonali%20Solar.png" TargetMode="External"/><Relationship Id="rId1772" Type="http://schemas.openxmlformats.org/officeDocument/2006/relationships/hyperlink" Target="../../Supporting%20Documents/Product%20Image/PROD_Images_2023-08-31_USSSP110-1025_MNDC125_MidNite%20Solar.jpg" TargetMode="External"/><Relationship Id="rId2409" Type="http://schemas.openxmlformats.org/officeDocument/2006/relationships/hyperlink" Target="../../Supporting%20Documents/Product%20Image/PROD_Images_2023-08-31_USSSP110-1703_ORI241210200R_Victron%20Energy.jpg" TargetMode="External"/><Relationship Id="rId2616" Type="http://schemas.openxmlformats.org/officeDocument/2006/relationships/hyperlink" Target="../../Supporting%20Documents/Product%20Image/PROD_Images_2023-08-31_USSSP110-1917_ASS030520200_Victron%20Energy.jpg" TargetMode="External"/><Relationship Id="rId64" Type="http://schemas.openxmlformats.org/officeDocument/2006/relationships/hyperlink" Target="../../Supporting%20Documents/Product%20Image/PROD_Images_2023-08-31_USCC100-0009_MNKID-M-W_MidNite%20Solar.jpg" TargetMode="External"/><Relationship Id="rId1218" Type="http://schemas.openxmlformats.org/officeDocument/2006/relationships/hyperlink" Target="../../Supporting%20Documents/Product%20Image/PROD_Images_2023-08-31_USSB100-0056_8G24UT-DEKA_MK%20Battery.png" TargetMode="External"/><Relationship Id="rId1425" Type="http://schemas.openxmlformats.org/officeDocument/2006/relationships/hyperlink" Target="../../Supporting%20Documents/Product%20Image/PROD_Images_2023-08-31_USSE100-0188_%C2%A0Q-TERM-01_Enphase.jpg" TargetMode="External"/><Relationship Id="rId2823" Type="http://schemas.openxmlformats.org/officeDocument/2006/relationships/hyperlink" Target="../../Supporting%20Documents/Product%20Image/PROD_Images_2023-08-31_USWC001-0013_FW-CABLE250-15R_Outback%20Power.png" TargetMode="External"/><Relationship Id="rId1632" Type="http://schemas.openxmlformats.org/officeDocument/2006/relationships/hyperlink" Target="../../Supporting%20Documents/Product%20Image/PROD_Images_2023-08-31_USSP100-0142_DNA-120-MF26-365W_Aptos.png" TargetMode="External"/><Relationship Id="rId2199" Type="http://schemas.openxmlformats.org/officeDocument/2006/relationships/hyperlink" Target="../../Supporting%20Documents/Product%20Image/PROD_Images_2023-08-31_USSSP110-1485_009040S_Unirac.jpg" TargetMode="External"/><Relationship Id="rId378" Type="http://schemas.openxmlformats.org/officeDocument/2006/relationships/hyperlink" Target="../../Supporting%20Documents/Product%20Image/PROD_Images_2023-08-31_USIN100-0108_IQ8H-240-72-2-US_Enphase.png" TargetMode="External"/><Relationship Id="rId585" Type="http://schemas.openxmlformats.org/officeDocument/2006/relationships/hyperlink" Target="../../Supporting%20Documents/Product%20Image/PROD_Images_2023-08-31_USMS100-0005_4000019_K2%20System.jpg" TargetMode="External"/><Relationship Id="rId792" Type="http://schemas.openxmlformats.org/officeDocument/2006/relationships/hyperlink" Target="../../Supporting%20Documents/Product%20Image/PROD_Images_2023-08-31_USMS100-0269_ROCK-IT-V3-SKIRT-A65_EcoFasten.jpg" TargetMode="External"/><Relationship Id="rId2059" Type="http://schemas.openxmlformats.org/officeDocument/2006/relationships/hyperlink" Target="../../Supporting%20Documents/Product%20Image/PROD_Images_2023-08-31_USSSP110-1333_Solis-1P8K-4G-US_Ginlong%20Solis.jpg" TargetMode="External"/><Relationship Id="rId2266" Type="http://schemas.openxmlformats.org/officeDocument/2006/relationships/hyperlink" Target="../../Supporting%20Documents/Product%20Image/PROD_Images_2023-08-31_USSSP110-1559_PIN122122500_Victron%20Energy.jpg" TargetMode="External"/><Relationship Id="rId2473" Type="http://schemas.openxmlformats.org/officeDocument/2006/relationships/hyperlink" Target="../../Supporting%20Documents/Product%20Image/PROD_Images_2023-08-31_USSSP110-1767_VBB115040020_Victron%20Energy.jpg" TargetMode="External"/><Relationship Id="rId2680" Type="http://schemas.openxmlformats.org/officeDocument/2006/relationships/hyperlink" Target="../../Supporting%20Documents/Product%20Image/PROD_Images_2023-08-31_USSSP110-1986_SCC010030020_Victron%20Energy.jpg" TargetMode="External"/><Relationship Id="rId238" Type="http://schemas.openxmlformats.org/officeDocument/2006/relationships/hyperlink" Target="../../Supporting%20Documents/Product%20Image/PROD_Images_2023-08-31_USEC001-0077_MNTBB2-5%20R_MidNite%20Solar.jpg" TargetMode="External"/><Relationship Id="rId445" Type="http://schemas.openxmlformats.org/officeDocument/2006/relationships/hyperlink" Target="../../Supporting%20Documents/Product%20Image/PROD_Images_2023-08-31_USIN100-0190_GW7000A-BP_GoodWe.jpg" TargetMode="External"/><Relationship Id="rId652" Type="http://schemas.openxmlformats.org/officeDocument/2006/relationships/hyperlink" Target="../../Supporting%20Documents/Product%20Image/PROD_Images_2023-08-31_USMS100-0089_UFO-STP-30MM-M1_Ironridge.jpg" TargetMode="External"/><Relationship Id="rId1075" Type="http://schemas.openxmlformats.org/officeDocument/2006/relationships/hyperlink" Target="../../Supporting%20Documents/Product%20Image/PROD_Images_2023-08-31_USMS100-0589_%C2%A0XR1000-BOSS-01-M1_Ironridge.jpg" TargetMode="External"/><Relationship Id="rId1282" Type="http://schemas.openxmlformats.org/officeDocument/2006/relationships/hyperlink" Target="../../Supporting%20Documents/Product%20Image/PROD_Images_2023-08-31_USSE100-0016_DIN-30-DC_Outback%20Power.jpg" TargetMode="External"/><Relationship Id="rId2126" Type="http://schemas.openxmlformats.org/officeDocument/2006/relationships/hyperlink" Target="../../Supporting%20Documents/Product%20Image/PROD_Images_2023-08-31_USSSP110-1404_Solis-66K-US-F-LSW_Ginlong%20Solis.jpg" TargetMode="External"/><Relationship Id="rId2333" Type="http://schemas.openxmlformats.org/officeDocument/2006/relationships/hyperlink" Target="../../Supporting%20Documents/Product%20Image/PROD_Images_2023-08-31_USSSP110-1626_BPC121031104R_Victron%20Energy.jpg" TargetMode="External"/><Relationship Id="rId2540" Type="http://schemas.openxmlformats.org/officeDocument/2006/relationships/hyperlink" Target="../../Supporting%20Documents/Product%20Image/PROD_Images_2023-08-31_USSSP110-1835_ADA500180100_Victron%20Energy.jpg" TargetMode="External"/><Relationship Id="rId305" Type="http://schemas.openxmlformats.org/officeDocument/2006/relationships/hyperlink" Target="../../Supporting%20Documents/Product%20Image/PROD_Images_2023-08-31_USIN100-0028_Solis-1P10K-4G-US-SPRT_Ginlong%20Solis.jpg" TargetMode="External"/><Relationship Id="rId512" Type="http://schemas.openxmlformats.org/officeDocument/2006/relationships/hyperlink" Target="../../Supporting%20Documents/Product%20Image/PROD_Images_2023-08-31_USIN100-0275_SE5000H-US000BNU4_SolarEdge.png" TargetMode="External"/><Relationship Id="rId1142" Type="http://schemas.openxmlformats.org/officeDocument/2006/relationships/hyperlink" Target="../../Supporting%20Documents/Product%20Image/PROD_Images_2023-08-31_USMS100-0662_QM-QBP-11.5-M1_Ironridge.jpg" TargetMode="External"/><Relationship Id="rId2400" Type="http://schemas.openxmlformats.org/officeDocument/2006/relationships/hyperlink" Target="../../Supporting%20Documents/Product%20Image/PROD_Images_2023-08-31_USSSP110-1694_GDI000016000_Victron%20Energy.jpg" TargetMode="External"/><Relationship Id="rId1002" Type="http://schemas.openxmlformats.org/officeDocument/2006/relationships/hyperlink" Target="../../Supporting%20Documents/Product%20Image/PROD_Images_2023-08-31_USMS100-0508_QMTR-F3.25-B-12_Ironridge.jpg" TargetMode="External"/><Relationship Id="rId1959" Type="http://schemas.openxmlformats.org/officeDocument/2006/relationships/hyperlink" Target="../../Supporting%20Documents/Product%20Image/PROD_Images_2023-08-31_USSSP110-1224_A-4PHI-SA-12_SimpliPhi%20Power.jpg" TargetMode="External"/><Relationship Id="rId1819" Type="http://schemas.openxmlformats.org/officeDocument/2006/relationships/hyperlink" Target="../../Supporting%20Documents/Product%20Image/PROD_Images_2023-08-31_USSSP110-1074_MNXWP6848D-4CL200_MidNite%20Solar.jpg" TargetMode="External"/><Relationship Id="rId2190" Type="http://schemas.openxmlformats.org/officeDocument/2006/relationships/hyperlink" Target="../../Supporting%20Documents/Product%20Image/PROD_Images_2023-08-31_USSSP110-1473_004TRSA_Unirac.jpg" TargetMode="External"/><Relationship Id="rId162" Type="http://schemas.openxmlformats.org/officeDocument/2006/relationships/hyperlink" Target="../../Supporting%20Documents/Product%20Image/PROD_Images_2023-08-31_USCG001-0009_%C2%A0DTU_MAC_4G_Aptos.jpg" TargetMode="External"/><Relationship Id="rId2050" Type="http://schemas.openxmlformats.org/officeDocument/2006/relationships/hyperlink" Target="../../Supporting%20Documents/Product%20Image/PROD_Images_2023-08-31_USSSP110-1324_Solis-1P2.5K-4G-US_Ginlong%20Solis.jpg" TargetMode="External"/><Relationship Id="rId979" Type="http://schemas.openxmlformats.org/officeDocument/2006/relationships/hyperlink" Target="../../Supporting%20Documents/Product%20Image/PROD_Images_2023-08-31_USMS100-0481_PEF-2.0_DPW%20Solar.png" TargetMode="External"/><Relationship Id="rId839" Type="http://schemas.openxmlformats.org/officeDocument/2006/relationships/hyperlink" Target="../../Supporting%20Documents/Product%20Image/PROD_Images_2023-08-31_USMS100-0319_302030M_Unirac.jpg" TargetMode="External"/><Relationship Id="rId1469" Type="http://schemas.openxmlformats.org/officeDocument/2006/relationships/hyperlink" Target="../../Supporting%20Documents/Product%20Image/PROD_Images_2023-08-31_USSE100-0254_MNEPV80_MidNite%20Solar.png" TargetMode="External"/><Relationship Id="rId2867" Type="http://schemas.openxmlformats.org/officeDocument/2006/relationships/hyperlink" Target="../../Supporting%20Documents/Product%20Image/PROD_Images_2023-08-31_USWC001-0068_EN-Q-CUT-PORT-01_Enphase.png" TargetMode="External"/><Relationship Id="rId1676" Type="http://schemas.openxmlformats.org/officeDocument/2006/relationships/hyperlink" Target="../../Supporting%20Documents/Product%20Image/PROD_Images_2023-08-31_USSS100-0013_eFLEX%205.4_Fortress%20Power.png" TargetMode="External"/><Relationship Id="rId1883" Type="http://schemas.openxmlformats.org/officeDocument/2006/relationships/hyperlink" Target="../../Supporting%20Documents/Product%20Image/PROD_Images_2023-08-31_USSSP110-1146_EVO-3012_Samlex.jpg" TargetMode="External"/><Relationship Id="rId2727" Type="http://schemas.openxmlformats.org/officeDocument/2006/relationships/hyperlink" Target="../../Supporting%20Documents/Product%20Image/PROD_Images_2023-08-31_USSSP110-2035_SCC115085411_Victron%20Energy.jpg" TargetMode="External"/><Relationship Id="rId906" Type="http://schemas.openxmlformats.org/officeDocument/2006/relationships/hyperlink" Target="../../Supporting%20Documents/Product%20Image/PROD_Images_2023-08-31_USMS100-0393_ES20311B_Unirac.jpg" TargetMode="External"/><Relationship Id="rId1329" Type="http://schemas.openxmlformats.org/officeDocument/2006/relationships/hyperlink" Target="../../Supporting%20Documents/Product%20Image/PROD_Images_2023-08-31_USSE100-0064_OBTFB-300_Outback%20Power.jpg" TargetMode="External"/><Relationship Id="rId1536" Type="http://schemas.openxmlformats.org/officeDocument/2006/relationships/hyperlink" Target="../../Supporting%20Documents/Product%20Image/PROD_Images_2023-08-31_USSP100-0027_REC400NP3_REC%20Solar.jpg" TargetMode="External"/><Relationship Id="rId1743" Type="http://schemas.openxmlformats.org/officeDocument/2006/relationships/hyperlink" Target="../../Supporting%20Documents/Product%20Image/PROD_Images_2023-08-31_USSS100-0123_RXSC200A3_Generac%20Power%20Systems.jpg" TargetMode="External"/><Relationship Id="rId1950" Type="http://schemas.openxmlformats.org/officeDocument/2006/relationships/hyperlink" Target="../../Supporting%20Documents/Product%20Image/PROD_Images_2023-08-31_USSSP110-1214_SPHI-ESS-25-6_SimpliPhi%20Power.jpg" TargetMode="External"/><Relationship Id="rId35" Type="http://schemas.openxmlformats.org/officeDocument/2006/relationships/hyperlink" Target="../../Supporting%20Documents/Product%20Image/PROD_Images_2023-08-31_USBE100-0040_BYD-HVL-8_BYD%20Energy%20Storage%20System.png" TargetMode="External"/><Relationship Id="rId1603" Type="http://schemas.openxmlformats.org/officeDocument/2006/relationships/hyperlink" Target="../../Supporting%20Documents/Product%20Image/PROD_Images_2023-08-31_USSP100-0110_SIL-370%20HC-Pallet_Silfab%20Solar.png" TargetMode="External"/><Relationship Id="rId1810" Type="http://schemas.openxmlformats.org/officeDocument/2006/relationships/hyperlink" Target="../../Supporting%20Documents/Product%20Image/PROD_Images_2023-08-31_USSSP110-1065_MNXWP6848-2CL200_MidNite%20Solar.jpg" TargetMode="External"/><Relationship Id="rId489" Type="http://schemas.openxmlformats.org/officeDocument/2006/relationships/hyperlink" Target="../../Supporting%20Documents/Product%20Image/PROD_Images_2023-08-31_USIN100-0243_FW-X240_Outback%20Power.jpg" TargetMode="External"/><Relationship Id="rId696" Type="http://schemas.openxmlformats.org/officeDocument/2006/relationships/hyperlink" Target="../../Supporting%20Documents/Product%20Image/PROD_Images_2023-08-31_USMS100-0135_29-4000-077_Ironridge.jpg" TargetMode="External"/><Relationship Id="rId2377" Type="http://schemas.openxmlformats.org/officeDocument/2006/relationships/hyperlink" Target="../../Supporting%20Documents/Product%20Image/PROD_Images_2023-08-31_USSSP110-1670_SKI024080002_Victron%20Energy.jpg" TargetMode="External"/><Relationship Id="rId2584" Type="http://schemas.openxmlformats.org/officeDocument/2006/relationships/hyperlink" Target="../../Supporting%20Documents/Product%20Image/PROD_Images_2023-08-31_USSSP110-1885_ASS030066300_Victron%20Energy.jpg" TargetMode="External"/><Relationship Id="rId2791" Type="http://schemas.openxmlformats.org/officeDocument/2006/relationships/hyperlink" Target="../../Supporting%20Documents/Product%20Image/PROD_Images_2023-08-31_USSSP110-2104_ASS030550120_Victron%20Energy.jpg" TargetMode="External"/><Relationship Id="rId349" Type="http://schemas.openxmlformats.org/officeDocument/2006/relationships/hyperlink" Target="../../Supporting%20Documents/Product%20Image/PROD_Images_2023-08-31_USIN100-0076_SE120K-US08IBNZ4_SolarEdge.jpg" TargetMode="External"/><Relationship Id="rId556" Type="http://schemas.openxmlformats.org/officeDocument/2006/relationships/hyperlink" Target="../../Supporting%20Documents/Product%20Image/PROD_Images_2023-08-31_USMI100-0001_ENCHARGE-3-1P_Enphase.jpg" TargetMode="External"/><Relationship Id="rId763" Type="http://schemas.openxmlformats.org/officeDocument/2006/relationships/hyperlink" Target="../../Supporting%20Documents/Product%20Image/PROD_Images_2023-08-31_USMS100-0230_QMC-TRF-S-A-12_Ironridge.jpg" TargetMode="External"/><Relationship Id="rId1186" Type="http://schemas.openxmlformats.org/officeDocument/2006/relationships/hyperlink" Target="../../Supporting%20Documents/Product%20Image/PROD_Images_2023-08-31_USSB100-0012_MNHYDROMETER_MidNite%20Solar.jpg" TargetMode="External"/><Relationship Id="rId1393" Type="http://schemas.openxmlformats.org/officeDocument/2006/relationships/hyperlink" Target="../../Supporting%20Documents/Product%20Image/PROD_Images_2023-08-31_USSE100-0153_FW-IOB-D-120240VAC_Outback%20Power.jpg" TargetMode="External"/><Relationship Id="rId2237" Type="http://schemas.openxmlformats.org/officeDocument/2006/relationships/hyperlink" Target="../../Supporting%20Documents/Product%20Image/PROD_Images_2023-08-31_USSSP110-1525_330051D_Unirac.jpg" TargetMode="External"/><Relationship Id="rId2444" Type="http://schemas.openxmlformats.org/officeDocument/2006/relationships/hyperlink" Target="../../Supporting%20Documents/Product%20Image/PROD_Images_2023-08-31_USSSP110-1738_ORI244810110_Victron%20Energy.jpg" TargetMode="External"/><Relationship Id="rId209" Type="http://schemas.openxmlformats.org/officeDocument/2006/relationships/hyperlink" Target="../../Supporting%20Documents/Product%20Image/PROD_Images_2023-08-31_USEC001-0044_MNEAC50-2P_MidNite%20Solar.jpg" TargetMode="External"/><Relationship Id="rId416" Type="http://schemas.openxmlformats.org/officeDocument/2006/relationships/hyperlink" Target="../../Supporting%20Documents/Product%20Image/PROD_Images_2023-08-31_USIN100-0155_SCA50KTL-DOUS-APS_Chint%20Power.png" TargetMode="External"/><Relationship Id="rId970" Type="http://schemas.openxmlformats.org/officeDocument/2006/relationships/hyperlink" Target="../../Supporting%20Documents/Product%20Image/PROD_Images_2023-08-31_USMS100-0469_R-164XD_ProSolar.jpg" TargetMode="External"/><Relationship Id="rId1046" Type="http://schemas.openxmlformats.org/officeDocument/2006/relationships/hyperlink" Target="../../Supporting%20Documents/Product%20Image/PROD_Images_2023-08-31_USMS100-0556_%C2%A03340898905_Ejot.jpg" TargetMode="External"/><Relationship Id="rId1253" Type="http://schemas.openxmlformats.org/officeDocument/2006/relationships/hyperlink" Target="../../Supporting%20Documents/Product%20Image/PROD_Images_2023-08-31_USSB100-0099_800RE-24_Outback%20Power.jpg" TargetMode="External"/><Relationship Id="rId2651" Type="http://schemas.openxmlformats.org/officeDocument/2006/relationships/hyperlink" Target="../../Supporting%20Documents/Product%20Image/PROD_Images_2023-08-31_USSSP110-1957_ARG120201020R_Victron%20Energy.jpg" TargetMode="External"/><Relationship Id="rId623" Type="http://schemas.openxmlformats.org/officeDocument/2006/relationships/hyperlink" Target="../../Supporting%20Documents/Product%20Image/PROD_Images_2023-08-31_USMS100-0059_BX-5D-P1_Ironridge.png" TargetMode="External"/><Relationship Id="rId830" Type="http://schemas.openxmlformats.org/officeDocument/2006/relationships/hyperlink" Target="../../Supporting%20Documents/Product%20Image/PROD_Images_2023-08-31_USMS100-0310_304001D_Unirac.png" TargetMode="External"/><Relationship Id="rId1460" Type="http://schemas.openxmlformats.org/officeDocument/2006/relationships/hyperlink" Target="../../Supporting%20Documents/Product%20Image/PROD_Images_2023-08-31_USSE100-0240_HUB10.3_Outback%20Power.jpg" TargetMode="External"/><Relationship Id="rId2304" Type="http://schemas.openxmlformats.org/officeDocument/2006/relationships/hyperlink" Target="../../Supporting%20Documents/Product%20Image/PROD_Images_2023-08-31_USSSP110-1597_PMP242200100_Victron%20Energy.jpg" TargetMode="External"/><Relationship Id="rId2511" Type="http://schemas.openxmlformats.org/officeDocument/2006/relationships/hyperlink" Target="../../Supporting%20Documents/Product%20Image/PROD_Images_2023-08-31_USSSP110-1805_CIP000100001_Victron%20Energy.jpg" TargetMode="External"/><Relationship Id="rId1113" Type="http://schemas.openxmlformats.org/officeDocument/2006/relationships/hyperlink" Target="../../Supporting%20Documents/Product%20Image/PROD_Images_2023-08-31_USMS100-0630_11830_Oatey.jpg" TargetMode="External"/><Relationship Id="rId1320" Type="http://schemas.openxmlformats.org/officeDocument/2006/relationships/hyperlink" Target="../../Supporting%20Documents/Product%20Image/PROD_Images_2023-08-31_USSE100-0055_PNL-100-DC_Outback%20Power.jpg" TargetMode="External"/><Relationship Id="rId2094" Type="http://schemas.openxmlformats.org/officeDocument/2006/relationships/hyperlink" Target="../../Supporting%20Documents/Product%20Image/PROD_Images_2023-08-31_USSSP110-1369_Solis-36K-US-SW_Ginlong%20Solis.jpg" TargetMode="External"/><Relationship Id="rId273" Type="http://schemas.openxmlformats.org/officeDocument/2006/relationships/hyperlink" Target="../../Supporting%20Documents/Product%20Image/PROD_Images_2023-08-31_USEC001-0114_MNEPV2_MidNite%20Solar.png" TargetMode="External"/><Relationship Id="rId480" Type="http://schemas.openxmlformats.org/officeDocument/2006/relationships/hyperlink" Target="../../Supporting%20Documents/Product%20Image/PROD_Images_2023-08-31_USIN100-0231_FXR2012E_Outback%20Power.jpg" TargetMode="External"/><Relationship Id="rId2161" Type="http://schemas.openxmlformats.org/officeDocument/2006/relationships/hyperlink" Target="../../Supporting%20Documents/Product%20Image/PROD_Images_2023-08-31_USSSP110-1441_490-00000-20_Tigo%20Energy.jpg" TargetMode="External"/><Relationship Id="rId133" Type="http://schemas.openxmlformats.org/officeDocument/2006/relationships/hyperlink" Target="../../Supporting%20Documents/Product%20Image/PROD_Images_2023-08-31_USCC100-0091_SPARE-204_Outback%20Power.jpg" TargetMode="External"/><Relationship Id="rId340" Type="http://schemas.openxmlformats.org/officeDocument/2006/relationships/hyperlink" Target="../../Supporting%20Documents/Product%20Image/PROD_Images_2023-08-31_USIN100-0066_SE7600H-US000BNU4_SolarEdge.png" TargetMode="External"/><Relationship Id="rId2021" Type="http://schemas.openxmlformats.org/officeDocument/2006/relationships/hyperlink" Target="../../Supporting%20Documents/Product%20Image/PROD_Images_2023-08-31_USSSP110-1294_Sol-Ark-12K-EMP_Sol-Ark.jpg" TargetMode="External"/><Relationship Id="rId200" Type="http://schemas.openxmlformats.org/officeDocument/2006/relationships/hyperlink" Target="../../Supporting%20Documents/Product%20Image/PROD_Images_2023-08-31_USEC001-0034_PE69-3032_APsystems.jpg" TargetMode="External"/><Relationship Id="rId1787" Type="http://schemas.openxmlformats.org/officeDocument/2006/relationships/hyperlink" Target="../../Supporting%20Documents/Product%20Image/PROD_Images_2023-08-31_USSSP110-1041_MNTRANSFER-30A_MidNite%20Solar.jpg" TargetMode="External"/><Relationship Id="rId1994" Type="http://schemas.openxmlformats.org/officeDocument/2006/relationships/hyperlink" Target="../../Supporting%20Documents/Product%20Image/PROD_Images_2023-08-31_USSSP110-1264_SE-SUK-USR0INNN4_SolarEdge.jpg" TargetMode="External"/><Relationship Id="rId2838" Type="http://schemas.openxmlformats.org/officeDocument/2006/relationships/hyperlink" Target="../../Supporting%20Documents/Product%20Image/PROD_Images_2023-08-31_USWC001-0030_EN-Q-12-RAW-300_Enphase.jpg" TargetMode="External"/><Relationship Id="rId79" Type="http://schemas.openxmlformats.org/officeDocument/2006/relationships/hyperlink" Target="../../Supporting%20Documents/Product%20Image/PROD_Images_2023-08-31_USCC100-0027_PS-MPPT-40M%2040A_Morningstar.png" TargetMode="External"/><Relationship Id="rId1647" Type="http://schemas.openxmlformats.org/officeDocument/2006/relationships/hyperlink" Target="../../Supporting%20Documents/Product%20Image/PROD_Images_2023-08-31_USSP100-0166_DE09C.07_Trina%20Solar.jpg" TargetMode="External"/><Relationship Id="rId1854" Type="http://schemas.openxmlformats.org/officeDocument/2006/relationships/hyperlink" Target="../../Supporting%20Documents/Product%20Image/PROD_Images_2023-08-31_USSSP110-1116_SPARE-306_Outback%20Power.jpg" TargetMode="External"/><Relationship Id="rId1507" Type="http://schemas.openxmlformats.org/officeDocument/2006/relationships/hyperlink" Target="../../Supporting%20Documents/Product%20Image/PROD_Images_2023-08-31_USSE100-0317_RT3-02-UM-30_Roof%20Tech,%20Inc..jpg" TargetMode="External"/><Relationship Id="rId1714" Type="http://schemas.openxmlformats.org/officeDocument/2006/relationships/hyperlink" Target="../../Supporting%20Documents/Product%20Image/PROD_Images_2023-08-31_USSS100-0086_R-BOX-IP20_Pytes.jpg" TargetMode="External"/><Relationship Id="rId1921" Type="http://schemas.openxmlformats.org/officeDocument/2006/relationships/hyperlink" Target="../../Supporting%20Documents/Product%20Image/PROD_Images_2023-08-31_USSSP110-1184_RNW8651039_Schneider%20Electric.jpg" TargetMode="External"/><Relationship Id="rId2488" Type="http://schemas.openxmlformats.org/officeDocument/2006/relationships/hyperlink" Target="../../Supporting%20Documents/Product%20Image/PROD_Images_2023-08-31_USSSP110-1782_CIP133030010_Victron%20Energy.jpg" TargetMode="External"/><Relationship Id="rId1297" Type="http://schemas.openxmlformats.org/officeDocument/2006/relationships/hyperlink" Target="../../Supporting%20Documents/Product%20Image/PROD_Images_2023-08-31_USSE100-0032_%C2%A0865-1017_Schneider%20Electric.png" TargetMode="External"/><Relationship Id="rId2695" Type="http://schemas.openxmlformats.org/officeDocument/2006/relationships/hyperlink" Target="../../Supporting%20Documents/Product%20Image/PROD_Images_2023-08-31_USSSP110-2002_SCC940100100_Victron%20Energy.jpg" TargetMode="External"/><Relationship Id="rId667" Type="http://schemas.openxmlformats.org/officeDocument/2006/relationships/hyperlink" Target="../../Supporting%20Documents/Product%20Image/PROD_Images_2023-08-31_USMS100-0104_UFO-STP-42MM-M1_Ironridge.jpg" TargetMode="External"/><Relationship Id="rId874" Type="http://schemas.openxmlformats.org/officeDocument/2006/relationships/hyperlink" Target="../../Supporting%20Documents/Product%20Image/PROD_Images_2023-08-31_USMS100-0358_310800_Unirac.png" TargetMode="External"/><Relationship Id="rId2348" Type="http://schemas.openxmlformats.org/officeDocument/2006/relationships/hyperlink" Target="../../Supporting%20Documents/Product%20Image/PROD_Images_2023-08-31_USSSP110-1641_BPC940100100_Victron%20Energy.jpg" TargetMode="External"/><Relationship Id="rId2555" Type="http://schemas.openxmlformats.org/officeDocument/2006/relationships/hyperlink" Target="../../Supporting%20Documents/Product%20Image/PROD_Images_2023-08-31_USSSP110-1854_REC000300010R_Victron%20Energy.jpg" TargetMode="External"/><Relationship Id="rId2762" Type="http://schemas.openxmlformats.org/officeDocument/2006/relationships/hyperlink" Target="../../Supporting%20Documents/Product%20Image/PROD_Images_2023-08-31_USSSP110-2073_BAT412201084_Victron%20Energy.jpg" TargetMode="External"/><Relationship Id="rId527" Type="http://schemas.openxmlformats.org/officeDocument/2006/relationships/hyperlink" Target="../../Supporting%20Documents/Product%20Image/PROD_Images_2023-08-31_USIN100-0295_SB5.0-1SP-US-41_SMA%20Solar.jpg" TargetMode="External"/><Relationship Id="rId734" Type="http://schemas.openxmlformats.org/officeDocument/2006/relationships/hyperlink" Target="../../Supporting%20Documents/Product%20Image/PROD_Images_2023-08-31_USMS100-0181_QMR-UMC3045BP1.2%20A%2020_Ironridge.png" TargetMode="External"/><Relationship Id="rId941" Type="http://schemas.openxmlformats.org/officeDocument/2006/relationships/hyperlink" Target="../../Supporting%20Documents/Product%20Image/PROD_Images_2023-08-31_USMS100-0434_QMC-F9X9-A-1_Ironridge.png" TargetMode="External"/><Relationship Id="rId1157" Type="http://schemas.openxmlformats.org/officeDocument/2006/relationships/hyperlink" Target="../../Supporting%20Documents/Product%20Image/PROD_Images_2023-08-31_USMS100-0679_%C2%A0IAC-RBAT-HANDLE-01_SolarEdge.jpg" TargetMode="External"/><Relationship Id="rId1364" Type="http://schemas.openxmlformats.org/officeDocument/2006/relationships/hyperlink" Target="../../Supporting%20Documents/Product%20Image/PROD_Images_2023-08-31_USSE100-0121_AXS%20Port_Outback%20Power.jpg" TargetMode="External"/><Relationship Id="rId1571" Type="http://schemas.openxmlformats.org/officeDocument/2006/relationships/hyperlink" Target="../../Supporting%20Documents/Product%20Image/PROD_Images_2023-08-31_USSP100-0066_S4A410-72MH5%20_Solar4America.png" TargetMode="External"/><Relationship Id="rId2208" Type="http://schemas.openxmlformats.org/officeDocument/2006/relationships/hyperlink" Target="../../Supporting%20Documents/Product%20Image/PROD_Images_2023-08-31_USSSP110-1495_302023C_Unirac.jpg" TargetMode="External"/><Relationship Id="rId2415" Type="http://schemas.openxmlformats.org/officeDocument/2006/relationships/hyperlink" Target="../../Supporting%20Documents/Product%20Image/PROD_Images_2023-08-31_USSSP110-1709_ORI241270030_Victron%20Energy.jpg" TargetMode="External"/><Relationship Id="rId2622" Type="http://schemas.openxmlformats.org/officeDocument/2006/relationships/hyperlink" Target="../../Supporting%20Documents/Product%20Image/PROD_Images_2023-08-31_USSSP110-1923_ASS030720018_Victron%20Energy.jpg" TargetMode="External"/><Relationship Id="rId70" Type="http://schemas.openxmlformats.org/officeDocument/2006/relationships/hyperlink" Target="../../Supporting%20Documents/Product%20Image/PROD_Images_2023-08-31_USCC100-0016_150%2096A_MidNite%20Solar.jpg" TargetMode="External"/><Relationship Id="rId801" Type="http://schemas.openxmlformats.org/officeDocument/2006/relationships/hyperlink" Target="../../Supporting%20Documents/Product%20Image/PROD_Images_2023-08-31_USMS100-0278_403215C_Unirac.jpg" TargetMode="External"/><Relationship Id="rId1017" Type="http://schemas.openxmlformats.org/officeDocument/2006/relationships/hyperlink" Target="../../Supporting%20Documents/Product%20Image/PROD_Images_2023-08-31_USMS100-0523_%C2%A0QMQR-SL%2065.8%20B%204_Ironridge.jpg" TargetMode="External"/><Relationship Id="rId1224" Type="http://schemas.openxmlformats.org/officeDocument/2006/relationships/hyperlink" Target="../../Supporting%20Documents/Product%20Image/PROD_Images_2023-08-31_USSB100-0063_SSIG%2006%20490_TROJAN%20Battery.png" TargetMode="External"/><Relationship Id="rId1431" Type="http://schemas.openxmlformats.org/officeDocument/2006/relationships/hyperlink" Target="../../Supporting%20Documents/Product%20Image/PROD_Images_2023-08-31_USSE100-0200_CELLMODKIT-US-10_SMA%20Solar.png" TargetMode="External"/><Relationship Id="rId177" Type="http://schemas.openxmlformats.org/officeDocument/2006/relationships/hyperlink" Target="../../Supporting%20Documents/Product%20Image/PROD_Images_2023-08-31_USEC001-0009_OBFRS-01_Outback%20Power.jpg" TargetMode="External"/><Relationship Id="rId384" Type="http://schemas.openxmlformats.org/officeDocument/2006/relationships/hyperlink" Target="../../Supporting%20Documents/Product%20Image/PROD_Images_2023-08-31_USIN100-0115_IQ7-60-2-US_Enphase.png" TargetMode="External"/><Relationship Id="rId591" Type="http://schemas.openxmlformats.org/officeDocument/2006/relationships/hyperlink" Target="../../Supporting%20Documents/Product%20Image/PROD_Images_2023-08-31_USMS100-0011_4000367_K2%20System.png" TargetMode="External"/><Relationship Id="rId2065" Type="http://schemas.openxmlformats.org/officeDocument/2006/relationships/hyperlink" Target="../../Supporting%20Documents/Product%20Image/PROD_Images_2023-08-31_USSSP110-1339_RHI-1P8K-HVES-5G-SPRT_Ginlong%20Solis.jpg" TargetMode="External"/><Relationship Id="rId2272" Type="http://schemas.openxmlformats.org/officeDocument/2006/relationships/hyperlink" Target="../../Supporting%20Documents/Product%20Image/PROD_Images_2023-08-31_USSSP110-1565_PIN242510500_Victron%20Energy.jpg" TargetMode="External"/><Relationship Id="rId244" Type="http://schemas.openxmlformats.org/officeDocument/2006/relationships/hyperlink" Target="../../Supporting%20Documents/Product%20Image/PROD_Images_2023-08-31_USEC001-0083_WHSSCK1_Sonnen.jpg" TargetMode="External"/><Relationship Id="rId1081" Type="http://schemas.openxmlformats.org/officeDocument/2006/relationships/hyperlink" Target="../../Supporting%20Documents/Product%20Image/PROD_Images_2023-08-31_USMS100-0596_%C2%A0CFJE-600-1_ProSolar.jpg" TargetMode="External"/><Relationship Id="rId451" Type="http://schemas.openxmlformats.org/officeDocument/2006/relationships/hyperlink" Target="../../Supporting%20Documents/Product%20Image/PROD_Images_2023-08-31_USIN100-0199_HG-FS48100-PB-A1_HomeGrid.jpg" TargetMode="External"/><Relationship Id="rId2132" Type="http://schemas.openxmlformats.org/officeDocument/2006/relationships/hyperlink" Target="../../Supporting%20Documents/Product%20Image/PROD_Images_2023-08-31_USSSP110-1410_Solis-185K-EHV-5G-US-5_Ginlong%20Solis.jpg" TargetMode="External"/><Relationship Id="rId104" Type="http://schemas.openxmlformats.org/officeDocument/2006/relationships/hyperlink" Target="../../Supporting%20Documents/Product%20Image/PROD_Images_2023-08-31_USCC100-0058_BKR-CTRL-DC_Outback%20Power.jpg" TargetMode="External"/><Relationship Id="rId311" Type="http://schemas.openxmlformats.org/officeDocument/2006/relationships/hyperlink" Target="../../Supporting%20Documents/Product%20Image/PROD_Images_2023-08-31_USIN100-0034_RHI-1P9K-HVES-5G_Ginlong%20Solis.jpg" TargetMode="External"/><Relationship Id="rId1898" Type="http://schemas.openxmlformats.org/officeDocument/2006/relationships/hyperlink" Target="../../Supporting%20Documents/Product%20Image/PROD_Images_2023-08-31_USSSP110-1161_PST-1500-48_Samlex.jpg" TargetMode="External"/><Relationship Id="rId1758" Type="http://schemas.openxmlformats.org/officeDocument/2006/relationships/hyperlink" Target="../../Supporting%20Documents/Product%20Image/PROD_Images_2023-08-31_USSSP110-1010_MNSBB_MidNite%20Solar.jpg" TargetMode="External"/><Relationship Id="rId2809" Type="http://schemas.openxmlformats.org/officeDocument/2006/relationships/hyperlink" Target="../../Supporting%20Documents/Product%20Image/PROD_Images_2023-08-31_USSSP110-2122_BAT512020705_Victron%20Energy.jpg" TargetMode="External"/><Relationship Id="rId1965" Type="http://schemas.openxmlformats.org/officeDocument/2006/relationships/hyperlink" Target="../../Supporting%20Documents/Product%20Image/PROD_Images_2023-08-31_USSSP110-1231_SCH-2430069_SimpliPhi%20Power.jpg" TargetMode="External"/><Relationship Id="rId1618" Type="http://schemas.openxmlformats.org/officeDocument/2006/relationships/hyperlink" Target="../../Supporting%20Documents/Product%20Image/PROD_Images_2023-08-31_USSP100-0127_CS3U-345P_Canadian%20Solar.jpg" TargetMode="External"/><Relationship Id="rId1825" Type="http://schemas.openxmlformats.org/officeDocument/2006/relationships/hyperlink" Target="../../Supporting%20Documents/Product%20Image/PROD_Images_2023-08-31_USSSP110-1082_FP4%20VFXR3048E_Outback%20Power.jpg" TargetMode="External"/><Relationship Id="rId2599" Type="http://schemas.openxmlformats.org/officeDocument/2006/relationships/hyperlink" Target="../../Supporting%20Documents/Product%20Image/PROD_Images_2023-08-31_USSSP110-1900_ASS030530310_Victron%20Energy.jpg" TargetMode="External"/><Relationship Id="rId778" Type="http://schemas.openxmlformats.org/officeDocument/2006/relationships/hyperlink" Target="../../Supporting%20Documents/Product%20Image/PROD_Images_2023-08-31_USMS100-0253_S-5-CorruBracket%20100T%20Mini_S-5!.jpg" TargetMode="External"/><Relationship Id="rId985" Type="http://schemas.openxmlformats.org/officeDocument/2006/relationships/hyperlink" Target="../../Supporting%20Documents/Product%20Image/PROD_Images_2023-08-31_USMS100-0487_S-5!%20S-5-S_S-5!.png" TargetMode="External"/><Relationship Id="rId2459" Type="http://schemas.openxmlformats.org/officeDocument/2006/relationships/hyperlink" Target="../../Supporting%20Documents/Product%20Image/PROD_Images_2023-08-31_USSSP110-1753_ORI484841110_Victron%20Energy.jpg" TargetMode="External"/><Relationship Id="rId2666" Type="http://schemas.openxmlformats.org/officeDocument/2006/relationships/hyperlink" Target="../../Supporting%20Documents/Product%20Image/PROD_Images_2023-08-31_USSSP110-1972_BBA000100100_Victron%20Energy.jpg" TargetMode="External"/><Relationship Id="rId2873" Type="http://schemas.openxmlformats.org/officeDocument/2006/relationships/hyperlink" Target="../../Supporting%20Documents/Product%20Image/PROD_Images_2023-08-31_USWC001-0075_PYTES-NEG-B2I-6.5_PYTES.jpg" TargetMode="External"/><Relationship Id="rId638" Type="http://schemas.openxmlformats.org/officeDocument/2006/relationships/hyperlink" Target="../../Supporting%20Documents/Product%20Image/PROD_Images_2023-08-31_USMS100-0075_XR-100-168B_Ironridge.png" TargetMode="External"/><Relationship Id="rId845" Type="http://schemas.openxmlformats.org/officeDocument/2006/relationships/hyperlink" Target="../../Supporting%20Documents/Product%20Image/PROD_Images_2023-08-31_USMS100-0326_302023D_Unirac.jpg" TargetMode="External"/><Relationship Id="rId1268" Type="http://schemas.openxmlformats.org/officeDocument/2006/relationships/hyperlink" Target="../../Supporting%20Documents/Product%20Image/PROD_Images_2023-08-31_USSE100-0002_OBF-10-600VDC_Outback%20Power.png" TargetMode="External"/><Relationship Id="rId1475" Type="http://schemas.openxmlformats.org/officeDocument/2006/relationships/hyperlink" Target="../../Supporting%20Documents/Product%20Image/PROD_Images_2023-08-31_USSE100-0260_2060402006_APsystems.jpg" TargetMode="External"/><Relationship Id="rId1682" Type="http://schemas.openxmlformats.org/officeDocument/2006/relationships/hyperlink" Target="../../Supporting%20Documents/Product%20Image/PROD_Images_2023-08-31_USSS100-0019_%C2%A0BAT-10K1PS0B-01_SolarEdge.jpg" TargetMode="External"/><Relationship Id="rId2319" Type="http://schemas.openxmlformats.org/officeDocument/2006/relationships/hyperlink" Target="../../Supporting%20Documents/Product%20Image/PROD_Images_2023-08-31_USSSP110-1612_VEP230141204_Victron%20Energy.jpg" TargetMode="External"/><Relationship Id="rId2526" Type="http://schemas.openxmlformats.org/officeDocument/2006/relationships/hyperlink" Target="../../Supporting%20Documents/Product%20Image/PROD_Images_2023-08-31_USSSP110-1820_BPP900455070_Victron%20Energy.jpg" TargetMode="External"/><Relationship Id="rId2733" Type="http://schemas.openxmlformats.org/officeDocument/2006/relationships/hyperlink" Target="../../Supporting%20Documents/Product%20Image/PROD_Images_2023-08-31_USSSP110-2041_SCC125070221_Victron%20Energy.jpg" TargetMode="External"/><Relationship Id="rId705" Type="http://schemas.openxmlformats.org/officeDocument/2006/relationships/hyperlink" Target="../../Supporting%20Documents/Product%20Image/PROD_Images_2023-08-31_USMS100-0144_QMR-RS14-B-60_Ironridge.jpg" TargetMode="External"/><Relationship Id="rId1128" Type="http://schemas.openxmlformats.org/officeDocument/2006/relationships/hyperlink" Target="../../Supporting%20Documents/Product%20Image/PROD_Images_2023-08-31_USMS100-0646_4000601-H_K2%20System.jpg" TargetMode="External"/><Relationship Id="rId1335" Type="http://schemas.openxmlformats.org/officeDocument/2006/relationships/hyperlink" Target="../../Supporting%20Documents/Product%20Image/PROD_Images_2023-08-31_USSE100-0072_EN-COMMS-KIT-01_Enphase.png" TargetMode="External"/><Relationship Id="rId1542" Type="http://schemas.openxmlformats.org/officeDocument/2006/relationships/hyperlink" Target="../../Supporting%20Documents/Product%20Image/PROD_Images_2023-08-31_USSP100-0033_REC365NP2_REC%20Solar.png" TargetMode="External"/><Relationship Id="rId912" Type="http://schemas.openxmlformats.org/officeDocument/2006/relationships/hyperlink" Target="../../Supporting%20Documents/Product%20Image/PROD_Images_2023-08-31_USMS100-0399_00802JB_Unirac.jpg" TargetMode="External"/><Relationship Id="rId2800" Type="http://schemas.openxmlformats.org/officeDocument/2006/relationships/hyperlink" Target="../../Supporting%20Documents/Product%20Image/PROD_Images_2023-08-31_USSSP110-2113_CYR010230430_Victron%20Energy.jpg" TargetMode="External"/><Relationship Id="rId41" Type="http://schemas.openxmlformats.org/officeDocument/2006/relationships/hyperlink" Target="../../Supporting%20Documents/Product%20Image/PROD_Images_2023-08-31_USBE100-0046_PVI-50-60TL-WB-APS_Yaskawa%20Solectria.png" TargetMode="External"/><Relationship Id="rId1402" Type="http://schemas.openxmlformats.org/officeDocument/2006/relationships/hyperlink" Target="../../Supporting%20Documents/Product%20Image/PROD_Images_2023-08-31_USSE100-0162_MNTBB2-5_MidNite%20Solar.jpg" TargetMode="External"/><Relationship Id="rId288" Type="http://schemas.openxmlformats.org/officeDocument/2006/relationships/hyperlink" Target="../../Supporting%20Documents/Product%20Image/PROD_Images_2023-08-31_USIN100-0009_4,21,00,62,800_Fronius.jpg" TargetMode="External"/><Relationship Id="rId495" Type="http://schemas.openxmlformats.org/officeDocument/2006/relationships/hyperlink" Target="../../Supporting%20Documents/Product%20Image/PROD_Images_2023-08-31_USIN100-0249_VFXR3524A-01_Outback%20Power.jpg" TargetMode="External"/><Relationship Id="rId2176" Type="http://schemas.openxmlformats.org/officeDocument/2006/relationships/hyperlink" Target="../../Supporting%20Documents/Product%20Image/PROD_Images_2023-08-31_USSSP110-1457_004130M_Unirac.jpg" TargetMode="External"/><Relationship Id="rId2383" Type="http://schemas.openxmlformats.org/officeDocument/2006/relationships/hyperlink" Target="../../Supporting%20Documents/Product%20Image/PROD_Images_2023-08-31_USSSP110-1677_CCH012050000_Victron%20Energy.jpg" TargetMode="External"/><Relationship Id="rId2590" Type="http://schemas.openxmlformats.org/officeDocument/2006/relationships/hyperlink" Target="../../Supporting%20Documents/Product%20Image/PROD_Images_2023-08-31_USSSP110-1891_ASS030065010_Victron%20Energy.jpg" TargetMode="External"/><Relationship Id="rId148" Type="http://schemas.openxmlformats.org/officeDocument/2006/relationships/hyperlink" Target="../../Supporting%20Documents/Product%20Image/PROD_Images_2023-08-31_USCC100-0107_SL-10L-12V_Morningstar.png" TargetMode="External"/><Relationship Id="rId355" Type="http://schemas.openxmlformats.org/officeDocument/2006/relationships/hyperlink" Target="../../Supporting%20Documents/Product%20Image/PROD_Images_2023-08-31_USIN100-0084_SB6.0-1SP-US-41_SMA%20Solar.jpg" TargetMode="External"/><Relationship Id="rId562" Type="http://schemas.openxmlformats.org/officeDocument/2006/relationships/hyperlink" Target="../../Supporting%20Documents/Product%20Image/PROD_Images_2023-08-31_USMI100-0012_%C2%A0IQ7PLUS-72-M-US_Enphase.png" TargetMode="External"/><Relationship Id="rId1192" Type="http://schemas.openxmlformats.org/officeDocument/2006/relationships/hyperlink" Target="../../Supporting%20Documents/Product%20Image/PROD_Images_2023-08-31_USSB100-0018_MNDC-GFP80_MidNite%20Solar.png" TargetMode="External"/><Relationship Id="rId2036" Type="http://schemas.openxmlformats.org/officeDocument/2006/relationships/hyperlink" Target="../../Supporting%20Documents/Product%20Image/PROD_Images_2023-08-31_USSSP110-1310_Solis-1P9K-4G-US-SPRT_Ginlong%20Solis.jpg" TargetMode="External"/><Relationship Id="rId2243" Type="http://schemas.openxmlformats.org/officeDocument/2006/relationships/hyperlink" Target="../../Supporting%20Documents/Product%20Image/PROD_Images_2023-08-31_USSSP110-1532_410168M_Unirac.jpg" TargetMode="External"/><Relationship Id="rId2450" Type="http://schemas.openxmlformats.org/officeDocument/2006/relationships/hyperlink" Target="../../Supporting%20Documents/Product%20Image/PROD_Images_2023-08-31_USSSP110-1744_ORI242440120_Victron%20Energy.jpg" TargetMode="External"/><Relationship Id="rId215" Type="http://schemas.openxmlformats.org/officeDocument/2006/relationships/hyperlink" Target="../../Supporting%20Documents/Product%20Image/PROD_Images_2023-08-31_USEC001-0050_Agate_FranklinWH%20Energy%20Storage%20Inc..jpg" TargetMode="External"/><Relationship Id="rId422" Type="http://schemas.openxmlformats.org/officeDocument/2006/relationships/hyperlink" Target="../../Supporting%20Documents/Product%20Image/PROD_Images_2023-08-31_USIN100-0161_SCA%2025KTL-DO-RUS-208-TIGO_Chint%20Power.png" TargetMode="External"/><Relationship Id="rId1052" Type="http://schemas.openxmlformats.org/officeDocument/2006/relationships/hyperlink" Target="../../Supporting%20Documents/Product%20Image/PROD_Images_2023-08-31_USMS100-0563_6660108008_Ejot.jpg" TargetMode="External"/><Relationship Id="rId2103" Type="http://schemas.openxmlformats.org/officeDocument/2006/relationships/hyperlink" Target="../../Supporting%20Documents/Product%20Image/PROD_Images_2023-08-31_USSSP110-1378_Solis-100K-5G-US-APST_Ginlong%20Solis.jpg" TargetMode="External"/><Relationship Id="rId2310" Type="http://schemas.openxmlformats.org/officeDocument/2006/relationships/hyperlink" Target="../../Supporting%20Documents/Product%20Image/PROD_Images_2023-08-31_USSSP110-1603_PMP242305132_Victron%20Energy.jpg" TargetMode="External"/><Relationship Id="rId1869" Type="http://schemas.openxmlformats.org/officeDocument/2006/relationships/hyperlink" Target="../../Supporting%20Documents/Product%20Image/PROD_Images_2023-08-31_USSSP110-1132_S-5-N%201.5%20Mini_S-5!.jpg" TargetMode="External"/><Relationship Id="rId1729" Type="http://schemas.openxmlformats.org/officeDocument/2006/relationships/hyperlink" Target="../../Supporting%20Documents/Product%20Image/PROD_Images_2023-08-31_USSS100-0103_%C2%A0Tesla%20Backup%20Gateway%202_Tesla%20Powerwall.jpg" TargetMode="External"/><Relationship Id="rId1936" Type="http://schemas.openxmlformats.org/officeDocument/2006/relationships/hyperlink" Target="../../Supporting%20Documents/Product%20Image/PROD_Images_2023-08-31_USSSP110-1199_RNW865108001_Schneider%20Electric.jpg" TargetMode="External"/><Relationship Id="rId5" Type="http://schemas.openxmlformats.org/officeDocument/2006/relationships/hyperlink" Target="../../Supporting%20Documents/Product%20Image/PROD_Images_2023-08-31_USBE100-0003_MNPV4-MC4_MidNite%20Solar.png" TargetMode="External"/><Relationship Id="rId889" Type="http://schemas.openxmlformats.org/officeDocument/2006/relationships/hyperlink" Target="../../Supporting%20Documents/Product%20Image/PROD_Images_2023-08-31_USMS100-0374_411246M_Unirac.png" TargetMode="External"/><Relationship Id="rId2777" Type="http://schemas.openxmlformats.org/officeDocument/2006/relationships/hyperlink" Target="../../Supporting%20Documents/Product%20Image/PROD_Images_2023-08-31_USSSP110-2088_BAT412151104_Victron%20Energy.jpg" TargetMode="External"/><Relationship Id="rId749" Type="http://schemas.openxmlformats.org/officeDocument/2006/relationships/hyperlink" Target="../../Supporting%20Documents/Product%20Image/PROD_Images_2023-08-31_USMS100-0213_MNPV6-FUSE-BUSBAR_MidNite%20Solar.png" TargetMode="External"/><Relationship Id="rId1379" Type="http://schemas.openxmlformats.org/officeDocument/2006/relationships/hyperlink" Target="../../Supporting%20Documents/Product%20Image/PROD_Images_2023-08-31_USSE100-0139_FW-MB3-F_Outback%20Power.jpg" TargetMode="External"/><Relationship Id="rId1586" Type="http://schemas.openxmlformats.org/officeDocument/2006/relationships/hyperlink" Target="../../Supporting%20Documents/Product%20Image/PROD_Images_2023-08-31_USSP100-0090_HiS-S400YH(BK)_Hyundai%20Energy%20Solutions.jpg" TargetMode="External"/><Relationship Id="rId609" Type="http://schemas.openxmlformats.org/officeDocument/2006/relationships/hyperlink" Target="../../Supporting%20Documents/Product%20Image/PROD_Images_2023-08-31_USMS100-0044_FRA-M60K-CA-W1_Ironridge.jpg" TargetMode="External"/><Relationship Id="rId956" Type="http://schemas.openxmlformats.org/officeDocument/2006/relationships/hyperlink" Target="../../Supporting%20Documents/Product%20Image/PROD_Images_2023-08-31_USMS100-0450_PRM-EP4_DPW%20Solar.jpg" TargetMode="External"/><Relationship Id="rId1239" Type="http://schemas.openxmlformats.org/officeDocument/2006/relationships/hyperlink" Target="../../Supporting%20Documents/Product%20Image/PROD_Images_2023-08-31_USSB100-0083_G008004%20_Generac%20Power%20Systems.jpg" TargetMode="External"/><Relationship Id="rId1793" Type="http://schemas.openxmlformats.org/officeDocument/2006/relationships/hyperlink" Target="../../Supporting%20Documents/Product%20Image/PROD_Images_2023-08-31_USSSP110-1047_MNE175SW_MidNite%20Solar.jpg" TargetMode="External"/><Relationship Id="rId2637" Type="http://schemas.openxmlformats.org/officeDocument/2006/relationships/hyperlink" Target="../../Supporting%20Documents/Product%20Image/PROD_Images_2023-08-31_USSSP110-1943_ASS030572050_Victron%20Energy.jpg" TargetMode="External"/><Relationship Id="rId2844" Type="http://schemas.openxmlformats.org/officeDocument/2006/relationships/hyperlink" Target="../../Supporting%20Documents/Product%20Image/PROD_Images_2023-08-31_USWC001-0039_20%20X%2024_SimpliPhi%20Power.jpg" TargetMode="External"/><Relationship Id="rId85" Type="http://schemas.openxmlformats.org/officeDocument/2006/relationships/hyperlink" Target="../../Supporting%20Documents/Product%20Image/PROD_Images_2023-08-31_USCC100-0037_SS-6-12V_Morningstar.png" TargetMode="External"/><Relationship Id="rId816" Type="http://schemas.openxmlformats.org/officeDocument/2006/relationships/hyperlink" Target="../../Supporting%20Documents/Product%20Image/PROD_Images_2023-08-31_USMS100-0294_320208M_Unirac.jpg" TargetMode="External"/><Relationship Id="rId1446" Type="http://schemas.openxmlformats.org/officeDocument/2006/relationships/hyperlink" Target="../../Supporting%20Documents/Product%20Image/PROD_Images_2023-08-31_USSE100-0225_MNPV3_MidNite%20Solar.jpg" TargetMode="External"/><Relationship Id="rId1653" Type="http://schemas.openxmlformats.org/officeDocument/2006/relationships/hyperlink" Target="../../Supporting%20Documents/Product%20Image/PROD_Images_2023-08-31_USSPO001-0001_S500B_SolarEdge.jpg" TargetMode="External"/><Relationship Id="rId1860" Type="http://schemas.openxmlformats.org/officeDocument/2006/relationships/hyperlink" Target="../../Supporting%20Documents/Product%20Image/PROD_Images_2023-08-31_USSSP110-1122_Power%20Cable%20Set_Pytes.jpg" TargetMode="External"/><Relationship Id="rId2704" Type="http://schemas.openxmlformats.org/officeDocument/2006/relationships/hyperlink" Target="../../Supporting%20Documents/Product%20Image/PROD_Images_2023-08-31_USSSP110-2012_SCC115045222_Victron%20Energy.jpg" TargetMode="External"/><Relationship Id="rId1306" Type="http://schemas.openxmlformats.org/officeDocument/2006/relationships/hyperlink" Target="../../Supporting%20Documents/Product%20Image/PROD_Images_2023-08-31_USSE100-0041_PNL-15-ACDC_Outback%20Power.jpg" TargetMode="External"/><Relationship Id="rId1513" Type="http://schemas.openxmlformats.org/officeDocument/2006/relationships/hyperlink" Target="../../Supporting%20Documents/Product%20Image/PROD_Images_2023-08-31_USSG001-0003_RG03624A_Generac%20Power%20Systems.png" TargetMode="External"/><Relationship Id="rId1720" Type="http://schemas.openxmlformats.org/officeDocument/2006/relationships/hyperlink" Target="../../Supporting%20Documents/Product%20Image/PROD_Images_2023-08-31_USSS100-0093_JK-Q3C31-D02_Panasonic.png" TargetMode="External"/><Relationship Id="rId12" Type="http://schemas.openxmlformats.org/officeDocument/2006/relationships/hyperlink" Target="../../Supporting%20Documents/Product%20Image/PROD_Images_2023-08-31_USBE100-0013_LBL-PVRSS_Outback%20Power.jpg" TargetMode="External"/><Relationship Id="rId399" Type="http://schemas.openxmlformats.org/officeDocument/2006/relationships/hyperlink" Target="../../Supporting%20Documents/Product%20Image/PROD_Images_2023-08-31_USIN100-0135_APKE00007_Generac%20Power%20Systems.jpg" TargetMode="External"/><Relationship Id="rId2287" Type="http://schemas.openxmlformats.org/officeDocument/2006/relationships/hyperlink" Target="../../Supporting%20Documents/Product%20Image/PROD_Images_2023-08-31_USSSP110-1580_PIN482510510_Victron%20Energy.jpg" TargetMode="External"/><Relationship Id="rId2494" Type="http://schemas.openxmlformats.org/officeDocument/2006/relationships/hyperlink" Target="../../Supporting%20Documents/Product%20Image/PROD_Images_2023-08-31_USSSP110-1788_CIP000050001_Victron%20Energy.jpg" TargetMode="External"/><Relationship Id="rId259" Type="http://schemas.openxmlformats.org/officeDocument/2006/relationships/hyperlink" Target="../../Supporting%20Documents/Product%20Image/PROD_Images_2023-08-31_USEC001-0100_MNEDC30_MidNite%20Solar.png" TargetMode="External"/><Relationship Id="rId466" Type="http://schemas.openxmlformats.org/officeDocument/2006/relationships/hyperlink" Target="../../Supporting%20Documents/Product%20Image/PROD_Images_2023-08-31_USIN100-0214_FXR2348E_Outback%20Power.png" TargetMode="External"/><Relationship Id="rId673" Type="http://schemas.openxmlformats.org/officeDocument/2006/relationships/hyperlink" Target="../../Supporting%20Documents/Product%20Image/PROD_Images_2023-08-31_USMS100-0111_FV-01-B1_Ironridge.png" TargetMode="External"/><Relationship Id="rId880" Type="http://schemas.openxmlformats.org/officeDocument/2006/relationships/hyperlink" Target="../../Supporting%20Documents/Product%20Image/PROD_Images_2023-08-31_USMS100-0365_LUGMLPE1_Unirac.jpg" TargetMode="External"/><Relationship Id="rId1096" Type="http://schemas.openxmlformats.org/officeDocument/2006/relationships/hyperlink" Target="../../Supporting%20Documents/Product%20Image/PROD_Images_2023-08-31_USMS100-0612_242-01223_SnapNRack.jpg" TargetMode="External"/><Relationship Id="rId2147" Type="http://schemas.openxmlformats.org/officeDocument/2006/relationships/hyperlink" Target="../../Supporting%20Documents/Product%20Image/PROD_Images_2023-08-31_USSSP110-1427_0784BB_Soladeck.jpg" TargetMode="External"/><Relationship Id="rId2354" Type="http://schemas.openxmlformats.org/officeDocument/2006/relationships/hyperlink" Target="../../Supporting%20Documents/Product%20Image/PROD_Images_2023-08-31_USSSP110-1647_BPC123048102_Victron%20Energy.jpg" TargetMode="External"/><Relationship Id="rId2561" Type="http://schemas.openxmlformats.org/officeDocument/2006/relationships/hyperlink" Target="../../Supporting%20Documents/Product%20Image/PROD_Images_2023-08-31_USSSP110-1861_GSM900100100_Victron%20Energy.jpg" TargetMode="External"/><Relationship Id="rId119" Type="http://schemas.openxmlformats.org/officeDocument/2006/relationships/hyperlink" Target="../../Supporting%20Documents/Product%20Image/PROD_Images_2023-08-31_USCC100-0076_FW-CCB2-T_Outback%20Power.jpg" TargetMode="External"/><Relationship Id="rId326" Type="http://schemas.openxmlformats.org/officeDocument/2006/relationships/hyperlink" Target="../../Supporting%20Documents/Product%20Image/PROD_Images_2023-08-31_USIN100-0051_SE14.4K-USR28BNU4_SolarEdge.jpg" TargetMode="External"/><Relationship Id="rId533" Type="http://schemas.openxmlformats.org/officeDocument/2006/relationships/hyperlink" Target="../../Supporting%20Documents/Product%20Image/PROD_Images_2023-08-31_USIN100-0301_PVI-36TL-480_Yaskawa%20Solectria.jpg" TargetMode="External"/><Relationship Id="rId1163" Type="http://schemas.openxmlformats.org/officeDocument/2006/relationships/hyperlink" Target="../../Supporting%20Documents/Product%20Image/PROD_Images_2023-08-31_USMS100-0689_ES20311C_Unirac.jpg" TargetMode="External"/><Relationship Id="rId1370" Type="http://schemas.openxmlformats.org/officeDocument/2006/relationships/hyperlink" Target="../../Supporting%20Documents/Product%20Image/PROD_Images_2023-08-31_USSE100-0130_FW-CBUS-8_Outback%20Power.jpg" TargetMode="External"/><Relationship Id="rId2007" Type="http://schemas.openxmlformats.org/officeDocument/2006/relationships/hyperlink" Target="../../Supporting%20Documents/Product%20Image/PROD_Images_2023-08-31_USSSP110-1279_SE-BAT-10K1PS0B-01_SolarEdge.jpg" TargetMode="External"/><Relationship Id="rId2214" Type="http://schemas.openxmlformats.org/officeDocument/2006/relationships/hyperlink" Target="../../Supporting%20Documents/Product%20Image/PROD_Images_2023-08-31_USSSP110-1501_302027C_Unirac.jpg" TargetMode="External"/><Relationship Id="rId740" Type="http://schemas.openxmlformats.org/officeDocument/2006/relationships/hyperlink" Target="../../Supporting%20Documents/Product%20Image/PROD_Images_2023-08-31_USMS100-0200_MNEPV4_MidNite%20Solar.png" TargetMode="External"/><Relationship Id="rId1023" Type="http://schemas.openxmlformats.org/officeDocument/2006/relationships/hyperlink" Target="../../Supporting%20Documents/Product%20Image/PROD_Images_2023-08-31_USMS100-0529_%C2%A0S-5-H90_S-5!.jpg" TargetMode="External"/><Relationship Id="rId2421" Type="http://schemas.openxmlformats.org/officeDocument/2006/relationships/hyperlink" Target="../../Supporting%20Documents/Product%20Image/PROD_Images_2023-08-31_USSSP110-1715_ORI303100000_Victron%20Energy.jpg" TargetMode="External"/><Relationship Id="rId600" Type="http://schemas.openxmlformats.org/officeDocument/2006/relationships/hyperlink" Target="../../Supporting%20Documents/Product%20Image/PROD_Images_2023-08-31_USMS100-0020_%C2%A04000020_K2%20System.jpg" TargetMode="External"/><Relationship Id="rId1230" Type="http://schemas.openxmlformats.org/officeDocument/2006/relationships/hyperlink" Target="../../Supporting%20Documents/Product%20Image/PROD_Images_2023-08-31_USSB100-0071_PVX-1040T_Concorde%20Sun%20Xtender.jpg" TargetMode="External"/><Relationship Id="rId183" Type="http://schemas.openxmlformats.org/officeDocument/2006/relationships/hyperlink" Target="../../Supporting%20Documents/Product%20Image/PROD_Images_2023-08-31_USEC001-0016_ECU-C%20Gateway_APsystems.png" TargetMode="External"/><Relationship Id="rId390" Type="http://schemas.openxmlformats.org/officeDocument/2006/relationships/hyperlink" Target="../../Supporting%20Documents/Product%20Image/PROD_Images_2023-08-31_USIN100-0125_MTC-1.7_Chilicon%20Power.jpg" TargetMode="External"/><Relationship Id="rId1907" Type="http://schemas.openxmlformats.org/officeDocument/2006/relationships/hyperlink" Target="../../Supporting%20Documents/Product%20Image/PROD_Images_2023-08-31_USSSP110-1170_DC-3500-KIT_Samlex.jpg" TargetMode="External"/><Relationship Id="rId2071" Type="http://schemas.openxmlformats.org/officeDocument/2006/relationships/hyperlink" Target="../../Supporting%20Documents/Product%20Image/PROD_Images_2023-08-31_USSSP110-1346_RHI-1P7.6K-HVES-5G-RSS_Ginlong%20Solis.jpg" TargetMode="External"/><Relationship Id="rId250" Type="http://schemas.openxmlformats.org/officeDocument/2006/relationships/hyperlink" Target="../../Supporting%20Documents/Product%20Image/PROD_Images_2023-08-31_USEC001-0089_%C2%A0CELL-A-R05-US-S-S4_SolarEdge.jpg" TargetMode="External"/><Relationship Id="rId110" Type="http://schemas.openxmlformats.org/officeDocument/2006/relationships/hyperlink" Target="../../Supporting%20Documents/Product%20Image/PROD_Images_2023-08-31_USCC100-0064_SPARE-102_Outback%20Power.jpg" TargetMode="External"/><Relationship Id="rId2888" Type="http://schemas.openxmlformats.org/officeDocument/2006/relationships/comments" Target="../comments1.xml"/><Relationship Id="rId1697" Type="http://schemas.openxmlformats.org/officeDocument/2006/relationships/hyperlink" Target="../../Supporting%20Documents/Product%20Image/PROD_Images_2023-08-31_USSS100-0051_RSD-S-PLC_APsystems.jpg" TargetMode="External"/><Relationship Id="rId2748" Type="http://schemas.openxmlformats.org/officeDocument/2006/relationships/hyperlink" Target="../../Supporting%20Documents/Product%20Image/PROD_Images_2023-08-31_USSSP110-2058_SCC950140000_Victron%20Energy.jpg" TargetMode="External"/><Relationship Id="rId927" Type="http://schemas.openxmlformats.org/officeDocument/2006/relationships/hyperlink" Target="../../Supporting%20Documents/Product%20Image/PROD_Images_2023-08-31_USMS100-0416_MNEPV40_MidNite%20Solar.png" TargetMode="External"/><Relationship Id="rId1557" Type="http://schemas.openxmlformats.org/officeDocument/2006/relationships/hyperlink" Target="../../Supporting%20Documents/Product%20Image/PROD_Images_2023-08-31_USSP100-0050_TSM-DEG19C.20-BF_Trina%20Solar.png" TargetMode="External"/><Relationship Id="rId1764" Type="http://schemas.openxmlformats.org/officeDocument/2006/relationships/hyperlink" Target="../../Supporting%20Documents/Product%20Image/PROD_Images_2023-08-31_USSSP110-1017_MN10SBBC-G%20(Short%20green)_MidNite%20Solar.jpg" TargetMode="External"/><Relationship Id="rId1971" Type="http://schemas.openxmlformats.org/officeDocument/2006/relationships/hyperlink" Target="../../Supporting%20Documents/Product%20Image/PROD_Images_2023-08-31_USSSP110-1238_BB-2-6_SimpliPhi%20Power.jpg" TargetMode="External"/><Relationship Id="rId2608" Type="http://schemas.openxmlformats.org/officeDocument/2006/relationships/hyperlink" Target="../../Supporting%20Documents/Product%20Image/PROD_Images_2023-08-31_USSSP110-1909_ASS030560300_Victron%20Energy.jpg" TargetMode="External"/><Relationship Id="rId2815" Type="http://schemas.openxmlformats.org/officeDocument/2006/relationships/hyperlink" Target="../../Supporting%20Documents/Product%20Image/PROD_Images_2023-08-31_USSSP110-2129_ASS030536011_Victron%20Energy.jpg" TargetMode="External"/><Relationship Id="rId56" Type="http://schemas.openxmlformats.org/officeDocument/2006/relationships/hyperlink" Target="../../Supporting%20Documents/Product%20Image/PROD_Images_2023-08-31_USBE100-0061_X2-IQ-AM1-240-4_Enphase.jpg" TargetMode="External"/><Relationship Id="rId1417" Type="http://schemas.openxmlformats.org/officeDocument/2006/relationships/hyperlink" Target="../../Supporting%20Documents/Product%20Image/PROD_Images_2023-08-31_USSE100-0179_AC_SPD_KIT2_T1T2%20AC_SMA%20Solar.png" TargetMode="External"/><Relationship Id="rId1624" Type="http://schemas.openxmlformats.org/officeDocument/2006/relationships/hyperlink" Target="../../Supporting%20Documents/Product%20Image/PROD_Images_2023-08-31_USSP100-0133_BSM460M-72HBD_Bluesun%20Solar%20Co.,Ltd.jpg" TargetMode="External"/><Relationship Id="rId1831" Type="http://schemas.openxmlformats.org/officeDocument/2006/relationships/hyperlink" Target="../../Supporting%20Documents/Product%20Image/PROD_Images_2023-08-31_USSSP110-1092_OBF-6-600VDC_Outback%20Power.jpg" TargetMode="External"/><Relationship Id="rId2398" Type="http://schemas.openxmlformats.org/officeDocument/2006/relationships/hyperlink" Target="../../Supporting%20Documents/Product%20Image/PROD_Images_2023-08-31_USSSP110-1692_ITR000100001_Victron%20Energy.jpg" TargetMode="External"/><Relationship Id="rId577" Type="http://schemas.openxmlformats.org/officeDocument/2006/relationships/hyperlink" Target="../../Supporting%20Documents/Product%20Image/PROD_Images_2023-08-31_USMI100-0036_SE43.2K-USRP0BNU4_SolarEdge.jpg" TargetMode="External"/><Relationship Id="rId2258" Type="http://schemas.openxmlformats.org/officeDocument/2006/relationships/hyperlink" Target="../../Supporting%20Documents/Product%20Image/PROD_Images_2023-08-31_USSSP110-1549_ES11024_Unirac.jpg" TargetMode="External"/><Relationship Id="rId784" Type="http://schemas.openxmlformats.org/officeDocument/2006/relationships/hyperlink" Target="../../Supporting%20Documents/Product%20Image/PROD_Images_2023-08-31_USMS100-0260_S-5-VersaGuard_S-5!.jpg" TargetMode="External"/><Relationship Id="rId991" Type="http://schemas.openxmlformats.org/officeDocument/2006/relationships/hyperlink" Target="../../Supporting%20Documents/Product%20Image/PROD_Images_2023-08-31_USMS100-0496_QMC-TRF-F-A-12_Ironridge.jpg" TargetMode="External"/><Relationship Id="rId1067" Type="http://schemas.openxmlformats.org/officeDocument/2006/relationships/hyperlink" Target="../../Supporting%20Documents/Product%20Image/PROD_Images_2023-08-31_USMS100-0580_151-02189_HellermannTyton.jpg" TargetMode="External"/><Relationship Id="rId2465" Type="http://schemas.openxmlformats.org/officeDocument/2006/relationships/hyperlink" Target="../../Supporting%20Documents/Product%20Image/PROD_Images_2023-08-31_USSSP110-1759_COS230103100_Victron%20Energy.jpg" TargetMode="External"/><Relationship Id="rId2672" Type="http://schemas.openxmlformats.org/officeDocument/2006/relationships/hyperlink" Target="../../Supporting%20Documents/Product%20Image/PROD_Images_2023-08-31_USSSP110-1978_BPR110022000_Victron%20Energy.jpg" TargetMode="External"/><Relationship Id="rId437" Type="http://schemas.openxmlformats.org/officeDocument/2006/relationships/hyperlink" Target="../../Supporting%20Documents/Product%20Image/PROD_Images_2023-08-31_USIN100-0182_GW5000A-ES_GoodWe.jpg" TargetMode="External"/><Relationship Id="rId644" Type="http://schemas.openxmlformats.org/officeDocument/2006/relationships/hyperlink" Target="../../Supporting%20Documents/Product%20Image/PROD_Images_2023-08-31_USMS100-0081_XR10-BOSS-01-M1_Ironridge.jpg" TargetMode="External"/><Relationship Id="rId851" Type="http://schemas.openxmlformats.org/officeDocument/2006/relationships/hyperlink" Target="../../Supporting%20Documents/Product%20Image/PROD_Images_2023-08-31_USMS100-0334_009010S%20_Unirac.png" TargetMode="External"/><Relationship Id="rId1274" Type="http://schemas.openxmlformats.org/officeDocument/2006/relationships/hyperlink" Target="../../Supporting%20Documents/Product%20Image/PROD_Images_2023-08-31_USSE100-0008_DIN-4-DC_Outback%20Power.jpg" TargetMode="External"/><Relationship Id="rId1481" Type="http://schemas.openxmlformats.org/officeDocument/2006/relationships/hyperlink" Target="../../Supporting%20Documents/Product%20Image/PROD_Images_2023-08-31_USSE100-0267_%C2%A0SE-WFRPT-B-S1_SolarEdge.jpg" TargetMode="External"/><Relationship Id="rId2118" Type="http://schemas.openxmlformats.org/officeDocument/2006/relationships/hyperlink" Target="../../Supporting%20Documents/Product%20Image/PROD_Images_2023-08-31_USSSP110-1396_Solis-25K-US-LSW-RSS_Ginlong%20Solis.jpg" TargetMode="External"/><Relationship Id="rId2325" Type="http://schemas.openxmlformats.org/officeDocument/2006/relationships/hyperlink" Target="../../Supporting%20Documents/Product%20Image/PROD_Images_2023-08-31_USSSP110-1618_CEP121621000_Victron%20Energy.jpg" TargetMode="External"/><Relationship Id="rId2532" Type="http://schemas.openxmlformats.org/officeDocument/2006/relationships/hyperlink" Target="../../Supporting%20Documents/Product%20Image/PROD_Images_2023-08-31_USSSP110-1826_BPP900800100_Victron%20Energy.jpg" TargetMode="External"/><Relationship Id="rId504" Type="http://schemas.openxmlformats.org/officeDocument/2006/relationships/hyperlink" Target="../../Supporting%20Documents/Product%20Image/PROD_Images_2023-08-31_USIN100-0258_4,21,00,63,800_Fronius.jpg" TargetMode="External"/><Relationship Id="rId711" Type="http://schemas.openxmlformats.org/officeDocument/2006/relationships/hyperlink" Target="../../Supporting%20Documents/Product%20Image/PROD_Images_2023-08-31_USMS100-0150_QMR-CPS-B-50_Ironridge.jpg" TargetMode="External"/><Relationship Id="rId1134" Type="http://schemas.openxmlformats.org/officeDocument/2006/relationships/hyperlink" Target="../../Supporting%20Documents/Product%20Image/PROD_Images_2023-08-31_USMS100-0653_S-5-N%201.5_S-5!.png" TargetMode="External"/><Relationship Id="rId1341" Type="http://schemas.openxmlformats.org/officeDocument/2006/relationships/hyperlink" Target="../../Supporting%20Documents/Product%20Image/PROD_Images_2023-08-31_USSE100-0081_Q-LCF-250-3P_Enphase.png" TargetMode="External"/><Relationship Id="rId1201" Type="http://schemas.openxmlformats.org/officeDocument/2006/relationships/hyperlink" Target="../../Supporting%20Documents/Product%20Image/PROD_Images_2023-08-31_USSB100-0027_1000XLC_Outback%20Power.jpg" TargetMode="External"/><Relationship Id="rId294" Type="http://schemas.openxmlformats.org/officeDocument/2006/relationships/hyperlink" Target="../../Supporting%20Documents/Product%20Image/PROD_Images_2023-08-31_USIN100-0015_4,21,00,62,801_Fronius.jpg" TargetMode="External"/><Relationship Id="rId2182" Type="http://schemas.openxmlformats.org/officeDocument/2006/relationships/hyperlink" Target="../../Supporting%20Documents/Product%20Image/PROD_Images_2023-08-31_USSSP110-1465_004700D_Unirac.jpg" TargetMode="External"/><Relationship Id="rId154" Type="http://schemas.openxmlformats.org/officeDocument/2006/relationships/hyperlink" Target="../../Supporting%20Documents/Product%20Image/PROD_Images_2023-08-31_USCC100-0114_MNKID-W_MidNite%20Solar.jpg" TargetMode="External"/><Relationship Id="rId361" Type="http://schemas.openxmlformats.org/officeDocument/2006/relationships/hyperlink" Target="../../Supporting%20Documents/Product%20Image/PROD_Images_2023-08-31_USIN100-0090_SBS5.0-US-10_SMA%20Solar.jpg" TargetMode="External"/><Relationship Id="rId2042" Type="http://schemas.openxmlformats.org/officeDocument/2006/relationships/hyperlink" Target="../../Supporting%20Documents/Product%20Image/PROD_Images_2023-08-31_USSSP110-1316_Solis-1P5K-4G-US-RSS_Ginlong%20Solis.jpg" TargetMode="External"/><Relationship Id="rId221" Type="http://schemas.openxmlformats.org/officeDocument/2006/relationships/hyperlink" Target="../../Supporting%20Documents/Product%20Image/PROD_Images_2023-08-31_USEC001-0057_MN1000FUSE-15_MidNite%20Solar.png" TargetMode="External"/><Relationship Id="rId2859" Type="http://schemas.openxmlformats.org/officeDocument/2006/relationships/hyperlink" Target="../../Supporting%20Documents/Product%20Image/PROD_Images_2023-08-31_USWC001-0059_2322302552_APsystems.jpg" TargetMode="External"/><Relationship Id="rId1668" Type="http://schemas.openxmlformats.org/officeDocument/2006/relationships/hyperlink" Target="../../Supporting%20Documents/Product%20Image/PROD_Images_2023-08-31_USSS100-0003_BYD-HVL-4.0_BYD%20Energy%20Storage%20System.png" TargetMode="External"/><Relationship Id="rId1875" Type="http://schemas.openxmlformats.org/officeDocument/2006/relationships/hyperlink" Target="../../Supporting%20Documents/Product%20Image/PROD_Images_2023-08-31_USSSP110-1138_S-5-Bolt%20-%20M8-1.25%20x%2040mm_S-5!.jpg" TargetMode="External"/><Relationship Id="rId2719" Type="http://schemas.openxmlformats.org/officeDocument/2006/relationships/hyperlink" Target="../../Supporting%20Documents/Product%20Image/PROD_Images_2023-08-31_USSSP110-2027_SCC115035210_Victron%20Energy.jpg" TargetMode="External"/><Relationship Id="rId1528" Type="http://schemas.openxmlformats.org/officeDocument/2006/relationships/hyperlink" Target="../../Supporting%20Documents/Product%20Image/PROD_Images_2023-08-31_USSP100-0018_XL-G10BFG_Q%20CELLS.png" TargetMode="External"/><Relationship Id="rId1735" Type="http://schemas.openxmlformats.org/officeDocument/2006/relationships/hyperlink" Target="../../Supporting%20Documents/Product%20Image/PROD_Images_2023-08-31_USSS100-0111_7043-3_Generac%20Power%20Systems.jpg" TargetMode="External"/><Relationship Id="rId1942" Type="http://schemas.openxmlformats.org/officeDocument/2006/relationships/hyperlink" Target="../../Supporting%20Documents/Product%20Image/PROD_Images_2023-08-31_USSSP110-1206_PHI-3.8-24-60-M_SimpliPhi%20Power.jpg" TargetMode="External"/><Relationship Id="rId27" Type="http://schemas.openxmlformats.org/officeDocument/2006/relationships/hyperlink" Target="../../Supporting%20Documents/Product%20Image/PROD_Images_2023-08-31_USBE100-0031_FW1000-AC_Outback%20Power.jpg" TargetMode="External"/><Relationship Id="rId1802" Type="http://schemas.openxmlformats.org/officeDocument/2006/relationships/hyperlink" Target="../../Supporting%20Documents/Product%20Image/PROD_Images_2023-08-31_USSSP110-1057_MNSW4024-CL250_MidNite%20Solar.jpg" TargetMode="External"/><Relationship Id="rId688" Type="http://schemas.openxmlformats.org/officeDocument/2006/relationships/hyperlink" Target="../../Supporting%20Documents/Product%20Image/PROD_Images_2023-08-31_USMS100-0127_QMR-RL14-B-60_Ironridge.jpg" TargetMode="External"/><Relationship Id="rId895" Type="http://schemas.openxmlformats.org/officeDocument/2006/relationships/hyperlink" Target="../../Supporting%20Documents/Product%20Image/PROD_Images_2023-08-31_USMS100-0380_004275D_Unirac.jpg" TargetMode="External"/><Relationship Id="rId2369" Type="http://schemas.openxmlformats.org/officeDocument/2006/relationships/hyperlink" Target="../../Supporting%20Documents/Product%20Image/PROD_Images_2023-08-31_USSSP110-1662_SDTG2400303_Victron%20Energy.jpg" TargetMode="External"/><Relationship Id="rId2576" Type="http://schemas.openxmlformats.org/officeDocument/2006/relationships/hyperlink" Target="../../Supporting%20Documents/Product%20Image/PROD_Images_2023-08-31_USSSP110-1877_ASS060000100_Victron%20Energy.jpg" TargetMode="External"/><Relationship Id="rId2783" Type="http://schemas.openxmlformats.org/officeDocument/2006/relationships/hyperlink" Target="../../Supporting%20Documents/Product%20Image/PROD_Images_2023-08-31_USSSP110-2094_BAT512116610_Victron%20Energy.jpg" TargetMode="External"/><Relationship Id="rId548" Type="http://schemas.openxmlformats.org/officeDocument/2006/relationships/hyperlink" Target="../../Supporting%20Documents/Product%20Image/PROD_Images_2023-08-31_USIN100-0326_22.7-3_Fronius.jpg" TargetMode="External"/><Relationship Id="rId755" Type="http://schemas.openxmlformats.org/officeDocument/2006/relationships/hyperlink" Target="../../Supporting%20Documents/Product%20Image/PROD_Images_2023-08-31_USMS100-0219_%C2%A0QMLC-A-12_Ironridge.png" TargetMode="External"/><Relationship Id="rId962" Type="http://schemas.openxmlformats.org/officeDocument/2006/relationships/hyperlink" Target="../../Supporting%20Documents/Product%20Image/PROD_Images_2023-08-31_USMS100-0457_TPM3-G_DPW%20Solar.jpg" TargetMode="External"/><Relationship Id="rId1178" Type="http://schemas.openxmlformats.org/officeDocument/2006/relationships/hyperlink" Target="../../Supporting%20Documents/Product%20Image/PROD_Images_2023-08-31_USSB100-0002_G0080040_Generac%20Power%20Systems.jpg" TargetMode="External"/><Relationship Id="rId1385" Type="http://schemas.openxmlformats.org/officeDocument/2006/relationships/hyperlink" Target="../../Supporting%20Documents/Product%20Image/PROD_Images_2023-08-31_USSE100-0145_TBB-BLACK_Outback%20Power.jpg" TargetMode="External"/><Relationship Id="rId1592" Type="http://schemas.openxmlformats.org/officeDocument/2006/relationships/hyperlink" Target="../../Supporting%20Documents/Product%20Image/PROD_Images_2023-08-31_USSP100-0097_CS3K-315PMS-Pallet_Canadian%20Solar.jpg" TargetMode="External"/><Relationship Id="rId2229" Type="http://schemas.openxmlformats.org/officeDocument/2006/relationships/hyperlink" Target="../../Supporting%20Documents/Product%20Image/PROD_Images_2023-08-31_USSSP110-1516_310824_Unirac.jpg" TargetMode="External"/><Relationship Id="rId2436" Type="http://schemas.openxmlformats.org/officeDocument/2006/relationships/hyperlink" Target="../../Supporting%20Documents/Product%20Image/PROD_Images_2023-08-31_USSSP110-1730_ORI122436120_Victron%20Energy.jpg" TargetMode="External"/><Relationship Id="rId2643" Type="http://schemas.openxmlformats.org/officeDocument/2006/relationships/hyperlink" Target="../../Supporting%20Documents/Product%20Image/PROD_Images_2023-08-31_USSSP110-1949_BAM010702200_Victron%20Energy.jpg" TargetMode="External"/><Relationship Id="rId2850" Type="http://schemas.openxmlformats.org/officeDocument/2006/relationships/hyperlink" Target="../../Supporting%20Documents/Product%20Image/PROD_Images_2023-08-31_USWC001-0048_OBCATV-50_Outback%20Power.jpg" TargetMode="External"/><Relationship Id="rId91" Type="http://schemas.openxmlformats.org/officeDocument/2006/relationships/hyperlink" Target="../../Supporting%20Documents/Product%20Image/PROD_Images_2023-08-31_USCC100-0045_FX3048MT_Outback%20Power.jpg" TargetMode="External"/><Relationship Id="rId408" Type="http://schemas.openxmlformats.org/officeDocument/2006/relationships/hyperlink" Target="../../Supporting%20Documents/Product%20Image/PROD_Images_2023-08-31_USIN100-0146_SE11400H-US000BEU4_SolarEdge.png" TargetMode="External"/><Relationship Id="rId615" Type="http://schemas.openxmlformats.org/officeDocument/2006/relationships/hyperlink" Target="../../Supporting%20Documents/Product%20Image/PROD_Images_2023-08-31_USMS100-0051_BHW-MI-01-A1_Ironridge.jpg" TargetMode="External"/><Relationship Id="rId822" Type="http://schemas.openxmlformats.org/officeDocument/2006/relationships/hyperlink" Target="../../Supporting%20Documents/Product%20Image/PROD_Images_2023-08-31_USMS100-0302_315168M_Unirac.jpg" TargetMode="External"/><Relationship Id="rId1038" Type="http://schemas.openxmlformats.org/officeDocument/2006/relationships/hyperlink" Target="../../Supporting%20Documents/Product%20Image/PROD_Images_2023-08-31_USMS100-0545_R-136BLACK_ProSolar.jpg" TargetMode="External"/><Relationship Id="rId1245" Type="http://schemas.openxmlformats.org/officeDocument/2006/relationships/hyperlink" Target="../../Supporting%20Documents/Product%20Image/PROD_Images_2023-08-31_USSB100-0089_PHI-3.8-48-M_SimpliPhi%20Power.jpg" TargetMode="External"/><Relationship Id="rId1452" Type="http://schemas.openxmlformats.org/officeDocument/2006/relationships/hyperlink" Target="../../Supporting%20Documents/Product%20Image/PROD_Images_2023-08-31_USSE100-0232_MNNWC3_MidNite%20Solar.jpg" TargetMode="External"/><Relationship Id="rId2503" Type="http://schemas.openxmlformats.org/officeDocument/2006/relationships/hyperlink" Target="../../Supporting%20Documents/Product%20Image/PROD_Images_2023-08-31_USSSP110-1797_CIP136250010_Victron%20Energy.jpg" TargetMode="External"/><Relationship Id="rId1105" Type="http://schemas.openxmlformats.org/officeDocument/2006/relationships/hyperlink" Target="../../Supporting%20Documents/Product%20Image/PROD_Images_2023-08-31_USMS100-0622_XR-10-132B_Ironridge.png" TargetMode="External"/><Relationship Id="rId1312" Type="http://schemas.openxmlformats.org/officeDocument/2006/relationships/hyperlink" Target="../../Supporting%20Documents/Product%20Image/PROD_Images_2023-08-31_USSE100-0047_PNL-40D-300VDC_Outback%20Power.jpg" TargetMode="External"/><Relationship Id="rId2710" Type="http://schemas.openxmlformats.org/officeDocument/2006/relationships/hyperlink" Target="../../Supporting%20Documents/Product%20Image/PROD_Images_2023-08-31_USSSP110-2018_SCC115110420_Victron%20Energy.jpg" TargetMode="External"/><Relationship Id="rId198" Type="http://schemas.openxmlformats.org/officeDocument/2006/relationships/hyperlink" Target="../../Supporting%20Documents/Product%20Image/PROD_Images_2023-08-31_USEC001-0032_FRS-ESW1-K_Outback%20Power.jpg" TargetMode="External"/><Relationship Id="rId2086" Type="http://schemas.openxmlformats.org/officeDocument/2006/relationships/hyperlink" Target="../../Supporting%20Documents/Product%20Image/PROD_Images_2023-08-31_USSSP110-1361_S6-EH1P10K-H-US-RSS_Ginlong%20Solis.jpg" TargetMode="External"/><Relationship Id="rId2293" Type="http://schemas.openxmlformats.org/officeDocument/2006/relationships/hyperlink" Target="../../Supporting%20Documents/Product%20Image/PROD_Images_2023-08-31_USSSP110-1586_CMP122200100_Victron%20Energy.jpg" TargetMode="External"/><Relationship Id="rId265" Type="http://schemas.openxmlformats.org/officeDocument/2006/relationships/hyperlink" Target="../../Supporting%20Documents/Product%20Image/PROD_Images_2023-08-31_USEC001-0106_MNEDC60-300_MidNite%20Solar.png" TargetMode="External"/><Relationship Id="rId472" Type="http://schemas.openxmlformats.org/officeDocument/2006/relationships/hyperlink" Target="../../Supporting%20Documents/Product%20Image/PROD_Images_2023-08-31_USIN100-0223_FP2%20FXR2524A-01_Outback%20Power.jpg" TargetMode="External"/><Relationship Id="rId2153" Type="http://schemas.openxmlformats.org/officeDocument/2006/relationships/hyperlink" Target="../../Supporting%20Documents/Product%20Image/PROD_Images_2023-08-31_USSSP110-1433_1440.08_Soladeck.jpg" TargetMode="External"/><Relationship Id="rId2360" Type="http://schemas.openxmlformats.org/officeDocument/2006/relationships/hyperlink" Target="../../Supporting%20Documents/Product%20Image/PROD_Images_2023-08-31_USSSP110-1653_PCH012050001_Victron%20Energy.jpg" TargetMode="External"/><Relationship Id="rId125" Type="http://schemas.openxmlformats.org/officeDocument/2006/relationships/hyperlink" Target="../../Supporting%20Documents/Product%20Image/PROD_Images_2023-08-31_USCC100-0083_GSLC175PV1-230_Outback%20Power.jpg" TargetMode="External"/><Relationship Id="rId332" Type="http://schemas.openxmlformats.org/officeDocument/2006/relationships/hyperlink" Target="../../Supporting%20Documents/Product%20Image/PROD_Images_2023-08-31_USIN100-0057_SE3800H-US000BEI4_SolarEdge.png" TargetMode="External"/><Relationship Id="rId2013" Type="http://schemas.openxmlformats.org/officeDocument/2006/relationships/hyperlink" Target="../../Supporting%20Documents/Product%20Image/PROD_Images_2023-08-31_USSSP110-1286_SE-MTR240-NN-S-S1_SolarEdge.jpg" TargetMode="External"/><Relationship Id="rId2220" Type="http://schemas.openxmlformats.org/officeDocument/2006/relationships/hyperlink" Target="../../Supporting%20Documents/Product%20Image/PROD_Images_2023-08-31_USSSP110-1507_310208C-B_Unirac.jpg" TargetMode="External"/><Relationship Id="rId1779" Type="http://schemas.openxmlformats.org/officeDocument/2006/relationships/hyperlink" Target="../../Supporting%20Documents/Product%20Image/PROD_Images_2023-08-31_USSSP110-1033_MNEDCQUAD_MidNite%20Solar.jpg" TargetMode="External"/><Relationship Id="rId1986" Type="http://schemas.openxmlformats.org/officeDocument/2006/relationships/hyperlink" Target="../../Supporting%20Documents/Product%20Image/PROD_Images_2023-08-31_USSSP110-1255_SWDM-US-10-00.01_SMA%20Solar.jpg" TargetMode="External"/><Relationship Id="rId1639" Type="http://schemas.openxmlformats.org/officeDocument/2006/relationships/hyperlink" Target="../../Supporting%20Documents/Product%20Image/PROD_Images_2023-08-31_USSP100-0151_DNA-144-BF26-440W_Aptos.png" TargetMode="External"/><Relationship Id="rId1846" Type="http://schemas.openxmlformats.org/officeDocument/2006/relationships/hyperlink" Target="../../Supporting%20Documents/Product%20Image/PROD_Images_2023-08-31_USSSP110-1107_SPARE-515_BOS%20Door.jpg" TargetMode="External"/><Relationship Id="rId1706" Type="http://schemas.openxmlformats.org/officeDocument/2006/relationships/hyperlink" Target="../../Supporting%20Documents/Product%20Image/PROD_Images_2023-08-31_USSS100-0072_HD-WAVE%20SE-EV-KIT-V3UPG-01_SolarEdge.jpg" TargetMode="External"/><Relationship Id="rId1913" Type="http://schemas.openxmlformats.org/officeDocument/2006/relationships/hyperlink" Target="../../Supporting%20Documents/Product%20Image/PROD_Images_2023-08-31_USSSP110-1176_900-RC_Samlex.jpg" TargetMode="External"/><Relationship Id="rId799" Type="http://schemas.openxmlformats.org/officeDocument/2006/relationships/hyperlink" Target="../../Supporting%20Documents/Product%20Image/PROD_Images_2023-08-31_USMS100-0276_FLANGE%20BOLT_ProSolar.jpg" TargetMode="External"/><Relationship Id="rId2687" Type="http://schemas.openxmlformats.org/officeDocument/2006/relationships/hyperlink" Target="../../Supporting%20Documents/Product%20Image/PROD_Images_2023-08-31_USSSP110-1993_SCC010020060_Victron%20Energy.jpg" TargetMode="External"/><Relationship Id="rId659" Type="http://schemas.openxmlformats.org/officeDocument/2006/relationships/hyperlink" Target="../../Supporting%20Documents/Product%20Image/PROD_Images_2023-08-31_USMS100-0096_UFO-STP-33MM-M1_Ironridge.jpg" TargetMode="External"/><Relationship Id="rId866" Type="http://schemas.openxmlformats.org/officeDocument/2006/relationships/hyperlink" Target="../../Supporting%20Documents/Product%20Image/PROD_Images_2023-08-31_USMS100-0350_310850_Unirac.png" TargetMode="External"/><Relationship Id="rId1289" Type="http://schemas.openxmlformats.org/officeDocument/2006/relationships/hyperlink" Target="../../Supporting%20Documents/Product%20Image/PROD_Images_2023-08-31_USSE100-0023_DIN-25D-AC_Outback%20Power.jpg" TargetMode="External"/><Relationship Id="rId1496" Type="http://schemas.openxmlformats.org/officeDocument/2006/relationships/hyperlink" Target="../../Supporting%20Documents/Product%20Image/PROD_Images_2023-08-31_USSE100-0294_IT-10_NSI%20TORK.jpg" TargetMode="External"/><Relationship Id="rId2547" Type="http://schemas.openxmlformats.org/officeDocument/2006/relationships/hyperlink" Target="../../Supporting%20Documents/Product%20Image/PROD_Images_2023-08-31_USSSP110-1845_SHU602050200_Victron%20Energy.jpg" TargetMode="External"/><Relationship Id="rId519" Type="http://schemas.openxmlformats.org/officeDocument/2006/relationships/hyperlink" Target="../../Supporting%20Documents/Product%20Image/PROD_Images_2023-08-31_USIN100-0284_APKE00013_Generac%20Power%20Systems.jpg" TargetMode="External"/><Relationship Id="rId1149" Type="http://schemas.openxmlformats.org/officeDocument/2006/relationships/hyperlink" Target="../../Supporting%20Documents/Product%20Image/PROD_Images_2023-08-31_USMS100-0670_QM-TLF5-M1%20_Ironridge.png" TargetMode="External"/><Relationship Id="rId1356" Type="http://schemas.openxmlformats.org/officeDocument/2006/relationships/hyperlink" Target="../../Supporting%20Documents/Product%20Image/PROD_Images_2023-08-31_USSE100-0104_STBB-RED_Outback%20Power.jpg" TargetMode="External"/><Relationship Id="rId2754" Type="http://schemas.openxmlformats.org/officeDocument/2006/relationships/hyperlink" Target="../../Supporting%20Documents/Product%20Image/PROD_Images_2023-08-31_USSSP110-2065_BAT212120086_Victron%20Energy.jpg" TargetMode="External"/><Relationship Id="rId726" Type="http://schemas.openxmlformats.org/officeDocument/2006/relationships/hyperlink" Target="../../Supporting%20Documents/Product%20Image/PROD_Images_2023-08-31_USMS100-0173_CTR-CAP-01-B1_Ironridge.png" TargetMode="External"/><Relationship Id="rId933" Type="http://schemas.openxmlformats.org/officeDocument/2006/relationships/hyperlink" Target="../../Supporting%20Documents/Product%20Image/PROD_Images_2023-08-31_USMS100-0425_A-EZECAP-1_ProSolar.jpg" TargetMode="External"/><Relationship Id="rId1009" Type="http://schemas.openxmlformats.org/officeDocument/2006/relationships/hyperlink" Target="../../Supporting%20Documents/Product%20Image/PROD_Images_2023-08-31_USMS100-0515_%C2%A0M8%20Flange%20Bolt_S-5!.jpg" TargetMode="External"/><Relationship Id="rId1563" Type="http://schemas.openxmlformats.org/officeDocument/2006/relationships/hyperlink" Target="../../Supporting%20Documents/Product%20Image/PROD_Images_2023-08-31_USSP100-0056_ZXM6-NH120-365-M_Znshine%20Solar.png" TargetMode="External"/><Relationship Id="rId1770" Type="http://schemas.openxmlformats.org/officeDocument/2006/relationships/hyperlink" Target="../../Supporting%20Documents/Product%20Image/PROD_Images_2023-08-31_USSSP110-1023_MNTS-AD_MidNite%20Solar.jpg" TargetMode="External"/><Relationship Id="rId2407" Type="http://schemas.openxmlformats.org/officeDocument/2006/relationships/hyperlink" Target="../../Supporting%20Documents/Product%20Image/PROD_Images_2023-08-31_USSSP110-1701_ORI241221226_Victron%20Energy.jpg" TargetMode="External"/><Relationship Id="rId2614" Type="http://schemas.openxmlformats.org/officeDocument/2006/relationships/hyperlink" Target="../../Supporting%20Documents/Product%20Image/PROD_Images_2023-08-31_USSSP110-1915_ASS030520110_Victron%20Energy.jpg" TargetMode="External"/><Relationship Id="rId2821" Type="http://schemas.openxmlformats.org/officeDocument/2006/relationships/hyperlink" Target="../../Supporting%20Documents/Product%20Image/PROD_Images_2023-08-31_USWC001-0011_FW-CABLE175-120R_Outback%20Power.png" TargetMode="External"/><Relationship Id="rId62" Type="http://schemas.openxmlformats.org/officeDocument/2006/relationships/hyperlink" Target="../../Supporting%20Documents/Product%20Image/PROD_Images_2023-08-31_USCC100-0007_XW%20865-1030-1%2060A_Schneider%20Electric.jpg" TargetMode="External"/><Relationship Id="rId1216" Type="http://schemas.openxmlformats.org/officeDocument/2006/relationships/hyperlink" Target="../../Supporting%20Documents/Product%20Image/PROD_Images_2023-08-31_USSB100-0054_%C2%A0MNLBC-W250_MidNite%20Solar.jpg" TargetMode="External"/><Relationship Id="rId1423" Type="http://schemas.openxmlformats.org/officeDocument/2006/relationships/hyperlink" Target="../../Supporting%20Documents/Product%20Image/PROD_Images_2023-08-31_USSE100-0186_SE-CELL-B-R05-S-S4_SolarEdge.jpg" TargetMode="External"/><Relationship Id="rId1630" Type="http://schemas.openxmlformats.org/officeDocument/2006/relationships/hyperlink" Target="../../Supporting%20Documents/Product%20Image/PROD_Images_2023-08-31_USSP100-0139_CS3W-455MB-AG_Canadian%20Solar.png" TargetMode="External"/><Relationship Id="rId2197" Type="http://schemas.openxmlformats.org/officeDocument/2006/relationships/hyperlink" Target="../../Supporting%20Documents/Product%20Image/PROD_Images_2023-08-31_USSSP110-1483_008018S_Unirac.jpg" TargetMode="External"/><Relationship Id="rId169" Type="http://schemas.openxmlformats.org/officeDocument/2006/relationships/hyperlink" Target="../../Supporting%20Documents/Product%20Image/PROD_Images_2023-08-31_USCG001-0017_MAC%E2%80%93DTU_Aptos.jpg" TargetMode="External"/><Relationship Id="rId376" Type="http://schemas.openxmlformats.org/officeDocument/2006/relationships/hyperlink" Target="../../Supporting%20Documents/Product%20Image/PROD_Images_2023-08-31_USIN100-0106_%C2%A0Enphase%20IQ7PLUS-72-2-INT_Enphase.jpg" TargetMode="External"/><Relationship Id="rId583" Type="http://schemas.openxmlformats.org/officeDocument/2006/relationships/hyperlink" Target="../../Supporting%20Documents/Product%20Image/PROD_Images_2023-08-31_USMS100-0003_4000006-H_K2%20System.png" TargetMode="External"/><Relationship Id="rId790" Type="http://schemas.openxmlformats.org/officeDocument/2006/relationships/hyperlink" Target="../../Supporting%20Documents/Product%20Image/PROD_Images_2023-08-31_USMS100-0267_232-02536_SnapNRack.jpg" TargetMode="External"/><Relationship Id="rId2057" Type="http://schemas.openxmlformats.org/officeDocument/2006/relationships/hyperlink" Target="../../Supporting%20Documents/Product%20Image/PROD_Images_2023-08-31_USSSP110-1331_Solis-1P6K-4G-US_Ginlong%20Solis.jpg" TargetMode="External"/><Relationship Id="rId2264" Type="http://schemas.openxmlformats.org/officeDocument/2006/relationships/hyperlink" Target="../../Supporting%20Documents/Product%20Image/PROD_Images_2023-08-31_USSSP110-1557_PIN125010500_Victron%20Energy.jpg" TargetMode="External"/><Relationship Id="rId2471" Type="http://schemas.openxmlformats.org/officeDocument/2006/relationships/hyperlink" Target="../../Supporting%20Documents/Product%20Image/PROD_Images_2023-08-31_USSSP110-1765_VBB115021020_Victron%20Energy.jpg" TargetMode="External"/><Relationship Id="rId236" Type="http://schemas.openxmlformats.org/officeDocument/2006/relationships/hyperlink" Target="../../Supporting%20Documents/Product%20Image/PROD_Images_2023-08-31_USEC001-0074_SE-RGMTR-3Y-480V-A_SolarEdge.jpg" TargetMode="External"/><Relationship Id="rId443" Type="http://schemas.openxmlformats.org/officeDocument/2006/relationships/hyperlink" Target="../../Supporting%20Documents/Product%20Image/PROD_Images_2023-08-31_USIN100-0188_GW5000A-BP_GoodWe.jpg" TargetMode="External"/><Relationship Id="rId650" Type="http://schemas.openxmlformats.org/officeDocument/2006/relationships/hyperlink" Target="../../Supporting%20Documents/Product%20Image/PROD_Images_2023-08-31_USMS100-0087_UFO-CL-01-A1_Ironridge.jpg" TargetMode="External"/><Relationship Id="rId1073" Type="http://schemas.openxmlformats.org/officeDocument/2006/relationships/hyperlink" Target="../../Supporting%20Documents/Product%20Image/PROD_Images_2023-08-31_USMS100-0587_%C2%A0VERSAGARD_S-5!.png" TargetMode="External"/><Relationship Id="rId1280" Type="http://schemas.openxmlformats.org/officeDocument/2006/relationships/hyperlink" Target="../../Supporting%20Documents/Product%20Image/PROD_Images_2023-08-31_USSE100-0014_DIN-15-DC_Outback%20Power.png" TargetMode="External"/><Relationship Id="rId2124" Type="http://schemas.openxmlformats.org/officeDocument/2006/relationships/hyperlink" Target="../../Supporting%20Documents/Product%20Image/PROD_Images_2023-08-31_USSSP110-1402_Solis-50K-US-F-LSW_Ginlong%20Solis.jpg" TargetMode="External"/><Relationship Id="rId2331" Type="http://schemas.openxmlformats.org/officeDocument/2006/relationships/hyperlink" Target="../../Supporting%20Documents/Product%20Image/PROD_Images_2023-08-31_USSSP110-1624_BPC120531104R_Victron%20Energy.jpg" TargetMode="External"/><Relationship Id="rId303" Type="http://schemas.openxmlformats.org/officeDocument/2006/relationships/hyperlink" Target="../../Supporting%20Documents/Product%20Image/PROD_Images_2023-08-31_USIN100-0026_100K-5G%20US-F_Ginlong%20Solis.jpg" TargetMode="External"/><Relationship Id="rId1140" Type="http://schemas.openxmlformats.org/officeDocument/2006/relationships/hyperlink" Target="../../Supporting%20Documents/Product%20Image/PROD_Images_2023-08-31_USMS100-0660_%C2%A0XR-100-183A_Ironridge.jpg" TargetMode="External"/><Relationship Id="rId510" Type="http://schemas.openxmlformats.org/officeDocument/2006/relationships/hyperlink" Target="../../Supporting%20Documents/Product%20Image/PROD_Images_2023-08-31_USIN100-0273_SE120K-USG8IBNZ4_SolarEdge.jpg" TargetMode="External"/><Relationship Id="rId1000" Type="http://schemas.openxmlformats.org/officeDocument/2006/relationships/hyperlink" Target="../../Supporting%20Documents/Product%20Image/PROD_Images_2023-08-31_USMS100-0506_18-S6466_Heyco.jpg" TargetMode="External"/><Relationship Id="rId1957" Type="http://schemas.openxmlformats.org/officeDocument/2006/relationships/hyperlink" Target="../../Supporting%20Documents/Product%20Image/PROD_Images_2023-08-31_USSSP110-1221_ET-GWY-10_SimpliPhi%20Power.jpg" TargetMode="External"/><Relationship Id="rId1817" Type="http://schemas.openxmlformats.org/officeDocument/2006/relationships/hyperlink" Target="../../Supporting%20Documents/Product%20Image/PROD_Images_2023-08-31_USSSP110-1072_MNXWP6848D-3CL250_MidNite%20Solar.jpg" TargetMode="External"/><Relationship Id="rId160" Type="http://schemas.openxmlformats.org/officeDocument/2006/relationships/hyperlink" Target="../../Supporting%20Documents/Product%20Image/PROD_Images_2023-08-31_USCG001-0006_ENET-HBNP-01_SolarEdge.png" TargetMode="External"/><Relationship Id="rId2798" Type="http://schemas.openxmlformats.org/officeDocument/2006/relationships/hyperlink" Target="../../Supporting%20Documents/Product%20Image/PROD_Images_2023-08-31_USSSP110-2111_CYR010230450_Victron%20Energy.jpg" TargetMode="External"/><Relationship Id="rId977" Type="http://schemas.openxmlformats.org/officeDocument/2006/relationships/hyperlink" Target="../../Supporting%20Documents/Product%20Image/PROD_Images_2023-08-31_USMS100-0478_S-5!%20Corrubracket%20100T_S-5!.png" TargetMode="External"/><Relationship Id="rId2658" Type="http://schemas.openxmlformats.org/officeDocument/2006/relationships/hyperlink" Target="../../Supporting%20Documents/Product%20Image/PROD_Images_2023-08-31_USSSP110-1964_ARG200301020%20(R)_Victron%20Energy.jpg" TargetMode="External"/><Relationship Id="rId2865" Type="http://schemas.openxmlformats.org/officeDocument/2006/relationships/hyperlink" Target="../../Supporting%20Documents/Product%20Image/PROD_Images_2023-08-31_USWC001-0066_111-01752_HellermannTyton.jpg" TargetMode="External"/><Relationship Id="rId837" Type="http://schemas.openxmlformats.org/officeDocument/2006/relationships/hyperlink" Target="../../Supporting%20Documents/Product%20Image/PROD_Images_2023-08-31_USMS100-0317_302045D_Unirac.jpg" TargetMode="External"/><Relationship Id="rId1467" Type="http://schemas.openxmlformats.org/officeDocument/2006/relationships/hyperlink" Target="../../Supporting%20Documents/Product%20Image/PROD_Images_2023-08-31_USSE100-0251_MNEPV7-300_MidNite%20Solar.png" TargetMode="External"/><Relationship Id="rId1674" Type="http://schemas.openxmlformats.org/officeDocument/2006/relationships/hyperlink" Target="../../Supporting%20Documents/Product%20Image/PROD_Images_2023-08-31_USSS100-0009_FlexTower_Fortress%20Power.jpg" TargetMode="External"/><Relationship Id="rId1881" Type="http://schemas.openxmlformats.org/officeDocument/2006/relationships/hyperlink" Target="../../Supporting%20Documents/Product%20Image/PROD_Images_2023-08-31_USSSP110-1144_Roof%20Screw_S-5!.jpg" TargetMode="External"/><Relationship Id="rId2518" Type="http://schemas.openxmlformats.org/officeDocument/2006/relationships/hyperlink" Target="../../Supporting%20Documents/Product%20Image/PROD_Images_2023-08-31_USSSP110-1812_CIP142500000_Victron%20Energy.jpg" TargetMode="External"/><Relationship Id="rId2725" Type="http://schemas.openxmlformats.org/officeDocument/2006/relationships/hyperlink" Target="../../Supporting%20Documents/Product%20Image/PROD_Images_2023-08-31_USSSP110-2033_SCC115070411_Victron%20Energy.jpg" TargetMode="External"/><Relationship Id="rId904" Type="http://schemas.openxmlformats.org/officeDocument/2006/relationships/hyperlink" Target="../../Supporting%20Documents/Product%20Image/PROD_Images_2023-08-31_USMS100-0391_ES10486_Unirac.png" TargetMode="External"/><Relationship Id="rId1327" Type="http://schemas.openxmlformats.org/officeDocument/2006/relationships/hyperlink" Target="../../Supporting%20Documents/Product%20Image/PROD_Images_2023-08-31_USSE100-0062_PNL-GFDI-80D_Outback%20Power.jpg" TargetMode="External"/><Relationship Id="rId1534" Type="http://schemas.openxmlformats.org/officeDocument/2006/relationships/hyperlink" Target="../../Supporting%20Documents/Product%20Image/PROD_Images_2023-08-31_USSP100-0024_PS370M4H-20UHB_Phono%20Solar.png" TargetMode="External"/><Relationship Id="rId1741" Type="http://schemas.openxmlformats.org/officeDocument/2006/relationships/hyperlink" Target="../../Supporting%20Documents/Product%20Image/PROD_Images_2023-08-31_USSS100-0121_7000_Generac%20Power%20Systems.jpg" TargetMode="External"/><Relationship Id="rId33" Type="http://schemas.openxmlformats.org/officeDocument/2006/relationships/hyperlink" Target="../../Supporting%20Documents/Product%20Image/PROD_Images_2023-08-31_USBE100-0038_R%20Box%20indoor%20rated_Pytes.jpg" TargetMode="External"/><Relationship Id="rId1601" Type="http://schemas.openxmlformats.org/officeDocument/2006/relationships/hyperlink" Target="../../Supporting%20Documents/Product%20Image/PROD_Images_2023-08-31_USSP100-0108_PS400M6-18VHB-Pallet_Phono%20Solar.jpg" TargetMode="External"/><Relationship Id="rId487" Type="http://schemas.openxmlformats.org/officeDocument/2006/relationships/hyperlink" Target="../../Supporting%20Documents/Product%20Image/PROD_Images_2023-08-31_USIN100-0241_SE11400H-US000BNU4_SolarEdge.jpg" TargetMode="External"/><Relationship Id="rId694" Type="http://schemas.openxmlformats.org/officeDocument/2006/relationships/hyperlink" Target="../../Supporting%20Documents/Product%20Image/PROD_Images_2023-08-31_USMS100-0133_TM-FTL-025_Ironridge.png" TargetMode="External"/><Relationship Id="rId2168" Type="http://schemas.openxmlformats.org/officeDocument/2006/relationships/hyperlink" Target="../../Supporting%20Documents/Product%20Image/PROD_Images_2023-08-31_USSSP110-1448_461-00252-32_Tigo%20Energy.jpg" TargetMode="External"/><Relationship Id="rId2375" Type="http://schemas.openxmlformats.org/officeDocument/2006/relationships/hyperlink" Target="../../Supporting%20Documents/Product%20Image/PROD_Images_2023-08-31_USSSP110-1668_SDTG4800501_Victron%20Energy.jpg" TargetMode="External"/><Relationship Id="rId347" Type="http://schemas.openxmlformats.org/officeDocument/2006/relationships/hyperlink" Target="../../Supporting%20Documents/Product%20Image/PROD_Images_2023-08-31_USIN100-0073_SE80K-US08IBNW4_SolarEdge.png" TargetMode="External"/><Relationship Id="rId1184" Type="http://schemas.openxmlformats.org/officeDocument/2006/relationships/hyperlink" Target="../../Supporting%20Documents/Product%20Image/PROD_Images_2023-08-31_USSB100-0010_C1-LFP05120-1A01_HomeGrid.jpg" TargetMode="External"/><Relationship Id="rId2028" Type="http://schemas.openxmlformats.org/officeDocument/2006/relationships/hyperlink" Target="../../Supporting%20Documents/Product%20Image/PROD_Images_2023-08-31_USSSP110-1302_Solis-1P3.6K-4G-US-SPRT_Ginlong%20Solis.jpg" TargetMode="External"/><Relationship Id="rId2582" Type="http://schemas.openxmlformats.org/officeDocument/2006/relationships/hyperlink" Target="../../Supporting%20Documents/Product%20Image/PROD_Images_2023-08-31_USSSP110-1883_ASS030066100_Victron%20Energy.jpg" TargetMode="External"/><Relationship Id="rId554" Type="http://schemas.openxmlformats.org/officeDocument/2006/relationships/hyperlink" Target="../../Supporting%20Documents/Product%20Image/PROD_Images_2023-08-31_USIN100-0363_SCA28KTL-DOUS-480_Chint%20Power.jpg" TargetMode="External"/><Relationship Id="rId761" Type="http://schemas.openxmlformats.org/officeDocument/2006/relationships/hyperlink" Target="../../Supporting%20Documents/Product%20Image/PROD_Images_2023-08-31_USMS100-0227_QMTR-W4-A-12_Ironridge.jpg" TargetMode="External"/><Relationship Id="rId1391" Type="http://schemas.openxmlformats.org/officeDocument/2006/relationships/hyperlink" Target="../../Supporting%20Documents/Product%20Image/PROD_Images_2023-08-31_USSE100-0151_FW-IOB-S-120VAC_Outback%20Power.jpg" TargetMode="External"/><Relationship Id="rId2235" Type="http://schemas.openxmlformats.org/officeDocument/2006/relationships/hyperlink" Target="../../Supporting%20Documents/Product%20Image/PROD_Images_2023-08-31_USSSP110-1523_320208M-B_Unirac.jpg" TargetMode="External"/><Relationship Id="rId2442" Type="http://schemas.openxmlformats.org/officeDocument/2006/relationships/hyperlink" Target="../../Supporting%20Documents/Product%20Image/PROD_Images_2023-08-31_USSSP110-1736_ORI242428110_Victron%20Energy.jpg" TargetMode="External"/><Relationship Id="rId207" Type="http://schemas.openxmlformats.org/officeDocument/2006/relationships/hyperlink" Target="../../Supporting%20Documents/Product%20Image/PROD_Images_2023-08-31_USEC001-0041_MNEAC30-2P_MidNite%20Solar.jpg" TargetMode="External"/><Relationship Id="rId414" Type="http://schemas.openxmlformats.org/officeDocument/2006/relationships/hyperlink" Target="../../Supporting%20Documents/Product%20Image/PROD_Images_2023-08-31_USIN100-0153_SCA50KTL-DOUS-A_Chint%20Power.png" TargetMode="External"/><Relationship Id="rId621" Type="http://schemas.openxmlformats.org/officeDocument/2006/relationships/hyperlink" Target="../../Supporting%20Documents/Product%20Image/PROD_Images_2023-08-31_USMS100-0057_70-0300-CBR_Ironridge.png" TargetMode="External"/><Relationship Id="rId1044" Type="http://schemas.openxmlformats.org/officeDocument/2006/relationships/hyperlink" Target="../../Supporting%20Documents/Product%20Image/PROD_Images_2023-08-31_USMS100-0554_FJ-450-18_ProSolar.jpg" TargetMode="External"/><Relationship Id="rId1251" Type="http://schemas.openxmlformats.org/officeDocument/2006/relationships/hyperlink" Target="../../Supporting%20Documents/Product%20Image/PROD_Images_2023-08-31_USSB100-0097_G0080003_Generac%20Power%20Systems.jpg" TargetMode="External"/><Relationship Id="rId2302" Type="http://schemas.openxmlformats.org/officeDocument/2006/relationships/hyperlink" Target="../../Supporting%20Documents/Product%20Image/PROD_Images_2023-08-31_USSSP110-1595_PMP122305100_Victron%20Energy.jpg" TargetMode="External"/><Relationship Id="rId1111" Type="http://schemas.openxmlformats.org/officeDocument/2006/relationships/hyperlink" Target="../../Supporting%20Documents/Product%20Image/PROD_Images_2023-08-31_USMS100-0628_FJ-600-1_ProSolar.jpg" TargetMode="External"/><Relationship Id="rId1928" Type="http://schemas.openxmlformats.org/officeDocument/2006/relationships/hyperlink" Target="../../Supporting%20Documents/Product%20Image/PROD_Images_2023-08-31_USSSP110-1191_RNW865131501_Schneider%20Electric.jpg" TargetMode="External"/><Relationship Id="rId2092" Type="http://schemas.openxmlformats.org/officeDocument/2006/relationships/hyperlink" Target="../../Supporting%20Documents/Product%20Image/PROD_Images_2023-08-31_USSSP110-1367_S1-W4G-ST_Ginlong%20Solis.jpg" TargetMode="External"/><Relationship Id="rId271" Type="http://schemas.openxmlformats.org/officeDocument/2006/relationships/hyperlink" Target="../../Supporting%20Documents/Product%20Image/PROD_Images_2023-08-31_USEC001-0112_MNEPV15_MidNite%20Solar.png" TargetMode="External"/><Relationship Id="rId2397" Type="http://schemas.openxmlformats.org/officeDocument/2006/relationships/hyperlink" Target="../../Supporting%20Documents/Product%20Image/PROD_Images_2023-08-31_USSSP110-1691_BPC241215106_Victron%20Energy.jpg" TargetMode="External"/><Relationship Id="rId131" Type="http://schemas.openxmlformats.org/officeDocument/2006/relationships/hyperlink" Target="../../Supporting%20Documents/Product%20Image/PROD_Images_2023-08-31_USCC100-0089_SPARE-110_Outback%20Power.jpg" TargetMode="External"/><Relationship Id="rId369" Type="http://schemas.openxmlformats.org/officeDocument/2006/relationships/hyperlink" Target="../../Supporting%20Documents/Product%20Image/PROD_Images_2023-08-31_USIN100-0098_QS1_APsystems.jpg" TargetMode="External"/><Relationship Id="rId576" Type="http://schemas.openxmlformats.org/officeDocument/2006/relationships/hyperlink" Target="../../Supporting%20Documents/Product%20Image/PROD_Images_2023-08-31_USMI100-0035_CP-720-iBC_Chilicon%20Power.jpg" TargetMode="External"/><Relationship Id="rId783" Type="http://schemas.openxmlformats.org/officeDocument/2006/relationships/hyperlink" Target="../../Supporting%20Documents/Product%20Image/PROD_Images_2023-08-31_USMS100-0259_S-5-VB-67_S-5!.jpg" TargetMode="External"/><Relationship Id="rId990" Type="http://schemas.openxmlformats.org/officeDocument/2006/relationships/hyperlink" Target="../../Supporting%20Documents/Product%20Image/PROD_Images_2023-08-31_USMS100-0494_FX-MOUNT-32MM-B_Ironridge.png" TargetMode="External"/><Relationship Id="rId2257" Type="http://schemas.openxmlformats.org/officeDocument/2006/relationships/hyperlink" Target="../../Supporting%20Documents/Product%20Image/PROD_Images_2023-08-31_USSSP110-1548_ES11023_Unirac.jpg" TargetMode="External"/><Relationship Id="rId2464" Type="http://schemas.openxmlformats.org/officeDocument/2006/relationships/hyperlink" Target="../../Supporting%20Documents/Product%20Image/PROD_Images_2023-08-31_USSSP110-1758_COS230502100_Victron%20Energy.jpg" TargetMode="External"/><Relationship Id="rId2671" Type="http://schemas.openxmlformats.org/officeDocument/2006/relationships/hyperlink" Target="../../Supporting%20Documents/Product%20Image/PROD_Images_2023-08-31_USSSP110-1977_BPR065022000_Victron%20Energy.jpg" TargetMode="External"/><Relationship Id="rId229" Type="http://schemas.openxmlformats.org/officeDocument/2006/relationships/hyperlink" Target="../../Supporting%20Documents/Product%20Image/PROD_Images_2023-08-31_USEC001-0065_%C2%A0SYCOM2_Generac%20Power%20Systems.jpg" TargetMode="External"/><Relationship Id="rId436" Type="http://schemas.openxmlformats.org/officeDocument/2006/relationships/hyperlink" Target="../../Supporting%20Documents/Product%20Image/PROD_Images_2023-08-31_USIN100-0181_CXSW200A3_Generac%20Power%20Systems.jpg" TargetMode="External"/><Relationship Id="rId643" Type="http://schemas.openxmlformats.org/officeDocument/2006/relationships/hyperlink" Target="../../Supporting%20Documents/Product%20Image/PROD_Images_2023-08-31_USMS100-0080_XR-1000-SPLC-M1_Ironridge.jpg" TargetMode="External"/><Relationship Id="rId1066" Type="http://schemas.openxmlformats.org/officeDocument/2006/relationships/hyperlink" Target="../../Supporting%20Documents/Product%20Image/PROD_Images_2023-08-31_USMS100-0579_151-00982_HellermannTyton.jpg" TargetMode="External"/><Relationship Id="rId1273" Type="http://schemas.openxmlformats.org/officeDocument/2006/relationships/hyperlink" Target="../../Supporting%20Documents/Product%20Image/PROD_Images_2023-08-31_USSE100-0007_DIN-3-DC_Outback%20Power.jpg" TargetMode="External"/><Relationship Id="rId1480" Type="http://schemas.openxmlformats.org/officeDocument/2006/relationships/hyperlink" Target="../../Supporting%20Documents/Product%20Image/PROD_Images_2023-08-31_USSE100-0266_%C2%A0PORT-C510_Yaskawa%20Solectria.png" TargetMode="External"/><Relationship Id="rId2117" Type="http://schemas.openxmlformats.org/officeDocument/2006/relationships/hyperlink" Target="../../Supporting%20Documents/Product%20Image/PROD_Images_2023-08-31_USSSP110-1395_S5-GC100K-US_Ginlong%20Solis.jpg" TargetMode="External"/><Relationship Id="rId2324" Type="http://schemas.openxmlformats.org/officeDocument/2006/relationships/hyperlink" Target="../../Supporting%20Documents/Product%20Image/PROD_Images_2023-08-31_USSSP110-1617_VEP250165606_Victron%20Energy.jpg" TargetMode="External"/><Relationship Id="rId2769" Type="http://schemas.openxmlformats.org/officeDocument/2006/relationships/hyperlink" Target="../../Supporting%20Documents/Product%20Image/PROD_Images_2023-08-31_USSSP110-2080_BAT412123081_Victron%20Energy.jpg" TargetMode="External"/><Relationship Id="rId850" Type="http://schemas.openxmlformats.org/officeDocument/2006/relationships/hyperlink" Target="../../Supporting%20Documents/Product%20Image/PROD_Images_2023-08-31_USMS100-0333_009020S%20T_Unirac.jpg" TargetMode="External"/><Relationship Id="rId948" Type="http://schemas.openxmlformats.org/officeDocument/2006/relationships/hyperlink" Target="../../Supporting%20Documents/Product%20Image/PROD_Images_2023-08-31_USMS100-0441_QMR-UMC3045BP1.2%20A%2020%20Quick%20Mount_Ironridge.png" TargetMode="External"/><Relationship Id="rId1133" Type="http://schemas.openxmlformats.org/officeDocument/2006/relationships/hyperlink" Target="../../Supporting%20Documents/Product%20Image/PROD_Images_2023-08-31_USMS100-0652_C1762EC-1B_ProSolar.jpg" TargetMode="External"/><Relationship Id="rId1578" Type="http://schemas.openxmlformats.org/officeDocument/2006/relationships/hyperlink" Target="../../Supporting%20Documents/Product%20Image/PROD_Images_2023-08-31_USSP100-0073_MSE385SX5R_Mission%20Solar.jpg" TargetMode="External"/><Relationship Id="rId1785" Type="http://schemas.openxmlformats.org/officeDocument/2006/relationships/hyperlink" Target="../../Supporting%20Documents/Product%20Image/PROD_Images_2023-08-31_USSSP110-1039_MNSPDFMB_MidNite%20Solar.jpg" TargetMode="External"/><Relationship Id="rId1992" Type="http://schemas.openxmlformats.org/officeDocument/2006/relationships/hyperlink" Target="../../Supporting%20Documents/Product%20Image/PROD_Images_2023-08-31_USSSP110-1262_SE-100K-US08IBNZ4_SolarEdge.jpg" TargetMode="External"/><Relationship Id="rId2531" Type="http://schemas.openxmlformats.org/officeDocument/2006/relationships/hyperlink" Target="../../Supporting%20Documents/Product%20Image/PROD_Images_2023-08-31_USSSP110-1825_BPP900700100_Victron%20Energy.jpg" TargetMode="External"/><Relationship Id="rId2629" Type="http://schemas.openxmlformats.org/officeDocument/2006/relationships/hyperlink" Target="../../Supporting%20Documents/Product%20Image/PROD_Images_2023-08-31_USSSP110-1933_ASS030065510_Victron%20Energy.jpg" TargetMode="External"/><Relationship Id="rId2836" Type="http://schemas.openxmlformats.org/officeDocument/2006/relationships/hyperlink" Target="../../Supporting%20Documents/Product%20Image/PROD_Images_2023-08-31_USWC001-0028_EN-Q-12-17-240_Enphase.jpg" TargetMode="External"/><Relationship Id="rId77" Type="http://schemas.openxmlformats.org/officeDocument/2006/relationships/hyperlink" Target="../../Supporting%20Documents/Product%20Image/PROD_Images_2023-08-31_USCC100-0025_PS-MPPT-25%2025A_Morningstar.png" TargetMode="External"/><Relationship Id="rId503" Type="http://schemas.openxmlformats.org/officeDocument/2006/relationships/hyperlink" Target="../../Supporting%20Documents/Product%20Image/PROD_Images_2023-08-31_USIN100-0257_4210078800_Fronius.jpg" TargetMode="External"/><Relationship Id="rId710" Type="http://schemas.openxmlformats.org/officeDocument/2006/relationships/hyperlink" Target="../../Supporting%20Documents/Product%20Image/PROD_Images_2023-08-31_USMS100-0149_QMR-CPL-B-50_Ironridge.jpg" TargetMode="External"/><Relationship Id="rId808" Type="http://schemas.openxmlformats.org/officeDocument/2006/relationships/hyperlink" Target="../../Supporting%20Documents/Product%20Image/PROD_Images_2023-08-31_USMS100-0285_008000C_Unirac.png" TargetMode="External"/><Relationship Id="rId1340" Type="http://schemas.openxmlformats.org/officeDocument/2006/relationships/hyperlink" Target="../../Supporting%20Documents/Product%20Image/PROD_Images_2023-08-31_USSE100-0079_EN-Q-DCC-2_Enphase.png" TargetMode="External"/><Relationship Id="rId1438" Type="http://schemas.openxmlformats.org/officeDocument/2006/relationships/hyperlink" Target="../../Supporting%20Documents/Product%20Image/PROD_Images_2023-08-31_USSE100-0214_SMA%20MC-PB%20_SMA%20Solar.jpg" TargetMode="External"/><Relationship Id="rId1645" Type="http://schemas.openxmlformats.org/officeDocument/2006/relationships/hyperlink" Target="../../Supporting%20Documents/Product%20Image/PROD_Images_2023-08-31_USSP100-0162_BP-MMP_Magnum%20Energy.jpg" TargetMode="External"/><Relationship Id="rId1200" Type="http://schemas.openxmlformats.org/officeDocument/2006/relationships/hyperlink" Target="../../Supporting%20Documents/Product%20Image/PROD_Images_2023-08-31_USSB100-0026_NSB210FT%20BLUE+_Outback%20Power.jpg" TargetMode="External"/><Relationship Id="rId1852" Type="http://schemas.openxmlformats.org/officeDocument/2006/relationships/hyperlink" Target="../../Supporting%20Documents/Product%20Image/PROD_Images_2023-08-31_USSSP110-1114_SPARE-302_Outback%20Power.jpg" TargetMode="External"/><Relationship Id="rId1505" Type="http://schemas.openxmlformats.org/officeDocument/2006/relationships/hyperlink" Target="../../Supporting%20Documents/Product%20Image/PROD_Images_2023-08-31_USSE100-0312_THQL2120_GED%20Solar.jpg" TargetMode="External"/><Relationship Id="rId1712" Type="http://schemas.openxmlformats.org/officeDocument/2006/relationships/hyperlink" Target="../../Supporting%20Documents/Product%20Image/PROD_Images_2023-08-31_USSS100-0081_EVAC-105-4_Panasonic.jpg" TargetMode="External"/><Relationship Id="rId293" Type="http://schemas.openxmlformats.org/officeDocument/2006/relationships/hyperlink" Target="../../Supporting%20Documents/Product%20Image/PROD_Images_2023-08-31_USIN100-0014_4,21,00,60,801_Fronius.jpg" TargetMode="External"/><Relationship Id="rId2181" Type="http://schemas.openxmlformats.org/officeDocument/2006/relationships/hyperlink" Target="../../Supporting%20Documents/Product%20Image/PROD_Images_2023-08-31_USSSP110-1464_004300M_Unirac.jpg" TargetMode="External"/><Relationship Id="rId153" Type="http://schemas.openxmlformats.org/officeDocument/2006/relationships/hyperlink" Target="../../Supporting%20Documents/Product%20Image/PROD_Images_2023-08-31_USCC100-0113_TS-60%2060A_Morningstar.png" TargetMode="External"/><Relationship Id="rId360" Type="http://schemas.openxmlformats.org/officeDocument/2006/relationships/hyperlink" Target="../../Supporting%20Documents/Product%20Image/PROD_Images_2023-08-31_USIN100-0089_SB7.7-1SP-US-41-V2_SMA%20Solar.jpg" TargetMode="External"/><Relationship Id="rId598" Type="http://schemas.openxmlformats.org/officeDocument/2006/relationships/hyperlink" Target="../../Supporting%20Documents/Product%20Image/PROD_Images_2023-08-31_USMS100-0018_4000663_K2%20System.jpg" TargetMode="External"/><Relationship Id="rId2041" Type="http://schemas.openxmlformats.org/officeDocument/2006/relationships/hyperlink" Target="../../Supporting%20Documents/Product%20Image/PROD_Images_2023-08-31_USSSP110-1315_Solis-1P4.6K-4G-US-RSS_Ginlong%20Solis.jpg" TargetMode="External"/><Relationship Id="rId2279" Type="http://schemas.openxmlformats.org/officeDocument/2006/relationships/hyperlink" Target="../../Supporting%20Documents/Product%20Image/PROD_Images_2023-08-31_USSSP110-1572_PIN245010510_Victron%20Energy.jpg" TargetMode="External"/><Relationship Id="rId2486" Type="http://schemas.openxmlformats.org/officeDocument/2006/relationships/hyperlink" Target="../../Supporting%20Documents/Product%20Image/PROD_Images_2023-08-31_USSSP110-1780_CIP132150010_Victron%20Energy.jpg" TargetMode="External"/><Relationship Id="rId2693" Type="http://schemas.openxmlformats.org/officeDocument/2006/relationships/hyperlink" Target="../../Supporting%20Documents/Product%20Image/PROD_Images_2023-08-31_USSSP110-1999_SCC010030010_Victron%20Energy.jpg" TargetMode="External"/><Relationship Id="rId220" Type="http://schemas.openxmlformats.org/officeDocument/2006/relationships/hyperlink" Target="../../Supporting%20Documents/Product%20Image/PROD_Images_2023-08-31_USEC001-0056_MN1000FUSE-20_MidNite%20Solar.jpg" TargetMode="External"/><Relationship Id="rId458" Type="http://schemas.openxmlformats.org/officeDocument/2006/relationships/hyperlink" Target="../../Supporting%20Documents/Product%20Image/PROD_Images_2023-08-31_USIN100-0206_FP1%20VFXR3648A-01_Outback%20Power.jpg" TargetMode="External"/><Relationship Id="rId665" Type="http://schemas.openxmlformats.org/officeDocument/2006/relationships/hyperlink" Target="../../Supporting%20Documents/Product%20Image/PROD_Images_2023-08-31_USMS100-0102_UFO-STP-40MM-M1_Ironridge.jpg" TargetMode="External"/><Relationship Id="rId872" Type="http://schemas.openxmlformats.org/officeDocument/2006/relationships/hyperlink" Target="../../Supporting%20Documents/Product%20Image/PROD_Images_2023-08-31_USMS100-0356_310802_Unirac.png" TargetMode="External"/><Relationship Id="rId1088" Type="http://schemas.openxmlformats.org/officeDocument/2006/relationships/hyperlink" Target="../../Supporting%20Documents/Product%20Image/PROD_Images_2023-08-31_USMS100-0604_FJE-300-1_ProSolar.jpg" TargetMode="External"/><Relationship Id="rId1295" Type="http://schemas.openxmlformats.org/officeDocument/2006/relationships/hyperlink" Target="../../Supporting%20Documents/Product%20Image/PROD_Images_2023-08-31_USSE100-0029_SW%20DC%20865-1016_Schneider%20Electric.png" TargetMode="External"/><Relationship Id="rId2139" Type="http://schemas.openxmlformats.org/officeDocument/2006/relationships/hyperlink" Target="../../Supporting%20Documents/Product%20Image/PROD_Images_2023-08-31_USSSP110-1419_0799-2G_Soladeck.jpg" TargetMode="External"/><Relationship Id="rId2346" Type="http://schemas.openxmlformats.org/officeDocument/2006/relationships/hyperlink" Target="../../Supporting%20Documents/Product%20Image/PROD_Images_2023-08-31_USSSP110-1639_BPC920100100_Victron%20Energy.jpg" TargetMode="External"/><Relationship Id="rId2553" Type="http://schemas.openxmlformats.org/officeDocument/2006/relationships/hyperlink" Target="../../Supporting%20Documents/Product%20Image/PROD_Images_2023-08-31_USSSP110-1852_REC010001110_Victron%20Energy.jpg" TargetMode="External"/><Relationship Id="rId2760" Type="http://schemas.openxmlformats.org/officeDocument/2006/relationships/hyperlink" Target="../../Supporting%20Documents/Product%20Image/PROD_Images_2023-08-31_USSSP110-2071_BAT412121084_Victron%20Energy.jpg" TargetMode="External"/><Relationship Id="rId318" Type="http://schemas.openxmlformats.org/officeDocument/2006/relationships/hyperlink" Target="../../Supporting%20Documents/Product%20Image/PROD_Images_2023-08-31_USIN100-0041_SolarEdge,%20SE1000-DTLG-S1_SolarEdge.jpg" TargetMode="External"/><Relationship Id="rId525" Type="http://schemas.openxmlformats.org/officeDocument/2006/relationships/hyperlink" Target="../../Supporting%20Documents/Product%20Image/PROD_Images_2023-08-31_USIN100-0291_FXR2024E_Outback%20Power.png" TargetMode="External"/><Relationship Id="rId732" Type="http://schemas.openxmlformats.org/officeDocument/2006/relationships/hyperlink" Target="../../Supporting%20Documents/Product%20Image/PROD_Images_2023-08-31_USMS100-0179_BX-TCL-40MM-M1_Ironridge.png" TargetMode="External"/><Relationship Id="rId1155" Type="http://schemas.openxmlformats.org/officeDocument/2006/relationships/hyperlink" Target="../../Supporting%20Documents/Product%20Image/PROD_Images_2023-08-31_USMS100-0677_FW-MB3_Outback%20Power.jpg" TargetMode="External"/><Relationship Id="rId1362" Type="http://schemas.openxmlformats.org/officeDocument/2006/relationships/hyperlink" Target="../../Supporting%20Documents/Product%20Image/PROD_Images_2023-08-31_USSE100-0118_K10363-001_SunModo%20Corp..png" TargetMode="External"/><Relationship Id="rId2206" Type="http://schemas.openxmlformats.org/officeDocument/2006/relationships/hyperlink" Target="../../Supporting%20Documents/Product%20Image/PROD_Images_2023-08-31_USSSP110-1493_302022C_Unirac.jpg" TargetMode="External"/><Relationship Id="rId2413" Type="http://schemas.openxmlformats.org/officeDocument/2006/relationships/hyperlink" Target="../../Supporting%20Documents/Product%20Image/PROD_Images_2023-08-31_USSSP110-1707_ORI241240021_Victron%20Energy.jpg" TargetMode="External"/><Relationship Id="rId2620" Type="http://schemas.openxmlformats.org/officeDocument/2006/relationships/hyperlink" Target="../../Supporting%20Documents/Product%20Image/PROD_Images_2023-08-31_USSSP110-1921_ASS030710018_Victron%20Energy.jpg" TargetMode="External"/><Relationship Id="rId2858" Type="http://schemas.openxmlformats.org/officeDocument/2006/relationships/hyperlink" Target="../../Supporting%20Documents/Product%20Image/PROD_Images_2023-08-31_USWC001-0058_TS4-A-O%20700W_Tigo%20Energy.png" TargetMode="External"/><Relationship Id="rId99" Type="http://schemas.openxmlformats.org/officeDocument/2006/relationships/hyperlink" Target="../../Supporting%20Documents/Product%20Image/PROD_Images_2023-08-31_USCC100-0053_FX2012MT_Outback%20Power.jpg" TargetMode="External"/><Relationship Id="rId1015" Type="http://schemas.openxmlformats.org/officeDocument/2006/relationships/hyperlink" Target="../../Supporting%20Documents/Product%20Image/PROD_Images_2023-08-31_USMS100-0521_%C2%A0C1180EC-1B%20_ProSolar.jpg" TargetMode="External"/><Relationship Id="rId1222" Type="http://schemas.openxmlformats.org/officeDocument/2006/relationships/hyperlink" Target="../../Supporting%20Documents/Product%20Image/PROD_Images_2023-08-31_USSB100-0060_J185H-AC_TROJAN%20Battery.png" TargetMode="External"/><Relationship Id="rId1667" Type="http://schemas.openxmlformats.org/officeDocument/2006/relationships/hyperlink" Target="../../Supporting%20Documents/Product%20Image/PROD_Images_2023-08-31_USSS100-0002_BYD-HVL-3_BYD%20Energy%20Storage%20System.png" TargetMode="External"/><Relationship Id="rId1874" Type="http://schemas.openxmlformats.org/officeDocument/2006/relationships/hyperlink" Target="../../Supporting%20Documents/Product%20Image/PROD_Images_2023-08-31_USSSP110-1137_S-5-Bolt%20-%20M8-1.25%20x%2030mm_S-5!.jpg" TargetMode="External"/><Relationship Id="rId2718" Type="http://schemas.openxmlformats.org/officeDocument/2006/relationships/hyperlink" Target="../../Supporting%20Documents/Product%20Image/PROD_Images_2023-08-31_USSSP110-2026_SCC110050210_Victron%20Energy.jpg" TargetMode="External"/><Relationship Id="rId1527" Type="http://schemas.openxmlformats.org/officeDocument/2006/relationships/hyperlink" Target="../../Supporting%20Documents/Product%20Image/PROD_Images_2023-08-31_USSP100-0017_Q.PEAK-DUO-L-G7.3-400_Q%20CELLS.jpg" TargetMode="External"/><Relationship Id="rId1734" Type="http://schemas.openxmlformats.org/officeDocument/2006/relationships/hyperlink" Target="../../Supporting%20Documents/Product%20Image/PROD_Images_2023-08-31_USSS100-0109_RXSW100A3_Generac%20Power%20Systems.jpg" TargetMode="External"/><Relationship Id="rId1941" Type="http://schemas.openxmlformats.org/officeDocument/2006/relationships/hyperlink" Target="../../Supporting%20Documents/Product%20Image/PROD_Images_2023-08-31_USSSP110-1205_PHI-3.8-48-60-M_SimpliPhi%20Power.jpg" TargetMode="External"/><Relationship Id="rId26" Type="http://schemas.openxmlformats.org/officeDocument/2006/relationships/hyperlink" Target="../../Supporting%20Documents/Product%20Image/PROD_Images_2023-08-31_USBE100-0030_FW500-DC_Outback%20Power.jpg" TargetMode="External"/><Relationship Id="rId175" Type="http://schemas.openxmlformats.org/officeDocument/2006/relationships/hyperlink" Target="../../Supporting%20Documents/Product%20Image/PROD_Images_2023-08-31_USEC001-0007_PNL-75D-DC-RT_Outback%20Power.jpg" TargetMode="External"/><Relationship Id="rId1801" Type="http://schemas.openxmlformats.org/officeDocument/2006/relationships/hyperlink" Target="../../Supporting%20Documents/Product%20Image/PROD_Images_2023-08-31_USSSP110-1056_MNSW4024-CL200_MidNite%20Solar.jpg" TargetMode="External"/><Relationship Id="rId382" Type="http://schemas.openxmlformats.org/officeDocument/2006/relationships/hyperlink" Target="../../Supporting%20Documents/Product%20Image/PROD_Images_2023-08-31_USIN100-0113_IQ8A-72-2-US_Enphase.jpg" TargetMode="External"/><Relationship Id="rId687" Type="http://schemas.openxmlformats.org/officeDocument/2006/relationships/hyperlink" Target="../../Supporting%20Documents/Product%20Image/PROD_Images_2023-08-31_USMS100-0126_KOF-S01-T1_Ironridge.jpg" TargetMode="External"/><Relationship Id="rId2063" Type="http://schemas.openxmlformats.org/officeDocument/2006/relationships/hyperlink" Target="../../Supporting%20Documents/Product%20Image/PROD_Images_2023-08-31_USSSP110-1337_RHI-1P7K-HVES-5G-SPRT_Ginlong%20Solis.jpg" TargetMode="External"/><Relationship Id="rId2270" Type="http://schemas.openxmlformats.org/officeDocument/2006/relationships/hyperlink" Target="../../Supporting%20Documents/Product%20Image/PROD_Images_2023-08-31_USSSP110-1563_PIN121800510_Victron%20Energy.jpg" TargetMode="External"/><Relationship Id="rId2368" Type="http://schemas.openxmlformats.org/officeDocument/2006/relationships/hyperlink" Target="../../Supporting%20Documents/Product%20Image/PROD_Images_2023-08-31_USSSP110-1661_STG024100300_Victron%20Energy.jpg" TargetMode="External"/><Relationship Id="rId242" Type="http://schemas.openxmlformats.org/officeDocument/2006/relationships/hyperlink" Target="../../Supporting%20Documents/Product%20Image/PROD_Images_2023-08-31_USEC001-0081_8009_Generac%20Power%20Systems.png" TargetMode="External"/><Relationship Id="rId894" Type="http://schemas.openxmlformats.org/officeDocument/2006/relationships/hyperlink" Target="../../Supporting%20Documents/Product%20Image/PROD_Images_2023-08-31_USMS100-0379_004275M_Unirac.jpg" TargetMode="External"/><Relationship Id="rId1177" Type="http://schemas.openxmlformats.org/officeDocument/2006/relationships/hyperlink" Target="../../Supporting%20Documents/Product%20Image/PROD_Images_2023-08-31_USSB100-0001_%C2%A0RESU16H_LG.png" TargetMode="External"/><Relationship Id="rId2130" Type="http://schemas.openxmlformats.org/officeDocument/2006/relationships/hyperlink" Target="../../Supporting%20Documents/Product%20Image/PROD_Images_2023-08-31_USSSP110-1408_Solis-125K-EHV-5G-US_Ginlong%20Solis.jpg" TargetMode="External"/><Relationship Id="rId2575" Type="http://schemas.openxmlformats.org/officeDocument/2006/relationships/hyperlink" Target="../../Supporting%20Documents/Product%20Image/PROD_Images_2023-08-31_USSSP110-1876_ASS050600000_Victron%20Energy.jpg" TargetMode="External"/><Relationship Id="rId2782" Type="http://schemas.openxmlformats.org/officeDocument/2006/relationships/hyperlink" Target="../../Supporting%20Documents/Product%20Image/PROD_Images_2023-08-31_USSSP110-2093_BAT512110610_Victron%20Energy.jpg" TargetMode="External"/><Relationship Id="rId102" Type="http://schemas.openxmlformats.org/officeDocument/2006/relationships/hyperlink" Target="../../Supporting%20Documents/Product%20Image/PROD_Images_2023-08-31_USCC100-0056_VFX2612EM_Outback%20Power.jpg" TargetMode="External"/><Relationship Id="rId547" Type="http://schemas.openxmlformats.org/officeDocument/2006/relationships/hyperlink" Target="../../Supporting%20Documents/Product%20Image/PROD_Images_2023-08-31_USIN100-0322_XVT076A03_Generac%20Power%20Systems.jpg" TargetMode="External"/><Relationship Id="rId754" Type="http://schemas.openxmlformats.org/officeDocument/2006/relationships/hyperlink" Target="../../Supporting%20Documents/Product%20Image/PROD_Images_2023-08-31_USMS100-0218_QMNC-A-12_Ironridge.jpg" TargetMode="External"/><Relationship Id="rId961" Type="http://schemas.openxmlformats.org/officeDocument/2006/relationships/hyperlink" Target="../../Supporting%20Documents/Product%20Image/PROD_Images_2023-08-31_USMS100-0456_TPM4-G_DPW%20Solar.jpg" TargetMode="External"/><Relationship Id="rId1384" Type="http://schemas.openxmlformats.org/officeDocument/2006/relationships/hyperlink" Target="../../Supporting%20Documents/Product%20Image/PROD_Images_2023-08-31_USSE100-0144_TBB-GROUND_Outback%20Power.jpg" TargetMode="External"/><Relationship Id="rId1591" Type="http://schemas.openxmlformats.org/officeDocument/2006/relationships/hyperlink" Target="../../Supporting%20Documents/Product%20Image/PROD_Images_2023-08-31_USSP100-0095_EVPV410H_Panasonic.jpg" TargetMode="External"/><Relationship Id="rId1689" Type="http://schemas.openxmlformats.org/officeDocument/2006/relationships/hyperlink" Target="../../Supporting%20Documents/Product%20Image/PROD_Images_2023-08-31_USSS100-0027_%C2%A0EN-EP200G101-M240US01_Enphase.jpg" TargetMode="External"/><Relationship Id="rId2228" Type="http://schemas.openxmlformats.org/officeDocument/2006/relationships/hyperlink" Target="../../Supporting%20Documents/Product%20Image/PROD_Images_2023-08-31_USSSP110-1515_310823_Unirac.jpg" TargetMode="External"/><Relationship Id="rId2435" Type="http://schemas.openxmlformats.org/officeDocument/2006/relationships/hyperlink" Target="../../Supporting%20Documents/Product%20Image/PROD_Images_2023-08-31_USSSP110-1729_ORI122424120_Victron%20Energy.jpg" TargetMode="External"/><Relationship Id="rId2642" Type="http://schemas.openxmlformats.org/officeDocument/2006/relationships/hyperlink" Target="../../Supporting%20Documents/Product%20Image/PROD_Images_2023-08-31_USSSP110-1948_BAM010702000R_Victron%20Energy.jpg" TargetMode="External"/><Relationship Id="rId90" Type="http://schemas.openxmlformats.org/officeDocument/2006/relationships/hyperlink" Target="../../Supporting%20Documents/Product%20Image/PROD_Images_2023-08-31_USCC100-0044_CLASSIC%20250-SL%20_MidNite%20Solar.png" TargetMode="External"/><Relationship Id="rId407" Type="http://schemas.openxmlformats.org/officeDocument/2006/relationships/hyperlink" Target="../../Supporting%20Documents/Product%20Image/PROD_Images_2023-08-31_USIN100-0144_MN5048DIY_MidNite%20Solar.jpg" TargetMode="External"/><Relationship Id="rId614" Type="http://schemas.openxmlformats.org/officeDocument/2006/relationships/hyperlink" Target="../../Supporting%20Documents/Product%20Image/PROD_Images_2023-08-31_USMS100-0050_FMLS-MC-001-B_Ironridge.png" TargetMode="External"/><Relationship Id="rId821" Type="http://schemas.openxmlformats.org/officeDocument/2006/relationships/hyperlink" Target="../../Supporting%20Documents/Product%20Image/PROD_Images_2023-08-31_USMS100-0301_%C2%A0315240D_Unirac.jpg" TargetMode="External"/><Relationship Id="rId1037" Type="http://schemas.openxmlformats.org/officeDocument/2006/relationships/hyperlink" Target="../../Supporting%20Documents/Product%20Image/PROD_Images_2023-08-31_USMS100-0544_FJ-750-1_ProSolar.jpg" TargetMode="External"/><Relationship Id="rId1244" Type="http://schemas.openxmlformats.org/officeDocument/2006/relationships/hyperlink" Target="../../Supporting%20Documents/Product%20Image/PROD_Images_2023-08-31_USSB100-0088_8A31DT-DEKA_MK%20Battery.png" TargetMode="External"/><Relationship Id="rId1451" Type="http://schemas.openxmlformats.org/officeDocument/2006/relationships/hyperlink" Target="../../Supporting%20Documents/Product%20Image/PROD_Images_2023-08-31_USSE100-0230_MNNW10_MidNite%20Solar.jpg" TargetMode="External"/><Relationship Id="rId1896" Type="http://schemas.openxmlformats.org/officeDocument/2006/relationships/hyperlink" Target="../../Supporting%20Documents/Product%20Image/PROD_Images_2023-08-31_USSSP110-1159_PST-2000-24_Samlex.jpg" TargetMode="External"/><Relationship Id="rId2502" Type="http://schemas.openxmlformats.org/officeDocument/2006/relationships/hyperlink" Target="../../Supporting%20Documents/Product%20Image/PROD_Images_2023-08-31_USSSP110-1796_CIP136225010_Victron%20Energy.jpg" TargetMode="External"/><Relationship Id="rId919" Type="http://schemas.openxmlformats.org/officeDocument/2006/relationships/hyperlink" Target="../../Supporting%20Documents/Product%20Image/PROD_Images_2023-08-31_USMS100-0406_QMSC-A-12_Ironridge.jpg" TargetMode="External"/><Relationship Id="rId1104" Type="http://schemas.openxmlformats.org/officeDocument/2006/relationships/hyperlink" Target="../../Supporting%20Documents/Product%20Image/PROD_Images_2023-08-31_USMS100-0620_EFM-CC%20Connector_Enphase.jpg" TargetMode="External"/><Relationship Id="rId1311" Type="http://schemas.openxmlformats.org/officeDocument/2006/relationships/hyperlink" Target="../../Supporting%20Documents/Product%20Image/PROD_Images_2023-08-31_USSE100-0046_PNL-40-300VDC_Outback%20Power.jpg" TargetMode="External"/><Relationship Id="rId1549" Type="http://schemas.openxmlformats.org/officeDocument/2006/relationships/hyperlink" Target="../../Supporting%20Documents/Product%20Image/PROD_Images_2023-08-31_USSP100-0042_VSUN400-108BMH-500_Sunergy%20Solar.png" TargetMode="External"/><Relationship Id="rId1756" Type="http://schemas.openxmlformats.org/officeDocument/2006/relationships/hyperlink" Target="../../Supporting%20Documents/Product%20Image/PROD_Images_2023-08-31_USSSP110-1007_MNTBB-W_MidNite%20Solar.jpg" TargetMode="External"/><Relationship Id="rId1963" Type="http://schemas.openxmlformats.org/officeDocument/2006/relationships/hyperlink" Target="../../Supporting%20Documents/Product%20Image/PROD_Images_2023-08-31_USSSP110-1229_A-4PHI-CC-SCH-PRO_SimpliPhi%20Power.jpg" TargetMode="External"/><Relationship Id="rId2807" Type="http://schemas.openxmlformats.org/officeDocument/2006/relationships/hyperlink" Target="../../Supporting%20Documents/Product%20Image/PROD_Images_2023-08-31_USSSP110-2120_PPP012030000_Victron%20Energy.jpg" TargetMode="External"/><Relationship Id="rId48" Type="http://schemas.openxmlformats.org/officeDocument/2006/relationships/hyperlink" Target="../../Supporting%20Documents/Product%20Image/PROD_Images_2023-08-31_USBE100-0053_GSLC175PV1-120240_Outback%20Power.jpg" TargetMode="External"/><Relationship Id="rId1409" Type="http://schemas.openxmlformats.org/officeDocument/2006/relationships/hyperlink" Target="../../Supporting%20Documents/Product%20Image/PROD_Images_2023-08-31_USSE100-0171_P860%20860_SolarEdge.jpg" TargetMode="External"/><Relationship Id="rId1616" Type="http://schemas.openxmlformats.org/officeDocument/2006/relationships/hyperlink" Target="../../Supporting%20Documents/Product%20Image/PROD_Images_2023-08-31_USSP100-0125_S4A-US330B_Solar4America.png" TargetMode="External"/><Relationship Id="rId1823" Type="http://schemas.openxmlformats.org/officeDocument/2006/relationships/hyperlink" Target="../../Supporting%20Documents/Product%20Image/PROD_Images_2023-08-31_USSSP110-1078_MNBCM_MidNite%20Solar.jpg" TargetMode="External"/><Relationship Id="rId197" Type="http://schemas.openxmlformats.org/officeDocument/2006/relationships/hyperlink" Target="../../Supporting%20Documents/Product%20Image/PROD_Images_2023-08-31_USEC001-0031_BG10P34-11_APsystems.png" TargetMode="External"/><Relationship Id="rId2085" Type="http://schemas.openxmlformats.org/officeDocument/2006/relationships/hyperlink" Target="../../Supporting%20Documents/Product%20Image/PROD_Images_2023-08-31_USSSP110-1360_S6-EH1P7.6K-H-US-RSS_Ginlong%20Solis.jpg" TargetMode="External"/><Relationship Id="rId2292" Type="http://schemas.openxmlformats.org/officeDocument/2006/relationships/hyperlink" Target="../../Supporting%20Documents/Product%20Image/PROD_Images_2023-08-31_USSSP110-1585_PIN243020100_Victron%20Energy.jpg" TargetMode="External"/><Relationship Id="rId264" Type="http://schemas.openxmlformats.org/officeDocument/2006/relationships/hyperlink" Target="../../Supporting%20Documents/Product%20Image/PROD_Images_2023-08-31_USEC001-0105_MNEDC60_MidNite%20Solar.png" TargetMode="External"/><Relationship Id="rId471" Type="http://schemas.openxmlformats.org/officeDocument/2006/relationships/hyperlink" Target="../../Supporting%20Documents/Product%20Image/PROD_Images_2023-08-31_USIN100-0222_FP1%20VFXR3524A-01_Outback%20Power.jpg" TargetMode="External"/><Relationship Id="rId2152" Type="http://schemas.openxmlformats.org/officeDocument/2006/relationships/hyperlink" Target="../../Supporting%20Documents/Product%20Image/PROD_Images_2023-08-31_USSSP110-1432_1611_Soladeck.jpg" TargetMode="External"/><Relationship Id="rId2597" Type="http://schemas.openxmlformats.org/officeDocument/2006/relationships/hyperlink" Target="../../Supporting%20Documents/Product%20Image/PROD_Images_2023-08-31_USSSP110-1898_ASS030530230_Victron%20Energy.jpg" TargetMode="External"/><Relationship Id="rId124" Type="http://schemas.openxmlformats.org/officeDocument/2006/relationships/hyperlink" Target="../../Supporting%20Documents/Product%20Image/PROD_Images_2023-08-31_USCC100-0082_GSLC175-PV-230_Outback%20Power.jpg" TargetMode="External"/><Relationship Id="rId569" Type="http://schemas.openxmlformats.org/officeDocument/2006/relationships/hyperlink" Target="../../Supporting%20Documents/Product%20Image/PROD_Images_2023-08-31_USMI100-0026_SCH100KTL-DOUS-480%20+%20Centralized%20Wire-box_Chint%20Power.png" TargetMode="External"/><Relationship Id="rId776" Type="http://schemas.openxmlformats.org/officeDocument/2006/relationships/hyperlink" Target="../../Supporting%20Documents/Product%20Image/PROD_Images_2023-08-31_USMS100-0249_%C2%A0%20Multi%20Powerwall%20Stacking%20Kit_Tesla%20Powerwall.png" TargetMode="External"/><Relationship Id="rId983" Type="http://schemas.openxmlformats.org/officeDocument/2006/relationships/hyperlink" Target="../../Supporting%20Documents/Product%20Image/PROD_Images_2023-08-31_USMS100-0485_004300D_Unirac.jpg" TargetMode="External"/><Relationship Id="rId1199" Type="http://schemas.openxmlformats.org/officeDocument/2006/relationships/hyperlink" Target="../../Supporting%20Documents/Product%20Image/PROD_Images_2023-08-31_USSB100-0025_NSB190FT%20BLUE+_Outback%20Power.jpg" TargetMode="External"/><Relationship Id="rId2457" Type="http://schemas.openxmlformats.org/officeDocument/2006/relationships/hyperlink" Target="../../Supporting%20Documents/Product%20Image/PROD_Images_2023-08-31_USSSP110-1751_ORI484810110_Victron%20Energy.jpg" TargetMode="External"/><Relationship Id="rId2664" Type="http://schemas.openxmlformats.org/officeDocument/2006/relationships/hyperlink" Target="../../Supporting%20Documents/Product%20Image/PROD_Images_2023-08-31_USSSP110-1970_BCD000402000_Victron%20Energy.jpg" TargetMode="External"/><Relationship Id="rId331" Type="http://schemas.openxmlformats.org/officeDocument/2006/relationships/hyperlink" Target="../../Supporting%20Documents/Product%20Image/PROD_Images_2023-08-31_USIN100-0056_SE11400H-US000BEI4_SolarEdge.png" TargetMode="External"/><Relationship Id="rId429" Type="http://schemas.openxmlformats.org/officeDocument/2006/relationships/hyperlink" Target="../../Supporting%20Documents/Product%20Image/PROD_Images_2023-08-31_USIN100-0169_4210091801_Fronius.jpg" TargetMode="External"/><Relationship Id="rId636" Type="http://schemas.openxmlformats.org/officeDocument/2006/relationships/hyperlink" Target="../../Supporting%20Documents/Product%20Image/PROD_Images_2023-08-31_USMS100-0073_BX-RB38-M1_Ironridge.png" TargetMode="External"/><Relationship Id="rId1059" Type="http://schemas.openxmlformats.org/officeDocument/2006/relationships/hyperlink" Target="../../Supporting%20Documents/Product%20Image/PROD_Images_2023-08-31_USMS100-0571_%C2%A0A-SPLICE-1-G_ProSolar.jpg" TargetMode="External"/><Relationship Id="rId1266" Type="http://schemas.openxmlformats.org/officeDocument/2006/relationships/hyperlink" Target="../../Supporting%20Documents/Product%20Image/PROD_Images_2023-08-31_USSB100-0122_NC0124-US-BK_Northern%20Electric%20Power.jpg" TargetMode="External"/><Relationship Id="rId1473" Type="http://schemas.openxmlformats.org/officeDocument/2006/relationships/hyperlink" Target="../../Supporting%20Documents/Product%20Image/PROD_Images_2023-08-31_USSE100-0258_QMR-GLQ-A-50%20Quick%20Mount_Ironridge.png" TargetMode="External"/><Relationship Id="rId2012" Type="http://schemas.openxmlformats.org/officeDocument/2006/relationships/hyperlink" Target="../../Supporting%20Documents/Product%20Image/PROD_Images_2023-08-31_USSSP110-1285_SE-IAC-RBAT-USYCBL-01_SolarEdge.jpg" TargetMode="External"/><Relationship Id="rId2317" Type="http://schemas.openxmlformats.org/officeDocument/2006/relationships/hyperlink" Target="../../Supporting%20Documents/Product%20Image/PROD_Images_2023-08-31_USSSP110-1610_QUA483100100_Victron%20Energy.jpg" TargetMode="External"/><Relationship Id="rId2871" Type="http://schemas.openxmlformats.org/officeDocument/2006/relationships/hyperlink" Target="../../Supporting%20Documents/Product%20Image/PROD_Images_2023-08-31_USWC001-0072_IAC-RBAT-USYCBL-01_SolarEdge.jpg" TargetMode="External"/><Relationship Id="rId843" Type="http://schemas.openxmlformats.org/officeDocument/2006/relationships/hyperlink" Target="../../Supporting%20Documents/Product%20Image/PROD_Images_2023-08-31_USMS100-0324_302027D_Unirac.jpg" TargetMode="External"/><Relationship Id="rId1126" Type="http://schemas.openxmlformats.org/officeDocument/2006/relationships/hyperlink" Target="../../Supporting%20Documents/Product%20Image/PROD_Images_2023-08-31_USMS100-0644_4000091_K2%20System.jpg" TargetMode="External"/><Relationship Id="rId1680" Type="http://schemas.openxmlformats.org/officeDocument/2006/relationships/hyperlink" Target="../../Supporting%20Documents/Product%20Image/PROD_Images_2023-08-31_USSS100-0017_BI-EUSGN-01_SolarEdge.png" TargetMode="External"/><Relationship Id="rId1778" Type="http://schemas.openxmlformats.org/officeDocument/2006/relationships/hyperlink" Target="../../Supporting%20Documents/Product%20Image/PROD_Images_2023-08-31_USSSP110-1032_MNBIGBABY_MidNite%20Solar.jpg" TargetMode="External"/><Relationship Id="rId1985" Type="http://schemas.openxmlformats.org/officeDocument/2006/relationships/hyperlink" Target="../../Supporting%20Documents/Product%20Image/PROD_Images_2023-08-31_USSSP110-1254_3-150-1500-2-20_SMA%20Solar.jpg" TargetMode="External"/><Relationship Id="rId2524" Type="http://schemas.openxmlformats.org/officeDocument/2006/relationships/hyperlink" Target="../../Supporting%20Documents/Product%20Image/PROD_Images_2023-08-31_USSSP110-1818_BPP900460050_Victron%20Energy.jpg" TargetMode="External"/><Relationship Id="rId2731" Type="http://schemas.openxmlformats.org/officeDocument/2006/relationships/hyperlink" Target="../../Supporting%20Documents/Product%20Image/PROD_Images_2023-08-31_USSSP110-2039_SCC125060221_Victron%20Energy.jpg" TargetMode="External"/><Relationship Id="rId2829" Type="http://schemas.openxmlformats.org/officeDocument/2006/relationships/hyperlink" Target="../../Supporting%20Documents/Product%20Image/PROD_Images_2023-08-31_USWC001-0019_OBFRS-SIGCAB1.8-F_Outback%20Power.jpg" TargetMode="External"/><Relationship Id="rId703" Type="http://schemas.openxmlformats.org/officeDocument/2006/relationships/hyperlink" Target="../../Supporting%20Documents/Product%20Image/PROD_Images_2023-08-31_USMS100-0142_GM-DB3-TB01-M1_Ironridge.jpg" TargetMode="External"/><Relationship Id="rId910" Type="http://schemas.openxmlformats.org/officeDocument/2006/relationships/hyperlink" Target="../../Supporting%20Documents/Product%20Image/PROD_Images_2023-08-31_USMS100-0397_ES10466_Unirac.png" TargetMode="External"/><Relationship Id="rId1333" Type="http://schemas.openxmlformats.org/officeDocument/2006/relationships/hyperlink" Target="../../Supporting%20Documents/Product%20Image/PROD_Images_2023-08-31_USSE100-0070_FlexOM-PP-Meter-4G_Chint%20Power.jpg" TargetMode="External"/><Relationship Id="rId1540" Type="http://schemas.openxmlformats.org/officeDocument/2006/relationships/hyperlink" Target="../../Supporting%20Documents/Product%20Image/PROD_Images_2023-08-31_USSP100-0031_REC390NP3_REC%20Solar.png" TargetMode="External"/><Relationship Id="rId1638" Type="http://schemas.openxmlformats.org/officeDocument/2006/relationships/hyperlink" Target="../../Supporting%20Documents/Product%20Image/PROD_Images_2023-08-31_USSP100-0150_BVM6610M-370S-H-HC-BF_Boviet%20Solar.png" TargetMode="External"/><Relationship Id="rId1400" Type="http://schemas.openxmlformats.org/officeDocument/2006/relationships/hyperlink" Target="../../Supporting%20Documents/Product%20Image/PROD_Images_2023-08-31_USSE100-0160_OBFH-30-600VDC-DIN_Outback%20Power.jpg" TargetMode="External"/><Relationship Id="rId1845" Type="http://schemas.openxmlformats.org/officeDocument/2006/relationships/hyperlink" Target="../../Supporting%20Documents/Product%20Image/PROD_Images_2023-08-31_USSSP110-1106_SPARE-514_BOS%20Door.jpg" TargetMode="External"/><Relationship Id="rId1705" Type="http://schemas.openxmlformats.org/officeDocument/2006/relationships/hyperlink" Target="../../Supporting%20Documents/Product%20Image/PROD_Images_2023-08-31_USSS100-0071_ECOLX20SS-15_Sonnen.gif" TargetMode="External"/><Relationship Id="rId1912" Type="http://schemas.openxmlformats.org/officeDocument/2006/relationships/hyperlink" Target="../../Supporting%20Documents/Product%20Image/PROD_Images_2023-08-31_USSSP110-1175_SEC-2440UL_Samlex.jpg" TargetMode="External"/><Relationship Id="rId286" Type="http://schemas.openxmlformats.org/officeDocument/2006/relationships/hyperlink" Target="../../Supporting%20Documents/Product%20Image/PROD_Images_2023-08-31_USIN100-0007_Sol-Ark%20SA-5K_Sol-Ark.jpg" TargetMode="External"/><Relationship Id="rId493" Type="http://schemas.openxmlformats.org/officeDocument/2006/relationships/hyperlink" Target="../../Supporting%20Documents/Product%20Image/PROD_Images_2023-08-31_USIN100-0247_FXTURBOKIT_Outback%20Power.jpg" TargetMode="External"/><Relationship Id="rId2174" Type="http://schemas.openxmlformats.org/officeDocument/2006/relationships/hyperlink" Target="../../Supporting%20Documents/Product%20Image/PROD_Images_2023-08-31_USSSP110-1455_004055D_Unirac.jpg" TargetMode="External"/><Relationship Id="rId2381" Type="http://schemas.openxmlformats.org/officeDocument/2006/relationships/hyperlink" Target="../../Supporting%20Documents/Product%20Image/PROD_Images_2023-08-31_USSSP110-1675_CCH012030000_Victron%20Energy.jpg" TargetMode="External"/><Relationship Id="rId146" Type="http://schemas.openxmlformats.org/officeDocument/2006/relationships/hyperlink" Target="../../Supporting%20Documents/Product%20Image/PROD_Images_2023-08-31_USCC100-0105_MNBRATKIT_MidNite%20Solar.png" TargetMode="External"/><Relationship Id="rId353" Type="http://schemas.openxmlformats.org/officeDocument/2006/relationships/hyperlink" Target="../../Supporting%20Documents/Product%20Image/PROD_Images_2023-08-31_USIN100-0081_SB3.8-1SP-US-41_SMA%20Solar.jpg" TargetMode="External"/><Relationship Id="rId560" Type="http://schemas.openxmlformats.org/officeDocument/2006/relationships/hyperlink" Target="../../Supporting%20Documents/Product%20Image/PROD_Images_2023-08-31_USMI100-0010_118001%20DS3-L_APsystems.jpg" TargetMode="External"/><Relationship Id="rId798" Type="http://schemas.openxmlformats.org/officeDocument/2006/relationships/hyperlink" Target="../../Supporting%20Documents/Product%20Image/PROD_Images_2023-08-31_USMS100-0275_%C2%A0L-102-3%20S_EcoFasten.jpg" TargetMode="External"/><Relationship Id="rId1190" Type="http://schemas.openxmlformats.org/officeDocument/2006/relationships/hyperlink" Target="../../Supporting%20Documents/Product%20Image/PROD_Images_2023-08-31_USSB100-0016_MNGBB-BUSBAR_MidNite%20Solar.png" TargetMode="External"/><Relationship Id="rId2034" Type="http://schemas.openxmlformats.org/officeDocument/2006/relationships/hyperlink" Target="../../Supporting%20Documents/Product%20Image/PROD_Images_2023-08-31_USSSP110-1308_Solis-1P7K-4G-US-SPRT_Ginlong%20Solis.jpg" TargetMode="External"/><Relationship Id="rId2241" Type="http://schemas.openxmlformats.org/officeDocument/2006/relationships/hyperlink" Target="../../Supporting%20Documents/Product%20Image/PROD_Images_2023-08-31_USSSP110-1529_404002_Unirac.jpg" TargetMode="External"/><Relationship Id="rId2479" Type="http://schemas.openxmlformats.org/officeDocument/2006/relationships/hyperlink" Target="../../Supporting%20Documents/Product%20Image/PROD_Images_2023-08-31_USSSP110-1773_VBB160040010_Victron%20Energy.jpg" TargetMode="External"/><Relationship Id="rId2686" Type="http://schemas.openxmlformats.org/officeDocument/2006/relationships/hyperlink" Target="../../Supporting%20Documents/Product%20Image/PROD_Images_2023-08-31_USSSP110-1992_SCC010020050_Victron%20Energy.jpg" TargetMode="External"/><Relationship Id="rId213" Type="http://schemas.openxmlformats.org/officeDocument/2006/relationships/hyperlink" Target="../../Supporting%20Documents/Product%20Image/PROD_Images_2023-08-31_USEC001-0048_GPM-H1R60240-21_SAVANT.png" TargetMode="External"/><Relationship Id="rId420" Type="http://schemas.openxmlformats.org/officeDocument/2006/relationships/hyperlink" Target="../../Supporting%20Documents/Product%20Image/PROD_Images_2023-08-31_USIN100-0159_SCA36KTL-DOUS_Chint%20Power.png" TargetMode="External"/><Relationship Id="rId658" Type="http://schemas.openxmlformats.org/officeDocument/2006/relationships/hyperlink" Target="../../Supporting%20Documents/Product%20Image/PROD_Images_2023-08-31_USMS100-0095_BX-MA-FRA-M1_Ironridge.jpg" TargetMode="External"/><Relationship Id="rId865" Type="http://schemas.openxmlformats.org/officeDocument/2006/relationships/hyperlink" Target="../../Supporting%20Documents/Product%20Image/PROD_Images_2023-08-31_USMS100-0349_310851_Unirac.jpg" TargetMode="External"/><Relationship Id="rId1050" Type="http://schemas.openxmlformats.org/officeDocument/2006/relationships/hyperlink" Target="../../Supporting%20Documents/Product%20Image/PROD_Images_2023-08-31_USMS100-0561_XR-10-132A_Ironridge.jpg" TargetMode="External"/><Relationship Id="rId1288" Type="http://schemas.openxmlformats.org/officeDocument/2006/relationships/hyperlink" Target="../../Supporting%20Documents/Product%20Image/PROD_Images_2023-08-31_USSE100-0022_DIN-20D-AC_Outback%20Power.png" TargetMode="External"/><Relationship Id="rId1495" Type="http://schemas.openxmlformats.org/officeDocument/2006/relationships/hyperlink" Target="../../Supporting%20Documents/Product%20Image/PROD_Images_2023-08-31_USSE100-0290_008003S_Unirac.jpg" TargetMode="External"/><Relationship Id="rId2101" Type="http://schemas.openxmlformats.org/officeDocument/2006/relationships/hyperlink" Target="../../Supporting%20Documents/Product%20Image/PROD_Images_2023-08-31_USSSP110-1376_Solis-80K-5G-US-APST_Ginlong%20Solis.jpg" TargetMode="External"/><Relationship Id="rId2339" Type="http://schemas.openxmlformats.org/officeDocument/2006/relationships/hyperlink" Target="../../Supporting%20Documents/Product%20Image/PROD_Images_2023-08-31_USSSP110-1632_BPC900500014_Victron%20Energy.jpg" TargetMode="External"/><Relationship Id="rId2546" Type="http://schemas.openxmlformats.org/officeDocument/2006/relationships/hyperlink" Target="../../Supporting%20Documents/Product%20Image/PROD_Images_2023-08-31_USSSP110-1844_SHU202050200_Victron%20Energy.jpg" TargetMode="External"/><Relationship Id="rId2753" Type="http://schemas.openxmlformats.org/officeDocument/2006/relationships/hyperlink" Target="../../Supporting%20Documents/Product%20Image/PROD_Images_2023-08-31_USSSP110-2063_SCC950400310_Victron%20Energy.jpg" TargetMode="External"/><Relationship Id="rId518" Type="http://schemas.openxmlformats.org/officeDocument/2006/relationships/hyperlink" Target="../../Supporting%20Documents/Product%20Image/PROD_Images_2023-08-31_USIN100-0283_Solis%20-75K-5G-US-F_Ginlong%20Solis.jpg" TargetMode="External"/><Relationship Id="rId725" Type="http://schemas.openxmlformats.org/officeDocument/2006/relationships/hyperlink" Target="../../Supporting%20Documents/Product%20Image/PROD_Images_2023-08-31_USMS100-0172_51-6004-500L_Ironridge.jpg" TargetMode="External"/><Relationship Id="rId932" Type="http://schemas.openxmlformats.org/officeDocument/2006/relationships/hyperlink" Target="../../Supporting%20Documents/Product%20Image/PROD_Images_2023-08-31_USMS100-0424_MNEPV8_MidNite%20Solar.png" TargetMode="External"/><Relationship Id="rId1148" Type="http://schemas.openxmlformats.org/officeDocument/2006/relationships/hyperlink" Target="../../Supporting%20Documents/Product%20Image/PROD_Images_2023-08-31_USMS100-0669_242-02215_SnapNRack.jpg" TargetMode="External"/><Relationship Id="rId1355" Type="http://schemas.openxmlformats.org/officeDocument/2006/relationships/hyperlink" Target="../../Supporting%20Documents/Product%20Image/PROD_Images_2023-08-31_USSE100-0103_PNL-50-AC-250_Outback%20Power.jpg" TargetMode="External"/><Relationship Id="rId1562" Type="http://schemas.openxmlformats.org/officeDocument/2006/relationships/hyperlink" Target="../../Supporting%20Documents/Product%20Image/PROD_Images_2023-08-31_USSP100-0055_ZXM6-NH120-370M_Znshine%20Solar.jpg" TargetMode="External"/><Relationship Id="rId2406" Type="http://schemas.openxmlformats.org/officeDocument/2006/relationships/hyperlink" Target="../../Supporting%20Documents/Product%20Image/PROD_Images_2023-08-31_USSSP110-1700_ORI122421226_Victron%20Energy.jpg" TargetMode="External"/><Relationship Id="rId2613" Type="http://schemas.openxmlformats.org/officeDocument/2006/relationships/hyperlink" Target="../../Supporting%20Documents/Product%20Image/PROD_Images_2023-08-31_USSSP110-1914_ASS030532010_Victron%20Energy.jpg" TargetMode="External"/><Relationship Id="rId1008" Type="http://schemas.openxmlformats.org/officeDocument/2006/relationships/hyperlink" Target="../../Supporting%20Documents/Product%20Image/PROD_Images_2023-08-31_USMS100-0514_ES10844_Unirac.jpg" TargetMode="External"/><Relationship Id="rId1215" Type="http://schemas.openxmlformats.org/officeDocument/2006/relationships/hyperlink" Target="../../Supporting%20Documents/Product%20Image/PROD_Images_2023-08-31_USSB100-0053_950-0018_Discover%20Energy.jpg" TargetMode="External"/><Relationship Id="rId1422" Type="http://schemas.openxmlformats.org/officeDocument/2006/relationships/hyperlink" Target="../../Supporting%20Documents/Product%20Image/PROD_Images_2023-08-31_USSE100-0185_BRK-20A-2P-240V-B_Enphase.jpg" TargetMode="External"/><Relationship Id="rId1867" Type="http://schemas.openxmlformats.org/officeDocument/2006/relationships/hyperlink" Target="../../Supporting%20Documents/Product%20Image/PROD_Images_2023-08-31_USSSP110-1130_S-5-GX-10%20Insert_S-5!.jpg" TargetMode="External"/><Relationship Id="rId2820" Type="http://schemas.openxmlformats.org/officeDocument/2006/relationships/hyperlink" Target="../../Supporting%20Documents/Product%20Image/PROD_Images_2023-08-31_USWC001-0010_FW-CABLE175-36W_Outback%20Power.jpg" TargetMode="External"/><Relationship Id="rId61" Type="http://schemas.openxmlformats.org/officeDocument/2006/relationships/hyperlink" Target="../../Supporting%20Documents/Product%20Image/PROD_Images_2023-08-31_USCC100-0006_865-1034%20100A_Schneider%20Electric.png" TargetMode="External"/><Relationship Id="rId1727" Type="http://schemas.openxmlformats.org/officeDocument/2006/relationships/hyperlink" Target="../../Supporting%20Documents/Product%20Image/PROD_Images_2023-08-31_USSS100-0101_%C2%A0E00015_ENDURENERGY.png" TargetMode="External"/><Relationship Id="rId1934" Type="http://schemas.openxmlformats.org/officeDocument/2006/relationships/hyperlink" Target="../../Supporting%20Documents/Product%20Image/PROD_Images_2023-08-31_USSSP110-1197_RNW8651016_Schneider%20Electric.jpg" TargetMode="External"/><Relationship Id="rId19" Type="http://schemas.openxmlformats.org/officeDocument/2006/relationships/hyperlink" Target="../../Supporting%20Documents/Product%20Image/PROD_Images_2023-08-31_USBE100-0023_42,40,153_Fronius.jpg" TargetMode="External"/><Relationship Id="rId2196" Type="http://schemas.openxmlformats.org/officeDocument/2006/relationships/hyperlink" Target="../../Supporting%20Documents/Product%20Image/PROD_Images_2023-08-31_USSSP110-1479_004TRWM_Unirac.jpg" TargetMode="External"/><Relationship Id="rId168" Type="http://schemas.openxmlformats.org/officeDocument/2006/relationships/hyperlink" Target="../../Supporting%20Documents/Product%20Image/PROD_Images_2023-08-31_USCG001-0016_865-0330_Schneider%20Electric.png" TargetMode="External"/><Relationship Id="rId375" Type="http://schemas.openxmlformats.org/officeDocument/2006/relationships/hyperlink" Target="../../Supporting%20Documents/Product%20Image/PROD_Images_2023-08-31_USIN100-0104_119001%20DS3-S_APsystems.png" TargetMode="External"/><Relationship Id="rId582" Type="http://schemas.openxmlformats.org/officeDocument/2006/relationships/hyperlink" Target="../../Supporting%20Documents/Product%20Image/PROD_Images_2023-08-31_USMS100-0002_4000629-H_K2%20System.png" TargetMode="External"/><Relationship Id="rId2056" Type="http://schemas.openxmlformats.org/officeDocument/2006/relationships/hyperlink" Target="../../Supporting%20Documents/Product%20Image/PROD_Images_2023-08-31_USSSP110-1330_Solis-1P6K2-4G-US_Ginlong%20Solis.jpg" TargetMode="External"/><Relationship Id="rId2263" Type="http://schemas.openxmlformats.org/officeDocument/2006/relationships/hyperlink" Target="../../Supporting%20Documents/Product%20Image/PROD_Images_2023-08-31_USSSP110-1556_PIN123750500_Victron%20Energy.jpg" TargetMode="External"/><Relationship Id="rId2470" Type="http://schemas.openxmlformats.org/officeDocument/2006/relationships/hyperlink" Target="../../Supporting%20Documents/Product%20Image/PROD_Images_2023-08-31_USSSP110-1764_VBB413020010_Victron%20Energy.jpg" TargetMode="External"/><Relationship Id="rId3" Type="http://schemas.openxmlformats.org/officeDocument/2006/relationships/hyperlink" Target="../../Supporting%20Documents/Product%20Image/PROD_Images_2023-08-31_USBE100-0001_MNPV10-1000_MidNite%20Solar.png" TargetMode="External"/><Relationship Id="rId235" Type="http://schemas.openxmlformats.org/officeDocument/2006/relationships/hyperlink" Target="../../Supporting%20Documents/Product%20Image/PROD_Images_2023-08-31_USEC001-0073_SE1000-SEN-TMOD-S2%20Module_SolarEdge.png" TargetMode="External"/><Relationship Id="rId442" Type="http://schemas.openxmlformats.org/officeDocument/2006/relationships/hyperlink" Target="../../Supporting%20Documents/Product%20Image/PROD_Images_2023-08-31_USIN100-0187_GW9600A-ES_GoodWe.jpg" TargetMode="External"/><Relationship Id="rId887" Type="http://schemas.openxmlformats.org/officeDocument/2006/relationships/hyperlink" Target="../../Supporting%20Documents/Product%20Image/PROD_Images_2023-08-31_USMS100-0372_404031_Unirac.jpg" TargetMode="External"/><Relationship Id="rId1072" Type="http://schemas.openxmlformats.org/officeDocument/2006/relationships/hyperlink" Target="../../Supporting%20Documents/Product%20Image/PROD_Images_2023-08-31_USMS100-0586_M-1%20F1270_ChemLink.png" TargetMode="External"/><Relationship Id="rId2123" Type="http://schemas.openxmlformats.org/officeDocument/2006/relationships/hyperlink" Target="../../Supporting%20Documents/Product%20Image/PROD_Images_2023-08-31_USSSP110-1401_Solis-40K-US-F-LSW_Ginlong%20Solis.jpg" TargetMode="External"/><Relationship Id="rId2330" Type="http://schemas.openxmlformats.org/officeDocument/2006/relationships/hyperlink" Target="../../Supporting%20Documents/Product%20Image/PROD_Images_2023-08-31_USSSP110-1623_BPC120134124R_Victron%20Energy.jpg" TargetMode="External"/><Relationship Id="rId2568" Type="http://schemas.openxmlformats.org/officeDocument/2006/relationships/hyperlink" Target="../../Supporting%20Documents/Product%20Image/PROD_Images_2023-08-31_USSSP110-1868_ASS030540010_Victron%20Energy.jpg" TargetMode="External"/><Relationship Id="rId2775" Type="http://schemas.openxmlformats.org/officeDocument/2006/relationships/hyperlink" Target="../../Supporting%20Documents/Product%20Image/PROD_Images_2023-08-31_USSSP110-2086_BAT412101104_Victron%20Energy.jpg" TargetMode="External"/><Relationship Id="rId302" Type="http://schemas.openxmlformats.org/officeDocument/2006/relationships/hyperlink" Target="../../Supporting%20Documents/Product%20Image/PROD_Images_2023-08-31_USIN100-0025_RHI-1P6K-HVES-5G_Ginlong%20Solis.jpg" TargetMode="External"/><Relationship Id="rId747" Type="http://schemas.openxmlformats.org/officeDocument/2006/relationships/hyperlink" Target="../../Supporting%20Documents/Product%20Image/PROD_Images_2023-08-31_USMS100-0211_MNAC%20BUSBAR%20MICRO_MidNite%20Solar.png" TargetMode="External"/><Relationship Id="rId954" Type="http://schemas.openxmlformats.org/officeDocument/2006/relationships/hyperlink" Target="../../Supporting%20Documents/Product%20Image/PROD_Images_2023-08-31_USMS100-0448_242-01220_Hollaender.jpg" TargetMode="External"/><Relationship Id="rId1377" Type="http://schemas.openxmlformats.org/officeDocument/2006/relationships/hyperlink" Target="../../Supporting%20Documents/Product%20Image/PROD_Images_2023-08-31_USSE100-0137_PNL-30D-AC-120240_Outback%20Power.jpg" TargetMode="External"/><Relationship Id="rId1584" Type="http://schemas.openxmlformats.org/officeDocument/2006/relationships/hyperlink" Target="../../Supporting%20Documents/Product%20Image/PROD_Images_2023-08-31_USSP100-0087_TSM-380-DE14A(LL)_Trina%20Solar.jpg" TargetMode="External"/><Relationship Id="rId1791" Type="http://schemas.openxmlformats.org/officeDocument/2006/relationships/hyperlink" Target="../../Supporting%20Documents/Product%20Image/PROD_Images_2023-08-31_USSSP110-1045_MNE125STS_MidNite%20Solar.jpg" TargetMode="External"/><Relationship Id="rId2428" Type="http://schemas.openxmlformats.org/officeDocument/2006/relationships/hyperlink" Target="../../Supporting%20Documents/Product%20Image/PROD_Images_2023-08-31_USSSP110-1722_ORI121222110_Victron%20Energy.jpg" TargetMode="External"/><Relationship Id="rId2635" Type="http://schemas.openxmlformats.org/officeDocument/2006/relationships/hyperlink" Target="../../Supporting%20Documents/Product%20Image/PROD_Images_2023-08-31_USSSP110-1941_REL200200100_Victron%20Energy.jpg" TargetMode="External"/><Relationship Id="rId2842" Type="http://schemas.openxmlformats.org/officeDocument/2006/relationships/hyperlink" Target="../../Supporting%20Documents/Product%20Image/PROD_Images_2023-08-31_USWC001-0035_RTS_Outback%20Power.jpg" TargetMode="External"/><Relationship Id="rId83" Type="http://schemas.openxmlformats.org/officeDocument/2006/relationships/hyperlink" Target="../../Supporting%20Documents/Product%20Image/PROD_Images_2023-08-31_USCC100-0033_SS-10-12V%2010A%20_Morningstar.png" TargetMode="External"/><Relationship Id="rId607" Type="http://schemas.openxmlformats.org/officeDocument/2006/relationships/hyperlink" Target="../../Supporting%20Documents/Product%20Image/PROD_Images_2023-08-31_USMS100-0042_FRA-M60T-MH-W1_Ironridge.jpg" TargetMode="External"/><Relationship Id="rId814" Type="http://schemas.openxmlformats.org/officeDocument/2006/relationships/hyperlink" Target="../../Supporting%20Documents/Product%20Image/PROD_Images_2023-08-31_USMS100-0292_330007M_Unirac.jpg" TargetMode="External"/><Relationship Id="rId1237" Type="http://schemas.openxmlformats.org/officeDocument/2006/relationships/hyperlink" Target="../../Supporting%20Documents/Product%20Image/PROD_Images_2023-08-31_USSB100-0079_ES7-12_MK%20Battery.jpg" TargetMode="External"/><Relationship Id="rId1444" Type="http://schemas.openxmlformats.org/officeDocument/2006/relationships/hyperlink" Target="../../Supporting%20Documents/Product%20Image/PROD_Images_2023-08-31_USSE100-0223_MNSHUNT%20BUSBAR_MidNite%20Solar.jpg" TargetMode="External"/><Relationship Id="rId1651" Type="http://schemas.openxmlformats.org/officeDocument/2006/relationships/hyperlink" Target="../../Supporting%20Documents/Product%20Image/PROD_Images_2023-08-31_USSP100-0173_MS4024PAE_Magnum%20Energy.jpg" TargetMode="External"/><Relationship Id="rId1889" Type="http://schemas.openxmlformats.org/officeDocument/2006/relationships/hyperlink" Target="../../Supporting%20Documents/Product%20Image/PROD_Images_2023-08-31_USSSP110-1152_EVO-1224F-HW_Samlex.jpg" TargetMode="External"/><Relationship Id="rId2702" Type="http://schemas.openxmlformats.org/officeDocument/2006/relationships/hyperlink" Target="../../Supporting%20Documents/Product%20Image/PROD_Images_2023-08-31_USSSP110-2010_SCC020050200_Victron%20Energy.jpg" TargetMode="External"/><Relationship Id="rId1304" Type="http://schemas.openxmlformats.org/officeDocument/2006/relationships/hyperlink" Target="../../Supporting%20Documents/Product%20Image/PROD_Images_2023-08-31_USSE100-0039_PNL-5-ACDC_Outback%20Power.jpg" TargetMode="External"/><Relationship Id="rId1511" Type="http://schemas.openxmlformats.org/officeDocument/2006/relationships/hyperlink" Target="../../Supporting%20Documents/Product%20Image/PROD_Images_2023-08-31_USSG001-0001_RG04845C_Generac%20Power%20Systems.jpg" TargetMode="External"/><Relationship Id="rId1749" Type="http://schemas.openxmlformats.org/officeDocument/2006/relationships/hyperlink" Target="../../Supporting%20Documents/Product%20Image/PROD_Images_2023-08-31_USSS100-0134_ECOLX12SS-15_Sonnen.jpg" TargetMode="External"/><Relationship Id="rId1956" Type="http://schemas.openxmlformats.org/officeDocument/2006/relationships/hyperlink" Target="../../Supporting%20Documents/Product%20Image/PROD_Images_2023-08-31_USSSP110-1220_SPHI-CB_SimpliPhi%20Power.jpg" TargetMode="External"/><Relationship Id="rId1609" Type="http://schemas.openxmlformats.org/officeDocument/2006/relationships/hyperlink" Target="../../Supporting%20Documents/Product%20Image/PROD_Images_2023-08-31_USSP100-0118_%C2%A0Q%20CELLS%20360W%20Duo%20G10+%20_Q%20CELLS.png" TargetMode="External"/><Relationship Id="rId1816" Type="http://schemas.openxmlformats.org/officeDocument/2006/relationships/hyperlink" Target="../../Supporting%20Documents/Product%20Image/PROD_Images_2023-08-31_USSSP110-1071_MNXWP6848D-3CL200_MidNite%20Solar.jpg" TargetMode="External"/><Relationship Id="rId10" Type="http://schemas.openxmlformats.org/officeDocument/2006/relationships/hyperlink" Target="../../Supporting%20Documents/Product%20Image/PROD_Images_2023-08-31_USBE100-0011_FWPV-8_Outback%20Power.jpg" TargetMode="External"/><Relationship Id="rId397" Type="http://schemas.openxmlformats.org/officeDocument/2006/relationships/hyperlink" Target="../../Supporting%20Documents/Product%20Image/PROD_Images_2023-08-31_USIN100-0133_APKE00028_Generac%20Power%20Systems.jpg" TargetMode="External"/><Relationship Id="rId2078" Type="http://schemas.openxmlformats.org/officeDocument/2006/relationships/hyperlink" Target="../../Supporting%20Documents/Product%20Image/PROD_Images_2023-08-31_USSSP110-1353_S6-EH1P6K-H-US-APST_Ginlong%20Solis.jpg" TargetMode="External"/><Relationship Id="rId2285" Type="http://schemas.openxmlformats.org/officeDocument/2006/relationships/hyperlink" Target="../../Supporting%20Documents/Product%20Image/PROD_Images_2023-08-31_USSSP110-1578_PIN481800500_Victron%20Energy.jpg" TargetMode="External"/><Relationship Id="rId2492" Type="http://schemas.openxmlformats.org/officeDocument/2006/relationships/hyperlink" Target="../../Supporting%20Documents/Product%20Image/PROD_Images_2023-08-31_USSSP110-1786_CIP133080010_Victron%20Energy.jpg" TargetMode="External"/><Relationship Id="rId257" Type="http://schemas.openxmlformats.org/officeDocument/2006/relationships/hyperlink" Target="../../Supporting%20Documents/Product%20Image/PROD_Images_2023-08-31_USEC001-0098_MNEDC250_MidNite%20Solar.png" TargetMode="External"/><Relationship Id="rId464" Type="http://schemas.openxmlformats.org/officeDocument/2006/relationships/hyperlink" Target="../../Supporting%20Documents/Product%20Image/PROD_Images_2023-08-31_USIN100-0212_FP2%20VFXR3048E_Outback%20Power.jpg" TargetMode="External"/><Relationship Id="rId1094" Type="http://schemas.openxmlformats.org/officeDocument/2006/relationships/hyperlink" Target="../../Supporting%20Documents/Product%20Image/PROD_Images_2023-08-31_USMS100-0610_R172-2.0B_ProSolar.jpg" TargetMode="External"/><Relationship Id="rId2145" Type="http://schemas.openxmlformats.org/officeDocument/2006/relationships/hyperlink" Target="../../Supporting%20Documents/Product%20Image/PROD_Images_2023-08-31_USSSP110-1425_1633_Soladeck.jpg" TargetMode="External"/><Relationship Id="rId2797" Type="http://schemas.openxmlformats.org/officeDocument/2006/relationships/hyperlink" Target="../../Supporting%20Documents/Product%20Image/PROD_Images_2023-08-31_USSSP110-2110_CYR010120412_Victron%20Energy.jpg" TargetMode="External"/><Relationship Id="rId117" Type="http://schemas.openxmlformats.org/officeDocument/2006/relationships/hyperlink" Target="../../Supporting%20Documents/Product%20Image/PROD_Images_2023-08-31_USCC100-0074_FW-CCB_Outback%20Power.jpg" TargetMode="External"/><Relationship Id="rId671" Type="http://schemas.openxmlformats.org/officeDocument/2006/relationships/hyperlink" Target="../../Supporting%20Documents/Product%20Image/PROD_Images_2023-08-31_USMS100-0108_LFT-03-M1_Ironridge.jpg" TargetMode="External"/><Relationship Id="rId769" Type="http://schemas.openxmlformats.org/officeDocument/2006/relationships/hyperlink" Target="../../Supporting%20Documents/Product%20Image/PROD_Images_2023-08-31_USMS100-0238_QMCPT-A-12_Ironridge.png" TargetMode="External"/><Relationship Id="rId976" Type="http://schemas.openxmlformats.org/officeDocument/2006/relationships/hyperlink" Target="../../Supporting%20Documents/Product%20Image/PROD_Images_2023-08-31_USMS100-0476_29-7000-150_Ironridge.jpg" TargetMode="External"/><Relationship Id="rId1399" Type="http://schemas.openxmlformats.org/officeDocument/2006/relationships/hyperlink" Target="../../Supporting%20Documents/Product%20Image/PROD_Images_2023-08-31_USSE100-0159_FW-IOB-T-230400VAC_Outback%20Power.png" TargetMode="External"/><Relationship Id="rId2352" Type="http://schemas.openxmlformats.org/officeDocument/2006/relationships/hyperlink" Target="../../Supporting%20Documents/Product%20Image/PROD_Images_2023-08-31_USSSP110-1645_BPC122046102_Victron%20Energy.jpg" TargetMode="External"/><Relationship Id="rId2657" Type="http://schemas.openxmlformats.org/officeDocument/2006/relationships/hyperlink" Target="../../Supporting%20Documents/Product%20Image/PROD_Images_2023-08-31_USSSP110-1963_ARG200201020%20(R)_Victron%20Energy.jpg" TargetMode="External"/><Relationship Id="rId324" Type="http://schemas.openxmlformats.org/officeDocument/2006/relationships/hyperlink" Target="../../Supporting%20Documents/Product%20Image/PROD_Images_2023-08-31_USIN100-0049_SE10000H-US000BNI4_SolarEdge.jpg" TargetMode="External"/><Relationship Id="rId531" Type="http://schemas.openxmlformats.org/officeDocument/2006/relationships/hyperlink" Target="../../Supporting%20Documents/Product%20Image/PROD_Images_2023-08-31_USIN100-0299_PVI-60TL-480_Yaskawa%20Solectria.jpg" TargetMode="External"/><Relationship Id="rId629" Type="http://schemas.openxmlformats.org/officeDocument/2006/relationships/hyperlink" Target="../../Supporting%20Documents/Product%20Image/PROD_Images_2023-08-31_USMS100-0066_BX-BCL-M1_Ironridge.png" TargetMode="External"/><Relationship Id="rId1161" Type="http://schemas.openxmlformats.org/officeDocument/2006/relationships/hyperlink" Target="../../Supporting%20Documents/Product%20Image/PROD_Images_2023-08-31_USMS100-0686_%C2%A0QMNC-A-12_Ironridge.jpg" TargetMode="External"/><Relationship Id="rId1259" Type="http://schemas.openxmlformats.org/officeDocument/2006/relationships/hyperlink" Target="../../Supporting%20Documents/Product%20Image/PROD_Images_2023-08-31_USSB100-0105_SL-10K-PACK-LV_Soluna.jpg" TargetMode="External"/><Relationship Id="rId1466" Type="http://schemas.openxmlformats.org/officeDocument/2006/relationships/hyperlink" Target="../../Supporting%20Documents/Product%20Image/PROD_Images_2023-08-31_USSE100-0247_MNEPV20-300_MidNite%20Solar.png" TargetMode="External"/><Relationship Id="rId2005" Type="http://schemas.openxmlformats.org/officeDocument/2006/relationships/hyperlink" Target="../../Supporting%20Documents/Product%20Image/PROD_Images_2023-08-31_USSSP110-1276_SE-10000H-USSNBBL14_SolarEdge.jpg" TargetMode="External"/><Relationship Id="rId2212" Type="http://schemas.openxmlformats.org/officeDocument/2006/relationships/hyperlink" Target="../../Supporting%20Documents/Product%20Image/PROD_Images_2023-08-31_USSSP110-1499_302026C_Unirac.jpg" TargetMode="External"/><Relationship Id="rId2864" Type="http://schemas.openxmlformats.org/officeDocument/2006/relationships/hyperlink" Target="../../Supporting%20Documents/Product%20Image/PROD_Images_2023-08-31_USWC001-0065_111-00931_HellermannTyton.jpg" TargetMode="External"/><Relationship Id="rId836" Type="http://schemas.openxmlformats.org/officeDocument/2006/relationships/hyperlink" Target="../../Supporting%20Documents/Product%20Image/PROD_Images_2023-08-31_USMS100-0316_302045M_Unirac.jpg" TargetMode="External"/><Relationship Id="rId1021" Type="http://schemas.openxmlformats.org/officeDocument/2006/relationships/hyperlink" Target="../../Supporting%20Documents/Product%20Image/PROD_Images_2023-08-31_USMS100-0527_%C2%A0S-5-H%20Mini_S-5!.jpg" TargetMode="External"/><Relationship Id="rId1119" Type="http://schemas.openxmlformats.org/officeDocument/2006/relationships/hyperlink" Target="../../Supporting%20Documents/Product%20Image/PROD_Images_2023-08-31_USMS100-0637_%C2%A0R-172XD_ProSolar.jpg" TargetMode="External"/><Relationship Id="rId1673" Type="http://schemas.openxmlformats.org/officeDocument/2006/relationships/hyperlink" Target="../../Supporting%20Documents/Product%20Image/PROD_Images_2023-08-31_USSS100-0008_eVault%20Max%2018.5_Fortress%20Power.jpg" TargetMode="External"/><Relationship Id="rId1880" Type="http://schemas.openxmlformats.org/officeDocument/2006/relationships/hyperlink" Target="../../Supporting%20Documents/Product%20Image/PROD_Images_2023-08-31_USSSP110-1143_S-5%20Nut%20-%208mm%20End%20Nut_S-5!.jpg" TargetMode="External"/><Relationship Id="rId1978" Type="http://schemas.openxmlformats.org/officeDocument/2006/relationships/hyperlink" Target="../../Supporting%20Documents/Product%20Image/PROD_Images_2023-08-31_USSSP110-1245_B-3.8_SimpliPhi%20Power.jpg" TargetMode="External"/><Relationship Id="rId2517" Type="http://schemas.openxmlformats.org/officeDocument/2006/relationships/hyperlink" Target="../../Supporting%20Documents/Product%20Image/PROD_Images_2023-08-31_USSSP110-1811_CIP142400000_Victron%20Energy.jpg" TargetMode="External"/><Relationship Id="rId2724" Type="http://schemas.openxmlformats.org/officeDocument/2006/relationships/hyperlink" Target="../../Supporting%20Documents/Product%20Image/PROD_Images_2023-08-31_USSSP110-2032_SCC115070211_Victron%20Energy.jpg" TargetMode="External"/><Relationship Id="rId903" Type="http://schemas.openxmlformats.org/officeDocument/2006/relationships/hyperlink" Target="../../Supporting%20Documents/Product%20Image/PROD_Images_2023-08-31_USMS100-0390_ES10490%20_Unirac.png" TargetMode="External"/><Relationship Id="rId1326" Type="http://schemas.openxmlformats.org/officeDocument/2006/relationships/hyperlink" Target="../../Supporting%20Documents/Product%20Image/PROD_Images_2023-08-31_USSE100-0061_PNL-GFDI-80_Outback%20Power.jpg" TargetMode="External"/><Relationship Id="rId1533" Type="http://schemas.openxmlformats.org/officeDocument/2006/relationships/hyperlink" Target="../../Supporting%20Documents/Product%20Image/PROD_Images_2023-08-31_USSP100-0023_PS545M6-24TH_Phono%20Solar.jpg" TargetMode="External"/><Relationship Id="rId1740" Type="http://schemas.openxmlformats.org/officeDocument/2006/relationships/hyperlink" Target="../../Supporting%20Documents/Product%20Image/PROD_Images_2023-08-31_USSS100-0120_7042-3_Generac%20Power%20Systems.jpg" TargetMode="External"/><Relationship Id="rId32" Type="http://schemas.openxmlformats.org/officeDocument/2006/relationships/hyperlink" Target="../../Supporting%20Documents/Product%20Image/PROD_Images_2023-08-31_USBE100-0036_Forrest%20RB_Pytes.jpg" TargetMode="External"/><Relationship Id="rId1600" Type="http://schemas.openxmlformats.org/officeDocument/2006/relationships/hyperlink" Target="../../Supporting%20Documents/Product%20Image/PROD_Images_2023-08-31_USSP100-0107_Q.PEAK%20DUO%20BLK%20G10+%20365W_Q%20CELLS.png" TargetMode="External"/><Relationship Id="rId1838" Type="http://schemas.openxmlformats.org/officeDocument/2006/relationships/hyperlink" Target="../../Supporting%20Documents/Product%20Image/PROD_Images_2023-08-31_USSSP110-1099_SPARE-504_Outback%20Power.jpg" TargetMode="External"/><Relationship Id="rId181" Type="http://schemas.openxmlformats.org/officeDocument/2006/relationships/hyperlink" Target="../../Supporting%20Documents/Product%20Image/PROD_Images_2023-08-31_USEC001-0014_2061702007_APsystems.jpg" TargetMode="External"/><Relationship Id="rId1905" Type="http://schemas.openxmlformats.org/officeDocument/2006/relationships/hyperlink" Target="../../Supporting%20Documents/Product%20Image/PROD_Images_2023-08-31_USSSP110-1168_DC-2000-KIT_Samlex.jpg" TargetMode="External"/><Relationship Id="rId279" Type="http://schemas.openxmlformats.org/officeDocument/2006/relationships/hyperlink" Target="../../Supporting%20Documents/Product%20Image/PROD_Images_2023-08-31_USEC001-0128_114E_PATTON.jpg" TargetMode="External"/><Relationship Id="rId486" Type="http://schemas.openxmlformats.org/officeDocument/2006/relationships/hyperlink" Target="../../Supporting%20Documents/Product%20Image/PROD_Images_2023-08-31_USIN100-0240_SE3800A-USS2RNCB2_SolarEdge.png" TargetMode="External"/><Relationship Id="rId693" Type="http://schemas.openxmlformats.org/officeDocument/2006/relationships/hyperlink" Target="../../Supporting%20Documents/Product%20Image/PROD_Images_2023-08-31_USMS100-0132_TM-FTL-020_Ironridge.jpg" TargetMode="External"/><Relationship Id="rId2167" Type="http://schemas.openxmlformats.org/officeDocument/2006/relationships/hyperlink" Target="../../Supporting%20Documents/Product%20Image/PROD_Images_2023-08-31_USSSP110-1447_459-00252-32_Tigo%20Energy.jpg" TargetMode="External"/><Relationship Id="rId2374" Type="http://schemas.openxmlformats.org/officeDocument/2006/relationships/hyperlink" Target="../../Supporting%20Documents/Product%20Image/PROD_Images_2023-08-31_USSSP110-1667_SDTG4800251_Victron%20Energy.jpg" TargetMode="External"/><Relationship Id="rId2581" Type="http://schemas.openxmlformats.org/officeDocument/2006/relationships/hyperlink" Target="../../Supporting%20Documents/Product%20Image/PROD_Images_2023-08-31_USSSP110-1882_ASS030066050_Victron%20Energy.jpg" TargetMode="External"/><Relationship Id="rId139" Type="http://schemas.openxmlformats.org/officeDocument/2006/relationships/hyperlink" Target="../../Supporting%20Documents/Product%20Image/PROD_Images_2023-08-31_USCC100-0098_EBox-BLE-01_Epsolar%20Epever.jpg" TargetMode="External"/><Relationship Id="rId346" Type="http://schemas.openxmlformats.org/officeDocument/2006/relationships/hyperlink" Target="../../Supporting%20Documents/Product%20Image/PROD_Images_2023-08-31_USIN100-0072_SE14.4K-US_SolarEdge.jpg" TargetMode="External"/><Relationship Id="rId553" Type="http://schemas.openxmlformats.org/officeDocument/2006/relationships/hyperlink" Target="../../Supporting%20Documents/Product%20Image/PROD_Images_2023-08-31_USIN100-0362_RPI124M1110T2_Delta%20Electronics%20(Americas)%20Ltd..jpg" TargetMode="External"/><Relationship Id="rId760" Type="http://schemas.openxmlformats.org/officeDocument/2006/relationships/hyperlink" Target="../../Supporting%20Documents/Product%20Image/PROD_Images_2023-08-31_USMS100-0224_QMTR-S3.25-B-12%20_Ironridge.jpg" TargetMode="External"/><Relationship Id="rId998" Type="http://schemas.openxmlformats.org/officeDocument/2006/relationships/hyperlink" Target="../../Supporting%20Documents/Product%20Image/PROD_Images_2023-08-31_USMS100-0504_FX-MOUNT-40MM-B_Ironridge.png" TargetMode="External"/><Relationship Id="rId1183" Type="http://schemas.openxmlformats.org/officeDocument/2006/relationships/hyperlink" Target="../../Supporting%20Documents/Product%20Image/PROD_Images_2023-08-31_USSB100-0008_HG-%206-Stack_HomeGrid.jpg" TargetMode="External"/><Relationship Id="rId1390" Type="http://schemas.openxmlformats.org/officeDocument/2006/relationships/hyperlink" Target="../../Supporting%20Documents/Product%20Image/PROD_Images_2023-08-31_USSE100-0150_PSR-SCT_Outback%20Power.jpg" TargetMode="External"/><Relationship Id="rId2027" Type="http://schemas.openxmlformats.org/officeDocument/2006/relationships/hyperlink" Target="../../Supporting%20Documents/Product%20Image/PROD_Images_2023-08-31_USSSP110-1301_Solis-1P3K-4G-US-SPRT_Ginlong%20Solis.jpg" TargetMode="External"/><Relationship Id="rId2234" Type="http://schemas.openxmlformats.org/officeDocument/2006/relationships/hyperlink" Target="../../Supporting%20Documents/Product%20Image/PROD_Images_2023-08-31_USSSP110-1521_320168M-B_Unirac.jpg" TargetMode="External"/><Relationship Id="rId2441" Type="http://schemas.openxmlformats.org/officeDocument/2006/relationships/hyperlink" Target="../../Supporting%20Documents/Product%20Image/PROD_Images_2023-08-31_USSSP110-1735_ORI242410110R_Victron%20Energy.jpg" TargetMode="External"/><Relationship Id="rId2679" Type="http://schemas.openxmlformats.org/officeDocument/2006/relationships/hyperlink" Target="../../Supporting%20Documents/Product%20Image/PROD_Images_2023-08-31_USSSP110-1985_SCC010020020_Victron%20Energy.jpg" TargetMode="External"/><Relationship Id="rId2886" Type="http://schemas.openxmlformats.org/officeDocument/2006/relationships/printerSettings" Target="../printerSettings/printerSettings1.bin"/><Relationship Id="rId206" Type="http://schemas.openxmlformats.org/officeDocument/2006/relationships/hyperlink" Target="../../Supporting%20Documents/Product%20Image/PROD_Images_2023-08-31_USEC001-0040_MNEAC25-2P_MidNite%20Solar.jpg" TargetMode="External"/><Relationship Id="rId413" Type="http://schemas.openxmlformats.org/officeDocument/2006/relationships/hyperlink" Target="../../Supporting%20Documents/Product%20Image/PROD_Images_2023-08-31_USIN100-0152_SCH275KTL-DOUS-800_Chint%20Power.png" TargetMode="External"/><Relationship Id="rId858" Type="http://schemas.openxmlformats.org/officeDocument/2006/relationships/hyperlink" Target="../../Supporting%20Documents/Product%20Image/PROD_Images_2023-08-31_USMS100-0341_250030U_Unirac.jpg" TargetMode="External"/><Relationship Id="rId1043" Type="http://schemas.openxmlformats.org/officeDocument/2006/relationships/hyperlink" Target="../../Supporting%20Documents/Product%20Image/PROD_Images_2023-08-31_USMS100-0551_%C2%A0GF1-GAL-MLL-812_EcoFasten.jpg" TargetMode="External"/><Relationship Id="rId1488" Type="http://schemas.openxmlformats.org/officeDocument/2006/relationships/hyperlink" Target="../../Supporting%20Documents/Product%20Image/PROD_Images_2023-08-31_USSE100-0280_ME-RSA-M_Magnum%20Energy.jpg" TargetMode="External"/><Relationship Id="rId1695" Type="http://schemas.openxmlformats.org/officeDocument/2006/relationships/hyperlink" Target="../../Supporting%20Documents/Product%20Image/PROD_Images_2023-08-31_USSS100-0042_GS4048A-01_Outback%20Power.jpg" TargetMode="External"/><Relationship Id="rId2539" Type="http://schemas.openxmlformats.org/officeDocument/2006/relationships/hyperlink" Target="../../Supporting%20Documents/Product%20Image/PROD_Images_2023-08-31_USSSP110-1834_ADA500140100_Victron%20Energy.png" TargetMode="External"/><Relationship Id="rId2746" Type="http://schemas.openxmlformats.org/officeDocument/2006/relationships/hyperlink" Target="../../Supporting%20Documents/Product%20Image/PROD_Images_2023-08-31_USSSP110-2056_SCC950100000_Victron%20Energy.jpg" TargetMode="External"/><Relationship Id="rId620" Type="http://schemas.openxmlformats.org/officeDocument/2006/relationships/hyperlink" Target="../../Supporting%20Documents/Product%20Image/PROD_Images_2023-08-31_USMS100-0056_70-0205-CBR_Ironridge.jpg" TargetMode="External"/><Relationship Id="rId718" Type="http://schemas.openxmlformats.org/officeDocument/2006/relationships/hyperlink" Target="../../Supporting%20Documents/Product%20Image/PROD_Images_2023-08-31_USMS100-0158_QMUTM-A-12_Ironridge.jpg" TargetMode="External"/><Relationship Id="rId925" Type="http://schemas.openxmlformats.org/officeDocument/2006/relationships/hyperlink" Target="../../Supporting%20Documents/Product%20Image/PROD_Images_2023-08-31_USMS100-0413_MNEPV63_MidNite%20Solar.png" TargetMode="External"/><Relationship Id="rId1250" Type="http://schemas.openxmlformats.org/officeDocument/2006/relationships/hyperlink" Target="../../Supporting%20Documents/Product%20Image/PROD_Images_2023-08-31_USSB100-0094_%C2%A08L16-DEKA_MK%20Battery.jpg" TargetMode="External"/><Relationship Id="rId1348" Type="http://schemas.openxmlformats.org/officeDocument/2006/relationships/hyperlink" Target="../../Supporting%20Documents/Product%20Image/PROD_Images_2023-08-31_USSE100-0089_APKE00032_Generac%20Power%20Systems.jpg" TargetMode="External"/><Relationship Id="rId1555" Type="http://schemas.openxmlformats.org/officeDocument/2006/relationships/hyperlink" Target="../../Supporting%20Documents/Product%20Image/PROD_Images_2023-08-31_USSP100-0048_TSM-DEG19C.20-BF%20_Trina%20Solar.png" TargetMode="External"/><Relationship Id="rId1762" Type="http://schemas.openxmlformats.org/officeDocument/2006/relationships/hyperlink" Target="../../Supporting%20Documents/Product%20Image/PROD_Images_2023-08-31_USSSP110-1015_MN10SBBC-W%20(Short%20white)_MidNite%20Solar.jpg" TargetMode="External"/><Relationship Id="rId2301" Type="http://schemas.openxmlformats.org/officeDocument/2006/relationships/hyperlink" Target="../../Supporting%20Documents/Product%20Image/PROD_Images_2023-08-31_USSSP110-1594_PMP122305122_Victron%20Energy.jpg" TargetMode="External"/><Relationship Id="rId2606" Type="http://schemas.openxmlformats.org/officeDocument/2006/relationships/hyperlink" Target="../../Supporting%20Documents/Product%20Image/PROD_Images_2023-08-31_USSSP110-1907_ASS030560100_Victron%20Energy.jpg" TargetMode="External"/><Relationship Id="rId1110" Type="http://schemas.openxmlformats.org/officeDocument/2006/relationships/hyperlink" Target="../../Supporting%20Documents/Product%20Image/PROD_Images_2023-08-31_USMS100-0627_VERSABRACKET-47_S-5!.jpg" TargetMode="External"/><Relationship Id="rId1208" Type="http://schemas.openxmlformats.org/officeDocument/2006/relationships/hyperlink" Target="../../Supporting%20Documents/Product%20Image/PROD_Images_2023-08-31_USSB100-0041_2700RE_Outback%20Power.jpg" TargetMode="External"/><Relationship Id="rId1415" Type="http://schemas.openxmlformats.org/officeDocument/2006/relationships/hyperlink" Target="../../Supporting%20Documents/Product%20Image/PROD_Images_2023-08-31_USSE100-0177_%C2%A0DLS-WIF_Ginlong%20Solis.jpg" TargetMode="External"/><Relationship Id="rId2813" Type="http://schemas.openxmlformats.org/officeDocument/2006/relationships/hyperlink" Target="../../Supporting%20Documents/Product%20Image/PROD_Images_2023-08-31_USSSP110-2127_BAT524050705_Victron%20Energy.jpg" TargetMode="External"/><Relationship Id="rId54" Type="http://schemas.openxmlformats.org/officeDocument/2006/relationships/hyperlink" Target="../../Supporting%20Documents/Product%20Image/PROD_Images_2023-08-31_USBE100-0059_SE-830PLR-300AFCI_Outback%20Power.jpg" TargetMode="External"/><Relationship Id="rId1622" Type="http://schemas.openxmlformats.org/officeDocument/2006/relationships/hyperlink" Target="../../Supporting%20Documents/Product%20Image/PROD_Images_2023-08-31_USSP100-0131_FBM445M7G-BB_United%20Renewable%20Energy.jpg" TargetMode="External"/><Relationship Id="rId1927" Type="http://schemas.openxmlformats.org/officeDocument/2006/relationships/hyperlink" Target="../../Supporting%20Documents/Product%20Image/PROD_Images_2023-08-31_USSSP110-1190_RNW865121501_Schneider%20Electric.jpg" TargetMode="External"/><Relationship Id="rId2091" Type="http://schemas.openxmlformats.org/officeDocument/2006/relationships/hyperlink" Target="../../Supporting%20Documents/Product%20Image/PROD_Images_2023-08-31_USSSP110-1366_S2-WL-ST_Ginlong%20Solis.jpg" TargetMode="External"/><Relationship Id="rId2189" Type="http://schemas.openxmlformats.org/officeDocument/2006/relationships/hyperlink" Target="../../Supporting%20Documents/Product%20Image/PROD_Images_2023-08-31_USSSP110-1472_004TRFD_Unirac.jpg" TargetMode="External"/><Relationship Id="rId270" Type="http://schemas.openxmlformats.org/officeDocument/2006/relationships/hyperlink" Target="../../Supporting%20Documents/Product%20Image/PROD_Images_2023-08-31_USEC001-0111_MNEPV12-300_MidNite%20Solar.png" TargetMode="External"/><Relationship Id="rId2396" Type="http://schemas.openxmlformats.org/officeDocument/2006/relationships/hyperlink" Target="../../Supporting%20Documents/Product%20Image/PROD_Images_2023-08-31_USSSP110-1690_BPC240815106_Victron%20Energy.jpg" TargetMode="External"/><Relationship Id="rId130" Type="http://schemas.openxmlformats.org/officeDocument/2006/relationships/hyperlink" Target="../../Supporting%20Documents/Product%20Image/PROD_Images_2023-08-31_USCC100-0088_SPARE-109_Outback%20Power.jpg" TargetMode="External"/><Relationship Id="rId368" Type="http://schemas.openxmlformats.org/officeDocument/2006/relationships/hyperlink" Target="../../Supporting%20Documents/Product%20Image/PROD_Images_2023-08-31_USIN100-0097_SB%203.0-1SP-US-41_SMA%20Solar.jpg" TargetMode="External"/><Relationship Id="rId575" Type="http://schemas.openxmlformats.org/officeDocument/2006/relationships/hyperlink" Target="../../Supporting%20Documents/Product%20Image/PROD_Images_2023-08-31_USMI100-0033_%C2%A0HCS-40-C13-P5-L25-187_Enphase.jpg" TargetMode="External"/><Relationship Id="rId782" Type="http://schemas.openxmlformats.org/officeDocument/2006/relationships/hyperlink" Target="../../Supporting%20Documents/Product%20Image/PROD_Images_2023-08-31_USMS100-0258_S-5-VB-47_S-5!.jpg" TargetMode="External"/><Relationship Id="rId2049" Type="http://schemas.openxmlformats.org/officeDocument/2006/relationships/hyperlink" Target="../../Supporting%20Documents/Product%20Image/PROD_Images_2023-08-31_USSSP110-1323_Solis-1P10K-4G-US-RSS_Ginlong%20Solis.jpg" TargetMode="External"/><Relationship Id="rId2256" Type="http://schemas.openxmlformats.org/officeDocument/2006/relationships/hyperlink" Target="../../Supporting%20Documents/Product%20Image/PROD_Images_2023-08-31_USSSP110-1547_ES10496_Unirac.jpg" TargetMode="External"/><Relationship Id="rId2463" Type="http://schemas.openxmlformats.org/officeDocument/2006/relationships/hyperlink" Target="../../Supporting%20Documents/Product%20Image/PROD_Images_2023-08-31_USSSP110-1757_SDFI0000110_Victron%20Energy.jpg" TargetMode="External"/><Relationship Id="rId2670" Type="http://schemas.openxmlformats.org/officeDocument/2006/relationships/hyperlink" Target="../../Supporting%20Documents/Product%20Image/PROD_Images_2023-08-31_USSSP110-1976_BPR048100400_Victron%20Energy.jpg" TargetMode="External"/><Relationship Id="rId228" Type="http://schemas.openxmlformats.org/officeDocument/2006/relationships/hyperlink" Target="../../Supporting%20Documents/Product%20Image/PROD_Images_2023-08-31_USEC001-0064_MNPV6-Disco_MidNite%20Solar.jpg" TargetMode="External"/><Relationship Id="rId435" Type="http://schemas.openxmlformats.org/officeDocument/2006/relationships/hyperlink" Target="../../Supporting%20Documents/Product%20Image/PROD_Images_2023-08-31_USIN100-0180_CXSW100A3_Generac%20Power%20Systems.jpg" TargetMode="External"/><Relationship Id="rId642" Type="http://schemas.openxmlformats.org/officeDocument/2006/relationships/hyperlink" Target="../../Supporting%20Documents/Product%20Image/PROD_Images_2023-08-31_USMS100-0079_XR-1000-204A_Ironridge.jpg" TargetMode="External"/><Relationship Id="rId1065" Type="http://schemas.openxmlformats.org/officeDocument/2006/relationships/hyperlink" Target="../../Supporting%20Documents/Product%20Image/PROD_Images_2023-08-31_USMS100-0577_%C2%A0CFJE-1000-1_ProSolar.jpg" TargetMode="External"/><Relationship Id="rId1272" Type="http://schemas.openxmlformats.org/officeDocument/2006/relationships/hyperlink" Target="../../Supporting%20Documents/Product%20Image/PROD_Images_2023-08-31_USSE100-0006_Q-disc-10_Enphase.jpg" TargetMode="External"/><Relationship Id="rId2116" Type="http://schemas.openxmlformats.org/officeDocument/2006/relationships/hyperlink" Target="../../Supporting%20Documents/Product%20Image/PROD_Images_2023-08-31_USSSP110-1394_S5-GC90K-US_Ginlong%20Solis.jpg" TargetMode="External"/><Relationship Id="rId2323" Type="http://schemas.openxmlformats.org/officeDocument/2006/relationships/hyperlink" Target="../../Supporting%20Documents/Product%20Image/PROD_Images_2023-08-31_USSSP110-1616_VEP250145204_Victron%20Energy.jpg" TargetMode="External"/><Relationship Id="rId2530" Type="http://schemas.openxmlformats.org/officeDocument/2006/relationships/hyperlink" Target="../../Supporting%20Documents/Product%20Image/PROD_Images_2023-08-31_USSSP110-1824_BPP910200100_Victron%20Energy.jpg" TargetMode="External"/><Relationship Id="rId2768" Type="http://schemas.openxmlformats.org/officeDocument/2006/relationships/hyperlink" Target="../../Supporting%20Documents/Product%20Image/PROD_Images_2023-08-31_USSSP110-2079_BAT412117081_Victron%20Energy.jpg" TargetMode="External"/><Relationship Id="rId502" Type="http://schemas.openxmlformats.org/officeDocument/2006/relationships/hyperlink" Target="../../Supporting%20Documents/Product%20Image/PROD_Images_2023-08-31_USIN100-0256_865-6848-21_Schneider%20Electric.png" TargetMode="External"/><Relationship Id="rId947" Type="http://schemas.openxmlformats.org/officeDocument/2006/relationships/hyperlink" Target="../../Supporting%20Documents/Product%20Image/PROD_Images_2023-08-31_USMS100-0440_156-02228_HellermannTyton.jpg" TargetMode="External"/><Relationship Id="rId1132" Type="http://schemas.openxmlformats.org/officeDocument/2006/relationships/hyperlink" Target="../../Supporting%20Documents/Product%20Image/PROD_Images_2023-08-31_USMS100-0651_1L01-M1_Ironridge.jpg" TargetMode="External"/><Relationship Id="rId1577" Type="http://schemas.openxmlformats.org/officeDocument/2006/relationships/hyperlink" Target="../../Supporting%20Documents/Product%20Image/PROD_Images_2023-08-31_USSP100-0072_MSE380SX5R_Mission%20Solar.png" TargetMode="External"/><Relationship Id="rId1784" Type="http://schemas.openxmlformats.org/officeDocument/2006/relationships/hyperlink" Target="../../Supporting%20Documents/Product%20Image/PROD_Images_2023-08-31_USSSP110-1038_MNSPD300ACFM_MidNite%20Solar.jpg" TargetMode="External"/><Relationship Id="rId1991" Type="http://schemas.openxmlformats.org/officeDocument/2006/relationships/hyperlink" Target="../../Supporting%20Documents/Product%20Image/PROD_Images_2023-08-31_USSSP110-1260_SE-66.6K-US08IBNZ4_SolarEdge.jpg" TargetMode="External"/><Relationship Id="rId2628" Type="http://schemas.openxmlformats.org/officeDocument/2006/relationships/hyperlink" Target="../../Supporting%20Documents/Product%20Image/PROD_Images_2023-08-31_USSSP110-1932_ASS030550400_Victron%20Energy.jpg" TargetMode="External"/><Relationship Id="rId2835" Type="http://schemas.openxmlformats.org/officeDocument/2006/relationships/hyperlink" Target="../../Supporting%20Documents/Product%20Image/PROD_Images_2023-08-31_USWC001-0027_EN-Q-12-10-240_Enphase.jpg" TargetMode="External"/><Relationship Id="rId76" Type="http://schemas.openxmlformats.org/officeDocument/2006/relationships/hyperlink" Target="../../Supporting%20Documents/Product%20Image/PROD_Images_2023-08-31_USCC100-0024_PS-30M%2030A_Morningstar.png" TargetMode="External"/><Relationship Id="rId807" Type="http://schemas.openxmlformats.org/officeDocument/2006/relationships/hyperlink" Target="../../Supporting%20Documents/Product%20Image/PROD_Images_2023-08-31_USMS100-0284_SHCLMPM1_Unirac.jpg" TargetMode="External"/><Relationship Id="rId1437" Type="http://schemas.openxmlformats.org/officeDocument/2006/relationships/hyperlink" Target="../../Supporting%20Documents/Product%20Image/PROD_Images_2023-08-31_USSE100-0212_P1100%20_SolarEdge.jpg" TargetMode="External"/><Relationship Id="rId1644" Type="http://schemas.openxmlformats.org/officeDocument/2006/relationships/hyperlink" Target="../../Supporting%20Documents/Product%20Image/PROD_Images_2023-08-31_USSP100-0161_VFXR3648A-01_Outback%20Power.png" TargetMode="External"/><Relationship Id="rId1851" Type="http://schemas.openxmlformats.org/officeDocument/2006/relationships/hyperlink" Target="../../Supporting%20Documents/Product%20Image/PROD_Images_2023-08-31_USSSP110-1113_SPARE-205_Outback%20Power.jpg" TargetMode="External"/><Relationship Id="rId1504" Type="http://schemas.openxmlformats.org/officeDocument/2006/relationships/hyperlink" Target="../../Supporting%20Documents/Product%20Image/PROD_Images_2023-08-31_USSE100-0311_624%201301%203%201%20RT_Rennsteig%20Tools,%20Inc..jpg" TargetMode="External"/><Relationship Id="rId1711" Type="http://schemas.openxmlformats.org/officeDocument/2006/relationships/hyperlink" Target="../../Supporting%20Documents/Product%20Image/PROD_Images_2023-08-31_USSS100-0080_A-4PHI-SA-12%20_SimpliPhi%20Power.jpg" TargetMode="External"/><Relationship Id="rId1949" Type="http://schemas.openxmlformats.org/officeDocument/2006/relationships/hyperlink" Target="../../Supporting%20Documents/Product%20Image/PROD_Images_2023-08-31_USSSP110-1213_SPHI-ESS-20-6_SimpliPhi%20Power.jpg" TargetMode="External"/><Relationship Id="rId292" Type="http://schemas.openxmlformats.org/officeDocument/2006/relationships/hyperlink" Target="../../Supporting%20Documents/Product%20Image/PROD_Images_2023-08-31_USIN100-0013_4,21,00,75,801_Fronius.jpg" TargetMode="External"/><Relationship Id="rId1809" Type="http://schemas.openxmlformats.org/officeDocument/2006/relationships/hyperlink" Target="../../Supporting%20Documents/Product%20Image/PROD_Images_2023-08-31_USSSP110-1064_MNXWP6848-2CL150_MidNite%20Solar.jpg" TargetMode="External"/><Relationship Id="rId597" Type="http://schemas.openxmlformats.org/officeDocument/2006/relationships/hyperlink" Target="../../Supporting%20Documents/Product%20Image/PROD_Images_2023-08-31_USMS100-0017_4000385_K2%20System.jpg" TargetMode="External"/><Relationship Id="rId2180" Type="http://schemas.openxmlformats.org/officeDocument/2006/relationships/hyperlink" Target="../../Supporting%20Documents/Product%20Image/PROD_Images_2023-08-31_USSSP110-1461_004259M_Unirac.jpg" TargetMode="External"/><Relationship Id="rId2278" Type="http://schemas.openxmlformats.org/officeDocument/2006/relationships/hyperlink" Target="../../Supporting%20Documents/Product%20Image/PROD_Images_2023-08-31_USSSP110-1571_PIN243750510_Victron%20Energy.jpg" TargetMode="External"/><Relationship Id="rId2485" Type="http://schemas.openxmlformats.org/officeDocument/2006/relationships/hyperlink" Target="../../Supporting%20Documents/Product%20Image/PROD_Images_2023-08-31_USSSP110-1779_CIP132125010_Victron%20Energy.jpg" TargetMode="External"/><Relationship Id="rId152" Type="http://schemas.openxmlformats.org/officeDocument/2006/relationships/hyperlink" Target="../../Supporting%20Documents/Product%20Image/PROD_Images_2023-08-31_USCC100-0111_SS-6L-12V_Morningstar.png" TargetMode="External"/><Relationship Id="rId457" Type="http://schemas.openxmlformats.org/officeDocument/2006/relationships/hyperlink" Target="../../Supporting%20Documents/Product%20Image/PROD_Images_2023-08-31_USIN100-0205_FP1%20FXR3048A-01_Outback%20Power.jpg" TargetMode="External"/><Relationship Id="rId1087" Type="http://schemas.openxmlformats.org/officeDocument/2006/relationships/hyperlink" Target="../../Supporting%20Documents/Product%20Image/PROD_Images_2023-08-31_USMS100-0603_F1331_ChemLink.jpg" TargetMode="External"/><Relationship Id="rId1294" Type="http://schemas.openxmlformats.org/officeDocument/2006/relationships/hyperlink" Target="../../Supporting%20Documents/Product%20Image/PROD_Images_2023-08-31_USSE100-0028_DIN-30T-AC-480_Outback%20Power.jpg" TargetMode="External"/><Relationship Id="rId2040" Type="http://schemas.openxmlformats.org/officeDocument/2006/relationships/hyperlink" Target="../../Supporting%20Documents/Product%20Image/PROD_Images_2023-08-31_USSSP110-1314_Solis-1P4K-4G-US-RSS_Ginlong%20Solis.jpg" TargetMode="External"/><Relationship Id="rId2138" Type="http://schemas.openxmlformats.org/officeDocument/2006/relationships/hyperlink" Target="../../Supporting%20Documents/Product%20Image/PROD_Images_2023-08-31_USSSP110-1417_Solis-255K%20EHV-5G-US-PLUS_Ginlong%20Solis.jpg" TargetMode="External"/><Relationship Id="rId2692" Type="http://schemas.openxmlformats.org/officeDocument/2006/relationships/hyperlink" Target="../../Supporting%20Documents/Product%20Image/PROD_Images_2023-08-31_USSSP110-1998_SCC010020110_Victron%20Energy.jpg" TargetMode="External"/><Relationship Id="rId664" Type="http://schemas.openxmlformats.org/officeDocument/2006/relationships/hyperlink" Target="../../Supporting%20Documents/Product%20Image/PROD_Images_2023-08-31_USMS100-0101_UFO-STP-38MM-B1_Ironridge.jpg" TargetMode="External"/><Relationship Id="rId871" Type="http://schemas.openxmlformats.org/officeDocument/2006/relationships/hyperlink" Target="../../Supporting%20Documents/Product%20Image/PROD_Images_2023-08-31_USMS100-0355_310810_Unirac.jpg" TargetMode="External"/><Relationship Id="rId969" Type="http://schemas.openxmlformats.org/officeDocument/2006/relationships/hyperlink" Target="../../Supporting%20Documents/Product%20Image/PROD_Images_2023-08-31_USMS100-0467_A-2.0%20ENDCAP-24B_ProSolar.png" TargetMode="External"/><Relationship Id="rId1599" Type="http://schemas.openxmlformats.org/officeDocument/2006/relationships/hyperlink" Target="../../Supporting%20Documents/Product%20Image/PROD_Images_2023-08-31_USSP100-0106_EVPV370PK_Panasonic.png" TargetMode="External"/><Relationship Id="rId2345" Type="http://schemas.openxmlformats.org/officeDocument/2006/relationships/hyperlink" Target="../../Supporting%20Documents/Product%20Image/PROD_Images_2023-08-31_USSSP110-1638_BPC900120114_Victron%20Energy.jpg" TargetMode="External"/><Relationship Id="rId2552" Type="http://schemas.openxmlformats.org/officeDocument/2006/relationships/hyperlink" Target="../../Supporting%20Documents/Product%20Image/PROD_Images_2023-08-31_USSSP110-1851_REC030001210_Victron%20Energy.jpg" TargetMode="External"/><Relationship Id="rId317" Type="http://schemas.openxmlformats.org/officeDocument/2006/relationships/hyperlink" Target="../../Supporting%20Documents/Product%20Image/PROD_Images_2023-08-31_USIN100-0040_SE50K-US02IBNZ4_SolarEdge.jpg" TargetMode="External"/><Relationship Id="rId524" Type="http://schemas.openxmlformats.org/officeDocument/2006/relationships/hyperlink" Target="../../Supporting%20Documents/Product%20Image/PROD_Images_2023-08-31_USIN100-0290_DPI%20Cable_Yotta%20Energy.jpg" TargetMode="External"/><Relationship Id="rId731" Type="http://schemas.openxmlformats.org/officeDocument/2006/relationships/hyperlink" Target="../../Supporting%20Documents/Product%20Image/PROD_Images_2023-08-31_USMS100-0178_CTR-TR84-01-B1_Ironridge.jpg" TargetMode="External"/><Relationship Id="rId1154" Type="http://schemas.openxmlformats.org/officeDocument/2006/relationships/hyperlink" Target="../../Supporting%20Documents/Product%20Image/PROD_Images_2023-08-31_USMS100-0675_FW-MB2_Outback%20Power.jpg" TargetMode="External"/><Relationship Id="rId1361" Type="http://schemas.openxmlformats.org/officeDocument/2006/relationships/hyperlink" Target="../../Supporting%20Documents/Product%20Image/PROD_Images_2023-08-31_USSE100-0110_MNTBB2-5%20W_MidNite%20Solar.jpg" TargetMode="External"/><Relationship Id="rId1459" Type="http://schemas.openxmlformats.org/officeDocument/2006/relationships/hyperlink" Target="../../Supporting%20Documents/Product%20Image/PROD_Images_2023-08-31_USSE100-0239_MNBRAT_MidNite%20Solar.jpg" TargetMode="External"/><Relationship Id="rId2205" Type="http://schemas.openxmlformats.org/officeDocument/2006/relationships/hyperlink" Target="../../Supporting%20Documents/Product%20Image/PROD_Images_2023-08-31_USSSP110-1492_302021D_Unirac.jpg" TargetMode="External"/><Relationship Id="rId2412" Type="http://schemas.openxmlformats.org/officeDocument/2006/relationships/hyperlink" Target="../../Supporting%20Documents/Product%20Image/PROD_Images_2023-08-31_USSSP110-1706_ORI241225020_Victron%20Energy.jpg" TargetMode="External"/><Relationship Id="rId2857" Type="http://schemas.openxmlformats.org/officeDocument/2006/relationships/hyperlink" Target="../../Supporting%20Documents/Product%20Image/PROD_Images_2023-08-31_USWC001-0057_F%20Female%20Ac_Aptos.png" TargetMode="External"/><Relationship Id="rId98" Type="http://schemas.openxmlformats.org/officeDocument/2006/relationships/hyperlink" Target="../../Supporting%20Documents/Product%20Image/PROD_Images_2023-08-31_USCC100-0052_FX2012EMT_Outback%20Power.jpg" TargetMode="External"/><Relationship Id="rId829" Type="http://schemas.openxmlformats.org/officeDocument/2006/relationships/hyperlink" Target="../../Supporting%20Documents/Product%20Image/PROD_Images_2023-08-31_USMS100-0309_309003P_Unirac.jpg" TargetMode="External"/><Relationship Id="rId1014" Type="http://schemas.openxmlformats.org/officeDocument/2006/relationships/hyperlink" Target="../../Supporting%20Documents/Product%20Image/PROD_Images_2023-08-31_USMS100-0520_%C2%A0QMTR-W4-A-12_Ironridge.jpg" TargetMode="External"/><Relationship Id="rId1221" Type="http://schemas.openxmlformats.org/officeDocument/2006/relationships/hyperlink" Target="../../Supporting%20Documents/Product%20Image/PROD_Images_2023-08-31_USSB100-0059_8GGC2-DEKA_MK%20Battery.jpg" TargetMode="External"/><Relationship Id="rId1666" Type="http://schemas.openxmlformats.org/officeDocument/2006/relationships/hyperlink" Target="../../Supporting%20Documents/Product%20Image/PROD_Images_2023-08-31_USSS100-0001_B-Plus-H_BYD%20Energy%20Storage%20System.jpg" TargetMode="External"/><Relationship Id="rId1873" Type="http://schemas.openxmlformats.org/officeDocument/2006/relationships/hyperlink" Target="../../Supporting%20Documents/Product%20Image/PROD_Images_2023-08-31_USSSP110-1136_S-5-Bolt%20-%20M8-1.25%20x%2020mm_S-5!.jpg" TargetMode="External"/><Relationship Id="rId2717" Type="http://schemas.openxmlformats.org/officeDocument/2006/relationships/hyperlink" Target="../../Supporting%20Documents/Product%20Image/PROD_Images_2023-08-31_USSSP110-2025_SCC110030210_Victron%20Energy.jpg" TargetMode="External"/><Relationship Id="rId1319" Type="http://schemas.openxmlformats.org/officeDocument/2006/relationships/hyperlink" Target="../../Supporting%20Documents/Product%20Image/PROD_Images_2023-08-31_USSE100-0054_PNL-80D-300VDC_Outback%20Power.jpg" TargetMode="External"/><Relationship Id="rId1526" Type="http://schemas.openxmlformats.org/officeDocument/2006/relationships/hyperlink" Target="../../Supporting%20Documents/Product%20Image/PROD_Images_2023-08-31_USSP100-0016_E395M72-B_Emmvee.png" TargetMode="External"/><Relationship Id="rId1733" Type="http://schemas.openxmlformats.org/officeDocument/2006/relationships/hyperlink" Target="../../Supporting%20Documents/Product%20Image/PROD_Images_2023-08-31_USSS100-0108_5685_Generac%20Power%20Systems.png" TargetMode="External"/><Relationship Id="rId1940" Type="http://schemas.openxmlformats.org/officeDocument/2006/relationships/hyperlink" Target="../../Supporting%20Documents/Product%20Image/PROD_Images_2023-08-31_USSSP110-1203_RNW8650335_Schneider%20Electric.jpg" TargetMode="External"/><Relationship Id="rId25" Type="http://schemas.openxmlformats.org/officeDocument/2006/relationships/hyperlink" Target="../../Supporting%20Documents/Product%20Image/PROD_Images_2023-08-31_USBE100-0029_FW500-AC_Outback%20Power.jpg" TargetMode="External"/><Relationship Id="rId1800" Type="http://schemas.openxmlformats.org/officeDocument/2006/relationships/hyperlink" Target="../../Supporting%20Documents/Product%20Image/PROD_Images_2023-08-31_USSSP110-1055_MNSW4024-CL150_MidNite%20Solar.jpg" TargetMode="External"/><Relationship Id="rId174" Type="http://schemas.openxmlformats.org/officeDocument/2006/relationships/hyperlink" Target="../../Supporting%20Documents/Product%20Image/PROD_Images_2023-08-31_USEC001-0006_PNL-75-DC-RT_Outback%20Power.jpg" TargetMode="External"/><Relationship Id="rId381" Type="http://schemas.openxmlformats.org/officeDocument/2006/relationships/hyperlink" Target="../../Supporting%20Documents/Product%20Image/PROD_Images_2023-08-31_USIN100-0112_IQ7PLUS-72-2-US_Enphase.png" TargetMode="External"/><Relationship Id="rId2062" Type="http://schemas.openxmlformats.org/officeDocument/2006/relationships/hyperlink" Target="../../Supporting%20Documents/Product%20Image/PROD_Images_2023-08-31_USSSP110-1336_RHI-1P6K-HVES-5G-SPRT_Ginlong%20Solis.jpg" TargetMode="External"/><Relationship Id="rId241" Type="http://schemas.openxmlformats.org/officeDocument/2006/relationships/hyperlink" Target="../../Supporting%20Documents/Product%20Image/PROD_Images_2023-08-31_USEC001-0080_ESP-5100_ENDURENERGY.png" TargetMode="External"/><Relationship Id="rId479" Type="http://schemas.openxmlformats.org/officeDocument/2006/relationships/hyperlink" Target="../../Supporting%20Documents/Product%20Image/PROD_Images_2023-08-31_USIN100-0230_VFXR2812A_Outback%20Power.jpg" TargetMode="External"/><Relationship Id="rId686" Type="http://schemas.openxmlformats.org/officeDocument/2006/relationships/hyperlink" Target="../../Supporting%20Documents/Product%20Image/PROD_Images_2023-08-31_USMS100-0125_KOF-F01-T1_Ironridge.jpg" TargetMode="External"/><Relationship Id="rId893" Type="http://schemas.openxmlformats.org/officeDocument/2006/relationships/hyperlink" Target="../../Supporting%20Documents/Product%20Image/PROD_Images_2023-08-31_USMS100-0378_404001_Unirac.png" TargetMode="External"/><Relationship Id="rId2367" Type="http://schemas.openxmlformats.org/officeDocument/2006/relationships/hyperlink" Target="../../Supporting%20Documents/Product%20Image/PROD_Images_2023-08-31_USSSP110-1660_STG024050300_Victron%20Energy.jpg" TargetMode="External"/><Relationship Id="rId2574" Type="http://schemas.openxmlformats.org/officeDocument/2006/relationships/hyperlink" Target="../../Supporting%20Documents/Product%20Image/PROD_Images_2023-08-31_USSSP110-1875_ASS050500000_Victron%20Energy.jpg" TargetMode="External"/><Relationship Id="rId2781" Type="http://schemas.openxmlformats.org/officeDocument/2006/relationships/hyperlink" Target="../../Supporting%20Documents/Product%20Image/PROD_Images_2023-08-31_USSSP110-2092_BAT512050610_Victron%20Energy.jpg" TargetMode="External"/><Relationship Id="rId339" Type="http://schemas.openxmlformats.org/officeDocument/2006/relationships/hyperlink" Target="../../Supporting%20Documents/Product%20Image/PROD_Images_2023-08-31_USIN100-0064_SE7600A-USS2RNCB2_SolarEdge.png" TargetMode="External"/><Relationship Id="rId546" Type="http://schemas.openxmlformats.org/officeDocument/2006/relationships/hyperlink" Target="../../Supporting%20Documents/Product%20Image/PROD_Images_2023-08-31_USIN100-0320_4,21,00,76,801_Fronius.png" TargetMode="External"/><Relationship Id="rId753" Type="http://schemas.openxmlformats.org/officeDocument/2006/relationships/hyperlink" Target="../../Supporting%20Documents/Product%20Image/PROD_Images_2023-08-31_USMS100-0217_QMC-LF-B-12_Ironridge.png" TargetMode="External"/><Relationship Id="rId1176" Type="http://schemas.openxmlformats.org/officeDocument/2006/relationships/hyperlink" Target="../../Supporting%20Documents/Product%20Image/PROD_Images_2023-08-31_USMS100-0715_RLSPLCM1_Unirac.jpg" TargetMode="External"/><Relationship Id="rId1383" Type="http://schemas.openxmlformats.org/officeDocument/2006/relationships/hyperlink" Target="../../Supporting%20Documents/Product%20Image/PROD_Images_2023-08-31_USSE100-0143_FW-SHUNT500_Outback%20Power.jpg" TargetMode="External"/><Relationship Id="rId2227" Type="http://schemas.openxmlformats.org/officeDocument/2006/relationships/hyperlink" Target="../../Supporting%20Documents/Product%20Image/PROD_Images_2023-08-31_USSSP110-1514_310822_Unirac.jpg" TargetMode="External"/><Relationship Id="rId2434" Type="http://schemas.openxmlformats.org/officeDocument/2006/relationships/hyperlink" Target="../../Supporting%20Documents/Product%20Image/PROD_Images_2023-08-31_USSSP110-1728_ORI121236120_Victron%20Energy.jpg" TargetMode="External"/><Relationship Id="rId2879" Type="http://schemas.openxmlformats.org/officeDocument/2006/relationships/hyperlink" Target="../../Supporting%20Documents/Product%20Image/PROD_Images_2023-08-31_USWC001-0083_6BCSOLX315_Cerro%20Wire%20LLC.jpg" TargetMode="External"/><Relationship Id="rId101" Type="http://schemas.openxmlformats.org/officeDocument/2006/relationships/hyperlink" Target="../../Supporting%20Documents/Product%20Image/PROD_Images_2023-08-31_USCC100-0055_VFX3024EM_Outback%20Power.jpg" TargetMode="External"/><Relationship Id="rId406" Type="http://schemas.openxmlformats.org/officeDocument/2006/relationships/hyperlink" Target="../../Supporting%20Documents/Product%20Image/PROD_Images_2023-08-31_USIN100-0143_MNEMS4448PAECL150_MidNite%20Solar.jpg" TargetMode="External"/><Relationship Id="rId960" Type="http://schemas.openxmlformats.org/officeDocument/2006/relationships/hyperlink" Target="../../Supporting%20Documents/Product%20Image/PROD_Images_2023-08-31_USMS100-0455_TPM6-G_DPW%20Solar.png" TargetMode="External"/><Relationship Id="rId1036" Type="http://schemas.openxmlformats.org/officeDocument/2006/relationships/hyperlink" Target="../../Supporting%20Documents/Product%20Image/PROD_Images_2023-08-31_USMS100-0543_GF1-GAL-BLK-0812_EcoFasten.jpg" TargetMode="External"/><Relationship Id="rId1243" Type="http://schemas.openxmlformats.org/officeDocument/2006/relationships/hyperlink" Target="../../Supporting%20Documents/Product%20Image/PROD_Images_2023-08-31_USSB100-0087_%C2%A0BAM010700100_Victron%20Energy.jpg" TargetMode="External"/><Relationship Id="rId1590" Type="http://schemas.openxmlformats.org/officeDocument/2006/relationships/hyperlink" Target="../../Supporting%20Documents/Product%20Image/PROD_Images_2023-08-31_USSP100-0094_EVPV400H_Panasonic.jpg" TargetMode="External"/><Relationship Id="rId1688" Type="http://schemas.openxmlformats.org/officeDocument/2006/relationships/hyperlink" Target="../../Supporting%20Documents/Product%20Image/PROD_Images_2023-08-31_USSS100-0026_ENCHARGE-10T-1P-NA_Enphase.png" TargetMode="External"/><Relationship Id="rId1895" Type="http://schemas.openxmlformats.org/officeDocument/2006/relationships/hyperlink" Target="../../Supporting%20Documents/Product%20Image/PROD_Images_2023-08-31_USSSP110-1158_PST-1500-24_Samlex.jpg" TargetMode="External"/><Relationship Id="rId2641" Type="http://schemas.openxmlformats.org/officeDocument/2006/relationships/hyperlink" Target="../../Supporting%20Documents/Product%20Image/PROD_Images_2023-08-31_USSSP110-1947_BAM010700000R_Victron%20Energy.jpg" TargetMode="External"/><Relationship Id="rId2739" Type="http://schemas.openxmlformats.org/officeDocument/2006/relationships/hyperlink" Target="../../Supporting%20Documents/Product%20Image/PROD_Images_2023-08-31_USSSP110-2047_SCC125110511_Victron%20Energy.jpg" TargetMode="External"/><Relationship Id="rId613" Type="http://schemas.openxmlformats.org/officeDocument/2006/relationships/hyperlink" Target="../../Supporting%20Documents/Product%20Image/PROD_Images_2023-08-31_USMS100-0049_FMLS-EC-001-B_Ironridge.jpg" TargetMode="External"/><Relationship Id="rId820" Type="http://schemas.openxmlformats.org/officeDocument/2006/relationships/hyperlink" Target="../../Supporting%20Documents/Product%20Image/PROD_Images_2023-08-31_USMS100-0300_315246M_Unirac.jpg" TargetMode="External"/><Relationship Id="rId918" Type="http://schemas.openxmlformats.org/officeDocument/2006/relationships/hyperlink" Target="../../Supporting%20Documents/Product%20Image/PROD_Images_2023-08-31_USMS100-0405_209000c_Unirac.jpg" TargetMode="External"/><Relationship Id="rId1450" Type="http://schemas.openxmlformats.org/officeDocument/2006/relationships/hyperlink" Target="../../Supporting%20Documents/Product%20Image/PROD_Images_2023-08-31_USSE100-0229_MNPV6DF_MidNite%20Solar.jpg" TargetMode="External"/><Relationship Id="rId1548" Type="http://schemas.openxmlformats.org/officeDocument/2006/relationships/hyperlink" Target="../../Supporting%20Documents/Product%20Image/PROD_Images_2023-08-31_USSP100-0040_PowerX-400R%20_Solaria.png" TargetMode="External"/><Relationship Id="rId1755" Type="http://schemas.openxmlformats.org/officeDocument/2006/relationships/hyperlink" Target="../../Supporting%20Documents/Product%20Image/PROD_Images_2023-08-31_USSSP110-1005_MNBREAKER%20PROTECTOR_MidNite%20Solar.jpg" TargetMode="External"/><Relationship Id="rId2501" Type="http://schemas.openxmlformats.org/officeDocument/2006/relationships/hyperlink" Target="../../Supporting%20Documents/Product%20Image/PROD_Images_2023-08-31_USSSP110-1795_CIP136200010_Victron%20Energy.jpg" TargetMode="External"/><Relationship Id="rId1103" Type="http://schemas.openxmlformats.org/officeDocument/2006/relationships/hyperlink" Target="../../Supporting%20Documents/Product%20Image/PROD_Images_2023-08-31_USMS100-0619_K50052-002%20SMR_SunModo%20Corp..jpg" TargetMode="External"/><Relationship Id="rId1310" Type="http://schemas.openxmlformats.org/officeDocument/2006/relationships/hyperlink" Target="../../Supporting%20Documents/Product%20Image/PROD_Images_2023-08-31_USSE100-0045_PNL-40-ACDC_Outback%20Power.jpg" TargetMode="External"/><Relationship Id="rId1408" Type="http://schemas.openxmlformats.org/officeDocument/2006/relationships/hyperlink" Target="../../Supporting%20Documents/Product%20Image/PROD_Images_2023-08-31_USSE100-0170_S500_SolarEdge.jpg" TargetMode="External"/><Relationship Id="rId1962" Type="http://schemas.openxmlformats.org/officeDocument/2006/relationships/hyperlink" Target="../../Supporting%20Documents/Product%20Image/PROD_Images_2023-08-31_USSSP110-1228_A-4PHI-OB_SimpliPhi%20Power.jpg" TargetMode="External"/><Relationship Id="rId2806" Type="http://schemas.openxmlformats.org/officeDocument/2006/relationships/hyperlink" Target="../../Supporting%20Documents/Product%20Image/PROD_Images_2023-08-31_USSSP110-2119_PPP012020000_Victron%20Energy.jpg" TargetMode="External"/><Relationship Id="rId47" Type="http://schemas.openxmlformats.org/officeDocument/2006/relationships/hyperlink" Target="../../Supporting%20Documents/Product%20Image/PROD_Images_2023-08-31_USBE100-0052_GSLC175-230_Outback%20Power.jpg" TargetMode="External"/><Relationship Id="rId1615" Type="http://schemas.openxmlformats.org/officeDocument/2006/relationships/hyperlink" Target="../../Supporting%20Documents/Product%20Image/PROD_Images_2023-08-31_USSP100-0124_S4A550-144MH10_Solar4America.png" TargetMode="External"/><Relationship Id="rId1822" Type="http://schemas.openxmlformats.org/officeDocument/2006/relationships/hyperlink" Target="../../Supporting%20Documents/Product%20Image/PROD_Images_2023-08-31_USSSP110-1077_8-003-12_MidNite%20Solar.jpg" TargetMode="External"/><Relationship Id="rId196" Type="http://schemas.openxmlformats.org/officeDocument/2006/relationships/hyperlink" Target="../../Supporting%20Documents/Product%20Image/PROD_Images_2023-08-31_USEC001-0030_865-1060-01_Schneider%20Electric.jpg" TargetMode="External"/><Relationship Id="rId2084" Type="http://schemas.openxmlformats.org/officeDocument/2006/relationships/hyperlink" Target="../../Supporting%20Documents/Product%20Image/PROD_Images_2023-08-31_USSSP110-1359_S6-EH1P6K-H-US-RSS_Ginlong%20Solis.jpg" TargetMode="External"/><Relationship Id="rId2291" Type="http://schemas.openxmlformats.org/officeDocument/2006/relationships/hyperlink" Target="../../Supporting%20Documents/Product%20Image/PROD_Images_2023-08-31_USSSP110-1584_PIN123020100_Victron%20Energy.jpg" TargetMode="External"/><Relationship Id="rId263" Type="http://schemas.openxmlformats.org/officeDocument/2006/relationships/hyperlink" Target="../../Supporting%20Documents/Product%20Image/PROD_Images_2023-08-31_USEC001-0104_MNEDC50_MidNite%20Solar.png" TargetMode="External"/><Relationship Id="rId470" Type="http://schemas.openxmlformats.org/officeDocument/2006/relationships/hyperlink" Target="../../Supporting%20Documents/Product%20Image/PROD_Images_2023-08-31_USIN100-0221_FP1%20FXR2524A-01_Outback%20Power.jpg" TargetMode="External"/><Relationship Id="rId2151" Type="http://schemas.openxmlformats.org/officeDocument/2006/relationships/hyperlink" Target="../../Supporting%20Documents/Product%20Image/PROD_Images_2023-08-31_USSSP110-1431_0786K-4C_Soladeck.jpg" TargetMode="External"/><Relationship Id="rId2389" Type="http://schemas.openxmlformats.org/officeDocument/2006/relationships/hyperlink" Target="../../Supporting%20Documents/Product%20Image/PROD_Images_2023-08-31_USSSP110-1683_CCH024040000_Victron%20Energy.jpg" TargetMode="External"/><Relationship Id="rId2596" Type="http://schemas.openxmlformats.org/officeDocument/2006/relationships/hyperlink" Target="../../Supporting%20Documents/Product%20Image/PROD_Images_2023-08-31_USSSP110-1897_ASS030530218_Victron%20Energy.jpg" TargetMode="External"/><Relationship Id="rId123" Type="http://schemas.openxmlformats.org/officeDocument/2006/relationships/hyperlink" Target="../../Supporting%20Documents/Product%20Image/PROD_Images_2023-08-31_USCC100-0080_GSLC-PV1-300VDC-230_Outback%20Power.jpg" TargetMode="External"/><Relationship Id="rId330" Type="http://schemas.openxmlformats.org/officeDocument/2006/relationships/hyperlink" Target="../../Supporting%20Documents/Product%20Image/PROD_Images_2023-08-31_USIN100-0055_SE7600H-US000BNI4_SolarEdge.png" TargetMode="External"/><Relationship Id="rId568" Type="http://schemas.openxmlformats.org/officeDocument/2006/relationships/hyperlink" Target="../../Supporting%20Documents/Product%20Image/PROD_Images_2023-08-31_USMI100-0025_SCH100KTL-DOUS-480%20+%20Standard%20Wire-box_Chint%20Power.png" TargetMode="External"/><Relationship Id="rId775" Type="http://schemas.openxmlformats.org/officeDocument/2006/relationships/hyperlink" Target="../../Supporting%20Documents/Product%20Image/PROD_Images_2023-08-31_USMS100-0248_QMCPT-A-12-MILL_Ironridge.png" TargetMode="External"/><Relationship Id="rId982" Type="http://schemas.openxmlformats.org/officeDocument/2006/relationships/hyperlink" Target="../../Supporting%20Documents/Product%20Image/PROD_Images_2023-08-31_USMS100-0484_C200IMC-1-G_ProSolar.jpg" TargetMode="External"/><Relationship Id="rId1198" Type="http://schemas.openxmlformats.org/officeDocument/2006/relationships/hyperlink" Target="../../Supporting%20Documents/Product%20Image/PROD_Images_2023-08-31_USSB100-0024_NSB170FT%20BLUE+_Outback%20Power.jpg" TargetMode="External"/><Relationship Id="rId2011" Type="http://schemas.openxmlformats.org/officeDocument/2006/relationships/hyperlink" Target="../../Supporting%20Documents/Product%20Image/PROD_Images_2023-08-31_USSSP110-1284_SE-IAC-RBAT-HANDLE-01_SolarEdge.jpg" TargetMode="External"/><Relationship Id="rId2249" Type="http://schemas.openxmlformats.org/officeDocument/2006/relationships/hyperlink" Target="../../Supporting%20Documents/Product%20Image/PROD_Images_2023-08-31_USSSP110-1538_360060_GridFlex.jpg" TargetMode="External"/><Relationship Id="rId2456" Type="http://schemas.openxmlformats.org/officeDocument/2006/relationships/hyperlink" Target="../../Supporting%20Documents/Product%20Image/PROD_Images_2023-08-31_USSSP110-1750_ORI482441110_Victron%20Energy.jpg" TargetMode="External"/><Relationship Id="rId2663" Type="http://schemas.openxmlformats.org/officeDocument/2006/relationships/hyperlink" Target="../../Supporting%20Documents/Product%20Image/PROD_Images_2023-08-31_USSSP110-1969_CYR020400000_Victron%20Energy.jpg" TargetMode="External"/><Relationship Id="rId2870" Type="http://schemas.openxmlformats.org/officeDocument/2006/relationships/hyperlink" Target="../../Supporting%20Documents/Product%20Image/PROD_Images_2023-08-31_USWC001-0071_ME-MW-E_Magnum%20Energy.jpg" TargetMode="External"/><Relationship Id="rId428" Type="http://schemas.openxmlformats.org/officeDocument/2006/relationships/hyperlink" Target="../../Supporting%20Documents/Product%20Image/PROD_Images_2023-08-31_USIN100-0167_4,21,00,77,801_Fronius.jpg" TargetMode="External"/><Relationship Id="rId635" Type="http://schemas.openxmlformats.org/officeDocument/2006/relationships/hyperlink" Target="../../Supporting%20Documents/Product%20Image/PROD_Images_2023-08-31_USMS100-0072_XR-100-168A_Ironridge.jpg" TargetMode="External"/><Relationship Id="rId842" Type="http://schemas.openxmlformats.org/officeDocument/2006/relationships/hyperlink" Target="../../Supporting%20Documents/Product%20Image/PROD_Images_2023-08-31_USMS100-0323_302028C_Unirac.png" TargetMode="External"/><Relationship Id="rId1058" Type="http://schemas.openxmlformats.org/officeDocument/2006/relationships/hyperlink" Target="../../Supporting%20Documents/Product%20Image/PROD_Images_2023-08-31_USMS100-0569_SCL-101-3_EcoFasten.jpg" TargetMode="External"/><Relationship Id="rId1265" Type="http://schemas.openxmlformats.org/officeDocument/2006/relationships/hyperlink" Target="../../Supporting%20Documents/Product%20Image/PROD_Images_2023-08-31_USSB100-0121_M2020098_Northern%20Electric%20Power.png" TargetMode="External"/><Relationship Id="rId1472" Type="http://schemas.openxmlformats.org/officeDocument/2006/relationships/hyperlink" Target="../../Supporting%20Documents/Product%20Image/PROD_Images_2023-08-31_USSE100-0257_A-ENDCAPXD-1B_ProSolar.jpg" TargetMode="External"/><Relationship Id="rId2109" Type="http://schemas.openxmlformats.org/officeDocument/2006/relationships/hyperlink" Target="../../Supporting%20Documents/Product%20Image/PROD_Images_2023-08-31_USSSP110-1387_S5-GC100K-US-APST_Ginlong%20Solis.jpg" TargetMode="External"/><Relationship Id="rId2316" Type="http://schemas.openxmlformats.org/officeDocument/2006/relationships/hyperlink" Target="../../Supporting%20Documents/Product%20Image/PROD_Images_2023-08-31_USSSP110-1609_QUA485021100_Victron%20Energy.jpg" TargetMode="External"/><Relationship Id="rId2523" Type="http://schemas.openxmlformats.org/officeDocument/2006/relationships/hyperlink" Target="../../Supporting%20Documents/Product%20Image/PROD_Images_2023-08-31_USSSP110-1817_BPP900455050_Victron%20Energy.jpg" TargetMode="External"/><Relationship Id="rId2730" Type="http://schemas.openxmlformats.org/officeDocument/2006/relationships/hyperlink" Target="../../Supporting%20Documents/Product%20Image/PROD_Images_2023-08-31_USSSP110-2038_SCC115110511_Victron%20Energy.jpg" TargetMode="External"/><Relationship Id="rId702" Type="http://schemas.openxmlformats.org/officeDocument/2006/relationships/hyperlink" Target="../../Supporting%20Documents/Product%20Image/PROD_Images_2023-08-31_USMS100-0141_GM-DB3-SLV01-M1%20_Ironridge.jpg" TargetMode="External"/><Relationship Id="rId1125" Type="http://schemas.openxmlformats.org/officeDocument/2006/relationships/hyperlink" Target="../../Supporting%20Documents/Product%20Image/PROD_Images_2023-08-31_USMS100-0643_ST-055_SolaTrim.jpg" TargetMode="External"/><Relationship Id="rId1332" Type="http://schemas.openxmlformats.org/officeDocument/2006/relationships/hyperlink" Target="../../Supporting%20Documents/Product%20Image/PROD_Images_2023-08-31_USSE100-0069_FlexOM-PP-Meter_Chint%20Power.jpg" TargetMode="External"/><Relationship Id="rId1777" Type="http://schemas.openxmlformats.org/officeDocument/2006/relationships/hyperlink" Target="../../Supporting%20Documents/Product%20Image/PROD_Images_2023-08-31_USSSP110-1031_MNBABYBOX_MidNite%20Solar.jpg" TargetMode="External"/><Relationship Id="rId1984" Type="http://schemas.openxmlformats.org/officeDocument/2006/relationships/hyperlink" Target="../../Supporting%20Documents/Product%20Image/PROD_Images_2023-08-31_USSSP110-1253_3-125-1500-2-20_SMA%20Solar.jpg" TargetMode="External"/><Relationship Id="rId2828" Type="http://schemas.openxmlformats.org/officeDocument/2006/relationships/hyperlink" Target="../../Supporting%20Documents/Product%20Image/PROD_Images_2023-08-31_USWC001-0018_OBCATV-10_Outback%20Power.jpg" TargetMode="External"/><Relationship Id="rId69" Type="http://schemas.openxmlformats.org/officeDocument/2006/relationships/hyperlink" Target="../../Supporting%20Documents/Product%20Image/PROD_Images_2023-08-31_USCC100-0014_Classic%20150-SL%20_MidNite%20Solar.png" TargetMode="External"/><Relationship Id="rId1637" Type="http://schemas.openxmlformats.org/officeDocument/2006/relationships/hyperlink" Target="../../Supporting%20Documents/Product%20Image/PROD_Images_2023-08-31_USSP100-0148_PS545M6-24TH-Pallet_Phono%20Solar.jpg" TargetMode="External"/><Relationship Id="rId1844" Type="http://schemas.openxmlformats.org/officeDocument/2006/relationships/hyperlink" Target="../../Supporting%20Documents/Product%20Image/PROD_Images_2023-08-31_USSSP110-1105_SPARE-512_Outback%20Power.jpg" TargetMode="External"/><Relationship Id="rId1704" Type="http://schemas.openxmlformats.org/officeDocument/2006/relationships/hyperlink" Target="../../Supporting%20Documents/Product%20Image/PROD_Images_2023-08-31_USSS100-0070_ECOLX30SC-15_Sonnen.png" TargetMode="External"/><Relationship Id="rId285" Type="http://schemas.openxmlformats.org/officeDocument/2006/relationships/hyperlink" Target="../../Supporting%20Documents/Product%20Image/PROD_Images_2023-08-31_USIN100-0006_Sol-Ark-5K-48-ST_Sol-Ark.jpg" TargetMode="External"/><Relationship Id="rId1911" Type="http://schemas.openxmlformats.org/officeDocument/2006/relationships/hyperlink" Target="../../Supporting%20Documents/Product%20Image/PROD_Images_2023-08-31_USSSP110-1174_SEC-2425UL_Samlex.jpg" TargetMode="External"/><Relationship Id="rId492" Type="http://schemas.openxmlformats.org/officeDocument/2006/relationships/hyperlink" Target="../../Supporting%20Documents/Product%20Image/PROD_Images_2023-08-31_USIN100-0246_DCC_Outback%20Power.jpg" TargetMode="External"/><Relationship Id="rId797" Type="http://schemas.openxmlformats.org/officeDocument/2006/relationships/hyperlink" Target="../../Supporting%20Documents/Product%20Image/PROD_Images_2023-08-31_USMS100-0274_%C2%A0D14516X4_EcoFasten.jpg" TargetMode="External"/><Relationship Id="rId2173" Type="http://schemas.openxmlformats.org/officeDocument/2006/relationships/hyperlink" Target="../../Supporting%20Documents/Product%20Image/PROD_Images_2023-08-31_USSSP110-1454_004013C_Unirac.jpg" TargetMode="External"/><Relationship Id="rId2380" Type="http://schemas.openxmlformats.org/officeDocument/2006/relationships/hyperlink" Target="../../Supporting%20Documents/Product%20Image/PROD_Images_2023-08-31_USSSP110-1674_CCH012020000_Victron%20Energy.jpg" TargetMode="External"/><Relationship Id="rId2478" Type="http://schemas.openxmlformats.org/officeDocument/2006/relationships/hyperlink" Target="../../Supporting%20Documents/Product%20Image/PROD_Images_2023-08-31_USSSP110-1772_VBB125060020_Victron%20Energy.jpg" TargetMode="External"/><Relationship Id="rId145" Type="http://schemas.openxmlformats.org/officeDocument/2006/relationships/hyperlink" Target="../../Supporting%20Documents/Product%20Image/PROD_Images_2023-08-31_USCC100-0104_MNWBJR_MidNite%20Solar.png" TargetMode="External"/><Relationship Id="rId352" Type="http://schemas.openxmlformats.org/officeDocument/2006/relationships/hyperlink" Target="../../Supporting%20Documents/Product%20Image/PROD_Images_2023-08-31_USIN100-0080_SE100K-USRP0BNU4_SolarEdge.jpg" TargetMode="External"/><Relationship Id="rId1287" Type="http://schemas.openxmlformats.org/officeDocument/2006/relationships/hyperlink" Target="../../Supporting%20Documents/Product%20Image/PROD_Images_2023-08-31_USSE100-0021_DIN-20-AC_Outback%20Power.jpg" TargetMode="External"/><Relationship Id="rId2033" Type="http://schemas.openxmlformats.org/officeDocument/2006/relationships/hyperlink" Target="../../Supporting%20Documents/Product%20Image/PROD_Images_2023-08-31_USSSP110-1307_Solis-1P6K-4G-US-SPRT_Ginlong%20Solis.jpg" TargetMode="External"/><Relationship Id="rId2240" Type="http://schemas.openxmlformats.org/officeDocument/2006/relationships/hyperlink" Target="../../Supporting%20Documents/Product%20Image/PROD_Images_2023-08-31_USSSP110-1528_403216S_Unirac.jpg" TargetMode="External"/><Relationship Id="rId2685" Type="http://schemas.openxmlformats.org/officeDocument/2006/relationships/hyperlink" Target="../../Supporting%20Documents/Product%20Image/PROD_Images_2023-08-31_USSSP110-1991_SCC010010050_Victron%20Energy.jpg" TargetMode="External"/><Relationship Id="rId212" Type="http://schemas.openxmlformats.org/officeDocument/2006/relationships/hyperlink" Target="../../Supporting%20Documents/Product%20Image/PROD_Images_2023-08-31_USEC001-0047_SOLIS-DLS-LAN_Ginlong%20Solis.png" TargetMode="External"/><Relationship Id="rId657" Type="http://schemas.openxmlformats.org/officeDocument/2006/relationships/hyperlink" Target="../../Supporting%20Documents/Product%20Image/PROD_Images_2023-08-31_USMS100-0094_BX-CMA-MI-M1_Ironridge.png" TargetMode="External"/><Relationship Id="rId864" Type="http://schemas.openxmlformats.org/officeDocument/2006/relationships/hyperlink" Target="../../Supporting%20Documents/Product%20Image/PROD_Images_2023-08-31_USMS100-0348_310861_Unirac.jpg" TargetMode="External"/><Relationship Id="rId1494" Type="http://schemas.openxmlformats.org/officeDocument/2006/relationships/hyperlink" Target="../../Supporting%20Documents/Product%20Image/PROD_Images_2023-08-31_USSE100-0287_APKE00009_Generac%20Power%20Systems.jpg" TargetMode="External"/><Relationship Id="rId1799" Type="http://schemas.openxmlformats.org/officeDocument/2006/relationships/hyperlink" Target="../../Supporting%20Documents/Product%20Image/PROD_Images_2023-08-31_USSSP110-1054_MNSW4048-KID-B_MidNite%20Solar.jpg" TargetMode="External"/><Relationship Id="rId2100" Type="http://schemas.openxmlformats.org/officeDocument/2006/relationships/hyperlink" Target="../../Supporting%20Documents/Product%20Image/PROD_Images_2023-08-31_USSSP110-1375_Solis-75K-5G-US-APST_Ginlong%20Solis.jpg" TargetMode="External"/><Relationship Id="rId2338" Type="http://schemas.openxmlformats.org/officeDocument/2006/relationships/hyperlink" Target="../../Supporting%20Documents/Product%20Image/PROD_Images_2023-08-31_USSSP110-1631_BPC900110014_Victron%20Energy.jpg" TargetMode="External"/><Relationship Id="rId2545" Type="http://schemas.openxmlformats.org/officeDocument/2006/relationships/hyperlink" Target="../../Supporting%20Documents/Product%20Image/PROD_Images_2023-08-31_USSSP110-1843_SHU500050100_Victron%20Energy.jpg" TargetMode="External"/><Relationship Id="rId2752" Type="http://schemas.openxmlformats.org/officeDocument/2006/relationships/hyperlink" Target="../../Supporting%20Documents/Product%20Image/PROD_Images_2023-08-31_USSSP110-2062_SCC950400210_Victron%20Energy.jpg" TargetMode="External"/><Relationship Id="rId517" Type="http://schemas.openxmlformats.org/officeDocument/2006/relationships/hyperlink" Target="../../Supporting%20Documents/Product%20Image/PROD_Images_2023-08-31_USIN100-0282_Solis-60K-US-F-SW_Ginlong%20Solis.jpg" TargetMode="External"/><Relationship Id="rId724" Type="http://schemas.openxmlformats.org/officeDocument/2006/relationships/hyperlink" Target="../../Supporting%20Documents/Product%20Image/PROD_Images_2023-08-31_USMS100-0171_QM-QBP-17.5-M1_Ironridge.jpg" TargetMode="External"/><Relationship Id="rId931" Type="http://schemas.openxmlformats.org/officeDocument/2006/relationships/hyperlink" Target="../../Supporting%20Documents/Product%20Image/PROD_Images_2023-08-31_USMS100-0423_QMC-LS5.5SP_Ironridge.jpg" TargetMode="External"/><Relationship Id="rId1147" Type="http://schemas.openxmlformats.org/officeDocument/2006/relationships/hyperlink" Target="../../Supporting%20Documents/Product%20Image/PROD_Images_2023-08-31_USMS100-0667_%C2%A0QMTR-S3.25-A-12_Ironridge.jpg" TargetMode="External"/><Relationship Id="rId1354" Type="http://schemas.openxmlformats.org/officeDocument/2006/relationships/hyperlink" Target="../../Supporting%20Documents/Product%20Image/PROD_Images_2023-08-31_USSE100-0102_STBB-BLACK_Outback%20Power.jpg" TargetMode="External"/><Relationship Id="rId1561" Type="http://schemas.openxmlformats.org/officeDocument/2006/relationships/hyperlink" Target="../../Supporting%20Documents/Product%20Image/PROD_Images_2023-08-31_USSP100-0054_ZXM7-SHLDD144-540M_Znshine%20Solar.png" TargetMode="External"/><Relationship Id="rId2405" Type="http://schemas.openxmlformats.org/officeDocument/2006/relationships/hyperlink" Target="../../Supporting%20Documents/Product%20Image/PROD_Images_2023-08-31_USSSP110-1699_ORI241220260_Victron%20Energy.jpg" TargetMode="External"/><Relationship Id="rId2612" Type="http://schemas.openxmlformats.org/officeDocument/2006/relationships/hyperlink" Target="../../Supporting%20Documents/Product%20Image/PROD_Images_2023-08-31_USSSP110-1913_ASS030140000_Victron%20Energy.jpg" TargetMode="External"/><Relationship Id="rId60" Type="http://schemas.openxmlformats.org/officeDocument/2006/relationships/hyperlink" Target="../../Supporting%20Documents/Product%20Image/PROD_Images_2023-08-31_USCC100-0005_1032%2080A%20600VDC_Schneider%20Electric.png" TargetMode="External"/><Relationship Id="rId1007" Type="http://schemas.openxmlformats.org/officeDocument/2006/relationships/hyperlink" Target="../../Supporting%20Documents/Product%20Image/PROD_Images_2023-08-31_USMS100-0513_ES10843_Unirac.jpg" TargetMode="External"/><Relationship Id="rId1214" Type="http://schemas.openxmlformats.org/officeDocument/2006/relationships/hyperlink" Target="../../Supporting%20Documents/Product%20Image/PROD_Images_2023-08-31_USSB100-0052_MNLBC_MidNite%20Solar.png" TargetMode="External"/><Relationship Id="rId1421" Type="http://schemas.openxmlformats.org/officeDocument/2006/relationships/hyperlink" Target="../../Supporting%20Documents/Product%20Image/PROD_Images_2023-08-31_USSE100-0184_SEACTL-1250-300-C3_SolarEdge.jpg" TargetMode="External"/><Relationship Id="rId1659" Type="http://schemas.openxmlformats.org/officeDocument/2006/relationships/hyperlink" Target="../../Supporting%20Documents/Product%20Image/PROD_Images_2023-08-31_USSPO001-0007_%C2%A0865-1080-01_Schneider%20Electric.png" TargetMode="External"/><Relationship Id="rId1866" Type="http://schemas.openxmlformats.org/officeDocument/2006/relationships/hyperlink" Target="../../Supporting%20Documents/Product%20Image/PROD_Images_2023-08-31_USSSP110-1129_S-5-K%20Grip_S-5!.jpg" TargetMode="External"/><Relationship Id="rId1519" Type="http://schemas.openxmlformats.org/officeDocument/2006/relationships/hyperlink" Target="../../Supporting%20Documents/Product%20Image/PROD_Images_2023-08-31_USSP100-0007_CS3W-445_Canadian%20Solar.png" TargetMode="External"/><Relationship Id="rId1726" Type="http://schemas.openxmlformats.org/officeDocument/2006/relationships/hyperlink" Target="../../Supporting%20Documents/Product%20Image/PROD_Images_2023-08-31_USSS100-0100_E00020_ENDURENERGY.png" TargetMode="External"/><Relationship Id="rId1933" Type="http://schemas.openxmlformats.org/officeDocument/2006/relationships/hyperlink" Target="../../Supporting%20Documents/Product%20Image/PROD_Images_2023-08-31_USSSP110-1196_865-DCBRK-250_Schneider%20Electric.jpg" TargetMode="External"/><Relationship Id="rId18" Type="http://schemas.openxmlformats.org/officeDocument/2006/relationships/hyperlink" Target="../../Supporting%20Documents/Product%20Image/PROD_Images_2023-08-31_USBE100-0020_JB-1.XL_EZ%20Solar.jpg" TargetMode="External"/><Relationship Id="rId2195" Type="http://schemas.openxmlformats.org/officeDocument/2006/relationships/hyperlink" Target="../../Supporting%20Documents/Product%20Image/PROD_Images_2023-08-31_USSSP110-1478_004TRWD_Unirac.jpg" TargetMode="External"/><Relationship Id="rId167" Type="http://schemas.openxmlformats.org/officeDocument/2006/relationships/hyperlink" Target="../../Supporting%20Documents/Product%20Image/PROD_Images_2023-08-31_USCG001-0014_348-00000-40_SMA%20Solar.jpg" TargetMode="External"/><Relationship Id="rId374" Type="http://schemas.openxmlformats.org/officeDocument/2006/relationships/hyperlink" Target="../../Supporting%20Documents/Product%20Image/PROD_Images_2023-08-31_USIN100-0103_2060401(2)006_APSmart.jpg" TargetMode="External"/><Relationship Id="rId581" Type="http://schemas.openxmlformats.org/officeDocument/2006/relationships/hyperlink" Target="../../Supporting%20Documents/Product%20Image/PROD_Images_2023-08-31_USMS100-0001_%C2%A0MNKID-WMBB-B_MidNite%20Solar.png" TargetMode="External"/><Relationship Id="rId2055" Type="http://schemas.openxmlformats.org/officeDocument/2006/relationships/hyperlink" Target="../../Supporting%20Documents/Product%20Image/PROD_Images_2023-08-31_USSSP110-1329_Solis-1P5K-4G-US_Ginlong%20Solis.jpg" TargetMode="External"/><Relationship Id="rId2262" Type="http://schemas.openxmlformats.org/officeDocument/2006/relationships/hyperlink" Target="../../Supporting%20Documents/Product%20Image/PROD_Images_2023-08-31_USSSP110-1555_PIN122510500_Victron%20Energy.jpg" TargetMode="External"/><Relationship Id="rId234" Type="http://schemas.openxmlformats.org/officeDocument/2006/relationships/hyperlink" Target="../../Supporting%20Documents/Product%20Image/PROD_Images_2023-08-31_USEC001-0072_FLEXWARE%20DCA_Outback%20Power.jpg" TargetMode="External"/><Relationship Id="rId679" Type="http://schemas.openxmlformats.org/officeDocument/2006/relationships/hyperlink" Target="../../Supporting%20Documents/Product%20Image/PROD_Images_2023-08-31_USMS100-0118_QM-THDF-01-M1_Ironridge.jpg" TargetMode="External"/><Relationship Id="rId886" Type="http://schemas.openxmlformats.org/officeDocument/2006/relationships/hyperlink" Target="../../Supporting%20Documents/Product%20Image/PROD_Images_2023-08-31_USMS100-0371_404032_Unirac.jpg" TargetMode="External"/><Relationship Id="rId2567" Type="http://schemas.openxmlformats.org/officeDocument/2006/relationships/hyperlink" Target="../../Supporting%20Documents/Product%20Image/PROD_Images_2023-08-31_USSSP110-1867_ASS030538010_Victron%20Energy.jpg" TargetMode="External"/><Relationship Id="rId2774" Type="http://schemas.openxmlformats.org/officeDocument/2006/relationships/hyperlink" Target="../../Supporting%20Documents/Product%20Image/PROD_Images_2023-08-31_USSSP110-2085_BAT412600104_Victron%20Energy.jpg" TargetMode="External"/><Relationship Id="rId2" Type="http://schemas.openxmlformats.org/officeDocument/2006/relationships/hyperlink" Target="../../Supporting%20Documents/Product%20Image/PROD_Images_2023-08-27_USWC001-0091_PV4080103_Omni_Cable.png" TargetMode="External"/><Relationship Id="rId441" Type="http://schemas.openxmlformats.org/officeDocument/2006/relationships/hyperlink" Target="../../Supporting%20Documents/Product%20Image/PROD_Images_2023-08-31_USIN100-0186_GW8600A-ES_GoodWe.jpg" TargetMode="External"/><Relationship Id="rId539" Type="http://schemas.openxmlformats.org/officeDocument/2006/relationships/hyperlink" Target="../../Supporting%20Documents/Product%20Image/PROD_Images_2023-08-31_USIN100-0308_GS8048A-01%208.0KW_Outback%20Power.jpg" TargetMode="External"/><Relationship Id="rId746" Type="http://schemas.openxmlformats.org/officeDocument/2006/relationships/hyperlink" Target="../../Supporting%20Documents/Product%20Image/PROD_Images_2023-08-31_USMS100-0210_MNPV3-BUSBAR_MidNite%20Solar.png" TargetMode="External"/><Relationship Id="rId1071" Type="http://schemas.openxmlformats.org/officeDocument/2006/relationships/hyperlink" Target="../../Supporting%20Documents/Product%20Image/PROD_Images_2023-08-31_USMS100-0585_11833_Oatey.jpg" TargetMode="External"/><Relationship Id="rId1169" Type="http://schemas.openxmlformats.org/officeDocument/2006/relationships/hyperlink" Target="../../Supporting%20Documents/Product%20Image/PROD_Images_2023-08-31_USMS100-0698_114E90_Halex.jpg" TargetMode="External"/><Relationship Id="rId1376" Type="http://schemas.openxmlformats.org/officeDocument/2006/relationships/hyperlink" Target="../../Supporting%20Documents/Product%20Image/PROD_Images_2023-08-31_USSE100-0136_GS-AC-GEN-KIT_Outback%20Power.jpg" TargetMode="External"/><Relationship Id="rId1583" Type="http://schemas.openxmlformats.org/officeDocument/2006/relationships/hyperlink" Target="../../Supporting%20Documents/Product%20Image/PROD_Images_2023-08-31_USSP100-0086_VSUN400-108BMH_Sunergy%20Solar.png" TargetMode="External"/><Relationship Id="rId2122" Type="http://schemas.openxmlformats.org/officeDocument/2006/relationships/hyperlink" Target="../../Supporting%20Documents/Product%20Image/PROD_Images_2023-08-31_USSSP110-1400_Solis-40K-US-LSW_Ginlong%20Solis.jpg" TargetMode="External"/><Relationship Id="rId2427" Type="http://schemas.openxmlformats.org/officeDocument/2006/relationships/hyperlink" Target="../../Supporting%20Documents/Product%20Image/PROD_Images_2023-08-31_USSSP110-1721_ORI121210110R_Victron%20Energy.jpg" TargetMode="External"/><Relationship Id="rId301" Type="http://schemas.openxmlformats.org/officeDocument/2006/relationships/hyperlink" Target="../../Supporting%20Documents/Product%20Image/PROD_Images_2023-08-31_USIN100-0024_RHI-1P7.6K-HVES-5G-S_Ginlong%20Solis.jpg" TargetMode="External"/><Relationship Id="rId953" Type="http://schemas.openxmlformats.org/officeDocument/2006/relationships/hyperlink" Target="../../Supporting%20Documents/Product%20Image/PROD_Images_2023-08-31_USMS100-0446_17E-8%20Elbow-E_Hollaender.jpg" TargetMode="External"/><Relationship Id="rId1029" Type="http://schemas.openxmlformats.org/officeDocument/2006/relationships/hyperlink" Target="../../Supporting%20Documents/Product%20Image/PROD_Images_2023-08-31_USMS100-0535_%C2%A0S-5-NH%201.5%20Mini_S-5!.jpg" TargetMode="External"/><Relationship Id="rId1236" Type="http://schemas.openxmlformats.org/officeDocument/2006/relationships/hyperlink" Target="../../Supporting%20Documents/Product%20Image/PROD_Images_2023-08-31_USSB100-0078_L16G-AC_TROJAN%20Battery.jpg" TargetMode="External"/><Relationship Id="rId1790" Type="http://schemas.openxmlformats.org/officeDocument/2006/relationships/hyperlink" Target="../../Supporting%20Documents/Product%20Image/PROD_Images_2023-08-31_USSSP110-1044_MNCLIP4KDCX.X_MidNite%20Solar.jpg" TargetMode="External"/><Relationship Id="rId1888" Type="http://schemas.openxmlformats.org/officeDocument/2006/relationships/hyperlink" Target="../../Supporting%20Documents/Product%20Image/PROD_Images_2023-08-31_USSSP110-1151_EVO-1224F_Samlex.jpg" TargetMode="External"/><Relationship Id="rId2634" Type="http://schemas.openxmlformats.org/officeDocument/2006/relationships/hyperlink" Target="../../Supporting%20Documents/Product%20Image/PROD_Images_2023-08-31_USSSP110-1940_REL200100000_Victron%20Energy.jpg" TargetMode="External"/><Relationship Id="rId2841" Type="http://schemas.openxmlformats.org/officeDocument/2006/relationships/hyperlink" Target="../../Supporting%20Documents/Product%20Image/PROD_Images_2023-08-31_USWC001-0034_GSLC175-PV-120240_Outback%20Power.png" TargetMode="External"/><Relationship Id="rId82" Type="http://schemas.openxmlformats.org/officeDocument/2006/relationships/hyperlink" Target="../../Supporting%20Documents/Product%20Image/PROD_Images_2023-08-31_USCC100-0032_SS-10-12V%20_Morningstar.png" TargetMode="External"/><Relationship Id="rId606" Type="http://schemas.openxmlformats.org/officeDocument/2006/relationships/hyperlink" Target="../../Supporting%20Documents/Product%20Image/PROD_Images_2023-08-31_USMS100-0041_FRA-M60T-JM-W1_Ironridge.jpg" TargetMode="External"/><Relationship Id="rId813" Type="http://schemas.openxmlformats.org/officeDocument/2006/relationships/hyperlink" Target="../../Supporting%20Documents/Product%20Image/PROD_Images_2023-08-31_USMS100-0291_330050D_Unirac.jpg" TargetMode="External"/><Relationship Id="rId1443" Type="http://schemas.openxmlformats.org/officeDocument/2006/relationships/hyperlink" Target="../../Supporting%20Documents/Product%20Image/PROD_Images_2023-08-31_USSE100-0222_15890_QuickBolt.png" TargetMode="External"/><Relationship Id="rId1650" Type="http://schemas.openxmlformats.org/officeDocument/2006/relationships/hyperlink" Target="../../Supporting%20Documents/Product%20Image/PROD_Images_2023-08-31_USSP100-0172_MS4448PAE_Magnum%20Energy.jpg" TargetMode="External"/><Relationship Id="rId1748" Type="http://schemas.openxmlformats.org/officeDocument/2006/relationships/hyperlink" Target="../../Supporting%20Documents/Product%20Image/PROD_Images_2023-08-31_USSS100-0133_115TT%20_Outback%20Power.jpg" TargetMode="External"/><Relationship Id="rId2701" Type="http://schemas.openxmlformats.org/officeDocument/2006/relationships/hyperlink" Target="../../Supporting%20Documents/Product%20Image/PROD_Images_2023-08-31_USSSP110-2009_SCC020030200_Victron%20Energy.jpg" TargetMode="External"/><Relationship Id="rId1303" Type="http://schemas.openxmlformats.org/officeDocument/2006/relationships/hyperlink" Target="../../Supporting%20Documents/Product%20Image/PROD_Images_2023-08-31_USSE100-0038_PNL-1-ACDC_Outback%20Power.jpg" TargetMode="External"/><Relationship Id="rId1510" Type="http://schemas.openxmlformats.org/officeDocument/2006/relationships/hyperlink" Target="../../Supporting%20Documents/Product%20Image/PROD_Images_2023-08-31_USSE100-0320_RT3-04-ENDCAP_Roof%20Tech,%20Inc..jpg" TargetMode="External"/><Relationship Id="rId1955" Type="http://schemas.openxmlformats.org/officeDocument/2006/relationships/hyperlink" Target="../../Supporting%20Documents/Product%20Image/PROD_Images_2023-08-31_USSSP110-1219_SPHI-ESS-40-18_SimpliPhi%20Power.jpg" TargetMode="External"/><Relationship Id="rId1608" Type="http://schemas.openxmlformats.org/officeDocument/2006/relationships/hyperlink" Target="../../Supporting%20Documents/Product%20Image/PROD_Images_2023-08-31_USSP100-0117_USA%20HC%20108M%20Series_Solarever%20USA.png" TargetMode="External"/><Relationship Id="rId1815" Type="http://schemas.openxmlformats.org/officeDocument/2006/relationships/hyperlink" Target="../../Supporting%20Documents/Product%20Image/PROD_Images_2023-08-31_USSSP110-1070_MNXWP6848D-3CL150_MidNite%20Solar.jpg" TargetMode="External"/><Relationship Id="rId189" Type="http://schemas.openxmlformats.org/officeDocument/2006/relationships/hyperlink" Target="../../Supporting%20Documents/Product%20Image/PROD_Images_2023-08-31_USEC001-0023_MNEPV60_MidNite%20Solar.png" TargetMode="External"/><Relationship Id="rId396" Type="http://schemas.openxmlformats.org/officeDocument/2006/relationships/hyperlink" Target="../../Supporting%20Documents/Product%20Image/PROD_Images_2023-08-31_USIN100-0132_A0000391219%202.85kWh_Generac%20Power%20Systems.jpg" TargetMode="External"/><Relationship Id="rId2077" Type="http://schemas.openxmlformats.org/officeDocument/2006/relationships/hyperlink" Target="../../Supporting%20Documents/Product%20Image/PROD_Images_2023-08-31_USSSP110-1352_S6-EH1P5K-H-US-APST_Ginlong%20Solis.jpg" TargetMode="External"/><Relationship Id="rId2284" Type="http://schemas.openxmlformats.org/officeDocument/2006/relationships/hyperlink" Target="../../Supporting%20Documents/Product%20Image/PROD_Images_2023-08-31_USSSP110-1577_PIN485010500_Victron%20Energy.jpg" TargetMode="External"/><Relationship Id="rId2491" Type="http://schemas.openxmlformats.org/officeDocument/2006/relationships/hyperlink" Target="../../Supporting%20Documents/Product%20Image/PROD_Images_2023-08-31_USSSP110-1785_CIP133060010_Victron%20Energy.jpg" TargetMode="External"/><Relationship Id="rId256" Type="http://schemas.openxmlformats.org/officeDocument/2006/relationships/hyperlink" Target="../../Supporting%20Documents/Product%20Image/PROD_Images_2023-08-31_USEC001-0097_%C2%A0MNEDC175_MidNite%20Solar.png" TargetMode="External"/><Relationship Id="rId463" Type="http://schemas.openxmlformats.org/officeDocument/2006/relationships/hyperlink" Target="../../Supporting%20Documents/Product%20Image/PROD_Images_2023-08-31_USIN100-0211_FP1%20VFXR3048E_Outback%20Power.jpg" TargetMode="External"/><Relationship Id="rId670" Type="http://schemas.openxmlformats.org/officeDocument/2006/relationships/hyperlink" Target="../../Supporting%20Documents/Product%20Image/PROD_Images_2023-08-31_USMS100-0107_UFO-STP-46MM-B1_Ironridge.jpg" TargetMode="External"/><Relationship Id="rId1093" Type="http://schemas.openxmlformats.org/officeDocument/2006/relationships/hyperlink" Target="../../Supporting%20Documents/Product%20Image/PROD_Images_2023-08-31_USMS100-0609_%C2%A004600D_Unirac.jpg" TargetMode="External"/><Relationship Id="rId2144" Type="http://schemas.openxmlformats.org/officeDocument/2006/relationships/hyperlink" Target="../../Supporting%20Documents/Product%20Image/PROD_Images_2023-08-31_USSSP110-1424_1623_Soladeck.jpg" TargetMode="External"/><Relationship Id="rId2351" Type="http://schemas.openxmlformats.org/officeDocument/2006/relationships/hyperlink" Target="../../Supporting%20Documents/Product%20Image/PROD_Images_2023-08-31_USSSP110-1644_BPC122045102_Victron%20Energy.jpg" TargetMode="External"/><Relationship Id="rId2589" Type="http://schemas.openxmlformats.org/officeDocument/2006/relationships/hyperlink" Target="../../Supporting%20Documents/Product%20Image/PROD_Images_2023-08-31_USSSP110-1890_ASS030065000_Victron%20Energy.jpg" TargetMode="External"/><Relationship Id="rId2796" Type="http://schemas.openxmlformats.org/officeDocument/2006/relationships/hyperlink" Target="../../Supporting%20Documents/Product%20Image/PROD_Images_2023-08-31_USSSP110-2109_CYR010120430_Victron%20Energy.jpg" TargetMode="External"/><Relationship Id="rId116" Type="http://schemas.openxmlformats.org/officeDocument/2006/relationships/hyperlink" Target="../../Supporting%20Documents/Product%20Image/PROD_Images_2023-08-31_USCC100-0070_MATE2_Outback%20Power.jpg" TargetMode="External"/><Relationship Id="rId323" Type="http://schemas.openxmlformats.org/officeDocument/2006/relationships/hyperlink" Target="../../Supporting%20Documents/Product%20Image/PROD_Images_2023-08-31_USIN100-0048_SE-6000H-USS3BBC14_SolarEdge.jpg" TargetMode="External"/><Relationship Id="rId530" Type="http://schemas.openxmlformats.org/officeDocument/2006/relationships/hyperlink" Target="../../Supporting%20Documents/Product%20Image/PROD_Images_2023-08-31_USIN100-0298_STORZ%20POWER%2010328_Storz%20Power.jpg" TargetMode="External"/><Relationship Id="rId768" Type="http://schemas.openxmlformats.org/officeDocument/2006/relationships/hyperlink" Target="../../Supporting%20Documents/Product%20Image/PROD_Images_2023-08-31_USMS100-0237_QMCPC-A-12_Ironridge.jpg" TargetMode="External"/><Relationship Id="rId975" Type="http://schemas.openxmlformats.org/officeDocument/2006/relationships/hyperlink" Target="../../Supporting%20Documents/Product%20Image/PROD_Images_2023-08-31_USMS100-0475_Ecofasten%20GF1-MLL-0812_EcoFasten.jpg" TargetMode="External"/><Relationship Id="rId1160" Type="http://schemas.openxmlformats.org/officeDocument/2006/relationships/hyperlink" Target="../../Supporting%20Documents/Product%20Image/PROD_Images_2023-08-31_USMS100-0683_QMLC-A-12_Ironridge.png" TargetMode="External"/><Relationship Id="rId1398" Type="http://schemas.openxmlformats.org/officeDocument/2006/relationships/hyperlink" Target="../../Supporting%20Documents/Product%20Image/PROD_Images_2023-08-31_USSE100-0158_FW-IOB-T-120208VAC_Outback%20Power.jpg" TargetMode="External"/><Relationship Id="rId2004" Type="http://schemas.openxmlformats.org/officeDocument/2006/relationships/hyperlink" Target="../../Supporting%20Documents/Product%20Image/PROD_Images_2023-08-31_USSSP110-1274_SE-3800H-USS3BBC14_SolarEdge.jpg" TargetMode="External"/><Relationship Id="rId2211" Type="http://schemas.openxmlformats.org/officeDocument/2006/relationships/hyperlink" Target="../../Supporting%20Documents/Product%20Image/PROD_Images_2023-08-31_USSSP110-1498_302025D_Unirac.jpg" TargetMode="External"/><Relationship Id="rId2449" Type="http://schemas.openxmlformats.org/officeDocument/2006/relationships/hyperlink" Target="../../Supporting%20Documents/Product%20Image/PROD_Images_2023-08-31_USSSP110-1743_ORI242428120_Victron%20Energy.jpg" TargetMode="External"/><Relationship Id="rId2656" Type="http://schemas.openxmlformats.org/officeDocument/2006/relationships/hyperlink" Target="../../Supporting%20Documents/Product%20Image/PROD_Images_2023-08-31_USSSP110-1962_ARG100301020%20(R)_Victron%20Energy.jpg" TargetMode="External"/><Relationship Id="rId2863" Type="http://schemas.openxmlformats.org/officeDocument/2006/relationships/hyperlink" Target="../../Supporting%20Documents/Product%20Image/PROD_Images_2023-08-31_USWC001-0064_2322401303_APsystems.jpg" TargetMode="External"/><Relationship Id="rId628" Type="http://schemas.openxmlformats.org/officeDocument/2006/relationships/hyperlink" Target="../../Supporting%20Documents/Product%20Image/PROD_Images_2023-08-31_USMS100-0065_BX-TCL-46MM-M1_Ironridge.png" TargetMode="External"/><Relationship Id="rId835" Type="http://schemas.openxmlformats.org/officeDocument/2006/relationships/hyperlink" Target="../../Supporting%20Documents/Product%20Image/PROD_Images_2023-08-31_USMS100-0315_302050D%20_Unirac.jpg" TargetMode="External"/><Relationship Id="rId1258" Type="http://schemas.openxmlformats.org/officeDocument/2006/relationships/hyperlink" Target="../../Supporting%20Documents/Product%20Image/PROD_Images_2023-08-31_USSB100-0104_008114M_Unirac.jpg" TargetMode="External"/><Relationship Id="rId1465" Type="http://schemas.openxmlformats.org/officeDocument/2006/relationships/hyperlink" Target="../../Supporting%20Documents/Product%20Image/PROD_Images_2023-08-31_USSE100-0246_MNEPV30-300_MidNite%20Solar.png" TargetMode="External"/><Relationship Id="rId1672" Type="http://schemas.openxmlformats.org/officeDocument/2006/relationships/hyperlink" Target="../../Supporting%20Documents/Product%20Image/PROD_Images_2023-08-31_USSS100-0007_DuraRack_Fortress%20Power.jpg" TargetMode="External"/><Relationship Id="rId2309" Type="http://schemas.openxmlformats.org/officeDocument/2006/relationships/hyperlink" Target="../../Supporting%20Documents/Product%20Image/PROD_Images_2023-08-31_USSSP110-1602_PMP242305130_Victron%20Energy.jpg" TargetMode="External"/><Relationship Id="rId2516" Type="http://schemas.openxmlformats.org/officeDocument/2006/relationships/hyperlink" Target="../../Supporting%20Documents/Product%20Image/PROD_Images_2023-08-31_USSSP110-1810_CIP142300000_Victron%20Energy.jpg" TargetMode="External"/><Relationship Id="rId2723" Type="http://schemas.openxmlformats.org/officeDocument/2006/relationships/hyperlink" Target="../../Supporting%20Documents/Product%20Image/PROD_Images_2023-08-31_USSSP110-2031_SCC115060310_Victron%20Energy.jpg" TargetMode="External"/><Relationship Id="rId1020" Type="http://schemas.openxmlformats.org/officeDocument/2006/relationships/hyperlink" Target="../../Supporting%20Documents/Product%20Image/PROD_Images_2023-08-31_USMS100-0526_%C2%A0S-5-N%201.5%20Mini_S-5!.png" TargetMode="External"/><Relationship Id="rId1118" Type="http://schemas.openxmlformats.org/officeDocument/2006/relationships/hyperlink" Target="../../Supporting%20Documents/Product%20Image/PROD_Images_2023-08-31_USMS100-0635_%C2%A0R-172D_ProSolar.jpg" TargetMode="External"/><Relationship Id="rId1325" Type="http://schemas.openxmlformats.org/officeDocument/2006/relationships/hyperlink" Target="../../Supporting%20Documents/Product%20Image/PROD_Images_2023-08-31_USSE100-0060_PNL-250-DC_Outback%20Power.jpg" TargetMode="External"/><Relationship Id="rId1532" Type="http://schemas.openxmlformats.org/officeDocument/2006/relationships/hyperlink" Target="../../Supporting%20Documents/Product%20Image/PROD_Images_2023-08-31_USSP100-0022_Q.PEAK%20DUO%20BLK%20ML%20G10+%20400_Q%20CELLS.png" TargetMode="External"/><Relationship Id="rId1977" Type="http://schemas.openxmlformats.org/officeDocument/2006/relationships/hyperlink" Target="../../Supporting%20Documents/Product%20Image/PROD_Images_2023-08-31_USSSP110-1244_LG-287-12-EK_SimpliPhi%20Power.jpg" TargetMode="External"/><Relationship Id="rId902" Type="http://schemas.openxmlformats.org/officeDocument/2006/relationships/hyperlink" Target="../../Supporting%20Documents/Product%20Image/PROD_Images_2023-08-31_USMS100-0388_ES10260_Unirac.png" TargetMode="External"/><Relationship Id="rId1837" Type="http://schemas.openxmlformats.org/officeDocument/2006/relationships/hyperlink" Target="../../Supporting%20Documents/Product%20Image/PROD_Images_2023-08-31_USSSP110-1098_SPARE-502_Outback%20Power.jpg" TargetMode="External"/><Relationship Id="rId31" Type="http://schemas.openxmlformats.org/officeDocument/2006/relationships/hyperlink" Target="../../Supporting%20Documents/Product%20Image/PROD_Images_2023-08-31_USBE100-0035_FWPV6-FH600_Outback%20Power.jpg" TargetMode="External"/><Relationship Id="rId2099" Type="http://schemas.openxmlformats.org/officeDocument/2006/relationships/hyperlink" Target="../../Supporting%20Documents/Product%20Image/PROD_Images_2023-08-31_USSSP110-1374_Solis-50K-US-F-LSW-SPRT_Ginlong%20Solis.jpg" TargetMode="External"/><Relationship Id="rId180" Type="http://schemas.openxmlformats.org/officeDocument/2006/relationships/hyperlink" Target="../../Supporting%20Documents/Product%20Image/PROD_Images_2023-08-31_USEC001-0013_2352000001_APsystems.jpg" TargetMode="External"/><Relationship Id="rId278" Type="http://schemas.openxmlformats.org/officeDocument/2006/relationships/hyperlink" Target="../../Supporting%20Documents/Product%20Image/PROD_Images_2023-08-31_USEC001-0127_05-520%202020_PV%20Labels.jpg" TargetMode="External"/><Relationship Id="rId1904" Type="http://schemas.openxmlformats.org/officeDocument/2006/relationships/hyperlink" Target="../../Supporting%20Documents/Product%20Image/PROD_Images_2023-08-31_USSSP110-1167_DC-1000-KIT_Samlex.jpg" TargetMode="External"/><Relationship Id="rId485" Type="http://schemas.openxmlformats.org/officeDocument/2006/relationships/hyperlink" Target="../../Supporting%20Documents/Product%20Image/PROD_Images_2023-08-31_USIN100-0239_HUB4_Outback%20Power.jpg" TargetMode="External"/><Relationship Id="rId692" Type="http://schemas.openxmlformats.org/officeDocument/2006/relationships/hyperlink" Target="../../Supporting%20Documents/Product%20Image/PROD_Images_2023-08-31_USMS100-0131_TM-FTL-015_Ironridge.jpg" TargetMode="External"/><Relationship Id="rId2166" Type="http://schemas.openxmlformats.org/officeDocument/2006/relationships/hyperlink" Target="../../Supporting%20Documents/Product%20Image/PROD_Images_2023-08-31_USSSP110-1446_458-00252-32_Tigo%20Energy.jpg" TargetMode="External"/><Relationship Id="rId2373" Type="http://schemas.openxmlformats.org/officeDocument/2006/relationships/hyperlink" Target="../../Supporting%20Documents/Product%20Image/PROD_Images_2023-08-31_USSSP110-1666_SDTG2400504_Victron%20Energy.jpg" TargetMode="External"/><Relationship Id="rId2580" Type="http://schemas.openxmlformats.org/officeDocument/2006/relationships/hyperlink" Target="../../Supporting%20Documents/Product%20Image/PROD_Images_2023-08-31_USSSP110-1881_ASS030066030_Victron%20Energy.jpg" TargetMode="External"/><Relationship Id="rId138" Type="http://schemas.openxmlformats.org/officeDocument/2006/relationships/hyperlink" Target="../../Supporting%20Documents/Product%20Image/PROD_Images_2023-08-31_USCC100-0097_XTRA%204215N-XDS2_Schneider%20Electric.png" TargetMode="External"/><Relationship Id="rId345" Type="http://schemas.openxmlformats.org/officeDocument/2006/relationships/hyperlink" Target="../../Supporting%20Documents/Product%20Image/PROD_Images_2023-08-31_USIN100-0071_SESUK-USR0INNN4_SolarEdge.png" TargetMode="External"/><Relationship Id="rId552" Type="http://schemas.openxmlformats.org/officeDocument/2006/relationships/hyperlink" Target="../../Supporting%20Documents/Product%20Image/PROD_Images_2023-08-31_USIN100-0361_RPI423M122302_Delta%20Electronics%20(Americas)%20Ltd..jpg" TargetMode="External"/><Relationship Id="rId997" Type="http://schemas.openxmlformats.org/officeDocument/2006/relationships/hyperlink" Target="../../Supporting%20Documents/Product%20Image/PROD_Images_2023-08-31_USMS100-0502_FX-FLASH-B_Ironridge.png" TargetMode="External"/><Relationship Id="rId1182" Type="http://schemas.openxmlformats.org/officeDocument/2006/relationships/hyperlink" Target="../../Supporting%20Documents/Product%20Image/PROD_Images_2023-08-31_USSB100-0007_HG-%203-Stack_HomeGrid.jpg" TargetMode="External"/><Relationship Id="rId2026" Type="http://schemas.openxmlformats.org/officeDocument/2006/relationships/hyperlink" Target="../../Supporting%20Documents/Product%20Image/PROD_Images_2023-08-31_USSSP110-1300_Solis-1P2.5K-4G-US-SPRT_Ginlong%20Solis.jpg" TargetMode="External"/><Relationship Id="rId2233" Type="http://schemas.openxmlformats.org/officeDocument/2006/relationships/hyperlink" Target="../../Supporting%20Documents/Product%20Image/PROD_Images_2023-08-31_USSSP110-1520_320132M-B_Unirac.jpg" TargetMode="External"/><Relationship Id="rId2440" Type="http://schemas.openxmlformats.org/officeDocument/2006/relationships/hyperlink" Target="../../Supporting%20Documents/Product%20Image/PROD_Images_2023-08-31_USSSP110-1734_ORI241240110_Victron%20Energy.jpg" TargetMode="External"/><Relationship Id="rId2678" Type="http://schemas.openxmlformats.org/officeDocument/2006/relationships/hyperlink" Target="../../Supporting%20Documents/Product%20Image/PROD_Images_2023-08-31_USSSP110-1984_SCC010010000_Victron%20Energy.jpg" TargetMode="External"/><Relationship Id="rId2885" Type="http://schemas.openxmlformats.org/officeDocument/2006/relationships/hyperlink" Target="../../Supporting%20Documents/Product%20Image/PROD_Images_2023-08-31_USWC001-0089_6BCSTRX315_Cerro%20Wire%20LLC.jpg" TargetMode="External"/><Relationship Id="rId205" Type="http://schemas.openxmlformats.org/officeDocument/2006/relationships/hyperlink" Target="../../Supporting%20Documents/Product%20Image/PROD_Images_2023-08-31_USEC001-0039_MNEAC50_MidNite%20Solar.jpg" TargetMode="External"/><Relationship Id="rId412" Type="http://schemas.openxmlformats.org/officeDocument/2006/relationships/hyperlink" Target="../../Supporting%20Documents/Product%20Image/PROD_Images_2023-08-31_USIN100-0151_SW4024_Schneider%20Electric.png" TargetMode="External"/><Relationship Id="rId857" Type="http://schemas.openxmlformats.org/officeDocument/2006/relationships/hyperlink" Target="../../Supporting%20Documents/Product%20Image/PROD_Images_2023-08-31_USMS100-0340_008025S_Unirac.jpg" TargetMode="External"/><Relationship Id="rId1042" Type="http://schemas.openxmlformats.org/officeDocument/2006/relationships/hyperlink" Target="../../Supporting%20Documents/Product%20Image/PROD_Images_2023-08-31_USMS100-0549_A-2.0%20SPLICE-20_ProSolar.png" TargetMode="External"/><Relationship Id="rId1487" Type="http://schemas.openxmlformats.org/officeDocument/2006/relationships/hyperlink" Target="../../Supporting%20Documents/Product%20Image/PROD_Images_2023-08-31_USSE100-0279_BP-S_Magnum%20Energy.jpg" TargetMode="External"/><Relationship Id="rId1694" Type="http://schemas.openxmlformats.org/officeDocument/2006/relationships/hyperlink" Target="../../Supporting%20Documents/Product%20Image/PROD_Images_2023-08-31_USSS100-0041_SW%204048_Schneider%20Electric.png" TargetMode="External"/><Relationship Id="rId2300" Type="http://schemas.openxmlformats.org/officeDocument/2006/relationships/hyperlink" Target="../../Supporting%20Documents/Product%20Image/PROD_Images_2023-08-31_USSSP110-1593_PMP122305110_Victron%20Energy.jpg" TargetMode="External"/><Relationship Id="rId2538" Type="http://schemas.openxmlformats.org/officeDocument/2006/relationships/hyperlink" Target="../../Supporting%20Documents/Product%20Image/PROD_Images_2023-08-31_USSSP110-1833_ADA500100100_Victron%20Energy.jpg" TargetMode="External"/><Relationship Id="rId2745" Type="http://schemas.openxmlformats.org/officeDocument/2006/relationships/hyperlink" Target="../../Supporting%20Documents/Product%20Image/PROD_Images_2023-08-31_USSSP110-2055_SBS050150200_Victron%20Energy.jpg" TargetMode="External"/><Relationship Id="rId717" Type="http://schemas.openxmlformats.org/officeDocument/2006/relationships/hyperlink" Target="../../Supporting%20Documents/Product%20Image/PROD_Images_2023-08-31_USMS100-0157_QM-LF-M1_Ironridge.jpg" TargetMode="External"/><Relationship Id="rId924" Type="http://schemas.openxmlformats.org/officeDocument/2006/relationships/hyperlink" Target="../../Supporting%20Documents/Product%20Image/PROD_Images_2023-08-31_USMS100-0412_A50164-066%2066_SunModo%20Corp..png" TargetMode="External"/><Relationship Id="rId1347" Type="http://schemas.openxmlformats.org/officeDocument/2006/relationships/hyperlink" Target="../../Supporting%20Documents/Product%20Image/PROD_Images_2023-08-31_USSE100-0088_APKE00006_Generac%20Power%20Systems.jpg" TargetMode="External"/><Relationship Id="rId1554" Type="http://schemas.openxmlformats.org/officeDocument/2006/relationships/hyperlink" Target="../../Supporting%20Documents/Product%20Image/PROD_Images_2023-08-31_USSP100-0047_VSUN370-120M-BB_Sunergy%20Solar.png" TargetMode="External"/><Relationship Id="rId1761" Type="http://schemas.openxmlformats.org/officeDocument/2006/relationships/hyperlink" Target="../../Supporting%20Documents/Product%20Image/PROD_Images_2023-08-31_USSSP110-1013_MNSBB-R_MidNite%20Solar.jpg" TargetMode="External"/><Relationship Id="rId1999" Type="http://schemas.openxmlformats.org/officeDocument/2006/relationships/hyperlink" Target="../../Supporting%20Documents/Product%20Image/PROD_Images_2023-08-31_USSSP110-1269_P-485_SolarEdge.jpg" TargetMode="External"/><Relationship Id="rId2605" Type="http://schemas.openxmlformats.org/officeDocument/2006/relationships/hyperlink" Target="../../Supporting%20Documents/Product%20Image/PROD_Images_2023-08-31_USSSP110-1906_ASS030531320_Victron%20Energy.jpg" TargetMode="External"/><Relationship Id="rId2812" Type="http://schemas.openxmlformats.org/officeDocument/2006/relationships/hyperlink" Target="../../Supporting%20Documents/Product%20Image/PROD_Images_2023-08-31_USSSP110-2125_BAT512120705_Victron%20Energy.jpg" TargetMode="External"/><Relationship Id="rId53" Type="http://schemas.openxmlformats.org/officeDocument/2006/relationships/hyperlink" Target="../../Supporting%20Documents/Product%20Image/PROD_Images_2023-08-31_USBE100-0058_SE-420PLR-300AFCI_Outback%20Power.jpg" TargetMode="External"/><Relationship Id="rId1207" Type="http://schemas.openxmlformats.org/officeDocument/2006/relationships/hyperlink" Target="../../Supporting%20Documents/Product%20Image/PROD_Images_2023-08-31_USSB100-0040_2200RE_Outback%20Power.jpg" TargetMode="External"/><Relationship Id="rId1414" Type="http://schemas.openxmlformats.org/officeDocument/2006/relationships/hyperlink" Target="../../Supporting%20Documents/Product%20Image/PROD_Images_2023-08-31_USSE100-0176_%C2%A0MLRSD-R2-1G_Ginlong%20Solis.jpg" TargetMode="External"/><Relationship Id="rId1621" Type="http://schemas.openxmlformats.org/officeDocument/2006/relationships/hyperlink" Target="../../Supporting%20Documents/Product%20Image/PROD_Images_2023-08-31_USSP100-0130_CS3U-345P-Pallet_Canadian%20Solar.jpg" TargetMode="External"/><Relationship Id="rId1859" Type="http://schemas.openxmlformats.org/officeDocument/2006/relationships/hyperlink" Target="../../Supporting%20Documents/Product%20Image/PROD_Images_2023-08-31_USSSP110-1121_R%20Box%20IP%2064%20outdoor%20rated_Pytes.jpg" TargetMode="External"/><Relationship Id="rId1719" Type="http://schemas.openxmlformats.org/officeDocument/2006/relationships/hyperlink" Target="../../Supporting%20Documents/Product%20Image/PROD_Images_2023-08-31_USSS100-0092_EVDC-105-6_Panasonic.jpg" TargetMode="External"/><Relationship Id="rId1926" Type="http://schemas.openxmlformats.org/officeDocument/2006/relationships/hyperlink" Target="../../Supporting%20Documents/Product%20Image/PROD_Images_2023-08-31_USSSP110-1189_RNW865102002_Schneider%20Electric.jpg" TargetMode="External"/><Relationship Id="rId2090" Type="http://schemas.openxmlformats.org/officeDocument/2006/relationships/hyperlink" Target="../../Supporting%20Documents/Product%20Image/PROD_Images_2023-08-31_USSSP110-1365_Solis-DLS-C-10_Ginlong%20Solis.jpg" TargetMode="External"/><Relationship Id="rId2188" Type="http://schemas.openxmlformats.org/officeDocument/2006/relationships/hyperlink" Target="../../Supporting%20Documents/Product%20Image/PROD_Images_2023-08-31_USSSP110-1471_004TRFA_Unirac.jpg" TargetMode="External"/><Relationship Id="rId2395" Type="http://schemas.openxmlformats.org/officeDocument/2006/relationships/hyperlink" Target="../../Supporting%20Documents/Product%20Image/PROD_Images_2023-08-31_USSSP110-1689_BPC240515106_Victron%20Energy.jpg" TargetMode="External"/><Relationship Id="rId367" Type="http://schemas.openxmlformats.org/officeDocument/2006/relationships/hyperlink" Target="../../Supporting%20Documents/Product%20Image/PROD_Images_2023-08-31_USIN100-0096_03-33-1000-2-41_SMA%20Solar.jpg" TargetMode="External"/><Relationship Id="rId574" Type="http://schemas.openxmlformats.org/officeDocument/2006/relationships/hyperlink" Target="../../Supporting%20Documents/Product%20Image/PROD_Images_2023-08-31_USMI100-0031_FXGS%20FAN%20KIT_Outback%20Power.jpg" TargetMode="External"/><Relationship Id="rId2048" Type="http://schemas.openxmlformats.org/officeDocument/2006/relationships/hyperlink" Target="../../Supporting%20Documents/Product%20Image/PROD_Images_2023-08-31_USSSP110-1322_Solis-1P9K-4G-US-RSS_Ginlong%20Solis.jpg" TargetMode="External"/><Relationship Id="rId2255" Type="http://schemas.openxmlformats.org/officeDocument/2006/relationships/hyperlink" Target="../../Supporting%20Documents/Product%20Image/PROD_Images_2023-08-31_USSSP110-1545_ES10488_Unirac.jpg" TargetMode="External"/><Relationship Id="rId227" Type="http://schemas.openxmlformats.org/officeDocument/2006/relationships/hyperlink" Target="../../Supporting%20Documents/Product%20Image/PROD_Images_2023-08-31_USEC001-0063_MNPV4HV-DISCO_MidNite%20Solar.jpg" TargetMode="External"/><Relationship Id="rId781" Type="http://schemas.openxmlformats.org/officeDocument/2006/relationships/hyperlink" Target="../../Supporting%20Documents/Product%20Image/PROD_Images_2023-08-31_USMS100-0256_SolarFoot_S-5!.jpg" TargetMode="External"/><Relationship Id="rId879" Type="http://schemas.openxmlformats.org/officeDocument/2006/relationships/hyperlink" Target="../../Supporting%20Documents/Product%20Image/PROD_Images_2023-08-31_USMS100-0364_SHCPKTM1_Unirac.jpg" TargetMode="External"/><Relationship Id="rId2462" Type="http://schemas.openxmlformats.org/officeDocument/2006/relationships/hyperlink" Target="../../Supporting%20Documents/Product%20Image/PROD_Images_2023-08-31_USSSP110-1756_SDFI0000000_Victron%20Energy.jpg" TargetMode="External"/><Relationship Id="rId2767" Type="http://schemas.openxmlformats.org/officeDocument/2006/relationships/hyperlink" Target="../../Supporting%20Documents/Product%20Image/PROD_Images_2023-08-31_USSSP110-2078_BAT412112081_Victron%20Energy.jpg" TargetMode="External"/><Relationship Id="rId434" Type="http://schemas.openxmlformats.org/officeDocument/2006/relationships/hyperlink" Target="../../Supporting%20Documents/Product%20Image/PROD_Images_2023-08-31_USIN100-0178_8005_Generac%20Power%20Systems.jpg" TargetMode="External"/><Relationship Id="rId641" Type="http://schemas.openxmlformats.org/officeDocument/2006/relationships/hyperlink" Target="../../Supporting%20Documents/Product%20Image/PROD_Images_2023-08-31_USMS100-0078_XR-1000-168A_Ironridge.jpg" TargetMode="External"/><Relationship Id="rId739" Type="http://schemas.openxmlformats.org/officeDocument/2006/relationships/hyperlink" Target="../../Supporting%20Documents/Product%20Image/PROD_Images_2023-08-31_USMS100-0199_MNEPV3_MidNite%20Solar.png" TargetMode="External"/><Relationship Id="rId1064" Type="http://schemas.openxmlformats.org/officeDocument/2006/relationships/hyperlink" Target="../../Supporting%20Documents/Product%20Image/PROD_Images_2023-08-31_USMS100-0576_%C2%A0004600M%20_Unirac.jpg" TargetMode="External"/><Relationship Id="rId1271" Type="http://schemas.openxmlformats.org/officeDocument/2006/relationships/hyperlink" Target="../../Supporting%20Documents/Product%20Image/PROD_Images_2023-08-31_USSE100-0005_DIN-1-DC_Outback%20Power.png" TargetMode="External"/><Relationship Id="rId1369" Type="http://schemas.openxmlformats.org/officeDocument/2006/relationships/hyperlink" Target="../../Supporting%20Documents/Product%20Image/PROD_Images_2023-08-31_USSE100-0129_DCA_Outback%20Power.jpg" TargetMode="External"/><Relationship Id="rId1576" Type="http://schemas.openxmlformats.org/officeDocument/2006/relationships/hyperlink" Target="../../Supporting%20Documents/Product%20Image/PROD_Images_2023-08-31_USSP100-0071_CRS-380W-BB_Crossroads%20Solar.png" TargetMode="External"/><Relationship Id="rId2115" Type="http://schemas.openxmlformats.org/officeDocument/2006/relationships/hyperlink" Target="../../Supporting%20Documents/Product%20Image/PROD_Images_2023-08-31_USSSP110-1393_S5-GC80K-US_Ginlong%20Solis.jpg" TargetMode="External"/><Relationship Id="rId2322" Type="http://schemas.openxmlformats.org/officeDocument/2006/relationships/hyperlink" Target="../../Supporting%20Documents/Product%20Image/PROD_Images_2023-08-31_USSSP110-1615_VEP250125402_Victron%20Energy.jpg" TargetMode="External"/><Relationship Id="rId501" Type="http://schemas.openxmlformats.org/officeDocument/2006/relationships/hyperlink" Target="../../Supporting%20Documents/Product%20Image/PROD_Images_2023-08-31_USIN100-0255_4,21,00,64,800_Fronius.jpg" TargetMode="External"/><Relationship Id="rId946" Type="http://schemas.openxmlformats.org/officeDocument/2006/relationships/hyperlink" Target="../../Supporting%20Documents/Product%20Image/PROD_Images_2023-08-31_USMS100-0439_14050_Oatey.jpg" TargetMode="External"/><Relationship Id="rId1131" Type="http://schemas.openxmlformats.org/officeDocument/2006/relationships/hyperlink" Target="../../Supporting%20Documents/Product%20Image/PROD_Images_2023-08-31_USMS100-0650_%C2%A0ProteaBracket-AL_S-5!.png" TargetMode="External"/><Relationship Id="rId1229" Type="http://schemas.openxmlformats.org/officeDocument/2006/relationships/hyperlink" Target="../../Supporting%20Documents/Product%20Image/PROD_Images_2023-08-31_USSB100-0070_8G8DLTP-DEKA_MK%20Battery.png" TargetMode="External"/><Relationship Id="rId1783" Type="http://schemas.openxmlformats.org/officeDocument/2006/relationships/hyperlink" Target="../../Supporting%20Documents/Product%20Image/PROD_Images_2023-08-31_USSSP110-1037_MNSPD-600_MidNite%20Solar.jpg" TargetMode="External"/><Relationship Id="rId1990" Type="http://schemas.openxmlformats.org/officeDocument/2006/relationships/hyperlink" Target="../../Supporting%20Documents/Product%20Image/PROD_Images_2023-08-31_USSSP110-1259_SE-50K-US02IBNZ4_SolarEdge.jpg" TargetMode="External"/><Relationship Id="rId2627" Type="http://schemas.openxmlformats.org/officeDocument/2006/relationships/hyperlink" Target="../../Supporting%20Documents/Product%20Image/PROD_Images_2023-08-31_USSSP110-1931_ASS030510120_Victron%20Energy.jpg" TargetMode="External"/><Relationship Id="rId2834" Type="http://schemas.openxmlformats.org/officeDocument/2006/relationships/hyperlink" Target="../../Supporting%20Documents/Product%20Image/PROD_Images_2023-08-31_USWC001-0026_SPARE-040_Outback%20Power.jpg" TargetMode="External"/><Relationship Id="rId75" Type="http://schemas.openxmlformats.org/officeDocument/2006/relationships/hyperlink" Target="../../Supporting%20Documents/Product%20Image/PROD_Images_2023-08-31_USCC100-0023_PS-30%2030A_Morningstar.jpg" TargetMode="External"/><Relationship Id="rId806" Type="http://schemas.openxmlformats.org/officeDocument/2006/relationships/hyperlink" Target="../../Supporting%20Documents/Product%20Image/PROD_Images_2023-08-31_USMS100-0283_209001C_Unirac.jpg" TargetMode="External"/><Relationship Id="rId1436" Type="http://schemas.openxmlformats.org/officeDocument/2006/relationships/hyperlink" Target="../../Supporting%20Documents/Product%20Image/PROD_Images_2023-08-31_USSE100-0208_P850%20850W_SolarEdge.png" TargetMode="External"/><Relationship Id="rId1643" Type="http://schemas.openxmlformats.org/officeDocument/2006/relationships/hyperlink" Target="../../Supporting%20Documents/Product%20Image/PROD_Images_2023-08-31_USSP100-0160_SI-300-115V-UL_Morningstar.jpg" TargetMode="External"/><Relationship Id="rId1850" Type="http://schemas.openxmlformats.org/officeDocument/2006/relationships/hyperlink" Target="../../Supporting%20Documents/Product%20Image/PROD_Images_2023-08-31_USSSP110-1111_SPARE-203_Outback%20Power.jpg" TargetMode="External"/><Relationship Id="rId1503" Type="http://schemas.openxmlformats.org/officeDocument/2006/relationships/hyperlink" Target="../../Supporting%20Documents/Product%20Image/PROD_Images_2023-08-31_USSE100-0310_FLNR050_Littelfuse.jpg" TargetMode="External"/><Relationship Id="rId1710" Type="http://schemas.openxmlformats.org/officeDocument/2006/relationships/hyperlink" Target="../../Supporting%20Documents/Product%20Image/PROD_Images_2023-08-31_USSS100-0079_A-6PHI-SA-12%20_SimpliPhi%20Power.jpg" TargetMode="External"/><Relationship Id="rId1948" Type="http://schemas.openxmlformats.org/officeDocument/2006/relationships/hyperlink" Target="../../Supporting%20Documents/Product%20Image/PROD_Images_2023-08-31_USSSP110-1212_SPHI-ESS-15-6_SimpliPhi%20Power.jpg" TargetMode="External"/><Relationship Id="rId291" Type="http://schemas.openxmlformats.org/officeDocument/2006/relationships/hyperlink" Target="../../Supporting%20Documents/Product%20Image/PROD_Images_2023-08-31_USIN100-0012_4,21,00,78,801_Fronius.jpg" TargetMode="External"/><Relationship Id="rId1808" Type="http://schemas.openxmlformats.org/officeDocument/2006/relationships/hyperlink" Target="../../Supporting%20Documents/Product%20Image/PROD_Images_2023-08-31_USSSP110-1063_MNXWP6848-CL250_MidNite%20Solar.jpg" TargetMode="External"/><Relationship Id="rId151" Type="http://schemas.openxmlformats.org/officeDocument/2006/relationships/hyperlink" Target="../../Supporting%20Documents/Product%20Image/PROD_Images_2023-08-31_USCC100-0110_SS-20L-24V%2020A%2024VDC_Morningstar.png" TargetMode="External"/><Relationship Id="rId389" Type="http://schemas.openxmlformats.org/officeDocument/2006/relationships/hyperlink" Target="../../Supporting%20Documents/Product%20Image/PROD_Images_2023-08-31_USIN100-0124_MTC-2.15_Chilicon%20Power.jpg" TargetMode="External"/><Relationship Id="rId596" Type="http://schemas.openxmlformats.org/officeDocument/2006/relationships/hyperlink" Target="../../Supporting%20Documents/Product%20Image/PROD_Images_2023-08-31_USMS100-0016_4000386_K2%20System.jpg" TargetMode="External"/><Relationship Id="rId2277" Type="http://schemas.openxmlformats.org/officeDocument/2006/relationships/hyperlink" Target="../../Supporting%20Documents/Product%20Image/PROD_Images_2023-08-31_USSSP110-1570_PIN242510510_Victron%20Energy.jpg" TargetMode="External"/><Relationship Id="rId2484" Type="http://schemas.openxmlformats.org/officeDocument/2006/relationships/hyperlink" Target="../../Supporting%20Documents/Product%20Image/PROD_Images_2023-08-31_USSSP110-1778_CIP132100010_Victron%20Energy.jpg" TargetMode="External"/><Relationship Id="rId2691" Type="http://schemas.openxmlformats.org/officeDocument/2006/relationships/hyperlink" Target="../../Supporting%20Documents/Product%20Image/PROD_Images_2023-08-31_USSSP110-1997_SCC010010010_Victron%20Energy.jpg" TargetMode="External"/><Relationship Id="rId249" Type="http://schemas.openxmlformats.org/officeDocument/2006/relationships/hyperlink" Target="../../Supporting%20Documents/Product%20Image/PROD_Images_2023-08-31_USEC001-0088_CELL-A-R05-US-S-S2_SolarEdge.jpg" TargetMode="External"/><Relationship Id="rId456" Type="http://schemas.openxmlformats.org/officeDocument/2006/relationships/hyperlink" Target="../../Supporting%20Documents/Product%20Image/PROD_Images_2023-08-31_USIN100-0204_FPR-8048A-300A-LT_Outback%20Power.jpg" TargetMode="External"/><Relationship Id="rId663" Type="http://schemas.openxmlformats.org/officeDocument/2006/relationships/hyperlink" Target="../../Supporting%20Documents/Product%20Image/PROD_Images_2023-08-31_USMS100-0100_UFO-STP-38MM-M1_Ironridge.jpg" TargetMode="External"/><Relationship Id="rId870" Type="http://schemas.openxmlformats.org/officeDocument/2006/relationships/hyperlink" Target="../../Supporting%20Documents/Product%20Image/PROD_Images_2023-08-31_USMS100-0354_310820_Unirac.jpg" TargetMode="External"/><Relationship Id="rId1086" Type="http://schemas.openxmlformats.org/officeDocument/2006/relationships/hyperlink" Target="../../Supporting%20Documents/Product%20Image/PROD_Images_2023-08-31_USMS100-0602_%C2%A0004700M_Unirac.jpg" TargetMode="External"/><Relationship Id="rId1293" Type="http://schemas.openxmlformats.org/officeDocument/2006/relationships/hyperlink" Target="../../Supporting%20Documents/Product%20Image/PROD_Images_2023-08-31_USSE100-0027_DIN-30D-AC-480_Outback%20Power.jpg" TargetMode="External"/><Relationship Id="rId2137" Type="http://schemas.openxmlformats.org/officeDocument/2006/relationships/hyperlink" Target="../../Supporting%20Documents/Product%20Image/PROD_Images_2023-08-31_USSSP110-1416_Solis-185K-EHV-5G-US-PLUS_Ginlong%20Solis.jpg" TargetMode="External"/><Relationship Id="rId2344" Type="http://schemas.openxmlformats.org/officeDocument/2006/relationships/hyperlink" Target="../../Supporting%20Documents/Product%20Image/PROD_Images_2023-08-31_USSSP110-1637_BPC900110114_Victron%20Energy.jpg" TargetMode="External"/><Relationship Id="rId2551" Type="http://schemas.openxmlformats.org/officeDocument/2006/relationships/hyperlink" Target="../../Supporting%20Documents/Product%20Image/PROD_Images_2023-08-31_USSSP110-1849_REC020005010_Victron%20Energy.jpg" TargetMode="External"/><Relationship Id="rId2789" Type="http://schemas.openxmlformats.org/officeDocument/2006/relationships/hyperlink" Target="../../Supporting%20Documents/Product%20Image/PROD_Images_2023-08-31_USSSP110-2100_BMS300200200_Victron%20Energy.jpg" TargetMode="External"/><Relationship Id="rId109" Type="http://schemas.openxmlformats.org/officeDocument/2006/relationships/hyperlink" Target="../../Supporting%20Documents/Product%20Image/PROD_Images_2023-08-31_USCC100-0063_SPARE-101_Outback%20Power.jpg" TargetMode="External"/><Relationship Id="rId316" Type="http://schemas.openxmlformats.org/officeDocument/2006/relationships/hyperlink" Target="../../Supporting%20Documents/Product%20Image/PROD_Images_2023-08-31_USIN100-0039_SE40K-USR8IBNZ4_SolarEdge.jpg" TargetMode="External"/><Relationship Id="rId523" Type="http://schemas.openxmlformats.org/officeDocument/2006/relationships/hyperlink" Target="../../Supporting%20Documents/Product%20Image/PROD_Images_2023-08-31_USIN100-0289_SE5000H-US000BNI4_SolarEdge.png" TargetMode="External"/><Relationship Id="rId968" Type="http://schemas.openxmlformats.org/officeDocument/2006/relationships/hyperlink" Target="../../Supporting%20Documents/Product%20Image/PROD_Images_2023-08-31_USMS100-0466_AURORA%2012802_Oatey.jpg" TargetMode="External"/><Relationship Id="rId1153" Type="http://schemas.openxmlformats.org/officeDocument/2006/relationships/hyperlink" Target="../../Supporting%20Documents/Product%20Image/PROD_Images_2023-08-31_USMS100-0674_ES10494_Unirac.jpg" TargetMode="External"/><Relationship Id="rId1598" Type="http://schemas.openxmlformats.org/officeDocument/2006/relationships/hyperlink" Target="../../Supporting%20Documents/Product%20Image/PROD_Images_2023-08-31_USSP100-0105_JKM410M-72HL-V_JINKO.jpg" TargetMode="External"/><Relationship Id="rId2204" Type="http://schemas.openxmlformats.org/officeDocument/2006/relationships/hyperlink" Target="../../Supporting%20Documents/Product%20Image/PROD_Images_2023-08-31_USSSP110-1491_302021C_Unirac.jpg" TargetMode="External"/><Relationship Id="rId2649" Type="http://schemas.openxmlformats.org/officeDocument/2006/relationships/hyperlink" Target="../../Supporting%20Documents/Product%20Image/PROD_Images_2023-08-31_USSSP110-1955_ARG080201000R_Victron%20Energy.jpg" TargetMode="External"/><Relationship Id="rId2856" Type="http://schemas.openxmlformats.org/officeDocument/2006/relationships/hyperlink" Target="../../Supporting%20Documents/Product%20Image/PROD_Images_2023-08-31_USWC001-0056_M%20Male_Aptos.png" TargetMode="External"/><Relationship Id="rId97" Type="http://schemas.openxmlformats.org/officeDocument/2006/relationships/hyperlink" Target="../../Supporting%20Documents/Product%20Image/PROD_Images_2023-08-31_USCC100-0051_VFX2812M_Outback%20Power.jpg" TargetMode="External"/><Relationship Id="rId730" Type="http://schemas.openxmlformats.org/officeDocument/2006/relationships/hyperlink" Target="../../Supporting%20Documents/Product%20Image/PROD_Images_2023-08-31_USMS100-0177_CTR-SPLC-01-M1_Ironridge.jpg" TargetMode="External"/><Relationship Id="rId828" Type="http://schemas.openxmlformats.org/officeDocument/2006/relationships/hyperlink" Target="../../Supporting%20Documents/Product%20Image/PROD_Images_2023-08-31_USMS100-0308_310132C_Unirac.jpg" TargetMode="External"/><Relationship Id="rId1013" Type="http://schemas.openxmlformats.org/officeDocument/2006/relationships/hyperlink" Target="../../Supporting%20Documents/Product%20Image/PROD_Images_2023-08-31_USMS100-0519_%C2%A0C1572EC-1-G_ProSolar.jpg" TargetMode="External"/><Relationship Id="rId1360" Type="http://schemas.openxmlformats.org/officeDocument/2006/relationships/hyperlink" Target="../../Supporting%20Documents/Product%20Image/PROD_Images_2023-08-31_USSE100-0109_MNPV12FA_MidNite%20Solar.png" TargetMode="External"/><Relationship Id="rId1458" Type="http://schemas.openxmlformats.org/officeDocument/2006/relationships/hyperlink" Target="../../Supporting%20Documents/Product%20Image/PROD_Images_2023-08-31_USSE100-0238_MNBTS_MidNite%20Solar.png" TargetMode="External"/><Relationship Id="rId1665" Type="http://schemas.openxmlformats.org/officeDocument/2006/relationships/hyperlink" Target="../../Supporting%20Documents/Product%20Image/PROD_Images_2023-08-31_USSPO001-0014_SE5000H-US000BNV4_SolarEdge.png" TargetMode="External"/><Relationship Id="rId1872" Type="http://schemas.openxmlformats.org/officeDocument/2006/relationships/hyperlink" Target="../../Supporting%20Documents/Product%20Image/PROD_Images_2023-08-31_USSSP110-1135_S-5-T%20Mini_S-5!.jpg" TargetMode="External"/><Relationship Id="rId2411" Type="http://schemas.openxmlformats.org/officeDocument/2006/relationships/hyperlink" Target="../../Supporting%20Documents/Product%20Image/PROD_Images_2023-08-31_USSSP110-1705_ORI241220200%20(R)_Victron%20Energy.jpg" TargetMode="External"/><Relationship Id="rId2509" Type="http://schemas.openxmlformats.org/officeDocument/2006/relationships/hyperlink" Target="../../Supporting%20Documents/Product%20Image/PROD_Images_2023-08-31_USSSP110-1803_CIP137250010_Victron%20Energy.jpg" TargetMode="External"/><Relationship Id="rId2716" Type="http://schemas.openxmlformats.org/officeDocument/2006/relationships/hyperlink" Target="../../Supporting%20Documents/Product%20Image/PROD_Images_2023-08-31_USSSP110-2024_SCC110020160R_Victron%20Energy.jpg" TargetMode="External"/><Relationship Id="rId1220" Type="http://schemas.openxmlformats.org/officeDocument/2006/relationships/hyperlink" Target="../../Supporting%20Documents/Product%20Image/PROD_Images_2023-08-31_USSB100-0058_EXT-DCBUS_Outback%20Power.png" TargetMode="External"/><Relationship Id="rId1318" Type="http://schemas.openxmlformats.org/officeDocument/2006/relationships/hyperlink" Target="../../Supporting%20Documents/Product%20Image/PROD_Images_2023-08-31_USSE100-0053_PNL-80-300VDC_Outback%20Power.jpg" TargetMode="External"/><Relationship Id="rId1525" Type="http://schemas.openxmlformats.org/officeDocument/2006/relationships/hyperlink" Target="../../Supporting%20Documents/Product%20Image/PROD_Images_2023-08-31_USSP100-0015_E440HCM120B_Emmvee.png" TargetMode="External"/><Relationship Id="rId1732" Type="http://schemas.openxmlformats.org/officeDocument/2006/relationships/hyperlink" Target="../../Supporting%20Documents/Product%20Image/PROD_Images_2023-08-31_USSS100-0107_7038_Generac%20Power%20Systems.png" TargetMode="External"/><Relationship Id="rId24" Type="http://schemas.openxmlformats.org/officeDocument/2006/relationships/hyperlink" Target="../../Supporting%20Documents/Product%20Image/PROD_Images_2023-08-31_USBE100-0028_MNSHELF_MidNite%20Solar.jpg" TargetMode="External"/><Relationship Id="rId2299" Type="http://schemas.openxmlformats.org/officeDocument/2006/relationships/hyperlink" Target="../../Supporting%20Documents/Product%20Image/PROD_Images_2023-08-31_USSSP110-1592_PMP122301102_Victron%20Energy.jpg" TargetMode="External"/><Relationship Id="rId173" Type="http://schemas.openxmlformats.org/officeDocument/2006/relationships/hyperlink" Target="../../Supporting%20Documents/Product%20Image/PROD_Images_2023-08-31_USEC001-0005_RSI_Outback%20Power.jpg" TargetMode="External"/><Relationship Id="rId380" Type="http://schemas.openxmlformats.org/officeDocument/2006/relationships/hyperlink" Target="../../Supporting%20Documents/Product%20Image/PROD_Images_2023-08-31_USIN100-0111_IQ7A-72-2-US_Enphase.jpg" TargetMode="External"/><Relationship Id="rId2061" Type="http://schemas.openxmlformats.org/officeDocument/2006/relationships/hyperlink" Target="../../Supporting%20Documents/Product%20Image/PROD_Images_2023-08-31_USSSP110-1335_RHI-1P5K-HVES-5G-SPRT_Ginlong%20Solis.jpg" TargetMode="External"/><Relationship Id="rId240" Type="http://schemas.openxmlformats.org/officeDocument/2006/relationships/hyperlink" Target="../../Supporting%20Documents/Product%20Image/PROD_Images_2023-08-31_USEC001-0079_FP2%20VFXR3648A-01_Outback%20Power.jpg" TargetMode="External"/><Relationship Id="rId478" Type="http://schemas.openxmlformats.org/officeDocument/2006/relationships/hyperlink" Target="../../Supporting%20Documents/Product%20Image/PROD_Images_2023-08-31_USIN100-0229_FXR2012A_Outback%20Power.jpg" TargetMode="External"/><Relationship Id="rId685" Type="http://schemas.openxmlformats.org/officeDocument/2006/relationships/hyperlink" Target="../../Supporting%20Documents/Product%20Image/PROD_Images_2023-08-31_USMS100-0124_KOB-1L02-B1_Ironridge.jpg" TargetMode="External"/><Relationship Id="rId892" Type="http://schemas.openxmlformats.org/officeDocument/2006/relationships/hyperlink" Target="../../Supporting%20Documents/Product%20Image/PROD_Images_2023-08-31_USMS100-0377_404004_Unirac.png" TargetMode="External"/><Relationship Id="rId2159" Type="http://schemas.openxmlformats.org/officeDocument/2006/relationships/hyperlink" Target="../../Supporting%20Documents/Product%20Image/PROD_Images_2023-08-31_USSSP110-1439_492-00000-20_Tigo%20Energy.jpg" TargetMode="External"/><Relationship Id="rId2366" Type="http://schemas.openxmlformats.org/officeDocument/2006/relationships/hyperlink" Target="../../Supporting%20Documents/Product%20Image/PROD_Images_2023-08-31_USSSP110-1659_SKY024035100_Victron%20Energy.jpg" TargetMode="External"/><Relationship Id="rId2573" Type="http://schemas.openxmlformats.org/officeDocument/2006/relationships/hyperlink" Target="../../Supporting%20Documents/Product%20Image/PROD_Images_2023-08-31_USSSP110-1874_ASS050400000_Victron%20Energy.jpg" TargetMode="External"/><Relationship Id="rId2780" Type="http://schemas.openxmlformats.org/officeDocument/2006/relationships/hyperlink" Target="../../Supporting%20Documents/Product%20Image/PROD_Images_2023-08-31_USSSP110-2091_BAT612116081_Victron%20Energy.jpg" TargetMode="External"/><Relationship Id="rId100" Type="http://schemas.openxmlformats.org/officeDocument/2006/relationships/hyperlink" Target="../../Supporting%20Documents/Product%20Image/PROD_Images_2023-08-31_USCC100-0054_VFX3048EM_Outback%20Power.jpg" TargetMode="External"/><Relationship Id="rId338" Type="http://schemas.openxmlformats.org/officeDocument/2006/relationships/hyperlink" Target="../../Supporting%20Documents/Product%20Image/PROD_Images_2023-08-31_USIN100-0063_SE7600A-USS2RLCB2_SolarEdge.png" TargetMode="External"/><Relationship Id="rId545" Type="http://schemas.openxmlformats.org/officeDocument/2006/relationships/hyperlink" Target="../../Supporting%20Documents/Product%20Image/PROD_Images_2023-08-31_USIN100-0315_865-4048_Schneider%20Electric.png" TargetMode="External"/><Relationship Id="rId752" Type="http://schemas.openxmlformats.org/officeDocument/2006/relationships/hyperlink" Target="../../Supporting%20Documents/Product%20Image/PROD_Images_2023-08-31_USMS100-0216_QMC-LF-A-12%20_Ironridge.png" TargetMode="External"/><Relationship Id="rId1175" Type="http://schemas.openxmlformats.org/officeDocument/2006/relationships/hyperlink" Target="../../Supporting%20Documents/Product%20Image/PROD_Images_2023-08-31_USMS100-0710_QM-QBP-12.5-M1_Ironridge.jpg" TargetMode="External"/><Relationship Id="rId1382" Type="http://schemas.openxmlformats.org/officeDocument/2006/relationships/hyperlink" Target="../../Supporting%20Documents/Product%20Image/PROD_Images_2023-08-31_USSE100-0142_FW-SHUNT250_Outback%20Power.jpg" TargetMode="External"/><Relationship Id="rId2019" Type="http://schemas.openxmlformats.org/officeDocument/2006/relationships/hyperlink" Target="../../Supporting%20Documents/Product%20Image/PROD_Images_2023-08-31_USSSP110-1292_SA-Limitless-15K_Sol-Ark.jpg" TargetMode="External"/><Relationship Id="rId2226" Type="http://schemas.openxmlformats.org/officeDocument/2006/relationships/hyperlink" Target="../../Supporting%20Documents/Product%20Image/PROD_Images_2023-08-31_USSSP110-1513_310805_Unirac.jpg" TargetMode="External"/><Relationship Id="rId2433" Type="http://schemas.openxmlformats.org/officeDocument/2006/relationships/hyperlink" Target="../../Supporting%20Documents/Product%20Image/PROD_Images_2023-08-31_USSSP110-1727_ORI121222120_Victron%20Energy.jpg" TargetMode="External"/><Relationship Id="rId2640" Type="http://schemas.openxmlformats.org/officeDocument/2006/relationships/hyperlink" Target="../../Supporting%20Documents/Product%20Image/PROD_Images_2023-08-31_USSSP110-1946_RCD000300200_Victron%20Energy.jpg" TargetMode="External"/><Relationship Id="rId2878" Type="http://schemas.openxmlformats.org/officeDocument/2006/relationships/hyperlink" Target="../../Supporting%20Documents/Product%20Image/PROD_Images_2023-08-31_USWC001-0081_8THHNCSTRBLAX500_Cerro%20Wire%20LLC.jpg" TargetMode="External"/><Relationship Id="rId405" Type="http://schemas.openxmlformats.org/officeDocument/2006/relationships/hyperlink" Target="../../Supporting%20Documents/Product%20Image/PROD_Images_2023-08-31_USIN100-0142_MN3024DIY_MidNite%20Solar.jpg" TargetMode="External"/><Relationship Id="rId612" Type="http://schemas.openxmlformats.org/officeDocument/2006/relationships/hyperlink" Target="../../Supporting%20Documents/Product%20Image/PROD_Images_2023-08-31_USMS100-0048_FMLS-BHW_Ironridge.png" TargetMode="External"/><Relationship Id="rId1035" Type="http://schemas.openxmlformats.org/officeDocument/2006/relationships/hyperlink" Target="../../Supporting%20Documents/Product%20Image/PROD_Images_2023-08-31_USMS100-0542_5EXT-8_Hollaender.jpg" TargetMode="External"/><Relationship Id="rId1242" Type="http://schemas.openxmlformats.org/officeDocument/2006/relationships/hyperlink" Target="../../Supporting%20Documents/Product%20Image/PROD_Images_2023-08-31_USSB100-0086_HQCAESS1118_Q%20CELLS.jpg" TargetMode="External"/><Relationship Id="rId1687" Type="http://schemas.openxmlformats.org/officeDocument/2006/relationships/hyperlink" Target="../../Supporting%20Documents/Product%20Image/PROD_Images_2023-08-31_USSS100-0024_EN-B10T-C-1290-O_Enphase.jpg" TargetMode="External"/><Relationship Id="rId1894" Type="http://schemas.openxmlformats.org/officeDocument/2006/relationships/hyperlink" Target="../../Supporting%20Documents/Product%20Image/PROD_Images_2023-08-31_USSSP110-1157_RC-300_Samlex.jpg" TargetMode="External"/><Relationship Id="rId2500" Type="http://schemas.openxmlformats.org/officeDocument/2006/relationships/hyperlink" Target="../../Supporting%20Documents/Product%20Image/PROD_Images_2023-08-31_USSSP110-1794_CIP136175010_Victron%20Energy.jpg" TargetMode="External"/><Relationship Id="rId2738" Type="http://schemas.openxmlformats.org/officeDocument/2006/relationships/hyperlink" Target="../../Supporting%20Documents/Product%20Image/PROD_Images_2023-08-31_USSSP110-2046_SCC125110411_Victron%20Energy.jpg" TargetMode="External"/><Relationship Id="rId917" Type="http://schemas.openxmlformats.org/officeDocument/2006/relationships/hyperlink" Target="../../Supporting%20Documents/Product%20Image/PROD_Images_2023-08-31_USMS100-0404_307107M_Unirac.jpg" TargetMode="External"/><Relationship Id="rId1102" Type="http://schemas.openxmlformats.org/officeDocument/2006/relationships/hyperlink" Target="../../Supporting%20Documents/Product%20Image/PROD_Images_2023-08-31_USMS100-0618_F1354_ChemLink.jpg" TargetMode="External"/><Relationship Id="rId1547" Type="http://schemas.openxmlformats.org/officeDocument/2006/relationships/hyperlink" Target="../../Supporting%20Documents/Product%20Image/PROD_Images_2023-08-31_USSP100-0039_PowerXT-430R-PL_Solaria.png" TargetMode="External"/><Relationship Id="rId1754" Type="http://schemas.openxmlformats.org/officeDocument/2006/relationships/hyperlink" Target="../../Supporting%20Documents/Product%20Image/PROD_Images_2023-08-31_USSSP110-1004_QM-JBX-RF02-B1_Ironridge.jpg" TargetMode="External"/><Relationship Id="rId1961" Type="http://schemas.openxmlformats.org/officeDocument/2006/relationships/hyperlink" Target="../../Supporting%20Documents/Product%20Image/PROD_Images_2023-08-31_USSSP110-1227_A-4PHI-2CC-OB_SimpliPhi%20Power.jpg" TargetMode="External"/><Relationship Id="rId2805" Type="http://schemas.openxmlformats.org/officeDocument/2006/relationships/hyperlink" Target="../../Supporting%20Documents/Product%20Image/PROD_Images_2023-08-31_USSSP110-2118_ASS070200100_Victron%20Energy.jpg" TargetMode="External"/><Relationship Id="rId46" Type="http://schemas.openxmlformats.org/officeDocument/2006/relationships/hyperlink" Target="../../Supporting%20Documents/Product%20Image/PROD_Images_2023-08-31_USBE100-0051_GSLC175-120240_Outback%20Power.jpg" TargetMode="External"/><Relationship Id="rId1407" Type="http://schemas.openxmlformats.org/officeDocument/2006/relationships/hyperlink" Target="../../Supporting%20Documents/Product%20Image/PROD_Images_2023-08-31_USSE100-0169_S440_SolarEdge.jpg" TargetMode="External"/><Relationship Id="rId1614" Type="http://schemas.openxmlformats.org/officeDocument/2006/relationships/hyperlink" Target="../../Supporting%20Documents/Product%20Image/PROD_Images_2023-08-31_USSP100-0123_S4A410-MH10_Solar4America.png" TargetMode="External"/><Relationship Id="rId1821" Type="http://schemas.openxmlformats.org/officeDocument/2006/relationships/hyperlink" Target="../../Supporting%20Documents/Product%20Image/PROD_Images_2023-08-31_USSSP110-1076_8-003-10_MidNite%20Solar.jpg" TargetMode="External"/><Relationship Id="rId195" Type="http://schemas.openxmlformats.org/officeDocument/2006/relationships/hyperlink" Target="../../Supporting%20Documents/Product%20Image/PROD_Images_2023-08-31_USEC001-0029_408005_APSmart.png" TargetMode="External"/><Relationship Id="rId1919" Type="http://schemas.openxmlformats.org/officeDocument/2006/relationships/hyperlink" Target="../../Supporting%20Documents/Product%20Image/PROD_Images_2023-08-31_USSSP110-1182_RNW8651034_Schneider%20Electric.jpg" TargetMode="External"/><Relationship Id="rId2083" Type="http://schemas.openxmlformats.org/officeDocument/2006/relationships/hyperlink" Target="../../Supporting%20Documents/Product%20Image/PROD_Images_2023-08-31_USSSP110-1358_S6-EH1P5K-H-US-RSS_Ginlong%20Solis.jpg" TargetMode="External"/><Relationship Id="rId2290" Type="http://schemas.openxmlformats.org/officeDocument/2006/relationships/hyperlink" Target="../../Supporting%20Documents/Product%20Image/PROD_Images_2023-08-31_USSSP110-1583_PIN482122510_Victron%20Energy.jpg" TargetMode="External"/><Relationship Id="rId2388" Type="http://schemas.openxmlformats.org/officeDocument/2006/relationships/hyperlink" Target="../../Supporting%20Documents/Product%20Image/PROD_Images_2023-08-31_USSSP110-1682_CCH024030000_Victron%20Energy.jpg" TargetMode="External"/><Relationship Id="rId2595" Type="http://schemas.openxmlformats.org/officeDocument/2006/relationships/hyperlink" Target="../../Supporting%20Documents/Product%20Image/PROD_Images_2023-08-31_USSSP110-1896_ASS030530209_Victron%20Energy.jpg" TargetMode="External"/><Relationship Id="rId262" Type="http://schemas.openxmlformats.org/officeDocument/2006/relationships/hyperlink" Target="../../Supporting%20Documents/Product%20Image/PROD_Images_2023-08-31_USEC001-0103_MNEDC5_MidNite%20Solar.png" TargetMode="External"/><Relationship Id="rId567" Type="http://schemas.openxmlformats.org/officeDocument/2006/relationships/hyperlink" Target="../../Supporting%20Documents/Product%20Image/PROD_Images_2023-08-31_USMI100-0024_SCH100KTL-DOUS-600%20+%20Centralized%20Wire-box_Chint%20Power.png" TargetMode="External"/><Relationship Id="rId1197" Type="http://schemas.openxmlformats.org/officeDocument/2006/relationships/hyperlink" Target="../../Supporting%20Documents/Product%20Image/PROD_Images_2023-08-31_USSB100-0023_NSB100FT%20BLUE+_Outback%20Power.jpg" TargetMode="External"/><Relationship Id="rId2150" Type="http://schemas.openxmlformats.org/officeDocument/2006/relationships/hyperlink" Target="../../Supporting%20Documents/Product%20Image/PROD_Images_2023-08-31_USSSP110-1430_0786K-3C_Soladeck.jpg" TargetMode="External"/><Relationship Id="rId2248" Type="http://schemas.openxmlformats.org/officeDocument/2006/relationships/hyperlink" Target="../../Supporting%20Documents/Product%20Image/PROD_Images_2023-08-31_USSSP110-1537_360050_Unirac.jpg" TargetMode="External"/><Relationship Id="rId122" Type="http://schemas.openxmlformats.org/officeDocument/2006/relationships/hyperlink" Target="../../Supporting%20Documents/Product%20Image/PROD_Images_2023-08-31_USCC100-0079_GSLC-PV-300VDC-230_Outback%20Power.jpg" TargetMode="External"/><Relationship Id="rId774" Type="http://schemas.openxmlformats.org/officeDocument/2006/relationships/hyperlink" Target="../../Supporting%20Documents/Product%20Image/PROD_Images_2023-08-31_USMS100-0247_FW-MP_Outback%20Power.jpg" TargetMode="External"/><Relationship Id="rId981" Type="http://schemas.openxmlformats.org/officeDocument/2006/relationships/hyperlink" Target="../../Supporting%20Documents/Product%20Image/PROD_Images_2023-08-31_USMS100-0483_S-5-NH%201.5_S-5!.jpg" TargetMode="External"/><Relationship Id="rId1057" Type="http://schemas.openxmlformats.org/officeDocument/2006/relationships/hyperlink" Target="../../Supporting%20Documents/Product%20Image/PROD_Images_2023-08-31_USMS100-0568_%C2%A0030027C_Unirac.jpg" TargetMode="External"/><Relationship Id="rId2010" Type="http://schemas.openxmlformats.org/officeDocument/2006/relationships/hyperlink" Target="../../Supporting%20Documents/Product%20Image/PROD_Images_2023-08-31_USSSP110-1283_SE-IAC-RBAT-FLRSTD-01_SolarEdge.jpg" TargetMode="External"/><Relationship Id="rId2455" Type="http://schemas.openxmlformats.org/officeDocument/2006/relationships/hyperlink" Target="../../Supporting%20Documents/Product%20Image/PROD_Images_2023-08-31_USSSP110-1749_ORI482428110_Victron%20Energy.jpg" TargetMode="External"/><Relationship Id="rId2662" Type="http://schemas.openxmlformats.org/officeDocument/2006/relationships/hyperlink" Target="../../Supporting%20Documents/Product%20Image/PROD_Images_2023-08-31_USSSP110-1968_CYR010400000_Victron%20Energy.jpg" TargetMode="External"/><Relationship Id="rId427" Type="http://schemas.openxmlformats.org/officeDocument/2006/relationships/hyperlink" Target="../../Supporting%20Documents/Product%20Image/PROD_Images_2023-08-31_USIN100-0166_Apower_FranklinWH%20Energy%20Storage%20Inc..jpg" TargetMode="External"/><Relationship Id="rId634" Type="http://schemas.openxmlformats.org/officeDocument/2006/relationships/hyperlink" Target="../../Supporting%20Documents/Product%20Image/PROD_Images_2023-08-31_USMS100-0071_XR-10-204B_Ironridge.png" TargetMode="External"/><Relationship Id="rId841" Type="http://schemas.openxmlformats.org/officeDocument/2006/relationships/hyperlink" Target="../../Supporting%20Documents/Product%20Image/PROD_Images_2023-08-31_USMS100-0322_302028D_Unirac.jpg" TargetMode="External"/><Relationship Id="rId1264" Type="http://schemas.openxmlformats.org/officeDocument/2006/relationships/hyperlink" Target="../../Supporting%20Documents/Product%20Image/PROD_Images_2023-08-31_USSB100-0115_BDM-600_Northern%20Electric%20Power.jpg" TargetMode="External"/><Relationship Id="rId1471" Type="http://schemas.openxmlformats.org/officeDocument/2006/relationships/hyperlink" Target="../../Supporting%20Documents/Product%20Image/PROD_Images_2023-08-31_USSE100-0256_A-ENDCAP-1_ProSolar.jpg" TargetMode="External"/><Relationship Id="rId1569" Type="http://schemas.openxmlformats.org/officeDocument/2006/relationships/hyperlink" Target="../../Supporting%20Documents/Product%20Image/PROD_Images_2023-08-31_USSP100-0064_SS-M-370_Sonali%20Solar.png" TargetMode="External"/><Relationship Id="rId2108" Type="http://schemas.openxmlformats.org/officeDocument/2006/relationships/hyperlink" Target="../../Supporting%20Documents/Product%20Image/PROD_Images_2023-08-31_USSSP110-1386_S5-GC90K-US-APST_Ginlong%20Solis.jpg" TargetMode="External"/><Relationship Id="rId2315" Type="http://schemas.openxmlformats.org/officeDocument/2006/relationships/hyperlink" Target="../../Supporting%20Documents/Product%20Image/PROD_Images_2023-08-31_USSSP110-1608_QUA483021100_Victron%20Energy.jpg" TargetMode="External"/><Relationship Id="rId2522" Type="http://schemas.openxmlformats.org/officeDocument/2006/relationships/hyperlink" Target="../../Supporting%20Documents/Product%20Image/PROD_Images_2023-08-31_USSSP110-1816_BPP9004050120_Victron%20Energy.jpg" TargetMode="External"/><Relationship Id="rId701" Type="http://schemas.openxmlformats.org/officeDocument/2006/relationships/hyperlink" Target="../../Supporting%20Documents/Product%20Image/PROD_Images_2023-08-31_USMS100-0140_GM-DB2-TB02-M1_Ironridge.jpg" TargetMode="External"/><Relationship Id="rId939" Type="http://schemas.openxmlformats.org/officeDocument/2006/relationships/hyperlink" Target="../../Supporting%20Documents/Product%20Image/PROD_Images_2023-08-31_USMS100-0432_QMR-CPL-B-50%20Quick%20Mount_Ironridge.jpg" TargetMode="External"/><Relationship Id="rId1124" Type="http://schemas.openxmlformats.org/officeDocument/2006/relationships/hyperlink" Target="../../Supporting%20Documents/Product%20Image/PROD_Images_2023-08-31_USMS100-0642_HOLLAENDER%205E-8%201.5_K2%20System.png" TargetMode="External"/><Relationship Id="rId1331" Type="http://schemas.openxmlformats.org/officeDocument/2006/relationships/hyperlink" Target="../../Supporting%20Documents/Product%20Image/PROD_Images_2023-08-31_USSE100-0067_ACCY-SCV1-US_FranklinWH%20Energy%20Storage%20Inc..jpg" TargetMode="External"/><Relationship Id="rId1776" Type="http://schemas.openxmlformats.org/officeDocument/2006/relationships/hyperlink" Target="../../Supporting%20Documents/Product%20Image/PROD_Images_2023-08-31_USSSP110-1029_MNDC175PLUS_MidNite%20Solar.jpg" TargetMode="External"/><Relationship Id="rId1983" Type="http://schemas.openxmlformats.org/officeDocument/2006/relationships/hyperlink" Target="../../Supporting%20Documents/Product%20Image/PROD_Images_2023-08-31_USSSP110-1252_RGM05KIT-US-10_SMA%20Solar.jpg" TargetMode="External"/><Relationship Id="rId2827" Type="http://schemas.openxmlformats.org/officeDocument/2006/relationships/hyperlink" Target="../../Supporting%20Documents/Product%20Image/PROD_Images_2023-08-31_USWC001-0017_OBCATV-6_Outback%20Power.jpg" TargetMode="External"/><Relationship Id="rId68" Type="http://schemas.openxmlformats.org/officeDocument/2006/relationships/hyperlink" Target="../../Supporting%20Documents/Product%20Image/PROD_Images_2023-08-31_USCC100-0013_CLASSIC-200_MidNite%20Solar.jpg" TargetMode="External"/><Relationship Id="rId1429" Type="http://schemas.openxmlformats.org/officeDocument/2006/relationships/hyperlink" Target="../../Supporting%20Documents/Product%20Image/PROD_Images_2023-08-31_USSE100-0196_ROCK-IT-V3-SKIRT-A79_EcoFasten.jpg" TargetMode="External"/><Relationship Id="rId1636" Type="http://schemas.openxmlformats.org/officeDocument/2006/relationships/hyperlink" Target="../../Supporting%20Documents/Product%20Image/PROD_Images_2023-08-31_USSP100-0147_AC-390MH108V_Axitec.png" TargetMode="External"/><Relationship Id="rId1843" Type="http://schemas.openxmlformats.org/officeDocument/2006/relationships/hyperlink" Target="../../Supporting%20Documents/Product%20Image/PROD_Images_2023-08-31_USSSP110-1104_SPARE-511_Outback%20Power.jpg" TargetMode="External"/><Relationship Id="rId1703" Type="http://schemas.openxmlformats.org/officeDocument/2006/relationships/hyperlink" Target="../../Supporting%20Documents/Product%20Image/PROD_Images_2023-08-31_USSS100-0069_EXTCAB31_Sonnen.jpg" TargetMode="External"/><Relationship Id="rId1910" Type="http://schemas.openxmlformats.org/officeDocument/2006/relationships/hyperlink" Target="../../Supporting%20Documents/Product%20Image/PROD_Images_2023-08-31_USSSP110-1173_SEC-1280UL_Samlex.jpg" TargetMode="External"/><Relationship Id="rId284" Type="http://schemas.openxmlformats.org/officeDocument/2006/relationships/hyperlink" Target="../../Supporting%20Documents/Product%20Image/PROD_Images_2023-08-31_USIN100-0005_Sol-Ark-8K-48-ST_Sol-Ark.jpg" TargetMode="External"/><Relationship Id="rId491" Type="http://schemas.openxmlformats.org/officeDocument/2006/relationships/hyperlink" Target="../../Supporting%20Documents/Product%20Image/PROD_Images_2023-08-31_USIN100-0245_PSX-240-RELAY_Outback%20Power.jpg" TargetMode="External"/><Relationship Id="rId2172" Type="http://schemas.openxmlformats.org/officeDocument/2006/relationships/hyperlink" Target="../../Supporting%20Documents/Product%20Image/PROD_Images_2023-08-31_USSSP110-1452_484-00252-24_Tigo%20Energy.jpg" TargetMode="External"/><Relationship Id="rId144" Type="http://schemas.openxmlformats.org/officeDocument/2006/relationships/hyperlink" Target="../../Supporting%20Documents/Product%20Image/PROD_Images_2023-08-31_USCC100-0103_MNKID-BREAKER-30A_MidNite%20Solar.jpg" TargetMode="External"/><Relationship Id="rId589" Type="http://schemas.openxmlformats.org/officeDocument/2006/relationships/hyperlink" Target="../../Supporting%20Documents/Product%20Image/PROD_Images_2023-08-31_USMS100-0009_4000602-H_K2%20System.jpg" TargetMode="External"/><Relationship Id="rId796" Type="http://schemas.openxmlformats.org/officeDocument/2006/relationships/hyperlink" Target="../../Supporting%20Documents/Product%20Image/PROD_Images_2023-08-31_USMS100-0273_%C2%A0SIMPLEBLOCK-U-AL_EcoFasten.jpg" TargetMode="External"/><Relationship Id="rId2477" Type="http://schemas.openxmlformats.org/officeDocument/2006/relationships/hyperlink" Target="../../Supporting%20Documents/Product%20Image/PROD_Images_2023-08-31_USSSP110-1771_VBB125040010_Victron%20Energy.jpg" TargetMode="External"/><Relationship Id="rId2684" Type="http://schemas.openxmlformats.org/officeDocument/2006/relationships/hyperlink" Target="../../Supporting%20Documents/Product%20Image/PROD_Images_2023-08-31_USSSP110-1990_SCC010005050_Victron%20Energy.jpg" TargetMode="External"/><Relationship Id="rId351" Type="http://schemas.openxmlformats.org/officeDocument/2006/relationships/hyperlink" Target="../../Supporting%20Documents/Product%20Image/PROD_Images_2023-08-31_USIN100-0079_SE66.6K-US08IBNZ4_SolarEdge.jpg" TargetMode="External"/><Relationship Id="rId449" Type="http://schemas.openxmlformats.org/officeDocument/2006/relationships/hyperlink" Target="../../Supporting%20Documents/Product%20Image/PROD_Images_2023-08-31_USIN100-0194_GW9600A-TX_GoodWe.jpg" TargetMode="External"/><Relationship Id="rId656" Type="http://schemas.openxmlformats.org/officeDocument/2006/relationships/hyperlink" Target="../../Supporting%20Documents/Product%20Image/PROD_Images_2023-08-31_USMS100-0093_BX-CMA-SI-M1_Ironridge.png" TargetMode="External"/><Relationship Id="rId863" Type="http://schemas.openxmlformats.org/officeDocument/2006/relationships/hyperlink" Target="../../Supporting%20Documents/Product%20Image/PROD_Images_2023-08-31_USMS100-0347_370022_Unirac.jpg" TargetMode="External"/><Relationship Id="rId1079" Type="http://schemas.openxmlformats.org/officeDocument/2006/relationships/hyperlink" Target="../../Supporting%20Documents/Product%20Image/PROD_Images_2023-08-31_USMS100-0593_%C2%A0FJE-450-18_ProSolar.jpg" TargetMode="External"/><Relationship Id="rId1286" Type="http://schemas.openxmlformats.org/officeDocument/2006/relationships/hyperlink" Target="../../Supporting%20Documents/Product%20Image/PROD_Images_2023-08-31_USSE100-0020_DIN-15D-AC_Outback%20Power.jpg" TargetMode="External"/><Relationship Id="rId1493" Type="http://schemas.openxmlformats.org/officeDocument/2006/relationships/hyperlink" Target="../../Supporting%20Documents/Product%20Image/PROD_Images_2023-08-31_USSE100-0286_%C2%A0GM-DB-HW01-M1_Ironridge.jpg" TargetMode="External"/><Relationship Id="rId2032" Type="http://schemas.openxmlformats.org/officeDocument/2006/relationships/hyperlink" Target="../../Supporting%20Documents/Product%20Image/PROD_Images_2023-08-31_USSSP110-1306_Solis-1P6K2-4G-US-SPRT_Ginlong%20Solis.jpg" TargetMode="External"/><Relationship Id="rId2337" Type="http://schemas.openxmlformats.org/officeDocument/2006/relationships/hyperlink" Target="../../Supporting%20Documents/Product%20Image/PROD_Images_2023-08-31_USSSP110-1630_BPC900100014_Victron%20Energy.jpg" TargetMode="External"/><Relationship Id="rId2544" Type="http://schemas.openxmlformats.org/officeDocument/2006/relationships/hyperlink" Target="../../Supporting%20Documents/Product%20Image/PROD_Images_2023-08-31_USSSP110-1840_SHU050150050_Victron%20Energy.png" TargetMode="External"/><Relationship Id="rId211" Type="http://schemas.openxmlformats.org/officeDocument/2006/relationships/hyperlink" Target="../../Supporting%20Documents/Product%20Image/PROD_Images_2023-08-31_USEC001-0046_MNEAC60_MidNite%20Solar.jpg" TargetMode="External"/><Relationship Id="rId309" Type="http://schemas.openxmlformats.org/officeDocument/2006/relationships/hyperlink" Target="../../Supporting%20Documents/Product%20Image/PROD_Images_2023-08-31_USIN100-0032_Solis-25K-US-SW,_Ginlong%20Solis.jpg" TargetMode="External"/><Relationship Id="rId516" Type="http://schemas.openxmlformats.org/officeDocument/2006/relationships/hyperlink" Target="../../Supporting%20Documents/Product%20Image/PROD_Images_2023-08-31_USIN100-0281_Solis-40K-US-F-SW_Ginlong%20Solis.jpg" TargetMode="External"/><Relationship Id="rId1146" Type="http://schemas.openxmlformats.org/officeDocument/2006/relationships/hyperlink" Target="../../Supporting%20Documents/Product%20Image/PROD_Images_2023-08-31_USMS100-0666_4,30,00,11,190_Fronius.png" TargetMode="External"/><Relationship Id="rId1798" Type="http://schemas.openxmlformats.org/officeDocument/2006/relationships/hyperlink" Target="../../Supporting%20Documents/Product%20Image/PROD_Images_2023-08-31_USSSP110-1053_MNSW4024-KID-B_Schneider%20Electric.jpg" TargetMode="External"/><Relationship Id="rId2751" Type="http://schemas.openxmlformats.org/officeDocument/2006/relationships/hyperlink" Target="../../Supporting%20Documents/Product%20Image/PROD_Images_2023-08-31_USSSP110-2061_SCC950300310_Victron%20Energy.jpg" TargetMode="External"/><Relationship Id="rId2849" Type="http://schemas.openxmlformats.org/officeDocument/2006/relationships/hyperlink" Target="../../Supporting%20Documents/Product%20Image/PROD_Images_2023-08-31_USWC001-0046_240905C_Unirac.jpg" TargetMode="External"/><Relationship Id="rId723" Type="http://schemas.openxmlformats.org/officeDocument/2006/relationships/hyperlink" Target="../../Supporting%20Documents/Product%20Image/PROD_Images_2023-08-31_USMS100-0163_QM-QBB-01-M1%20_Ironridge.jpg" TargetMode="External"/><Relationship Id="rId930" Type="http://schemas.openxmlformats.org/officeDocument/2006/relationships/hyperlink" Target="../../Supporting%20Documents/Product%20Image/PROD_Images_2023-08-31_USMS100-0421_MNEPV9_MidNite%20Solar.jpg" TargetMode="External"/><Relationship Id="rId1006" Type="http://schemas.openxmlformats.org/officeDocument/2006/relationships/hyperlink" Target="../../Supporting%20Documents/Product%20Image/PROD_Images_2023-08-31_USMS100-0512_RibBracket%20II_S-5!.jpg" TargetMode="External"/><Relationship Id="rId1353" Type="http://schemas.openxmlformats.org/officeDocument/2006/relationships/hyperlink" Target="../../Supporting%20Documents/Product%20Image/PROD_Images_2023-08-31_USSE100-0100_BX-TCL-32MM-M1_Ironridge.png" TargetMode="External"/><Relationship Id="rId1560" Type="http://schemas.openxmlformats.org/officeDocument/2006/relationships/hyperlink" Target="../../Supporting%20Documents/Product%20Image/PROD_Images_2023-08-31_USSP100-0053_ZXM7-SH108-405M_Znshine%20Solar.png" TargetMode="External"/><Relationship Id="rId1658" Type="http://schemas.openxmlformats.org/officeDocument/2006/relationships/hyperlink" Target="../../Supporting%20Documents/Product%20Image/PROD_Images_2023-08-31_USSPO001-0006_%C2%A0GPM-H1R30240-21_SAVANT.png" TargetMode="External"/><Relationship Id="rId1865" Type="http://schemas.openxmlformats.org/officeDocument/2006/relationships/hyperlink" Target="../../Supporting%20Documents/Product%20Image/PROD_Images_2023-08-31_USSSP110-1128_S-5-E%20Mini_S-5!.jpg" TargetMode="External"/><Relationship Id="rId2404" Type="http://schemas.openxmlformats.org/officeDocument/2006/relationships/hyperlink" Target="../../Supporting%20Documents/Product%20Image/PROD_Images_2023-08-31_USSSP110-1698_ORI241210260_Victron%20Energy.jpg" TargetMode="External"/><Relationship Id="rId2611" Type="http://schemas.openxmlformats.org/officeDocument/2006/relationships/hyperlink" Target="../../Supporting%20Documents/Product%20Image/PROD_Images_2023-08-31_USSSP110-1912_ASS030130010_Victron%20Energy.jpg" TargetMode="External"/><Relationship Id="rId2709" Type="http://schemas.openxmlformats.org/officeDocument/2006/relationships/hyperlink" Target="../../Supporting%20Documents/Product%20Image/PROD_Images_2023-08-31_USSSP110-2017_SCC010070300_Victron%20Energy.jpg" TargetMode="External"/><Relationship Id="rId1213" Type="http://schemas.openxmlformats.org/officeDocument/2006/relationships/hyperlink" Target="../../Supporting%20Documents/Product%20Image/PROD_Images_2023-08-31_USSB100-0051_A0000391219%203.38kwh_Generac%20Power%20Systems.jpg" TargetMode="External"/><Relationship Id="rId1420" Type="http://schemas.openxmlformats.org/officeDocument/2006/relationships/hyperlink" Target="../../Supporting%20Documents/Product%20Image/PROD_Images_2023-08-31_USSE100-0182_SEACT0750-200NA_SolarEdge.jpg" TargetMode="External"/><Relationship Id="rId1518" Type="http://schemas.openxmlformats.org/officeDocument/2006/relationships/hyperlink" Target="../../Supporting%20Documents/Product%20Image/PROD_Images_2023-08-31_USSP100-0004_DNA-120-BF26-370W_Aptos.png" TargetMode="External"/><Relationship Id="rId1725" Type="http://schemas.openxmlformats.org/officeDocument/2006/relationships/hyperlink" Target="../../Supporting%20Documents/Product%20Image/PROD_Images_2023-08-31_USSS100-0099_%C2%A0IE00020_ENDURENERGY.png" TargetMode="External"/><Relationship Id="rId1932" Type="http://schemas.openxmlformats.org/officeDocument/2006/relationships/hyperlink" Target="../../Supporting%20Documents/Product%20Image/PROD_Images_2023-08-31_USSSP110-1195_865-DCBRK-125_Schneider%20Electric.jpg" TargetMode="External"/><Relationship Id="rId17" Type="http://schemas.openxmlformats.org/officeDocument/2006/relationships/hyperlink" Target="../../Supporting%20Documents/Product%20Image/PROD_Images_2023-08-31_USBE100-0019_JB-1.2_EZ%20Solar.jpg" TargetMode="External"/><Relationship Id="rId2194" Type="http://schemas.openxmlformats.org/officeDocument/2006/relationships/hyperlink" Target="../../Supporting%20Documents/Product%20Image/PROD_Images_2023-08-31_USSSP110-1477_004TRWA_Unirac.jpg" TargetMode="External"/><Relationship Id="rId166" Type="http://schemas.openxmlformats.org/officeDocument/2006/relationships/hyperlink" Target="../../Supporting%20Documents/Product%20Image/PROD_Images_2023-08-31_USCG001-0013_%C2%A0DTU_MAC_WIFI_Aptos.jpg" TargetMode="External"/><Relationship Id="rId373" Type="http://schemas.openxmlformats.org/officeDocument/2006/relationships/hyperlink" Target="../../Supporting%20Documents/Product%20Image/PROD_Images_2023-08-31_USIN100-0102_2310360214_APSmart.png" TargetMode="External"/><Relationship Id="rId580" Type="http://schemas.openxmlformats.org/officeDocument/2006/relationships/hyperlink" Target="../../Supporting%20Documents/Product%20Image/PROD_Images_2023-08-31_USMI100-0051_IQ8A-72-M-US_Enphase.jpg" TargetMode="External"/><Relationship Id="rId2054" Type="http://schemas.openxmlformats.org/officeDocument/2006/relationships/hyperlink" Target="../../Supporting%20Documents/Product%20Image/PROD_Images_2023-08-31_USSSP110-1328_Solis-1P4.6K-4G-US_Ginlong%20Solis.jpg" TargetMode="External"/><Relationship Id="rId2261" Type="http://schemas.openxmlformats.org/officeDocument/2006/relationships/hyperlink" Target="../../Supporting%20Documents/Product%20Image/PROD_Images_2023-08-31_USSSP110-1553_003250W_Unirac.jpg" TargetMode="External"/><Relationship Id="rId2499" Type="http://schemas.openxmlformats.org/officeDocument/2006/relationships/hyperlink" Target="../../Supporting%20Documents/Product%20Image/PROD_Images_2023-08-31_USSSP110-1793_CIP136150010_Victron%20Energy.jpg" TargetMode="External"/><Relationship Id="rId1" Type="http://schemas.openxmlformats.org/officeDocument/2006/relationships/hyperlink" Target="../../Supporting%20Documents/Product%20Image/PROD_Images_2023-08-27_USWC001-0090_PV40801_Omni_Cable.png" TargetMode="External"/><Relationship Id="rId233" Type="http://schemas.openxmlformats.org/officeDocument/2006/relationships/hyperlink" Target="../../Supporting%20Documents/Product%20Image/PROD_Images_2023-08-31_USEC001-0070_ME-ARC50%20Lcd_Magnum%20Energy.jpg" TargetMode="External"/><Relationship Id="rId440" Type="http://schemas.openxmlformats.org/officeDocument/2006/relationships/hyperlink" Target="../../Supporting%20Documents/Product%20Image/PROD_Images_2023-08-31_USIN100-0185_GW7600A-ES_GoodWe.jpg" TargetMode="External"/><Relationship Id="rId678" Type="http://schemas.openxmlformats.org/officeDocument/2006/relationships/hyperlink" Target="../../Supporting%20Documents/Product%20Image/PROD_Images_2023-08-31_USMS100-0117_FF2-02-B2_Ironridge.jpg" TargetMode="External"/><Relationship Id="rId885" Type="http://schemas.openxmlformats.org/officeDocument/2006/relationships/hyperlink" Target="../../Supporting%20Documents/Product%20Image/PROD_Images_2023-08-31_USMS100-0370_404034%203-RAIL_Unirac.png" TargetMode="External"/><Relationship Id="rId1070" Type="http://schemas.openxmlformats.org/officeDocument/2006/relationships/hyperlink" Target="../../Supporting%20Documents/Product%20Image/PROD_Images_2023-08-31_USMS100-0584_17587(1)_QuickBolt.png" TargetMode="External"/><Relationship Id="rId2121" Type="http://schemas.openxmlformats.org/officeDocument/2006/relationships/hyperlink" Target="../../Supporting%20Documents/Product%20Image/PROD_Images_2023-08-31_USSSP110-1399_Solis-36K-US-F-LSW_Ginlong%20Solis.jpg" TargetMode="External"/><Relationship Id="rId2359" Type="http://schemas.openxmlformats.org/officeDocument/2006/relationships/hyperlink" Target="../../Supporting%20Documents/Product%20Image/PROD_Images_2023-08-31_USSSP110-1652_PCH012030001_Victron%20Energy.jpg" TargetMode="External"/><Relationship Id="rId2566" Type="http://schemas.openxmlformats.org/officeDocument/2006/relationships/hyperlink" Target="../../Supporting%20Documents/Product%20Image/PROD_Images_2023-08-31_USSSP110-1866_ASS030543020_Victron%20Energy.png" TargetMode="External"/><Relationship Id="rId2773" Type="http://schemas.openxmlformats.org/officeDocument/2006/relationships/hyperlink" Target="../../Supporting%20Documents/Product%20Image/PROD_Images_2023-08-31_USSSP110-2084_BAT412550104_Victron%20Energy.jpg" TargetMode="External"/><Relationship Id="rId300" Type="http://schemas.openxmlformats.org/officeDocument/2006/relationships/hyperlink" Target="../../Supporting%20Documents/Product%20Image/PROD_Images_2023-08-31_USIN100-0023_RHI-1P10K-HVES-5G-SP_Ginlong%20Solis.jpg" TargetMode="External"/><Relationship Id="rId538" Type="http://schemas.openxmlformats.org/officeDocument/2006/relationships/hyperlink" Target="../../Supporting%20Documents/Product%20Image/PROD_Images_2023-08-31_USIN100-0307_4,21,00,92,801_Fronius.jpg" TargetMode="External"/><Relationship Id="rId745" Type="http://schemas.openxmlformats.org/officeDocument/2006/relationships/hyperlink" Target="../../Supporting%20Documents/Product%20Image/PROD_Images_2023-08-31_USMS100-0209_MNPV6-DISCO%20AC%20MICRO_MidNite%20Solar.jpg" TargetMode="External"/><Relationship Id="rId952" Type="http://schemas.openxmlformats.org/officeDocument/2006/relationships/hyperlink" Target="../../Supporting%20Documents/Product%20Image/PROD_Images_2023-08-31_USMS100-0445_FJ-300-1_ProSolar.jpg" TargetMode="External"/><Relationship Id="rId1168" Type="http://schemas.openxmlformats.org/officeDocument/2006/relationships/hyperlink" Target="../../Supporting%20Documents/Product%20Image/PROD_Images_2023-08-31_USMS100-0696_114RS1H_Halex.jpg" TargetMode="External"/><Relationship Id="rId1375" Type="http://schemas.openxmlformats.org/officeDocument/2006/relationships/hyperlink" Target="../../Supporting%20Documents/Product%20Image/PROD_Images_2023-08-31_USSE100-0135_GS-SBUS_Outback%20Power.jpg" TargetMode="External"/><Relationship Id="rId1582" Type="http://schemas.openxmlformats.org/officeDocument/2006/relationships/hyperlink" Target="../../Supporting%20Documents/Product%20Image/PROD_Images_2023-08-31_USSP100-0077_SE-18291-410M-108N_Solarever%20USA.png" TargetMode="External"/><Relationship Id="rId2219" Type="http://schemas.openxmlformats.org/officeDocument/2006/relationships/hyperlink" Target="../../Supporting%20Documents/Product%20Image/PROD_Images_2023-08-31_USSSP110-1506_310168D-B_Unirac.jpg" TargetMode="External"/><Relationship Id="rId2426" Type="http://schemas.openxmlformats.org/officeDocument/2006/relationships/hyperlink" Target="../../Supporting%20Documents/Product%20Image/PROD_Images_2023-08-31_USSSP110-1720_ASS000200100_Victron%20Energy.jpg" TargetMode="External"/><Relationship Id="rId2633" Type="http://schemas.openxmlformats.org/officeDocument/2006/relationships/hyperlink" Target="../../Supporting%20Documents/Product%20Image/PROD_Images_2023-08-31_USSSP110-1939_REL300300000_Victron%20Energy.jpg" TargetMode="External"/><Relationship Id="rId81" Type="http://schemas.openxmlformats.org/officeDocument/2006/relationships/hyperlink" Target="../../Supporting%20Documents/Product%20Image/PROD_Images_2023-08-31_USCC100-0031_SL-20L-24V%2020A_Morningstar.png" TargetMode="External"/><Relationship Id="rId605" Type="http://schemas.openxmlformats.org/officeDocument/2006/relationships/hyperlink" Target="../../Supporting%20Documents/Product%20Image/PROD_Images_2023-08-31_USMS100-0040_FRA-M60P-GF-W1_Ironridge.jpg" TargetMode="External"/><Relationship Id="rId812" Type="http://schemas.openxmlformats.org/officeDocument/2006/relationships/hyperlink" Target="../../Supporting%20Documents/Product%20Image/PROD_Images_2023-08-31_USMS100-0290_330050S%20_Unirac.jpg" TargetMode="External"/><Relationship Id="rId1028" Type="http://schemas.openxmlformats.org/officeDocument/2006/relationships/hyperlink" Target="../../Supporting%20Documents/Product%20Image/PROD_Images_2023-08-31_USMS100-0534_%C2%A0A-UAS-1S-2_ProSolar.png" TargetMode="External"/><Relationship Id="rId1235" Type="http://schemas.openxmlformats.org/officeDocument/2006/relationships/hyperlink" Target="../../Supporting%20Documents/Product%20Image/PROD_Images_2023-08-31_USSB100-0077_SPRE%2006%20415_TROJAN%20Battery.png" TargetMode="External"/><Relationship Id="rId1442" Type="http://schemas.openxmlformats.org/officeDocument/2006/relationships/hyperlink" Target="../../Supporting%20Documents/Product%20Image/PROD_Images_2023-08-31_USSE100-0218_485USPB-NR_SMA%20Solar.jpg" TargetMode="External"/><Relationship Id="rId1887" Type="http://schemas.openxmlformats.org/officeDocument/2006/relationships/hyperlink" Target="../../Supporting%20Documents/Product%20Image/PROD_Images_2023-08-31_USSSP110-1150_EVO-1212F_Samlex.jpg" TargetMode="External"/><Relationship Id="rId2840" Type="http://schemas.openxmlformats.org/officeDocument/2006/relationships/hyperlink" Target="../../Supporting%20Documents/Product%20Image/PROD_Images_2023-08-31_USWC001-0032_MATE3-USB_Outback%20Power.jpg" TargetMode="External"/><Relationship Id="rId1302" Type="http://schemas.openxmlformats.org/officeDocument/2006/relationships/hyperlink" Target="../../Supporting%20Documents/Product%20Image/PROD_Images_2023-08-31_USSE100-0037_DIN-60D-AC-480_Outback%20Power.jpg" TargetMode="External"/><Relationship Id="rId1747" Type="http://schemas.openxmlformats.org/officeDocument/2006/relationships/hyperlink" Target="../../Supporting%20Documents/Product%20Image/PROD_Images_2023-08-31_USSS100-0131_T125_TROJAN%20Battery.jpg" TargetMode="External"/><Relationship Id="rId1954" Type="http://schemas.openxmlformats.org/officeDocument/2006/relationships/hyperlink" Target="../../Supporting%20Documents/Product%20Image/PROD_Images_2023-08-31_USSSP110-1218_SPHI-ESS-30-18_SimpliPhi%20Power.jpg" TargetMode="External"/><Relationship Id="rId2700" Type="http://schemas.openxmlformats.org/officeDocument/2006/relationships/hyperlink" Target="../../Supporting%20Documents/Product%20Image/PROD_Images_2023-08-31_USSSP110-2008_SCC110020170R_Victron%20Energy.jpg" TargetMode="External"/><Relationship Id="rId39" Type="http://schemas.openxmlformats.org/officeDocument/2006/relationships/hyperlink" Target="../../Supporting%20Documents/Product%20Image/PROD_Images_2023-08-31_USBE100-0044_E-BOX-48100R_Pytes.png" TargetMode="External"/><Relationship Id="rId1607" Type="http://schemas.openxmlformats.org/officeDocument/2006/relationships/hyperlink" Target="../../Supporting%20Documents/Product%20Image/PROD_Images_2023-08-31_USSP100-0114_CS3W-445-Pallet_Canadian%20Solar.jpg" TargetMode="External"/><Relationship Id="rId1814" Type="http://schemas.openxmlformats.org/officeDocument/2006/relationships/hyperlink" Target="../../Supporting%20Documents/Product%20Image/PROD_Images_2023-08-31_USSSP110-1069_%60_MidNite%20Solar.jpg" TargetMode="External"/><Relationship Id="rId188" Type="http://schemas.openxmlformats.org/officeDocument/2006/relationships/hyperlink" Target="../../Supporting%20Documents/Product%20Image/PROD_Images_2023-08-31_USEC001-0022_RSD-D-20_APSmart.png" TargetMode="External"/><Relationship Id="rId395" Type="http://schemas.openxmlformats.org/officeDocument/2006/relationships/hyperlink" Target="../../Supporting%20Documents/Product%20Image/PROD_Images_2023-08-31_USIN100-0130_APKE00036_Generac%20Power%20Systems.jpg" TargetMode="External"/><Relationship Id="rId2076" Type="http://schemas.openxmlformats.org/officeDocument/2006/relationships/hyperlink" Target="../../Supporting%20Documents/Product%20Image/PROD_Images_2023-08-31_USSSP110-1351_S6-EH1P3.8K-H-US-APST_Ginlong%20Solis.jpg" TargetMode="External"/><Relationship Id="rId2283" Type="http://schemas.openxmlformats.org/officeDocument/2006/relationships/hyperlink" Target="../../Supporting%20Documents/Product%20Image/PROD_Images_2023-08-31_USSSP110-1576_PIN483750500_Victron%20Energy.jpg" TargetMode="External"/><Relationship Id="rId2490" Type="http://schemas.openxmlformats.org/officeDocument/2006/relationships/hyperlink" Target="../../Supporting%20Documents/Product%20Image/PROD_Images_2023-08-31_USSSP110-1784_CIP133050010_Victron%20Energy.jpg" TargetMode="External"/><Relationship Id="rId2588" Type="http://schemas.openxmlformats.org/officeDocument/2006/relationships/hyperlink" Target="../../Supporting%20Documents/Product%20Image/PROD_Images_2023-08-31_USSSP110-1889_ASS030064980_Victron%20Energy.jpg" TargetMode="External"/><Relationship Id="rId255" Type="http://schemas.openxmlformats.org/officeDocument/2006/relationships/hyperlink" Target="../../Supporting%20Documents/Product%20Image/PROD_Images_2023-08-31_USEC001-0096_MNEAC60QZD_MidNite%20Solar.png" TargetMode="External"/><Relationship Id="rId462" Type="http://schemas.openxmlformats.org/officeDocument/2006/relationships/hyperlink" Target="../../Supporting%20Documents/Product%20Image/PROD_Images_2023-08-31_USIN100-0210_FP4%20VFXR3648A-01_Outback%20Power.jpg" TargetMode="External"/><Relationship Id="rId1092" Type="http://schemas.openxmlformats.org/officeDocument/2006/relationships/hyperlink" Target="../../Supporting%20Documents/Product%20Image/PROD_Images_2023-08-31_USMS100-0608_%C2%A0S-5-U%20Clamp_S-5!.png" TargetMode="External"/><Relationship Id="rId1397" Type="http://schemas.openxmlformats.org/officeDocument/2006/relationships/hyperlink" Target="../../Supporting%20Documents/Product%20Image/PROD_Images_2023-08-31_USSE100-0157_FW-IOB-Q-230VAC_Outback%20Power.jpg" TargetMode="External"/><Relationship Id="rId2143" Type="http://schemas.openxmlformats.org/officeDocument/2006/relationships/hyperlink" Target="../../Supporting%20Documents/Product%20Image/PROD_Images_2023-08-31_USSSP110-1423_1613_Soladeck.jpg" TargetMode="External"/><Relationship Id="rId2350" Type="http://schemas.openxmlformats.org/officeDocument/2006/relationships/hyperlink" Target="../../Supporting%20Documents/Product%20Image/PROD_Images_2023-08-31_USSSP110-1643_BPC121546102_Victron%20Energy.jpg" TargetMode="External"/><Relationship Id="rId2795" Type="http://schemas.openxmlformats.org/officeDocument/2006/relationships/hyperlink" Target="../../Supporting%20Documents/Product%20Image/PROD_Images_2023-08-31_USSSP110-2108_CYR020120450_Victron%20Energy.jpg" TargetMode="External"/><Relationship Id="rId115" Type="http://schemas.openxmlformats.org/officeDocument/2006/relationships/hyperlink" Target="../../Supporting%20Documents/Product%20Image/PROD_Images_2023-08-31_USCC100-0069_MATE3s_Outback%20Power.jpg" TargetMode="External"/><Relationship Id="rId322" Type="http://schemas.openxmlformats.org/officeDocument/2006/relationships/hyperlink" Target="../../Supporting%20Documents/Product%20Image/PROD_Images_2023-08-31_USIN100-0046_CELL-A-R05-US-P-S4_SolarEdge.png" TargetMode="External"/><Relationship Id="rId767" Type="http://schemas.openxmlformats.org/officeDocument/2006/relationships/hyperlink" Target="../../Supporting%20Documents/Product%20Image/PROD_Images_2023-08-31_USMS100-0235_QMCC-A-12_Ironridge.jpg" TargetMode="External"/><Relationship Id="rId974" Type="http://schemas.openxmlformats.org/officeDocument/2006/relationships/hyperlink" Target="../../Supporting%20Documents/Product%20Image/PROD_Images_2023-08-31_USMS100-0474_FMJ-450-38-1L_ProSolar.png" TargetMode="External"/><Relationship Id="rId2003" Type="http://schemas.openxmlformats.org/officeDocument/2006/relationships/hyperlink" Target="../../Supporting%20Documents/Product%20Image/PROD_Images_2023-08-31_USSSP110-1273_SE-3000H-USS3BBC14_SolarEdge.jpg" TargetMode="External"/><Relationship Id="rId2210" Type="http://schemas.openxmlformats.org/officeDocument/2006/relationships/hyperlink" Target="../../Supporting%20Documents/Product%20Image/PROD_Images_2023-08-31_USSSP110-1497_302024D_Unirac.jpg" TargetMode="External"/><Relationship Id="rId2448" Type="http://schemas.openxmlformats.org/officeDocument/2006/relationships/hyperlink" Target="../../Supporting%20Documents/Product%20Image/PROD_Images_2023-08-31_USSSP110-1742_ORI241236120_Victron%20Energy.jpg" TargetMode="External"/><Relationship Id="rId2655" Type="http://schemas.openxmlformats.org/officeDocument/2006/relationships/hyperlink" Target="../../Supporting%20Documents/Product%20Image/PROD_Images_2023-08-31_USSSP110-1961_ARG100201020%20(R)_Victron%20Energy.jpg" TargetMode="External"/><Relationship Id="rId2862" Type="http://schemas.openxmlformats.org/officeDocument/2006/relationships/hyperlink" Target="../../Supporting%20Documents/Product%20Image/PROD_Images_2023-08-31_USWC001-0063_Pytes%20Communication%20Cable_Pytes.jpg" TargetMode="External"/><Relationship Id="rId627" Type="http://schemas.openxmlformats.org/officeDocument/2006/relationships/hyperlink" Target="../../Supporting%20Documents/Product%20Image/PROD_Images_2023-08-31_USMS100-0064_BX-TCL-38MM-M1_Ironridge.png" TargetMode="External"/><Relationship Id="rId834" Type="http://schemas.openxmlformats.org/officeDocument/2006/relationships/hyperlink" Target="../../Supporting%20Documents/Product%20Image/PROD_Images_2023-08-31_USMS100-0314_302050M_Unirac.jpg" TargetMode="External"/><Relationship Id="rId1257" Type="http://schemas.openxmlformats.org/officeDocument/2006/relationships/hyperlink" Target="../../Supporting%20Documents/Product%20Image/PROD_Images_2023-08-31_USSB100-0103_HG-FS48100-15OSJ1-H_HomeGrid.jpg" TargetMode="External"/><Relationship Id="rId1464" Type="http://schemas.openxmlformats.org/officeDocument/2006/relationships/hyperlink" Target="../../Supporting%20Documents/Product%20Image/PROD_Images_2023-08-31_USSE100-0245_MNEPV50-300_MidNite%20Solar.jpg" TargetMode="External"/><Relationship Id="rId1671" Type="http://schemas.openxmlformats.org/officeDocument/2006/relationships/hyperlink" Target="../../Supporting%20Documents/Product%20Image/PROD_Images_2023-08-31_USSS100-0006_B-BOX%20B-PLUS-H_BYD%20Energy%20Storage%20System.png" TargetMode="External"/><Relationship Id="rId2308" Type="http://schemas.openxmlformats.org/officeDocument/2006/relationships/hyperlink" Target="../../Supporting%20Documents/Product%20Image/PROD_Images_2023-08-31_USSSP110-1601_PMP242305102_Victron%20Energy.jpg" TargetMode="External"/><Relationship Id="rId2515" Type="http://schemas.openxmlformats.org/officeDocument/2006/relationships/hyperlink" Target="../../Supporting%20Documents/Product%20Image/PROD_Images_2023-08-31_USSSP110-1809_CIP100400070_Victron%20Energy.jpg" TargetMode="External"/><Relationship Id="rId2722" Type="http://schemas.openxmlformats.org/officeDocument/2006/relationships/hyperlink" Target="../../Supporting%20Documents/Product%20Image/PROD_Images_2023-08-31_USSSP110-2030_SCC115060210_Victron%20Energy.jpg" TargetMode="External"/><Relationship Id="rId901" Type="http://schemas.openxmlformats.org/officeDocument/2006/relationships/hyperlink" Target="../../Supporting%20Documents/Product%20Image/PROD_Images_2023-08-31_USMS100-0387_ES10674_Unirac.png" TargetMode="External"/><Relationship Id="rId1117" Type="http://schemas.openxmlformats.org/officeDocument/2006/relationships/hyperlink" Target="../../Supporting%20Documents/Product%20Image/PROD_Images_2023-08-31_USMS100-0634_Q-SEAL-10_Enphase.jpg" TargetMode="External"/><Relationship Id="rId1324" Type="http://schemas.openxmlformats.org/officeDocument/2006/relationships/hyperlink" Target="../../Supporting%20Documents/Product%20Image/PROD_Images_2023-08-31_USSE100-0059_PNL-175-DC_Outback%20Power.jpg" TargetMode="External"/><Relationship Id="rId1531" Type="http://schemas.openxmlformats.org/officeDocument/2006/relationships/hyperlink" Target="../../Supporting%20Documents/Product%20Image/PROD_Images_2023-08-31_USSP100-0021_BLK-G10+365_Q%20CELLS.png" TargetMode="External"/><Relationship Id="rId1769" Type="http://schemas.openxmlformats.org/officeDocument/2006/relationships/hyperlink" Target="../../Supporting%20Documents/Product%20Image/PROD_Images_2023-08-31_USSSP110-1022_MN10SBBC-R%20(Short%20red)_MidNite%20Solar.jpg" TargetMode="External"/><Relationship Id="rId1976" Type="http://schemas.openxmlformats.org/officeDocument/2006/relationships/hyperlink" Target="../../Supporting%20Documents/Product%20Image/PROD_Images_2023-08-31_USSSP110-1243_LG-287-12_SimpliPhi%20Power.jpg" TargetMode="External"/><Relationship Id="rId30" Type="http://schemas.openxmlformats.org/officeDocument/2006/relationships/hyperlink" Target="../../Supporting%20Documents/Product%20Image/PROD_Images_2023-08-31_USBE100-0034_FW-SP-R_Outback%20Power.jpg" TargetMode="External"/><Relationship Id="rId1629" Type="http://schemas.openxmlformats.org/officeDocument/2006/relationships/hyperlink" Target="../../Supporting%20Documents/Product%20Image/PROD_Images_2023-08-31_USSP100-0138_BSM370M-60HPH_Bluesun%20Solar%20Co.,Ltd.png" TargetMode="External"/><Relationship Id="rId1836" Type="http://schemas.openxmlformats.org/officeDocument/2006/relationships/hyperlink" Target="../../Supporting%20Documents/Product%20Image/PROD_Images_2023-08-31_USSSP110-1097_SPARE-501_Outback%20Power.jpg" TargetMode="External"/><Relationship Id="rId1903" Type="http://schemas.openxmlformats.org/officeDocument/2006/relationships/hyperlink" Target="../../Supporting%20Documents/Product%20Image/PROD_Images_2023-08-31_USSSP110-1166_NTX-RC_Samlex.jpg" TargetMode="External"/><Relationship Id="rId2098" Type="http://schemas.openxmlformats.org/officeDocument/2006/relationships/hyperlink" Target="../../Supporting%20Documents/Product%20Image/PROD_Images_2023-08-31_USSSP110-1373_Solis-40K-US-SW_Ginlong%20Solis.jpg" TargetMode="External"/><Relationship Id="rId277" Type="http://schemas.openxmlformats.org/officeDocument/2006/relationships/hyperlink" Target="../../Supporting%20Documents/Product%20Image/PROD_Images_2023-08-31_USEC001-0126_FN-DC_Outback%20Power.jpg" TargetMode="External"/><Relationship Id="rId484" Type="http://schemas.openxmlformats.org/officeDocument/2006/relationships/hyperlink" Target="../../Supporting%20Documents/Product%20Image/PROD_Images_2023-08-31_USIN100-0238_GS7048E_Outback%20Power.jpg" TargetMode="External"/><Relationship Id="rId2165" Type="http://schemas.openxmlformats.org/officeDocument/2006/relationships/hyperlink" Target="../../Supporting%20Documents/Product%20Image/PROD_Images_2023-08-31_USSSP110-1445_158-00000-02_Tigo%20Energy.jpg" TargetMode="External"/><Relationship Id="rId137" Type="http://schemas.openxmlformats.org/officeDocument/2006/relationships/hyperlink" Target="../../Supporting%20Documents/Product%20Image/PROD_Images_2023-08-31_USCC100-0096_FXR3048A-01_Outback%20Power.png" TargetMode="External"/><Relationship Id="rId344" Type="http://schemas.openxmlformats.org/officeDocument/2006/relationships/hyperlink" Target="../../Supporting%20Documents/Product%20Image/PROD_Images_2023-08-31_USIN100-0070_SE7600H-US000BEU4_SolarEdge.png" TargetMode="External"/><Relationship Id="rId691" Type="http://schemas.openxmlformats.org/officeDocument/2006/relationships/hyperlink" Target="../../Supporting%20Documents/Product%20Image/PROD_Images_2023-08-31_USMS100-0130_TM-FTL-010_Ironridge.jpg" TargetMode="External"/><Relationship Id="rId789" Type="http://schemas.openxmlformats.org/officeDocument/2006/relationships/hyperlink" Target="../../Supporting%20Documents/Product%20Image/PROD_Images_2023-08-31_USMS100-0265_S-5-B_S-5!.jpg" TargetMode="External"/><Relationship Id="rId996" Type="http://schemas.openxmlformats.org/officeDocument/2006/relationships/hyperlink" Target="../../Supporting%20Documents/Product%20Image/PROD_Images_2023-08-31_USMS100-0501_FX%20RAIL-LESS%20FX-FLASH-HW_Ironridge.png" TargetMode="External"/><Relationship Id="rId2025" Type="http://schemas.openxmlformats.org/officeDocument/2006/relationships/hyperlink" Target="../../Supporting%20Documents/Product%20Image/PROD_Images_2023-08-31_USSSP110-1298_SA-CT-LG_Sol-Ark.jpg" TargetMode="External"/><Relationship Id="rId2372" Type="http://schemas.openxmlformats.org/officeDocument/2006/relationships/hyperlink" Target="../../Supporting%20Documents/Product%20Image/PROD_Images_2023-08-31_USSSP110-1665_SDTG2400302_Victron%20Energy.jpg" TargetMode="External"/><Relationship Id="rId2677" Type="http://schemas.openxmlformats.org/officeDocument/2006/relationships/hyperlink" Target="../../Supporting%20Documents/Product%20Image/PROD_Images_2023-08-31_USSSP110-1983_SCC010005000_Victron%20Energy.jpg" TargetMode="External"/><Relationship Id="rId2884" Type="http://schemas.openxmlformats.org/officeDocument/2006/relationships/hyperlink" Target="../../Supporting%20Documents/Product%20Image/PROD_Images_2023-08-31_USWC001-0088_10PV1000VREDX500_Halex.jpg" TargetMode="External"/><Relationship Id="rId551" Type="http://schemas.openxmlformats.org/officeDocument/2006/relationships/hyperlink" Target="../../Supporting%20Documents/Product%20Image/PROD_Images_2023-08-31_USIN100-0356_SA-15K-2P-N_Sol-Ark.png" TargetMode="External"/><Relationship Id="rId649" Type="http://schemas.openxmlformats.org/officeDocument/2006/relationships/hyperlink" Target="../../Supporting%20Documents/Product%20Image/PROD_Images_2023-08-31_USMS100-0086_CAMO-01-M1_Ironridge.png" TargetMode="External"/><Relationship Id="rId856" Type="http://schemas.openxmlformats.org/officeDocument/2006/relationships/hyperlink" Target="../../Supporting%20Documents/Product%20Image/PROD_Images_2023-08-31_USMS100-0339_004CT1S%20S_Unirac.png" TargetMode="External"/><Relationship Id="rId1181" Type="http://schemas.openxmlformats.org/officeDocument/2006/relationships/hyperlink" Target="../../Supporting%20Documents/Product%20Image/PROD_Images_2023-08-31_USSB100-0006_HG-%202-Stack_HomeGrid.jpg" TargetMode="External"/><Relationship Id="rId1279" Type="http://schemas.openxmlformats.org/officeDocument/2006/relationships/hyperlink" Target="../../Supporting%20Documents/Product%20Image/PROD_Images_2023-08-31_USSE100-0013_DIN-10-DC_Outback%20Power.png" TargetMode="External"/><Relationship Id="rId1486" Type="http://schemas.openxmlformats.org/officeDocument/2006/relationships/hyperlink" Target="../../Supporting%20Documents/Product%20Image/PROD_Images_2023-08-31_USSE100-0278_4,30,00,11,189_Fronius.jpg" TargetMode="External"/><Relationship Id="rId2232" Type="http://schemas.openxmlformats.org/officeDocument/2006/relationships/hyperlink" Target="../../Supporting%20Documents/Product%20Image/PROD_Images_2023-08-31_USSSP110-1519_310882_Unirac.jpg" TargetMode="External"/><Relationship Id="rId2537" Type="http://schemas.openxmlformats.org/officeDocument/2006/relationships/hyperlink" Target="../../Supporting%20Documents/Product%20Image/PROD_Images_2023-08-31_USSSP110-1832_BPP900200400_Victron%20Energy.jpg" TargetMode="External"/><Relationship Id="rId204" Type="http://schemas.openxmlformats.org/officeDocument/2006/relationships/hyperlink" Target="../../Supporting%20Documents/Product%20Image/PROD_Images_2023-08-31_USEC001-0038_MNEAC40_MidNite%20Solar.jpg" TargetMode="External"/><Relationship Id="rId411" Type="http://schemas.openxmlformats.org/officeDocument/2006/relationships/hyperlink" Target="../../Supporting%20Documents/Product%20Image/PROD_Images_2023-08-31_USIN100-0150_%C2%A0SE6000H-US000BNU4_SolarEdge.png" TargetMode="External"/><Relationship Id="rId509" Type="http://schemas.openxmlformats.org/officeDocument/2006/relationships/hyperlink" Target="../../Supporting%20Documents/Product%20Image/PROD_Images_2023-08-31_USIN100-0272_SE100K-US08IBNZ4_SolarEdge.jpg" TargetMode="External"/><Relationship Id="rId1041" Type="http://schemas.openxmlformats.org/officeDocument/2006/relationships/hyperlink" Target="../../Supporting%20Documents/Product%20Image/PROD_Images_2023-08-31_USMS100-0548_1.5%20Metal%20to%20Metal%20Screw_S-5!.png" TargetMode="External"/><Relationship Id="rId1139" Type="http://schemas.openxmlformats.org/officeDocument/2006/relationships/hyperlink" Target="../../Supporting%20Documents/Product%20Image/PROD_Images_2023-08-31_USMS100-0659_TEMP-STD_ProSolar.jpg" TargetMode="External"/><Relationship Id="rId1346" Type="http://schemas.openxmlformats.org/officeDocument/2006/relationships/hyperlink" Target="../../Supporting%20Documents/Product%20Image/PROD_Images_2023-08-31_USSE100-0087_APKE00010_Generac%20Power%20Systems.jpg" TargetMode="External"/><Relationship Id="rId1693" Type="http://schemas.openxmlformats.org/officeDocument/2006/relationships/hyperlink" Target="../../Supporting%20Documents/Product%20Image/PROD_Images_2023-08-31_USSS100-0035_QM-TLF10-M1_Ironridge.jpg" TargetMode="External"/><Relationship Id="rId1998" Type="http://schemas.openxmlformats.org/officeDocument/2006/relationships/hyperlink" Target="../../Supporting%20Documents/Product%20Image/PROD_Images_2023-08-31_USSSP110-1268_P-700_SolarEdge.jpg" TargetMode="External"/><Relationship Id="rId2744" Type="http://schemas.openxmlformats.org/officeDocument/2006/relationships/hyperlink" Target="../../Supporting%20Documents/Product%20Image/PROD_Images_2023-08-31_USSSP110-2053_SBS050100200_Victron%20Energy.jpg" TargetMode="External"/><Relationship Id="rId716" Type="http://schemas.openxmlformats.org/officeDocument/2006/relationships/hyperlink" Target="../../Supporting%20Documents/Product%20Image/PROD_Images_2023-08-31_USMS100-0156_QMHSS-NF-A-12_Ironridge.png" TargetMode="External"/><Relationship Id="rId923" Type="http://schemas.openxmlformats.org/officeDocument/2006/relationships/hyperlink" Target="../../Supporting%20Documents/Product%20Image/PROD_Images_2023-08-31_USMS100-0411_MNKID-M-BKT-B_MidNite%20Solar.png" TargetMode="External"/><Relationship Id="rId1553" Type="http://schemas.openxmlformats.org/officeDocument/2006/relationships/hyperlink" Target="../../Supporting%20Documents/Product%20Image/PROD_Images_2023-08-31_USSP100-0046_VSUN370-120BMH-1300_Sunergy%20Solar.jpg" TargetMode="External"/><Relationship Id="rId1760" Type="http://schemas.openxmlformats.org/officeDocument/2006/relationships/hyperlink" Target="../../Supporting%20Documents/Product%20Image/PROD_Images_2023-08-31_USSSP110-1012_MNSBB-W_MidNite%20Solar.jpg" TargetMode="External"/><Relationship Id="rId1858" Type="http://schemas.openxmlformats.org/officeDocument/2006/relationships/hyperlink" Target="../../Supporting%20Documents/Product%20Image/PROD_Images_2023-08-31_USSSP110-1120_Forest%20R%20Cabinet_Pytes.jpg" TargetMode="External"/><Relationship Id="rId2604" Type="http://schemas.openxmlformats.org/officeDocument/2006/relationships/hyperlink" Target="../../Supporting%20Documents/Product%20Image/PROD_Images_2023-08-31_USSSP110-1905_ASS030531250_Victron%20Energy.jpg" TargetMode="External"/><Relationship Id="rId2811" Type="http://schemas.openxmlformats.org/officeDocument/2006/relationships/hyperlink" Target="../../Supporting%20Documents/Product%20Image/PROD_Images_2023-08-31_USSSP110-2124_BAT512110710_Victron%20Energy.jpg" TargetMode="External"/><Relationship Id="rId52" Type="http://schemas.openxmlformats.org/officeDocument/2006/relationships/hyperlink" Target="../../Supporting%20Documents/Product%20Image/PROD_Images_2023-08-31_USBE100-0057_MNEDC20_MidNite%20Solar.jpg" TargetMode="External"/><Relationship Id="rId1206" Type="http://schemas.openxmlformats.org/officeDocument/2006/relationships/hyperlink" Target="../../Supporting%20Documents/Product%20Image/PROD_Images_2023-08-31_USSB100-0039_2000RE_Outback%20Power.jpg" TargetMode="External"/><Relationship Id="rId1413" Type="http://schemas.openxmlformats.org/officeDocument/2006/relationships/hyperlink" Target="../../Supporting%20Documents/Product%20Image/PROD_Images_2023-08-31_USSE100-0175_%C2%A0SOLIS-RSD1L-1G_Ginlong%20Solis.jpg" TargetMode="External"/><Relationship Id="rId1620" Type="http://schemas.openxmlformats.org/officeDocument/2006/relationships/hyperlink" Target="../../Supporting%20Documents/Product%20Image/PROD_Images_2023-08-31_USSP100-0129_S4AU-144B-550W_Ginlong%20Solis.jpg" TargetMode="External"/><Relationship Id="rId1718" Type="http://schemas.openxmlformats.org/officeDocument/2006/relationships/hyperlink" Target="../../Supporting%20Documents/Product%20Image/PROD_Images_2023-08-31_USSS100-0091_EVDC-105-4_Panasonic.jpg" TargetMode="External"/><Relationship Id="rId1925" Type="http://schemas.openxmlformats.org/officeDocument/2006/relationships/hyperlink" Target="../../Supporting%20Documents/Product%20Image/PROD_Images_2023-08-31_USSSP110-1188_RNW865102501_Schneider%20Electric.jpg" TargetMode="External"/><Relationship Id="rId299" Type="http://schemas.openxmlformats.org/officeDocument/2006/relationships/hyperlink" Target="../../Supporting%20Documents/Product%20Image/PROD_Images_2023-08-31_USIN100-0022_4,21,00,60,800_Fronius.jpg" TargetMode="External"/><Relationship Id="rId2187" Type="http://schemas.openxmlformats.org/officeDocument/2006/relationships/hyperlink" Target="../../Supporting%20Documents/Product%20Image/PROD_Images_2023-08-31_USSSP110-1470_004ST1S_Unirac.jpg" TargetMode="External"/><Relationship Id="rId2394" Type="http://schemas.openxmlformats.org/officeDocument/2006/relationships/hyperlink" Target="../../Supporting%20Documents/Product%20Image/PROD_Images_2023-08-31_USSSP110-1688_BPC122547106_Victron%20Energy.jpg" TargetMode="External"/><Relationship Id="rId159" Type="http://schemas.openxmlformats.org/officeDocument/2006/relationships/hyperlink" Target="../../Supporting%20Documents/Product%20Image/PROD_Images_2023-08-31_USCG001-0005_Guardian%20Battery%20Monitoring_Fortress%20Power.jpg" TargetMode="External"/><Relationship Id="rId366" Type="http://schemas.openxmlformats.org/officeDocument/2006/relationships/hyperlink" Target="../../Supporting%20Documents/Product%20Image/PROD_Images_2023-08-31_USIN100-0095_SB%207.0-1SP-US-41_SMA%20Solar.jpg" TargetMode="External"/><Relationship Id="rId573" Type="http://schemas.openxmlformats.org/officeDocument/2006/relationships/hyperlink" Target="../../Supporting%20Documents/Product%20Image/PROD_Images_2023-08-31_USMI100-0030_FX-CNTRL_Outback%20Power.jpg" TargetMode="External"/><Relationship Id="rId780" Type="http://schemas.openxmlformats.org/officeDocument/2006/relationships/hyperlink" Target="../../Supporting%20Documents/Product%20Image/PROD_Images_2023-08-31_USMS100-0255_S-5-RibBracket_S-5!.jpg" TargetMode="External"/><Relationship Id="rId2047" Type="http://schemas.openxmlformats.org/officeDocument/2006/relationships/hyperlink" Target="../../Supporting%20Documents/Product%20Image/PROD_Images_2023-08-31_USSSP110-1321_Solis-1P8K-4G-US-RSS_Ginlong%20Solis.jpg" TargetMode="External"/><Relationship Id="rId2254" Type="http://schemas.openxmlformats.org/officeDocument/2006/relationships/hyperlink" Target="../../Supporting%20Documents/Product%20Image/PROD_Images_2023-08-31_USSSP110-1543_360100_GridFlex.jpg" TargetMode="External"/><Relationship Id="rId2461" Type="http://schemas.openxmlformats.org/officeDocument/2006/relationships/hyperlink" Target="../../Supporting%20Documents/Product%20Image/PROD_Images_2023-08-31_USSSP110-1755_ORI110243610_Victron%20Energy.jpg" TargetMode="External"/><Relationship Id="rId2699" Type="http://schemas.openxmlformats.org/officeDocument/2006/relationships/hyperlink" Target="../../Supporting%20Documents/Product%20Image/PROD_Images_2023-08-31_USSSP110-2007_SCC010015200R_Victron%20Energy.jpg" TargetMode="External"/><Relationship Id="rId226" Type="http://schemas.openxmlformats.org/officeDocument/2006/relationships/hyperlink" Target="../../Supporting%20Documents/Product%20Image/PROD_Images_2023-08-31_USEC001-0062_MNTPW2_MidNite%20Solar.png" TargetMode="External"/><Relationship Id="rId433" Type="http://schemas.openxmlformats.org/officeDocument/2006/relationships/hyperlink" Target="../../Supporting%20Documents/Product%20Image/PROD_Images_2023-08-31_USIN100-0176_XVT114G03_Generac%20Power%20Systems.jpg" TargetMode="External"/><Relationship Id="rId878" Type="http://schemas.openxmlformats.org/officeDocument/2006/relationships/hyperlink" Target="../../Supporting%20Documents/Product%20Image/PROD_Images_2023-08-31_USMS100-0363_WRMCLPD1_Unirac.jpg" TargetMode="External"/><Relationship Id="rId1063" Type="http://schemas.openxmlformats.org/officeDocument/2006/relationships/hyperlink" Target="../../Supporting%20Documents/Product%20Image/PROD_Images_2023-08-31_USMS100-0575_%C2%A0XR-100-132B_Ironridge.png" TargetMode="External"/><Relationship Id="rId1270" Type="http://schemas.openxmlformats.org/officeDocument/2006/relationships/hyperlink" Target="../../Supporting%20Documents/Product%20Image/PROD_Images_2023-08-31_USSE100-0004_FH-30-1000VDC-DIN_Outback%20Power.jpg" TargetMode="External"/><Relationship Id="rId2114" Type="http://schemas.openxmlformats.org/officeDocument/2006/relationships/hyperlink" Target="../../Supporting%20Documents/Product%20Image/PROD_Images_2023-08-31_USSSP110-1392_S5-GC75K-US_Ginlong%20Solis.jpg" TargetMode="External"/><Relationship Id="rId2559" Type="http://schemas.openxmlformats.org/officeDocument/2006/relationships/hyperlink" Target="../../Supporting%20Documents/Product%20Image/PROD_Images_2023-08-31_USSSP110-1858_GSM100100400_Victron%20Energy.jpg" TargetMode="External"/><Relationship Id="rId2766" Type="http://schemas.openxmlformats.org/officeDocument/2006/relationships/hyperlink" Target="../../Supporting%20Documents/Product%20Image/PROD_Images_2023-08-31_USSSP110-2077_BAT412110081_Victron%20Energy.jpg" TargetMode="External"/><Relationship Id="rId640" Type="http://schemas.openxmlformats.org/officeDocument/2006/relationships/hyperlink" Target="../../Supporting%20Documents/Product%20Image/PROD_Images_2023-08-31_USMS100-0077_XR-100-204B_Ironridge.png" TargetMode="External"/><Relationship Id="rId738" Type="http://schemas.openxmlformats.org/officeDocument/2006/relationships/hyperlink" Target="../../Supporting%20Documents/Product%20Image/PROD_Images_2023-08-31_USMS100-0197_MNEPV1_MidNite%20Solar.jpg" TargetMode="External"/><Relationship Id="rId945" Type="http://schemas.openxmlformats.org/officeDocument/2006/relationships/hyperlink" Target="../../Supporting%20Documents/Product%20Image/PROD_Images_2023-08-31_USMS100-0438_242-92093_SnapNRack.png" TargetMode="External"/><Relationship Id="rId1368" Type="http://schemas.openxmlformats.org/officeDocument/2006/relationships/hyperlink" Target="../../Supporting%20Documents/Product%20Image/PROD_Images_2023-08-31_USSE100-0128_FW-ACA_Outback%20Power.jpg" TargetMode="External"/><Relationship Id="rId1575" Type="http://schemas.openxmlformats.org/officeDocument/2006/relationships/hyperlink" Target="../../Supporting%20Documents/Product%20Image/PROD_Images_2023-08-31_USSP100-0070_SIL-370%20HC_Silfab%20Solar.png" TargetMode="External"/><Relationship Id="rId1782" Type="http://schemas.openxmlformats.org/officeDocument/2006/relationships/hyperlink" Target="../../Supporting%20Documents/Product%20Image/PROD_Images_2023-08-31_USSSP110-1036_MNSPD300-DC_MidNite%20Solar.jpg" TargetMode="External"/><Relationship Id="rId2321" Type="http://schemas.openxmlformats.org/officeDocument/2006/relationships/hyperlink" Target="../../Supporting%20Documents/Product%20Image/PROD_Images_2023-08-31_USSSP110-1614_VEP230205210_Victron%20Energy.jpg" TargetMode="External"/><Relationship Id="rId2419" Type="http://schemas.openxmlformats.org/officeDocument/2006/relationships/hyperlink" Target="../../Supporting%20Documents/Product%20Image/PROD_Images_2023-08-31_USSSP110-1713_ORI303025000_Victron%20Energy.jpg" TargetMode="External"/><Relationship Id="rId2626" Type="http://schemas.openxmlformats.org/officeDocument/2006/relationships/hyperlink" Target="../../Supporting%20Documents/Product%20Image/PROD_Images_2023-08-31_USSSP110-1927_ASS030520115_Victron%20Energy.jpg" TargetMode="External"/><Relationship Id="rId2833" Type="http://schemas.openxmlformats.org/officeDocument/2006/relationships/hyperlink" Target="../../Supporting%20Documents/Product%20Image/PROD_Images_2023-08-31_USWC001-0023_2060700007_APsystems.jpg" TargetMode="External"/><Relationship Id="rId74" Type="http://schemas.openxmlformats.org/officeDocument/2006/relationships/hyperlink" Target="../../Supporting%20Documents/Product%20Image/PROD_Images_2023-08-31_USCC100-0022_PS-15M%2015A_Morningstar.png" TargetMode="External"/><Relationship Id="rId500" Type="http://schemas.openxmlformats.org/officeDocument/2006/relationships/hyperlink" Target="../../Supporting%20Documents/Product%20Image/PROD_Images_2023-08-31_USIN100-0254_4,21,00,77,800_Fronius.jpg" TargetMode="External"/><Relationship Id="rId805" Type="http://schemas.openxmlformats.org/officeDocument/2006/relationships/hyperlink" Target="../../Supporting%20Documents/Product%20Image/PROD_Images_2023-08-31_USMS100-0282_403200C_Unirac.jpg" TargetMode="External"/><Relationship Id="rId1130" Type="http://schemas.openxmlformats.org/officeDocument/2006/relationships/hyperlink" Target="../../Supporting%20Documents/Product%20Image/PROD_Images_2023-08-31_USMS100-0649_IRONRIDGE%20BX-10D-P1_Ironridge.png" TargetMode="External"/><Relationship Id="rId1228" Type="http://schemas.openxmlformats.org/officeDocument/2006/relationships/hyperlink" Target="../../Supporting%20Documents/Product%20Image/PROD_Images_2023-08-31_USSB100-0068_BJ-DCB105ZKT_Panasonic.jpg" TargetMode="External"/><Relationship Id="rId1435" Type="http://schemas.openxmlformats.org/officeDocument/2006/relationships/hyperlink" Target="../../Supporting%20Documents/Product%20Image/PROD_Images_2023-08-31_USSE100-0205_X-IQ-NA-HD-125A_Enphase.png" TargetMode="External"/><Relationship Id="rId1642" Type="http://schemas.openxmlformats.org/officeDocument/2006/relationships/hyperlink" Target="../../Supporting%20Documents/Product%20Image/PROD_Images_2023-08-31_USSP100-0157_PS400M6-18VHB_Phono%20Solar.jpg" TargetMode="External"/><Relationship Id="rId1947" Type="http://schemas.openxmlformats.org/officeDocument/2006/relationships/hyperlink" Target="../../Supporting%20Documents/Product%20Image/PROD_Images_2023-08-31_USSSP110-1211_SPHI-ESS-10-6_SimpliPhi%20Power.jpg" TargetMode="External"/><Relationship Id="rId1502" Type="http://schemas.openxmlformats.org/officeDocument/2006/relationships/hyperlink" Target="../../Supporting%20Documents/Product%20Image/PROD_Images_2023-08-31_USSE100-0309_2300531032_APsystems.jpg" TargetMode="External"/><Relationship Id="rId1807" Type="http://schemas.openxmlformats.org/officeDocument/2006/relationships/hyperlink" Target="../../Supporting%20Documents/Product%20Image/PROD_Images_2023-08-31_USSSP110-1062_MNXWP6848-CL200_MidNite%20Solar.jpg" TargetMode="External"/><Relationship Id="rId290" Type="http://schemas.openxmlformats.org/officeDocument/2006/relationships/hyperlink" Target="../../Supporting%20Documents/Product%20Image/PROD_Images_2023-08-31_USIN100-0011_4,240,038,Z_Fronius.jpg" TargetMode="External"/><Relationship Id="rId388" Type="http://schemas.openxmlformats.org/officeDocument/2006/relationships/hyperlink" Target="../../Supporting%20Documents/Product%20Image/PROD_Images_2023-08-31_USIN100-0123_CP-GWY-1000_Chilicon%20Power.jpg" TargetMode="External"/><Relationship Id="rId2069" Type="http://schemas.openxmlformats.org/officeDocument/2006/relationships/hyperlink" Target="../../Supporting%20Documents/Product%20Image/PROD_Images_2023-08-31_USSSP110-1344_RHI-1P6K-HVES-5G-RSS_Ginlong%20Solis.jpg" TargetMode="External"/><Relationship Id="rId150" Type="http://schemas.openxmlformats.org/officeDocument/2006/relationships/hyperlink" Target="../../Supporting%20Documents/Product%20Image/PROD_Images_2023-08-31_USCC100-0109_SS-20L-12V%2020A_Morningstar.png" TargetMode="External"/><Relationship Id="rId595" Type="http://schemas.openxmlformats.org/officeDocument/2006/relationships/hyperlink" Target="../../Supporting%20Documents/Product%20Image/PROD_Images_2023-08-31_USMS100-0015_4000433_K2%20System.jpg" TargetMode="External"/><Relationship Id="rId2276" Type="http://schemas.openxmlformats.org/officeDocument/2006/relationships/hyperlink" Target="../../Supporting%20Documents/Product%20Image/PROD_Images_2023-08-31_USSSP110-1569_PIN242120500_Victron%20Energy.jpg" TargetMode="External"/><Relationship Id="rId2483" Type="http://schemas.openxmlformats.org/officeDocument/2006/relationships/hyperlink" Target="../../Supporting%20Documents/Product%20Image/PROD_Images_2023-08-31_USSSP110-1777_CIP132080010_Victron%20Energy.jpg" TargetMode="External"/><Relationship Id="rId2690" Type="http://schemas.openxmlformats.org/officeDocument/2006/relationships/hyperlink" Target="../../Supporting%20Documents/Product%20Image/PROD_Images_2023-08-31_USSSP110-1996_SCC010005010_Victron%20Energy.jpg" TargetMode="External"/><Relationship Id="rId248" Type="http://schemas.openxmlformats.org/officeDocument/2006/relationships/hyperlink" Target="../../Supporting%20Documents/Product%20Image/PROD_Images_2023-08-31_USEC001-0087_%20CELL-A-R05-US-S-S4_SolarEdge.jpg" TargetMode="External"/><Relationship Id="rId455" Type="http://schemas.openxmlformats.org/officeDocument/2006/relationships/hyperlink" Target="../../Supporting%20Documents/Product%20Image/PROD_Images_2023-08-31_USIN100-0203_FPR-8048A-300AFCI_Outback%20Power.png" TargetMode="External"/><Relationship Id="rId662" Type="http://schemas.openxmlformats.org/officeDocument/2006/relationships/hyperlink" Target="../../Supporting%20Documents/Product%20Image/PROD_Images_2023-08-31_USMS100-0099_UFO-STP-35MM-B1_Ironridge.jpg" TargetMode="External"/><Relationship Id="rId1085" Type="http://schemas.openxmlformats.org/officeDocument/2006/relationships/hyperlink" Target="../../Supporting%20Documents/Product%20Image/PROD_Images_2023-08-31_USMS100-0601_004400M_Unirac.jpg" TargetMode="External"/><Relationship Id="rId1292" Type="http://schemas.openxmlformats.org/officeDocument/2006/relationships/hyperlink" Target="../../Supporting%20Documents/Product%20Image/PROD_Images_2023-08-31_USSE100-0026_DIN-30-AC-277_Outback%20Power.jpg" TargetMode="External"/><Relationship Id="rId2136" Type="http://schemas.openxmlformats.org/officeDocument/2006/relationships/hyperlink" Target="../../Supporting%20Documents/Product%20Image/PROD_Images_2023-08-31_USSSP110-1414_Solis-125K%20EHV-5G-US-PLUS-10_Ginlong%20Solis.jpg" TargetMode="External"/><Relationship Id="rId2343" Type="http://schemas.openxmlformats.org/officeDocument/2006/relationships/hyperlink" Target="../../Supporting%20Documents/Product%20Image/PROD_Images_2023-08-31_USSSP110-1636_BPC900400014_Victron%20Energy.jpg" TargetMode="External"/><Relationship Id="rId2550" Type="http://schemas.openxmlformats.org/officeDocument/2006/relationships/hyperlink" Target="../../Supporting%20Documents/Product%20Image/PROD_Images_2023-08-31_USSSP110-1848_BPP920140100_Victron%20Energy.jpg" TargetMode="External"/><Relationship Id="rId2788" Type="http://schemas.openxmlformats.org/officeDocument/2006/relationships/hyperlink" Target="../../Supporting%20Documents/Product%20Image/PROD_Images_2023-08-31_USSSP110-2099_BMS300200000_Victron%20Energy.jpg" TargetMode="External"/><Relationship Id="rId108" Type="http://schemas.openxmlformats.org/officeDocument/2006/relationships/hyperlink" Target="../../Supporting%20Documents/Product%20Image/PROD_Images_2023-08-31_USCC100-0062_SPARE-038_Outback%20Power.jpg" TargetMode="External"/><Relationship Id="rId315" Type="http://schemas.openxmlformats.org/officeDocument/2006/relationships/hyperlink" Target="../../Supporting%20Documents/Product%20Image/PROD_Images_2023-08-31_USIN100-0038_SE20K-USR8TBNU4_SolarEdge.jpg" TargetMode="External"/><Relationship Id="rId522" Type="http://schemas.openxmlformats.org/officeDocument/2006/relationships/hyperlink" Target="../../Supporting%20Documents/Product%20Image/PROD_Images_2023-08-31_USIN100-0288_SE3800H-US000BNI4_SolarEdge.png" TargetMode="External"/><Relationship Id="rId967" Type="http://schemas.openxmlformats.org/officeDocument/2006/relationships/hyperlink" Target="../../Supporting%20Documents/Product%20Image/PROD_Images_2023-08-31_USMS100-0464_11840_Oatey.jpg" TargetMode="External"/><Relationship Id="rId1152" Type="http://schemas.openxmlformats.org/officeDocument/2006/relationships/hyperlink" Target="../../Supporting%20Documents/Product%20Image/PROD_Images_2023-08-31_USMS100-0673_QMTR-S3.25-B-12_Ironridge.jpg" TargetMode="External"/><Relationship Id="rId1597" Type="http://schemas.openxmlformats.org/officeDocument/2006/relationships/hyperlink" Target="../../Supporting%20Documents/Product%20Image/PROD_Images_2023-08-31_USSP100-0104_JKM430M-72HLM-TV_JINKO.png" TargetMode="External"/><Relationship Id="rId2203" Type="http://schemas.openxmlformats.org/officeDocument/2006/relationships/hyperlink" Target="../../Supporting%20Documents/Product%20Image/PROD_Images_2023-08-31_USSSP110-1489_205000S_Unirac.jpg" TargetMode="External"/><Relationship Id="rId2410" Type="http://schemas.openxmlformats.org/officeDocument/2006/relationships/hyperlink" Target="../../Supporting%20Documents/Product%20Image/PROD_Images_2023-08-31_USSSP110-1704_ORI241215200%20(R)_Victron%20Energy.jpg" TargetMode="External"/><Relationship Id="rId2648" Type="http://schemas.openxmlformats.org/officeDocument/2006/relationships/hyperlink" Target="../../Supporting%20Documents/Product%20Image/PROD_Images_2023-08-31_USSSP110-1954_ARG080202000R_Victron%20Energy.jpg" TargetMode="External"/><Relationship Id="rId2855" Type="http://schemas.openxmlformats.org/officeDocument/2006/relationships/hyperlink" Target="../../Supporting%20Documents/Product%20Image/PROD_Images_2023-08-31_USWC001-0054_SE-EV-SA-KIT-LJ40P_SolarEdge.jpg" TargetMode="External"/><Relationship Id="rId96" Type="http://schemas.openxmlformats.org/officeDocument/2006/relationships/hyperlink" Target="../../Supporting%20Documents/Product%20Image/PROD_Images_2023-08-31_USCC100-0050_FX2024EMT_Outback%20Power.jpg" TargetMode="External"/><Relationship Id="rId827" Type="http://schemas.openxmlformats.org/officeDocument/2006/relationships/hyperlink" Target="../../Supporting%20Documents/Product%20Image/PROD_Images_2023-08-31_USMS100-0307_310168C%20_Unirac.jpg" TargetMode="External"/><Relationship Id="rId1012" Type="http://schemas.openxmlformats.org/officeDocument/2006/relationships/hyperlink" Target="../../Supporting%20Documents/Product%20Image/PROD_Images_2023-08-31_USMS100-0518_%C2%A0QMC-F9X14-A-1_Ironridge.jpg" TargetMode="External"/><Relationship Id="rId1457" Type="http://schemas.openxmlformats.org/officeDocument/2006/relationships/hyperlink" Target="../../Supporting%20Documents/Product%20Image/PROD_Images_2023-08-31_USSE100-0237_MNSHUNT-100050_MidNite%20Solar.png" TargetMode="External"/><Relationship Id="rId1664" Type="http://schemas.openxmlformats.org/officeDocument/2006/relationships/hyperlink" Target="../../Supporting%20Documents/Product%20Image/PROD_Images_2023-08-31_USSPO001-0013_P401%20400W_SolarEdge.jpg" TargetMode="External"/><Relationship Id="rId1871" Type="http://schemas.openxmlformats.org/officeDocument/2006/relationships/hyperlink" Target="../../Supporting%20Documents/Product%20Image/PROD_Images_2023-08-31_USSSP110-1134_S-5-T_S-5!.jpg" TargetMode="External"/><Relationship Id="rId2508" Type="http://schemas.openxmlformats.org/officeDocument/2006/relationships/hyperlink" Target="../../Supporting%20Documents/Product%20Image/PROD_Images_2023-08-31_USSSP110-1802_CIP137200010_Victron%20Energy.jpg" TargetMode="External"/><Relationship Id="rId2715" Type="http://schemas.openxmlformats.org/officeDocument/2006/relationships/hyperlink" Target="../../Supporting%20Documents/Product%20Image/PROD_Images_2023-08-31_USSSP110-2023_SCC110015060R_Victron%20Energy.jpg" TargetMode="External"/><Relationship Id="rId1317" Type="http://schemas.openxmlformats.org/officeDocument/2006/relationships/hyperlink" Target="../../Supporting%20Documents/Product%20Image/PROD_Images_2023-08-31_USSE100-0052_PNL-80-DC_Outback%20Power.jpg" TargetMode="External"/><Relationship Id="rId1524" Type="http://schemas.openxmlformats.org/officeDocument/2006/relationships/hyperlink" Target="../../Supporting%20Documents/Product%20Image/PROD_Images_2023-08-31_USSP100-0014_E440HCM120B-1400_Emmvee.png" TargetMode="External"/><Relationship Id="rId1731" Type="http://schemas.openxmlformats.org/officeDocument/2006/relationships/hyperlink" Target="../../Supporting%20Documents/Product%20Image/PROD_Images_2023-08-31_USSS100-0105_PPB_SATIC%20USA.jpg" TargetMode="External"/><Relationship Id="rId1969" Type="http://schemas.openxmlformats.org/officeDocument/2006/relationships/hyperlink" Target="../../Supporting%20Documents/Product%20Image/PROD_Images_2023-08-31_USSSP110-1235_BB-2-12_SimpliPhi%20Power.jpg" TargetMode="External"/><Relationship Id="rId23" Type="http://schemas.openxmlformats.org/officeDocument/2006/relationships/hyperlink" Target="../../Supporting%20Documents/Product%20Image/PROD_Images_2023-08-31_USBE100-0027_MNBE-D_MidNite%20Solar.jpg" TargetMode="External"/><Relationship Id="rId1829" Type="http://schemas.openxmlformats.org/officeDocument/2006/relationships/hyperlink" Target="../../Supporting%20Documents/Product%20Image/PROD_Images_2023-08-31_USSSP110-1087_2700RE-24_Outback%20Power.jpg" TargetMode="External"/><Relationship Id="rId2298" Type="http://schemas.openxmlformats.org/officeDocument/2006/relationships/hyperlink" Target="../../Supporting%20Documents/Product%20Image/PROD_Images_2023-08-31_USSSP110-1591_PMP123021102_Victron%20Energy.jpg" TargetMode="External"/><Relationship Id="rId172" Type="http://schemas.openxmlformats.org/officeDocument/2006/relationships/hyperlink" Target="../../Supporting%20Documents/Product%20Image/PROD_Images_2023-08-31_USEC001-0001_FW-SP-250_Outback%20Power.png" TargetMode="External"/><Relationship Id="rId477" Type="http://schemas.openxmlformats.org/officeDocument/2006/relationships/hyperlink" Target="../../Supporting%20Documents/Product%20Image/PROD_Images_2023-08-31_USIN100-0228_FP3%20VFXR3024E_Outback%20Power.jpg" TargetMode="External"/><Relationship Id="rId684" Type="http://schemas.openxmlformats.org/officeDocument/2006/relationships/hyperlink" Target="../../Supporting%20Documents/Product%20Image/PROD_Images_2023-08-31_USMS100-0123_KOB-1L01-B1_Ironridge.png" TargetMode="External"/><Relationship Id="rId2060" Type="http://schemas.openxmlformats.org/officeDocument/2006/relationships/hyperlink" Target="../../Supporting%20Documents/Product%20Image/PROD_Images_2023-08-31_USSSP110-1334_Solis-1P9K-4G-US_Ginlong%20Solis.jpg" TargetMode="External"/><Relationship Id="rId2158" Type="http://schemas.openxmlformats.org/officeDocument/2006/relationships/hyperlink" Target="../../Supporting%20Documents/Product%20Image/PROD_Images_2023-08-31_USSSP110-1438_493-00000-20_Tigo%20Energy.jpg" TargetMode="External"/><Relationship Id="rId2365" Type="http://schemas.openxmlformats.org/officeDocument/2006/relationships/hyperlink" Target="../../Supporting%20Documents/Product%20Image/PROD_Images_2023-08-31_USSSP110-1658_SKY024035000_Victron%20Energy.jpg" TargetMode="External"/><Relationship Id="rId337" Type="http://schemas.openxmlformats.org/officeDocument/2006/relationships/hyperlink" Target="../../Supporting%20Documents/Product%20Image/PROD_Images_2023-08-31_USIN100-0062_SE10000H-%20US000BEU4_SolarEdge.jpg" TargetMode="External"/><Relationship Id="rId891" Type="http://schemas.openxmlformats.org/officeDocument/2006/relationships/hyperlink" Target="../../Supporting%20Documents/Product%20Image/PROD_Images_2023-08-31_USMS100-0376_404014_Unirac.jpg" TargetMode="External"/><Relationship Id="rId989" Type="http://schemas.openxmlformats.org/officeDocument/2006/relationships/hyperlink" Target="../../Supporting%20Documents/Product%20Image/PROD_Images_2023-08-31_USMS100-0493_FM-FF1-002_Ironridge.png" TargetMode="External"/><Relationship Id="rId2018" Type="http://schemas.openxmlformats.org/officeDocument/2006/relationships/hyperlink" Target="../../Supporting%20Documents/Product%20Image/PROD_Images_2023-08-31_USSSP110-1291_Sol-Ark-8K-10Y_Sol-Ark.jpg" TargetMode="External"/><Relationship Id="rId2572" Type="http://schemas.openxmlformats.org/officeDocument/2006/relationships/hyperlink" Target="../../Supporting%20Documents/Product%20Image/PROD_Images_2023-08-31_USSSP110-1873_DMC000200000R_Victron%20Energy.png" TargetMode="External"/><Relationship Id="rId2877" Type="http://schemas.openxmlformats.org/officeDocument/2006/relationships/hyperlink" Target="../../Supporting%20Documents/Product%20Image/PROD_Images_2023-08-31_USWC001-0080_8THHNCSTRREDX500_Cerro%20Wire%20LLC.jpg" TargetMode="External"/><Relationship Id="rId544" Type="http://schemas.openxmlformats.org/officeDocument/2006/relationships/hyperlink" Target="../../Supporting%20Documents/Product%20Image/PROD_Images_2023-08-31_USIN100-0314_865-4024_Schneider%20Electric.jpg" TargetMode="External"/><Relationship Id="rId751" Type="http://schemas.openxmlformats.org/officeDocument/2006/relationships/hyperlink" Target="../../Supporting%20Documents/Product%20Image/PROD_Images_2023-08-31_USMS100-0215_%C2%A0QMC-LF-B-12_Ironridge.png" TargetMode="External"/><Relationship Id="rId849" Type="http://schemas.openxmlformats.org/officeDocument/2006/relationships/hyperlink" Target="../../Supporting%20Documents/Product%20Image/PROD_Images_2023-08-31_USMS100-0332_009021S_Unirac.jpg" TargetMode="External"/><Relationship Id="rId1174" Type="http://schemas.openxmlformats.org/officeDocument/2006/relationships/hyperlink" Target="../../Supporting%20Documents/Product%20Image/PROD_Images_2023-08-31_USMS100-0709_QM-QBP-4.5-M1_Ironridge.jpg" TargetMode="External"/><Relationship Id="rId1381" Type="http://schemas.openxmlformats.org/officeDocument/2006/relationships/hyperlink" Target="../../Supporting%20Documents/Product%20Image/PROD_Images_2023-08-31_USSE100-0141_FW-SBUS_Outback%20Power.jpg" TargetMode="External"/><Relationship Id="rId1479" Type="http://schemas.openxmlformats.org/officeDocument/2006/relationships/hyperlink" Target="../../Supporting%20Documents/Product%20Image/PROD_Images_2023-08-31_USSE100-0264_PSX-240%206KW_Outback%20Power.jpg" TargetMode="External"/><Relationship Id="rId1686" Type="http://schemas.openxmlformats.org/officeDocument/2006/relationships/hyperlink" Target="../../Supporting%20Documents/Product%20Image/PROD_Images_2023-08-31_USSS100-0023_EN-B03-T01-US00-1-3_Enphase.jpg" TargetMode="External"/><Relationship Id="rId2225" Type="http://schemas.openxmlformats.org/officeDocument/2006/relationships/hyperlink" Target="../../Supporting%20Documents/Product%20Image/PROD_Images_2023-08-31_USSSP110-1512_310804_Unirac.jpg" TargetMode="External"/><Relationship Id="rId2432" Type="http://schemas.openxmlformats.org/officeDocument/2006/relationships/hyperlink" Target="../../Supporting%20Documents/Product%20Image/PROD_Images_2023-08-31_USSSP110-1726_ORI122441110_Victron%20Energy.jpg" TargetMode="External"/><Relationship Id="rId404" Type="http://schemas.openxmlformats.org/officeDocument/2006/relationships/hyperlink" Target="../../Supporting%20Documents/Product%20Image/PROD_Images_2023-08-31_USIN100-0141_MNEMS4024PAECL150_MidNite%20Solar.jpg" TargetMode="External"/><Relationship Id="rId611" Type="http://schemas.openxmlformats.org/officeDocument/2006/relationships/hyperlink" Target="../../Supporting%20Documents/Product%20Image/PROD_Images_2023-08-31_USMS100-0047_BHW-TB-02-A1_Ironridge.jpg" TargetMode="External"/><Relationship Id="rId1034" Type="http://schemas.openxmlformats.org/officeDocument/2006/relationships/hyperlink" Target="../../Supporting%20Documents/Product%20Image/PROD_Images_2023-08-31_USMS100-0541_XR-1000-132A_Ironridge.jpg" TargetMode="External"/><Relationship Id="rId1241" Type="http://schemas.openxmlformats.org/officeDocument/2006/relationships/hyperlink" Target="../../Supporting%20Documents/Product%20Image/PROD_Images_2023-08-31_USSB100-0085_PVX-1530T_Concorde%20Sun%20Xtender.jpg" TargetMode="External"/><Relationship Id="rId1339" Type="http://schemas.openxmlformats.org/officeDocument/2006/relationships/hyperlink" Target="../../Supporting%20Documents/Product%20Image/PROD_Images_2023-08-31_USSE100-0076_Q-BA-CAP-01_Enphase.jpg" TargetMode="External"/><Relationship Id="rId1893" Type="http://schemas.openxmlformats.org/officeDocument/2006/relationships/hyperlink" Target="../../Supporting%20Documents/Product%20Image/PROD_Images_2023-08-31_USSSP110-1156_PST-3000-12_Samlex.jpg" TargetMode="External"/><Relationship Id="rId2737" Type="http://schemas.openxmlformats.org/officeDocument/2006/relationships/hyperlink" Target="../../Supporting%20Documents/Product%20Image/PROD_Images_2023-08-31_USSSP110-2045_SCC125085511_Victron%20Energy.jpg" TargetMode="External"/><Relationship Id="rId709" Type="http://schemas.openxmlformats.org/officeDocument/2006/relationships/hyperlink" Target="../../Supporting%20Documents/Product%20Image/PROD_Images_2023-08-31_USMS100-0148_QMR-ISL-A-15_Ironridge.jpg" TargetMode="External"/><Relationship Id="rId916" Type="http://schemas.openxmlformats.org/officeDocument/2006/relationships/hyperlink" Target="../../Supporting%20Documents/Product%20Image/PROD_Images_2023-08-31_USMS100-0403_307115M_Unirac.jpg" TargetMode="External"/><Relationship Id="rId1101" Type="http://schemas.openxmlformats.org/officeDocument/2006/relationships/hyperlink" Target="../../Supporting%20Documents/Product%20Image/PROD_Images_2023-08-31_USMS100-0617_T6%20Male_Chilicon%20Power.jpg" TargetMode="External"/><Relationship Id="rId1546" Type="http://schemas.openxmlformats.org/officeDocument/2006/relationships/hyperlink" Target="../../Supporting%20Documents/Product%20Image/PROD_Images_2023-08-31_USSP100-0038_POWERXT-400R-PM_Solaria.png" TargetMode="External"/><Relationship Id="rId1753" Type="http://schemas.openxmlformats.org/officeDocument/2006/relationships/hyperlink" Target="../../Supporting%20Documents/Product%20Image/PROD_Images_2023-08-31_USSSP110-1003_QM-JBX-RF01-B1%20_Ironridge.jpg" TargetMode="External"/><Relationship Id="rId1960" Type="http://schemas.openxmlformats.org/officeDocument/2006/relationships/hyperlink" Target="../../Supporting%20Documents/Product%20Image/PROD_Images_2023-08-31_USSSP110-1226_A-6AMP-SA-12_SimpliPhi%20Power.jpg" TargetMode="External"/><Relationship Id="rId2804" Type="http://schemas.openxmlformats.org/officeDocument/2006/relationships/hyperlink" Target="../../Supporting%20Documents/Product%20Image/PROD_Images_2023-08-31_USSSP110-2117_BMS110022000_Victron%20Energy.jpg" TargetMode="External"/><Relationship Id="rId45" Type="http://schemas.openxmlformats.org/officeDocument/2006/relationships/hyperlink" Target="../../Supporting%20Documents/Product%20Image/PROD_Images_2023-08-31_USBE100-0050_TS4-R%20150-00000-50_SMA%20Solar.jpg" TargetMode="External"/><Relationship Id="rId1406" Type="http://schemas.openxmlformats.org/officeDocument/2006/relationships/hyperlink" Target="../../Supporting%20Documents/Product%20Image/PROD_Images_2023-08-31_USSE100-0167_4202014480_Fronius.jpg" TargetMode="External"/><Relationship Id="rId1613" Type="http://schemas.openxmlformats.org/officeDocument/2006/relationships/hyperlink" Target="../../Supporting%20Documents/Product%20Image/PROD_Images_2023-08-31_USSP100-0122_AC-400MH108V_Axitec.png" TargetMode="External"/><Relationship Id="rId1820" Type="http://schemas.openxmlformats.org/officeDocument/2006/relationships/hyperlink" Target="../../Supporting%20Documents/Product%20Image/PROD_Images_2023-08-31_USSSP110-1075_MNXWP6848D-4CL250_MidNite%20Solar.jpg" TargetMode="External"/><Relationship Id="rId194" Type="http://schemas.openxmlformats.org/officeDocument/2006/relationships/hyperlink" Target="../../Supporting%20Documents/Product%20Image/PROD_Images_2023-08-31_USEC001-0028_ME-AGS-N_Magnum%20Energy.jpg" TargetMode="External"/><Relationship Id="rId1918" Type="http://schemas.openxmlformats.org/officeDocument/2006/relationships/hyperlink" Target="../../Supporting%20Documents/Product%20Image/PROD_Images_2023-08-31_USSSP110-1181_RNW8651032_Schneider%20Electric.jpg" TargetMode="External"/><Relationship Id="rId2082" Type="http://schemas.openxmlformats.org/officeDocument/2006/relationships/hyperlink" Target="../../Supporting%20Documents/Product%20Image/PROD_Images_2023-08-31_USSSP110-1357_S6-EH1P3.8K-H-US-RSS_Ginlong%20Solis.jpg" TargetMode="External"/><Relationship Id="rId261" Type="http://schemas.openxmlformats.org/officeDocument/2006/relationships/hyperlink" Target="../../Supporting%20Documents/Product%20Image/PROD_Images_2023-08-31_USEC001-0102_MNEDC40_MidNite%20Solar.jpg" TargetMode="External"/><Relationship Id="rId499" Type="http://schemas.openxmlformats.org/officeDocument/2006/relationships/hyperlink" Target="../../Supporting%20Documents/Product%20Image/PROD_Images_2023-08-31_USIN100-0253_4,21,00,90,801_Fronius.jpg" TargetMode="External"/><Relationship Id="rId2387" Type="http://schemas.openxmlformats.org/officeDocument/2006/relationships/hyperlink" Target="../../Supporting%20Documents/Product%20Image/PROD_Images_2023-08-31_USSSP110-1681_CCH024016000_Victron%20Energy.jpg" TargetMode="External"/><Relationship Id="rId2594" Type="http://schemas.openxmlformats.org/officeDocument/2006/relationships/hyperlink" Target="../../Supporting%20Documents/Product%20Image/PROD_Images_2023-08-31_USSSP110-1895_ASS030530203_Victron%20Energy.jpg" TargetMode="External"/><Relationship Id="rId359" Type="http://schemas.openxmlformats.org/officeDocument/2006/relationships/hyperlink" Target="../../Supporting%20Documents/Product%20Image/PROD_Images_2023-08-31_USIN100-0088_03-125-1500-2-20_SMA%20Solar.jpg" TargetMode="External"/><Relationship Id="rId566" Type="http://schemas.openxmlformats.org/officeDocument/2006/relationships/hyperlink" Target="../../Supporting%20Documents/Product%20Image/PROD_Images_2023-08-31_USMI100-0023_SCH100KTL-DOUS-600%20+%20Standard%20Wire-box_Chint%20Power.png" TargetMode="External"/><Relationship Id="rId773" Type="http://schemas.openxmlformats.org/officeDocument/2006/relationships/hyperlink" Target="../../Supporting%20Documents/Product%20Image/PROD_Images_2023-08-31_USMS100-0245_FW-MB1_Outback%20Power.jpg" TargetMode="External"/><Relationship Id="rId1196" Type="http://schemas.openxmlformats.org/officeDocument/2006/relationships/hyperlink" Target="../../Supporting%20Documents/Product%20Image/PROD_Images_2023-08-31_USSB100-0022_NSB40FT%20BLU_Outback%20Power.jpg" TargetMode="External"/><Relationship Id="rId2247" Type="http://schemas.openxmlformats.org/officeDocument/2006/relationships/hyperlink" Target="../../Supporting%20Documents/Product%20Image/PROD_Images_2023-08-31_USSSP110-1536_360041_GridFlex.jpg" TargetMode="External"/><Relationship Id="rId2454" Type="http://schemas.openxmlformats.org/officeDocument/2006/relationships/hyperlink" Target="../../Supporting%20Documents/Product%20Image/PROD_Images_2023-08-31_USSSP110-1748_ORI482410110_Victron%20Energy.jpg" TargetMode="External"/><Relationship Id="rId121" Type="http://schemas.openxmlformats.org/officeDocument/2006/relationships/hyperlink" Target="../../Supporting%20Documents/Product%20Image/PROD_Images_2023-08-31_USCC100-0078_GSLC-PV1-300VDC_Outback%20Power.jpg" TargetMode="External"/><Relationship Id="rId219" Type="http://schemas.openxmlformats.org/officeDocument/2006/relationships/hyperlink" Target="../../Supporting%20Documents/Product%20Image/PROD_Images_2023-08-31_USEC001-0055_MN1000FUSE-30_MidNite%20Solar.png" TargetMode="External"/><Relationship Id="rId426" Type="http://schemas.openxmlformats.org/officeDocument/2006/relationships/hyperlink" Target="../../Supporting%20Documents/Product%20Image/PROD_Images_2023-08-31_USIN100-0165_EN-EP200G-SC2-RSD-KIT_Enphase.png" TargetMode="External"/><Relationship Id="rId633" Type="http://schemas.openxmlformats.org/officeDocument/2006/relationships/hyperlink" Target="../../Supporting%20Documents/Product%20Image/PROD_Images_2023-08-31_USMS100-0070_XR-10-204A_Ironridge.jpg" TargetMode="External"/><Relationship Id="rId980" Type="http://schemas.openxmlformats.org/officeDocument/2006/relationships/hyperlink" Target="../../Supporting%20Documents/Product%20Image/PROD_Images_2023-08-31_USMS100-0482_11832_Oatey.jpg" TargetMode="External"/><Relationship Id="rId1056" Type="http://schemas.openxmlformats.org/officeDocument/2006/relationships/hyperlink" Target="../../Supporting%20Documents/Product%20Image/PROD_Images_2023-08-31_USMS100-0567_242-92266_SnapNRack.jpg" TargetMode="External"/><Relationship Id="rId1263" Type="http://schemas.openxmlformats.org/officeDocument/2006/relationships/hyperlink" Target="../../Supporting%20Documents/Product%20Image/PROD_Images_2023-08-31_USSB100-0113_DS3QS1QT2%20AC%20Bus%20End%20Cap_APsystems.jpg" TargetMode="External"/><Relationship Id="rId2107" Type="http://schemas.openxmlformats.org/officeDocument/2006/relationships/hyperlink" Target="../../Supporting%20Documents/Product%20Image/PROD_Images_2023-08-31_USSSP110-1385_S5-GC80K-US-APST_Ginlong%20Solis.jpg" TargetMode="External"/><Relationship Id="rId2314" Type="http://schemas.openxmlformats.org/officeDocument/2006/relationships/hyperlink" Target="../../Supporting%20Documents/Product%20Image/PROD_Images_2023-08-31_USSSP110-1607_PMP482305102_Victron%20Energy.jpg" TargetMode="External"/><Relationship Id="rId2661" Type="http://schemas.openxmlformats.org/officeDocument/2006/relationships/hyperlink" Target="../../Supporting%20Documents/Product%20Image/PROD_Images_2023-08-31_USSSP110-1967_CYR010230010%20(R)_Victron%20Energy.jpg" TargetMode="External"/><Relationship Id="rId2759" Type="http://schemas.openxmlformats.org/officeDocument/2006/relationships/hyperlink" Target="../../Supporting%20Documents/Product%20Image/PROD_Images_2023-08-31_USSSP110-2070_BAT412101084_Victron%20Energy.jpg" TargetMode="External"/><Relationship Id="rId840" Type="http://schemas.openxmlformats.org/officeDocument/2006/relationships/hyperlink" Target="../../Supporting%20Documents/Product%20Image/PROD_Images_2023-08-31_USMS100-0321_302030D_Unirac.jpg" TargetMode="External"/><Relationship Id="rId938" Type="http://schemas.openxmlformats.org/officeDocument/2006/relationships/hyperlink" Target="../../Supporting%20Documents/Product%20Image/PROD_Images_2023-08-31_USMS100-0431_POLY%20GF%20NEO_EcoFasten.jpg" TargetMode="External"/><Relationship Id="rId1470" Type="http://schemas.openxmlformats.org/officeDocument/2006/relationships/hyperlink" Target="../../Supporting%20Documents/Product%20Image/PROD_Images_2023-08-31_USSE100-0255_CB-UPG-63-01_SolarEdge.jpg" TargetMode="External"/><Relationship Id="rId1568" Type="http://schemas.openxmlformats.org/officeDocument/2006/relationships/hyperlink" Target="../../Supporting%20Documents/Product%20Image/PROD_Images_2023-08-31_USSP100-0063_SS-M-440-B_Sonali%20Solar.png" TargetMode="External"/><Relationship Id="rId1775" Type="http://schemas.openxmlformats.org/officeDocument/2006/relationships/hyperlink" Target="../../Supporting%20Documents/Product%20Image/PROD_Images_2023-08-31_USSSP110-1028_MNDC125PLUS_MidNite%20Solar.jpg" TargetMode="External"/><Relationship Id="rId2521" Type="http://schemas.openxmlformats.org/officeDocument/2006/relationships/hyperlink" Target="../../Supporting%20Documents/Product%20Image/PROD_Images_2023-08-31_USSSP110-1815_BPP900450100_Victron%20Energy.png" TargetMode="External"/><Relationship Id="rId2619" Type="http://schemas.openxmlformats.org/officeDocument/2006/relationships/hyperlink" Target="../../Supporting%20Documents/Product%20Image/PROD_Images_2023-08-31_USSSP110-1920_ASS030520500_Victron%20Energy.jpg" TargetMode="External"/><Relationship Id="rId2826" Type="http://schemas.openxmlformats.org/officeDocument/2006/relationships/hyperlink" Target="../../Supporting%20Documents/Product%20Image/PROD_Images_2023-08-31_USWC001-0016_OBCATV-3_Outback%20Power.jpg" TargetMode="External"/><Relationship Id="rId67" Type="http://schemas.openxmlformats.org/officeDocument/2006/relationships/hyperlink" Target="../../Supporting%20Documents/Product%20Image/PROD_Images_2023-08-31_USCC100-0012_CLASSIC-200-SL_MidNite%20Solar.png" TargetMode="External"/><Relationship Id="rId700" Type="http://schemas.openxmlformats.org/officeDocument/2006/relationships/hyperlink" Target="../../Supporting%20Documents/Product%20Image/PROD_Images_2023-08-31_USMS100-0139_GM-DB2-TB01-M1_Ironridge.jpg" TargetMode="External"/><Relationship Id="rId1123" Type="http://schemas.openxmlformats.org/officeDocument/2006/relationships/hyperlink" Target="../../Supporting%20Documents/Product%20Image/PROD_Images_2023-08-31_USMS100-0641_%C2%A0R172-2.0_ProSolar.jpg" TargetMode="External"/><Relationship Id="rId1330" Type="http://schemas.openxmlformats.org/officeDocument/2006/relationships/hyperlink" Target="../../Supporting%20Documents/Product%20Image/PROD_Images_2023-08-31_USSE100-0065_OBTFB-400_Outback%20Power.jpg" TargetMode="External"/><Relationship Id="rId1428" Type="http://schemas.openxmlformats.org/officeDocument/2006/relationships/hyperlink" Target="../../Supporting%20Documents/Product%20Image/PROD_Images_2023-08-31_USSE100-0195_%C2%A0SE-EV-KIT-25J_SolarEdge.jpg" TargetMode="External"/><Relationship Id="rId1635" Type="http://schemas.openxmlformats.org/officeDocument/2006/relationships/hyperlink" Target="../../Supporting%20Documents/Product%20Image/PROD_Images_2023-08-31_USSP100-0146_AC-540MBT144V_Axitec.png" TargetMode="External"/><Relationship Id="rId1982" Type="http://schemas.openxmlformats.org/officeDocument/2006/relationships/hyperlink" Target="../../Supporting%20Documents/Product%20Image/PROD_Images_2023-08-31_USSSP110-1251_RGM05KIT-US-10-485_SMA%20Solar.jpg" TargetMode="External"/><Relationship Id="rId1842" Type="http://schemas.openxmlformats.org/officeDocument/2006/relationships/hyperlink" Target="../../Supporting%20Documents/Product%20Image/PROD_Images_2023-08-31_USSSP110-1103_SPARE-510_Outback%20Power.jpg" TargetMode="External"/><Relationship Id="rId1702" Type="http://schemas.openxmlformats.org/officeDocument/2006/relationships/hyperlink" Target="../../Supporting%20Documents/Product%20Image/PROD_Images_2023-08-31_USSS100-0068_SCORE10-4_Sonnen.png" TargetMode="External"/><Relationship Id="rId283" Type="http://schemas.openxmlformats.org/officeDocument/2006/relationships/hyperlink" Target="../../Supporting%20Documents/Product%20Image/PROD_Images_2023-08-31_USIN100-0004_Sol-Ark-12K-P_Sol-Ark.jpg" TargetMode="External"/><Relationship Id="rId490" Type="http://schemas.openxmlformats.org/officeDocument/2006/relationships/hyperlink" Target="../../Supporting%20Documents/Product%20Image/PROD_Images_2023-08-31_USIN100-0244_PSX-240_Outback%20Power.jpg" TargetMode="External"/><Relationship Id="rId2171" Type="http://schemas.openxmlformats.org/officeDocument/2006/relationships/hyperlink" Target="../../Supporting%20Documents/Product%20Image/PROD_Images_2023-08-31_USSSP110-1451_478-00257-00_Tigo%20Energy.jpg" TargetMode="External"/><Relationship Id="rId143" Type="http://schemas.openxmlformats.org/officeDocument/2006/relationships/hyperlink" Target="../../Supporting%20Documents/Product%20Image/PROD_Images_2023-08-31_USCC100-0102_MNKID-M-BKT-W_MidNite%20Solar.jpg" TargetMode="External"/><Relationship Id="rId350" Type="http://schemas.openxmlformats.org/officeDocument/2006/relationships/hyperlink" Target="../../Supporting%20Documents/Product%20Image/PROD_Images_2023-08-31_USIN100-0078_SE80K-US08IBNZ4_SolarEdge.jpg" TargetMode="External"/><Relationship Id="rId588" Type="http://schemas.openxmlformats.org/officeDocument/2006/relationships/hyperlink" Target="../../Supporting%20Documents/Product%20Image/PROD_Images_2023-08-31_USMS100-0008_4000330_K2%20System.jpg" TargetMode="External"/><Relationship Id="rId795" Type="http://schemas.openxmlformats.org/officeDocument/2006/relationships/hyperlink" Target="../../Supporting%20Documents/Product%20Image/PROD_Images_2023-08-31_USMS100-0272_%C2%A0L-102-3-Anodized_EcoFasten.jpg" TargetMode="External"/><Relationship Id="rId2031" Type="http://schemas.openxmlformats.org/officeDocument/2006/relationships/hyperlink" Target="../../Supporting%20Documents/Product%20Image/PROD_Images_2023-08-31_USSSP110-1305_Solis-1P5K-4G-US-SPRT_Ginlong%20Solis.jpg" TargetMode="External"/><Relationship Id="rId2269" Type="http://schemas.openxmlformats.org/officeDocument/2006/relationships/hyperlink" Target="../../Supporting%20Documents/Product%20Image/PROD_Images_2023-08-31_USSSP110-1562_PIN125010510_Victron%20Energy.jpg" TargetMode="External"/><Relationship Id="rId2476" Type="http://schemas.openxmlformats.org/officeDocument/2006/relationships/hyperlink" Target="../../Supporting%20Documents/Product%20Image/PROD_Images_2023-08-31_USSSP110-1770_VBB125021220_Victron%20Energy.jpg" TargetMode="External"/><Relationship Id="rId2683" Type="http://schemas.openxmlformats.org/officeDocument/2006/relationships/hyperlink" Target="../../Supporting%20Documents/Product%20Image/PROD_Images_2023-08-31_USSSP110-1989_SCC040030020_Victron%20Energy.jpg" TargetMode="External"/><Relationship Id="rId9" Type="http://schemas.openxmlformats.org/officeDocument/2006/relationships/hyperlink" Target="../../Supporting%20Documents/Product%20Image/PROD_Images_2023-08-31_USBE100-0010_FWPV4-FH600_Outback%20Power.jpg" TargetMode="External"/><Relationship Id="rId210" Type="http://schemas.openxmlformats.org/officeDocument/2006/relationships/hyperlink" Target="../../Supporting%20Documents/Product%20Image/PROD_Images_2023-08-31_USEC001-0045_MNEAC60-2P_MidNite%20Solar.jpg" TargetMode="External"/><Relationship Id="rId448" Type="http://schemas.openxmlformats.org/officeDocument/2006/relationships/hyperlink" Target="../../Supporting%20Documents/Product%20Image/PROD_Images_2023-08-31_USIN100-0193_GW9600A-BP_GoodWe.jpg" TargetMode="External"/><Relationship Id="rId655" Type="http://schemas.openxmlformats.org/officeDocument/2006/relationships/hyperlink" Target="../../Supporting%20Documents/Product%20Image/PROD_Images_2023-08-31_USMS100-0092_UFO-STP-32MM-B1_Ironridge.jpg" TargetMode="External"/><Relationship Id="rId862" Type="http://schemas.openxmlformats.org/officeDocument/2006/relationships/hyperlink" Target="../../Supporting%20Documents/Product%20Image/PROD_Images_2023-08-31_USMS100-0346_370023_Unirac.png" TargetMode="External"/><Relationship Id="rId1078" Type="http://schemas.openxmlformats.org/officeDocument/2006/relationships/hyperlink" Target="../../Supporting%20Documents/Product%20Image/PROD_Images_2023-08-31_USMS100-0592_S-5-S%20mini_S-5!.png" TargetMode="External"/><Relationship Id="rId1285" Type="http://schemas.openxmlformats.org/officeDocument/2006/relationships/hyperlink" Target="../../Supporting%20Documents/Product%20Image/PROD_Images_2023-08-31_USSE100-0019_DIN-15-AC_Outback%20Power.png" TargetMode="External"/><Relationship Id="rId1492" Type="http://schemas.openxmlformats.org/officeDocument/2006/relationships/hyperlink" Target="../../Supporting%20Documents/Product%20Image/PROD_Images_2023-08-31_USSE100-0284_Bus%20Bar_Pytes.png" TargetMode="External"/><Relationship Id="rId2129" Type="http://schemas.openxmlformats.org/officeDocument/2006/relationships/hyperlink" Target="../../Supporting%20Documents/Product%20Image/PROD_Images_2023-08-31_USSSP110-1407_Solis-100K-5G-US-SPRT_Ginlong%20Solis.jpg" TargetMode="External"/><Relationship Id="rId2336" Type="http://schemas.openxmlformats.org/officeDocument/2006/relationships/hyperlink" Target="../../Supporting%20Documents/Product%20Image/PROD_Images_2023-08-31_USSSP110-1629_BPC240831104R_Victron%20Energy.jpg" TargetMode="External"/><Relationship Id="rId2543" Type="http://schemas.openxmlformats.org/officeDocument/2006/relationships/hyperlink" Target="../../Supporting%20Documents/Product%20Image/PROD_Images_2023-08-31_USSSP110-1839_SHU050220050_Victron%20Energy.jpg" TargetMode="External"/><Relationship Id="rId2750" Type="http://schemas.openxmlformats.org/officeDocument/2006/relationships/hyperlink" Target="../../Supporting%20Documents/Product%20Image/PROD_Images_2023-08-31_USSSP110-2060_SCC950300300_Victron%20Energy.jpg" TargetMode="External"/><Relationship Id="rId308" Type="http://schemas.openxmlformats.org/officeDocument/2006/relationships/hyperlink" Target="../../Supporting%20Documents/Product%20Image/PROD_Images_2023-08-31_USIN100-0031_Solis-30K-US-SW_Ginlong%20Solis.jpg" TargetMode="External"/><Relationship Id="rId515" Type="http://schemas.openxmlformats.org/officeDocument/2006/relationships/hyperlink" Target="../../Supporting%20Documents/Product%20Image/PROD_Images_2023-08-31_USIN100-0279_%C2%A0SE10000H-US000BNU4_SolarEdge.jpg" TargetMode="External"/><Relationship Id="rId722" Type="http://schemas.openxmlformats.org/officeDocument/2006/relationships/hyperlink" Target="../../Supporting%20Documents/Product%20Image/PROD_Images_2023-08-31_USMS100-0162_QM-LYNX-SS-M1_Ironridge.jpg" TargetMode="External"/><Relationship Id="rId1145" Type="http://schemas.openxmlformats.org/officeDocument/2006/relationships/hyperlink" Target="../../Supporting%20Documents/Product%20Image/PROD_Images_2023-08-31_USMS100-0665_404015_Unirac.png" TargetMode="External"/><Relationship Id="rId1352" Type="http://schemas.openxmlformats.org/officeDocument/2006/relationships/hyperlink" Target="../../Supporting%20Documents/Product%20Image/PROD_Images_2023-08-31_USSE100-0099_BR220_Enphase.jpg" TargetMode="External"/><Relationship Id="rId1797" Type="http://schemas.openxmlformats.org/officeDocument/2006/relationships/hyperlink" Target="../../Supporting%20Documents/Product%20Image/PROD_Images_2023-08-31_USSSP110-1052_MNE250STSLT_MidNite%20Solar.jpg" TargetMode="External"/><Relationship Id="rId2403" Type="http://schemas.openxmlformats.org/officeDocument/2006/relationships/hyperlink" Target="../../Supporting%20Documents/Product%20Image/PROD_Images_2023-08-31_USSSP110-1697_ORI241205260_Victron%20Energy.jpg" TargetMode="External"/><Relationship Id="rId2848" Type="http://schemas.openxmlformats.org/officeDocument/2006/relationships/hyperlink" Target="../../Supporting%20Documents/Product%20Image/PROD_Images_2023-08-31_USWC001-0043_40%20X%2024_SimpliPhi%20Power.jpg" TargetMode="External"/><Relationship Id="rId89" Type="http://schemas.openxmlformats.org/officeDocument/2006/relationships/hyperlink" Target="../../Supporting%20Documents/Product%20Image/PROD_Images_2023-08-31_USCC100-0043_PT-100%20100A%20200VDC_Magnum%20Energy.jpg" TargetMode="External"/><Relationship Id="rId1005" Type="http://schemas.openxmlformats.org/officeDocument/2006/relationships/hyperlink" Target="../../Supporting%20Documents/Product%20Image/PROD_Images_2023-08-31_USMS100-0511_RT2-04-FBN25_Roof%20Tech,%20Inc..png" TargetMode="External"/><Relationship Id="rId1212" Type="http://schemas.openxmlformats.org/officeDocument/2006/relationships/hyperlink" Target="../../Supporting%20Documents/Product%20Image/PROD_Images_2023-08-31_USSB100-0045_%C2%A0IE00010_ENDURENERGY.png" TargetMode="External"/><Relationship Id="rId1657" Type="http://schemas.openxmlformats.org/officeDocument/2006/relationships/hyperlink" Target="../../Supporting%20Documents/Product%20Image/PROD_Images_2023-08-31_USSPO001-0005_%C2%A0IQ-AM1-240-4_Enphase.jpg" TargetMode="External"/><Relationship Id="rId1864" Type="http://schemas.openxmlformats.org/officeDocument/2006/relationships/hyperlink" Target="../../Supporting%20Documents/Product%20Image/PROD_Images_2023-08-31_USSSP110-1127_S-5-E_S-5!.jpg" TargetMode="External"/><Relationship Id="rId2610" Type="http://schemas.openxmlformats.org/officeDocument/2006/relationships/hyperlink" Target="../../Supporting%20Documents/Product%20Image/PROD_Images_2023-08-31_USSSP110-1911_ASS030530010_Victron%20Energy.jpg" TargetMode="External"/><Relationship Id="rId2708" Type="http://schemas.openxmlformats.org/officeDocument/2006/relationships/hyperlink" Target="../../Supporting%20Documents/Product%20Image/PROD_Images_2023-08-31_USSSP110-2016_SCC010070200_Victron%20Energy.jpg" TargetMode="External"/><Relationship Id="rId1517" Type="http://schemas.openxmlformats.org/officeDocument/2006/relationships/hyperlink" Target="../../Supporting%20Documents/Product%20Image/PROD_Images_2023-08-31_USSG001-0008_7163_Generac%20Power%20Systems.jpg" TargetMode="External"/><Relationship Id="rId1724" Type="http://schemas.openxmlformats.org/officeDocument/2006/relationships/hyperlink" Target="../../Supporting%20Documents/Product%20Image/PROD_Images_2023-08-31_USSS100-0098_%C2%A0TS-RM-2_Morningstar.png" TargetMode="External"/><Relationship Id="rId16" Type="http://schemas.openxmlformats.org/officeDocument/2006/relationships/hyperlink" Target="../../Supporting%20Documents/Product%20Image/PROD_Images_2023-08-31_USBE100-0018_X-IQ-AM1-240-B%20M_Enphase.jpg" TargetMode="External"/><Relationship Id="rId1931" Type="http://schemas.openxmlformats.org/officeDocument/2006/relationships/hyperlink" Target="../../Supporting%20Documents/Product%20Image/PROD_Images_2023-08-31_USSSP110-1194_865-DCBRK-100_Schneider%20Electric.jpg" TargetMode="External"/><Relationship Id="rId2193" Type="http://schemas.openxmlformats.org/officeDocument/2006/relationships/hyperlink" Target="../../Supporting%20Documents/Product%20Image/PROD_Images_2023-08-31_USSSP110-1476_004TRSM_Unirac.jpg" TargetMode="External"/><Relationship Id="rId2498" Type="http://schemas.openxmlformats.org/officeDocument/2006/relationships/hyperlink" Target="../../Supporting%20Documents/Product%20Image/PROD_Images_2023-08-31_USSSP110-1792_CIP136125010_Victron%20Energy.jpg" TargetMode="External"/><Relationship Id="rId165" Type="http://schemas.openxmlformats.org/officeDocument/2006/relationships/hyperlink" Target="../../Supporting%20Documents/Product%20Image/PROD_Images_2023-08-31_USCG001-0012_%C2%A0SE1000-DTLG-S1_SolarEdge.png" TargetMode="External"/><Relationship Id="rId372" Type="http://schemas.openxmlformats.org/officeDocument/2006/relationships/hyperlink" Target="../../Supporting%20Documents/Product%20Image/PROD_Images_2023-08-31_USIN100-0101_DS3%20117001_APsystems.png" TargetMode="External"/><Relationship Id="rId677" Type="http://schemas.openxmlformats.org/officeDocument/2006/relationships/hyperlink" Target="../../Supporting%20Documents/Product%20Image/PROD_Images_2023-08-31_USMS100-0116_FF2-02-M2_Ironridge.jpg" TargetMode="External"/><Relationship Id="rId2053" Type="http://schemas.openxmlformats.org/officeDocument/2006/relationships/hyperlink" Target="../../Supporting%20Documents/Product%20Image/PROD_Images_2023-08-31_USSSP110-1327_Solis-1P4K-4G-US_Ginlong%20Solis.jpg" TargetMode="External"/><Relationship Id="rId2260" Type="http://schemas.openxmlformats.org/officeDocument/2006/relationships/hyperlink" Target="../../Supporting%20Documents/Product%20Image/PROD_Images_2023-08-31_USSSP110-1552_ES20311H_Unirac.jpg" TargetMode="External"/><Relationship Id="rId2358" Type="http://schemas.openxmlformats.org/officeDocument/2006/relationships/hyperlink" Target="../../Supporting%20Documents/Product%20Image/PROD_Images_2023-08-31_USSSP110-1651_BPC241648102_Victron%20Energy.jpg" TargetMode="External"/><Relationship Id="rId232" Type="http://schemas.openxmlformats.org/officeDocument/2006/relationships/hyperlink" Target="../../Supporting%20Documents/Product%20Image/PROD_Images_2023-08-31_USEC001-0069_CELL-B-R05-US-S-S5_SolarEdge.jpg" TargetMode="External"/><Relationship Id="rId884" Type="http://schemas.openxmlformats.org/officeDocument/2006/relationships/hyperlink" Target="../../Supporting%20Documents/Product%20Image/PROD_Images_2023-08-31_USMS100-0369_168RLD1_Unirac.jpg" TargetMode="External"/><Relationship Id="rId2120" Type="http://schemas.openxmlformats.org/officeDocument/2006/relationships/hyperlink" Target="../../Supporting%20Documents/Product%20Image/PROD_Images_2023-08-31_USSSP110-1398_Solis-36K-US-LSW_Ginlong%20Solis.jpg" TargetMode="External"/><Relationship Id="rId2565" Type="http://schemas.openxmlformats.org/officeDocument/2006/relationships/hyperlink" Target="../../Supporting%20Documents/Product%20Image/PROD_Images_2023-08-31_USSSP110-1865_ANT100200200_Victron%20Energy.jpg" TargetMode="External"/><Relationship Id="rId2772" Type="http://schemas.openxmlformats.org/officeDocument/2006/relationships/hyperlink" Target="../../Supporting%20Documents/Product%20Image/PROD_Images_2023-08-31_USSSP110-2083_BAT412181164_Victron%20Energy.jpg" TargetMode="External"/><Relationship Id="rId537" Type="http://schemas.openxmlformats.org/officeDocument/2006/relationships/hyperlink" Target="../../Supporting%20Documents/Product%20Image/PROD_Images_2023-08-31_USIN100-0306_SPHI-IN-6_SimpliPhi%20Power.jpg" TargetMode="External"/><Relationship Id="rId744" Type="http://schemas.openxmlformats.org/officeDocument/2006/relationships/hyperlink" Target="../../Supporting%20Documents/Product%20Image/PROD_Images_2023-08-31_USMS100-0206_MNEAC20_MidNite%20Solar.png" TargetMode="External"/><Relationship Id="rId951" Type="http://schemas.openxmlformats.org/officeDocument/2006/relationships/hyperlink" Target="../../Supporting%20Documents/Product%20Image/PROD_Images_2023-08-31_USMS100-0444_17-9_Hollaender.jpg" TargetMode="External"/><Relationship Id="rId1167" Type="http://schemas.openxmlformats.org/officeDocument/2006/relationships/hyperlink" Target="../../Supporting%20Documents/Product%20Image/PROD_Images_2023-08-31_USMS100-0694_DB10_Durablok.jpg" TargetMode="External"/><Relationship Id="rId1374" Type="http://schemas.openxmlformats.org/officeDocument/2006/relationships/hyperlink" Target="../../Supporting%20Documents/Product%20Image/PROD_Images_2023-08-31_USSE100-0134_GS-IOB-230VAC_Outback%20Power.jpg" TargetMode="External"/><Relationship Id="rId1581" Type="http://schemas.openxmlformats.org/officeDocument/2006/relationships/hyperlink" Target="../../Supporting%20Documents/Product%20Image/PROD_Images_2023-08-31_USSP100-0076_MSE340SX5T_Mission%20Solar.png" TargetMode="External"/><Relationship Id="rId1679" Type="http://schemas.openxmlformats.org/officeDocument/2006/relationships/hyperlink" Target="../../Supporting%20Documents/Product%20Image/PROD_Images_2023-08-31_USSS100-0016_BI-EUSGN-02_SolarEdge.jpg" TargetMode="External"/><Relationship Id="rId2218" Type="http://schemas.openxmlformats.org/officeDocument/2006/relationships/hyperlink" Target="../../Supporting%20Documents/Product%20Image/PROD_Images_2023-08-31_USSSP110-1505_310168C-B_Unirac.jpg" TargetMode="External"/><Relationship Id="rId2425" Type="http://schemas.openxmlformats.org/officeDocument/2006/relationships/hyperlink" Target="../../Supporting%20Documents/Product%20Image/PROD_Images_2023-08-31_USSSP110-1719_ORI242440140_Victron%20Energy.jpg" TargetMode="External"/><Relationship Id="rId2632" Type="http://schemas.openxmlformats.org/officeDocument/2006/relationships/hyperlink" Target="../../Supporting%20Documents/Product%20Image/PROD_Images_2023-08-31_USSSP110-1938_REL300100000_Victron%20Energy.jpg" TargetMode="External"/><Relationship Id="rId80" Type="http://schemas.openxmlformats.org/officeDocument/2006/relationships/hyperlink" Target="../../Supporting%20Documents/Product%20Image/PROD_Images_2023-08-31_USCC100-0028_SG-4%204.5A_Morningstar.png" TargetMode="External"/><Relationship Id="rId604" Type="http://schemas.openxmlformats.org/officeDocument/2006/relationships/hyperlink" Target="../../Supporting%20Documents/Product%20Image/PROD_Images_2023-08-31_USMS100-0039_FRA-M60T-GF-W1_Ironridge.jpg" TargetMode="External"/><Relationship Id="rId811" Type="http://schemas.openxmlformats.org/officeDocument/2006/relationships/hyperlink" Target="../../Supporting%20Documents/Product%20Image/PROD_Images_2023-08-31_USMS100-0289_330052S_Unirac.jpg" TargetMode="External"/><Relationship Id="rId1027" Type="http://schemas.openxmlformats.org/officeDocument/2006/relationships/hyperlink" Target="../../Supporting%20Documents/Product%20Image/PROD_Images_2023-08-31_USMS100-0533_%C2%A0PA-GMC-40-46-RAD_DPW%20Solar.jpg" TargetMode="External"/><Relationship Id="rId1234" Type="http://schemas.openxmlformats.org/officeDocument/2006/relationships/hyperlink" Target="../../Supporting%20Documents/Product%20Image/PROD_Images_2023-08-31_USSB100-0076_PVX-3050T_Concorde%20Sun%20Xtender.png" TargetMode="External"/><Relationship Id="rId1441" Type="http://schemas.openxmlformats.org/officeDocument/2006/relationships/hyperlink" Target="../../Supporting%20Documents/Product%20Image/PROD_Images_2023-08-31_USSE100-0217_COMGW-US-10_SMA%20Solar.jpg" TargetMode="External"/><Relationship Id="rId1886" Type="http://schemas.openxmlformats.org/officeDocument/2006/relationships/hyperlink" Target="../../Supporting%20Documents/Product%20Image/PROD_Images_2023-08-31_USSSP110-1149_EVO-RC_Samlex.jpg" TargetMode="External"/><Relationship Id="rId909" Type="http://schemas.openxmlformats.org/officeDocument/2006/relationships/hyperlink" Target="../../Supporting%20Documents/Product%20Image/PROD_Images_2023-08-31_USMS100-0396_008115M%20_Unirac.jpg" TargetMode="External"/><Relationship Id="rId1301" Type="http://schemas.openxmlformats.org/officeDocument/2006/relationships/hyperlink" Target="../../Supporting%20Documents/Product%20Image/PROD_Images_2023-08-31_USSE100-0036_DIN-60-AC-277_Outback%20Power.jpg" TargetMode="External"/><Relationship Id="rId1539" Type="http://schemas.openxmlformats.org/officeDocument/2006/relationships/hyperlink" Target="../../Supporting%20Documents/Product%20Image/PROD_Images_2023-08-31_USSP100-0030_REC395AA_REC%20Solar.png" TargetMode="External"/><Relationship Id="rId1746" Type="http://schemas.openxmlformats.org/officeDocument/2006/relationships/hyperlink" Target="../../Supporting%20Documents/Product%20Image/PROD_Images_2023-08-31_USSS100-0128_27TMX%20105AH_TROJAN%20Battery.jpg" TargetMode="External"/><Relationship Id="rId1953" Type="http://schemas.openxmlformats.org/officeDocument/2006/relationships/hyperlink" Target="../../Supporting%20Documents/Product%20Image/PROD_Images_2023-08-31_USSSP110-1217_SPHI-ESS-30-12_SimpliPhi%20Power.jpg" TargetMode="External"/><Relationship Id="rId38" Type="http://schemas.openxmlformats.org/officeDocument/2006/relationships/hyperlink" Target="../../Supporting%20Documents/Product%20Image/PROD_Images_2023-08-31_USBE100-0043_BYD-HVL-6_BYD%20Energy%20Storage%20System.jpg" TargetMode="External"/><Relationship Id="rId1606" Type="http://schemas.openxmlformats.org/officeDocument/2006/relationships/hyperlink" Target="../../Supporting%20Documents/Product%20Image/PROD_Images_2023-08-31_USSP100-0113_CRS-380W-BB-Pallet_Crossroads%20Solar.png" TargetMode="External"/><Relationship Id="rId1813" Type="http://schemas.openxmlformats.org/officeDocument/2006/relationships/hyperlink" Target="../../Supporting%20Documents/Product%20Image/PROD_Images_2023-08-31_USSSP110-1068_MNXWP6848D-2CL200_MidNite%20Solar.jpg" TargetMode="External"/><Relationship Id="rId187" Type="http://schemas.openxmlformats.org/officeDocument/2006/relationships/hyperlink" Target="../../Supporting%20Documents/Product%20Image/PROD_Images_2023-08-31_USEC001-0021_408006_APsystems.jpg" TargetMode="External"/><Relationship Id="rId394" Type="http://schemas.openxmlformats.org/officeDocument/2006/relationships/hyperlink" Target="../../Supporting%20Documents/Product%20Image/PROD_Images_2023-08-31_USIN100-0129_CXSC100A3_Generac%20Power%20Systems.jpg" TargetMode="External"/><Relationship Id="rId2075" Type="http://schemas.openxmlformats.org/officeDocument/2006/relationships/hyperlink" Target="../../Supporting%20Documents/Product%20Image/PROD_Images_2023-08-31_USSSP110-1350_Solis-ATR-6K_Ginlong%20Solis.jpg" TargetMode="External"/><Relationship Id="rId2282" Type="http://schemas.openxmlformats.org/officeDocument/2006/relationships/hyperlink" Target="../../Supporting%20Documents/Product%20Image/PROD_Images_2023-08-31_USSSP110-1575_PIN482510500_Victron%20Energy.jpg" TargetMode="External"/><Relationship Id="rId254" Type="http://schemas.openxmlformats.org/officeDocument/2006/relationships/hyperlink" Target="../../Supporting%20Documents/Product%20Image/PROD_Images_2023-08-31_USEC001-0095_MNEAC5_MidNite%20Solar.png" TargetMode="External"/><Relationship Id="rId699" Type="http://schemas.openxmlformats.org/officeDocument/2006/relationships/hyperlink" Target="../../Supporting%20Documents/Product%20Image/PROD_Images_2023-08-31_USMS100-0138_GM-DB2-SLV01-M1_Ironridge.jpg" TargetMode="External"/><Relationship Id="rId1091" Type="http://schemas.openxmlformats.org/officeDocument/2006/relationships/hyperlink" Target="../../Supporting%20Documents/Product%20Image/PROD_Images_2023-08-31_USMS100-0607_%C2%A0QMR-TB20P-A-300_Ironridge.jpg" TargetMode="External"/><Relationship Id="rId2587" Type="http://schemas.openxmlformats.org/officeDocument/2006/relationships/hyperlink" Target="../../Supporting%20Documents/Product%20Image/PROD_Images_2023-08-31_USSSP110-1888_ASS030064950_Victron%20Energy.jpg" TargetMode="External"/><Relationship Id="rId2794" Type="http://schemas.openxmlformats.org/officeDocument/2006/relationships/hyperlink" Target="../../Supporting%20Documents/Product%20Image/PROD_Images_2023-08-31_USSSP110-2107_CYR010120450_Victron%20Energy.jpg" TargetMode="External"/><Relationship Id="rId114" Type="http://schemas.openxmlformats.org/officeDocument/2006/relationships/hyperlink" Target="../../Supporting%20Documents/Product%20Image/PROD_Images_2023-08-31_USCC100-0068_MATE_B_Outback%20Power.jpg" TargetMode="External"/><Relationship Id="rId461" Type="http://schemas.openxmlformats.org/officeDocument/2006/relationships/hyperlink" Target="../../Supporting%20Documents/Product%20Image/PROD_Images_2023-08-31_USIN100-0209_FP4%20FXR3048A-01_Outback%20Power.jpg" TargetMode="External"/><Relationship Id="rId559" Type="http://schemas.openxmlformats.org/officeDocument/2006/relationships/hyperlink" Target="../../Supporting%20Documents/Product%20Image/PROD_Images_2023-08-31_USMI100-0006_MAC-400R_Aptos.png" TargetMode="External"/><Relationship Id="rId766" Type="http://schemas.openxmlformats.org/officeDocument/2006/relationships/hyperlink" Target="../../Supporting%20Documents/Product%20Image/PROD_Images_2023-08-31_USMS100-0234_QMC-F18X18-A-1_Ironridge.jpg" TargetMode="External"/><Relationship Id="rId1189" Type="http://schemas.openxmlformats.org/officeDocument/2006/relationships/hyperlink" Target="../../Supporting%20Documents/Product%20Image/PROD_Images_2023-08-31_USSB100-0015_MNBCB-BUSBAR_MidNite%20Solar.jpg" TargetMode="External"/><Relationship Id="rId1396" Type="http://schemas.openxmlformats.org/officeDocument/2006/relationships/hyperlink" Target="../../Supporting%20Documents/Product%20Image/PROD_Images_2023-08-31_USSE100-0156_FW-IOB-Q-120240VAC_Outback%20Power.jpg" TargetMode="External"/><Relationship Id="rId2142" Type="http://schemas.openxmlformats.org/officeDocument/2006/relationships/hyperlink" Target="../../Supporting%20Documents/Product%20Image/PROD_Images_2023-08-31_USSSP110-1422_Soladeck%201603_Soladeck.jpg" TargetMode="External"/><Relationship Id="rId2447" Type="http://schemas.openxmlformats.org/officeDocument/2006/relationships/hyperlink" Target="../../Supporting%20Documents/Product%20Image/PROD_Images_2023-08-31_USSSP110-1741_ORI241224120_Victron%20Energy.jpg" TargetMode="External"/><Relationship Id="rId321" Type="http://schemas.openxmlformats.org/officeDocument/2006/relationships/hyperlink" Target="../../Supporting%20Documents/Product%20Image/PROD_Images_2023-08-31_USIN100-0044_SE66.6K-USRP0BNU4_SolarEdge.jpg" TargetMode="External"/><Relationship Id="rId419" Type="http://schemas.openxmlformats.org/officeDocument/2006/relationships/hyperlink" Target="../../Supporting%20Documents/Product%20Image/PROD_Images_2023-08-31_USIN100-0158_SCA60KTL-DOUS%20-APS_Chint%20Power.png" TargetMode="External"/><Relationship Id="rId626" Type="http://schemas.openxmlformats.org/officeDocument/2006/relationships/hyperlink" Target="../../Supporting%20Documents/Product%20Image/PROD_Images_2023-08-31_USMS100-0063_BX-TCL-35MM-M1_Ironridge.png" TargetMode="External"/><Relationship Id="rId973" Type="http://schemas.openxmlformats.org/officeDocument/2006/relationships/hyperlink" Target="../../Supporting%20Documents/Product%20Image/PROD_Images_2023-08-31_USMS100-0473_A20288-168-ML_SunModo%20Corp..png" TargetMode="External"/><Relationship Id="rId1049" Type="http://schemas.openxmlformats.org/officeDocument/2006/relationships/hyperlink" Target="../../Supporting%20Documents/Product%20Image/PROD_Images_2023-08-31_USMS100-0559_17667SS_QuickBolt.png" TargetMode="External"/><Relationship Id="rId1256" Type="http://schemas.openxmlformats.org/officeDocument/2006/relationships/hyperlink" Target="../../Supporting%20Documents/Product%20Image/PROD_Images_2023-08-31_USSB100-0102_HG-MC100-200M2-P_HomeGrid.jpg" TargetMode="External"/><Relationship Id="rId2002" Type="http://schemas.openxmlformats.org/officeDocument/2006/relationships/hyperlink" Target="../../Supporting%20Documents/Product%20Image/PROD_Images_2023-08-31_USSSP110-1272_P-1101-4NMYMRT_SolarEdge.jpg" TargetMode="External"/><Relationship Id="rId2307" Type="http://schemas.openxmlformats.org/officeDocument/2006/relationships/hyperlink" Target="../../Supporting%20Documents/Product%20Image/PROD_Images_2023-08-31_USSSP110-1600_PMP242305100_Victron%20Energy.jpg" TargetMode="External"/><Relationship Id="rId2654" Type="http://schemas.openxmlformats.org/officeDocument/2006/relationships/hyperlink" Target="../../Supporting%20Documents/Product%20Image/PROD_Images_2023-08-31_USSSP110-1960_ARG180301020_Victron%20Energy.jpg" TargetMode="External"/><Relationship Id="rId2861" Type="http://schemas.openxmlformats.org/officeDocument/2006/relationships/hyperlink" Target="../../Supporting%20Documents/Product%20Image/PROD_Images_2023-08-31_USWC001-0061_4.2m%20Trunk%20Cable_Aptos.png" TargetMode="External"/><Relationship Id="rId833" Type="http://schemas.openxmlformats.org/officeDocument/2006/relationships/hyperlink" Target="../../Supporting%20Documents/Product%20Image/PROD_Images_2023-08-31_USMS100-0313_%C2%A0303019D_Unirac.jpg" TargetMode="External"/><Relationship Id="rId1116" Type="http://schemas.openxmlformats.org/officeDocument/2006/relationships/hyperlink" Target="../../Supporting%20Documents/Product%20Image/PROD_Images_2023-08-31_USMS100-0633_RibBracket_S-5!.jpg" TargetMode="External"/><Relationship Id="rId1463" Type="http://schemas.openxmlformats.org/officeDocument/2006/relationships/hyperlink" Target="../../Supporting%20Documents/Product%20Image/PROD_Images_2023-08-31_USSE100-0244_MNEPV16-600RT_MidNite%20Solar.png" TargetMode="External"/><Relationship Id="rId1670" Type="http://schemas.openxmlformats.org/officeDocument/2006/relationships/hyperlink" Target="../../Supporting%20Documents/Product%20Image/PROD_Images_2023-08-31_USSS100-0005_STOR-102-BY-US-10%20_SMA%20Solar.png" TargetMode="External"/><Relationship Id="rId1768" Type="http://schemas.openxmlformats.org/officeDocument/2006/relationships/hyperlink" Target="../../Supporting%20Documents/Product%20Image/PROD_Images_2023-08-31_USSSP110-1021_MN10LBBC-R%20(Long%20red)_MidNite%20Solar.jpg" TargetMode="External"/><Relationship Id="rId2514" Type="http://schemas.openxmlformats.org/officeDocument/2006/relationships/hyperlink" Target="../../Supporting%20Documents/Product%20Image/PROD_Images_2023-08-31_USSSP110-1808_CIP100400060_Victron%20Energy.jpg" TargetMode="External"/><Relationship Id="rId2721" Type="http://schemas.openxmlformats.org/officeDocument/2006/relationships/hyperlink" Target="../../Supporting%20Documents/Product%20Image/PROD_Images_2023-08-31_USSSP110-2029_SCC115045310_Victron%20Energy.jpg" TargetMode="External"/><Relationship Id="rId2819" Type="http://schemas.openxmlformats.org/officeDocument/2006/relationships/hyperlink" Target="../../Supporting%20Documents/Product%20Image/PROD_Images_2023-08-31_USWC001-0009_FW-CABLE175-36R_Outback%20Power.png" TargetMode="External"/><Relationship Id="rId900" Type="http://schemas.openxmlformats.org/officeDocument/2006/relationships/hyperlink" Target="../../Supporting%20Documents/Product%20Image/PROD_Images_2023-08-31_USMS100-0386_ES11108_Unirac.jpg" TargetMode="External"/><Relationship Id="rId1323" Type="http://schemas.openxmlformats.org/officeDocument/2006/relationships/hyperlink" Target="../../Supporting%20Documents/Product%20Image/PROD_Images_2023-08-31_USSE100-0058_PNL-125-300VDC_Outback%20Power.jpg" TargetMode="External"/><Relationship Id="rId1530" Type="http://schemas.openxmlformats.org/officeDocument/2006/relationships/hyperlink" Target="../../Supporting%20Documents/Product%20Image/PROD_Images_2023-08-31_USSP100-0020_Q.PEAK%20DUO%20L-G8.2%20420_Q%20CELLS.png" TargetMode="External"/><Relationship Id="rId1628" Type="http://schemas.openxmlformats.org/officeDocument/2006/relationships/hyperlink" Target="../../Supporting%20Documents/Product%20Image/PROD_Images_2023-08-31_USSP100-0137_CS3W-440MS_Canadian%20Solar.png" TargetMode="External"/><Relationship Id="rId1975" Type="http://schemas.openxmlformats.org/officeDocument/2006/relationships/hyperlink" Target="../../Supporting%20Documents/Product%20Image/PROD_Images_2023-08-31_USSSP110-1242_BG-1200-12-EK_SimpliPhi%20Power.jpg" TargetMode="External"/><Relationship Id="rId1835" Type="http://schemas.openxmlformats.org/officeDocument/2006/relationships/hyperlink" Target="../../Supporting%20Documents/Product%20Image/PROD_Images_2023-08-31_USSSP110-1096_PWRSPLY-24_Outback%20Power.jpg" TargetMode="External"/><Relationship Id="rId1902" Type="http://schemas.openxmlformats.org/officeDocument/2006/relationships/hyperlink" Target="../../Supporting%20Documents/Product%20Image/PROD_Images_2023-08-31_USSSP110-1165_NTX-3000-12_Samlex.jpg" TargetMode="External"/><Relationship Id="rId2097" Type="http://schemas.openxmlformats.org/officeDocument/2006/relationships/hyperlink" Target="../../Supporting%20Documents/Product%20Image/PROD_Images_2023-08-31_USSSP110-1372_Solis-36K-US-F-LSW-SPRT_Ginlong%20Solis.jpg" TargetMode="External"/><Relationship Id="rId276" Type="http://schemas.openxmlformats.org/officeDocument/2006/relationships/hyperlink" Target="../../Supporting%20Documents/Product%20Image/PROD_Images_2023-08-31_USEC001-0125_FRS-ESW1-24_Outback%20Power.png" TargetMode="External"/><Relationship Id="rId483" Type="http://schemas.openxmlformats.org/officeDocument/2006/relationships/hyperlink" Target="../../Supporting%20Documents/Product%20Image/PROD_Images_2023-08-31_USIN100-0236_GS3548E_Outback%20Power.jpg" TargetMode="External"/><Relationship Id="rId690" Type="http://schemas.openxmlformats.org/officeDocument/2006/relationships/hyperlink" Target="../../Supporting%20Documents/Product%20Image/PROD_Images_2023-08-31_USMS100-0129_KOF-W01-T1_Ironridge.jpg" TargetMode="External"/><Relationship Id="rId2164" Type="http://schemas.openxmlformats.org/officeDocument/2006/relationships/hyperlink" Target="../../Supporting%20Documents/Product%20Image/PROD_Images_2023-08-31_USSSP110-1444_490-00000-10_Tigo%20Energy.jpg" TargetMode="External"/><Relationship Id="rId2371" Type="http://schemas.openxmlformats.org/officeDocument/2006/relationships/hyperlink" Target="../../Supporting%20Documents/Product%20Image/PROD_Images_2023-08-31_USSSP110-1664_SDTG2401003_Victron%20Energy.jpg" TargetMode="External"/><Relationship Id="rId136" Type="http://schemas.openxmlformats.org/officeDocument/2006/relationships/hyperlink" Target="../../Supporting%20Documents/Product%20Image/PROD_Images_2023-08-31_USCC100-0095_XTRA2210N-XDS2_Schneider%20Electric.jpg" TargetMode="External"/><Relationship Id="rId343" Type="http://schemas.openxmlformats.org/officeDocument/2006/relationships/hyperlink" Target="../../Supporting%20Documents/Product%20Image/PROD_Images_2023-08-31_USIN100-0069_SE5000H-US000BEU4_SolarEdge.png" TargetMode="External"/><Relationship Id="rId550" Type="http://schemas.openxmlformats.org/officeDocument/2006/relationships/hyperlink" Target="../../Supporting%20Documents/Product%20Image/PROD_Images_2023-08-31_USIN100-0343_SCA60KTL-DOUS-480_Chint%20Power.jpg" TargetMode="External"/><Relationship Id="rId788" Type="http://schemas.openxmlformats.org/officeDocument/2006/relationships/hyperlink" Target="../../Supporting%20Documents/Product%20Image/PROD_Images_2023-08-31_USMS100-0264_S-5-PV%20Kit%202.0%20Edge%20(Black%20Anodized_S-5!.jpg" TargetMode="External"/><Relationship Id="rId995" Type="http://schemas.openxmlformats.org/officeDocument/2006/relationships/hyperlink" Target="../../Supporting%20Documents/Product%20Image/PROD_Images_2023-08-31_USMS100-0500_FX%20RAIL-LESS%20FX-BRIDGE-40MM-B_Ironridge.png" TargetMode="External"/><Relationship Id="rId1180" Type="http://schemas.openxmlformats.org/officeDocument/2006/relationships/hyperlink" Target="../../Supporting%20Documents/Product%20Image/PROD_Images_2023-08-31_USSB100-0004_APKE00043_Generac%20Power%20Systems.jpg" TargetMode="External"/><Relationship Id="rId2024" Type="http://schemas.openxmlformats.org/officeDocument/2006/relationships/hyperlink" Target="../../Supporting%20Documents/Product%20Image/PROD_Images_2023-08-31_USSSP110-1297_SA-ETH-PWR_Sol-Ark.jpg" TargetMode="External"/><Relationship Id="rId2231" Type="http://schemas.openxmlformats.org/officeDocument/2006/relationships/hyperlink" Target="../../Supporting%20Documents/Product%20Image/PROD_Images_2023-08-31_USSSP110-1518_310860_Unirac.jpg" TargetMode="External"/><Relationship Id="rId2469" Type="http://schemas.openxmlformats.org/officeDocument/2006/relationships/hyperlink" Target="../../Supporting%20Documents/Product%20Image/PROD_Images_2023-08-31_USSSP110-1763_LYN060102000_Victron%20Energy.png" TargetMode="External"/><Relationship Id="rId2676" Type="http://schemas.openxmlformats.org/officeDocument/2006/relationships/hyperlink" Target="../../Supporting%20Documents/Product%20Image/PROD_Images_2023-08-31_USSSP110-1982_SCC145120410_Victron%20Energy.jpg" TargetMode="External"/><Relationship Id="rId2883" Type="http://schemas.openxmlformats.org/officeDocument/2006/relationships/hyperlink" Target="../../Supporting%20Documents/Product%20Image/PROD_Images_2023-08-31_USWC001-0087_1ATHHNCSTRGRAX5000_Halex.jpg" TargetMode="External"/><Relationship Id="rId203" Type="http://schemas.openxmlformats.org/officeDocument/2006/relationships/hyperlink" Target="../../Supporting%20Documents/Product%20Image/PROD_Images_2023-08-31_USEC001-0037_MNDC-GFP100RT-2P_MidNite%20Solar.png" TargetMode="External"/><Relationship Id="rId648" Type="http://schemas.openxmlformats.org/officeDocument/2006/relationships/hyperlink" Target="../../Supporting%20Documents/Product%20Image/PROD_Images_2023-08-31_USMS100-0085_XR-1000-CAP_Ironridge.jpg" TargetMode="External"/><Relationship Id="rId855" Type="http://schemas.openxmlformats.org/officeDocument/2006/relationships/hyperlink" Target="../../Supporting%20Documents/Product%20Image/PROD_Images_2023-08-31_USMS100-0338_008002S_Unirac.jpg" TargetMode="External"/><Relationship Id="rId1040" Type="http://schemas.openxmlformats.org/officeDocument/2006/relationships/hyperlink" Target="../../Supporting%20Documents/Product%20Image/PROD_Images_2023-08-31_USMS100-0547_RT2-04-SD5-60_Roof%20Tech,%20Inc..png" TargetMode="External"/><Relationship Id="rId1278" Type="http://schemas.openxmlformats.org/officeDocument/2006/relationships/hyperlink" Target="../../Supporting%20Documents/Product%20Image/PROD_Images_2023-08-31_USSE100-0012_DIN-9-DC_Outback%20Power.png" TargetMode="External"/><Relationship Id="rId1485" Type="http://schemas.openxmlformats.org/officeDocument/2006/relationships/hyperlink" Target="../../Supporting%20Documents/Product%20Image/PROD_Images_2023-08-31_USSE100-0274_%C2%A0SWPB-US-10_SMA%20Solar.jpg" TargetMode="External"/><Relationship Id="rId1692" Type="http://schemas.openxmlformats.org/officeDocument/2006/relationships/hyperlink" Target="../../Supporting%20Documents/Product%20Image/PROD_Images_2023-08-31_USSS100-0030_EP200G101-M240US00_Enphase.jpg" TargetMode="External"/><Relationship Id="rId2329" Type="http://schemas.openxmlformats.org/officeDocument/2006/relationships/hyperlink" Target="../../Supporting%20Documents/Product%20Image/PROD_Images_2023-08-31_USSSP110-1622_PMP482507010_Victron%20Energy.jpg" TargetMode="External"/><Relationship Id="rId2536" Type="http://schemas.openxmlformats.org/officeDocument/2006/relationships/hyperlink" Target="../../Supporting%20Documents/Product%20Image/PROD_Images_2023-08-31_USSSP110-1831_BPP900200200_Victron%20Energy.png" TargetMode="External"/><Relationship Id="rId2743" Type="http://schemas.openxmlformats.org/officeDocument/2006/relationships/hyperlink" Target="../../Supporting%20Documents/Product%20Image/PROD_Images_2023-08-31_USSSP110-2052_ASS030550320_Victron%20Energy.jpg" TargetMode="External"/><Relationship Id="rId410" Type="http://schemas.openxmlformats.org/officeDocument/2006/relationships/hyperlink" Target="../../Supporting%20Documents/Product%20Image/PROD_Images_2023-08-31_USIN100-0148_Symo-12.5-3-480_Fronius.png" TargetMode="External"/><Relationship Id="rId508" Type="http://schemas.openxmlformats.org/officeDocument/2006/relationships/hyperlink" Target="../../Supporting%20Documents/Product%20Image/PROD_Images_2023-08-31_USIN100-0270_SE6000H-US000BNI4_SolarEdge.jpg" TargetMode="External"/><Relationship Id="rId715" Type="http://schemas.openxmlformats.org/officeDocument/2006/relationships/hyperlink" Target="../../Supporting%20Documents/Product%20Image/PROD_Images_2023-08-31_USMS100-0155_QMLM-A-12_Ironridge.png" TargetMode="External"/><Relationship Id="rId922" Type="http://schemas.openxmlformats.org/officeDocument/2006/relationships/hyperlink" Target="../../Supporting%20Documents/Product%20Image/PROD_Images_2023-08-31_USMS100-0410_QMSC-B-12_Ironridge.jpg" TargetMode="External"/><Relationship Id="rId1138" Type="http://schemas.openxmlformats.org/officeDocument/2006/relationships/hyperlink" Target="../../Supporting%20Documents/Product%20Image/PROD_Images_2023-08-31_USMS100-0658_QMR-HEC-A-20_Ironridge.png" TargetMode="External"/><Relationship Id="rId1345" Type="http://schemas.openxmlformats.org/officeDocument/2006/relationships/hyperlink" Target="../../Supporting%20Documents/Product%20Image/PROD_Images_2023-08-31_USSE100-0086_RS802_Generac%20Power%20Systems.jpg" TargetMode="External"/><Relationship Id="rId1552" Type="http://schemas.openxmlformats.org/officeDocument/2006/relationships/hyperlink" Target="../../Supporting%20Documents/Product%20Image/PROD_Images_2023-08-31_USSP100-0045_VSUN545-144BMH-DG_Sunergy%20Solar.png" TargetMode="External"/><Relationship Id="rId1997" Type="http://schemas.openxmlformats.org/officeDocument/2006/relationships/hyperlink" Target="../../Supporting%20Documents/Product%20Image/PROD_Images_2023-08-31_USSSP110-1267_P-600_SolarEdge.jpg" TargetMode="External"/><Relationship Id="rId2603" Type="http://schemas.openxmlformats.org/officeDocument/2006/relationships/hyperlink" Target="../../Supporting%20Documents/Product%20Image/PROD_Images_2023-08-31_USSSP110-1904_ASS030531230_Victron%20Energy.jpg" TargetMode="External"/><Relationship Id="rId1205" Type="http://schemas.openxmlformats.org/officeDocument/2006/relationships/hyperlink" Target="../../Supporting%20Documents/Product%20Image/PROD_Images_2023-08-31_USSB100-0038_1600RE_Outback%20Power.jpg" TargetMode="External"/><Relationship Id="rId1857" Type="http://schemas.openxmlformats.org/officeDocument/2006/relationships/hyperlink" Target="../../Supporting%20Documents/Product%20Image/PROD_Images_2023-08-31_USSSP110-1119_SPARE-GSLC-COVR_Outback%20Power.jpg" TargetMode="External"/><Relationship Id="rId2810" Type="http://schemas.openxmlformats.org/officeDocument/2006/relationships/hyperlink" Target="../../Supporting%20Documents/Product%20Image/PROD_Images_2023-08-31_USSSP110-2123_BAT512060705_Victron%20Energy.jpg" TargetMode="External"/><Relationship Id="rId51" Type="http://schemas.openxmlformats.org/officeDocument/2006/relationships/hyperlink" Target="../../Supporting%20Documents/Product%20Image/PROD_Images_2023-08-31_USBE100-0056_MNEDC15_MidNite%20Solar.png" TargetMode="External"/><Relationship Id="rId1412" Type="http://schemas.openxmlformats.org/officeDocument/2006/relationships/hyperlink" Target="../../Supporting%20Documents/Product%20Image/PROD_Images_2023-08-31_USSE100-0174_%C2%A0APKE00011_Generac%20Power%20Systems.jpg" TargetMode="External"/><Relationship Id="rId1717" Type="http://schemas.openxmlformats.org/officeDocument/2006/relationships/hyperlink" Target="../../Supporting%20Documents/Product%20Image/PROD_Images_2023-08-31_USSS100-0090_EVAC-105-6_Panasonic.jpg" TargetMode="External"/><Relationship Id="rId1924" Type="http://schemas.openxmlformats.org/officeDocument/2006/relationships/hyperlink" Target="../../Supporting%20Documents/Product%20Image/PROD_Images_2023-08-31_USSSP110-1187_RNW865101501_Schneider%20Electric.jpg" TargetMode="External"/><Relationship Id="rId298" Type="http://schemas.openxmlformats.org/officeDocument/2006/relationships/hyperlink" Target="../../Supporting%20Documents/Product%20Image/PROD_Images_2023-08-31_USIN100-0021_PRIMO%206.0-1-L_Fronius.jpg" TargetMode="External"/><Relationship Id="rId158" Type="http://schemas.openxmlformats.org/officeDocument/2006/relationships/hyperlink" Target="../../Supporting%20Documents/Product%20Image/PROD_Images_2023-08-31_USCG001-0004_ENV-IQ-AM3-3P_Enphase.jpg" TargetMode="External"/><Relationship Id="rId2186" Type="http://schemas.openxmlformats.org/officeDocument/2006/relationships/hyperlink" Target="../../Supporting%20Documents/Product%20Image/PROD_Images_2023-08-31_USSSP110-1469_004FLCT_Unirac.jpg" TargetMode="External"/><Relationship Id="rId2393" Type="http://schemas.openxmlformats.org/officeDocument/2006/relationships/hyperlink" Target="../../Supporting%20Documents/Product%20Image/PROD_Images_2023-08-31_USSSP110-1687_BPC121715106_Victron%20Energy.jpg" TargetMode="External"/><Relationship Id="rId2698" Type="http://schemas.openxmlformats.org/officeDocument/2006/relationships/hyperlink" Target="../../Supporting%20Documents/Product%20Image/PROD_Images_2023-08-31_USSSP110-2006_SCC010015050R_Victron%20Energy.jpg" TargetMode="External"/><Relationship Id="rId365" Type="http://schemas.openxmlformats.org/officeDocument/2006/relationships/hyperlink" Target="../../Supporting%20Documents/Product%20Image/PROD_Images_2023-08-31_USIN100-0094_03-50-1000-2-41_SMA%20Solar.png" TargetMode="External"/><Relationship Id="rId572" Type="http://schemas.openxmlformats.org/officeDocument/2006/relationships/hyperlink" Target="../../Supporting%20Documents/Product%20Image/PROD_Images_2023-08-31_USMI100-0029_FX-FET_Outback%20Power.jpg" TargetMode="External"/><Relationship Id="rId2046" Type="http://schemas.openxmlformats.org/officeDocument/2006/relationships/hyperlink" Target="../../Supporting%20Documents/Product%20Image/PROD_Images_2023-08-31_USSSP110-1320_Solis-1P7.6K-4G-US-RSS_Ginlong%20Solis.jpg" TargetMode="External"/><Relationship Id="rId2253" Type="http://schemas.openxmlformats.org/officeDocument/2006/relationships/hyperlink" Target="../../Supporting%20Documents/Product%20Image/PROD_Images_2023-08-31_USSSP110-1542_360090_Unirac.jpg" TargetMode="External"/><Relationship Id="rId2460" Type="http://schemas.openxmlformats.org/officeDocument/2006/relationships/hyperlink" Target="../../Supporting%20Documents/Product%20Image/PROD_Images_2023-08-31_USSSP110-1754_ORI110123610_Victron%20Energy.jpg" TargetMode="External"/><Relationship Id="rId225" Type="http://schemas.openxmlformats.org/officeDocument/2006/relationships/hyperlink" Target="../../Supporting%20Documents/Product%20Image/PROD_Images_2023-08-31_USEC001-0061_MN1000FUSE-01_MidNite%20Solar.jpg" TargetMode="External"/><Relationship Id="rId432" Type="http://schemas.openxmlformats.org/officeDocument/2006/relationships/hyperlink" Target="../../Supporting%20Documents/Product%20Image/PROD_Images_2023-08-31_USIN100-0175_4300045998_Fronius.jpg" TargetMode="External"/><Relationship Id="rId877" Type="http://schemas.openxmlformats.org/officeDocument/2006/relationships/hyperlink" Target="../../Supporting%20Documents/Product%20Image/PROD_Images_2023-08-31_USMS100-0361_310710_Unirac.jpg" TargetMode="External"/><Relationship Id="rId1062" Type="http://schemas.openxmlformats.org/officeDocument/2006/relationships/hyperlink" Target="../../Supporting%20Documents/Product%20Image/PROD_Images_2023-08-31_USMS100-0574_%C2%A0C200IMC-1B-G_ProSolar.jpg" TargetMode="External"/><Relationship Id="rId2113" Type="http://schemas.openxmlformats.org/officeDocument/2006/relationships/hyperlink" Target="../../Supporting%20Documents/Product%20Image/PROD_Images_2023-08-31_USSSP110-1391_S5-GC100K-US-RSS_Ginlong%20Solis.jpg" TargetMode="External"/><Relationship Id="rId2320" Type="http://schemas.openxmlformats.org/officeDocument/2006/relationships/hyperlink" Target="../../Supporting%20Documents/Product%20Image/PROD_Images_2023-08-31_USSSP110-1613_VEP230185208_Victron%20Energy.jpg" TargetMode="External"/><Relationship Id="rId2558" Type="http://schemas.openxmlformats.org/officeDocument/2006/relationships/hyperlink" Target="../../Supporting%20Documents/Product%20Image/PROD_Images_2023-08-31_USSSP110-1857_BPA000100010R_Victron%20Energy.jpg" TargetMode="External"/><Relationship Id="rId2765" Type="http://schemas.openxmlformats.org/officeDocument/2006/relationships/hyperlink" Target="../../Supporting%20Documents/Product%20Image/PROD_Images_2023-08-31_USSSP110-2076_BAT412060081_Victron%20Energy.jpg" TargetMode="External"/><Relationship Id="rId737" Type="http://schemas.openxmlformats.org/officeDocument/2006/relationships/hyperlink" Target="../../Supporting%20Documents/Product%20Image/PROD_Images_2023-08-31_USMS100-0195_MNEDC175RT_MidNite%20Solar.png" TargetMode="External"/><Relationship Id="rId944" Type="http://schemas.openxmlformats.org/officeDocument/2006/relationships/hyperlink" Target="../../Supporting%20Documents/Product%20Image/PROD_Images_2023-08-31_USMS100-0437_MNTBB2-5%20BLK_MidNite%20Solar.png" TargetMode="External"/><Relationship Id="rId1367" Type="http://schemas.openxmlformats.org/officeDocument/2006/relationships/hyperlink" Target="../../Supporting%20Documents/Product%20Image/PROD_Images_2023-08-31_USSE100-0127_MNEAC30_MidNite%20Solar.jpg" TargetMode="External"/><Relationship Id="rId1574" Type="http://schemas.openxmlformats.org/officeDocument/2006/relationships/hyperlink" Target="../../Supporting%20Documents/Product%20Image/PROD_Images_2023-08-31_USSP100-0069_SIL-490-HN_Silfab%20Solar.png" TargetMode="External"/><Relationship Id="rId1781" Type="http://schemas.openxmlformats.org/officeDocument/2006/relationships/hyperlink" Target="../../Supporting%20Documents/Product%20Image/PROD_Images_2023-08-31_USSSP110-1035_MNSPD-300-AC_MidNite%20Solar.jpg" TargetMode="External"/><Relationship Id="rId2418" Type="http://schemas.openxmlformats.org/officeDocument/2006/relationships/hyperlink" Target="../../Supporting%20Documents/Product%20Image/PROD_Images_2023-08-31_USSSP110-1712_ORI122420020_Victron%20Energy.jpg" TargetMode="External"/><Relationship Id="rId2625" Type="http://schemas.openxmlformats.org/officeDocument/2006/relationships/hyperlink" Target="../../Supporting%20Documents/Product%20Image/PROD_Images_2023-08-31_USSSP110-1926_ASS030700000_Victron%20Energy.jpg" TargetMode="External"/><Relationship Id="rId2832" Type="http://schemas.openxmlformats.org/officeDocument/2006/relationships/hyperlink" Target="../../Supporting%20Documents/Product%20Image/PROD_Images_2023-08-31_USWC001-0022_Y3%20Bus%20Cable%20-%204M_APsystems.jpg" TargetMode="External"/><Relationship Id="rId73" Type="http://schemas.openxmlformats.org/officeDocument/2006/relationships/hyperlink" Target="../../Supporting%20Documents/Product%20Image/PROD_Images_2023-08-31_USCC100-0021_MNMPPT60DIY_MidNite%20Solar.jpg" TargetMode="External"/><Relationship Id="rId804" Type="http://schemas.openxmlformats.org/officeDocument/2006/relationships/hyperlink" Target="../../Supporting%20Documents/Product%20Image/PROD_Images_2023-08-31_USMS100-0281_403201C_Unirac.jpg" TargetMode="External"/><Relationship Id="rId1227" Type="http://schemas.openxmlformats.org/officeDocument/2006/relationships/hyperlink" Target="../../Supporting%20Documents/Product%20Image/PROD_Images_2023-08-31_USSB100-0067_42-48-6650_Discover%20Energy.png" TargetMode="External"/><Relationship Id="rId1434" Type="http://schemas.openxmlformats.org/officeDocument/2006/relationships/hyperlink" Target="../../Supporting%20Documents/Product%20Image/PROD_Images_2023-08-31_USSE100-0203_BP-D_Magnum%20Energy.jpg" TargetMode="External"/><Relationship Id="rId1641" Type="http://schemas.openxmlformats.org/officeDocument/2006/relationships/hyperlink" Target="../../Supporting%20Documents/Product%20Image/PROD_Images_2023-08-31_USSP100-0156_DNA-120-MF26-370W_Aptos.png" TargetMode="External"/><Relationship Id="rId1879" Type="http://schemas.openxmlformats.org/officeDocument/2006/relationships/hyperlink" Target="../../Supporting%20Documents/Product%20Image/PROD_Images_2023-08-31_USSSP110-1142_S-5%20Cable%20Clip,%20ACC-F90-1_S-5!.jpg" TargetMode="External"/><Relationship Id="rId1501" Type="http://schemas.openxmlformats.org/officeDocument/2006/relationships/hyperlink" Target="../../Supporting%20Documents/Product%20Image/PROD_Images_2023-08-31_USSE100-0308_2300532032_APsystems.png" TargetMode="External"/><Relationship Id="rId1739" Type="http://schemas.openxmlformats.org/officeDocument/2006/relationships/hyperlink" Target="../../Supporting%20Documents/Product%20Image/PROD_Images_2023-08-31_USSS100-0119_K10179-002_Generac%20Power%20Systems.jpg" TargetMode="External"/><Relationship Id="rId1946" Type="http://schemas.openxmlformats.org/officeDocument/2006/relationships/hyperlink" Target="../../Supporting%20Documents/Product%20Image/PROD_Images_2023-08-31_USSSP110-1210_PHI-730-12-60_SimpliPhi%20Power.jpg" TargetMode="External"/><Relationship Id="rId1806" Type="http://schemas.openxmlformats.org/officeDocument/2006/relationships/hyperlink" Target="../../Supporting%20Documents/Product%20Image/PROD_Images_2023-08-31_USSSP110-1061_MNXWP6848-CL150_MidNite%20Solar.jpg" TargetMode="External"/><Relationship Id="rId387" Type="http://schemas.openxmlformats.org/officeDocument/2006/relationships/hyperlink" Target="../../Supporting%20Documents/Product%20Image/PROD_Images_2023-08-31_USIN100-0122_Gen5_Chilicon%20Power.png" TargetMode="External"/><Relationship Id="rId594" Type="http://schemas.openxmlformats.org/officeDocument/2006/relationships/hyperlink" Target="../../Supporting%20Documents/Product%20Image/PROD_Images_2023-08-31_USMS100-0014_4000508_K2%20System.jpg" TargetMode="External"/><Relationship Id="rId2068" Type="http://schemas.openxmlformats.org/officeDocument/2006/relationships/hyperlink" Target="../../Supporting%20Documents/Product%20Image/PROD_Images_2023-08-31_USSSP110-1343_RHI-1P5K-HVES-5G-RSS_Ginlong%20Solis.jpg" TargetMode="External"/><Relationship Id="rId2275" Type="http://schemas.openxmlformats.org/officeDocument/2006/relationships/hyperlink" Target="../../Supporting%20Documents/Product%20Image/PROD_Images_2023-08-31_USSSP110-1568_PIN241800500_Victron%20Energy.jpg" TargetMode="External"/><Relationship Id="rId247" Type="http://schemas.openxmlformats.org/officeDocument/2006/relationships/hyperlink" Target="../../Supporting%20Documents/Product%20Image/PROD_Images_2023-08-31_USEC001-0086_%C2%A0CELL-B-R05-US-S-S2_SolarEdge.png" TargetMode="External"/><Relationship Id="rId899" Type="http://schemas.openxmlformats.org/officeDocument/2006/relationships/hyperlink" Target="../../Supporting%20Documents/Product%20Image/PROD_Images_2023-08-31_USMS100-0384_004055M_Unirac.jpg" TargetMode="External"/><Relationship Id="rId1084" Type="http://schemas.openxmlformats.org/officeDocument/2006/relationships/hyperlink" Target="../../Supporting%20Documents/Product%20Image/PROD_Images_2023-08-31_USMS100-0600_C1572EC-1B-G_ProSolar.jpg" TargetMode="External"/><Relationship Id="rId2482" Type="http://schemas.openxmlformats.org/officeDocument/2006/relationships/hyperlink" Target="../../Supporting%20Documents/Product%20Image/PROD_Images_2023-08-31_USSSP110-1776_CIP132060010_Victron%20Energy.jpg" TargetMode="External"/><Relationship Id="rId2787" Type="http://schemas.openxmlformats.org/officeDocument/2006/relationships/hyperlink" Target="../../Supporting%20Documents/Product%20Image/PROD_Images_2023-08-31_USSSP110-2098_BAT524120610_Victron%20Energy.jpg" TargetMode="External"/><Relationship Id="rId107" Type="http://schemas.openxmlformats.org/officeDocument/2006/relationships/hyperlink" Target="../../Supporting%20Documents/Product%20Image/PROD_Images_2023-08-31_USCC100-0061_SPARE-037_Outback%20Power.jpg" TargetMode="External"/><Relationship Id="rId454" Type="http://schemas.openxmlformats.org/officeDocument/2006/relationships/hyperlink" Target="../../Supporting%20Documents/Product%20Image/PROD_Images_2023-08-31_USIN100-0202_FPR-8048A-01_Outback%20Power.jpg" TargetMode="External"/><Relationship Id="rId661" Type="http://schemas.openxmlformats.org/officeDocument/2006/relationships/hyperlink" Target="../../Supporting%20Documents/Product%20Image/PROD_Images_2023-08-31_USMS100-0098_UFO-STP-35MM-M1_Ironridge.png" TargetMode="External"/><Relationship Id="rId759" Type="http://schemas.openxmlformats.org/officeDocument/2006/relationships/hyperlink" Target="../../Supporting%20Documents/Product%20Image/PROD_Images_2023-08-31_USMS100-0223_QMTR-S3.25-A-12_Ironridge.jpg" TargetMode="External"/><Relationship Id="rId966" Type="http://schemas.openxmlformats.org/officeDocument/2006/relationships/hyperlink" Target="../../Supporting%20Documents/Product%20Image/PROD_Images_2023-08-31_USMS100-0462_030003C_Unirac.jpg" TargetMode="External"/><Relationship Id="rId1291" Type="http://schemas.openxmlformats.org/officeDocument/2006/relationships/hyperlink" Target="../../Supporting%20Documents/Product%20Image/PROD_Images_2023-08-31_USSE100-0025_DIN-15-AC-277_Outback%20Power.jpg" TargetMode="External"/><Relationship Id="rId1389" Type="http://schemas.openxmlformats.org/officeDocument/2006/relationships/hyperlink" Target="../../Supporting%20Documents/Product%20Image/PROD_Images_2023-08-31_USSE100-0149_TBB-BROWN_Outback%20Power.jpg" TargetMode="External"/><Relationship Id="rId1596" Type="http://schemas.openxmlformats.org/officeDocument/2006/relationships/hyperlink" Target="../../Supporting%20Documents/Product%20Image/PROD_Images_2023-08-31_USSP100-0103_SM400-M754SH-BB_SUNMAC%20Solar.png" TargetMode="External"/><Relationship Id="rId2135" Type="http://schemas.openxmlformats.org/officeDocument/2006/relationships/hyperlink" Target="../../Supporting%20Documents/Product%20Image/PROD_Images_2023-08-31_USSSP110-1413_Solis-125K%20EHV-5G-US-PLUS-5_Ginlong%20Solis.jpg" TargetMode="External"/><Relationship Id="rId2342" Type="http://schemas.openxmlformats.org/officeDocument/2006/relationships/hyperlink" Target="../../Supporting%20Documents/Product%20Image/PROD_Images_2023-08-31_USSSP110-1635_BPC900300014_Victron%20Energy.jpg" TargetMode="External"/><Relationship Id="rId2647" Type="http://schemas.openxmlformats.org/officeDocument/2006/relationships/hyperlink" Target="../../Supporting%20Documents/Product%20Image/PROD_Images_2023-08-31_USSSP110-1953_ASS000100000_Victron%20Energy.jpg" TargetMode="External"/><Relationship Id="rId314" Type="http://schemas.openxmlformats.org/officeDocument/2006/relationships/hyperlink" Target="../../Supporting%20Documents/Product%20Image/PROD_Images_2023-08-31_USIN100-0037_SE11400H-USSNBBL14_SolarEdge.jpg" TargetMode="External"/><Relationship Id="rId521" Type="http://schemas.openxmlformats.org/officeDocument/2006/relationships/hyperlink" Target="../../Supporting%20Documents/Product%20Image/PROD_Images_2023-08-31_USIN100-0287_%C2%A0SE3000H-US000BNI4_SolarEdge.jpg" TargetMode="External"/><Relationship Id="rId619" Type="http://schemas.openxmlformats.org/officeDocument/2006/relationships/hyperlink" Target="../../Supporting%20Documents/Product%20Image/PROD_Images_2023-08-31_USMS100-0055_70-0200-CBR_Ironridge.png" TargetMode="External"/><Relationship Id="rId1151" Type="http://schemas.openxmlformats.org/officeDocument/2006/relationships/hyperlink" Target="../../Supporting%20Documents/Product%20Image/PROD_Images_2023-08-31_USMS100-0672_QMTR-F3.25-A-12_Ironridge.jpg" TargetMode="External"/><Relationship Id="rId1249" Type="http://schemas.openxmlformats.org/officeDocument/2006/relationships/hyperlink" Target="../../Supporting%20Documents/Product%20Image/PROD_Images_2023-08-31_USSB100-0093_5SHP-GEL_TROJAN%20Battery.jpg" TargetMode="External"/><Relationship Id="rId2202" Type="http://schemas.openxmlformats.org/officeDocument/2006/relationships/hyperlink" Target="../../Supporting%20Documents/Product%20Image/PROD_Images_2023-08-31_USSSP110-1488_030045C_Unirac.jpg" TargetMode="External"/><Relationship Id="rId2854" Type="http://schemas.openxmlformats.org/officeDocument/2006/relationships/hyperlink" Target="../../Supporting%20Documents/Product%20Image/PROD_Images_2023-08-31_USWC001-0053_%C2%A020-X-FLEX-B_Cobra%20Energy.jpg" TargetMode="External"/><Relationship Id="rId95" Type="http://schemas.openxmlformats.org/officeDocument/2006/relationships/hyperlink" Target="../../Supporting%20Documents/Product%20Image/PROD_Images_2023-08-31_USCC100-0049_%C2%A0VFX3524M_Outback%20Power.jpg" TargetMode="External"/><Relationship Id="rId826" Type="http://schemas.openxmlformats.org/officeDocument/2006/relationships/hyperlink" Target="../../Supporting%20Documents/Product%20Image/PROD_Images_2023-08-31_USMS100-0306_%C2%A0310168D_Unirac.jpg" TargetMode="External"/><Relationship Id="rId1011" Type="http://schemas.openxmlformats.org/officeDocument/2006/relationships/hyperlink" Target="../../Supporting%20Documents/Product%20Image/PROD_Images_2023-08-31_USMS100-0517_%C2%A0A50164-092_SunModo%20Corp..png" TargetMode="External"/><Relationship Id="rId1109" Type="http://schemas.openxmlformats.org/officeDocument/2006/relationships/hyperlink" Target="../../Supporting%20Documents/Product%20Image/PROD_Images_2023-08-31_USMS100-0626_A20144-206-ML_SunModo%20Corp..png" TargetMode="External"/><Relationship Id="rId1456" Type="http://schemas.openxmlformats.org/officeDocument/2006/relationships/hyperlink" Target="../../Supporting%20Documents/Product%20Image/PROD_Images_2023-08-31_USSE100-0236_MNSHUNT-1000100_MidNite%20Solar.jpg" TargetMode="External"/><Relationship Id="rId1663" Type="http://schemas.openxmlformats.org/officeDocument/2006/relationships/hyperlink" Target="../../Supporting%20Documents/Product%20Image/PROD_Images_2023-08-31_USSPO001-0012_P1101_SolarEdge.jpg" TargetMode="External"/><Relationship Id="rId1870" Type="http://schemas.openxmlformats.org/officeDocument/2006/relationships/hyperlink" Target="../../Supporting%20Documents/Product%20Image/PROD_Images_2023-08-31_USSSP110-1133_S-5-R%20465_S-5!.jpg" TargetMode="External"/><Relationship Id="rId1968" Type="http://schemas.openxmlformats.org/officeDocument/2006/relationships/hyperlink" Target="../../Supporting%20Documents/Product%20Image/PROD_Images_2023-08-31_USSSP110-1234_BOSS-12_SimpliPhi%20Power.jpg" TargetMode="External"/><Relationship Id="rId2507" Type="http://schemas.openxmlformats.org/officeDocument/2006/relationships/hyperlink" Target="../../Supporting%20Documents/Product%20Image/PROD_Images_2023-08-31_USSSP110-1801_CIP137125010_Victron%20Energy.jpg" TargetMode="External"/><Relationship Id="rId2714" Type="http://schemas.openxmlformats.org/officeDocument/2006/relationships/hyperlink" Target="../../Supporting%20Documents/Product%20Image/PROD_Images_2023-08-31_USSSP110-2022_SCC075015060R_Victron%20Energy.jpg" TargetMode="External"/><Relationship Id="rId1316" Type="http://schemas.openxmlformats.org/officeDocument/2006/relationships/hyperlink" Target="../../Supporting%20Documents/Product%20Image/PROD_Images_2023-08-31_USSE100-0051_PNL-60D-300VDC_Outback%20Power.jpg" TargetMode="External"/><Relationship Id="rId1523" Type="http://schemas.openxmlformats.org/officeDocument/2006/relationships/hyperlink" Target="../../Supporting%20Documents/Product%20Image/PROD_Images_2023-08-31_USSP100-0011_CS3N-395MS-BLK_Canadian%20Solar.png" TargetMode="External"/><Relationship Id="rId1730" Type="http://schemas.openxmlformats.org/officeDocument/2006/relationships/hyperlink" Target="../../Supporting%20Documents/Product%20Image/PROD_Images_2023-08-31_USSS100-0104_%C2%A0PPSD,%20SD_SATIC%20USA.png" TargetMode="External"/><Relationship Id="rId22" Type="http://schemas.openxmlformats.org/officeDocument/2006/relationships/hyperlink" Target="../../Supporting%20Documents/Product%20Image/PROD_Images_2023-08-31_USBE100-0026_MNBE-A_MidNite%20Solar.jpg" TargetMode="External"/><Relationship Id="rId1828" Type="http://schemas.openxmlformats.org/officeDocument/2006/relationships/hyperlink" Target="../../Supporting%20Documents/Product%20Image/PROD_Images_2023-08-31_USSSP110-1086_2000RE-24_Outback%20Power.jpg" TargetMode="External"/><Relationship Id="rId171" Type="http://schemas.openxmlformats.org/officeDocument/2006/relationships/hyperlink" Target="../../Supporting%20Documents/Product%20Image/PROD_Images_2023-08-31_USCG001-0019_950-0016-SMASI_Discover%20Energy.jpg" TargetMode="External"/><Relationship Id="rId2297" Type="http://schemas.openxmlformats.org/officeDocument/2006/relationships/hyperlink" Target="../../Supporting%20Documents/Product%20Image/PROD_Images_2023-08-31_USSSP110-1590_PMP122200102_Victron%20Energy.jpg" TargetMode="External"/><Relationship Id="rId269" Type="http://schemas.openxmlformats.org/officeDocument/2006/relationships/hyperlink" Target="../../Supporting%20Documents/Product%20Image/PROD_Images_2023-08-31_USEC001-0110_MNEPV10-300_MidNite%20Solar.png" TargetMode="External"/><Relationship Id="rId476" Type="http://schemas.openxmlformats.org/officeDocument/2006/relationships/hyperlink" Target="../../Supporting%20Documents/Product%20Image/PROD_Images_2023-08-31_USIN100-0227_FP3%20FXR2024E_Outback%20Power.jpg" TargetMode="External"/><Relationship Id="rId683" Type="http://schemas.openxmlformats.org/officeDocument/2006/relationships/hyperlink" Target="../../Supporting%20Documents/Product%20Image/PROD_Images_2023-08-31_USMS100-0122_FRA-M60T-FS-W1_Ironridge.jpg" TargetMode="External"/><Relationship Id="rId890" Type="http://schemas.openxmlformats.org/officeDocument/2006/relationships/hyperlink" Target="../../Supporting%20Documents/Product%20Image/PROD_Images_2023-08-31_USMS100-0375_411166m_Unirac.png" TargetMode="External"/><Relationship Id="rId2157" Type="http://schemas.openxmlformats.org/officeDocument/2006/relationships/hyperlink" Target="../../Supporting%20Documents/Product%20Image/PROD_Images_2023-08-31_USSSP110-1437_346-00000-00_Tigo%20Energy.jpg" TargetMode="External"/><Relationship Id="rId2364" Type="http://schemas.openxmlformats.org/officeDocument/2006/relationships/hyperlink" Target="../../Supporting%20Documents/Product%20Image/PROD_Images_2023-08-31_USSSP110-1657_SKY012070100_Victron%20Energy.jpg" TargetMode="External"/><Relationship Id="rId2571" Type="http://schemas.openxmlformats.org/officeDocument/2006/relationships/hyperlink" Target="../../Supporting%20Documents/Product%20Image/PROD_Images_2023-08-31_USSSP110-1871_BPA000100000R_Victron%20Energy.jpg" TargetMode="External"/><Relationship Id="rId129" Type="http://schemas.openxmlformats.org/officeDocument/2006/relationships/hyperlink" Target="../../Supporting%20Documents/Product%20Image/PROD_Images_2023-08-31_USCC100-0087_SPARE-108_Outback%20Power.jpg" TargetMode="External"/><Relationship Id="rId336" Type="http://schemas.openxmlformats.org/officeDocument/2006/relationships/hyperlink" Target="../../Supporting%20Documents/Product%20Image/PROD_Images_2023-08-31_USIN100-0061_SE3800H-US000BEU4_SolarEdge.jpg" TargetMode="External"/><Relationship Id="rId543" Type="http://schemas.openxmlformats.org/officeDocument/2006/relationships/hyperlink" Target="../../Supporting%20Documents/Product%20Image/PROD_Images_2023-08-31_USIN100-0313_MS2812-L_Magnum%20Energy.jpg" TargetMode="External"/><Relationship Id="rId988" Type="http://schemas.openxmlformats.org/officeDocument/2006/relationships/hyperlink" Target="../../Supporting%20Documents/Product%20Image/PROD_Images_2023-08-31_USMS100-0492_UFO-RS-GDXP-001_Ironridge.jpg" TargetMode="External"/><Relationship Id="rId1173" Type="http://schemas.openxmlformats.org/officeDocument/2006/relationships/hyperlink" Target="../../Supporting%20Documents/Product%20Image/PROD_Images_2023-08-31_USMS100-0703_RT3-04-SKSSL_Roof%20Tech,%20Inc..jpg" TargetMode="External"/><Relationship Id="rId1380" Type="http://schemas.openxmlformats.org/officeDocument/2006/relationships/hyperlink" Target="../../Supporting%20Documents/Product%20Image/PROD_Images_2023-08-31_USSE100-0140_FW-CBUS-12_Outback%20Power.jpg" TargetMode="External"/><Relationship Id="rId2017" Type="http://schemas.openxmlformats.org/officeDocument/2006/relationships/hyperlink" Target="../../Supporting%20Documents/Product%20Image/PROD_Images_2023-08-31_USSSP110-1290_Sol-Ark-8K-5Y_Sol-Ark.jpg" TargetMode="External"/><Relationship Id="rId2224" Type="http://schemas.openxmlformats.org/officeDocument/2006/relationships/hyperlink" Target="../../Supporting%20Documents/Product%20Image/PROD_Images_2023-08-31_USSSP110-1511_310803_Unirac.jpg" TargetMode="External"/><Relationship Id="rId2669" Type="http://schemas.openxmlformats.org/officeDocument/2006/relationships/hyperlink" Target="../../Supporting%20Documents/Product%20Image/PROD_Images_2023-08-31_USSSP110-1975_BPR000220400_Victron%20Energy.jpg" TargetMode="External"/><Relationship Id="rId2876" Type="http://schemas.openxmlformats.org/officeDocument/2006/relationships/hyperlink" Target="../../Supporting%20Documents/Product%20Image/PROD_Images_2023-08-31_USWC001-0079_10PV1000VX2500_Halex.jpg" TargetMode="External"/><Relationship Id="rId403" Type="http://schemas.openxmlformats.org/officeDocument/2006/relationships/hyperlink" Target="../../Supporting%20Documents/Product%20Image/PROD_Images_2023-08-31_USIN100-0140_GEC7.6-1U-US10_General%20Electric.jpg" TargetMode="External"/><Relationship Id="rId750" Type="http://schemas.openxmlformats.org/officeDocument/2006/relationships/hyperlink" Target="../../Supporting%20Documents/Product%20Image/PROD_Images_2023-08-31_USMS100-0214_%C2%A0%20QMR-HEC-A-20_Ironridge.png" TargetMode="External"/><Relationship Id="rId848" Type="http://schemas.openxmlformats.org/officeDocument/2006/relationships/hyperlink" Target="../../Supporting%20Documents/Product%20Image/PROD_Images_2023-08-31_USMS100-0331_206072D-B_Unirac.jpg" TargetMode="External"/><Relationship Id="rId1033" Type="http://schemas.openxmlformats.org/officeDocument/2006/relationships/hyperlink" Target="../../Supporting%20Documents/Product%20Image/PROD_Images_2023-08-31_USMS100-0540_1.5%E2%80%9D%20Metal%20to%20Wood%20Screw_S-5!.png" TargetMode="External"/><Relationship Id="rId1478" Type="http://schemas.openxmlformats.org/officeDocument/2006/relationships/hyperlink" Target="../../Supporting%20Documents/Product%20Image/PROD_Images_2023-08-31_USSE100-0263_ET-SEAL-10_Enphase.jpg" TargetMode="External"/><Relationship Id="rId1685" Type="http://schemas.openxmlformats.org/officeDocument/2006/relationships/hyperlink" Target="../../Supporting%20Documents/Product%20Image/PROD_Images_2023-08-31_USSS100-0022_SE10000H-USSNBBL14_SolarEdge.jpg" TargetMode="External"/><Relationship Id="rId1892" Type="http://schemas.openxmlformats.org/officeDocument/2006/relationships/hyperlink" Target="../../Supporting%20Documents/Product%20Image/PROD_Images_2023-08-31_USSSP110-1155_PST-2000-12_Samlex.jpg" TargetMode="External"/><Relationship Id="rId2431" Type="http://schemas.openxmlformats.org/officeDocument/2006/relationships/hyperlink" Target="../../Supporting%20Documents/Product%20Image/PROD_Images_2023-08-31_USSSP110-1725_ORI122424110_Victron%20Energy.jpg" TargetMode="External"/><Relationship Id="rId2529" Type="http://schemas.openxmlformats.org/officeDocument/2006/relationships/hyperlink" Target="../../Supporting%20Documents/Product%20Image/PROD_Images_2023-08-31_USSSP110-1823_BPP900400100_Victron%20Energy.jpg" TargetMode="External"/><Relationship Id="rId2736" Type="http://schemas.openxmlformats.org/officeDocument/2006/relationships/hyperlink" Target="../../Supporting%20Documents/Product%20Image/PROD_Images_2023-08-31_USSSP110-2044_SCC125085411_Victron%20Energy.jpg" TargetMode="External"/><Relationship Id="rId610" Type="http://schemas.openxmlformats.org/officeDocument/2006/relationships/hyperlink" Target="../../Supporting%20Documents/Product%20Image/PROD_Images_2023-08-31_USMS100-0045_FRA-M60P-SN-W1_Ironridge.jpg" TargetMode="External"/><Relationship Id="rId708" Type="http://schemas.openxmlformats.org/officeDocument/2006/relationships/hyperlink" Target="../../Supporting%20Documents/Product%20Image/PROD_Images_2023-08-31_USMS100-0147_QMR-QSE-B-12_Ironridge.jpg" TargetMode="External"/><Relationship Id="rId915" Type="http://schemas.openxmlformats.org/officeDocument/2006/relationships/hyperlink" Target="../../Supporting%20Documents/Product%20Image/PROD_Images_2023-08-31_USMS100-0402_307120M_Unirac.jpg" TargetMode="External"/><Relationship Id="rId1240" Type="http://schemas.openxmlformats.org/officeDocument/2006/relationships/hyperlink" Target="../../Supporting%20Documents/Product%20Image/PROD_Images_2023-08-31_USSB100-0084_8A27-DEKA_MK%20Battery.jpg" TargetMode="External"/><Relationship Id="rId1338" Type="http://schemas.openxmlformats.org/officeDocument/2006/relationships/hyperlink" Target="../../Supporting%20Documents/Product%20Image/PROD_Images_2023-08-31_USSE100-0075_Q-CONN-10M_Enphase.jpg" TargetMode="External"/><Relationship Id="rId1545" Type="http://schemas.openxmlformats.org/officeDocument/2006/relationships/hyperlink" Target="../../Supporting%20Documents/Product%20Image/PROD_Images_2023-08-31_USSP100-0037_REC365TP4_REC%20Solar.png" TargetMode="External"/><Relationship Id="rId1100" Type="http://schemas.openxmlformats.org/officeDocument/2006/relationships/hyperlink" Target="../../Supporting%20Documents/Product%20Image/PROD_Images_2023-08-31_USMS100-0616_UNIRAC%20004CT5H_Unirac.png" TargetMode="External"/><Relationship Id="rId1405" Type="http://schemas.openxmlformats.org/officeDocument/2006/relationships/hyperlink" Target="../../Supporting%20Documents/Product%20Image/PROD_Images_2023-08-31_USSE100-0166_PV-1019X-SJ-RD-2N_OneMonroe%20Titan%20Wire%20%26%20Cable.jpg" TargetMode="External"/><Relationship Id="rId1752" Type="http://schemas.openxmlformats.org/officeDocument/2006/relationships/hyperlink" Target="../../Supporting%20Documents/Product%20Image/PROD_Images_2023-08-31_USSSP110-1001_QM-QBP-3.25-M1%20_Ironridge.jpg" TargetMode="External"/><Relationship Id="rId2803" Type="http://schemas.openxmlformats.org/officeDocument/2006/relationships/hyperlink" Target="../../Supporting%20Documents/Product%20Image/PROD_Images_2023-08-31_USSSP110-2116_BMS210055000_Victron%20Energy.jpg" TargetMode="External"/><Relationship Id="rId44" Type="http://schemas.openxmlformats.org/officeDocument/2006/relationships/hyperlink" Target="../../Supporting%20Documents/Product%20Image/PROD_Images_2023-08-31_USBE100-0049_48100R%20Expansion_Pytes.jpg" TargetMode="External"/><Relationship Id="rId1612" Type="http://schemas.openxmlformats.org/officeDocument/2006/relationships/hyperlink" Target="../../Supporting%20Documents/Product%20Image/PROD_Images_2023-08-31_USSP100-0121_PS400M6H-18VHB_Phono%20Solar.png" TargetMode="External"/><Relationship Id="rId1917" Type="http://schemas.openxmlformats.org/officeDocument/2006/relationships/hyperlink" Target="../../Supporting%20Documents/Product%20Image/PROD_Images_2023-08-31_USSSP110-1180_RNW86510301_Schneider%20Electric.jpg" TargetMode="External"/><Relationship Id="rId193" Type="http://schemas.openxmlformats.org/officeDocument/2006/relationships/hyperlink" Target="../../Supporting%20Documents/Product%20Image/PROD_Images_2023-08-31_USEC001-0027_BX-CT-EC-P1_Ironridge.jpg" TargetMode="External"/><Relationship Id="rId498" Type="http://schemas.openxmlformats.org/officeDocument/2006/relationships/hyperlink" Target="../../Supporting%20Documents/Product%20Image/PROD_Images_2023-08-31_USIN100-0252_4,21,00,95,801_Fronius.jpg" TargetMode="External"/><Relationship Id="rId2081" Type="http://schemas.openxmlformats.org/officeDocument/2006/relationships/hyperlink" Target="../../Supporting%20Documents/Product%20Image/PROD_Images_2023-08-31_USSSP110-1356_S6-EH1P11.4K-H-US-APST_Ginlong%20Solis.jpg" TargetMode="External"/><Relationship Id="rId2179" Type="http://schemas.openxmlformats.org/officeDocument/2006/relationships/hyperlink" Target="../../Supporting%20Documents/Product%20Image/PROD_Images_2023-08-31_USSSP110-1460_004257M_Unirac.jpg" TargetMode="External"/><Relationship Id="rId260" Type="http://schemas.openxmlformats.org/officeDocument/2006/relationships/hyperlink" Target="../../Supporting%20Documents/Product%20Image/PROD_Images_2023-08-31_USEC001-0101_MNEDC30-300_MidNite%20Solar.png" TargetMode="External"/><Relationship Id="rId2386" Type="http://schemas.openxmlformats.org/officeDocument/2006/relationships/hyperlink" Target="../../Supporting%20Documents/Product%20Image/PROD_Images_2023-08-31_USSSP110-1680_CCH012100000_Victron%20Energy.jpg" TargetMode="External"/><Relationship Id="rId2593" Type="http://schemas.openxmlformats.org/officeDocument/2006/relationships/hyperlink" Target="../../Supporting%20Documents/Product%20Image/PROD_Images_2023-08-31_USSSP110-1894_ASS030065050_Victron%20Energy.jpg" TargetMode="External"/><Relationship Id="rId120" Type="http://schemas.openxmlformats.org/officeDocument/2006/relationships/hyperlink" Target="../../Supporting%20Documents/Product%20Image/PROD_Images_2023-08-31_USCC100-0077_GSLC-PV-300VDC_Outback%20Power.jpg" TargetMode="External"/><Relationship Id="rId358" Type="http://schemas.openxmlformats.org/officeDocument/2006/relationships/hyperlink" Target="../../Supporting%20Documents/Product%20Image/PROD_Images_2023-08-31_USIN100-0087_119814-00.01_SMA%20Solar.jpg" TargetMode="External"/><Relationship Id="rId565" Type="http://schemas.openxmlformats.org/officeDocument/2006/relationships/hyperlink" Target="../../Supporting%20Documents/Product%20Image/PROD_Images_2023-08-31_USMI100-0022_SCH125KTL-DOUS-600%20+%20Centralized%20Wire-box_Chint%20Power.png" TargetMode="External"/><Relationship Id="rId772" Type="http://schemas.openxmlformats.org/officeDocument/2006/relationships/hyperlink" Target="../../Supporting%20Documents/Product%20Image/PROD_Images_2023-08-31_USMS100-0244_FW-MB3-S_Outback%20Power.jpg" TargetMode="External"/><Relationship Id="rId1195" Type="http://schemas.openxmlformats.org/officeDocument/2006/relationships/hyperlink" Target="../../Supporting%20Documents/Product%20Image/PROD_Images_2023-08-31_USSB100-0021_200PLR_Outback%20Power.jpg" TargetMode="External"/><Relationship Id="rId2039" Type="http://schemas.openxmlformats.org/officeDocument/2006/relationships/hyperlink" Target="../../Supporting%20Documents/Product%20Image/PROD_Images_2023-08-31_USSSP110-1313_Solis-1P3.6K-4G-US-RSS_Ginlong%20Solis.jpg" TargetMode="External"/><Relationship Id="rId2246" Type="http://schemas.openxmlformats.org/officeDocument/2006/relationships/hyperlink" Target="../../Supporting%20Documents/Product%20Image/PROD_Images_2023-08-31_USSSP110-1535_360030_GridFlex.jpg" TargetMode="External"/><Relationship Id="rId2453" Type="http://schemas.openxmlformats.org/officeDocument/2006/relationships/hyperlink" Target="../../Supporting%20Documents/Product%20Image/PROD_Images_2023-08-31_USSSP110-1747_ORI481240110_Victron%20Energy.jpg" TargetMode="External"/><Relationship Id="rId2660" Type="http://schemas.openxmlformats.org/officeDocument/2006/relationships/hyperlink" Target="../../Supporting%20Documents/Product%20Image/PROD_Images_2023-08-31_USSSP110-1966_CYR010120110R_Victron%20Energy.jpg" TargetMode="External"/><Relationship Id="rId218" Type="http://schemas.openxmlformats.org/officeDocument/2006/relationships/hyperlink" Target="../../Supporting%20Documents/Product%20Image/PROD_Images_2023-08-31_USEC001-0053_FW250_Outback%20Power.jpg" TargetMode="External"/><Relationship Id="rId425" Type="http://schemas.openxmlformats.org/officeDocument/2006/relationships/hyperlink" Target="../../Supporting%20Documents/Product%20Image/PROD_Images_2023-08-31_USIN100-0164_DBA04-600VUS_Chint%20Power.png" TargetMode="External"/><Relationship Id="rId632" Type="http://schemas.openxmlformats.org/officeDocument/2006/relationships/hyperlink" Target="../../Supporting%20Documents/Product%20Image/PROD_Images_2023-08-31_USMS100-0069_XR-10-168B_Ironridge.png" TargetMode="External"/><Relationship Id="rId1055" Type="http://schemas.openxmlformats.org/officeDocument/2006/relationships/hyperlink" Target="../../Supporting%20Documents/Product%20Image/PROD_Images_2023-08-31_USMS100-0566_%C2%A0USMS100-0566_Unirac.png" TargetMode="External"/><Relationship Id="rId1262" Type="http://schemas.openxmlformats.org/officeDocument/2006/relationships/hyperlink" Target="../../Supporting%20Documents/Product%20Image/PROD_Images_2023-08-31_USSB100-0109_32.0017P0001-UR_STAUBLI.jpg" TargetMode="External"/><Relationship Id="rId2106" Type="http://schemas.openxmlformats.org/officeDocument/2006/relationships/hyperlink" Target="../../Supporting%20Documents/Product%20Image/PROD_Images_2023-08-31_USSSP110-1384_S5-GC75K-US-APST_Ginlong%20Solis.jpg" TargetMode="External"/><Relationship Id="rId2313" Type="http://schemas.openxmlformats.org/officeDocument/2006/relationships/hyperlink" Target="../../Supporting%20Documents/Product%20Image/PROD_Images_2023-08-31_USSSP110-1606_PMP482305100_Victron%20Energy.jpg" TargetMode="External"/><Relationship Id="rId2520" Type="http://schemas.openxmlformats.org/officeDocument/2006/relationships/hyperlink" Target="../../Supporting%20Documents/Product%20Image/PROD_Images_2023-08-31_USSSP110-1814_CIP140325000_Victron%20Energy.jpg" TargetMode="External"/><Relationship Id="rId2758" Type="http://schemas.openxmlformats.org/officeDocument/2006/relationships/hyperlink" Target="../../Supporting%20Documents/Product%20Image/PROD_Images_2023-08-31_USSSP110-2069_BAT412800084_Victron%20Energy.jpg" TargetMode="External"/><Relationship Id="rId937" Type="http://schemas.openxmlformats.org/officeDocument/2006/relationships/hyperlink" Target="../../Supporting%20Documents/Product%20Image/PROD_Images_2023-08-31_USMS100-0430_A20288-206-ML_SunModo%20Corp..jpg" TargetMode="External"/><Relationship Id="rId1122" Type="http://schemas.openxmlformats.org/officeDocument/2006/relationships/hyperlink" Target="../../Supporting%20Documents/Product%20Image/PROD_Images_2023-08-31_USMS100-0640_SD-0799-5B_Soladeck.jpg" TargetMode="External"/><Relationship Id="rId1567" Type="http://schemas.openxmlformats.org/officeDocument/2006/relationships/hyperlink" Target="../../Supporting%20Documents/Product%20Image/PROD_Images_2023-08-31_USSP100-0062_SS-M-390-B_Sonali%20Solar.png" TargetMode="External"/><Relationship Id="rId1774" Type="http://schemas.openxmlformats.org/officeDocument/2006/relationships/hyperlink" Target="../../Supporting%20Documents/Product%20Image/PROD_Images_2023-08-31_USSSP110-1027_MNDC250-X2_MidNite%20Solar.jpg" TargetMode="External"/><Relationship Id="rId1981" Type="http://schemas.openxmlformats.org/officeDocument/2006/relationships/hyperlink" Target="../../Supporting%20Documents/Product%20Image/PROD_Images_2023-08-31_USSSP110-1250_MD.SEN-US-40_SMA%20Solar.jpg" TargetMode="External"/><Relationship Id="rId2618" Type="http://schemas.openxmlformats.org/officeDocument/2006/relationships/hyperlink" Target="../../Supporting%20Documents/Product%20Image/PROD_Images_2023-08-31_USSSP110-1919_ASS030200000_Victron%20Energy.jpg" TargetMode="External"/><Relationship Id="rId2825" Type="http://schemas.openxmlformats.org/officeDocument/2006/relationships/hyperlink" Target="../../Supporting%20Documents/Product%20Image/PROD_Images_2023-08-31_USWC001-0015_FW-CABLE250-36W_Outback%20Power.png" TargetMode="External"/><Relationship Id="rId66" Type="http://schemas.openxmlformats.org/officeDocument/2006/relationships/hyperlink" Target="../../Supporting%20Documents/Product%20Image/PROD_Images_2023-08-31_USCC100-0011_%C2%A0MNGP_MidNite%20Solar.png" TargetMode="External"/><Relationship Id="rId1427" Type="http://schemas.openxmlformats.org/officeDocument/2006/relationships/hyperlink" Target="../../Supporting%20Documents/Product%20Image/PROD_Images_2023-08-31_USSE100-0192_Q-12-17-240_Enphase.jpg" TargetMode="External"/><Relationship Id="rId1634" Type="http://schemas.openxmlformats.org/officeDocument/2006/relationships/hyperlink" Target="../../Supporting%20Documents/Product%20Image/PROD_Images_2023-08-31_USSP100-0145_MSE430SX9Z_Mission%20Solar.jpg" TargetMode="External"/><Relationship Id="rId1841" Type="http://schemas.openxmlformats.org/officeDocument/2006/relationships/hyperlink" Target="../../Supporting%20Documents/Product%20Image/PROD_Images_2023-08-31_USSSP110-1102_SPARE-509_Outback%20Power.jpg" TargetMode="External"/><Relationship Id="rId1939" Type="http://schemas.openxmlformats.org/officeDocument/2006/relationships/hyperlink" Target="../../Supporting%20Documents/Product%20Image/PROD_Images_2023-08-31_USSSP110-1202_RNW8650330_Schneider%20Electric.jpg" TargetMode="External"/><Relationship Id="rId1701" Type="http://schemas.openxmlformats.org/officeDocument/2006/relationships/hyperlink" Target="../../Supporting%20Documents/Product%20Image/PROD_Images_2023-08-31_USSS100-0064_RENON%20Xcellent_Renon.png" TargetMode="External"/><Relationship Id="rId282" Type="http://schemas.openxmlformats.org/officeDocument/2006/relationships/hyperlink" Target="../../Supporting%20Documents/Product%20Image/PROD_Images_2023-08-31_USIN100-0002_SA-12K_Sol-Ark.png" TargetMode="External"/><Relationship Id="rId587" Type="http://schemas.openxmlformats.org/officeDocument/2006/relationships/hyperlink" Target="../../Supporting%20Documents/Product%20Image/PROD_Images_2023-08-31_USMS100-0007_K2%204001221_K2%20System.png" TargetMode="External"/><Relationship Id="rId2170" Type="http://schemas.openxmlformats.org/officeDocument/2006/relationships/hyperlink" Target="../../Supporting%20Documents/Product%20Image/PROD_Images_2023-08-31_USSSP110-1450_466-00252-32_Tigo%20Energy.jpg" TargetMode="External"/><Relationship Id="rId2268" Type="http://schemas.openxmlformats.org/officeDocument/2006/relationships/hyperlink" Target="../../Supporting%20Documents/Product%20Image/PROD_Images_2023-08-31_USSSP110-1561_PIN123750510_Victron%20Energy.jpg" TargetMode="External"/><Relationship Id="rId8" Type="http://schemas.openxmlformats.org/officeDocument/2006/relationships/hyperlink" Target="../../Supporting%20Documents/Product%20Image/PROD_Images_2023-08-31_USBE100-0009_FWPV6_Outback%20Power.jpg" TargetMode="External"/><Relationship Id="rId142" Type="http://schemas.openxmlformats.org/officeDocument/2006/relationships/hyperlink" Target="../../Supporting%20Documents/Product%20Image/PROD_Images_2023-08-31_USCC100-0101_Tracer%2010415_Epsolar%20Epever.jpg" TargetMode="External"/><Relationship Id="rId447" Type="http://schemas.openxmlformats.org/officeDocument/2006/relationships/hyperlink" Target="../../Supporting%20Documents/Product%20Image/PROD_Images_2023-08-31_USIN100-0192_GW8600A-BP_GoodWe.jpg" TargetMode="External"/><Relationship Id="rId794" Type="http://schemas.openxmlformats.org/officeDocument/2006/relationships/hyperlink" Target="../../Supporting%20Documents/Product%20Image/PROD_Images_2023-08-31_USMS100-0271_%C2%A0GF1-GAL-BLK-812_EcoFasten.jpg" TargetMode="External"/><Relationship Id="rId1077" Type="http://schemas.openxmlformats.org/officeDocument/2006/relationships/hyperlink" Target="../../Supporting%20Documents/Product%20Image/PROD_Images_2023-08-31_USMS100-0591_QMCMT-A-12_Ironridge.jpg" TargetMode="External"/><Relationship Id="rId2030" Type="http://schemas.openxmlformats.org/officeDocument/2006/relationships/hyperlink" Target="../../Supporting%20Documents/Product%20Image/PROD_Images_2023-08-31_USSSP110-1304_Solis-1P4.6K-4G-US-SPRT_Ginlong%20Solis.jpg" TargetMode="External"/><Relationship Id="rId2128" Type="http://schemas.openxmlformats.org/officeDocument/2006/relationships/hyperlink" Target="../../Supporting%20Documents/Product%20Image/PROD_Images_2023-08-31_USSSP110-1406_Solis-100K-5G-US-RSS_Ginlong%20Solis.jpg" TargetMode="External"/><Relationship Id="rId2475" Type="http://schemas.openxmlformats.org/officeDocument/2006/relationships/hyperlink" Target="../../Supporting%20Documents/Product%20Image/PROD_Images_2023-08-31_USSSP110-1769_VBB125020620_Victron%20Energy.jpg" TargetMode="External"/><Relationship Id="rId2682" Type="http://schemas.openxmlformats.org/officeDocument/2006/relationships/hyperlink" Target="../../Supporting%20Documents/Product%20Image/PROD_Images_2023-08-31_USSSP110-1988_SCC040020020_Victron%20Energy.jpg" TargetMode="External"/><Relationship Id="rId654" Type="http://schemas.openxmlformats.org/officeDocument/2006/relationships/hyperlink" Target="../../Supporting%20Documents/Product%20Image/PROD_Images_2023-08-31_USMS100-0091_UFO-STP-32MM-M1_Ironridge.jpg" TargetMode="External"/><Relationship Id="rId861" Type="http://schemas.openxmlformats.org/officeDocument/2006/relationships/hyperlink" Target="../../Supporting%20Documents/Product%20Image/PROD_Images_2023-08-31_USMS100-0345_004020D_Unirac.jpg" TargetMode="External"/><Relationship Id="rId959" Type="http://schemas.openxmlformats.org/officeDocument/2006/relationships/hyperlink" Target="../../Supporting%20Documents/Product%20Image/PROD_Images_2023-08-31_USMS100-0454_TPM8-G_DPW%20Solar.png" TargetMode="External"/><Relationship Id="rId1284" Type="http://schemas.openxmlformats.org/officeDocument/2006/relationships/hyperlink" Target="../../Supporting%20Documents/Product%20Image/PROD_Images_2023-08-31_USSE100-0018_DIN-60-DC_Outback%20Power.jpg" TargetMode="External"/><Relationship Id="rId1491" Type="http://schemas.openxmlformats.org/officeDocument/2006/relationships/hyperlink" Target="../../Supporting%20Documents/Product%20Image/PROD_Images_2023-08-31_USSE100-0283_Solaredge%20CELL-A-R05-US-P-S5%20Replacement%204G%20Cell%20Modem_SolarEdge.png" TargetMode="External"/><Relationship Id="rId1589" Type="http://schemas.openxmlformats.org/officeDocument/2006/relationships/hyperlink" Target="../../Supporting%20Documents/Product%20Image/PROD_Images_2023-08-31_USSP100-0093_EVPV360PK_Panasonic.jpg" TargetMode="External"/><Relationship Id="rId2335" Type="http://schemas.openxmlformats.org/officeDocument/2006/relationships/hyperlink" Target="../../Supporting%20Documents/Product%20Image/PROD_Images_2023-08-31_USSSP110-1628_BPC240531104R_Victron%20Energy.jpg" TargetMode="External"/><Relationship Id="rId2542" Type="http://schemas.openxmlformats.org/officeDocument/2006/relationships/hyperlink" Target="../../Supporting%20Documents/Product%20Image/PROD_Images_2023-08-31_USSSP110-1838_SHU050210050_Victron%20Energy.jpg" TargetMode="External"/><Relationship Id="rId307" Type="http://schemas.openxmlformats.org/officeDocument/2006/relationships/hyperlink" Target="../../Supporting%20Documents/Product%20Image/PROD_Images_2023-08-31_USIN100-0030_Solis-50K-US-F-SW_Ginlong%20Solis.jpg" TargetMode="External"/><Relationship Id="rId514" Type="http://schemas.openxmlformats.org/officeDocument/2006/relationships/hyperlink" Target="../../Supporting%20Documents/Product%20Image/PROD_Images_2023-08-31_USIN100-0278_%C2%A0SE7600H-US000BNU4_SolarEdge.png" TargetMode="External"/><Relationship Id="rId721" Type="http://schemas.openxmlformats.org/officeDocument/2006/relationships/hyperlink" Target="../../Supporting%20Documents/Product%20Image/PROD_Images_2023-08-31_USMS100-0161_QM-LMST-01-B1_Ironridge.jpg" TargetMode="External"/><Relationship Id="rId1144" Type="http://schemas.openxmlformats.org/officeDocument/2006/relationships/hyperlink" Target="../../Supporting%20Documents/Product%20Image/PROD_Images_2023-08-31_USMS100-0664_FV-GCP-01-B1_Ironridge.jpg" TargetMode="External"/><Relationship Id="rId1351" Type="http://schemas.openxmlformats.org/officeDocument/2006/relationships/hyperlink" Target="../../Supporting%20Documents/Product%20Image/PROD_Images_2023-08-31_USSE100-0094_T120R0HIRH5_HellermannTyton.jpg" TargetMode="External"/><Relationship Id="rId1449" Type="http://schemas.openxmlformats.org/officeDocument/2006/relationships/hyperlink" Target="../../Supporting%20Documents/Product%20Image/PROD_Images_2023-08-31_USSE100-0228_MNSR-600_MidNite%20Solar.jpg" TargetMode="External"/><Relationship Id="rId1796" Type="http://schemas.openxmlformats.org/officeDocument/2006/relationships/hyperlink" Target="../../Supporting%20Documents/Product%20Image/PROD_Images_2023-08-31_USSSP110-1051_MNE250STS_MidNite%20Solar.png" TargetMode="External"/><Relationship Id="rId2402" Type="http://schemas.openxmlformats.org/officeDocument/2006/relationships/hyperlink" Target="../../Supporting%20Documents/Product%20Image/PROD_Images_2023-08-31_USSSP110-1696_GDI000064000_Victron%20Energy.jpg" TargetMode="External"/><Relationship Id="rId2847" Type="http://schemas.openxmlformats.org/officeDocument/2006/relationships/hyperlink" Target="../../Supporting%20Documents/Product%20Image/PROD_Images_2023-08-31_USWC001-0042_40%20X%2012_SimpliPhi%20Power.jpg" TargetMode="External"/><Relationship Id="rId88" Type="http://schemas.openxmlformats.org/officeDocument/2006/relationships/hyperlink" Target="../../Supporting%20Documents/Product%20Image/PROD_Images_2023-08-31_USCC100-0042_TS-MPPT-60%2060A_Morningstar.png" TargetMode="External"/><Relationship Id="rId819" Type="http://schemas.openxmlformats.org/officeDocument/2006/relationships/hyperlink" Target="../../Supporting%20Documents/Product%20Image/PROD_Images_2023-08-31_USMS100-0299_320132M_Unirac.jpg" TargetMode="External"/><Relationship Id="rId1004" Type="http://schemas.openxmlformats.org/officeDocument/2006/relationships/hyperlink" Target="../../Supporting%20Documents/Product%20Image/PROD_Images_2023-08-31_USMS100-0510_F1367GR_ChemLink.png" TargetMode="External"/><Relationship Id="rId1211" Type="http://schemas.openxmlformats.org/officeDocument/2006/relationships/hyperlink" Target="../../Supporting%20Documents/Product%20Image/PROD_Images_2023-08-31_USSB100-0044_BYD-HVL-5_BYD%20Energy%20Storage%20System.jpg" TargetMode="External"/><Relationship Id="rId1656" Type="http://schemas.openxmlformats.org/officeDocument/2006/relationships/hyperlink" Target="../../Supporting%20Documents/Product%20Image/PROD_Images_2023-08-31_USSPO001-0004_G0070000_Generac%20Power%20Systems.jpg" TargetMode="External"/><Relationship Id="rId1863" Type="http://schemas.openxmlformats.org/officeDocument/2006/relationships/hyperlink" Target="../../Supporting%20Documents/Product%20Image/PROD_Images_2023-08-31_USSSP110-1126_S-5-B%20Mini_S-5!.jpg" TargetMode="External"/><Relationship Id="rId2707" Type="http://schemas.openxmlformats.org/officeDocument/2006/relationships/hyperlink" Target="../../Supporting%20Documents/Product%20Image/PROD_Images_2023-08-31_USSSP110-2015_SCC010060300_Victron%20Energy.jpg" TargetMode="External"/><Relationship Id="rId1309" Type="http://schemas.openxmlformats.org/officeDocument/2006/relationships/hyperlink" Target="../../Supporting%20Documents/Product%20Image/PROD_Images_2023-08-31_USSE100-0044_PNL-30-AC_Outback%20Power.jpg" TargetMode="External"/><Relationship Id="rId1516" Type="http://schemas.openxmlformats.org/officeDocument/2006/relationships/hyperlink" Target="../../Supporting%20Documents/Product%20Image/PROD_Images_2023-08-31_USSG001-0007_7209_Generac%20Power%20Systems.png" TargetMode="External"/><Relationship Id="rId1723" Type="http://schemas.openxmlformats.org/officeDocument/2006/relationships/hyperlink" Target="../../Supporting%20Documents/Product%20Image/PROD_Images_2023-08-31_USSS100-0097_%C2%A0EN-SS-1290_Cable%20Services%20Group.png" TargetMode="External"/><Relationship Id="rId1930" Type="http://schemas.openxmlformats.org/officeDocument/2006/relationships/hyperlink" Target="../../Supporting%20Documents/Product%20Image/PROD_Images_2023-08-31_USSSP110-1193_865-DCBRK-80_Schneider%20Electric.jpg" TargetMode="External"/><Relationship Id="rId15" Type="http://schemas.openxmlformats.org/officeDocument/2006/relationships/hyperlink" Target="../../Supporting%20Documents/Product%20Image/PROD_Images_2023-08-31_USBE100-0017_A-EN-X-IQ-AM1-240-4_Enphase.jpg" TargetMode="External"/><Relationship Id="rId2192" Type="http://schemas.openxmlformats.org/officeDocument/2006/relationships/hyperlink" Target="../../Supporting%20Documents/Product%20Image/PROD_Images_2023-08-31_USSSP110-1475_004TRSF_Unirac.jpg" TargetMode="External"/><Relationship Id="rId164" Type="http://schemas.openxmlformats.org/officeDocument/2006/relationships/hyperlink" Target="../../Supporting%20Documents/Product%20Image/PROD_Images_2023-08-31_USCG001-0011_%C2%A0CELL-A-R05-US-P-S2_SolarEdge.jpg" TargetMode="External"/><Relationship Id="rId371" Type="http://schemas.openxmlformats.org/officeDocument/2006/relationships/hyperlink" Target="../../Supporting%20Documents/Product%20Image/PROD_Images_2023-08-31_USIN100-0100_QT2%20-%20208V_APsystems.png" TargetMode="External"/><Relationship Id="rId2052" Type="http://schemas.openxmlformats.org/officeDocument/2006/relationships/hyperlink" Target="../../Supporting%20Documents/Product%20Image/PROD_Images_2023-08-31_USSSP110-1326_Solis-1P3.6K-4G-US_Ginlong%20Solis.jpg" TargetMode="External"/><Relationship Id="rId2497" Type="http://schemas.openxmlformats.org/officeDocument/2006/relationships/hyperlink" Target="../../Supporting%20Documents/Product%20Image/PROD_Images_2023-08-31_USSSP110-1791_CIP136100010_Victron%20Energy.jpg" TargetMode="External"/><Relationship Id="rId469" Type="http://schemas.openxmlformats.org/officeDocument/2006/relationships/hyperlink" Target="../../Supporting%20Documents/Product%20Image/PROD_Images_2023-08-31_USIN100-0220_SE-860XLC-300AFCI_Outback%20Power.jpg" TargetMode="External"/><Relationship Id="rId676" Type="http://schemas.openxmlformats.org/officeDocument/2006/relationships/hyperlink" Target="../../Supporting%20Documents/Product%20Image/PROD_Images_2023-08-31_USMS100-0115_ATH-01-M1_Ironridge.jpg" TargetMode="External"/><Relationship Id="rId883" Type="http://schemas.openxmlformats.org/officeDocument/2006/relationships/hyperlink" Target="../../Supporting%20Documents/Product%20Image/PROD_Images_2023-08-31_USMS100-0368_168RLM1_Unirac.jpg" TargetMode="External"/><Relationship Id="rId1099" Type="http://schemas.openxmlformats.org/officeDocument/2006/relationships/hyperlink" Target="../../Supporting%20Documents/Product%20Image/PROD_Images_2023-08-31_USMS100-0615_UMS_KIT-10_SMA%20Solar.jpg" TargetMode="External"/><Relationship Id="rId2357" Type="http://schemas.openxmlformats.org/officeDocument/2006/relationships/hyperlink" Target="../../Supporting%20Documents/Product%20Image/PROD_Images_2023-08-31_USSSP110-1650_BPC241647102_Victron%20Energy.jpg" TargetMode="External"/><Relationship Id="rId2564" Type="http://schemas.openxmlformats.org/officeDocument/2006/relationships/hyperlink" Target="../../Supporting%20Documents/Product%20Image/PROD_Images_2023-08-31_USSSP110-1864_ANT100200100_Victron%20Energy.jpg" TargetMode="External"/><Relationship Id="rId231" Type="http://schemas.openxmlformats.org/officeDocument/2006/relationships/hyperlink" Target="../../Supporting%20Documents/Product%20Image/PROD_Images_2023-08-31_USEC001-0067_%C2%A0RTS_Morningstar.png" TargetMode="External"/><Relationship Id="rId329" Type="http://schemas.openxmlformats.org/officeDocument/2006/relationships/hyperlink" Target="../../Supporting%20Documents/Product%20Image/PROD_Images_2023-08-31_USIN100-0054_SE3800A-USS2RLCB2_SolarEdge.jpg" TargetMode="External"/><Relationship Id="rId536" Type="http://schemas.openxmlformats.org/officeDocument/2006/relationships/hyperlink" Target="../../Supporting%20Documents/Product%20Image/PROD_Images_2023-08-31_USIN100-0305_SE17.3K-USR2IBNZ4_SolarEdge.jpg" TargetMode="External"/><Relationship Id="rId1166" Type="http://schemas.openxmlformats.org/officeDocument/2006/relationships/hyperlink" Target="../../Supporting%20Documents/Product%20Image/PROD_Images_2023-08-31_USMS100-0692_5133713_Cantex%20Inc..jpg" TargetMode="External"/><Relationship Id="rId1373" Type="http://schemas.openxmlformats.org/officeDocument/2006/relationships/hyperlink" Target="../../Supporting%20Documents/Product%20Image/PROD_Images_2023-08-31_USSE100-0133_GS-IOB-120240VAC_Outback%20Power.jpg" TargetMode="External"/><Relationship Id="rId2217" Type="http://schemas.openxmlformats.org/officeDocument/2006/relationships/hyperlink" Target="../../Supporting%20Documents/Product%20Image/PROD_Images_2023-08-31_USSSP110-1504_310132C-B_Unirac.jpg" TargetMode="External"/><Relationship Id="rId2771" Type="http://schemas.openxmlformats.org/officeDocument/2006/relationships/hyperlink" Target="../../Supporting%20Documents/Product%20Image/PROD_Images_2023-08-31_USSSP110-2082_BAT412151164_Victron%20Energy.jpg" TargetMode="External"/><Relationship Id="rId2869" Type="http://schemas.openxmlformats.org/officeDocument/2006/relationships/hyperlink" Target="../../Supporting%20Documents/Product%20Image/PROD_Images_2023-08-31_USWC001-0070_%C2%A0Q-12-10-240%20Q_Enphase.jpg" TargetMode="External"/><Relationship Id="rId743" Type="http://schemas.openxmlformats.org/officeDocument/2006/relationships/hyperlink" Target="../../Supporting%20Documents/Product%20Image/PROD_Images_2023-08-31_USMS100-0203_MNEPV7_MidNite%20Solar.png" TargetMode="External"/><Relationship Id="rId950" Type="http://schemas.openxmlformats.org/officeDocument/2006/relationships/hyperlink" Target="../../Supporting%20Documents/Product%20Image/PROD_Images_2023-08-31_USMS100-0443_POLY%20KIT_EcoFasten.jpg" TargetMode="External"/><Relationship Id="rId1026" Type="http://schemas.openxmlformats.org/officeDocument/2006/relationships/hyperlink" Target="../../Supporting%20Documents/Product%20Image/PROD_Images_2023-08-31_USMS100-0532_%C2%A0ES10810_Unirac.jpg" TargetMode="External"/><Relationship Id="rId1580" Type="http://schemas.openxmlformats.org/officeDocument/2006/relationships/hyperlink" Target="../../Supporting%20Documents/Product%20Image/PROD_Images_2023-08-31_USSP100-0075_MSE345SX5T_Mission%20Solar.png" TargetMode="External"/><Relationship Id="rId1678" Type="http://schemas.openxmlformats.org/officeDocument/2006/relationships/hyperlink" Target="../../Supporting%20Documents/Product%20Image/PROD_Images_2023-08-31_USSS100-0015_SBS-ABU-200-US-10_SMA%20Solar.jpg" TargetMode="External"/><Relationship Id="rId1885" Type="http://schemas.openxmlformats.org/officeDocument/2006/relationships/hyperlink" Target="../../Supporting%20Documents/Product%20Image/PROD_Images_2023-08-31_USSSP110-1148_EVO-4024_Samlex.jpg" TargetMode="External"/><Relationship Id="rId2424" Type="http://schemas.openxmlformats.org/officeDocument/2006/relationships/hyperlink" Target="../../Supporting%20Documents/Product%20Image/PROD_Images_2023-08-31_USSSP110-1718_ORI241236140_Victron%20Energy.jpg" TargetMode="External"/><Relationship Id="rId2631" Type="http://schemas.openxmlformats.org/officeDocument/2006/relationships/hyperlink" Target="../../Supporting%20Documents/Product%20Image/PROD_Images_2023-08-31_USSSP110-1936_ASS030537010_Victron%20Energy.jpg" TargetMode="External"/><Relationship Id="rId2729" Type="http://schemas.openxmlformats.org/officeDocument/2006/relationships/hyperlink" Target="../../Supporting%20Documents/Product%20Image/PROD_Images_2023-08-31_USSSP110-2037_SCC115110411_Victron%20Energy.jpg" TargetMode="External"/><Relationship Id="rId603" Type="http://schemas.openxmlformats.org/officeDocument/2006/relationships/hyperlink" Target="../../Supporting%20Documents/Product%20Image/PROD_Images_2023-08-31_USMS100-0038_FRA-BASE-01-M1_Ironridge.png" TargetMode="External"/><Relationship Id="rId810" Type="http://schemas.openxmlformats.org/officeDocument/2006/relationships/hyperlink" Target="../../Supporting%20Documents/Product%20Image/PROD_Images_2023-08-31_USMS100-0288_410144M_Unirac.jpg" TargetMode="External"/><Relationship Id="rId908" Type="http://schemas.openxmlformats.org/officeDocument/2006/relationships/hyperlink" Target="../../Supporting%20Documents/Product%20Image/PROD_Images_2023-08-31_USMS100-0395_ES20142_Unirac.jpg" TargetMode="External"/><Relationship Id="rId1233" Type="http://schemas.openxmlformats.org/officeDocument/2006/relationships/hyperlink" Target="../../Supporting%20Documents/Product%20Image/PROD_Images_2023-08-31_USSB100-0075_31-AGM_TROJAN%20Battery.jpg" TargetMode="External"/><Relationship Id="rId1440" Type="http://schemas.openxmlformats.org/officeDocument/2006/relationships/hyperlink" Target="../../Supporting%20Documents/Product%20Image/PROD_Images_2023-08-31_USSE100-0216_DM-485CB-US-10_SMA%20Solar.jpg" TargetMode="External"/><Relationship Id="rId1538" Type="http://schemas.openxmlformats.org/officeDocument/2006/relationships/hyperlink" Target="../../Supporting%20Documents/Product%20Image/PROD_Images_2023-08-31_USSP100-0029_REC405AA_REC%20Solar.png" TargetMode="External"/><Relationship Id="rId1300" Type="http://schemas.openxmlformats.org/officeDocument/2006/relationships/hyperlink" Target="../../Supporting%20Documents/Product%20Image/PROD_Images_2023-08-31_USSE100-0035_DIN-50T-AC-480_Outback%20Power.jpg" TargetMode="External"/><Relationship Id="rId1745" Type="http://schemas.openxmlformats.org/officeDocument/2006/relationships/hyperlink" Target="../../Supporting%20Documents/Product%20Image/PROD_Images_2023-08-31_USSS100-0126_RXSW200A3_Generac%20Power%20Systems.jpg" TargetMode="External"/><Relationship Id="rId1952" Type="http://schemas.openxmlformats.org/officeDocument/2006/relationships/hyperlink" Target="../../Supporting%20Documents/Product%20Image/PROD_Images_2023-08-31_USSSP110-1216_SPHI-ESS-25-12_SimpliPhi%20Power.jpg" TargetMode="External"/><Relationship Id="rId37" Type="http://schemas.openxmlformats.org/officeDocument/2006/relationships/hyperlink" Target="../../Supporting%20Documents/Product%20Image/PROD_Images_2023-08-31_USBE100-0042_BYD-HVL-4_BYD%20Energy%20Storage%20System.png" TargetMode="External"/><Relationship Id="rId1605" Type="http://schemas.openxmlformats.org/officeDocument/2006/relationships/hyperlink" Target="../../Supporting%20Documents/Product%20Image/PROD_Images_2023-08-31_USSP100-0112_PS370M4H-20_Phono%20Solar.png" TargetMode="External"/><Relationship Id="rId1812" Type="http://schemas.openxmlformats.org/officeDocument/2006/relationships/hyperlink" Target="../../Supporting%20Documents/Product%20Image/PROD_Images_2023-08-31_USSSP110-1067_MNXWP6848D-2CL150_MidNite%20Solar.jpg" TargetMode="External"/><Relationship Id="rId186" Type="http://schemas.openxmlformats.org/officeDocument/2006/relationships/hyperlink" Target="../../Supporting%20Documents/Product%20Image/PROD_Images_2023-08-31_USEC001-0020_SPARE-002_Outback%20Power.jpg" TargetMode="External"/><Relationship Id="rId393" Type="http://schemas.openxmlformats.org/officeDocument/2006/relationships/hyperlink" Target="../../Supporting%20Documents/Product%20Image/PROD_Images_2023-08-31_USIN100-0128_DPI-1200.25_Yotta%20Energy.jpg" TargetMode="External"/><Relationship Id="rId2074" Type="http://schemas.openxmlformats.org/officeDocument/2006/relationships/hyperlink" Target="../../Supporting%20Documents/Product%20Image/PROD_Images_2023-08-31_USSSP110-1349_RHI-1P10K-HVES-5G-RSS_Ginlong%20Solis.jpg" TargetMode="External"/><Relationship Id="rId2281" Type="http://schemas.openxmlformats.org/officeDocument/2006/relationships/hyperlink" Target="../../Supporting%20Documents/Product%20Image/PROD_Images_2023-08-31_USSSP110-1574_PIN242122510_Victron%20Energy.jpg" TargetMode="External"/><Relationship Id="rId253" Type="http://schemas.openxmlformats.org/officeDocument/2006/relationships/hyperlink" Target="../../Supporting%20Documents/Product%20Image/PROD_Images_2023-08-31_USEC001-0094_%C2%A0MNEAC35-2P_MidNite%20Solar.jpg" TargetMode="External"/><Relationship Id="rId460" Type="http://schemas.openxmlformats.org/officeDocument/2006/relationships/hyperlink" Target="../../Supporting%20Documents/Product%20Image/PROD_Images_2023-08-31_USIN100-0208_FP3%20VFXR3648A-01_Outback%20Power.jpg" TargetMode="External"/><Relationship Id="rId698" Type="http://schemas.openxmlformats.org/officeDocument/2006/relationships/hyperlink" Target="../../Supporting%20Documents/Product%20Image/PROD_Images_2023-08-31_USMS100-0137_70-0300-SGA%20_Ironridge.jpg" TargetMode="External"/><Relationship Id="rId1090" Type="http://schemas.openxmlformats.org/officeDocument/2006/relationships/hyperlink" Target="../../Supporting%20Documents/Product%20Image/PROD_Images_2023-08-31_USMS100-0606_C225IMC-1B-G_ProSolar.jpg" TargetMode="External"/><Relationship Id="rId2141" Type="http://schemas.openxmlformats.org/officeDocument/2006/relationships/hyperlink" Target="../../Supporting%20Documents/Product%20Image/PROD_Images_2023-08-31_USSSP110-1421_0760-41AD_Soladeck.jpg" TargetMode="External"/><Relationship Id="rId2379" Type="http://schemas.openxmlformats.org/officeDocument/2006/relationships/hyperlink" Target="../../Supporting%20Documents/Product%20Image/PROD_Images_2023-08-31_USSSP110-1672_SKI024100002_Victron%20Energy.jpg" TargetMode="External"/><Relationship Id="rId2586" Type="http://schemas.openxmlformats.org/officeDocument/2006/relationships/hyperlink" Target="../../Supporting%20Documents/Product%20Image/PROD_Images_2023-08-31_USSSP110-1887_ASS030064920_Victron%20Energy.jpg" TargetMode="External"/><Relationship Id="rId2793" Type="http://schemas.openxmlformats.org/officeDocument/2006/relationships/hyperlink" Target="../../Supporting%20Documents/Product%20Image/PROD_Images_2023-08-31_USSSP110-2106_BMS800200104_Victron%20Energy.jpg" TargetMode="External"/><Relationship Id="rId113" Type="http://schemas.openxmlformats.org/officeDocument/2006/relationships/hyperlink" Target="../../Supporting%20Documents/Product%20Image/PROD_Images_2023-08-31_USCC100-0067_MATE_Outback%20Power.jpg" TargetMode="External"/><Relationship Id="rId320" Type="http://schemas.openxmlformats.org/officeDocument/2006/relationships/hyperlink" Target="../../Supporting%20Documents/Product%20Image/PROD_Images_2023-08-31_USIN100-0043_SE9K-USR2TBNU4_SolarEdge.jpg" TargetMode="External"/><Relationship Id="rId558" Type="http://schemas.openxmlformats.org/officeDocument/2006/relationships/hyperlink" Target="../../Supporting%20Documents/Product%20Image/PROD_Images_2023-08-31_USMI100-0005_%C2%A0MAC-800R_Aptos.png" TargetMode="External"/><Relationship Id="rId765" Type="http://schemas.openxmlformats.org/officeDocument/2006/relationships/hyperlink" Target="../../Supporting%20Documents/Product%20Image/PROD_Images_2023-08-31_USMS100-0233_QMC-F12X12-A-1_Ironridge.jpg" TargetMode="External"/><Relationship Id="rId972" Type="http://schemas.openxmlformats.org/officeDocument/2006/relationships/hyperlink" Target="../../Supporting%20Documents/Product%20Image/PROD_Images_2023-08-31_USMS100-0472_S-5-CorruBracket-100T_S-5!.png" TargetMode="External"/><Relationship Id="rId1188" Type="http://schemas.openxmlformats.org/officeDocument/2006/relationships/hyperlink" Target="../../Supporting%20Documents/Product%20Image/PROD_Images_2023-08-31_USSB100-0014_MNBCB%201000100_MidNite%20Solar.jpg" TargetMode="External"/><Relationship Id="rId1395" Type="http://schemas.openxmlformats.org/officeDocument/2006/relationships/hyperlink" Target="../../Supporting%20Documents/Product%20Image/PROD_Images_2023-08-31_USSE100-0155_FW-IOB-D-230VAC_Outback%20Power.jpg" TargetMode="External"/><Relationship Id="rId2001" Type="http://schemas.openxmlformats.org/officeDocument/2006/relationships/hyperlink" Target="../../Supporting%20Documents/Product%20Image/PROD_Images_2023-08-31_USSSP110-1271_P-960_SolarEdge.jpg" TargetMode="External"/><Relationship Id="rId2239" Type="http://schemas.openxmlformats.org/officeDocument/2006/relationships/hyperlink" Target="../../Supporting%20Documents/Product%20Image/PROD_Images_2023-08-31_USSSP110-1527_330052D_Unirac.jpg" TargetMode="External"/><Relationship Id="rId2446" Type="http://schemas.openxmlformats.org/officeDocument/2006/relationships/hyperlink" Target="../../Supporting%20Documents/Product%20Image/PROD_Images_2023-08-31_USSSP110-1740_ORI244841110_Victron%20Energy.jpg" TargetMode="External"/><Relationship Id="rId2653" Type="http://schemas.openxmlformats.org/officeDocument/2006/relationships/hyperlink" Target="../../Supporting%20Documents/Product%20Image/PROD_Images_2023-08-31_USSSP110-1959_ARG160201020_Victron%20Energy.jpg" TargetMode="External"/><Relationship Id="rId2860" Type="http://schemas.openxmlformats.org/officeDocument/2006/relationships/hyperlink" Target="../../Supporting%20Documents/Product%20Image/PROD_Images_2023-08-31_USWC001-0060_2322402552_APsystems.jpg" TargetMode="External"/><Relationship Id="rId418" Type="http://schemas.openxmlformats.org/officeDocument/2006/relationships/hyperlink" Target="../../Supporting%20Documents/Product%20Image/PROD_Images_2023-08-31_USIN100-0157_SCA60KTL-DOUS-T%20_Chint%20Power.png" TargetMode="External"/><Relationship Id="rId625" Type="http://schemas.openxmlformats.org/officeDocument/2006/relationships/hyperlink" Target="../../Supporting%20Documents/Product%20Image/PROD_Images_2023-08-31_USMS100-0062_BX-TCL-33MM-M1_Ironridge.png" TargetMode="External"/><Relationship Id="rId832" Type="http://schemas.openxmlformats.org/officeDocument/2006/relationships/hyperlink" Target="../../Supporting%20Documents/Product%20Image/PROD_Images_2023-08-31_USMS100-0312_303019M%20_Unirac.png" TargetMode="External"/><Relationship Id="rId1048" Type="http://schemas.openxmlformats.org/officeDocument/2006/relationships/hyperlink" Target="../../Supporting%20Documents/Product%20Image/PROD_Images_2023-08-31_USMS100-0558_0.90%20Round%20Point%20Setscrew_S-5!.jpg" TargetMode="External"/><Relationship Id="rId1255" Type="http://schemas.openxmlformats.org/officeDocument/2006/relationships/hyperlink" Target="../../Supporting%20Documents/Product%20Image/PROD_Images_2023-08-31_USSB100-0101_HG-7-STACK_HomeGrid.jpg" TargetMode="External"/><Relationship Id="rId1462" Type="http://schemas.openxmlformats.org/officeDocument/2006/relationships/hyperlink" Target="../../Supporting%20Documents/Product%20Image/PROD_Images_2023-08-31_USSE100-0243_MNEPV20-600RT_MidNite%20Solar.png" TargetMode="External"/><Relationship Id="rId2306" Type="http://schemas.openxmlformats.org/officeDocument/2006/relationships/hyperlink" Target="../../Supporting%20Documents/Product%20Image/PROD_Images_2023-08-31_USSSP110-1599_PMP242301102_Victron%20Energy.jpg" TargetMode="External"/><Relationship Id="rId2513" Type="http://schemas.openxmlformats.org/officeDocument/2006/relationships/hyperlink" Target="../../Supporting%20Documents/Product%20Image/PROD_Images_2023-08-31_USSSP110-1807_CIP100200100_Victron%20Energy.jpg" TargetMode="External"/><Relationship Id="rId1115" Type="http://schemas.openxmlformats.org/officeDocument/2006/relationships/hyperlink" Target="../../Supporting%20Documents/Product%20Image/PROD_Images_2023-08-31_USMS100-0632_17608_QuickBolt.png" TargetMode="External"/><Relationship Id="rId1322" Type="http://schemas.openxmlformats.org/officeDocument/2006/relationships/hyperlink" Target="../../Supporting%20Documents/Product%20Image/PROD_Images_2023-08-31_USSE100-0057_PNL-125-DC_Outback%20Power.jpg" TargetMode="External"/><Relationship Id="rId1767" Type="http://schemas.openxmlformats.org/officeDocument/2006/relationships/hyperlink" Target="../../Supporting%20Documents/Product%20Image/PROD_Images_2023-08-31_USSSP110-1020_MN10LBBC-W%20(Long%20white)_MidNite%20Solar.jpg" TargetMode="External"/><Relationship Id="rId1974" Type="http://schemas.openxmlformats.org/officeDocument/2006/relationships/hyperlink" Target="../../Supporting%20Documents/Product%20Image/PROD_Images_2023-08-31_USSSP110-1241_BG-1200-12_SimpliPhi%20Power.jpg" TargetMode="External"/><Relationship Id="rId2720" Type="http://schemas.openxmlformats.org/officeDocument/2006/relationships/hyperlink" Target="../../Supporting%20Documents/Product%20Image/PROD_Images_2023-08-31_USSSP110-2028_SCC115045212_Victron%20Energy.jpg" TargetMode="External"/><Relationship Id="rId2818" Type="http://schemas.openxmlformats.org/officeDocument/2006/relationships/hyperlink" Target="../../Supporting%20Documents/Product%20Image/PROD_Images_2023-08-31_USWC001-0008_FW-CABLE175-15R_Outback%20Power.png" TargetMode="External"/><Relationship Id="rId59" Type="http://schemas.openxmlformats.org/officeDocument/2006/relationships/hyperlink" Target="../../Supporting%20Documents/Product%20Image/PROD_Images_2023-08-31_USCC100-0004_FM80-150VDC_Outback%20Power.jpg" TargetMode="External"/><Relationship Id="rId1627" Type="http://schemas.openxmlformats.org/officeDocument/2006/relationships/hyperlink" Target="../../Supporting%20Documents/Product%20Image/PROD_Images_2023-08-31_USSP100-0136_TSM-410DEG15MC.20(II)_Trina%20Solar.png" TargetMode="External"/><Relationship Id="rId1834" Type="http://schemas.openxmlformats.org/officeDocument/2006/relationships/hyperlink" Target="../../Supporting%20Documents/Product%20Image/PROD_Images_2023-08-31_USSSP110-1095_CABLEGLAND-5_Outback%20Power.jpg" TargetMode="External"/><Relationship Id="rId2096" Type="http://schemas.openxmlformats.org/officeDocument/2006/relationships/hyperlink" Target="../../Supporting%20Documents/Product%20Image/PROD_Images_2023-08-31_USSSP110-1371_Solis-36K-US-F-SW_Ginlong%20Solis.jpg" TargetMode="External"/><Relationship Id="rId1901" Type="http://schemas.openxmlformats.org/officeDocument/2006/relationships/hyperlink" Target="../../Supporting%20Documents/Product%20Image/PROD_Images_2023-08-31_USSSP110-1164_NTX-2000-12_Samlex.jpg" TargetMode="External"/><Relationship Id="rId275" Type="http://schemas.openxmlformats.org/officeDocument/2006/relationships/hyperlink" Target="../../Supporting%20Documents/Product%20Image/PROD_Images_2023-08-31_USEC001-0124_EN%20Q-TERM-10_Enphase.png" TargetMode="External"/><Relationship Id="rId482" Type="http://schemas.openxmlformats.org/officeDocument/2006/relationships/hyperlink" Target="../../Supporting%20Documents/Product%20Image/PROD_Images_2023-08-31_USIN100-0234_GS4048A-AC-KIT_Outback%20Power.jpg" TargetMode="External"/><Relationship Id="rId2163" Type="http://schemas.openxmlformats.org/officeDocument/2006/relationships/hyperlink" Target="../../Supporting%20Documents/Product%20Image/PROD_Images_2023-08-31_USSSP110-1443_492-00000-10_Tigo%20Energy.jpg" TargetMode="External"/><Relationship Id="rId2370" Type="http://schemas.openxmlformats.org/officeDocument/2006/relationships/hyperlink" Target="../../Supporting%20Documents/Product%20Image/PROD_Images_2023-08-31_USSSP110-1663_SDTG2400503_Victron%20Energy.jpg" TargetMode="External"/><Relationship Id="rId135" Type="http://schemas.openxmlformats.org/officeDocument/2006/relationships/hyperlink" Target="../../Supporting%20Documents/Product%20Image/PROD_Images_2023-08-31_USCC100-0093_MPPT%2060-150_Schneider%20Electric.png" TargetMode="External"/><Relationship Id="rId342" Type="http://schemas.openxmlformats.org/officeDocument/2006/relationships/hyperlink" Target="../../Supporting%20Documents/Product%20Image/PROD_Images_2023-08-31_USIN100-0068_SE7600H-USMNBBL14_SolarEdge.jpg" TargetMode="External"/><Relationship Id="rId787" Type="http://schemas.openxmlformats.org/officeDocument/2006/relationships/hyperlink" Target="../../Supporting%20Documents/Product%20Image/PROD_Images_2023-08-31_USMS100-0263_S-5-PV%20Kit%202.0%20Edge_S-5!.jpg" TargetMode="External"/><Relationship Id="rId994" Type="http://schemas.openxmlformats.org/officeDocument/2006/relationships/hyperlink" Target="../../Supporting%20Documents/Product%20Image/PROD_Images_2023-08-31_USMS100-0499_FX%20RAIL-LESS%20FX-NORTH-screw_Ironridge.png" TargetMode="External"/><Relationship Id="rId2023" Type="http://schemas.openxmlformats.org/officeDocument/2006/relationships/hyperlink" Target="../../Supporting%20Documents/Product%20Image/PROD_Images_2023-08-31_USSSP110-1296_SA-60K-3P_Sol-Ark.jpg" TargetMode="External"/><Relationship Id="rId2230" Type="http://schemas.openxmlformats.org/officeDocument/2006/relationships/hyperlink" Target="../../Supporting%20Documents/Product%20Image/PROD_Images_2023-08-31_USSSP110-1517_310830_Unirac.jpg" TargetMode="External"/><Relationship Id="rId2468" Type="http://schemas.openxmlformats.org/officeDocument/2006/relationships/hyperlink" Target="../../Supporting%20Documents/Product%20Image/PROD_Images_2023-08-31_USSSP110-1762_LYN040102100_Victron%20Energy.png" TargetMode="External"/><Relationship Id="rId2675" Type="http://schemas.openxmlformats.org/officeDocument/2006/relationships/hyperlink" Target="../../Supporting%20Documents/Product%20Image/PROD_Images_2023-08-31_USSSP110-1981_SCC145110410_Victron%20Energy.jpg" TargetMode="External"/><Relationship Id="rId2882" Type="http://schemas.openxmlformats.org/officeDocument/2006/relationships/hyperlink" Target="../../Supporting%20Documents/Product%20Image/PROD_Images_2023-08-31_USWC001-0086_1ATHHNCSTRORAX5000_Halex.jpg" TargetMode="External"/><Relationship Id="rId202" Type="http://schemas.openxmlformats.org/officeDocument/2006/relationships/hyperlink" Target="../../Supporting%20Documents/Product%20Image/PROD_Images_2023-08-31_USEC001-0036_SI25-PEL64R-4_APsystems.png" TargetMode="External"/><Relationship Id="rId647" Type="http://schemas.openxmlformats.org/officeDocument/2006/relationships/hyperlink" Target="../../Supporting%20Documents/Product%20Image/PROD_Images_2023-08-31_USMS100-0084_XR-100-CAP_Ironridge.png" TargetMode="External"/><Relationship Id="rId854" Type="http://schemas.openxmlformats.org/officeDocument/2006/relationships/hyperlink" Target="../../Supporting%20Documents/Product%20Image/PROD_Images_2023-08-31_USMS100-0337_008004S%20_Unirac.jpg" TargetMode="External"/><Relationship Id="rId1277" Type="http://schemas.openxmlformats.org/officeDocument/2006/relationships/hyperlink" Target="../../Supporting%20Documents/Product%20Image/PROD_Images_2023-08-31_USSE100-0011_DIN-8-DC_Outback%20Power.jpg" TargetMode="External"/><Relationship Id="rId1484" Type="http://schemas.openxmlformats.org/officeDocument/2006/relationships/hyperlink" Target="../../Supporting%20Documents/Product%20Image/PROD_Images_2023-08-31_USSE100-0272_ENV-S-AM1-120_Enphase.png" TargetMode="External"/><Relationship Id="rId1691" Type="http://schemas.openxmlformats.org/officeDocument/2006/relationships/hyperlink" Target="../../Supporting%20Documents/Product%20Image/PROD_Images_2023-08-31_USSS100-0029_EP-NA-LK02-040_Enphase.jpg" TargetMode="External"/><Relationship Id="rId2328" Type="http://schemas.openxmlformats.org/officeDocument/2006/relationships/hyperlink" Target="../../Supporting%20Documents/Product%20Image/PROD_Images_2023-08-31_USSSP110-1621_PMP485027010_Victron%20Energy.jpg" TargetMode="External"/><Relationship Id="rId2535" Type="http://schemas.openxmlformats.org/officeDocument/2006/relationships/hyperlink" Target="../../Supporting%20Documents/Product%20Image/PROD_Images_2023-08-31_USSSP110-1830_BPP900100200_Victron%20Energy.jpg" TargetMode="External"/><Relationship Id="rId2742" Type="http://schemas.openxmlformats.org/officeDocument/2006/relationships/hyperlink" Target="../../Supporting%20Documents/Product%20Image/PROD_Images_2023-08-31_USSSP110-2051_SCC900500000_Victron%20Energy.jpg" TargetMode="External"/><Relationship Id="rId507" Type="http://schemas.openxmlformats.org/officeDocument/2006/relationships/hyperlink" Target="../../Supporting%20Documents/Product%20Image/PROD_Images_2023-08-31_USIN100-0268_4,21,00,76,800_Fronius.jpg" TargetMode="External"/><Relationship Id="rId714" Type="http://schemas.openxmlformats.org/officeDocument/2006/relationships/hyperlink" Target="../../Supporting%20Documents/Product%20Image/PROD_Images_2023-08-31_USMS100-0154_151-01699_HellermannTyton.jpg" TargetMode="External"/><Relationship Id="rId921" Type="http://schemas.openxmlformats.org/officeDocument/2006/relationships/hyperlink" Target="../../Supporting%20Documents/Product%20Image/PROD_Images_2023-08-31_USMS100-0409_QMR-ISS-A-15_Ironridge.jpg" TargetMode="External"/><Relationship Id="rId1137" Type="http://schemas.openxmlformats.org/officeDocument/2006/relationships/hyperlink" Target="../../Supporting%20Documents/Product%20Image/PROD_Images_2023-08-31_USMS100-0656_MNSHUNT_MidNite%20Solar.png" TargetMode="External"/><Relationship Id="rId1344" Type="http://schemas.openxmlformats.org/officeDocument/2006/relationships/hyperlink" Target="../../Supporting%20Documents/Product%20Image/PROD_Images_2023-08-31_USSE100-0084_4202014479_Fronius.jpg" TargetMode="External"/><Relationship Id="rId1551" Type="http://schemas.openxmlformats.org/officeDocument/2006/relationships/hyperlink" Target="../../Supporting%20Documents/Product%20Image/PROD_Images_2023-08-31_USSP100-0044_VSUN370-120BMH-500%20_Sunergy%20Solar.png" TargetMode="External"/><Relationship Id="rId1789" Type="http://schemas.openxmlformats.org/officeDocument/2006/relationships/hyperlink" Target="../../Supporting%20Documents/Product%20Image/PROD_Images_2023-08-31_USSSP110-1043_MNCLIP4KACX.X_MidNite%20Solar.jpg" TargetMode="External"/><Relationship Id="rId1996" Type="http://schemas.openxmlformats.org/officeDocument/2006/relationships/hyperlink" Target="../../Supporting%20Documents/Product%20Image/PROD_Images_2023-08-31_USSSP110-1266_P-401_SolarEdge.jpg" TargetMode="External"/><Relationship Id="rId2602" Type="http://schemas.openxmlformats.org/officeDocument/2006/relationships/hyperlink" Target="../../Supporting%20Documents/Product%20Image/PROD_Images_2023-08-31_USSSP110-1903_ASS030531218_Victron%20Energy.jpg" TargetMode="External"/><Relationship Id="rId50" Type="http://schemas.openxmlformats.org/officeDocument/2006/relationships/hyperlink" Target="../../Supporting%20Documents/Product%20Image/PROD_Images_2023-08-31_USBE100-0055_MNEDC125RT_MidNite%20Solar.png" TargetMode="External"/><Relationship Id="rId1204" Type="http://schemas.openxmlformats.org/officeDocument/2006/relationships/hyperlink" Target="../../Supporting%20Documents/Product%20Image/PROD_Images_2023-08-31_USSB100-0037_1300RE_Outback%20Power.jpg" TargetMode="External"/><Relationship Id="rId1411" Type="http://schemas.openxmlformats.org/officeDocument/2006/relationships/hyperlink" Target="../../Supporting%20Documents/Product%20Image/PROD_Images_2023-08-31_USSE100-0173_P960%20960W%20-%20MC4_SolarEdge.jpg" TargetMode="External"/><Relationship Id="rId1649" Type="http://schemas.openxmlformats.org/officeDocument/2006/relationships/hyperlink" Target="../../Supporting%20Documents/Product%20Image/PROD_Images_2023-08-31_USSP100-0171_RD2824_Magnum%20Energy.jpg" TargetMode="External"/><Relationship Id="rId1856" Type="http://schemas.openxmlformats.org/officeDocument/2006/relationships/hyperlink" Target="../../Supporting%20Documents/Product%20Image/PROD_Images_2023-08-31_USSSP110-1118_SPARE-GS-COVR_Outback%20Power.jpg" TargetMode="External"/><Relationship Id="rId1509" Type="http://schemas.openxmlformats.org/officeDocument/2006/relationships/hyperlink" Target="../../Supporting%20Documents/Product%20Image/PROD_Images_2023-08-31_USSE100-0319_RT3-03-SK80BL_Roof%20Tech,%20Inc..jpg" TargetMode="External"/><Relationship Id="rId1716" Type="http://schemas.openxmlformats.org/officeDocument/2006/relationships/hyperlink" Target="../../Supporting%20Documents/Product%20Image/PROD_Images_2023-08-31_USSS100-0089_PYTES-EBOX-R-BRACKET_Pytes.jpg" TargetMode="External"/><Relationship Id="rId1923" Type="http://schemas.openxmlformats.org/officeDocument/2006/relationships/hyperlink" Target="../../Supporting%20Documents/Product%20Image/PROD_Images_2023-08-31_USSSP110-1186_RNW865101401_Schneider%20Electric.jpg" TargetMode="External"/><Relationship Id="rId297" Type="http://schemas.openxmlformats.org/officeDocument/2006/relationships/hyperlink" Target="../../Supporting%20Documents/Product%20Image/PROD_Images_2023-08-31_USIN100-0020_%C2%A04,210,060,801_Fronius.jpg" TargetMode="External"/><Relationship Id="rId2185" Type="http://schemas.openxmlformats.org/officeDocument/2006/relationships/hyperlink" Target="../../Supporting%20Documents/Product%20Image/PROD_Images_2023-08-31_USSSP110-1468_004CT5S_Unirac.jpg" TargetMode="External"/><Relationship Id="rId2392" Type="http://schemas.openxmlformats.org/officeDocument/2006/relationships/hyperlink" Target="../../Supporting%20Documents/Product%20Image/PROD_Images_2023-08-31_USSSP110-1686_BPC121315106_Victron%20Energy.jpg" TargetMode="External"/><Relationship Id="rId157" Type="http://schemas.openxmlformats.org/officeDocument/2006/relationships/hyperlink" Target="../../Supporting%20Documents/Product%20Image/PROD_Images_2023-08-31_USCG001-0003_%C2%A0SRV-LCD-3PTL-OUTDOOR_Yaskawa%20Solectria.jpg" TargetMode="External"/><Relationship Id="rId364" Type="http://schemas.openxmlformats.org/officeDocument/2006/relationships/hyperlink" Target="../../Supporting%20Documents/Product%20Image/PROD_Images_2023-08-31_USIN100-0093_03-62-1000-2-41_SMA%20Solar.png" TargetMode="External"/><Relationship Id="rId2045" Type="http://schemas.openxmlformats.org/officeDocument/2006/relationships/hyperlink" Target="../../Supporting%20Documents/Product%20Image/PROD_Images_2023-08-31_USSSP110-1319_Solis-1P7K-4G-US-RSS_Ginlong%20Solis.jpg" TargetMode="External"/><Relationship Id="rId2697" Type="http://schemas.openxmlformats.org/officeDocument/2006/relationships/hyperlink" Target="../../Supporting%20Documents/Product%20Image/PROD_Images_2023-08-31_USSSP110-2005_SCC010010050R_Victron%20Energy.jpg" TargetMode="External"/><Relationship Id="rId571" Type="http://schemas.openxmlformats.org/officeDocument/2006/relationships/hyperlink" Target="../../Supporting%20Documents/Product%20Image/PROD_Images_2023-08-31_USMI100-0028_FX-AC_Outback%20Power.jpg" TargetMode="External"/><Relationship Id="rId669" Type="http://schemas.openxmlformats.org/officeDocument/2006/relationships/hyperlink" Target="../../Supporting%20Documents/Product%20Image/PROD_Images_2023-08-31_USMS100-0106_UFO-STP-46MM-M1_Ironridge.jpg" TargetMode="External"/><Relationship Id="rId876" Type="http://schemas.openxmlformats.org/officeDocument/2006/relationships/hyperlink" Target="../../Supporting%20Documents/Product%20Image/PROD_Images_2023-08-31_USMS100-0360_310750_Unirac.png" TargetMode="External"/><Relationship Id="rId1299" Type="http://schemas.openxmlformats.org/officeDocument/2006/relationships/hyperlink" Target="../../Supporting%20Documents/Product%20Image/PROD_Images_2023-08-31_USSE100-0034_DIN-50D-AC-480_Outback%20Power.jpg" TargetMode="External"/><Relationship Id="rId2252" Type="http://schemas.openxmlformats.org/officeDocument/2006/relationships/hyperlink" Target="../../Supporting%20Documents/Product%20Image/PROD_Images_2023-08-31_USSSP110-1541_360081_GridFlex.jpg" TargetMode="External"/><Relationship Id="rId2557" Type="http://schemas.openxmlformats.org/officeDocument/2006/relationships/hyperlink" Target="../../Supporting%20Documents/Product%20Image/PROD_Images_2023-08-31_USSSP110-1856_SDRPSKC_Victron%20Energy.jpg" TargetMode="External"/><Relationship Id="rId224" Type="http://schemas.openxmlformats.org/officeDocument/2006/relationships/hyperlink" Target="../../Supporting%20Documents/Product%20Image/PROD_Images_2023-08-31_USEC001-0060_MN1000FUSE-08_MidNite%20Solar.jpg" TargetMode="External"/><Relationship Id="rId431" Type="http://schemas.openxmlformats.org/officeDocument/2006/relationships/hyperlink" Target="../../Supporting%20Documents/Product%20Image/PROD_Images_2023-08-31_USIN100-0173_4,21,00,94,801_Fronius.jpg" TargetMode="External"/><Relationship Id="rId529" Type="http://schemas.openxmlformats.org/officeDocument/2006/relationships/hyperlink" Target="../../Supporting%20Documents/Product%20Image/PROD_Images_2023-08-31_USIN100-0297_APKE00014_Generac%20Power%20Systems.jpg" TargetMode="External"/><Relationship Id="rId736" Type="http://schemas.openxmlformats.org/officeDocument/2006/relationships/hyperlink" Target="../../Supporting%20Documents/Product%20Image/PROD_Images_2023-08-31_USMS100-0186_QM-QBP-14.5-M1_Ironridge.png" TargetMode="External"/><Relationship Id="rId1061" Type="http://schemas.openxmlformats.org/officeDocument/2006/relationships/hyperlink" Target="../../Supporting%20Documents/Product%20Image/PROD_Images_2023-08-31_USMS100-0573_%C2%A018-S6438_Heyco.jpg" TargetMode="External"/><Relationship Id="rId1159" Type="http://schemas.openxmlformats.org/officeDocument/2006/relationships/hyperlink" Target="../../Supporting%20Documents/Product%20Image/PROD_Images_2023-08-31_USMS100-0681_QMC-LF-A-12_Ironridge.png" TargetMode="External"/><Relationship Id="rId1366" Type="http://schemas.openxmlformats.org/officeDocument/2006/relationships/hyperlink" Target="../../Supporting%20Documents/Product%20Image/PROD_Images_2023-08-31_USSE100-0126_MNEAC25_MidNite%20Solar.jpg" TargetMode="External"/><Relationship Id="rId2112" Type="http://schemas.openxmlformats.org/officeDocument/2006/relationships/hyperlink" Target="../../Supporting%20Documents/Product%20Image/PROD_Images_2023-08-31_USSSP110-1390_S5-GC90K-US-RSS_Ginlong%20Solis.jpg" TargetMode="External"/><Relationship Id="rId2417" Type="http://schemas.openxmlformats.org/officeDocument/2006/relationships/hyperlink" Target="../../Supporting%20Documents/Product%20Image/PROD_Images_2023-08-31_USSSP110-1711_ORI122410020_Victron%20Energy.jpg" TargetMode="External"/><Relationship Id="rId2764" Type="http://schemas.openxmlformats.org/officeDocument/2006/relationships/hyperlink" Target="../../Supporting%20Documents/Product%20Image/PROD_Images_2023-08-31_USSSP110-2075_BAT412038081_Victron%20Energy.jpg" TargetMode="External"/><Relationship Id="rId943" Type="http://schemas.openxmlformats.org/officeDocument/2006/relationships/hyperlink" Target="../../Supporting%20Documents/Product%20Image/PROD_Images_2023-08-31_USMS100-0436_CFJE-450-1_ProSolar.jpg" TargetMode="External"/><Relationship Id="rId1019" Type="http://schemas.openxmlformats.org/officeDocument/2006/relationships/hyperlink" Target="../../Supporting%20Documents/Product%20Image/PROD_Images_2023-08-31_USMS100-0525_%C2%A0S-5-U%20mini_S-5!.jpg" TargetMode="External"/><Relationship Id="rId1573" Type="http://schemas.openxmlformats.org/officeDocument/2006/relationships/hyperlink" Target="../../Supporting%20Documents/Product%20Image/PROD_Images_2023-08-31_USSP100-0068_SIL-490%20HN_Silfab%20Solar.png" TargetMode="External"/><Relationship Id="rId1780" Type="http://schemas.openxmlformats.org/officeDocument/2006/relationships/hyperlink" Target="../../Supporting%20Documents/Product%20Image/PROD_Images_2023-08-31_USSSP110-1034_MNSPD-115_MidNite%20Solar.jpg" TargetMode="External"/><Relationship Id="rId1878" Type="http://schemas.openxmlformats.org/officeDocument/2006/relationships/hyperlink" Target="../../Supporting%20Documents/Product%20Image/PROD_Images_2023-08-31_USSSP110-1141_S-5%20Cable%20Clip,%20ACC-F2-90_S-5!.jpg" TargetMode="External"/><Relationship Id="rId2624" Type="http://schemas.openxmlformats.org/officeDocument/2006/relationships/hyperlink" Target="../../Supporting%20Documents/Product%20Image/PROD_Images_2023-08-31_USSSP110-1925_ASS030520410_Victron%20Energy.jpg" TargetMode="External"/><Relationship Id="rId2831" Type="http://schemas.openxmlformats.org/officeDocument/2006/relationships/hyperlink" Target="../../Supporting%20Documents/Product%20Image/PROD_Images_2023-08-31_USWC001-0021_OBCT-200_Outback%20Power.jpg" TargetMode="External"/><Relationship Id="rId72" Type="http://schemas.openxmlformats.org/officeDocument/2006/relationships/hyperlink" Target="../../Supporting%20Documents/Product%20Image/PROD_Images_2023-08-31_USCC100-0020_MNKID-B%2030A_MidNite%20Solar.jpg" TargetMode="External"/><Relationship Id="rId803" Type="http://schemas.openxmlformats.org/officeDocument/2006/relationships/hyperlink" Target="../../Supporting%20Documents/Product%20Image/PROD_Images_2023-08-31_USMS100-0280_403202C_Unirac.jpg" TargetMode="External"/><Relationship Id="rId1226" Type="http://schemas.openxmlformats.org/officeDocument/2006/relationships/hyperlink" Target="../../Supporting%20Documents/Product%20Image/PROD_Images_2023-08-31_USSB100-0065_PVX-2580L_Concorde%20Sun%20Xtender.jpg" TargetMode="External"/><Relationship Id="rId1433" Type="http://schemas.openxmlformats.org/officeDocument/2006/relationships/hyperlink" Target="../../Supporting%20Documents/Product%20Image/PROD_Images_2023-08-31_USSE100-0202_%C2%A0310246D%20246_Unirac.jpg" TargetMode="External"/><Relationship Id="rId1640" Type="http://schemas.openxmlformats.org/officeDocument/2006/relationships/hyperlink" Target="../../Supporting%20Documents/Product%20Image/PROD_Images_2023-08-31_USSP100-0155_DNA-144-MF26-440W_Aptos.png" TargetMode="External"/><Relationship Id="rId1738" Type="http://schemas.openxmlformats.org/officeDocument/2006/relationships/hyperlink" Target="../../Supporting%20Documents/Product%20Image/PROD_Images_2023-08-31_USSS100-0115_7173_Generac%20Power%20Systems.jpg" TargetMode="External"/><Relationship Id="rId1500" Type="http://schemas.openxmlformats.org/officeDocument/2006/relationships/hyperlink" Target="../../Supporting%20Documents/Product%20Image/PROD_Images_2023-08-31_USSE100-0305_2300931202_APsystems.jpg" TargetMode="External"/><Relationship Id="rId1945" Type="http://schemas.openxmlformats.org/officeDocument/2006/relationships/hyperlink" Target="../../Supporting%20Documents/Product%20Image/PROD_Images_2023-08-31_USSSP110-1209_PHI-730-24-60_SimpliPhi%20Power.jpg" TargetMode="External"/><Relationship Id="rId1805" Type="http://schemas.openxmlformats.org/officeDocument/2006/relationships/hyperlink" Target="../../Supporting%20Documents/Product%20Image/PROD_Images_2023-08-31_USSSP110-1060_MNSW4048-CL250_MidNite%20Solar.jpg" TargetMode="External"/><Relationship Id="rId179" Type="http://schemas.openxmlformats.org/officeDocument/2006/relationships/hyperlink" Target="../../Supporting%20Documents/Product%20Image/PROD_Images_2023-08-31_USEC001-0011_Y3%20Bus%20Cable%20-%202m%20-%2012AWG_APsystems.jpg" TargetMode="External"/><Relationship Id="rId386" Type="http://schemas.openxmlformats.org/officeDocument/2006/relationships/hyperlink" Target="../../Supporting%20Documents/Product%20Image/PROD_Images_2023-08-31_USIN100-0119_IQ8PLUS-72-2-US_Enphase.jpg" TargetMode="External"/><Relationship Id="rId593" Type="http://schemas.openxmlformats.org/officeDocument/2006/relationships/hyperlink" Target="../../Supporting%20Documents/Product%20Image/PROD_Images_2023-08-31_USMS100-0013_4001196_K2%20System.png" TargetMode="External"/><Relationship Id="rId2067" Type="http://schemas.openxmlformats.org/officeDocument/2006/relationships/hyperlink" Target="../../Supporting%20Documents/Product%20Image/PROD_Images_2023-08-31_USSSP110-1341_RHI-1P10K-HVES-5G-SPRT_Ginlong%20Solis.jpg" TargetMode="External"/><Relationship Id="rId2274" Type="http://schemas.openxmlformats.org/officeDocument/2006/relationships/hyperlink" Target="../../Supporting%20Documents/Product%20Image/PROD_Images_2023-08-31_USSSP110-1567_PIN245010500_Victron%20Energy.jpg" TargetMode="External"/><Relationship Id="rId2481" Type="http://schemas.openxmlformats.org/officeDocument/2006/relationships/hyperlink" Target="../../Supporting%20Documents/Product%20Image/PROD_Images_2023-08-31_USSSP110-1775_VBS127010010_Victron%20Energy.jpg" TargetMode="External"/><Relationship Id="rId246" Type="http://schemas.openxmlformats.org/officeDocument/2006/relationships/hyperlink" Target="../../Supporting%20Documents/Product%20Image/PROD_Images_2023-08-31_USEC001-0085_%C2%A0R05-S-S5_SolarEdge.png" TargetMode="External"/><Relationship Id="rId453" Type="http://schemas.openxmlformats.org/officeDocument/2006/relationships/hyperlink" Target="../../Supporting%20Documents/Product%20Image/PROD_Images_2023-08-31_USIN100-0201_FPR-4048A-300AFCI_Outback%20Power.jpg" TargetMode="External"/><Relationship Id="rId660" Type="http://schemas.openxmlformats.org/officeDocument/2006/relationships/hyperlink" Target="../../Supporting%20Documents/Product%20Image/PROD_Images_2023-08-31_USMS100-0097_UFO-STP-33MM-B1_Ironridge.jpg" TargetMode="External"/><Relationship Id="rId898" Type="http://schemas.openxmlformats.org/officeDocument/2006/relationships/hyperlink" Target="../../Supporting%20Documents/Product%20Image/PROD_Images_2023-08-31_USMS100-0383_004085D%20_Unirac.jpg" TargetMode="External"/><Relationship Id="rId1083" Type="http://schemas.openxmlformats.org/officeDocument/2006/relationships/hyperlink" Target="../../Supporting%20Documents/Product%20Image/PROD_Images_2023-08-31_USMS100-0598_%C2%A0FJE-FLASH-1_ProSolar.jpg" TargetMode="External"/><Relationship Id="rId1290" Type="http://schemas.openxmlformats.org/officeDocument/2006/relationships/hyperlink" Target="../../Supporting%20Documents/Product%20Image/PROD_Images_2023-08-31_USSE100-0024_DIN-10-AC-277_Outback%20Power.jpg" TargetMode="External"/><Relationship Id="rId2134" Type="http://schemas.openxmlformats.org/officeDocument/2006/relationships/hyperlink" Target="../../Supporting%20Documents/Product%20Image/PROD_Images_2023-08-31_USSSP110-1412_Solis-255K-EHV-5G-US_Ginlong%20Solis.jpg" TargetMode="External"/><Relationship Id="rId2341" Type="http://schemas.openxmlformats.org/officeDocument/2006/relationships/hyperlink" Target="../../Supporting%20Documents/Product%20Image/PROD_Images_2023-08-31_USSSP110-1634_BPC900200014_Victron%20Energy.jpg" TargetMode="External"/><Relationship Id="rId2579" Type="http://schemas.openxmlformats.org/officeDocument/2006/relationships/hyperlink" Target="../../Supporting%20Documents/Product%20Image/PROD_Images_2023-08-31_USSSP110-1880_ASS030066018_Victron%20Energy.jpg" TargetMode="External"/><Relationship Id="rId2786" Type="http://schemas.openxmlformats.org/officeDocument/2006/relationships/hyperlink" Target="../../Supporting%20Documents/Product%20Image/PROD_Images_2023-08-31_USSSP110-2097_BAT524110610_Victron%20Energy.jpg" TargetMode="External"/><Relationship Id="rId106" Type="http://schemas.openxmlformats.org/officeDocument/2006/relationships/hyperlink" Target="../../Supporting%20Documents/Product%20Image/PROD_Images_2023-08-31_USCC100-0060_SPARE-036_Outback%20Power.jpg" TargetMode="External"/><Relationship Id="rId313" Type="http://schemas.openxmlformats.org/officeDocument/2006/relationships/hyperlink" Target="../../Supporting%20Documents/Product%20Image/PROD_Images_2023-08-31_USIN100-0036_RHI-1P7K-HVES-5G_Ginlong%20Solis.jpg" TargetMode="External"/><Relationship Id="rId758" Type="http://schemas.openxmlformats.org/officeDocument/2006/relationships/hyperlink" Target="../../Supporting%20Documents/Product%20Image/PROD_Images_2023-08-31_USMS100-0222_%C2%A0QMTR-BM-A-12_Ironridge.png" TargetMode="External"/><Relationship Id="rId965" Type="http://schemas.openxmlformats.org/officeDocument/2006/relationships/hyperlink" Target="../../Supporting%20Documents/Product%20Image/PROD_Images_2023-08-31_USMS100-0460_11831_Oatey.jpg" TargetMode="External"/><Relationship Id="rId1150" Type="http://schemas.openxmlformats.org/officeDocument/2006/relationships/hyperlink" Target="../../Supporting%20Documents/Product%20Image/PROD_Images_2023-08-31_USMS100-0671_QMTR-BM-A-12_Ironridge.png" TargetMode="External"/><Relationship Id="rId1388" Type="http://schemas.openxmlformats.org/officeDocument/2006/relationships/hyperlink" Target="../../Supporting%20Documents/Product%20Image/PROD_Images_2023-08-31_USSE100-0148_TBB-WHITE_Outback%20Power.jpg" TargetMode="External"/><Relationship Id="rId1595" Type="http://schemas.openxmlformats.org/officeDocument/2006/relationships/hyperlink" Target="../../Supporting%20Documents/Product%20Image/PROD_Images_2023-08-31_USSP100-0102_TSM-DE09C.07_Trina%20Solar.png" TargetMode="External"/><Relationship Id="rId2439" Type="http://schemas.openxmlformats.org/officeDocument/2006/relationships/hyperlink" Target="../../Supporting%20Documents/Product%20Image/PROD_Images_2023-08-31_USSSP110-1733_ORI241224110_Victron%20Energy.jpg" TargetMode="External"/><Relationship Id="rId2646" Type="http://schemas.openxmlformats.org/officeDocument/2006/relationships/hyperlink" Target="../../Supporting%20Documents/Product%20Image/PROD_Images_2023-08-31_USSSP110-1952_BAM030712200R_Victron%20Energy.jpg" TargetMode="External"/><Relationship Id="rId2853" Type="http://schemas.openxmlformats.org/officeDocument/2006/relationships/hyperlink" Target="../../Supporting%20Documents/Product%20Image/PROD_Images_2023-08-31_USWC001-0052_%C2%A040-X-FLEX-B_Cobra%20Energy.jpg" TargetMode="External"/><Relationship Id="rId94" Type="http://schemas.openxmlformats.org/officeDocument/2006/relationships/hyperlink" Target="../../Supporting%20Documents/Product%20Image/PROD_Images_2023-08-31_USCC100-0048_FX2524MT_Outback%20Power.jpg" TargetMode="External"/><Relationship Id="rId520" Type="http://schemas.openxmlformats.org/officeDocument/2006/relationships/hyperlink" Target="../../Supporting%20Documents/Product%20Image/PROD_Images_2023-08-31_USIN100-0286_SE3800H-US000BNU4_SolarEdge.png" TargetMode="External"/><Relationship Id="rId618" Type="http://schemas.openxmlformats.org/officeDocument/2006/relationships/hyperlink" Target="../../Supporting%20Documents/Product%20Image/PROD_Images_2023-08-31_USMS100-0054_GM-HSHW-01-M1_Ironridge.jpg" TargetMode="External"/><Relationship Id="rId825" Type="http://schemas.openxmlformats.org/officeDocument/2006/relationships/hyperlink" Target="../../Supporting%20Documents/Product%20Image/PROD_Images_2023-08-31_USMS100-0305_310208C_Unirac.jpg" TargetMode="External"/><Relationship Id="rId1248" Type="http://schemas.openxmlformats.org/officeDocument/2006/relationships/hyperlink" Target="../../Supporting%20Documents/Product%20Image/PROD_Images_2023-08-31_USSB100-0092_PVX-12150HT_Concorde%20Sun%20Xtender.jpg" TargetMode="External"/><Relationship Id="rId1455" Type="http://schemas.openxmlformats.org/officeDocument/2006/relationships/hyperlink" Target="../../Supporting%20Documents/Product%20Image/PROD_Images_2023-08-31_USSE100-0235_MNKID-ASSY-KIT-B_MidNite%20Solar.jpg" TargetMode="External"/><Relationship Id="rId1662" Type="http://schemas.openxmlformats.org/officeDocument/2006/relationships/hyperlink" Target="../../Supporting%20Documents/Product%20Image/PROD_Images_2023-08-31_USSPO001-0011_P960%20960W_SolarEdge.png" TargetMode="External"/><Relationship Id="rId2201" Type="http://schemas.openxmlformats.org/officeDocument/2006/relationships/hyperlink" Target="../../Supporting%20Documents/Product%20Image/PROD_Images_2023-08-31_USSSP110-1487_030040C_Unirac.jpg" TargetMode="External"/><Relationship Id="rId2506" Type="http://schemas.openxmlformats.org/officeDocument/2006/relationships/hyperlink" Target="../../Supporting%20Documents/Product%20Image/PROD_Images_2023-08-31_USSSP110-1800_CIP136500010_Victron%20Energy.jpg" TargetMode="External"/><Relationship Id="rId1010" Type="http://schemas.openxmlformats.org/officeDocument/2006/relationships/hyperlink" Target="../../Supporting%20Documents/Product%20Image/PROD_Images_2023-08-31_USMS100-0516_%C2%A012801%20_Oatey.jpg" TargetMode="External"/><Relationship Id="rId1108" Type="http://schemas.openxmlformats.org/officeDocument/2006/relationships/hyperlink" Target="../../Supporting%20Documents/Product%20Image/PROD_Images_2023-08-31_USMS100-0625_17589(1)_QuickBolt.jpg" TargetMode="External"/><Relationship Id="rId1315" Type="http://schemas.openxmlformats.org/officeDocument/2006/relationships/hyperlink" Target="../../Supporting%20Documents/Product%20Image/PROD_Images_2023-08-31_USSE100-0050_PNL-60-300VDC_Outback%20Power.jpg" TargetMode="External"/><Relationship Id="rId1967" Type="http://schemas.openxmlformats.org/officeDocument/2006/relationships/hyperlink" Target="../../Supporting%20Documents/Product%20Image/PROD_Images_2023-08-31_USSSP110-1233_E-2PHI-48-60_SimpliPhi%20Power.jpg" TargetMode="External"/><Relationship Id="rId2713" Type="http://schemas.openxmlformats.org/officeDocument/2006/relationships/hyperlink" Target="../../Supporting%20Documents/Product%20Image/PROD_Images_2023-08-31_USSSP110-2021_SCC075010060R_Victron%20Energy.jpg" TargetMode="External"/><Relationship Id="rId1522" Type="http://schemas.openxmlformats.org/officeDocument/2006/relationships/hyperlink" Target="../../Supporting%20Documents/Product%20Image/PROD_Images_2023-08-31_USSP100-0010_CS3N-395MS,%20F23_Canadian%20Solar.png" TargetMode="External"/><Relationship Id="rId21" Type="http://schemas.openxmlformats.org/officeDocument/2006/relationships/hyperlink" Target="../../Supporting%20Documents/Product%20Image/PROD_Images_2023-08-31_USBE100-0025_PLC+C180FT_APsystems.jpg" TargetMode="External"/><Relationship Id="rId2089" Type="http://schemas.openxmlformats.org/officeDocument/2006/relationships/hyperlink" Target="../../Supporting%20Documents/Product%20Image/PROD_Images_2023-08-31_USSSP110-1364_S4-WIFI-ST%20(USB)_Ginlong%20Solis.jpg" TargetMode="External"/><Relationship Id="rId2296" Type="http://schemas.openxmlformats.org/officeDocument/2006/relationships/hyperlink" Target="../../Supporting%20Documents/Product%20Image/PROD_Images_2023-08-31_USSSP110-1589_PMP122200100_Victron%20Energy.jpg" TargetMode="External"/><Relationship Id="rId268" Type="http://schemas.openxmlformats.org/officeDocument/2006/relationships/hyperlink" Target="../../Supporting%20Documents/Product%20Image/PROD_Images_2023-08-31_USEC001-0109_MNEDC90_MidNite%20Solar.png" TargetMode="External"/><Relationship Id="rId475" Type="http://schemas.openxmlformats.org/officeDocument/2006/relationships/hyperlink" Target="../../Supporting%20Documents/Product%20Image/PROD_Images_2023-08-31_USIN100-0226_FP2%20VFXR3024E_Outback%20Power.jpg" TargetMode="External"/><Relationship Id="rId682" Type="http://schemas.openxmlformats.org/officeDocument/2006/relationships/hyperlink" Target="../../Supporting%20Documents/Product%20Image/PROD_Images_2023-08-31_USMS100-0121_FRA-M60P-MH-W1_Ironridge.jpg" TargetMode="External"/><Relationship Id="rId2156" Type="http://schemas.openxmlformats.org/officeDocument/2006/relationships/hyperlink" Target="../../Supporting%20Documents/Product%20Image/PROD_Images_2023-08-31_USSSP110-1436_348-00000-52_Tigo%20Energy.jpg" TargetMode="External"/><Relationship Id="rId2363" Type="http://schemas.openxmlformats.org/officeDocument/2006/relationships/hyperlink" Target="../../Supporting%20Documents/Product%20Image/PROD_Images_2023-08-31_USSSP110-1656_SKY012070000_Victron%20Energy.jpg" TargetMode="External"/><Relationship Id="rId2570" Type="http://schemas.openxmlformats.org/officeDocument/2006/relationships/hyperlink" Target="../../Supporting%20Documents/Product%20Image/PROD_Images_2023-08-31_USSSP110-1870_ASS050300010_Victron%20Energy.jpg" TargetMode="External"/><Relationship Id="rId128" Type="http://schemas.openxmlformats.org/officeDocument/2006/relationships/hyperlink" Target="../../Supporting%20Documents/Product%20Image/PROD_Images_2023-08-31_USCC100-0086_SPARE-107_Outback%20Power.jpg" TargetMode="External"/><Relationship Id="rId335" Type="http://schemas.openxmlformats.org/officeDocument/2006/relationships/hyperlink" Target="../../Supporting%20Documents/Product%20Image/PROD_Images_2023-08-31_USIN100-0060_SE5000H-US000BEI4_SolarEdge.png" TargetMode="External"/><Relationship Id="rId542" Type="http://schemas.openxmlformats.org/officeDocument/2006/relationships/hyperlink" Target="../../Supporting%20Documents/Product%20Image/PROD_Images_2023-08-31_USIN100-0312_FX2536MT%20_Outback%20Power.jpg" TargetMode="External"/><Relationship Id="rId1172" Type="http://schemas.openxmlformats.org/officeDocument/2006/relationships/hyperlink" Target="../../Supporting%20Documents/Product%20Image/PROD_Images_2023-08-31_USMS100-0702_GFT-CAP_Unirac.jpg" TargetMode="External"/><Relationship Id="rId2016" Type="http://schemas.openxmlformats.org/officeDocument/2006/relationships/hyperlink" Target="../../Supporting%20Documents/Product%20Image/PROD_Images_2023-08-31_USSSP110-1289_Sol-Ark-5K-1P-N_Sol-Ark.png" TargetMode="External"/><Relationship Id="rId2223" Type="http://schemas.openxmlformats.org/officeDocument/2006/relationships/hyperlink" Target="../../Supporting%20Documents/Product%20Image/PROD_Images_2023-08-31_USSSP110-1510_310771_Unirac.jpg" TargetMode="External"/><Relationship Id="rId2430" Type="http://schemas.openxmlformats.org/officeDocument/2006/relationships/hyperlink" Target="../../Supporting%20Documents/Product%20Image/PROD_Images_2023-08-31_USSSP110-1724_ORI122410110_Victron%20Energy.jpg" TargetMode="External"/><Relationship Id="rId402" Type="http://schemas.openxmlformats.org/officeDocument/2006/relationships/hyperlink" Target="../../Supporting%20Documents/Product%20Image/PROD_Images_2023-08-31_USIN100-0139_GEC9.6-1U-US10_General%20Electric.jpg" TargetMode="External"/><Relationship Id="rId1032" Type="http://schemas.openxmlformats.org/officeDocument/2006/relationships/hyperlink" Target="../../Supporting%20Documents/Product%20Image/PROD_Images_2023-08-31_USMS100-0539_RT2-04-MINBUTYL_Roof%20Tech,%20Inc..png" TargetMode="External"/><Relationship Id="rId1989" Type="http://schemas.openxmlformats.org/officeDocument/2006/relationships/hyperlink" Target="../../Supporting%20Documents/Product%20Image/PROD_Images_2023-08-31_USSSP110-1258_SE-43.2K-US02IBNZ4_SolarEdge.jpg" TargetMode="External"/><Relationship Id="rId1849" Type="http://schemas.openxmlformats.org/officeDocument/2006/relationships/hyperlink" Target="../../Supporting%20Documents/Product%20Image/PROD_Images_2023-08-31_USSSP110-1110_SPARE-202_Outback%20Power.jpg" TargetMode="External"/><Relationship Id="rId192" Type="http://schemas.openxmlformats.org/officeDocument/2006/relationships/hyperlink" Target="../../Supporting%20Documents/Product%20Image/PROD_Images_2023-08-31_USEC001-0026_PV-LUG-01-A1_Ironridge.png" TargetMode="External"/><Relationship Id="rId1709" Type="http://schemas.openxmlformats.org/officeDocument/2006/relationships/hyperlink" Target="../../Supporting%20Documents/Product%20Image/PROD_Images_2023-08-31_USSS100-0078_AMPLIPHI-3.8-48_SimpliPhi%20Power.jpg" TargetMode="External"/><Relationship Id="rId1916" Type="http://schemas.openxmlformats.org/officeDocument/2006/relationships/hyperlink" Target="../../Supporting%20Documents/Product%20Image/PROD_Images_2023-08-31_USSSP110-1179_RNW8654048_Schneider%20Electric.jpg" TargetMode="External"/><Relationship Id="rId2080" Type="http://schemas.openxmlformats.org/officeDocument/2006/relationships/hyperlink" Target="../../Supporting%20Documents/Product%20Image/PROD_Images_2023-08-31_USSSP110-1355_S6-EH1P10K-H-US-APST_Ginlong%20Solis.jpg" TargetMode="External"/><Relationship Id="rId869" Type="http://schemas.openxmlformats.org/officeDocument/2006/relationships/hyperlink" Target="../../Supporting%20Documents/Product%20Image/PROD_Images_2023-08-31_USMS100-0353_310821_Unirac.jpg" TargetMode="External"/><Relationship Id="rId1499" Type="http://schemas.openxmlformats.org/officeDocument/2006/relationships/hyperlink" Target="../../Supporting%20Documents/Product%20Image/PROD_Images_2023-08-31_USSE100-0304_TG3222R_GED%20Solar.jpg" TargetMode="External"/><Relationship Id="rId729" Type="http://schemas.openxmlformats.org/officeDocument/2006/relationships/hyperlink" Target="../../Supporting%20Documents/Product%20Image/PROD_Images_2023-08-31_USMS100-0176_CTR-OUT-01-B1_Ironridge.jpg" TargetMode="External"/><Relationship Id="rId1359" Type="http://schemas.openxmlformats.org/officeDocument/2006/relationships/hyperlink" Target="../../Supporting%20Documents/Product%20Image/PROD_Images_2023-08-31_USSE100-0108_STBB-WHITE_Outback%20Power.jpg" TargetMode="External"/><Relationship Id="rId2757" Type="http://schemas.openxmlformats.org/officeDocument/2006/relationships/hyperlink" Target="../../Supporting%20Documents/Product%20Image/PROD_Images_2023-08-31_USSSP110-2068_BAT412550084_Victron%20Energy.jpg" TargetMode="External"/><Relationship Id="rId936" Type="http://schemas.openxmlformats.org/officeDocument/2006/relationships/hyperlink" Target="../../Supporting%20Documents/Product%20Image/PROD_Images_2023-08-31_USMS100-0429_QMR-ECW-A-50%20%20Quick%20Mount_Ironridge.png" TargetMode="External"/><Relationship Id="rId1219" Type="http://schemas.openxmlformats.org/officeDocument/2006/relationships/hyperlink" Target="../../Supporting%20Documents/Product%20Image/PROD_Images_2023-08-31_USSB100-0057_PVX-9150T_Concorde%20Sun%20Xtender.jpg" TargetMode="External"/><Relationship Id="rId1566" Type="http://schemas.openxmlformats.org/officeDocument/2006/relationships/hyperlink" Target="../../Supporting%20Documents/Product%20Image/PROD_Images_2023-08-31_USSP100-0061_SS-M-450-B_Sonali%20Solar.png" TargetMode="External"/><Relationship Id="rId1773" Type="http://schemas.openxmlformats.org/officeDocument/2006/relationships/hyperlink" Target="../../Supporting%20Documents/Product%20Image/PROD_Images_2023-08-31_USSSP110-1026_MNDC175_MidNite%20Solar.jpg" TargetMode="External"/><Relationship Id="rId1980" Type="http://schemas.openxmlformats.org/officeDocument/2006/relationships/hyperlink" Target="../../Supporting%20Documents/Product%20Image/PROD_Images_2023-08-31_USSSP110-1249_EXTANT-US-40_SMA%20Solar.jpg" TargetMode="External"/><Relationship Id="rId2617" Type="http://schemas.openxmlformats.org/officeDocument/2006/relationships/hyperlink" Target="../../Supporting%20Documents/Product%20Image/PROD_Images_2023-08-31_USSSP110-1918_ASS030120210_Victron%20Energy.jpg" TargetMode="External"/><Relationship Id="rId2824" Type="http://schemas.openxmlformats.org/officeDocument/2006/relationships/hyperlink" Target="../../Supporting%20Documents/Product%20Image/PROD_Images_2023-08-31_USWC001-0014_FW-CABLE250-36R_Outback%20Power.png" TargetMode="External"/><Relationship Id="rId65" Type="http://schemas.openxmlformats.org/officeDocument/2006/relationships/hyperlink" Target="../../Supporting%20Documents/Product%20Image/PROD_Images_2023-08-31_USCC100-0010_%C2%A0MNKID-WMBB-W_MidNite%20Solar.png" TargetMode="External"/><Relationship Id="rId1426" Type="http://schemas.openxmlformats.org/officeDocument/2006/relationships/hyperlink" Target="../../Supporting%20Documents/Product%20Image/PROD_Images_2023-08-31_USSE100-0191_%C2%A0CELLMODEM_Enphase.jpg" TargetMode="External"/><Relationship Id="rId1633" Type="http://schemas.openxmlformats.org/officeDocument/2006/relationships/hyperlink" Target="../../Supporting%20Documents/Product%20Image/PROD_Images_2023-08-31_USSP100-0143_SE-80K-US081BNZ4_SolarEdge.jpg" TargetMode="External"/><Relationship Id="rId1840" Type="http://schemas.openxmlformats.org/officeDocument/2006/relationships/hyperlink" Target="../../Supporting%20Documents/Product%20Image/PROD_Images_2023-08-31_USSSP110-1101_SPARE-508_Outback%20Power.jpg" TargetMode="External"/><Relationship Id="rId1700" Type="http://schemas.openxmlformats.org/officeDocument/2006/relationships/hyperlink" Target="../../Supporting%20Documents/Product%20Image/PROD_Images_2023-08-31_USSS100-0062_MNE250SMA-OGAC_MidNite%20Solar.jpg" TargetMode="External"/><Relationship Id="rId379" Type="http://schemas.openxmlformats.org/officeDocument/2006/relationships/hyperlink" Target="../../Supporting%20Documents/Product%20Image/PROD_Images_2023-08-31_USIN100-0110_%C2%A0IQ7A-72-2-US_Enphase.jpg" TargetMode="External"/><Relationship Id="rId586" Type="http://schemas.openxmlformats.org/officeDocument/2006/relationships/hyperlink" Target="../../Supporting%20Documents/Product%20Image/PROD_Images_2023-08-31_USMS100-0006_K2%20System%204000100_K2%20System.png" TargetMode="External"/><Relationship Id="rId793" Type="http://schemas.openxmlformats.org/officeDocument/2006/relationships/hyperlink" Target="../../Supporting%20Documents/Product%20Image/PROD_Images_2023-08-31_USMS100-0270_%C2%A0ROCK-IT%20SYSTEM_EcoFasten.jpg" TargetMode="External"/><Relationship Id="rId2267" Type="http://schemas.openxmlformats.org/officeDocument/2006/relationships/hyperlink" Target="../../Supporting%20Documents/Product%20Image/PROD_Images_2023-08-31_USSSP110-1560_PIN122510510_Victron%20Energy.jpg" TargetMode="External"/><Relationship Id="rId2474" Type="http://schemas.openxmlformats.org/officeDocument/2006/relationships/hyperlink" Target="../../Supporting%20Documents/Product%20Image/PROD_Images_2023-08-31_USSSP110-1768_VBB115060020_Victron%20Energy.jpg" TargetMode="External"/><Relationship Id="rId2681" Type="http://schemas.openxmlformats.org/officeDocument/2006/relationships/hyperlink" Target="../../Supporting%20Documents/Product%20Image/PROD_Images_2023-08-31_USSSP110-1987_SCC040010020_Victron%20Energy.jpg" TargetMode="External"/><Relationship Id="rId239" Type="http://schemas.openxmlformats.org/officeDocument/2006/relationships/hyperlink" Target="../../Supporting%20Documents/Product%20Image/PROD_Images_2023-08-31_USEC001-0078_GS8048A-AC-KIT_Outback%20Power.jpg" TargetMode="External"/><Relationship Id="rId446" Type="http://schemas.openxmlformats.org/officeDocument/2006/relationships/hyperlink" Target="../../Supporting%20Documents/Product%20Image/PROD_Images_2023-08-31_USIN100-0191_GW7600A-BP_GoodWe.jpg" TargetMode="External"/><Relationship Id="rId653" Type="http://schemas.openxmlformats.org/officeDocument/2006/relationships/hyperlink" Target="../../Supporting%20Documents/Product%20Image/PROD_Images_2023-08-31_USMS100-0090_UFO-STP-30MM-B1_Ironridge.jpg" TargetMode="External"/><Relationship Id="rId1076" Type="http://schemas.openxmlformats.org/officeDocument/2006/relationships/hyperlink" Target="../../Supporting%20Documents/Product%20Image/PROD_Images_2023-08-31_USMS100-0590_S-5-CorruBracket_S-5!.jpg" TargetMode="External"/><Relationship Id="rId1283" Type="http://schemas.openxmlformats.org/officeDocument/2006/relationships/hyperlink" Target="../../Supporting%20Documents/Product%20Image/PROD_Images_2023-08-31_USSE100-0017_DIN-50-DC_Outback%20Power.jpg" TargetMode="External"/><Relationship Id="rId1490" Type="http://schemas.openxmlformats.org/officeDocument/2006/relationships/hyperlink" Target="../../Supporting%20Documents/Product%20Image/PROD_Images_2023-08-31_USSE100-0282_XW%20865-1020-02_Schneider%20Electric.png" TargetMode="External"/><Relationship Id="rId2127" Type="http://schemas.openxmlformats.org/officeDocument/2006/relationships/hyperlink" Target="../../Supporting%20Documents/Product%20Image/PROD_Images_2023-08-31_USSSP110-1405_Solis-66K-US-F-LSW-SPRT_Ginlong%20Solis.jpg" TargetMode="External"/><Relationship Id="rId2334" Type="http://schemas.openxmlformats.org/officeDocument/2006/relationships/hyperlink" Target="../../Supporting%20Documents/Product%20Image/PROD_Images_2023-08-31_USSSP110-1627_BPC121531104R_Victron%20Energy.jpg" TargetMode="External"/><Relationship Id="rId306" Type="http://schemas.openxmlformats.org/officeDocument/2006/relationships/hyperlink" Target="../../Supporting%20Documents/Product%20Image/PROD_Images_2023-08-31_USIN100-0029_Solis-66K-US-F-SW_Ginlong%20Solis.jpg" TargetMode="External"/><Relationship Id="rId860" Type="http://schemas.openxmlformats.org/officeDocument/2006/relationships/hyperlink" Target="../../Supporting%20Documents/Product%20Image/PROD_Images_2023-08-31_USMS100-0344_004200D_Unirac.jpg" TargetMode="External"/><Relationship Id="rId1143" Type="http://schemas.openxmlformats.org/officeDocument/2006/relationships/hyperlink" Target="../../Supporting%20Documents/Product%20Image/PROD_Images_2023-08-31_USMS100-0663_QM-QBP-8.5-M1_Ironridge.jpg" TargetMode="External"/><Relationship Id="rId2541" Type="http://schemas.openxmlformats.org/officeDocument/2006/relationships/hyperlink" Target="../../Supporting%20Documents/Product%20Image/PROD_Images_2023-08-31_USSSP110-1836_VPN000200000_Victron%20Energy.jpg" TargetMode="External"/><Relationship Id="rId513" Type="http://schemas.openxmlformats.org/officeDocument/2006/relationships/hyperlink" Target="../../Supporting%20Documents/Product%20Image/PROD_Images_2023-08-31_USIN100-0277_Accu-CT_SMA%20Solar.jpg" TargetMode="External"/><Relationship Id="rId720" Type="http://schemas.openxmlformats.org/officeDocument/2006/relationships/hyperlink" Target="../../Supporting%20Documents/Product%20Image/PROD_Images_2023-08-31_USMS100-0160_QM-LM-01-B1%20_Ironridge.jpg" TargetMode="External"/><Relationship Id="rId1350" Type="http://schemas.openxmlformats.org/officeDocument/2006/relationships/hyperlink" Target="../../Supporting%20Documents/Product%20Image/PROD_Images_2023-08-31_USSE100-0092_156-02227_HellermannTyton.jpg" TargetMode="External"/><Relationship Id="rId2401" Type="http://schemas.openxmlformats.org/officeDocument/2006/relationships/hyperlink" Target="../../Supporting%20Documents/Product%20Image/PROD_Images_2023-08-31_USSSP110-1695_GDI000032000_Victron%20Energy.jpg" TargetMode="External"/><Relationship Id="rId1003" Type="http://schemas.openxmlformats.org/officeDocument/2006/relationships/hyperlink" Target="../../Supporting%20Documents/Product%20Image/PROD_Images_2023-08-31_USMS100-0509_XR-10-168M_Ironridge.jpg" TargetMode="External"/><Relationship Id="rId1210" Type="http://schemas.openxmlformats.org/officeDocument/2006/relationships/hyperlink" Target="../../Supporting%20Documents/Product%20Image/PROD_Images_2023-08-31_USSB100-0043_IBR-3-48-175_Outback%20Power.png" TargetMode="External"/><Relationship Id="rId2191" Type="http://schemas.openxmlformats.org/officeDocument/2006/relationships/hyperlink" Target="../../Supporting%20Documents/Product%20Image/PROD_Images_2023-08-31_USSSP110-1474_004TRSD_Unirac.jpg" TargetMode="External"/><Relationship Id="rId163" Type="http://schemas.openxmlformats.org/officeDocument/2006/relationships/hyperlink" Target="../../Supporting%20Documents/Product%20Image/PROD_Images_2023-08-31_USCG001-0010_%C2%A0CELL-B-R05-US-P-S5_SolarEdge.jpg" TargetMode="External"/><Relationship Id="rId370" Type="http://schemas.openxmlformats.org/officeDocument/2006/relationships/hyperlink" Target="../../Supporting%20Documents/Product%20Image/PROD_Images_2023-08-31_USIN100-0099_QT2%20-%20408V_APsystems.png" TargetMode="External"/><Relationship Id="rId2051" Type="http://schemas.openxmlformats.org/officeDocument/2006/relationships/hyperlink" Target="../../Supporting%20Documents/Product%20Image/PROD_Images_2023-08-31_USSSP110-1325_Solis-1P3K-4G-US_Ginlong%20Solis.jpg" TargetMode="External"/><Relationship Id="rId230" Type="http://schemas.openxmlformats.org/officeDocument/2006/relationships/hyperlink" Target="../../Supporting%20Documents/Product%20Image/PROD_Images_2023-08-31_USEC001-0066_%C2%A0GPM-H2R20120-21_SAVANT.png" TargetMode="External"/><Relationship Id="rId2868" Type="http://schemas.openxmlformats.org/officeDocument/2006/relationships/hyperlink" Target="../../Supporting%20Documents/Product%20Image/PROD_Images_2023-08-31_USWC001-0069_2322301303_APsystems.png" TargetMode="External"/><Relationship Id="rId1677" Type="http://schemas.openxmlformats.org/officeDocument/2006/relationships/hyperlink" Target="../../Supporting%20Documents/Product%20Image/PROD_Images_2023-08-31_USSS100-0014_BATB-102-BY-US-10_SMA%20Solar.png" TargetMode="External"/><Relationship Id="rId1884" Type="http://schemas.openxmlformats.org/officeDocument/2006/relationships/hyperlink" Target="../../Supporting%20Documents/Product%20Image/PROD_Images_2023-08-31_USSSP110-1147_EVO-2224_Samlex.jpg" TargetMode="External"/><Relationship Id="rId2728" Type="http://schemas.openxmlformats.org/officeDocument/2006/relationships/hyperlink" Target="../../Supporting%20Documents/Product%20Image/PROD_Images_2023-08-31_USSSP110-2036_SCC115085511_Victron%20Energy.jpg" TargetMode="External"/><Relationship Id="rId907" Type="http://schemas.openxmlformats.org/officeDocument/2006/relationships/hyperlink" Target="../../Supporting%20Documents/Product%20Image/PROD_Images_2023-08-31_USMS100-0394_ES20207_Unirac.png" TargetMode="External"/><Relationship Id="rId1537" Type="http://schemas.openxmlformats.org/officeDocument/2006/relationships/hyperlink" Target="../../Supporting%20Documents/Product%20Image/PROD_Images_2023-08-31_USSP100-0028_REC400AA_REC%20Solar.png" TargetMode="External"/><Relationship Id="rId1744" Type="http://schemas.openxmlformats.org/officeDocument/2006/relationships/hyperlink" Target="../../Supporting%20Documents/Product%20Image/PROD_Images_2023-08-31_USSS100-0124_OGHESS8015A_Outback%20Power.jpg" TargetMode="External"/><Relationship Id="rId1951" Type="http://schemas.openxmlformats.org/officeDocument/2006/relationships/hyperlink" Target="../../Supporting%20Documents/Product%20Image/PROD_Images_2023-08-31_USSSP110-1215_SPHI-ESS-20-12_SimpliPhi%20Power.jpg" TargetMode="External"/><Relationship Id="rId36" Type="http://schemas.openxmlformats.org/officeDocument/2006/relationships/hyperlink" Target="../../Supporting%20Documents/Product%20Image/PROD_Images_2023-08-31_USBE100-0041_BYD-HVL-7_BYD%20Energy%20Storage%20System.png" TargetMode="External"/><Relationship Id="rId1604" Type="http://schemas.openxmlformats.org/officeDocument/2006/relationships/hyperlink" Target="../../Supporting%20Documents/Product%20Image/PROD_Images_2023-08-31_USSP100-0111_S4A410-72MH5_Solar4America.png" TargetMode="External"/><Relationship Id="rId1811" Type="http://schemas.openxmlformats.org/officeDocument/2006/relationships/hyperlink" Target="../../Supporting%20Documents/Product%20Image/PROD_Images_2023-08-31_USSSP110-1066_MNXWP6848-2CL250_MidNite%20Solar.jpg" TargetMode="External"/><Relationship Id="rId697" Type="http://schemas.openxmlformats.org/officeDocument/2006/relationships/hyperlink" Target="../../Supporting%20Documents/Product%20Image/PROD_Images_2023-08-31_USMS100-0136_GM-BRC-002_Ironridge.png" TargetMode="External"/><Relationship Id="rId2378" Type="http://schemas.openxmlformats.org/officeDocument/2006/relationships/hyperlink" Target="../../Supporting%20Documents/Product%20Image/PROD_Images_2023-08-31_USSSP110-1671_SKI024100000_Victron%20Energy.jpg" TargetMode="External"/><Relationship Id="rId1187" Type="http://schemas.openxmlformats.org/officeDocument/2006/relationships/hyperlink" Target="../../Supporting%20Documents/Product%20Image/PROD_Images_2023-08-31_USSB100-0013_MNBCB%20100050_MidNite%20Solar.jpg" TargetMode="External"/><Relationship Id="rId2585" Type="http://schemas.openxmlformats.org/officeDocument/2006/relationships/hyperlink" Target="../../Supporting%20Documents/Product%20Image/PROD_Images_2023-08-31_USSSP110-1886_ASS030064900_Victron%20Energy.jpg" TargetMode="External"/><Relationship Id="rId2792" Type="http://schemas.openxmlformats.org/officeDocument/2006/relationships/hyperlink" Target="../../Supporting%20Documents/Product%20Image/PROD_Images_2023-08-31_USSSP110-2105_ASS030550200_Victron%20Energy.jpg" TargetMode="External"/><Relationship Id="rId557" Type="http://schemas.openxmlformats.org/officeDocument/2006/relationships/hyperlink" Target="../../Supporting%20Documents/Product%20Image/PROD_Images_2023-08-31_USMI100-0003_CP-250E-iBC_Chilicon%20Power.jpg" TargetMode="External"/><Relationship Id="rId764" Type="http://schemas.openxmlformats.org/officeDocument/2006/relationships/hyperlink" Target="../../Supporting%20Documents/Product%20Image/PROD_Images_2023-08-31_USMS100-0231_QMC-TRF-W-A-12_Ironridge.jpg" TargetMode="External"/><Relationship Id="rId971" Type="http://schemas.openxmlformats.org/officeDocument/2006/relationships/hyperlink" Target="../../Supporting%20Documents/Product%20Image/PROD_Images_2023-08-31_USMS100-0471_A-SLE-1_ProSolar.jpg" TargetMode="External"/><Relationship Id="rId1394" Type="http://schemas.openxmlformats.org/officeDocument/2006/relationships/hyperlink" Target="../../Supporting%20Documents/Product%20Image/PROD_Images_2023-08-31_USSE100-0154_FW-IOB-D-120VAC_Outback%20Power.jpg" TargetMode="External"/><Relationship Id="rId2238" Type="http://schemas.openxmlformats.org/officeDocument/2006/relationships/hyperlink" Target="../../Supporting%20Documents/Product%20Image/PROD_Images_2023-08-31_USSSP110-1526_330051S_Unirac.jpg" TargetMode="External"/><Relationship Id="rId2445" Type="http://schemas.openxmlformats.org/officeDocument/2006/relationships/hyperlink" Target="../../Supporting%20Documents/Product%20Image/PROD_Images_2023-08-31_USSSP110-1739_ORI244828110_Victron%20Energy.jpg" TargetMode="External"/><Relationship Id="rId2652" Type="http://schemas.openxmlformats.org/officeDocument/2006/relationships/hyperlink" Target="../../Supporting%20Documents/Product%20Image/PROD_Images_2023-08-31_USSSP110-1958_ARG140301020R_Victron%20Energy.jpg" TargetMode="External"/><Relationship Id="rId417" Type="http://schemas.openxmlformats.org/officeDocument/2006/relationships/hyperlink" Target="../../Supporting%20Documents/Product%20Image/PROD_Images_2023-08-31_USIN100-0156_SCA50KTL-DOUS-T_Chint%20Power.png" TargetMode="External"/><Relationship Id="rId624" Type="http://schemas.openxmlformats.org/officeDocument/2006/relationships/hyperlink" Target="../../Supporting%20Documents/Product%20Image/PROD_Images_2023-08-31_USMS100-0060_BX-10D-P1_Ironridge.jpg" TargetMode="External"/><Relationship Id="rId831" Type="http://schemas.openxmlformats.org/officeDocument/2006/relationships/hyperlink" Target="../../Supporting%20Documents/Product%20Image/PROD_Images_2023-08-31_USMS100-0311_%C2%A0304001C_Unirac.png" TargetMode="External"/><Relationship Id="rId1047" Type="http://schemas.openxmlformats.org/officeDocument/2006/relationships/hyperlink" Target="../../Supporting%20Documents/Product%20Image/PROD_Images_2023-08-31_USMS100-0557_C1210EC-1-G_ProSolar.jpg" TargetMode="External"/><Relationship Id="rId1254" Type="http://schemas.openxmlformats.org/officeDocument/2006/relationships/hyperlink" Target="../../Supporting%20Documents/Product%20Image/PROD_Images_2023-08-31_USSB100-0100_8A4DLTP-DEKA_MK%20Battery.jpg" TargetMode="External"/><Relationship Id="rId1461" Type="http://schemas.openxmlformats.org/officeDocument/2006/relationships/hyperlink" Target="../../Supporting%20Documents/Product%20Image/PROD_Images_2023-08-31_USSE100-0241_MNEAC10_MidNite%20Solar.png" TargetMode="External"/><Relationship Id="rId2305" Type="http://schemas.openxmlformats.org/officeDocument/2006/relationships/hyperlink" Target="../../Supporting%20Documents/Product%20Image/PROD_Images_2023-08-31_USSSP110-1598_PMP243021102_Victron%20Energy.jpg" TargetMode="External"/><Relationship Id="rId2512" Type="http://schemas.openxmlformats.org/officeDocument/2006/relationships/hyperlink" Target="../../Supporting%20Documents/Product%20Image/PROD_Images_2023-08-31_USSSP110-1806_CIP050060000_Victron%20Energy.jpg" TargetMode="External"/><Relationship Id="rId1114" Type="http://schemas.openxmlformats.org/officeDocument/2006/relationships/hyperlink" Target="../../Supporting%20Documents/Product%20Image/PROD_Images_2023-08-31_USMS100-0631_004400D%20_Unirac.jpg" TargetMode="External"/><Relationship Id="rId1321" Type="http://schemas.openxmlformats.org/officeDocument/2006/relationships/hyperlink" Target="../../Supporting%20Documents/Product%20Image/PROD_Images_2023-08-31_USSE100-0056_PNL-100-300VDC_Outback%20Power.jpg" TargetMode="External"/><Relationship Id="rId2095" Type="http://schemas.openxmlformats.org/officeDocument/2006/relationships/hyperlink" Target="../../Supporting%20Documents/Product%20Image/PROD_Images_2023-08-31_USSSP110-1370_Solis-36K-US_Ginlong%20Solis.jpg" TargetMode="External"/><Relationship Id="rId274" Type="http://schemas.openxmlformats.org/officeDocument/2006/relationships/hyperlink" Target="../../Supporting%20Documents/Product%20Image/PROD_Images_2023-08-31_USEC001-0115_MNEPV20_MidNite%20Solar.png" TargetMode="External"/><Relationship Id="rId481" Type="http://schemas.openxmlformats.org/officeDocument/2006/relationships/hyperlink" Target="../../Supporting%20Documents/Product%20Image/PROD_Images_2023-08-31_USIN100-0232_VFXR2612E_Outback%20Power.jpg" TargetMode="External"/><Relationship Id="rId2162" Type="http://schemas.openxmlformats.org/officeDocument/2006/relationships/hyperlink" Target="../../Supporting%20Documents/Product%20Image/PROD_Images_2023-08-31_USSSP110-1442_400-00900-00_Tigo%20Energy.jpg" TargetMode="External"/><Relationship Id="rId134" Type="http://schemas.openxmlformats.org/officeDocument/2006/relationships/hyperlink" Target="../../Supporting%20Documents/Product%20Image/PROD_Images_2023-08-31_USCC100-0092_SPARE-215_Outback%20Power.jpg" TargetMode="External"/><Relationship Id="rId341" Type="http://schemas.openxmlformats.org/officeDocument/2006/relationships/hyperlink" Target="../../Supporting%20Documents/Product%20Image/PROD_Images_2023-08-31_USIN100-0067_SE10000H-US000BNU4_SolarEdge.png" TargetMode="External"/><Relationship Id="rId2022" Type="http://schemas.openxmlformats.org/officeDocument/2006/relationships/hyperlink" Target="../../Supporting%20Documents/Product%20Image/PROD_Images_2023-08-31_USSSP110-1295_SA-30K-3P_Sol-Ark.jpg" TargetMode="External"/><Relationship Id="rId201" Type="http://schemas.openxmlformats.org/officeDocument/2006/relationships/hyperlink" Target="../../Supporting%20Documents/Product%20Image/PROD_Images_2023-08-31_USEC001-0035_PE69-3063_APsystems.png" TargetMode="External"/><Relationship Id="rId1788" Type="http://schemas.openxmlformats.org/officeDocument/2006/relationships/hyperlink" Target="../../Supporting%20Documents/Product%20Image/PROD_Images_2023-08-31_USSSP110-1042_MNTRANSFER-60A_MidNite%20Solar.jpg" TargetMode="External"/><Relationship Id="rId1995" Type="http://schemas.openxmlformats.org/officeDocument/2006/relationships/hyperlink" Target="../../Supporting%20Documents/Product%20Image/PROD_Images_2023-08-31_USSSP110-1265_S440-1GM4MRM_SolarEdge.jpg" TargetMode="External"/><Relationship Id="rId2839" Type="http://schemas.openxmlformats.org/officeDocument/2006/relationships/hyperlink" Target="../../Supporting%20Documents/Product%20Image/PROD_Images_2023-08-31_USWC001-0031_FRS-SIGCAB1.8-F_Outback%20Power.png" TargetMode="External"/><Relationship Id="rId1648" Type="http://schemas.openxmlformats.org/officeDocument/2006/relationships/hyperlink" Target="../../Supporting%20Documents/Product%20Image/PROD_Images_2023-08-31_USSP100-0170_MPSL250-30D_Magnum%20Energy.jpg" TargetMode="External"/><Relationship Id="rId1508" Type="http://schemas.openxmlformats.org/officeDocument/2006/relationships/hyperlink" Target="../../Supporting%20Documents/Product%20Image/PROD_Images_2023-08-31_USSE100-0318_RT3-01-UE-30_Roof%20Tech,%20Inc..png" TargetMode="External"/><Relationship Id="rId1855" Type="http://schemas.openxmlformats.org/officeDocument/2006/relationships/hyperlink" Target="../../Supporting%20Documents/Product%20Image/PROD_Images_2023-08-31_USSSP110-1117_SPARE-307_Outback%20Power.jpg" TargetMode="External"/><Relationship Id="rId1715" Type="http://schemas.openxmlformats.org/officeDocument/2006/relationships/hyperlink" Target="../../Supporting%20Documents/Product%20Image/PROD_Images_2023-08-31_USSS100-0088_Forest%2012K15K_FOREST%20ENERGY%20SOLUTIONS.png" TargetMode="External"/><Relationship Id="rId1922" Type="http://schemas.openxmlformats.org/officeDocument/2006/relationships/hyperlink" Target="../../Supporting%20Documents/Product%20Image/PROD_Images_2023-08-31_USSSP110-1185_RNW865101301_Schneider%20Electric.jpg" TargetMode="External"/><Relationship Id="rId2489" Type="http://schemas.openxmlformats.org/officeDocument/2006/relationships/hyperlink" Target="../../Supporting%20Documents/Product%20Image/PROD_Images_2023-08-31_USSSP110-1783_CIP133040010_Victron%20Energy.jpg" TargetMode="External"/><Relationship Id="rId2696" Type="http://schemas.openxmlformats.org/officeDocument/2006/relationships/hyperlink" Target="../../Supporting%20Documents/Product%20Image/PROD_Images_2023-08-31_USSSP110-2003_SCC940100200_Victron%20Energy.jpg" TargetMode="External"/><Relationship Id="rId668" Type="http://schemas.openxmlformats.org/officeDocument/2006/relationships/hyperlink" Target="../../Supporting%20Documents/Product%20Image/PROD_Images_2023-08-31_USMS100-0105_UFO-STP-42MM-B1_Ironridge.jpg" TargetMode="External"/><Relationship Id="rId875" Type="http://schemas.openxmlformats.org/officeDocument/2006/relationships/hyperlink" Target="../../Supporting%20Documents/Product%20Image/PROD_Images_2023-08-31_USMS100-0359_310751_Unirac.jpg" TargetMode="External"/><Relationship Id="rId1298" Type="http://schemas.openxmlformats.org/officeDocument/2006/relationships/hyperlink" Target="../../Supporting%20Documents/Product%20Image/PROD_Images_2023-08-31_USSE100-0033_DIN-50-AC-277_Outback%20Power.jpg" TargetMode="External"/><Relationship Id="rId2349" Type="http://schemas.openxmlformats.org/officeDocument/2006/relationships/hyperlink" Target="../../Supporting%20Documents/Product%20Image/PROD_Images_2023-08-31_USSSP110-1642_BPC121545102_Victron%20Energy.jpg" TargetMode="External"/><Relationship Id="rId2556" Type="http://schemas.openxmlformats.org/officeDocument/2006/relationships/hyperlink" Target="../../Supporting%20Documents/Product%20Image/PROD_Images_2023-08-31_USSSP110-1855_SDRPCSV_Victron%20Energy.jpg" TargetMode="External"/><Relationship Id="rId2763" Type="http://schemas.openxmlformats.org/officeDocument/2006/relationships/hyperlink" Target="../../Supporting%20Documents/Product%20Image/PROD_Images_2023-08-31_USSSP110-2074_BAT412025081_Victron%20Energy.jpg" TargetMode="External"/><Relationship Id="rId528" Type="http://schemas.openxmlformats.org/officeDocument/2006/relationships/hyperlink" Target="../../Supporting%20Documents/Product%20Image/PROD_Images_2023-08-31_USIN100-0296_SE20KUS-SetApp-3PH_SolarEdge.jpg" TargetMode="External"/><Relationship Id="rId735" Type="http://schemas.openxmlformats.org/officeDocument/2006/relationships/hyperlink" Target="../../Supporting%20Documents/Product%20Image/PROD_Images_2023-08-31_USMS100-0183_QMSRC-B-12_Ironridge.png" TargetMode="External"/><Relationship Id="rId942" Type="http://schemas.openxmlformats.org/officeDocument/2006/relationships/hyperlink" Target="../../Supporting%20Documents/Product%20Image/PROD_Images_2023-08-31_USMS100-0435_QMTR-W4-B-12%20Quick%20Mount_Ironridge.png" TargetMode="External"/><Relationship Id="rId1158" Type="http://schemas.openxmlformats.org/officeDocument/2006/relationships/hyperlink" Target="../../Supporting%20Documents/Product%20Image/PROD_Images_2023-08-31_USMS100-0680_LFT-03-B1_Ironridge.jpg" TargetMode="External"/><Relationship Id="rId1365" Type="http://schemas.openxmlformats.org/officeDocument/2006/relationships/hyperlink" Target="../../Supporting%20Documents/Product%20Image/PROD_Images_2023-08-31_USSE100-0122_CSIP%20BRIDGE_Outback%20Power.jpg" TargetMode="External"/><Relationship Id="rId1572" Type="http://schemas.openxmlformats.org/officeDocument/2006/relationships/hyperlink" Target="../../Supporting%20Documents/Product%20Image/PROD_Images_2023-08-31_USSP100-0067_S4AI-120B-380C_Solar4America.png" TargetMode="External"/><Relationship Id="rId2209" Type="http://schemas.openxmlformats.org/officeDocument/2006/relationships/hyperlink" Target="../../Supporting%20Documents/Product%20Image/PROD_Images_2023-08-31_USSSP110-1496_302024C_Unirac.jpg" TargetMode="External"/><Relationship Id="rId2416" Type="http://schemas.openxmlformats.org/officeDocument/2006/relationships/hyperlink" Target="../../Supporting%20Documents/Product%20Image/PROD_Images_2023-08-31_USSSP110-1710_ORI122408020_Victron%20Energy.jpg" TargetMode="External"/><Relationship Id="rId2623" Type="http://schemas.openxmlformats.org/officeDocument/2006/relationships/hyperlink" Target="../../Supporting%20Documents/Product%20Image/PROD_Images_2023-08-31_USSSP110-1924_ASS030720050_Victron%20Energy.jpg" TargetMode="External"/><Relationship Id="rId1018" Type="http://schemas.openxmlformats.org/officeDocument/2006/relationships/hyperlink" Target="../../Supporting%20Documents/Product%20Image/PROD_Images_2023-08-31_USMS100-0524_%C2%A0S-5!%20S-5-H_S-5!.jpg" TargetMode="External"/><Relationship Id="rId1225" Type="http://schemas.openxmlformats.org/officeDocument/2006/relationships/hyperlink" Target="../../Supporting%20Documents/Product%20Image/PROD_Images_2023-08-31_USSB100-0064_6AVR95-11_MK%20Battery.jpg" TargetMode="External"/><Relationship Id="rId1432" Type="http://schemas.openxmlformats.org/officeDocument/2006/relationships/hyperlink" Target="../../Supporting%20Documents/Product%20Image/PROD_Images_2023-08-31_USSE100-0201_PUP1-U-1-6-C_Wallbox.png" TargetMode="External"/><Relationship Id="rId2830" Type="http://schemas.openxmlformats.org/officeDocument/2006/relationships/hyperlink" Target="../../Supporting%20Documents/Product%20Image/PROD_Images_2023-08-31_USWC001-0020_OBCT-100_Outback%20Power.jpg" TargetMode="External"/><Relationship Id="rId71" Type="http://schemas.openxmlformats.org/officeDocument/2006/relationships/hyperlink" Target="../../Supporting%20Documents/Product%20Image/PROD_Images_2023-08-31_USCC100-0018_250%2063A%20250VDC_MidNite%20Solar.png" TargetMode="External"/><Relationship Id="rId802" Type="http://schemas.openxmlformats.org/officeDocument/2006/relationships/hyperlink" Target="../../Supporting%20Documents/Product%20Image/PROD_Images_2023-08-31_USMS100-0279_403211C_Unirac.jpg" TargetMode="External"/><Relationship Id="rId178" Type="http://schemas.openxmlformats.org/officeDocument/2006/relationships/hyperlink" Target="../../Supporting%20Documents/Product%20Image/PROD_Images_2023-08-31_USEC001-0010_OBFRS-ESW1_Outback%20Power.jpg" TargetMode="External"/><Relationship Id="rId385" Type="http://schemas.openxmlformats.org/officeDocument/2006/relationships/hyperlink" Target="../../Supporting%20Documents/Product%20Image/PROD_Images_2023-08-31_USIN100-0116_IQ8-60-2-US_Enphase.png" TargetMode="External"/><Relationship Id="rId592" Type="http://schemas.openxmlformats.org/officeDocument/2006/relationships/hyperlink" Target="../../Supporting%20Documents/Product%20Image/PROD_Images_2023-08-31_USMS100-0012_4000705_K2%20System.jpg" TargetMode="External"/><Relationship Id="rId2066" Type="http://schemas.openxmlformats.org/officeDocument/2006/relationships/hyperlink" Target="../../Supporting%20Documents/Product%20Image/PROD_Images_2023-08-31_USSSP110-1340_RHI-1P9K-HVES-5G-SPRT_Ginlong%20Solis.jpg" TargetMode="External"/><Relationship Id="rId2273" Type="http://schemas.openxmlformats.org/officeDocument/2006/relationships/hyperlink" Target="../../Supporting%20Documents/Product%20Image/PROD_Images_2023-08-31_USSSP110-1566_PIN243750500_Victron%20Energy.jpg" TargetMode="External"/><Relationship Id="rId2480" Type="http://schemas.openxmlformats.org/officeDocument/2006/relationships/hyperlink" Target="../../Supporting%20Documents/Product%20Image/PROD_Images_2023-08-31_USSSP110-1774_VBB160080010_Victron%20Energy.jpg" TargetMode="External"/><Relationship Id="rId245" Type="http://schemas.openxmlformats.org/officeDocument/2006/relationships/hyperlink" Target="../../Supporting%20Documents/Product%20Image/PROD_Images_2023-08-31_USEC001-0084_SE-GSM-R05-US-S2_SolarEdge.png" TargetMode="External"/><Relationship Id="rId452" Type="http://schemas.openxmlformats.org/officeDocument/2006/relationships/hyperlink" Target="../../Supporting%20Documents/Product%20Image/PROD_Images_2023-08-31_USIN100-0200_FPR-4048A-01_Outback%20Power.jpg" TargetMode="External"/><Relationship Id="rId1082" Type="http://schemas.openxmlformats.org/officeDocument/2006/relationships/hyperlink" Target="../../Supporting%20Documents/Product%20Image/PROD_Images_2023-08-31_USMS100-0597_%C2%A0RT2-00-MINIBK2_Roof%20Tech,%20Inc..png" TargetMode="External"/><Relationship Id="rId2133" Type="http://schemas.openxmlformats.org/officeDocument/2006/relationships/hyperlink" Target="../../Supporting%20Documents/Product%20Image/PROD_Images_2023-08-31_USSSP110-1411_Solis-185K-EHV-5G-US-10_Ginlong%20Solis.jpg" TargetMode="External"/><Relationship Id="rId2340" Type="http://schemas.openxmlformats.org/officeDocument/2006/relationships/hyperlink" Target="../../Supporting%20Documents/Product%20Image/PROD_Images_2023-08-31_USSSP110-1633_BPC900520014_Victron%20Energy.jpg" TargetMode="External"/><Relationship Id="rId105" Type="http://schemas.openxmlformats.org/officeDocument/2006/relationships/hyperlink" Target="../../Supporting%20Documents/Product%20Image/PROD_Images_2023-08-31_USCC100-0059_SPARE-035_Outback%20Power.jpg" TargetMode="External"/><Relationship Id="rId312" Type="http://schemas.openxmlformats.org/officeDocument/2006/relationships/hyperlink" Target="../../Supporting%20Documents/Product%20Image/PROD_Images_2023-08-31_USIN100-0035_RHI-1P8K-HVES-5G_Ginlong%20Solis.jpg" TargetMode="External"/><Relationship Id="rId2200" Type="http://schemas.openxmlformats.org/officeDocument/2006/relationships/hyperlink" Target="../../Supporting%20Documents/Product%20Image/PROD_Images_2023-08-31_USSSP110-1486_030028C_Unirac.jpg" TargetMode="External"/><Relationship Id="rId1899" Type="http://schemas.openxmlformats.org/officeDocument/2006/relationships/hyperlink" Target="../../Supporting%20Documents/Product%20Image/PROD_Images_2023-08-31_USSSP110-1162_NTX-1000-12_Samlex.jpg" TargetMode="External"/><Relationship Id="rId1759" Type="http://schemas.openxmlformats.org/officeDocument/2006/relationships/hyperlink" Target="../../Supporting%20Documents/Product%20Image/PROD_Images_2023-08-31_USSSP110-1011_MNSBB-B_MidNite%20Solar.jpg" TargetMode="External"/><Relationship Id="rId1966" Type="http://schemas.openxmlformats.org/officeDocument/2006/relationships/hyperlink" Target="../../Supporting%20Documents/Product%20Image/PROD_Images_2023-08-31_USSSP110-1232_SCH-865-1060-01_SimpliPhi%20Power.jpg" TargetMode="External"/><Relationship Id="rId1619" Type="http://schemas.openxmlformats.org/officeDocument/2006/relationships/hyperlink" Target="../../Supporting%20Documents/Product%20Image/PROD_Images_2023-08-31_USSP100-0128_LR4-60HPB-355W_LONGi%20Solar.jpg" TargetMode="External"/><Relationship Id="rId1826" Type="http://schemas.openxmlformats.org/officeDocument/2006/relationships/hyperlink" Target="../../Supporting%20Documents/Product%20Image/PROD_Images_2023-08-31_USSSP110-1084_1300RE-24_Outback%20Power.png" TargetMode="External"/><Relationship Id="rId779" Type="http://schemas.openxmlformats.org/officeDocument/2006/relationships/hyperlink" Target="../../Supporting%20Documents/Product%20Image/PROD_Images_2023-08-31_USMS100-0254_ProteaBracket_S-5!.jpg" TargetMode="External"/><Relationship Id="rId986" Type="http://schemas.openxmlformats.org/officeDocument/2006/relationships/hyperlink" Target="../../Supporting%20Documents/Product%20Image/PROD_Images_2023-08-31_USMS100-0488_P-CN-1-bond_ProSolar.jpg" TargetMode="External"/><Relationship Id="rId2667" Type="http://schemas.openxmlformats.org/officeDocument/2006/relationships/hyperlink" Target="../../Supporting%20Documents/Product%20Image/PROD_Images_2023-08-31_USSSP110-1973_BPR000065400_Victron%20Energy.jpg" TargetMode="External"/><Relationship Id="rId639" Type="http://schemas.openxmlformats.org/officeDocument/2006/relationships/hyperlink" Target="../../Supporting%20Documents/Product%20Image/PROD_Images_2023-08-31_USMS100-0076_XR-100-204A_Ironridge.jpg" TargetMode="External"/><Relationship Id="rId1269" Type="http://schemas.openxmlformats.org/officeDocument/2006/relationships/hyperlink" Target="../../Supporting%20Documents/Product%20Image/PROD_Images_2023-08-31_USSE100-0003_OBF-15-600VDC_Outback%20Power.png" TargetMode="External"/><Relationship Id="rId1476" Type="http://schemas.openxmlformats.org/officeDocument/2006/relationships/hyperlink" Target="../../Supporting%20Documents/Product%20Image/PROD_Images_2023-08-31_USSE100-0261_18-32.0107P2000_OneMonroe%20Titan%20Wire%20%26%20Cable.jpg" TargetMode="External"/><Relationship Id="rId2874" Type="http://schemas.openxmlformats.org/officeDocument/2006/relationships/hyperlink" Target="../../Supporting%20Documents/Product%20Image/PROD_Images_2023-08-31_USWC001-0076_TC-ER_APsystems.jpg" TargetMode="External"/><Relationship Id="rId846" Type="http://schemas.openxmlformats.org/officeDocument/2006/relationships/hyperlink" Target="../../Supporting%20Documents/Product%20Image/PROD_Images_2023-08-31_USMS100-0328_302006C%20_Unirac.jpg" TargetMode="External"/><Relationship Id="rId1129" Type="http://schemas.openxmlformats.org/officeDocument/2006/relationships/hyperlink" Target="../../Supporting%20Documents/Product%20Image/PROD_Images_2023-08-31_USMS100-0647_16317_QuickBolt.jpg" TargetMode="External"/><Relationship Id="rId1683" Type="http://schemas.openxmlformats.org/officeDocument/2006/relationships/hyperlink" Target="../../Supporting%20Documents/Product%20Image/PROD_Images_2023-08-31_USSS100-0020_%C2%A0SE10000H-USSNBBL14_SolarEdge.jpg" TargetMode="External"/><Relationship Id="rId1890" Type="http://schemas.openxmlformats.org/officeDocument/2006/relationships/hyperlink" Target="../../Supporting%20Documents/Product%20Image/PROD_Images_2023-08-31_USSSP110-1153_EVO-RC-PLUS_Samlex.jpg" TargetMode="External"/><Relationship Id="rId2527" Type="http://schemas.openxmlformats.org/officeDocument/2006/relationships/hyperlink" Target="../../Supporting%20Documents/Product%20Image/PROD_Images_2023-08-31_USSSP110-1821_BPP900465070_Victron%20Energy.jpg" TargetMode="External"/><Relationship Id="rId2734" Type="http://schemas.openxmlformats.org/officeDocument/2006/relationships/hyperlink" Target="../../Supporting%20Documents/Product%20Image/PROD_Images_2023-08-31_USSSP110-2042_SCC125070421_Victron%20Energy.jpg" TargetMode="External"/><Relationship Id="rId706" Type="http://schemas.openxmlformats.org/officeDocument/2006/relationships/hyperlink" Target="../../Supporting%20Documents/Product%20Image/PROD_Images_2023-08-31_USMS100-0145_QMR-QS14-B-24_Ironridge.jpg" TargetMode="External"/><Relationship Id="rId913" Type="http://schemas.openxmlformats.org/officeDocument/2006/relationships/hyperlink" Target="../../Supporting%20Documents/Product%20Image/PROD_Images_2023-08-31_USMS100-0400_00802CM%20_Unirac.jpg" TargetMode="External"/><Relationship Id="rId1336" Type="http://schemas.openxmlformats.org/officeDocument/2006/relationships/hyperlink" Target="../../Supporting%20Documents/Product%20Image/PROD_Images_2023-08-31_USSE100-0073_Q-CLIP-100%20_Enphase.jpg" TargetMode="External"/><Relationship Id="rId1543" Type="http://schemas.openxmlformats.org/officeDocument/2006/relationships/hyperlink" Target="../../Supporting%20Documents/Product%20Image/PROD_Images_2023-08-31_USSP100-0034_REC360NP2_REC%20Solar.png" TargetMode="External"/><Relationship Id="rId1750" Type="http://schemas.openxmlformats.org/officeDocument/2006/relationships/hyperlink" Target="../../Supporting%20Documents/Product%20Image/PROD_Images_2023-08-31_USSS100-0135_ENCHARGE-3T-1P-NA_Enphase.png" TargetMode="External"/><Relationship Id="rId2801" Type="http://schemas.openxmlformats.org/officeDocument/2006/relationships/hyperlink" Target="../../Supporting%20Documents/Product%20Image/PROD_Images_2023-08-31_USSSP110-2114_CYR010230412_Victron%20Energy.jpg" TargetMode="External"/><Relationship Id="rId42" Type="http://schemas.openxmlformats.org/officeDocument/2006/relationships/hyperlink" Target="../../Supporting%20Documents/Product%20Image/PROD_Images_2023-08-31_USBE100-0047_PVI-50-60TL-BX-R_Yaskawa%20Solectria.jpg" TargetMode="External"/><Relationship Id="rId1403" Type="http://schemas.openxmlformats.org/officeDocument/2006/relationships/hyperlink" Target="../../Supporting%20Documents/Product%20Image/PROD_Images_2023-08-31_USSE100-0163_SPARE-045_Outback%20Power.jpg" TargetMode="External"/><Relationship Id="rId1610" Type="http://schemas.openxmlformats.org/officeDocument/2006/relationships/hyperlink" Target="../../Supporting%20Documents/Product%20Image/PROD_Images_2023-08-31_USSP100-0119_BHW-SQ-02-A1_Ironridge.jpg" TargetMode="External"/><Relationship Id="rId289" Type="http://schemas.openxmlformats.org/officeDocument/2006/relationships/hyperlink" Target="../../Supporting%20Documents/Product%20Image/PROD_Images_2023-08-31_USIN100-0010_43.0001.3591_Fronius.jpg" TargetMode="External"/><Relationship Id="rId496" Type="http://schemas.openxmlformats.org/officeDocument/2006/relationships/hyperlink" Target="../../Supporting%20Documents/Product%20Image/PROD_Images_2023-08-31_USIN100-0250_FXR2524A-01_Outback%20Power.jpg" TargetMode="External"/><Relationship Id="rId2177" Type="http://schemas.openxmlformats.org/officeDocument/2006/relationships/hyperlink" Target="../../Supporting%20Documents/Product%20Image/PROD_Images_2023-08-31_USSSP110-1458_004131M_Unirac.jpg" TargetMode="External"/><Relationship Id="rId2384" Type="http://schemas.openxmlformats.org/officeDocument/2006/relationships/hyperlink" Target="../../Supporting%20Documents/Product%20Image/PROD_Images_2023-08-31_USSSP110-1678_CCH012060000_Victron%20Energy.jpg" TargetMode="External"/><Relationship Id="rId2591" Type="http://schemas.openxmlformats.org/officeDocument/2006/relationships/hyperlink" Target="../../Supporting%20Documents/Product%20Image/PROD_Images_2023-08-31_USSSP110-1892_ASS030065020_Victron%20Energy.jpg" TargetMode="External"/><Relationship Id="rId149" Type="http://schemas.openxmlformats.org/officeDocument/2006/relationships/hyperlink" Target="../../Supporting%20Documents/Product%20Image/PROD_Images_2023-08-31_USCC100-0108_SL-20L-12V%2020A_Morningstar.png" TargetMode="External"/><Relationship Id="rId356" Type="http://schemas.openxmlformats.org/officeDocument/2006/relationships/hyperlink" Target="../../Supporting%20Documents/Product%20Image/PROD_Images_2023-08-31_USIN100-0085_DC_SPD_KIT5_T1T2_SMA%20Solar.png" TargetMode="External"/><Relationship Id="rId563" Type="http://schemas.openxmlformats.org/officeDocument/2006/relationships/hyperlink" Target="../../Supporting%20Documents/Product%20Image/PROD_Images_2023-08-31_USMI100-0020_QS1%20-%20NA_APsystems.png" TargetMode="External"/><Relationship Id="rId770" Type="http://schemas.openxmlformats.org/officeDocument/2006/relationships/hyperlink" Target="../../Supporting%20Documents/Product%20Image/PROD_Images_2023-08-31_USMS100-0240_QMR-GLQ-A-50_Ironridge.jpg" TargetMode="External"/><Relationship Id="rId1193" Type="http://schemas.openxmlformats.org/officeDocument/2006/relationships/hyperlink" Target="../../Supporting%20Documents/Product%20Image/PROD_Images_2023-08-31_USSB100-0019_525FLA_Outback%20Power.jpg" TargetMode="External"/><Relationship Id="rId2037" Type="http://schemas.openxmlformats.org/officeDocument/2006/relationships/hyperlink" Target="../../Supporting%20Documents/Product%20Image/PROD_Images_2023-08-31_USSSP110-1311_Solis-1P2.5K-4G-US-RSS_Ginlong%20Solis.jpg" TargetMode="External"/><Relationship Id="rId2244" Type="http://schemas.openxmlformats.org/officeDocument/2006/relationships/hyperlink" Target="../../Supporting%20Documents/Product%20Image/PROD_Images_2023-08-31_USSSP110-1533_360010_GridFlex.jpg" TargetMode="External"/><Relationship Id="rId2451" Type="http://schemas.openxmlformats.org/officeDocument/2006/relationships/hyperlink" Target="../../Supporting%20Documents/Product%20Image/PROD_Images_2023-08-31_USSSP110-1745_ORI481210110_Victron%20Energy.jpg" TargetMode="External"/><Relationship Id="rId216" Type="http://schemas.openxmlformats.org/officeDocument/2006/relationships/hyperlink" Target="../../Supporting%20Documents/Product%20Image/PROD_Images_2023-08-31_USEC001-0051_EN-CELLMODEM-M1-06-SP-05_Enphase.jpg" TargetMode="External"/><Relationship Id="rId423" Type="http://schemas.openxmlformats.org/officeDocument/2006/relationships/hyperlink" Target="../../Supporting%20Documents/Product%20Image/PROD_Images_2023-08-31_USIN100-0162_SCA25KTL-DO-RUS-APS%20_Chint%20Power.png" TargetMode="External"/><Relationship Id="rId1053" Type="http://schemas.openxmlformats.org/officeDocument/2006/relationships/hyperlink" Target="../../Supporting%20Documents/Product%20Image/PROD_Images_2023-08-31_USMS100-0564_6660108009_Ejot.jpg" TargetMode="External"/><Relationship Id="rId1260" Type="http://schemas.openxmlformats.org/officeDocument/2006/relationships/hyperlink" Target="../../Supporting%20Documents/Product%20Image/PROD_Images_2023-08-31_USSB100-0106_15-Pack-LV_Soluna.jpg" TargetMode="External"/><Relationship Id="rId2104" Type="http://schemas.openxmlformats.org/officeDocument/2006/relationships/hyperlink" Target="../../Supporting%20Documents/Product%20Image/PROD_Images_2023-08-31_USSSP110-1379_Solis-75K-5G-US-RSS_Ginlong%20Solis.jpg" TargetMode="External"/><Relationship Id="rId630" Type="http://schemas.openxmlformats.org/officeDocument/2006/relationships/hyperlink" Target="../../Supporting%20Documents/Product%20Image/PROD_Images_2023-08-31_USMS100-0067_BX-MB8-M1_Ironridge.png" TargetMode="External"/><Relationship Id="rId2311" Type="http://schemas.openxmlformats.org/officeDocument/2006/relationships/hyperlink" Target="../../Supporting%20Documents/Product%20Image/PROD_Images_2023-08-31_USSSP110-1604_QUA245023110_Victron%20Energy.jpg" TargetMode="External"/><Relationship Id="rId1120" Type="http://schemas.openxmlformats.org/officeDocument/2006/relationships/hyperlink" Target="../../Supporting%20Documents/Product%20Image/PROD_Images_2023-08-31_USMS100-0638_%C2%A0R130-2.0B_ProSolar.jpg" TargetMode="External"/><Relationship Id="rId1937" Type="http://schemas.openxmlformats.org/officeDocument/2006/relationships/hyperlink" Target="../../Supporting%20Documents/Product%20Image/PROD_Images_2023-08-31_USSSP110-1200_RNW865106001_Schneider%20Electric.jpg" TargetMode="External"/><Relationship Id="rId280" Type="http://schemas.openxmlformats.org/officeDocument/2006/relationships/hyperlink" Target="../../Supporting%20Documents/Product%20Image/PROD_Images_2023-08-31_USEC001-0129_%20823ART_Arlington.jpg" TargetMode="External"/><Relationship Id="rId140" Type="http://schemas.openxmlformats.org/officeDocument/2006/relationships/hyperlink" Target="../../Supporting%20Documents/Product%20Image/PROD_Images_2023-08-31_USCC100-0099_R-XH020040-V2_Renon.png" TargetMode="External"/><Relationship Id="rId6" Type="http://schemas.openxmlformats.org/officeDocument/2006/relationships/hyperlink" Target="../../Supporting%20Documents/Product%20Image/PROD_Images_2023-08-31_USBE100-0004_MNPV4-1000_MidNite%20Solar.png" TargetMode="External"/><Relationship Id="rId2778" Type="http://schemas.openxmlformats.org/officeDocument/2006/relationships/hyperlink" Target="../../Supporting%20Documents/Product%20Image/PROD_Images_2023-08-31_USSSP110-2089_BAT412201104_Victron%20Energy.jpg" TargetMode="External"/><Relationship Id="rId957" Type="http://schemas.openxmlformats.org/officeDocument/2006/relationships/hyperlink" Target="../../Supporting%20Documents/Product%20Image/PROD_Images_2023-08-31_USMS100-0451_TPM2-H_DPW%20Solar.jpg" TargetMode="External"/><Relationship Id="rId1587" Type="http://schemas.openxmlformats.org/officeDocument/2006/relationships/hyperlink" Target="../../Supporting%20Documents/Product%20Image/PROD_Images_2023-08-31_USSP100-0091_JKM390M-72HBL-V-D1_JINKO.jpg" TargetMode="External"/><Relationship Id="rId1794" Type="http://schemas.openxmlformats.org/officeDocument/2006/relationships/hyperlink" Target="../../Supporting%20Documents/Product%20Image/PROD_Images_2023-08-31_USSSP110-1048_MNE250SW_MidNite%20Solar.jpg" TargetMode="External"/><Relationship Id="rId2638" Type="http://schemas.openxmlformats.org/officeDocument/2006/relationships/hyperlink" Target="../../Supporting%20Documents/Product%20Image/PROD_Images_2023-08-31_USSSP110-1944_ASS300420100_Victron%20Energy.jpg" TargetMode="External"/><Relationship Id="rId2845" Type="http://schemas.openxmlformats.org/officeDocument/2006/relationships/hyperlink" Target="../../Supporting%20Documents/Product%20Image/PROD_Images_2023-08-31_USWC001-0040_20%20X%203_SimpliPhi%20Power.jpg" TargetMode="External"/><Relationship Id="rId86" Type="http://schemas.openxmlformats.org/officeDocument/2006/relationships/hyperlink" Target="../../Supporting%20Documents/Product%20Image/PROD_Images_2023-08-31_USCC100-0039_15L%2015A%2075VDC_Morningstar.png" TargetMode="External"/><Relationship Id="rId817" Type="http://schemas.openxmlformats.org/officeDocument/2006/relationships/hyperlink" Target="../../Supporting%20Documents/Product%20Image/PROD_Images_2023-08-31_USMS100-0295_%C2%A0U-LA%20403214C_Unirac.jpg" TargetMode="External"/><Relationship Id="rId1447" Type="http://schemas.openxmlformats.org/officeDocument/2006/relationships/hyperlink" Target="../../Supporting%20Documents/Product%20Image/PROD_Images_2023-08-31_USSE100-0226_MNTRANSITION_MidNite%20Solar.jpg" TargetMode="External"/><Relationship Id="rId1654" Type="http://schemas.openxmlformats.org/officeDocument/2006/relationships/hyperlink" Target="../../Supporting%20Documents/Product%20Image/PROD_Images_2023-08-31_USSPO001-0002_P505%20505W_SolarEdge.jpg" TargetMode="External"/><Relationship Id="rId1861" Type="http://schemas.openxmlformats.org/officeDocument/2006/relationships/hyperlink" Target="../../Supporting%20Documents/Product%20Image/PROD_Images_2023-08-31_USSSP110-1123_Rbracket_Pytes.jpg" TargetMode="External"/><Relationship Id="rId2705" Type="http://schemas.openxmlformats.org/officeDocument/2006/relationships/hyperlink" Target="../../Supporting%20Documents/Product%20Image/PROD_Images_2023-08-31_USSSP110-2013_SCC010045300_Victron%20Energy.jpg" TargetMode="External"/><Relationship Id="rId1307" Type="http://schemas.openxmlformats.org/officeDocument/2006/relationships/hyperlink" Target="../../Supporting%20Documents/Product%20Image/PROD_Images_2023-08-31_USSE100-0042_PNL-20-ACDC_Outback%20Power.jpg" TargetMode="External"/><Relationship Id="rId1514" Type="http://schemas.openxmlformats.org/officeDocument/2006/relationships/hyperlink" Target="../../Supporting%20Documents/Product%20Image/PROD_Images_2023-08-31_USSG001-0005_7171_Generac%20Power%20Systems.jpg" TargetMode="External"/><Relationship Id="rId1721" Type="http://schemas.openxmlformats.org/officeDocument/2006/relationships/hyperlink" Target="../../Supporting%20Documents/Product%20Image/PROD_Images_2023-08-31_USSS100-0095_%C2%A0EP200G-HNDL-R1_Enphase.png" TargetMode="External"/><Relationship Id="rId13" Type="http://schemas.openxmlformats.org/officeDocument/2006/relationships/hyperlink" Target="../../Supporting%20Documents/Product%20Image/PROD_Images_2023-08-31_USBE100-0015_EN-B03-C-0430-O_Enphase.jpg" TargetMode="External"/><Relationship Id="rId2288" Type="http://schemas.openxmlformats.org/officeDocument/2006/relationships/hyperlink" Target="../../Supporting%20Documents/Product%20Image/PROD_Images_2023-08-31_USSSP110-1581_PIN483750510_Victron%20Energy.jpg" TargetMode="External"/><Relationship Id="rId2495" Type="http://schemas.openxmlformats.org/officeDocument/2006/relationships/hyperlink" Target="../../Supporting%20Documents/Product%20Image/PROD_Images_2023-08-31_USSSP110-1789_CIP136060010_Victron%20Energy.jpg" TargetMode="External"/><Relationship Id="rId467" Type="http://schemas.openxmlformats.org/officeDocument/2006/relationships/hyperlink" Target="../../Supporting%20Documents/Product%20Image/PROD_Images_2023-08-31_USIN100-0215_%C2%A0SE-420BLU-300AFCI_Outback%20Power.jpg" TargetMode="External"/><Relationship Id="rId1097" Type="http://schemas.openxmlformats.org/officeDocument/2006/relationships/hyperlink" Target="../../Supporting%20Documents/Product%20Image/PROD_Images_2023-08-31_USMS100-0613_232-02538_SnapNRack.jpg" TargetMode="External"/><Relationship Id="rId2148" Type="http://schemas.openxmlformats.org/officeDocument/2006/relationships/hyperlink" Target="../../Supporting%20Documents/Product%20Image/PROD_Images_2023-08-31_USSSP110-1428_0785BB_Soladeck.jpg" TargetMode="External"/><Relationship Id="rId674" Type="http://schemas.openxmlformats.org/officeDocument/2006/relationships/hyperlink" Target="../../Supporting%20Documents/Product%20Image/PROD_Images_2023-08-31_USMS100-0113_FF2-01-M2_Ironridge.jpg" TargetMode="External"/><Relationship Id="rId881" Type="http://schemas.openxmlformats.org/officeDocument/2006/relationships/hyperlink" Target="../../Supporting%20Documents/Product%20Image/PROD_Images_2023-08-31_USMS100-0366_ENDCAPD1_Unirac.jpg" TargetMode="External"/><Relationship Id="rId2355" Type="http://schemas.openxmlformats.org/officeDocument/2006/relationships/hyperlink" Target="../../Supporting%20Documents/Product%20Image/PROD_Images_2023-08-31_USSSP110-1648_BPC240845102_Victron%20Energy.jpg" TargetMode="External"/><Relationship Id="rId2562" Type="http://schemas.openxmlformats.org/officeDocument/2006/relationships/hyperlink" Target="../../Supporting%20Documents/Product%20Image/PROD_Images_2023-08-31_USSSP110-1862_GSM900100400_Victron%20Energy.png" TargetMode="External"/><Relationship Id="rId327" Type="http://schemas.openxmlformats.org/officeDocument/2006/relationships/hyperlink" Target="../../Supporting%20Documents/Product%20Image/PROD_Images_2023-08-31_USIN100-0052_SE3000H-US000BNU4_SolarEdge.png" TargetMode="External"/><Relationship Id="rId534" Type="http://schemas.openxmlformats.org/officeDocument/2006/relationships/hyperlink" Target="../../Supporting%20Documents/Product%20Image/PROD_Images_2023-08-31_USIN100-0302_PVI-25TL-480-TGO20_Yaskawa%20Solectria.png" TargetMode="External"/><Relationship Id="rId741" Type="http://schemas.openxmlformats.org/officeDocument/2006/relationships/hyperlink" Target="../../Supporting%20Documents/Product%20Image/PROD_Images_2023-08-31_USMS100-0201_MNEPV5_MidNite%20Solar.png" TargetMode="External"/><Relationship Id="rId1164" Type="http://schemas.openxmlformats.org/officeDocument/2006/relationships/hyperlink" Target="../../Supporting%20Documents/Product%20Image/PROD_Images_2023-08-31_USMS100-0690_278309_KRALOY.jpg" TargetMode="External"/><Relationship Id="rId1371" Type="http://schemas.openxmlformats.org/officeDocument/2006/relationships/hyperlink" Target="../../Supporting%20Documents/Product%20Image/PROD_Images_2023-08-31_USSE100-0131_FW-BBUS_Outback%20Power.jpg" TargetMode="External"/><Relationship Id="rId2008" Type="http://schemas.openxmlformats.org/officeDocument/2006/relationships/hyperlink" Target="../../Supporting%20Documents/Product%20Image/PROD_Images_2023-08-31_USSSP110-1281_SE-CT-SPL-225A-T-01_SolarEdge.jpg" TargetMode="External"/><Relationship Id="rId2215" Type="http://schemas.openxmlformats.org/officeDocument/2006/relationships/hyperlink" Target="../../Supporting%20Documents/Product%20Image/PROD_Images_2023-08-31_USSSP110-1502_304002D_Unirac.jpg" TargetMode="External"/><Relationship Id="rId2422" Type="http://schemas.openxmlformats.org/officeDocument/2006/relationships/hyperlink" Target="../../Supporting%20Documents/Product%20Image/PROD_Images_2023-08-31_USSSP110-1716_ORI121236140_Victron%20Energy.jpg" TargetMode="External"/><Relationship Id="rId601" Type="http://schemas.openxmlformats.org/officeDocument/2006/relationships/hyperlink" Target="../../Supporting%20Documents/Product%20Image/PROD_Images_2023-08-31_USMS100-0036_OBR-16-24-DIN_Outback%20Power.jpg" TargetMode="External"/><Relationship Id="rId1024" Type="http://schemas.openxmlformats.org/officeDocument/2006/relationships/hyperlink" Target="../../Supporting%20Documents/Product%20Image/PROD_Images_2023-08-31_USMS100-0530_%C2%A048H-9_Hollaender.jpg" TargetMode="External"/><Relationship Id="rId1231" Type="http://schemas.openxmlformats.org/officeDocument/2006/relationships/hyperlink" Target="../../Supporting%20Documents/Product%20Image/PROD_Images_2023-08-31_USSB100-0072_8GU1H-DEKA_MK%20Battery.png" TargetMode="External"/><Relationship Id="rId184" Type="http://schemas.openxmlformats.org/officeDocument/2006/relationships/hyperlink" Target="../../Supporting%20Documents/Product%20Image/PROD_Images_2023-08-31_USEC001-0017_MC4%20Caps_APsystems.jpg" TargetMode="External"/><Relationship Id="rId391" Type="http://schemas.openxmlformats.org/officeDocument/2006/relationships/hyperlink" Target="../../Supporting%20Documents/Product%20Image/PROD_Images_2023-08-31_USIN100-0126_%C2%A0Chiliconpower%20MTC-2.15_Chilicon%20Power.jpg" TargetMode="External"/><Relationship Id="rId1908" Type="http://schemas.openxmlformats.org/officeDocument/2006/relationships/hyperlink" Target="../../Supporting%20Documents/Product%20Image/PROD_Images_2023-08-31_USSSP110-1171_STS-30_Samlex.jpg" TargetMode="External"/><Relationship Id="rId2072" Type="http://schemas.openxmlformats.org/officeDocument/2006/relationships/hyperlink" Target="../../Supporting%20Documents/Product%20Image/PROD_Images_2023-08-31_USSSP110-1347_RHI-1P8K-HVES-5G-RSS_Ginlong%20Solis.jpg" TargetMode="External"/><Relationship Id="rId251" Type="http://schemas.openxmlformats.org/officeDocument/2006/relationships/hyperlink" Target="../../Supporting%20Documents/Product%20Image/PROD_Images_2023-08-31_USEC001-0090_%C2%A0MAGNUM%20ME-BMK_Magnum%20Energy.jpg" TargetMode="External"/><Relationship Id="rId2889" Type="http://schemas.microsoft.com/office/2017/10/relationships/threadedComment" Target="../threadedComments/threadedComment1.xml"/><Relationship Id="rId111" Type="http://schemas.openxmlformats.org/officeDocument/2006/relationships/hyperlink" Target="../../Supporting%20Documents/Product%20Image/PROD_Images_2023-08-31_USCC100-0065_SPARE-103_Outback%20Power.jpg" TargetMode="External"/><Relationship Id="rId1698" Type="http://schemas.openxmlformats.org/officeDocument/2006/relationships/hyperlink" Target="../../Supporting%20Documents/Product%20Image/PROD_Images_2023-08-31_USSS100-0055_%C2%A0SBS5.0-US-10_SMA%20Solar.jpg" TargetMode="External"/><Relationship Id="rId2749" Type="http://schemas.openxmlformats.org/officeDocument/2006/relationships/hyperlink" Target="../../Supporting%20Documents/Product%20Image/PROD_Images_2023-08-31_USSSP110-2059_SCC950200000_Victron%20Energy.jpg" TargetMode="External"/><Relationship Id="rId928" Type="http://schemas.openxmlformats.org/officeDocument/2006/relationships/hyperlink" Target="../../Supporting%20Documents/Product%20Image/PROD_Images_2023-08-31_USMS100-0417_MNEPV30_MidNite%20Solar.png" TargetMode="External"/><Relationship Id="rId1558" Type="http://schemas.openxmlformats.org/officeDocument/2006/relationships/hyperlink" Target="../../Supporting%20Documents/Product%20Image/PROD_Images_2023-08-31_USSP100-0051_TSM-DE09C.07%20385W_Trina%20Solar.png" TargetMode="External"/><Relationship Id="rId1765" Type="http://schemas.openxmlformats.org/officeDocument/2006/relationships/hyperlink" Target="../../Supporting%20Documents/Product%20Image/PROD_Images_2023-08-31_USSSP110-1018_MN10LBBC-BLK%20(Long%20black)_MidNite%20Solar.jpg" TargetMode="External"/><Relationship Id="rId2609" Type="http://schemas.openxmlformats.org/officeDocument/2006/relationships/hyperlink" Target="../../Supporting%20Documents/Product%20Image/PROD_Images_2023-08-31_USSSP110-1910_ASS030560500_Victron%20Energy.jpg" TargetMode="External"/><Relationship Id="rId57" Type="http://schemas.openxmlformats.org/officeDocument/2006/relationships/hyperlink" Target="../../Supporting%20Documents/Product%20Image/PROD_Images_2023-08-31_USCC100-0001_FM100-300VDC-AFCI_Outback%20Power.jpg" TargetMode="External"/><Relationship Id="rId1418" Type="http://schemas.openxmlformats.org/officeDocument/2006/relationships/hyperlink" Target="../../Supporting%20Documents/Product%20Image/PROD_Images_2023-08-31_USSE100-0180_%C2%A0CELL-B-R05-S-S2_SolarEdge.jpg" TargetMode="External"/><Relationship Id="rId1972" Type="http://schemas.openxmlformats.org/officeDocument/2006/relationships/hyperlink" Target="../../Supporting%20Documents/Product%20Image/PROD_Images_2023-08-31_USSSP110-1239_BB-3-6_SimpliPhi%20Power.jpg" TargetMode="External"/><Relationship Id="rId2816" Type="http://schemas.openxmlformats.org/officeDocument/2006/relationships/hyperlink" Target="../../Supporting%20Documents/Product%20Image/PROD_Images_2023-08-31_USSSP110-2130_DMC000200010R_Victron%20Energy.jpg" TargetMode="External"/><Relationship Id="rId1625" Type="http://schemas.openxmlformats.org/officeDocument/2006/relationships/hyperlink" Target="../../Supporting%20Documents/Product%20Image/PROD_Images_2023-08-31_USSP100-0134_BSM550M10-72HBD_Bluesun.jpg" TargetMode="External"/><Relationship Id="rId1832" Type="http://schemas.openxmlformats.org/officeDocument/2006/relationships/hyperlink" Target="../../Supporting%20Documents/Product%20Image/PROD_Images_2023-08-31_USSSP110-1093_FW-EC-DIN_Outback%20Power.jpg" TargetMode="External"/><Relationship Id="rId2399" Type="http://schemas.openxmlformats.org/officeDocument/2006/relationships/hyperlink" Target="../../Supporting%20Documents/Product%20Image/PROD_Images_2023-08-31_USSSP110-1693_ITR000100101_Victron%20Energy.jpg" TargetMode="External"/><Relationship Id="rId578" Type="http://schemas.openxmlformats.org/officeDocument/2006/relationships/hyperlink" Target="../../Supporting%20Documents/Product%20Image/PROD_Images_2023-08-31_USMI100-0037_IQ7X-96-2-US_Enphase.png" TargetMode="External"/><Relationship Id="rId785" Type="http://schemas.openxmlformats.org/officeDocument/2006/relationships/hyperlink" Target="../../Supporting%20Documents/Product%20Image/PROD_Images_2023-08-31_USMS100-0261_S-5-PV%20Kit%202.0%20Mid_S-5!.jpg" TargetMode="External"/><Relationship Id="rId992" Type="http://schemas.openxmlformats.org/officeDocument/2006/relationships/hyperlink" Target="../../Supporting%20Documents/Product%20Image/PROD_Images_2023-08-31_USMS100-0497_FX-TRIM-CAP_Ironridge.png" TargetMode="External"/><Relationship Id="rId2259" Type="http://schemas.openxmlformats.org/officeDocument/2006/relationships/hyperlink" Target="../../Supporting%20Documents/Product%20Image/PROD_Images_2023-08-31_USSSP110-1550_ES20311A_Unirac.jpg" TargetMode="External"/><Relationship Id="rId2466" Type="http://schemas.openxmlformats.org/officeDocument/2006/relationships/hyperlink" Target="../../Supporting%20Documents/Product%20Image/PROD_Images_2023-08-31_USSSP110-1760_LYN020102000_Victron%20Energy.jpg" TargetMode="External"/><Relationship Id="rId2673" Type="http://schemas.openxmlformats.org/officeDocument/2006/relationships/hyperlink" Target="../../Supporting%20Documents/Product%20Image/PROD_Images_2023-08-31_USSSP110-1979_BPR122022000_Victron%20Energy.jpg" TargetMode="External"/><Relationship Id="rId2880" Type="http://schemas.openxmlformats.org/officeDocument/2006/relationships/hyperlink" Target="../../Supporting%20Documents/Product%20Image/PROD_Images_2023-08-31_USWC001-0084_1ATHHNCSTRBROX5000_Halex.jpg" TargetMode="External"/><Relationship Id="rId438" Type="http://schemas.openxmlformats.org/officeDocument/2006/relationships/hyperlink" Target="../../Supporting%20Documents/Product%20Image/PROD_Images_2023-08-31_USIN100-0183_GW6000A-ES_GoodWe.jpg" TargetMode="External"/><Relationship Id="rId645" Type="http://schemas.openxmlformats.org/officeDocument/2006/relationships/hyperlink" Target="../../Supporting%20Documents/Product%20Image/PROD_Images_2023-08-31_USMS100-0082_XR100-BOSS-01-M1_Ironridge.jpg" TargetMode="External"/><Relationship Id="rId852" Type="http://schemas.openxmlformats.org/officeDocument/2006/relationships/hyperlink" Target="../../Supporting%20Documents/Product%20Image/PROD_Images_2023-08-31_USMS100-0335_00802RT_Unirac.jpg" TargetMode="External"/><Relationship Id="rId1068" Type="http://schemas.openxmlformats.org/officeDocument/2006/relationships/hyperlink" Target="../../Supporting%20Documents/Product%20Image/PROD_Images_2023-08-31_USMS100-0582_17612_QuickBolt.jpg" TargetMode="External"/><Relationship Id="rId1275" Type="http://schemas.openxmlformats.org/officeDocument/2006/relationships/hyperlink" Target="../../Supporting%20Documents/Product%20Image/PROD_Images_2023-08-31_USSE100-0009_DIN-5-DC_Outback%20Power.jpg" TargetMode="External"/><Relationship Id="rId1482" Type="http://schemas.openxmlformats.org/officeDocument/2006/relationships/hyperlink" Target="../../Supporting%20Documents/Product%20Image/PROD_Images_2023-08-31_USSE100-0269_%C2%A0CELLMODKIT-US-10_SMA%20Solar.jpg" TargetMode="External"/><Relationship Id="rId2119" Type="http://schemas.openxmlformats.org/officeDocument/2006/relationships/hyperlink" Target="../../Supporting%20Documents/Product%20Image/PROD_Images_2023-08-31_USSSP110-1397_Solis-30K-US-LSW_Ginlong%20Solis.jpg" TargetMode="External"/><Relationship Id="rId2326" Type="http://schemas.openxmlformats.org/officeDocument/2006/relationships/hyperlink" Target="../../Supporting%20Documents/Product%20Image/PROD_Images_2023-08-31_USSSP110-1619_CEP241621010_Victron%20Energy.jpg" TargetMode="External"/><Relationship Id="rId2533" Type="http://schemas.openxmlformats.org/officeDocument/2006/relationships/hyperlink" Target="../../Supporting%20Documents/Product%20Image/PROD_Images_2023-08-31_USSSP110-1827_ASS000001000_Victron%20Energy.png" TargetMode="External"/><Relationship Id="rId2740" Type="http://schemas.openxmlformats.org/officeDocument/2006/relationships/hyperlink" Target="../../Supporting%20Documents/Product%20Image/PROD_Images_2023-08-31_USSSP110-2049_ASS030550500_Victron%20Energy.jpg" TargetMode="External"/><Relationship Id="rId505" Type="http://schemas.openxmlformats.org/officeDocument/2006/relationships/hyperlink" Target="../../Supporting%20Documents/Product%20Image/PROD_Images_2023-08-31_USIN100-0259_4,21,00,61,800_Fronius.jpg" TargetMode="External"/><Relationship Id="rId712" Type="http://schemas.openxmlformats.org/officeDocument/2006/relationships/hyperlink" Target="../../Supporting%20Documents/Product%20Image/PROD_Images_2023-08-31_USMS100-0151_QMR-UMC3045-B-20_Ironridge.jpg" TargetMode="External"/><Relationship Id="rId1135" Type="http://schemas.openxmlformats.org/officeDocument/2006/relationships/hyperlink" Target="../../Supporting%20Documents/Product%20Image/PROD_Images_2023-08-31_USMS100-0654_S-5!_S-5!.png" TargetMode="External"/><Relationship Id="rId1342" Type="http://schemas.openxmlformats.org/officeDocument/2006/relationships/hyperlink" Target="../../Supporting%20Documents/Product%20Image/PROD_Images_2023-08-31_USSE100-0082_EN-Q-SEAL-01%20_Enphase.jpg" TargetMode="External"/><Relationship Id="rId1202" Type="http://schemas.openxmlformats.org/officeDocument/2006/relationships/hyperlink" Target="../../Supporting%20Documents/Product%20Image/PROD_Images_2023-08-31_USSB100-0035_800RE_Outback%20Power.jpg" TargetMode="External"/><Relationship Id="rId2600" Type="http://schemas.openxmlformats.org/officeDocument/2006/relationships/hyperlink" Target="../../Supporting%20Documents/Product%20Image/PROD_Images_2023-08-31_USSSP110-1901_ASS030531203_Victron%20Energy.jpg" TargetMode="External"/><Relationship Id="rId295" Type="http://schemas.openxmlformats.org/officeDocument/2006/relationships/hyperlink" Target="../../Supporting%20Documents/Product%20Image/PROD_Images_2023-08-31_USIN100-0016_4,21,00,63,801_Fronius.jpg" TargetMode="External"/><Relationship Id="rId2183" Type="http://schemas.openxmlformats.org/officeDocument/2006/relationships/hyperlink" Target="../../Supporting%20Documents/Product%20Image/PROD_Images_2023-08-31_USSSP110-1466_004AST1_Unirac.jpg" TargetMode="External"/><Relationship Id="rId2390" Type="http://schemas.openxmlformats.org/officeDocument/2006/relationships/hyperlink" Target="../../Supporting%20Documents/Product%20Image/PROD_Images_2023-08-31_USSSP110-1684_CCH024060000_Victron%20Energy.jpg" TargetMode="External"/><Relationship Id="rId155" Type="http://schemas.openxmlformats.org/officeDocument/2006/relationships/hyperlink" Target="../../Supporting%20Documents/Product%20Image/PROD_Images_2023-08-31_USCG001-0001_EN-ENV-IQ-AM1-240-M_Enphase.jpg" TargetMode="External"/><Relationship Id="rId362" Type="http://schemas.openxmlformats.org/officeDocument/2006/relationships/hyperlink" Target="../../Supporting%20Documents/Product%20Image/PROD_Images_2023-08-31_USIN100-0091_SBS6.0-US-10_SMA%20Solar.jpg" TargetMode="External"/><Relationship Id="rId2043" Type="http://schemas.openxmlformats.org/officeDocument/2006/relationships/hyperlink" Target="../../Supporting%20Documents/Product%20Image/PROD_Images_2023-08-31_USSSP110-1317_Solis-1P6K2-4G-US-RSS_Ginlong%20Solis.jpg" TargetMode="External"/><Relationship Id="rId2250" Type="http://schemas.openxmlformats.org/officeDocument/2006/relationships/hyperlink" Target="../../Supporting%20Documents/Product%20Image/PROD_Images_2023-08-31_USSSP110-1539_360061_Unirac.jpg" TargetMode="External"/><Relationship Id="rId222" Type="http://schemas.openxmlformats.org/officeDocument/2006/relationships/hyperlink" Target="../../Supporting%20Documents/Product%20Image/PROD_Images_2023-08-31_USEC001-0058_MN1000FUSE-12_MidNite%20Solar.jpg" TargetMode="External"/><Relationship Id="rId2110" Type="http://schemas.openxmlformats.org/officeDocument/2006/relationships/hyperlink" Target="../../Supporting%20Documents/Product%20Image/PROD_Images_2023-08-31_USSSP110-1388_S5-GC75K-US-RSS_Ginlong%20Solis.jpg" TargetMode="External"/><Relationship Id="rId1669" Type="http://schemas.openxmlformats.org/officeDocument/2006/relationships/hyperlink" Target="../../Supporting%20Documents/Product%20Image/PROD_Images_2023-08-31_USSS100-0004_HVL%20BCU_BYD%20Energy%20Storage%20System.png" TargetMode="External"/><Relationship Id="rId1876" Type="http://schemas.openxmlformats.org/officeDocument/2006/relationships/hyperlink" Target="../../Supporting%20Documents/Product%20Image/PROD_Images_2023-08-31_USSSP110-1139_S-5%20Bonding%20Jumper%20DB2C800_S-5!.jpg" TargetMode="External"/><Relationship Id="rId1529" Type="http://schemas.openxmlformats.org/officeDocument/2006/relationships/hyperlink" Target="../../Supporting%20Documents/Product%20Image/PROD_Images_2023-08-31_USSP100-0019_Q.PEAK%20DUO%20BLK-G10+%20365_Q%20CELLS.png" TargetMode="External"/><Relationship Id="rId1736" Type="http://schemas.openxmlformats.org/officeDocument/2006/relationships/hyperlink" Target="../../Supporting%20Documents/Product%20Image/PROD_Images_2023-08-31_USSS100-0112_ECOLX12SC-15_Sonnen.jpg" TargetMode="External"/><Relationship Id="rId1943" Type="http://schemas.openxmlformats.org/officeDocument/2006/relationships/hyperlink" Target="../../Supporting%20Documents/Product%20Image/PROD_Images_2023-08-31_USSSP110-1207_PHI-1.4-24-60_SimpliPhi%20Power.jpg" TargetMode="External"/><Relationship Id="rId28" Type="http://schemas.openxmlformats.org/officeDocument/2006/relationships/hyperlink" Target="../../Supporting%20Documents/Product%20Image/PROD_Images_2023-08-31_USBE100-0032_FW1000-DC_Outback%20Power.jpg" TargetMode="External"/><Relationship Id="rId1803" Type="http://schemas.openxmlformats.org/officeDocument/2006/relationships/hyperlink" Target="../../Supporting%20Documents/Product%20Image/PROD_Images_2023-08-31_USSSP110-1058_MNSW4048-CL150_MidNite%20Solar.jpg" TargetMode="External"/><Relationship Id="rId689" Type="http://schemas.openxmlformats.org/officeDocument/2006/relationships/hyperlink" Target="../../Supporting%20Documents/Product%20Image/PROD_Images_2023-08-31_USMS100-0128_QMR-RS14-A-60_Ironridge.jpg" TargetMode="External"/><Relationship Id="rId896" Type="http://schemas.openxmlformats.org/officeDocument/2006/relationships/hyperlink" Target="../../Supporting%20Documents/Product%20Image/PROD_Images_2023-08-31_USMS100-0381_310999_Unirac.jpg" TargetMode="External"/><Relationship Id="rId2577" Type="http://schemas.openxmlformats.org/officeDocument/2006/relationships/hyperlink" Target="../../Supporting%20Documents/Product%20Image/PROD_Images_2023-08-31_USSSP110-1878_ASS030066003_Victron%20Energy.jpg" TargetMode="External"/><Relationship Id="rId2784" Type="http://schemas.openxmlformats.org/officeDocument/2006/relationships/hyperlink" Target="../../Supporting%20Documents/Product%20Image/PROD_Images_2023-08-31_USSSP110-2095_BAT512120610_Victron%20Energy.jpg" TargetMode="External"/><Relationship Id="rId549" Type="http://schemas.openxmlformats.org/officeDocument/2006/relationships/hyperlink" Target="../../Supporting%20Documents/Product%20Image/PROD_Images_2023-08-31_USIN100-0331_15.0-3_Fronius.png" TargetMode="External"/><Relationship Id="rId756" Type="http://schemas.openxmlformats.org/officeDocument/2006/relationships/hyperlink" Target="../../Supporting%20Documents/Product%20Image/PROD_Images_2023-08-31_USMS100-0220_QMNS-A-12_Ironridge.jpg" TargetMode="External"/><Relationship Id="rId1179" Type="http://schemas.openxmlformats.org/officeDocument/2006/relationships/hyperlink" Target="../../Supporting%20Documents/Product%20Image/PROD_Images_2023-08-31_USSB100-0003_APKE00042_Generac%20Power%20Systems.jpg" TargetMode="External"/><Relationship Id="rId1386" Type="http://schemas.openxmlformats.org/officeDocument/2006/relationships/hyperlink" Target="../../Supporting%20Documents/Product%20Image/PROD_Images_2023-08-31_USSE100-0146_TBB-BLUE_Outback%20Power.jpg" TargetMode="External"/><Relationship Id="rId1593" Type="http://schemas.openxmlformats.org/officeDocument/2006/relationships/hyperlink" Target="../../Supporting%20Documents/Product%20Image/PROD_Images_2023-08-31_USSP100-0098_SM405-M754SH-BB_SUNMAC%20Solar.png" TargetMode="External"/><Relationship Id="rId2437" Type="http://schemas.openxmlformats.org/officeDocument/2006/relationships/hyperlink" Target="../../Supporting%20Documents/Product%20Image/PROD_Images_2023-08-31_USSSP110-1731_ASS070300100_Victron%20Energy.jpg" TargetMode="External"/><Relationship Id="rId409" Type="http://schemas.openxmlformats.org/officeDocument/2006/relationships/hyperlink" Target="../../Supporting%20Documents/Product%20Image/PROD_Images_2023-08-31_USIN100-0147_4,21,00,93,801_Fronius.jpg" TargetMode="External"/><Relationship Id="rId963" Type="http://schemas.openxmlformats.org/officeDocument/2006/relationships/hyperlink" Target="../../Supporting%20Documents/Product%20Image/PROD_Images_2023-08-31_USMS100-0458_TPM2-G%20_DPW%20Solar.jpg" TargetMode="External"/><Relationship Id="rId1039" Type="http://schemas.openxmlformats.org/officeDocument/2006/relationships/hyperlink" Target="../../Supporting%20Documents/Product%20Image/PROD_Images_2023-08-31_USMS100-0546_QMSE-LAG-A-12_Ironridge.jpg" TargetMode="External"/><Relationship Id="rId1246" Type="http://schemas.openxmlformats.org/officeDocument/2006/relationships/hyperlink" Target="../../Supporting%20Documents/Product%20Image/PROD_Images_2023-08-31_USSB100-0090_PHI-1.4-12-T_SimpliPhi%20Power.jpg" TargetMode="External"/><Relationship Id="rId2644" Type="http://schemas.openxmlformats.org/officeDocument/2006/relationships/hyperlink" Target="../../Supporting%20Documents/Product%20Image/PROD_Images_2023-08-31_USSSP110-1950_BAM010702200R_Victron%20Energy.jpg" TargetMode="External"/><Relationship Id="rId2851" Type="http://schemas.openxmlformats.org/officeDocument/2006/relationships/hyperlink" Target="../../Supporting%20Documents/Product%20Image/PROD_Images_2023-08-31_USWC001-0050_40.0000-R_Cobra%20Energy.jpg" TargetMode="External"/><Relationship Id="rId92" Type="http://schemas.openxmlformats.org/officeDocument/2006/relationships/hyperlink" Target="../../Supporting%20Documents/Product%20Image/PROD_Images_2023-08-31_USCC100-0046_VFX3648M_Outback%20Power.jpg" TargetMode="External"/><Relationship Id="rId616" Type="http://schemas.openxmlformats.org/officeDocument/2006/relationships/hyperlink" Target="../../Supporting%20Documents/Product%20Image/PROD_Images_2023-08-31_USMS100-0052_70-0200-SGA_Ironridge.jpg" TargetMode="External"/><Relationship Id="rId823" Type="http://schemas.openxmlformats.org/officeDocument/2006/relationships/hyperlink" Target="../../Supporting%20Documents/Product%20Image/PROD_Images_2023-08-31_USMS100-0303_%C2%A0315168D_Unirac.jpg" TargetMode="External"/><Relationship Id="rId1453" Type="http://schemas.openxmlformats.org/officeDocument/2006/relationships/hyperlink" Target="../../Supporting%20Documents/Product%20Image/PROD_Images_2023-08-31_USSE100-0233_MNKID-CDT-KIT_MidNite%20Solar.jpg" TargetMode="External"/><Relationship Id="rId1660" Type="http://schemas.openxmlformats.org/officeDocument/2006/relationships/hyperlink" Target="../../Supporting%20Documents/Product%20Image/PROD_Images_2023-08-31_USSPO001-0009_P730%20730w_SolarEdge.png" TargetMode="External"/><Relationship Id="rId2504" Type="http://schemas.openxmlformats.org/officeDocument/2006/relationships/hyperlink" Target="../../Supporting%20Documents/Product%20Image/PROD_Images_2023-08-31_USSSP110-1798_CIP136300010_Victron%20Energy.jpg" TargetMode="External"/><Relationship Id="rId2711" Type="http://schemas.openxmlformats.org/officeDocument/2006/relationships/hyperlink" Target="../../Supporting%20Documents/Product%20Image/PROD_Images_2023-08-31_USSSP110-2019_SCC125070441_Victron%20Energy.jpg" TargetMode="External"/><Relationship Id="rId1106" Type="http://schemas.openxmlformats.org/officeDocument/2006/relationships/hyperlink" Target="../../Supporting%20Documents/Product%20Image/PROD_Images_2023-08-31_USMS100-0623_S-5-N%20Mini_S-5!.jpg" TargetMode="External"/><Relationship Id="rId1313" Type="http://schemas.openxmlformats.org/officeDocument/2006/relationships/hyperlink" Target="../../Supporting%20Documents/Product%20Image/PROD_Images_2023-08-31_USSE100-0048_PNL-50-ACDC_Outback%20Power.jpg" TargetMode="External"/><Relationship Id="rId1520" Type="http://schemas.openxmlformats.org/officeDocument/2006/relationships/hyperlink" Target="../../Supporting%20Documents/Product%20Image/PROD_Images_2023-08-31_USSP100-0008_CS3K-315PMS_Canadian%20Solar.png" TargetMode="External"/><Relationship Id="rId199" Type="http://schemas.openxmlformats.org/officeDocument/2006/relationships/hyperlink" Target="../../Supporting%20Documents/Product%20Image/PROD_Images_2023-08-31_USEC001-0033_PE69-30100_APsystems.jpg" TargetMode="External"/><Relationship Id="rId2087" Type="http://schemas.openxmlformats.org/officeDocument/2006/relationships/hyperlink" Target="../../Supporting%20Documents/Product%20Image/PROD_Images_2023-08-31_USSSP110-1362_S6-EH1P11.4K-H-US-RSS_Ginlong%20Solis.jpg" TargetMode="External"/><Relationship Id="rId2294" Type="http://schemas.openxmlformats.org/officeDocument/2006/relationships/hyperlink" Target="../../Supporting%20Documents/Product%20Image/PROD_Images_2023-08-31_USSSP110-1587_CMP122200102_Victron%20Energy.jpg" TargetMode="External"/><Relationship Id="rId266" Type="http://schemas.openxmlformats.org/officeDocument/2006/relationships/hyperlink" Target="../../Supporting%20Documents/Product%20Image/PROD_Images_2023-08-31_USEC001-0107_MNEDC80_MidNite%20Solar.jpg" TargetMode="External"/><Relationship Id="rId473" Type="http://schemas.openxmlformats.org/officeDocument/2006/relationships/hyperlink" Target="../../Supporting%20Documents/Product%20Image/PROD_Images_2023-08-31_USIN100-0224_FP2%20VFXR3524A-01_Outback%20Power.jpg" TargetMode="External"/><Relationship Id="rId680" Type="http://schemas.openxmlformats.org/officeDocument/2006/relationships/hyperlink" Target="../../Supporting%20Documents/Product%20Image/PROD_Images_2023-08-31_USMS100-0119_XR-LUG-03-A1_Ironridge.jpg" TargetMode="External"/><Relationship Id="rId2154" Type="http://schemas.openxmlformats.org/officeDocument/2006/relationships/hyperlink" Target="../../Supporting%20Documents/Product%20Image/PROD_Images_2023-08-31_USSSP110-1434_SCORE10-4-1_Sonnen.jpg" TargetMode="External"/><Relationship Id="rId2361" Type="http://schemas.openxmlformats.org/officeDocument/2006/relationships/hyperlink" Target="../../Supporting%20Documents/Product%20Image/PROD_Images_2023-08-31_USSSP110-1654_PCH024016001_Victron%20Energy.jpg" TargetMode="External"/><Relationship Id="rId126" Type="http://schemas.openxmlformats.org/officeDocument/2006/relationships/hyperlink" Target="../../Supporting%20Documents/Product%20Image/PROD_Images_2023-08-31_USCC100-0084_SPARE-105_Outback%20Power.jpg" TargetMode="External"/><Relationship Id="rId333" Type="http://schemas.openxmlformats.org/officeDocument/2006/relationships/hyperlink" Target="../../Supporting%20Documents/Product%20Image/PROD_Images_2023-08-31_USIN100-0058_SE5000H-US000NNV2_SolarEdge.png" TargetMode="External"/><Relationship Id="rId540" Type="http://schemas.openxmlformats.org/officeDocument/2006/relationships/hyperlink" Target="../../Supporting%20Documents/Product%20Image/PROD_Images_2023-08-31_USIN100-0309_PVI%2050TL60TL_Yaskawa%20Solectria.jpg" TargetMode="External"/><Relationship Id="rId1170" Type="http://schemas.openxmlformats.org/officeDocument/2006/relationships/hyperlink" Target="../../Supporting%20Documents/Product%20Image/PROD_Images_2023-08-31_USMS100-0700_ES20311K_Unirac.jpg" TargetMode="External"/><Relationship Id="rId2014" Type="http://schemas.openxmlformats.org/officeDocument/2006/relationships/hyperlink" Target="../../Supporting%20Documents/Product%20Image/PROD_Images_2023-08-31_USSSP110-1287_SE-WFGW-B-S1-NA_SolarEdge.jpg" TargetMode="External"/><Relationship Id="rId2221" Type="http://schemas.openxmlformats.org/officeDocument/2006/relationships/hyperlink" Target="../../Supporting%20Documents/Product%20Image/PROD_Images_2023-08-31_USSSP110-1508_310246C-B_Unirac.jpg" TargetMode="External"/><Relationship Id="rId1030" Type="http://schemas.openxmlformats.org/officeDocument/2006/relationships/hyperlink" Target="../../Supporting%20Documents/Product%20Image/PROD_Images_2023-08-31_USMS100-0536_%C2%A0CorruBracket500T_S-5!.jpg" TargetMode="External"/><Relationship Id="rId400" Type="http://schemas.openxmlformats.org/officeDocument/2006/relationships/hyperlink" Target="../../Supporting%20Documents/Product%20Image/PROD_Images_2023-08-31_USIN100-0137_GEH7.6-1U-US10%209.6kW_General%20Electric.jpg" TargetMode="External"/><Relationship Id="rId1987" Type="http://schemas.openxmlformats.org/officeDocument/2006/relationships/hyperlink" Target="../../Supporting%20Documents/Product%20Image/PROD_Images_2023-08-31_USSSP110-1256_MCB-12U_SMA%20Solar.jpg" TargetMode="External"/><Relationship Id="rId1847" Type="http://schemas.openxmlformats.org/officeDocument/2006/relationships/hyperlink" Target="../../Supporting%20Documents/Product%20Image/PROD_Images_2023-08-31_USSSP110-1108_SPARE-046_Outback%20Power.jpg" TargetMode="External"/><Relationship Id="rId1707" Type="http://schemas.openxmlformats.org/officeDocument/2006/relationships/hyperlink" Target="../../Supporting%20Documents/Product%20Image/PROD_Images_2023-08-31_USSS100-0074_RH-44_SimpliPhi%20Power.jpg" TargetMode="External"/><Relationship Id="rId190" Type="http://schemas.openxmlformats.org/officeDocument/2006/relationships/hyperlink" Target="../../Supporting%20Documents/Product%20Image/PROD_Images_2023-08-31_USEC001-0024_8006_Generac%20Power%20Systems.jpg" TargetMode="External"/><Relationship Id="rId1914" Type="http://schemas.openxmlformats.org/officeDocument/2006/relationships/hyperlink" Target="../../Supporting%20Documents/Product%20Image/PROD_Images_2023-08-31_USSSP110-1177_RNW865684821_Schneider%20Electric.jpg" TargetMode="External"/><Relationship Id="rId2688" Type="http://schemas.openxmlformats.org/officeDocument/2006/relationships/hyperlink" Target="../../Supporting%20Documents/Product%20Image/PROD_Images_2023-08-31_USSSP110-1994_SCC010030050_Victron%20Energy.jpg" TargetMode="External"/><Relationship Id="rId867" Type="http://schemas.openxmlformats.org/officeDocument/2006/relationships/hyperlink" Target="../../Supporting%20Documents/Product%20Image/PROD_Images_2023-08-31_USMS100-0351_310826%20Mid%20Clamp_Unirac.png" TargetMode="External"/><Relationship Id="rId1497" Type="http://schemas.openxmlformats.org/officeDocument/2006/relationships/hyperlink" Target="../../Supporting%20Documents/Product%20Image/PROD_Images_2023-08-31_USSE100-0295_008009P_Unirac.jpg" TargetMode="External"/><Relationship Id="rId2548" Type="http://schemas.openxmlformats.org/officeDocument/2006/relationships/hyperlink" Target="../../Supporting%20Documents/Product%20Image/PROD_Images_2023-08-31_USSSP110-1846_BPP900600100_Victron%20Energy.png" TargetMode="External"/><Relationship Id="rId2755" Type="http://schemas.openxmlformats.org/officeDocument/2006/relationships/hyperlink" Target="../../Supporting%20Documents/Product%20Image/PROD_Images_2023-08-31_USSSP110-2066_BAT212200084_Victron%20Energy.jpg" TargetMode="External"/><Relationship Id="rId727" Type="http://schemas.openxmlformats.org/officeDocument/2006/relationships/hyperlink" Target="../../Supporting%20Documents/Product%20Image/PROD_Images_2023-08-31_USMS100-0174_CTR-CL-01-B1_Ironridge.jpg" TargetMode="External"/><Relationship Id="rId934" Type="http://schemas.openxmlformats.org/officeDocument/2006/relationships/hyperlink" Target="../../Supporting%20Documents/Product%20Image/PROD_Images_2023-08-31_USMS100-0427_C1660EC-1_ProSolar.jpg" TargetMode="External"/><Relationship Id="rId1357" Type="http://schemas.openxmlformats.org/officeDocument/2006/relationships/hyperlink" Target="../../Supporting%20Documents/Product%20Image/PROD_Images_2023-08-31_USSE100-0105_STBB-BLUE_Outback%20Power.jpg" TargetMode="External"/><Relationship Id="rId1564" Type="http://schemas.openxmlformats.org/officeDocument/2006/relationships/hyperlink" Target="../../Supporting%20Documents/Product%20Image/PROD_Images_2023-08-31_USSP100-0058_AXITEC_Axitec.png" TargetMode="External"/><Relationship Id="rId1771" Type="http://schemas.openxmlformats.org/officeDocument/2006/relationships/hyperlink" Target="../../Supporting%20Documents/Product%20Image/PROD_Images_2023-08-31_USSSP110-1024_MNDC15_MidNite%20Solar.jpg" TargetMode="External"/><Relationship Id="rId2408" Type="http://schemas.openxmlformats.org/officeDocument/2006/relationships/hyperlink" Target="../../Supporting%20Documents/Product%20Image/PROD_Images_2023-08-31_USSSP110-1702_ORI241205200R_Victron%20Energy.jpg" TargetMode="External"/><Relationship Id="rId2615" Type="http://schemas.openxmlformats.org/officeDocument/2006/relationships/hyperlink" Target="../../Supporting%20Documents/Product%20Image/PROD_Images_2023-08-31_USSSP110-1916_ASS030520310_Victron%20Energy.jpg" TargetMode="External"/><Relationship Id="rId2822" Type="http://schemas.openxmlformats.org/officeDocument/2006/relationships/hyperlink" Target="../../Supporting%20Documents/Product%20Image/PROD_Images_2023-08-31_USWC001-0012_FW-CABLE175-120W_Outback%20Power.png" TargetMode="External"/><Relationship Id="rId63" Type="http://schemas.openxmlformats.org/officeDocument/2006/relationships/hyperlink" Target="../../Supporting%20Documents/Product%20Image/PROD_Images_2023-08-31_USCC100-0008_MNKID-HWB_MidNite%20Solar.jpg" TargetMode="External"/><Relationship Id="rId1217" Type="http://schemas.openxmlformats.org/officeDocument/2006/relationships/hyperlink" Target="../../Supporting%20Documents/Product%20Image/PROD_Images_2023-08-31_USSB100-0055_8AGC2-DEKA_MK%20Battery.jpg" TargetMode="External"/><Relationship Id="rId1424" Type="http://schemas.openxmlformats.org/officeDocument/2006/relationships/hyperlink" Target="../../Supporting%20Documents/Product%20Image/PROD_Images_2023-08-31_USSE100-0187_%C2%A0SE-CELL-B-R05-S-S5_SolarEdge.jpg" TargetMode="External"/><Relationship Id="rId1631" Type="http://schemas.openxmlformats.org/officeDocument/2006/relationships/hyperlink" Target="../../Supporting%20Documents/Product%20Image/PROD_Images_2023-08-31_USSP100-0140_CS3W-450MB-AG_Canadian%20Solar.png" TargetMode="External"/><Relationship Id="rId2198" Type="http://schemas.openxmlformats.org/officeDocument/2006/relationships/hyperlink" Target="../../Supporting%20Documents/Product%20Image/PROD_Images_2023-08-31_USSSP110-1484_009030S_Unirac.jpg" TargetMode="External"/><Relationship Id="rId377" Type="http://schemas.openxmlformats.org/officeDocument/2006/relationships/hyperlink" Target="../../Supporting%20Documents/Product%20Image/PROD_Images_2023-08-31_USIN100-0107_EN-Q-LCF-064-1P_Enphase.jpg" TargetMode="External"/><Relationship Id="rId584" Type="http://schemas.openxmlformats.org/officeDocument/2006/relationships/hyperlink" Target="../../Supporting%20Documents/Product%20Image/PROD_Images_2023-08-31_USMS100-0004_4000366_K2%20System.png" TargetMode="External"/><Relationship Id="rId2058" Type="http://schemas.openxmlformats.org/officeDocument/2006/relationships/hyperlink" Target="../../Supporting%20Documents/Product%20Image/PROD_Images_2023-08-31_USSSP110-1332_Solis-1P7K-4G-US_Ginlong%20Solis.jpg" TargetMode="External"/><Relationship Id="rId2265" Type="http://schemas.openxmlformats.org/officeDocument/2006/relationships/hyperlink" Target="../../Supporting%20Documents/Product%20Image/PROD_Images_2023-08-31_USSSP110-1558_PIN121800500_Victron%20Energy.jpg" TargetMode="External"/><Relationship Id="rId237" Type="http://schemas.openxmlformats.org/officeDocument/2006/relationships/hyperlink" Target="../../Supporting%20Documents/Product%20Image/PROD_Images_2023-08-31_USEC001-0075_3Y-208V-A_SolarEdge.jpg" TargetMode="External"/><Relationship Id="rId791" Type="http://schemas.openxmlformats.org/officeDocument/2006/relationships/hyperlink" Target="../../Supporting%20Documents/Product%20Image/PROD_Images_2023-08-31_USMS100-0268_ROCK-IT%20SLIDECOMP_EcoFasten.jpg" TargetMode="External"/><Relationship Id="rId1074" Type="http://schemas.openxmlformats.org/officeDocument/2006/relationships/hyperlink" Target="../../Supporting%20Documents/Product%20Image/PROD_Images_2023-08-31_USMS100-0588_%C2%A06660108006_Ejot.jpg" TargetMode="External"/><Relationship Id="rId2472" Type="http://schemas.openxmlformats.org/officeDocument/2006/relationships/hyperlink" Target="../../Supporting%20Documents/Product%20Image/PROD_Images_2023-08-31_USSSP110-1766_VBB115022020_Victron%20Energy.jpg" TargetMode="External"/><Relationship Id="rId444" Type="http://schemas.openxmlformats.org/officeDocument/2006/relationships/hyperlink" Target="../../Supporting%20Documents/Product%20Image/PROD_Images_2023-08-31_USIN100-0189_GW6000A-BP_GoodWe.jpg" TargetMode="External"/><Relationship Id="rId651" Type="http://schemas.openxmlformats.org/officeDocument/2006/relationships/hyperlink" Target="../../Supporting%20Documents/Product%20Image/PROD_Images_2023-08-31_USMS100-0088_UFO-CL-01-B1_Ironridge.png" TargetMode="External"/><Relationship Id="rId1281" Type="http://schemas.openxmlformats.org/officeDocument/2006/relationships/hyperlink" Target="../../Supporting%20Documents/Product%20Image/PROD_Images_2023-08-31_USSE100-0015_DIN-20-DC_Outback%20Power.jpg" TargetMode="External"/><Relationship Id="rId2125" Type="http://schemas.openxmlformats.org/officeDocument/2006/relationships/hyperlink" Target="../../Supporting%20Documents/Product%20Image/PROD_Images_2023-08-31_USSSP110-1403_Solis-60K-US-F-LSW_Ginlong%20Solis.jpg" TargetMode="External"/><Relationship Id="rId2332" Type="http://schemas.openxmlformats.org/officeDocument/2006/relationships/hyperlink" Target="../../Supporting%20Documents/Product%20Image/PROD_Images_2023-08-31_USSSP110-1625_BPC120731104R_Victron%20Energy.jpg" TargetMode="External"/><Relationship Id="rId304" Type="http://schemas.openxmlformats.org/officeDocument/2006/relationships/hyperlink" Target="../../Supporting%20Documents/Product%20Image/PROD_Images_2023-08-31_USIN100-0027_Solis-1P7.6K-4G-US-SPRT_Ginlong%20Solis.jpg" TargetMode="External"/><Relationship Id="rId511" Type="http://schemas.openxmlformats.org/officeDocument/2006/relationships/hyperlink" Target="../../Supporting%20Documents/Product%20Image/PROD_Images_2023-08-31_USIN100-0274_%C2%A0SE-RS485-SPD2-K1_SolarEdge.png" TargetMode="External"/><Relationship Id="rId1141" Type="http://schemas.openxmlformats.org/officeDocument/2006/relationships/hyperlink" Target="../../Supporting%20Documents/Product%20Image/PROD_Images_2023-08-31_USMS100-0661_QMSE-A-12_Quick%20Mount.jpg" TargetMode="External"/><Relationship Id="rId1001" Type="http://schemas.openxmlformats.org/officeDocument/2006/relationships/hyperlink" Target="../../Supporting%20Documents/Product%20Image/PROD_Images_2023-08-31_USMS100-0507_QM-JBX-RL02-B1_Ironridge.png" TargetMode="External"/><Relationship Id="rId1958" Type="http://schemas.openxmlformats.org/officeDocument/2006/relationships/hyperlink" Target="../../Supporting%20Documents/Product%20Image/PROD_Images_2023-08-31_USSSP110-1223_SPHI-B-4.9_SimpliPhi%20Power.jpg" TargetMode="External"/><Relationship Id="rId1818" Type="http://schemas.openxmlformats.org/officeDocument/2006/relationships/hyperlink" Target="../../Supporting%20Documents/Product%20Image/PROD_Images_2023-08-31_USSSP110-1073_MNXWP6848D-4CL150_MidNite%20Solar.jpg" TargetMode="External"/><Relationship Id="rId161" Type="http://schemas.openxmlformats.org/officeDocument/2006/relationships/hyperlink" Target="../../Supporting%20Documents/Product%20Image/PROD_Images_2023-08-31_USCG001-0007_%C2%A0SE1000-CCG-G-S1_SolarEdge.jpg" TargetMode="External"/><Relationship Id="rId2799" Type="http://schemas.openxmlformats.org/officeDocument/2006/relationships/hyperlink" Target="../../Supporting%20Documents/Product%20Image/PROD_Images_2023-08-31_USSSP110-2112_CYR020230450_Victron%20Energy.jpg" TargetMode="External"/><Relationship Id="rId978" Type="http://schemas.openxmlformats.org/officeDocument/2006/relationships/hyperlink" Target="../../Supporting%20Documents/Product%20Image/PROD_Images_2023-08-31_USMS100-0479_A-SHIM-100_ProSolar.png" TargetMode="External"/><Relationship Id="rId2659" Type="http://schemas.openxmlformats.org/officeDocument/2006/relationships/hyperlink" Target="../../Supporting%20Documents/Product%20Image/PROD_Images_2023-08-31_USSSP110-1965_CYR010120011%20(R)_Victron%20Energy.jpg" TargetMode="External"/><Relationship Id="rId2866" Type="http://schemas.openxmlformats.org/officeDocument/2006/relationships/hyperlink" Target="../../Supporting%20Documents/Product%20Image/PROD_Images_2023-08-31_USWC001-0067_EN-Q-CUT-LAND-01_Enphase.png" TargetMode="External"/><Relationship Id="rId838" Type="http://schemas.openxmlformats.org/officeDocument/2006/relationships/hyperlink" Target="../../Supporting%20Documents/Product%20Image/PROD_Images_2023-08-31_USMS100-0318_302035M_Unirac.jpg" TargetMode="External"/><Relationship Id="rId1468" Type="http://schemas.openxmlformats.org/officeDocument/2006/relationships/hyperlink" Target="../../Supporting%20Documents/Product%20Image/PROD_Images_2023-08-31_USSE100-0253_MNEPV100_MidNite%20Solar.jpg" TargetMode="External"/><Relationship Id="rId1675" Type="http://schemas.openxmlformats.org/officeDocument/2006/relationships/hyperlink" Target="../../Supporting%20Documents/Product%20Image/PROD_Images_2023-08-31_USSS100-0012_eVault%2018.5_Fortress%20Power.png" TargetMode="External"/><Relationship Id="rId1882" Type="http://schemas.openxmlformats.org/officeDocument/2006/relationships/hyperlink" Target="../../Supporting%20Documents/Product%20Image/PROD_Images_2023-08-31_USSSP110-1145_EVO-2212_Samlex.jpg" TargetMode="External"/><Relationship Id="rId2519" Type="http://schemas.openxmlformats.org/officeDocument/2006/relationships/hyperlink" Target="../../Supporting%20Documents/Product%20Image/PROD_Images_2023-08-31_USSSP110-1813_CIP106100000_Victron%20Energy.jpg" TargetMode="External"/><Relationship Id="rId2726" Type="http://schemas.openxmlformats.org/officeDocument/2006/relationships/hyperlink" Target="../../Supporting%20Documents/Product%20Image/PROD_Images_2023-08-31_USSSP110-2034_SCC115070511_Victron%20Energy.jpg" TargetMode="External"/><Relationship Id="rId1328" Type="http://schemas.openxmlformats.org/officeDocument/2006/relationships/hyperlink" Target="../../Supporting%20Documents/Product%20Image/PROD_Images_2023-08-31_USSE100-0063_PNL-GFDI-80Q_Outback%20Power.jpg" TargetMode="External"/><Relationship Id="rId1535" Type="http://schemas.openxmlformats.org/officeDocument/2006/relationships/hyperlink" Target="../../Supporting%20Documents/Product%20Image/PROD_Images_2023-08-31_USSP100-0026_REC410AA_REC%20Solar.png" TargetMode="External"/><Relationship Id="rId905" Type="http://schemas.openxmlformats.org/officeDocument/2006/relationships/hyperlink" Target="../../Supporting%20Documents/Product%20Image/PROD_Images_2023-08-31_USMS100-0392_ECOFOOT5D%20ES10480_UNIRAC.png" TargetMode="External"/><Relationship Id="rId1742" Type="http://schemas.openxmlformats.org/officeDocument/2006/relationships/hyperlink" Target="../../Supporting%20Documents/Product%20Image/PROD_Images_2023-08-31_USSS100-0122_5819_Generac%20Power%20Systems.jpg" TargetMode="External"/><Relationship Id="rId34" Type="http://schemas.openxmlformats.org/officeDocument/2006/relationships/hyperlink" Target="../../Supporting%20Documents/Product%20Image/PROD_Images_2023-08-31_USBE100-0039_R-BOX-IP64_Pytes.jpg" TargetMode="External"/><Relationship Id="rId1602" Type="http://schemas.openxmlformats.org/officeDocument/2006/relationships/hyperlink" Target="../../Supporting%20Documents/Product%20Image/PROD_Images_2023-08-31_USSP100-0109_390W%20TSM-DE09C.07_Trina%20Solar.png" TargetMode="External"/><Relationship Id="rId488" Type="http://schemas.openxmlformats.org/officeDocument/2006/relationships/hyperlink" Target="../../Supporting%20Documents/Product%20Image/PROD_Images_2023-08-31_USIN100-0242_SE30K-USR8IBNZ4_SolarEdge.jpg" TargetMode="External"/><Relationship Id="rId695" Type="http://schemas.openxmlformats.org/officeDocument/2006/relationships/hyperlink" Target="../../Supporting%20Documents/Product%20Image/PROD_Images_2023-08-31_USMS100-0134_TM-FTL-030_Ironridge.jpg" TargetMode="External"/><Relationship Id="rId2169" Type="http://schemas.openxmlformats.org/officeDocument/2006/relationships/hyperlink" Target="../../Supporting%20Documents/Product%20Image/PROD_Images_2023-08-31_USSSP110-1449_484-00252-22_Tigo%20Energy.png" TargetMode="External"/><Relationship Id="rId2376" Type="http://schemas.openxmlformats.org/officeDocument/2006/relationships/hyperlink" Target="../../Supporting%20Documents/Product%20Image/PROD_Images_2023-08-31_USSSP110-1669_SKI024080000_Victron%20Energy.jpg" TargetMode="External"/><Relationship Id="rId2583" Type="http://schemas.openxmlformats.org/officeDocument/2006/relationships/hyperlink" Target="../../Supporting%20Documents/Product%20Image/PROD_Images_2023-08-31_USSSP110-1884_ASS030066150_Victron%20Energy.jpg" TargetMode="External"/><Relationship Id="rId2790" Type="http://schemas.openxmlformats.org/officeDocument/2006/relationships/hyperlink" Target="../../Supporting%20Documents/Product%20Image/PROD_Images_2023-08-31_USSSP110-2101_BMS400100000_Victron%20Energy.jpg" TargetMode="External"/><Relationship Id="rId348" Type="http://schemas.openxmlformats.org/officeDocument/2006/relationships/hyperlink" Target="../../Supporting%20Documents/Product%20Image/PROD_Images_2023-08-31_USIN100-0074_%20SE33.3K-USR48BNU4_SolarEdge.jpg" TargetMode="External"/><Relationship Id="rId555" Type="http://schemas.openxmlformats.org/officeDocument/2006/relationships/hyperlink" Target="../../Supporting%20Documents/Product%20Image/PROD_Images_2023-08-31_USIN100-0477_STP33-US-41_SMA%20Solar.jpg" TargetMode="External"/><Relationship Id="rId762" Type="http://schemas.openxmlformats.org/officeDocument/2006/relationships/hyperlink" Target="../../Supporting%20Documents/Product%20Image/PROD_Images_2023-08-31_USMS100-0228_QMTR-W4-B-12_Ironridge.png" TargetMode="External"/><Relationship Id="rId1185" Type="http://schemas.openxmlformats.org/officeDocument/2006/relationships/hyperlink" Target="../../Supporting%20Documents/Product%20Image/PROD_Images_2023-08-31_USSB100-0011_BATTERY%20ENCLOSUREKEY_MidNite%20Solar.png" TargetMode="External"/><Relationship Id="rId1392" Type="http://schemas.openxmlformats.org/officeDocument/2006/relationships/hyperlink" Target="../../Supporting%20Documents/Product%20Image/PROD_Images_2023-08-31_USSE100-0152_FW-IOB-S-230VAC_Outback%20Power.jpg" TargetMode="External"/><Relationship Id="rId2029" Type="http://schemas.openxmlformats.org/officeDocument/2006/relationships/hyperlink" Target="../../Supporting%20Documents/Product%20Image/PROD_Images_2023-08-31_USSSP110-1303_Solis-1P4K-4G-US-SPRT_Ginlong%20Solis.jpg" TargetMode="External"/><Relationship Id="rId2236" Type="http://schemas.openxmlformats.org/officeDocument/2006/relationships/hyperlink" Target="../../Supporting%20Documents/Product%20Image/PROD_Images_2023-08-31_USSSP110-1524_320246M-B_Unirac.jpg" TargetMode="External"/><Relationship Id="rId2443" Type="http://schemas.openxmlformats.org/officeDocument/2006/relationships/hyperlink" Target="../../Supporting%20Documents/Product%20Image/PROD_Images_2023-08-31_USSSP110-1737_ORI242441110_Victron%20Energy.jpg" TargetMode="External"/><Relationship Id="rId2650" Type="http://schemas.openxmlformats.org/officeDocument/2006/relationships/hyperlink" Target="../../Supporting%20Documents/Product%20Image/PROD_Images_2023-08-31_USSSP110-1956_ARG100301000R_Victron%20Energy.jpg" TargetMode="External"/><Relationship Id="rId208" Type="http://schemas.openxmlformats.org/officeDocument/2006/relationships/hyperlink" Target="../../Supporting%20Documents/Product%20Image/PROD_Images_2023-08-31_USEC001-0043_MNEAC40-2P_MidNite%20Solar.jpg" TargetMode="External"/><Relationship Id="rId415" Type="http://schemas.openxmlformats.org/officeDocument/2006/relationships/hyperlink" Target="../../Supporting%20Documents/Product%20Image/PROD_Images_2023-08-31_USIN100-0154_SCA60KTL-DOUS-A_Chint%20Power.png" TargetMode="External"/><Relationship Id="rId622" Type="http://schemas.openxmlformats.org/officeDocument/2006/relationships/hyperlink" Target="../../Supporting%20Documents/Product%20Image/PROD_Images_2023-08-31_USMS100-0058_70-0305-CBR_Ironridge.png" TargetMode="External"/><Relationship Id="rId1045" Type="http://schemas.openxmlformats.org/officeDocument/2006/relationships/hyperlink" Target="../../Supporting%20Documents/Product%20Image/PROD_Images_2023-08-31_USMS100-0555_P-CN-1_ProSolar.jpg" TargetMode="External"/><Relationship Id="rId1252" Type="http://schemas.openxmlformats.org/officeDocument/2006/relationships/hyperlink" Target="../../Supporting%20Documents/Product%20Image/PROD_Images_2023-08-31_USSB100-0098_RESU-10H-PRIME_LG.jpg" TargetMode="External"/><Relationship Id="rId2303" Type="http://schemas.openxmlformats.org/officeDocument/2006/relationships/hyperlink" Target="../../Supporting%20Documents/Product%20Image/PROD_Images_2023-08-31_USSSP110-1596_QUA125021100_Victron%20Energy.jpg" TargetMode="External"/><Relationship Id="rId2510" Type="http://schemas.openxmlformats.org/officeDocument/2006/relationships/hyperlink" Target="../../Supporting%20Documents/Product%20Image/PROD_Images_2023-08-31_USSSP110-1804_CIP137300010_Victron%20Energy.jpg" TargetMode="External"/><Relationship Id="rId1112" Type="http://schemas.openxmlformats.org/officeDocument/2006/relationships/hyperlink" Target="../../Supporting%20Documents/Product%20Image/PROD_Images_2023-08-31_USMS100-0629_C250IMC-1B-G_ProSolar.jpg" TargetMode="External"/><Relationship Id="rId1929" Type="http://schemas.openxmlformats.org/officeDocument/2006/relationships/hyperlink" Target="../../Supporting%20Documents/Product%20Image/PROD_Images_2023-08-31_USSSP110-1192_865-DCBRK-60_Schneider%20Electric.jpg" TargetMode="External"/><Relationship Id="rId2093" Type="http://schemas.openxmlformats.org/officeDocument/2006/relationships/hyperlink" Target="../../Supporting%20Documents/Product%20Image/PROD_Images_2023-08-31_USSSP110-1368_PLC%20CCO_Ginlong%20Solis.jpg" TargetMode="External"/><Relationship Id="rId272" Type="http://schemas.openxmlformats.org/officeDocument/2006/relationships/hyperlink" Target="../../Supporting%20Documents/Product%20Image/PROD_Images_2023-08-31_USEC001-0113_MNEPV15-300_MidNite%20Solar.jpg" TargetMode="External"/><Relationship Id="rId2160" Type="http://schemas.openxmlformats.org/officeDocument/2006/relationships/hyperlink" Target="../../Supporting%20Documents/Product%20Image/PROD_Images_2023-08-31_USSSP110-1440_492-00000-52_Tigo%20Energy.jpg" TargetMode="External"/><Relationship Id="rId132" Type="http://schemas.openxmlformats.org/officeDocument/2006/relationships/hyperlink" Target="../../Supporting%20Documents/Product%20Image/PROD_Images_2023-08-31_USCC100-0090_SPARE-111_Outback%20Power.jpg" TargetMode="External"/><Relationship Id="rId2020" Type="http://schemas.openxmlformats.org/officeDocument/2006/relationships/hyperlink" Target="../../Supporting%20Documents/Product%20Image/PROD_Images_2023-08-31_USSSP110-1293_Sol-Ark-8K-EMP_Sol-Ark.jpg" TargetMode="External"/><Relationship Id="rId1579" Type="http://schemas.openxmlformats.org/officeDocument/2006/relationships/hyperlink" Target="../../Supporting%20Documents/Product%20Image/PROD_Images_2023-08-31_USSP100-0074_MSE420SX6W_Mission%20Solar.png" TargetMode="External"/><Relationship Id="rId949" Type="http://schemas.openxmlformats.org/officeDocument/2006/relationships/hyperlink" Target="../../Supporting%20Documents/Product%20Image/PROD_Images_2023-08-31_USMS100-0442_QMR-WC-A-300_Ironridge.jpg" TargetMode="External"/><Relationship Id="rId1786" Type="http://schemas.openxmlformats.org/officeDocument/2006/relationships/hyperlink" Target="../../Supporting%20Documents/Product%20Image/PROD_Images_2023-08-31_USSSP110-1040_MN%20SOB4X-4P_MidNite%20Solar.jpg" TargetMode="External"/><Relationship Id="rId1993" Type="http://schemas.openxmlformats.org/officeDocument/2006/relationships/hyperlink" Target="../../Supporting%20Documents/Product%20Image/PROD_Images_2023-08-31_USSSP110-1263_SE-120K-US08IBNZ4_SolarEdge.jpg" TargetMode="External"/><Relationship Id="rId2837" Type="http://schemas.openxmlformats.org/officeDocument/2006/relationships/hyperlink" Target="../../Supporting%20Documents/Product%20Image/PROD_Images_2023-08-31_USWC001-0029_EN-Q-12-20-200_Enphase.png" TargetMode="External"/><Relationship Id="rId78" Type="http://schemas.openxmlformats.org/officeDocument/2006/relationships/hyperlink" Target="../../Supporting%20Documents/Product%20Image/PROD_Images_2023-08-31_USCC100-0026_PS-MPPT-25M%2025A_Morningstar.png" TargetMode="External"/><Relationship Id="rId809" Type="http://schemas.openxmlformats.org/officeDocument/2006/relationships/hyperlink" Target="../../Supporting%20Documents/Product%20Image/PROD_Images_2023-08-31_USMS100-0287_410246M%20_Unirac.jpg" TargetMode="External"/><Relationship Id="rId1439" Type="http://schemas.openxmlformats.org/officeDocument/2006/relationships/hyperlink" Target="../../Supporting%20Documents/Product%20Image/PROD_Images_2023-08-31_USSE100-0215_EDMM-10.A_SMA%20Solar.jpg" TargetMode="External"/><Relationship Id="rId1646" Type="http://schemas.openxmlformats.org/officeDocument/2006/relationships/hyperlink" Target="../../Supporting%20Documents/Product%20Image/PROD_Images_2023-08-31_USSP100-0163_MSE415SX6Z_Mission%20Solar.jpg" TargetMode="External"/><Relationship Id="rId1853" Type="http://schemas.openxmlformats.org/officeDocument/2006/relationships/hyperlink" Target="../../Supporting%20Documents/Product%20Image/PROD_Images_2023-08-31_USSSP110-1115_SPARE-304_Outback%20Power.jpg" TargetMode="External"/><Relationship Id="rId1506" Type="http://schemas.openxmlformats.org/officeDocument/2006/relationships/hyperlink" Target="../../Supporting%20Documents/Product%20Image/PROD_Images_2023-08-31_USSE100-0313_RT3-00-AXBK_Roof%20Tech,%20Inc..jpg" TargetMode="External"/><Relationship Id="rId1713" Type="http://schemas.openxmlformats.org/officeDocument/2006/relationships/hyperlink" Target="../../Supporting%20Documents/Product%20Image/PROD_Images_2023-08-31_USSS100-0084_R-EB005160_Renon.jpg" TargetMode="External"/><Relationship Id="rId1920" Type="http://schemas.openxmlformats.org/officeDocument/2006/relationships/hyperlink" Target="../../Supporting%20Documents/Product%20Image/PROD_Images_2023-08-31_USSSP110-1183_RNW8651036_Schneider%20Electric.jpg" TargetMode="External"/><Relationship Id="rId599" Type="http://schemas.openxmlformats.org/officeDocument/2006/relationships/hyperlink" Target="../../Supporting%20Documents/Product%20Image/PROD_Images_2023-08-31_USMS100-0019_4000051_K2%20System.jpg" TargetMode="External"/><Relationship Id="rId2487" Type="http://schemas.openxmlformats.org/officeDocument/2006/relationships/hyperlink" Target="../../Supporting%20Documents/Product%20Image/PROD_Images_2023-08-31_USSSP110-1781_CIP132200010_Victron%20Energy.jpg" TargetMode="External"/><Relationship Id="rId2694" Type="http://schemas.openxmlformats.org/officeDocument/2006/relationships/hyperlink" Target="../../Supporting%20Documents/Product%20Image/PROD_Images_2023-08-31_USSSP110-2000_SCC900300000_Victron%20Energy.jpg" TargetMode="External"/><Relationship Id="rId459" Type="http://schemas.openxmlformats.org/officeDocument/2006/relationships/hyperlink" Target="../../Supporting%20Documents/Product%20Image/PROD_Images_2023-08-31_USIN100-0207_FP3%20FXR3048A-01_Outback%20Power.jpg" TargetMode="External"/><Relationship Id="rId666" Type="http://schemas.openxmlformats.org/officeDocument/2006/relationships/hyperlink" Target="../../Supporting%20Documents/Product%20Image/PROD_Images_2023-08-31_USMS100-0103_UFO-STP-40MM-B1_Ironridge.jpg" TargetMode="External"/><Relationship Id="rId873" Type="http://schemas.openxmlformats.org/officeDocument/2006/relationships/hyperlink" Target="../../Supporting%20Documents/Product%20Image/PROD_Images_2023-08-31_USMS100-0357_310801_Unirac.png" TargetMode="External"/><Relationship Id="rId1089" Type="http://schemas.openxmlformats.org/officeDocument/2006/relationships/hyperlink" Target="../../Supporting%20Documents/Product%20Image/PROD_Images_2023-08-31_USMS100-0605_SW15A-1_ProSolar.jpg" TargetMode="External"/><Relationship Id="rId1296" Type="http://schemas.openxmlformats.org/officeDocument/2006/relationships/hyperlink" Target="../../Supporting%20Documents/Product%20Image/PROD_Images_2023-08-31_USSE100-0030_406000_APSmart.png" TargetMode="External"/><Relationship Id="rId2347" Type="http://schemas.openxmlformats.org/officeDocument/2006/relationships/hyperlink" Target="../../Supporting%20Documents/Product%20Image/PROD_Images_2023-08-31_USSSP110-1640_BPC920100200_Victron%20Energy.jpg" TargetMode="External"/><Relationship Id="rId2554" Type="http://schemas.openxmlformats.org/officeDocument/2006/relationships/hyperlink" Target="../../Supporting%20Documents/Product%20Image/PROD_Images_2023-08-31_USSSP110-1853_REC040010210R_Victron%20Energy.jpg" TargetMode="External"/><Relationship Id="rId319" Type="http://schemas.openxmlformats.org/officeDocument/2006/relationships/hyperlink" Target="../../Supporting%20Documents/Product%20Image/PROD_Images_2023-08-31_USIN100-0042_SESU-USRS0NNN4_SolarEdge.jpg" TargetMode="External"/><Relationship Id="rId526" Type="http://schemas.openxmlformats.org/officeDocument/2006/relationships/hyperlink" Target="../../Supporting%20Documents/Product%20Image/PROD_Images_2023-08-31_USIN100-0292_DC-SPD-KIT4-10_SMA%20Solar.jpg" TargetMode="External"/><Relationship Id="rId1156" Type="http://schemas.openxmlformats.org/officeDocument/2006/relationships/hyperlink" Target="../../Supporting%20Documents/Product%20Image/PROD_Images_2023-08-31_USMS100-0678_%C2%A017662%20_EcoFasten.jpg" TargetMode="External"/><Relationship Id="rId1363" Type="http://schemas.openxmlformats.org/officeDocument/2006/relationships/hyperlink" Target="../../Supporting%20Documents/Product%20Image/PROD_Images_2023-08-31_USSE100-0119_Q-BA-CAP-10_Enphase.jpg" TargetMode="External"/><Relationship Id="rId2207" Type="http://schemas.openxmlformats.org/officeDocument/2006/relationships/hyperlink" Target="../../Supporting%20Documents/Product%20Image/PROD_Images_2023-08-31_USSSP110-1494_302022D_Unirac.jpg" TargetMode="External"/><Relationship Id="rId2761" Type="http://schemas.openxmlformats.org/officeDocument/2006/relationships/hyperlink" Target="../../Supporting%20Documents/Product%20Image/PROD_Images_2023-08-31_USSSP110-2072_BAT412151084_Victron%20Energy.jpg" TargetMode="External"/><Relationship Id="rId733" Type="http://schemas.openxmlformats.org/officeDocument/2006/relationships/hyperlink" Target="../../Supporting%20Documents/Product%20Image/PROD_Images_2023-08-31_USMS100-0180_BX-CT-UV-P1_Ironridge.png" TargetMode="External"/><Relationship Id="rId940" Type="http://schemas.openxmlformats.org/officeDocument/2006/relationships/hyperlink" Target="../../Supporting%20Documents/Product%20Image/PROD_Images_2023-08-31_USMS100-0433_004AT1H_Unirac.png" TargetMode="External"/><Relationship Id="rId1016" Type="http://schemas.openxmlformats.org/officeDocument/2006/relationships/hyperlink" Target="../../Supporting%20Documents/Product%20Image/PROD_Images_2023-08-31_USMS100-0522_242-01214_SnapNRack.png" TargetMode="External"/><Relationship Id="rId1570" Type="http://schemas.openxmlformats.org/officeDocument/2006/relationships/hyperlink" Target="../../Supporting%20Documents/Product%20Image/PROD_Images_2023-08-31_USSP100-0065_S4AI-120B-380C-Pallet_Solar4America.png" TargetMode="External"/><Relationship Id="rId2414" Type="http://schemas.openxmlformats.org/officeDocument/2006/relationships/hyperlink" Target="../../Supporting%20Documents/Product%20Image/PROD_Images_2023-08-31_USSSP110-1708_ORI241270020_Victron%20Energy.jpg" TargetMode="External"/><Relationship Id="rId2621" Type="http://schemas.openxmlformats.org/officeDocument/2006/relationships/hyperlink" Target="../../Supporting%20Documents/Product%20Image/PROD_Images_2023-08-31_USSSP110-1922_ASS030710050_Victron%20Energy.jpg" TargetMode="External"/><Relationship Id="rId800" Type="http://schemas.openxmlformats.org/officeDocument/2006/relationships/hyperlink" Target="../../Supporting%20Documents/Product%20Image/PROD_Images_2023-08-31_USMS100-0277_403216M%20_Unirac.png" TargetMode="External"/><Relationship Id="rId1223" Type="http://schemas.openxmlformats.org/officeDocument/2006/relationships/hyperlink" Target="../../Supporting%20Documents/Product%20Image/PROD_Images_2023-08-31_USSB100-0062_ECOLXBATT_Sonnen.jpg" TargetMode="External"/><Relationship Id="rId1430" Type="http://schemas.openxmlformats.org/officeDocument/2006/relationships/hyperlink" Target="../../Supporting%20Documents/Product%20Image/PROD_Images_2023-08-31_USSE100-0198_426101_APsystems.jpg" TargetMode="External"/><Relationship Id="rId176" Type="http://schemas.openxmlformats.org/officeDocument/2006/relationships/hyperlink" Target="../../Supporting%20Documents/Product%20Image/PROD_Images_2023-08-31_USEC001-0008_PNL-75Q-DC-RT_Outback%20Power.jpg" TargetMode="External"/><Relationship Id="rId383" Type="http://schemas.openxmlformats.org/officeDocument/2006/relationships/hyperlink" Target="../../Supporting%20Documents/Product%20Image/PROD_Images_2023-08-31_USIN100-0114_IQ8M-72-2-US_Enphase.png" TargetMode="External"/><Relationship Id="rId590" Type="http://schemas.openxmlformats.org/officeDocument/2006/relationships/hyperlink" Target="../../Supporting%20Documents/Product%20Image/PROD_Images_2023-08-31_USMS100-0010_4006042_K2%20System.jpg" TargetMode="External"/><Relationship Id="rId2064" Type="http://schemas.openxmlformats.org/officeDocument/2006/relationships/hyperlink" Target="../../Supporting%20Documents/Product%20Image/PROD_Images_2023-08-31_USSSP110-1338_RHI-1P7.6K-HVES-5G-SPRT_Ginlong%20Solis.jpg" TargetMode="External"/><Relationship Id="rId2271" Type="http://schemas.openxmlformats.org/officeDocument/2006/relationships/hyperlink" Target="../../Supporting%20Documents/Product%20Image/PROD_Images_2023-08-31_USSSP110-1564_PIN122122510_Victron%20Energy.jpg" TargetMode="External"/><Relationship Id="rId243" Type="http://schemas.openxmlformats.org/officeDocument/2006/relationships/hyperlink" Target="../../Supporting%20Documents/Product%20Image/PROD_Images_2023-08-31_USEC001-0082_P485%20485W_SolarEdge.jpg" TargetMode="External"/><Relationship Id="rId450" Type="http://schemas.openxmlformats.org/officeDocument/2006/relationships/hyperlink" Target="../../Supporting%20Documents/Product%20Image/PROD_Images_2023-08-31_USIN100-0198_HG-FS48100-INT-A1_HomeGrid.jpg" TargetMode="External"/><Relationship Id="rId1080" Type="http://schemas.openxmlformats.org/officeDocument/2006/relationships/hyperlink" Target="../../Supporting%20Documents/Product%20Image/PROD_Images_2023-08-31_USMS100-0594_%C2%A0XR-100-132A_Ironridge.jpg" TargetMode="External"/><Relationship Id="rId2131" Type="http://schemas.openxmlformats.org/officeDocument/2006/relationships/hyperlink" Target="../../Supporting%20Documents/Product%20Image/PROD_Images_2023-08-31_USSSP110-1409_Solis-125K1-EHV-5G-US_Ginlong%20Solis.jpg" TargetMode="External"/><Relationship Id="rId103" Type="http://schemas.openxmlformats.org/officeDocument/2006/relationships/hyperlink" Target="../../Supporting%20Documents/Product%20Image/PROD_Images_2023-08-31_USCC100-0057_FWPV3-FH600-S2D_Outback%20Power.jpg" TargetMode="External"/><Relationship Id="rId310" Type="http://schemas.openxmlformats.org/officeDocument/2006/relationships/hyperlink" Target="../../Supporting%20Documents/Product%20Image/PROD_Images_2023-08-31_USIN100-0033_Solis-DLB-WIFI_Ginlong%20Solis.jpg" TargetMode="External"/><Relationship Id="rId1897" Type="http://schemas.openxmlformats.org/officeDocument/2006/relationships/hyperlink" Target="../../Supporting%20Documents/Product%20Image/PROD_Images_2023-08-31_USSSP110-1160_PST-3000-24_Samlex.jpg" TargetMode="External"/><Relationship Id="rId1757" Type="http://schemas.openxmlformats.org/officeDocument/2006/relationships/hyperlink" Target="../../Supporting%20Documents/Product%20Image/PROD_Images_2023-08-31_USSSP110-1009_MNPV6-250%20BUSBAR_MidNite%20Solar.jpg" TargetMode="External"/><Relationship Id="rId1964" Type="http://schemas.openxmlformats.org/officeDocument/2006/relationships/hyperlink" Target="../../Supporting%20Documents/Product%20Image/PROD_Images_2023-08-31_USSSP110-1230_A-4PHI-SCH-PRO_SimpliPhi%20Power.jpg" TargetMode="External"/><Relationship Id="rId2808" Type="http://schemas.openxmlformats.org/officeDocument/2006/relationships/hyperlink" Target="../../Supporting%20Documents/Product%20Image/PROD_Images_2023-08-31_USSSP110-2121_PPP012040000_Victron%20Energy.jpg" TargetMode="External"/><Relationship Id="rId49" Type="http://schemas.openxmlformats.org/officeDocument/2006/relationships/hyperlink" Target="../../Supporting%20Documents/Product%20Image/PROD_Images_2023-08-31_USBE100-0054_MNEDC10_MidNite%20Solar.jpg" TargetMode="External"/><Relationship Id="rId1617" Type="http://schemas.openxmlformats.org/officeDocument/2006/relationships/hyperlink" Target="../../Supporting%20Documents/Product%20Image/PROD_Images_2023-08-31_USSP100-0126_LG370N1K-A6_LG.jpg" TargetMode="External"/><Relationship Id="rId1824" Type="http://schemas.openxmlformats.org/officeDocument/2006/relationships/hyperlink" Target="../../Supporting%20Documents/Product%20Image/PROD_Images_2023-08-31_USSSP110-1081_FP4%20FXR2348E_Outback%20Power.jpg" TargetMode="External"/><Relationship Id="rId2598" Type="http://schemas.openxmlformats.org/officeDocument/2006/relationships/hyperlink" Target="../../Supporting%20Documents/Product%20Image/PROD_Images_2023-08-31_USSSP110-1899_ASS030530250_Victron%20Energy.jpg" TargetMode="External"/><Relationship Id="rId777" Type="http://schemas.openxmlformats.org/officeDocument/2006/relationships/hyperlink" Target="../../Supporting%20Documents/Product%20Image/PROD_Images_2023-08-31_USMS100-0250_OBR-16-DIN_Outback%20Power.jpg" TargetMode="External"/><Relationship Id="rId984" Type="http://schemas.openxmlformats.org/officeDocument/2006/relationships/hyperlink" Target="../../Supporting%20Documents/Product%20Image/PROD_Images_2023-08-31_USMS100-0486_K10373-001_SunModo%20Corp..jpg" TargetMode="External"/><Relationship Id="rId2458" Type="http://schemas.openxmlformats.org/officeDocument/2006/relationships/hyperlink" Target="../../Supporting%20Documents/Product%20Image/PROD_Images_2023-08-31_USSSP110-1752_ORI484828110_Victron%20Energy.jpg" TargetMode="External"/><Relationship Id="rId2665" Type="http://schemas.openxmlformats.org/officeDocument/2006/relationships/hyperlink" Target="../../Supporting%20Documents/Product%20Image/PROD_Images_2023-08-31_USSSP110-1971_BCD000802000_Victron%20Energy.jpg" TargetMode="External"/><Relationship Id="rId2872" Type="http://schemas.openxmlformats.org/officeDocument/2006/relationships/hyperlink" Target="../../Supporting%20Documents/Product%20Image/PROD_Images_2023-08-31_USWC001-0074_MNEDC100_MidNite%20Solar.png" TargetMode="External"/><Relationship Id="rId637" Type="http://schemas.openxmlformats.org/officeDocument/2006/relationships/hyperlink" Target="../../Supporting%20Documents/Product%20Image/PROD_Images_2023-08-31_USMS100-0074_156-02225_HellermannTyton.jpg" TargetMode="External"/><Relationship Id="rId844" Type="http://schemas.openxmlformats.org/officeDocument/2006/relationships/hyperlink" Target="../../Supporting%20Documents/Product%20Image/PROD_Images_2023-08-31_USMS100-0325_302025C_Unirac.jpg" TargetMode="External"/><Relationship Id="rId1267" Type="http://schemas.openxmlformats.org/officeDocument/2006/relationships/hyperlink" Target="../../Supporting%20Documents/Product%20Image/PROD_Images_2023-08-31_USSE100-0001_AC_TRUNK%20PORT%20DISCO_Aptos.png" TargetMode="External"/><Relationship Id="rId1474" Type="http://schemas.openxmlformats.org/officeDocument/2006/relationships/hyperlink" Target="../../Supporting%20Documents/Product%20Image/PROD_Images_2023-08-31_USSE100-0259_trunk%20Connector%20Unlock%20_Aptos.png" TargetMode="External"/><Relationship Id="rId1681" Type="http://schemas.openxmlformats.org/officeDocument/2006/relationships/hyperlink" Target="../../Supporting%20Documents/Product%20Image/PROD_Images_2023-08-31_USSS100-0018_%C2%A0IAC-RBAT-FLRSTD-01_SolarEdge.jpg" TargetMode="External"/><Relationship Id="rId2318" Type="http://schemas.openxmlformats.org/officeDocument/2006/relationships/hyperlink" Target="../../Supporting%20Documents/Product%20Image/PROD_Images_2023-08-31_USSSP110-1611_VEP230121402_Victron%20Energy.jpg" TargetMode="External"/><Relationship Id="rId2525" Type="http://schemas.openxmlformats.org/officeDocument/2006/relationships/hyperlink" Target="../../Supporting%20Documents/Product%20Image/PROD_Images_2023-08-31_USSSP110-1819_BPP900465050_Victron%20Energy.jpg" TargetMode="External"/><Relationship Id="rId2732" Type="http://schemas.openxmlformats.org/officeDocument/2006/relationships/hyperlink" Target="../../Supporting%20Documents/Product%20Image/PROD_Images_2023-08-31_USSSP110-2040_SCC125060321_Victron%20Energy.jpg" TargetMode="External"/><Relationship Id="rId704" Type="http://schemas.openxmlformats.org/officeDocument/2006/relationships/hyperlink" Target="../../Supporting%20Documents/Product%20Image/PROD_Images_2023-08-31_USMS100-0143_GM-DB3-TB02-M1_Ironridge.jpg" TargetMode="External"/><Relationship Id="rId911" Type="http://schemas.openxmlformats.org/officeDocument/2006/relationships/hyperlink" Target="../../Supporting%20Documents/Product%20Image/PROD_Images_2023-08-31_USMS100-0398_E-BOSS%20SOLOBOX-D_Unirac.jpg" TargetMode="External"/><Relationship Id="rId1127" Type="http://schemas.openxmlformats.org/officeDocument/2006/relationships/hyperlink" Target="../../Supporting%20Documents/Product%20Image/PROD_Images_2023-08-31_USMS100-0645_4000090_K2%20System.jpg" TargetMode="External"/><Relationship Id="rId1334" Type="http://schemas.openxmlformats.org/officeDocument/2006/relationships/hyperlink" Target="../../Supporting%20Documents/Product%20Image/PROD_Images_2023-08-31_USSE100-0071_EN-CT-200-SPLIT_Enphase.jpg" TargetMode="External"/><Relationship Id="rId1541" Type="http://schemas.openxmlformats.org/officeDocument/2006/relationships/hyperlink" Target="../../Supporting%20Documents/Product%20Image/PROD_Images_2023-08-31_USSP100-0032_REC370NP2_REC%20Solar.png" TargetMode="External"/><Relationship Id="rId40" Type="http://schemas.openxmlformats.org/officeDocument/2006/relationships/hyperlink" Target="../../Supporting%20Documents/Product%20Image/PROD_Images_2023-08-31_USBE100-0045_25TL-208WB-TGO_Yaskawa%20Solectria.jpg" TargetMode="External"/><Relationship Id="rId1401" Type="http://schemas.openxmlformats.org/officeDocument/2006/relationships/hyperlink" Target="../../Supporting%20Documents/Product%20Image/PROD_Images_2023-08-31_USSE100-0161_MNEAC20-2P_MidNite%20Solar.jpg" TargetMode="External"/><Relationship Id="rId287" Type="http://schemas.openxmlformats.org/officeDocument/2006/relationships/hyperlink" Target="../../Supporting%20Documents/Product%20Image/PROD_Images_2023-08-31_USIN100-0008_Sol-Ark%20SA-8K_Sol-Ark.jpg" TargetMode="External"/><Relationship Id="rId494" Type="http://schemas.openxmlformats.org/officeDocument/2006/relationships/hyperlink" Target="../../Supporting%20Documents/Product%20Image/PROD_Images_2023-08-31_USIN100-0248_VFXR3024E_Outback%20Power.jpg" TargetMode="External"/><Relationship Id="rId2175" Type="http://schemas.openxmlformats.org/officeDocument/2006/relationships/hyperlink" Target="../../Supporting%20Documents/Product%20Image/PROD_Images_2023-08-31_USSSP110-1456_004080D_Unirac.jpg" TargetMode="External"/><Relationship Id="rId2382" Type="http://schemas.openxmlformats.org/officeDocument/2006/relationships/hyperlink" Target="../../Supporting%20Documents/Product%20Image/PROD_Images_2023-08-31_USSSP110-1676_CCH012040000_Victron%20Energy.jpg" TargetMode="External"/><Relationship Id="rId147" Type="http://schemas.openxmlformats.org/officeDocument/2006/relationships/hyperlink" Target="../../Supporting%20Documents/Product%20Image/PROD_Images_2023-08-31_USCC100-0106_%C2%A0HST-DIRECTOR-00_SAVANT.png" TargetMode="External"/><Relationship Id="rId354" Type="http://schemas.openxmlformats.org/officeDocument/2006/relationships/hyperlink" Target="../../Supporting%20Documents/Product%20Image/PROD_Images_2023-08-31_USIN100-0083_SB7.7-1SP-US-41_SMA%20Solar.jpg" TargetMode="External"/><Relationship Id="rId1191" Type="http://schemas.openxmlformats.org/officeDocument/2006/relationships/hyperlink" Target="../../Supporting%20Documents/Product%20Image/PROD_Images_2023-08-31_USSB100-0017_MNDC-GFP63_MidNite%20Solar.jpg" TargetMode="External"/><Relationship Id="rId2035" Type="http://schemas.openxmlformats.org/officeDocument/2006/relationships/hyperlink" Target="../../Supporting%20Documents/Product%20Image/PROD_Images_2023-08-31_USSSP110-1309_Solis-1P8K-4G-US-SPRT_Ginlong%20Solis.jpg" TargetMode="External"/><Relationship Id="rId561" Type="http://schemas.openxmlformats.org/officeDocument/2006/relationships/hyperlink" Target="../../Supporting%20Documents/Product%20Image/PROD_Images_2023-08-31_USMI100-0011_DS3-L-NA-768VA_APsystems.png" TargetMode="External"/><Relationship Id="rId2242" Type="http://schemas.openxmlformats.org/officeDocument/2006/relationships/hyperlink" Target="../../Supporting%20Documents/Product%20Image/PROD_Images_2023-08-31_USSSP110-1530_404020_Unirac.jpg" TargetMode="External"/><Relationship Id="rId214" Type="http://schemas.openxmlformats.org/officeDocument/2006/relationships/hyperlink" Target="../../Supporting%20Documents/Product%20Image/PROD_Images_2023-08-31_USEC001-0049_SI32-PEL64R-8_APsystems.png" TargetMode="External"/><Relationship Id="rId421" Type="http://schemas.openxmlformats.org/officeDocument/2006/relationships/hyperlink" Target="../../Supporting%20Documents/Product%20Image/PROD_Images_2023-08-31_USIN100-0160_SCA25KTL-DO-RUS-TIGO_Chint%20Power.png" TargetMode="External"/><Relationship Id="rId1051" Type="http://schemas.openxmlformats.org/officeDocument/2006/relationships/hyperlink" Target="../../Supporting%20Documents/Product%20Image/PROD_Images_2023-08-31_USMS100-0562_%C2%A0SW5A-1_ProSolar.jpg" TargetMode="External"/><Relationship Id="rId2102" Type="http://schemas.openxmlformats.org/officeDocument/2006/relationships/hyperlink" Target="../../Supporting%20Documents/Product%20Image/PROD_Images_2023-08-31_USSSP110-1377_Solis-90K-5G-US-APST_Ginlong%20Solis.jpg" TargetMode="External"/><Relationship Id="rId1868" Type="http://schemas.openxmlformats.org/officeDocument/2006/relationships/hyperlink" Target="../../Supporting%20Documents/Product%20Image/PROD_Images_2023-08-31_USSSP110-1131_S-5-GX-50%20Insert_S-5!.jpg" TargetMode="External"/><Relationship Id="rId1728" Type="http://schemas.openxmlformats.org/officeDocument/2006/relationships/hyperlink" Target="../../Supporting%20Documents/Product%20Image/PROD_Images_2023-08-31_USSS100-0102_%C2%A0E00010_ENDURENERGY.png" TargetMode="External"/><Relationship Id="rId1935" Type="http://schemas.openxmlformats.org/officeDocument/2006/relationships/hyperlink" Target="../../Supporting%20Documents/Product%20Image/PROD_Images_2023-08-31_USSSP110-1198_RNW8651017_Schneider%20Electric.jpg" TargetMode="External"/><Relationship Id="rId4" Type="http://schemas.openxmlformats.org/officeDocument/2006/relationships/hyperlink" Target="../../Supporting%20Documents/Product%20Image/PROD_Images_2023-08-31_USBE100-0002_MNPV8-MC4_MidNite%20Solar.png" TargetMode="External"/><Relationship Id="rId888" Type="http://schemas.openxmlformats.org/officeDocument/2006/relationships/hyperlink" Target="../../Supporting%20Documents/Product%20Image/PROD_Images_2023-08-31_USMS100-0373_404013%204-RAIL_Unirac.png" TargetMode="External"/><Relationship Id="rId2569" Type="http://schemas.openxmlformats.org/officeDocument/2006/relationships/hyperlink" Target="../../Supporting%20Documents/Product%20Image/PROD_Images_2023-08-31_USSSP110-1869_ASS030542010_Victron%20Energy.png" TargetMode="External"/><Relationship Id="rId2776" Type="http://schemas.openxmlformats.org/officeDocument/2006/relationships/hyperlink" Target="../../Supporting%20Documents/Product%20Image/PROD_Images_2023-08-31_USSSP110-2087_BAT412121104_Victron%20Energy.jpg" TargetMode="External"/><Relationship Id="rId748" Type="http://schemas.openxmlformats.org/officeDocument/2006/relationships/hyperlink" Target="../../Supporting%20Documents/Product%20Image/PROD_Images_2023-08-31_USMS100-0212_MNPV6-BREAKER-BB_MidNite%20Solar.png" TargetMode="External"/><Relationship Id="rId955" Type="http://schemas.openxmlformats.org/officeDocument/2006/relationships/hyperlink" Target="../../Supporting%20Documents/Product%20Image/PROD_Images_2023-08-31_USMS100-0449_PRM-EP6%20_DPW%20Solar.jpg" TargetMode="External"/><Relationship Id="rId1378" Type="http://schemas.openxmlformats.org/officeDocument/2006/relationships/hyperlink" Target="../../Supporting%20Documents/Product%20Image/PROD_Images_2023-08-31_USSE100-0138_PNL-50D-AC-120240_Outback%20Power.jpg" TargetMode="External"/><Relationship Id="rId1585" Type="http://schemas.openxmlformats.org/officeDocument/2006/relationships/hyperlink" Target="../../Supporting%20Documents/Product%20Image/PROD_Images_2023-08-31_USSP100-0089_LR4-60HPB-345M_LONGi%20Solar.jpg" TargetMode="External"/><Relationship Id="rId1792" Type="http://schemas.openxmlformats.org/officeDocument/2006/relationships/hyperlink" Target="../../Supporting%20Documents/Product%20Image/PROD_Images_2023-08-31_USSSP110-1046_MNSW-BP_MidNite%20Solar.jpg" TargetMode="External"/><Relationship Id="rId2429" Type="http://schemas.openxmlformats.org/officeDocument/2006/relationships/hyperlink" Target="../../Supporting%20Documents/Product%20Image/PROD_Images_2023-08-31_USSSP110-1723_ORI121240110_Victron%20Energy.jpg" TargetMode="External"/><Relationship Id="rId2636" Type="http://schemas.openxmlformats.org/officeDocument/2006/relationships/hyperlink" Target="../../Supporting%20Documents/Product%20Image/PROD_Images_2023-08-31_USSSP110-1942_ASS030572018_Victron%20Energy.jpg" TargetMode="External"/><Relationship Id="rId2843" Type="http://schemas.openxmlformats.org/officeDocument/2006/relationships/hyperlink" Target="../../Supporting%20Documents/Product%20Image/PROD_Images_2023-08-31_USWC001-0038_20%20X%2012_SimpliPhi%20Power.jpg" TargetMode="External"/><Relationship Id="rId84" Type="http://schemas.openxmlformats.org/officeDocument/2006/relationships/hyperlink" Target="../../Supporting%20Documents/Product%20Image/PROD_Images_2023-08-31_USCC100-0034_SS-10L-24V%2010A_Morningstar.png" TargetMode="External"/><Relationship Id="rId608" Type="http://schemas.openxmlformats.org/officeDocument/2006/relationships/hyperlink" Target="../../Supporting%20Documents/Product%20Image/PROD_Images_2023-08-31_USMS100-0043_FRA-M60T-CA-W1_Ironridge.jpg" TargetMode="External"/><Relationship Id="rId815" Type="http://schemas.openxmlformats.org/officeDocument/2006/relationships/hyperlink" Target="../../Supporting%20Documents/Product%20Image/PROD_Images_2023-08-31_USMS100-0293_320246M_Unirac.jpg" TargetMode="External"/><Relationship Id="rId1238" Type="http://schemas.openxmlformats.org/officeDocument/2006/relationships/hyperlink" Target="../../Supporting%20Documents/Product%20Image/PROD_Images_2023-08-31_USSB100-0081_8G31-DEKA_MK%20Battery.png" TargetMode="External"/><Relationship Id="rId1445" Type="http://schemas.openxmlformats.org/officeDocument/2006/relationships/hyperlink" Target="../../Supporting%20Documents/Product%20Image/PROD_Images_2023-08-31_USSE100-0224_MNPV6-250_MidNite%20Solar.jpg" TargetMode="External"/><Relationship Id="rId1652" Type="http://schemas.openxmlformats.org/officeDocument/2006/relationships/hyperlink" Target="../../Supporting%20Documents/Product%20Image/PROD_Images_2023-08-31_USSP100-0174_MS2012-20BL-U_Magnum%20Energy.jpg" TargetMode="External"/><Relationship Id="rId1305" Type="http://schemas.openxmlformats.org/officeDocument/2006/relationships/hyperlink" Target="../../Supporting%20Documents/Product%20Image/PROD_Images_2023-08-31_USSE100-0040_PNL-10-ACDC_Outback%20Power.jpg" TargetMode="External"/><Relationship Id="rId2703" Type="http://schemas.openxmlformats.org/officeDocument/2006/relationships/hyperlink" Target="../../Supporting%20Documents/Product%20Image/PROD_Images_2023-08-31_USSSP110-2011_SCC020035000_Victron%20Energy.jpg" TargetMode="External"/><Relationship Id="rId1512" Type="http://schemas.openxmlformats.org/officeDocument/2006/relationships/hyperlink" Target="../../Supporting%20Documents/Product%20Image/PROD_Images_2023-08-31_USSG001-0002_RG04845ANAX_Generac%20Power%20Systems.png" TargetMode="External"/><Relationship Id="rId11" Type="http://schemas.openxmlformats.org/officeDocument/2006/relationships/hyperlink" Target="../../Supporting%20Documents/Product%20Image/PROD_Images_2023-08-31_USBE100-0012_FWPV-12_Outback%20Power.jpg" TargetMode="External"/><Relationship Id="rId398" Type="http://schemas.openxmlformats.org/officeDocument/2006/relationships/hyperlink" Target="../../Supporting%20Documents/Product%20Image/PROD_Images_2023-08-31_USIN100-0134_APKE00008_Generac%20Power%20Systems.jpg" TargetMode="External"/><Relationship Id="rId2079" Type="http://schemas.openxmlformats.org/officeDocument/2006/relationships/hyperlink" Target="../../Supporting%20Documents/Product%20Image/PROD_Images_2023-08-31_USSSP110-1354_S6-EH1P7.6K-H-US-APST_Ginlong%20Solis.jpg" TargetMode="External"/><Relationship Id="rId2286" Type="http://schemas.openxmlformats.org/officeDocument/2006/relationships/hyperlink" Target="../../Supporting%20Documents/Product%20Image/PROD_Images_2023-08-31_USSSP110-1579_PIN482120500_Victron%20Energy.jpg" TargetMode="External"/><Relationship Id="rId2493" Type="http://schemas.openxmlformats.org/officeDocument/2006/relationships/hyperlink" Target="../../Supporting%20Documents/Product%20Image/PROD_Images_2023-08-31_USSSP110-1787_CIP133100010_Victron%20Energy.jpg" TargetMode="External"/><Relationship Id="rId258" Type="http://schemas.openxmlformats.org/officeDocument/2006/relationships/hyperlink" Target="../../Supporting%20Documents/Product%20Image/PROD_Images_2023-08-31_USEC001-0099_MNEDC250RT_MidNite%20Solar.png" TargetMode="External"/><Relationship Id="rId465" Type="http://schemas.openxmlformats.org/officeDocument/2006/relationships/hyperlink" Target="../../Supporting%20Documents/Product%20Image/PROD_Images_2023-08-31_USIN100-0213_FP3%20VFXR3048E_Outback%20Power.jpg" TargetMode="External"/><Relationship Id="rId672" Type="http://schemas.openxmlformats.org/officeDocument/2006/relationships/hyperlink" Target="../../Supporting%20Documents/Product%20Image/PROD_Images_2023-08-31_USMS100-0110_FV-01-M1_Ironridge.jpg" TargetMode="External"/><Relationship Id="rId1095" Type="http://schemas.openxmlformats.org/officeDocument/2006/relationships/hyperlink" Target="../../Supporting%20Documents/Product%20Image/PROD_Images_2023-08-31_USMS100-0611_QMAFBU-A-25_Ironridge.png" TargetMode="External"/><Relationship Id="rId2146" Type="http://schemas.openxmlformats.org/officeDocument/2006/relationships/hyperlink" Target="../../Supporting%20Documents/Product%20Image/PROD_Images_2023-08-31_USSSP110-1426_1642_Soladeck.jpg" TargetMode="External"/><Relationship Id="rId2353" Type="http://schemas.openxmlformats.org/officeDocument/2006/relationships/hyperlink" Target="../../Supporting%20Documents/Product%20Image/PROD_Images_2023-08-31_USSSP110-1646_BPC123047102_Victron%20Energy.jpg" TargetMode="External"/><Relationship Id="rId2560" Type="http://schemas.openxmlformats.org/officeDocument/2006/relationships/hyperlink" Target="../../Supporting%20Documents/Product%20Image/PROD_Images_2023-08-31_USSSP110-1859_GSM100200400_Victron%20Energy.png" TargetMode="External"/><Relationship Id="rId118" Type="http://schemas.openxmlformats.org/officeDocument/2006/relationships/hyperlink" Target="../../Supporting%20Documents/Product%20Image/PROD_Images_2023-08-31_USCC100-0075_FW-CCB2_Outback%20Power.jpg" TargetMode="External"/><Relationship Id="rId325" Type="http://schemas.openxmlformats.org/officeDocument/2006/relationships/hyperlink" Target="../../Supporting%20Documents/Product%20Image/PROD_Images_2023-08-31_USIN100-0050_SE11400H-US000BNI4_SolarEdge.jpg" TargetMode="External"/><Relationship Id="rId532" Type="http://schemas.openxmlformats.org/officeDocument/2006/relationships/hyperlink" Target="../../Supporting%20Documents/Product%20Image/PROD_Images_2023-08-31_USIN100-0300_PVI-50TL-480_Yaskawa%20Solectria.png" TargetMode="External"/><Relationship Id="rId1162" Type="http://schemas.openxmlformats.org/officeDocument/2006/relationships/hyperlink" Target="../../Supporting%20Documents/Product%20Image/PROD_Images_2023-08-31_USMS100-0687_QMR-UEC3045-A-20_Ironridge.jpg" TargetMode="External"/><Relationship Id="rId2006" Type="http://schemas.openxmlformats.org/officeDocument/2006/relationships/hyperlink" Target="../../Supporting%20Documents/Product%20Image/PROD_Images_2023-08-31_USSSP110-1278_BI-NUSGN-02_SolarEdge.jpg" TargetMode="External"/><Relationship Id="rId2213" Type="http://schemas.openxmlformats.org/officeDocument/2006/relationships/hyperlink" Target="../../Supporting%20Documents/Product%20Image/PROD_Images_2023-08-31_USSSP110-1500_302026D_Unirac.jpg" TargetMode="External"/><Relationship Id="rId2420" Type="http://schemas.openxmlformats.org/officeDocument/2006/relationships/hyperlink" Target="../../Supporting%20Documents/Product%20Image/PROD_Images_2023-08-31_USSSP110-1714_ORI303050000_Victron%20Energy.jpg" TargetMode="External"/><Relationship Id="rId1022" Type="http://schemas.openxmlformats.org/officeDocument/2006/relationships/hyperlink" Target="../../Supporting%20Documents/Product%20Image/PROD_Images_2023-08-31_USMS100-0528_%C2%A0S-5-V_S-5!.jpg" TargetMode="External"/><Relationship Id="rId1979" Type="http://schemas.openxmlformats.org/officeDocument/2006/relationships/hyperlink" Target="../../Supporting%20Documents/Product%20Image/PROD_Images_2023-08-31_USSSP110-1248_SMA%20Sunny%20Boy%207.7-US_SMA%20Solar.jpg" TargetMode="External"/><Relationship Id="rId1839" Type="http://schemas.openxmlformats.org/officeDocument/2006/relationships/hyperlink" Target="../../Supporting%20Documents/Product%20Image/PROD_Images_2023-08-31_USSSP110-1100_SPARE-506_Outback%20Power.jpg" TargetMode="External"/><Relationship Id="rId182" Type="http://schemas.openxmlformats.org/officeDocument/2006/relationships/hyperlink" Target="../../Supporting%20Documents/Product%20Image/PROD_Images_2023-08-31_USEC001-0015_ECU-R%20Gateway_APsystems.png" TargetMode="External"/><Relationship Id="rId1906" Type="http://schemas.openxmlformats.org/officeDocument/2006/relationships/hyperlink" Target="../../Supporting%20Documents/Product%20Image/PROD_Images_2023-08-31_USSSP110-1169_DC-2500-KIT_Samlex.jpg" TargetMode="External"/><Relationship Id="rId2070" Type="http://schemas.openxmlformats.org/officeDocument/2006/relationships/hyperlink" Target="../../Supporting%20Documents/Product%20Image/PROD_Images_2023-08-31_USSSP110-1345_RHI-1P7K-HVES-5G-RSS_Ginlong%20Solis.jpg" TargetMode="External"/><Relationship Id="rId999" Type="http://schemas.openxmlformats.org/officeDocument/2006/relationships/hyperlink" Target="../../Supporting%20Documents/Product%20Image/PROD_Images_2023-08-31_USMS100-0505_18-S6437_Heyco.jpg" TargetMode="External"/><Relationship Id="rId2887" Type="http://schemas.openxmlformats.org/officeDocument/2006/relationships/vmlDrawing" Target="../drawings/vmlDrawing1.vml"/><Relationship Id="rId859" Type="http://schemas.openxmlformats.org/officeDocument/2006/relationships/hyperlink" Target="../../Supporting%20Documents/Product%20Image/PROD_Images_2023-08-31_USMS100-0343_004270D_Unirac.jpg" TargetMode="External"/><Relationship Id="rId1489" Type="http://schemas.openxmlformats.org/officeDocument/2006/relationships/hyperlink" Target="../../Supporting%20Documents/Product%20Image/PROD_Images_2023-08-31_USSE100-0281_Ac_trunk%20Connecto_Aptos.png" TargetMode="External"/><Relationship Id="rId1696" Type="http://schemas.openxmlformats.org/officeDocument/2006/relationships/hyperlink" Target="../../Supporting%20Documents/Product%20Image/PROD_Images_2023-08-31_USSS100-0049_ENCHARGE-10-1P-NA_Enphase.jpg" TargetMode="External"/><Relationship Id="rId1349" Type="http://schemas.openxmlformats.org/officeDocument/2006/relationships/hyperlink" Target="../../Supporting%20Documents/Product%20Image/PROD_Images_2023-08-31_USSE100-0090_BX-TCL-30MM-M1_Ironridge.jpg" TargetMode="External"/><Relationship Id="rId2747" Type="http://schemas.openxmlformats.org/officeDocument/2006/relationships/hyperlink" Target="../../Supporting%20Documents/Product%20Image/PROD_Images_2023-08-31_USSSP110-2057_SCC950120000_Victron%20Energy.jpg" TargetMode="External"/><Relationship Id="rId719" Type="http://schemas.openxmlformats.org/officeDocument/2006/relationships/hyperlink" Target="../../Supporting%20Documents/Product%20Image/PROD_Images_2023-08-31_USMS100-0159_QM-LM-01-M1_Ironridge.jpg" TargetMode="External"/><Relationship Id="rId926" Type="http://schemas.openxmlformats.org/officeDocument/2006/relationships/hyperlink" Target="../../Supporting%20Documents/Product%20Image/PROD_Images_2023-08-31_USMS100-0415_MNEPV50_MidNite%20Solar.png" TargetMode="External"/><Relationship Id="rId1556" Type="http://schemas.openxmlformats.org/officeDocument/2006/relationships/hyperlink" Target="../../Supporting%20Documents/Product%20Image/PROD_Images_2023-08-31_USSP100-0049_TSM-365-DE06X.05(II)_Trina%20Solar.jpg" TargetMode="External"/><Relationship Id="rId1763" Type="http://schemas.openxmlformats.org/officeDocument/2006/relationships/hyperlink" Target="../../Supporting%20Documents/Product%20Image/PROD_Images_2023-08-31_USSSP110-1016_MN10LBBC-G%20(Long%20green)_MidNite%20Solar.jpg" TargetMode="External"/><Relationship Id="rId1970" Type="http://schemas.openxmlformats.org/officeDocument/2006/relationships/hyperlink" Target="../../Supporting%20Documents/Product%20Image/PROD_Images_2023-08-31_USSSP110-1236_BB-3-12_SimpliPhi%20Power.jpg" TargetMode="External"/><Relationship Id="rId2607" Type="http://schemas.openxmlformats.org/officeDocument/2006/relationships/hyperlink" Target="../../Supporting%20Documents/Product%20Image/PROD_Images_2023-08-31_USSSP110-1908_ASS030560200_Victron%20Energy.jpg" TargetMode="External"/><Relationship Id="rId2814" Type="http://schemas.openxmlformats.org/officeDocument/2006/relationships/hyperlink" Target="../../Supporting%20Documents/Product%20Image/PROD_Images_2023-08-31_USSSP110-2128_MNBIGBUSBAR_MidNite%20Solar.jpg" TargetMode="External"/><Relationship Id="rId55" Type="http://schemas.openxmlformats.org/officeDocument/2006/relationships/hyperlink" Target="../../Supporting%20Documents/Product%20Image/PROD_Images_2023-08-31_USBE100-0060_DH364NRK_Eaton.jpg" TargetMode="External"/><Relationship Id="rId1209" Type="http://schemas.openxmlformats.org/officeDocument/2006/relationships/hyperlink" Target="../../Supporting%20Documents/Product%20Image/PROD_Images_2023-08-31_USSB100-0042_IBR-2-48-175_Outback%20Power.png" TargetMode="External"/><Relationship Id="rId1416" Type="http://schemas.openxmlformats.org/officeDocument/2006/relationships/hyperlink" Target="../../Supporting%20Documents/Product%20Image/PROD_Images_2023-08-31_USSE100-0178_%C2%A0SMA,%20RSC-1X-US-10_SMA%20Solar.jpg" TargetMode="External"/><Relationship Id="rId1623" Type="http://schemas.openxmlformats.org/officeDocument/2006/relationships/hyperlink" Target="../../Supporting%20Documents/Product%20Image/PROD_Images_2023-08-31_USSP100-0132_BSM415M10-54HPH_Bluesun%20Solar%20Co.,Ltd.jpg" TargetMode="External"/><Relationship Id="rId1830" Type="http://schemas.openxmlformats.org/officeDocument/2006/relationships/hyperlink" Target="../../Supporting%20Documents/Product%20Image/PROD_Images_2023-08-31_USSSP110-1091_EXT-SP-ACDC-300V_Outback%20Power.jpg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BU2887"/>
  <sheetViews>
    <sheetView tabSelected="1" zoomScale="80" zoomScaleNormal="80" workbookViewId="0">
      <pane xSplit="5" ySplit="2" topLeftCell="F3" activePane="bottomRight" state="frozen"/>
      <selection pane="topRight" activeCell="F1" sqref="F1"/>
      <selection pane="bottomLeft" activeCell="A3" sqref="A3"/>
      <selection pane="bottomRight" activeCell="F2" sqref="F2"/>
    </sheetView>
  </sheetViews>
  <sheetFormatPr defaultColWidth="14.44140625" defaultRowHeight="15" customHeight="1" x14ac:dyDescent="0.3"/>
  <cols>
    <col min="1" max="1" width="12" style="2" customWidth="1"/>
    <col min="2" max="2" width="11" style="2" customWidth="1"/>
    <col min="3" max="3" width="10.5546875" style="2" customWidth="1"/>
    <col min="4" max="4" width="45.77734375" style="2" customWidth="1"/>
    <col min="5" max="5" width="13.5546875" style="2" hidden="1" customWidth="1"/>
    <col min="6" max="6" width="45.77734375" style="2" bestFit="1" customWidth="1"/>
    <col min="7" max="7" width="15" style="2" bestFit="1" customWidth="1"/>
    <col min="8" max="9" width="18.77734375" style="2" bestFit="1" customWidth="1"/>
    <col min="10" max="10" width="11.6640625" style="2" bestFit="1" customWidth="1"/>
    <col min="11" max="11" width="8.33203125" style="2" customWidth="1"/>
    <col min="12" max="12" width="10" style="2" customWidth="1"/>
    <col min="13" max="13" width="10.44140625" style="2" customWidth="1"/>
    <col min="14" max="14" width="7.6640625" style="2" customWidth="1"/>
    <col min="15" max="16" width="10.109375" style="2" customWidth="1"/>
    <col min="17" max="20" width="7.6640625" style="2" bestFit="1" customWidth="1"/>
    <col min="21" max="21" width="5.88671875" style="2" bestFit="1" customWidth="1"/>
    <col min="22" max="22" width="5.33203125" style="2" bestFit="1" customWidth="1"/>
    <col min="23" max="23" width="5.109375" style="2" bestFit="1" customWidth="1"/>
    <col min="24" max="24" width="5.44140625" style="2" bestFit="1" customWidth="1"/>
    <col min="25" max="26" width="3.6640625" style="2" bestFit="1" customWidth="1"/>
    <col min="27" max="27" width="4.33203125" style="2" bestFit="1" customWidth="1"/>
    <col min="28" max="28" width="4.33203125" style="2" customWidth="1"/>
    <col min="29" max="29" width="4" style="2" bestFit="1" customWidth="1"/>
    <col min="30" max="30" width="16.33203125" style="2" customWidth="1"/>
    <col min="31" max="78" width="6.88671875" customWidth="1"/>
    <col min="79" max="79" width="6.88671875" style="2" customWidth="1"/>
    <col min="80" max="80" width="59.44140625" style="2" bestFit="1" customWidth="1"/>
    <col min="102" max="16276" width="14.44140625" style="2"/>
    <col min="16277" max="16280" width="6.88671875" style="2" hidden="1" customWidth="1"/>
    <col min="16281" max="16281" width="10.109375" style="2" hidden="1" customWidth="1"/>
    <col min="16282" max="16286" width="6.88671875" style="2" hidden="1" customWidth="1"/>
    <col min="16287" max="16287" width="9.33203125" style="2" hidden="1" customWidth="1"/>
    <col min="16288" max="16296" width="6.88671875" style="2" hidden="1" customWidth="1"/>
    <col min="16297" max="16297" width="8.109375" style="2" hidden="1" customWidth="1"/>
    <col min="16298" max="16384" width="14.44140625" style="2"/>
  </cols>
  <sheetData>
    <row r="1" spans="1:80 16277:16297" s="7" customFormat="1" ht="36" customHeight="1" x14ac:dyDescent="0.25">
      <c r="A1" s="8" t="s">
        <v>0</v>
      </c>
      <c r="B1" s="8" t="s">
        <v>1</v>
      </c>
      <c r="C1" s="11"/>
      <c r="D1" s="8" t="s">
        <v>2</v>
      </c>
      <c r="E1" s="8"/>
      <c r="F1" s="8" t="s">
        <v>0</v>
      </c>
      <c r="G1" s="8" t="s">
        <v>0</v>
      </c>
      <c r="H1" s="8" t="s">
        <v>3</v>
      </c>
      <c r="I1" s="8" t="s">
        <v>2</v>
      </c>
      <c r="K1" s="8" t="s">
        <v>4</v>
      </c>
      <c r="L1" s="9" t="s">
        <v>5</v>
      </c>
      <c r="M1" s="40" t="s">
        <v>6</v>
      </c>
      <c r="N1" s="41"/>
      <c r="O1" s="41"/>
      <c r="P1" s="42"/>
      <c r="Q1" s="39" t="s">
        <v>7</v>
      </c>
      <c r="R1" s="39"/>
      <c r="S1" s="39"/>
      <c r="T1" s="39"/>
      <c r="U1" s="39" t="s">
        <v>8</v>
      </c>
      <c r="V1" s="39"/>
      <c r="W1" s="39"/>
      <c r="X1" s="39"/>
      <c r="Y1" s="40" t="s">
        <v>9</v>
      </c>
      <c r="Z1" s="41"/>
      <c r="AA1" s="41"/>
      <c r="AB1" s="41"/>
      <c r="AC1" s="42"/>
      <c r="AD1" s="8" t="s">
        <v>10</v>
      </c>
      <c r="AE1" s="35" t="s">
        <v>8405</v>
      </c>
      <c r="AF1" s="36"/>
      <c r="AG1" s="36"/>
      <c r="AH1" s="36"/>
      <c r="AI1" s="36"/>
      <c r="AJ1" s="36"/>
      <c r="AK1" s="36"/>
      <c r="AL1" s="36"/>
      <c r="AM1" s="36"/>
      <c r="AN1" s="37"/>
      <c r="AO1" s="38" t="s">
        <v>8489</v>
      </c>
      <c r="AP1" s="33"/>
      <c r="AQ1" s="33"/>
      <c r="AR1" s="33"/>
      <c r="AS1" s="33"/>
      <c r="AT1" s="33"/>
      <c r="AU1" s="33"/>
      <c r="AV1" s="33"/>
      <c r="AW1" s="34"/>
      <c r="AX1" s="36" t="s">
        <v>8525</v>
      </c>
      <c r="AY1" s="36"/>
      <c r="AZ1" s="36"/>
      <c r="BA1" s="36"/>
      <c r="BB1" s="36"/>
      <c r="BC1" s="36"/>
      <c r="BD1" s="36"/>
      <c r="BE1" s="37"/>
      <c r="BF1" s="38" t="s">
        <v>8567</v>
      </c>
      <c r="BG1" s="33"/>
      <c r="BH1" s="33"/>
      <c r="BI1" s="33"/>
      <c r="BJ1" s="33"/>
      <c r="BK1" s="33"/>
      <c r="BL1" s="33"/>
      <c r="BM1" s="34"/>
      <c r="BN1" s="36" t="s">
        <v>8598</v>
      </c>
      <c r="BO1" s="36"/>
      <c r="BP1" s="36"/>
      <c r="BQ1" s="36"/>
      <c r="BR1" s="36"/>
      <c r="BS1" s="36"/>
      <c r="BT1" s="37"/>
      <c r="BU1" s="33" t="s">
        <v>8640</v>
      </c>
      <c r="BV1" s="33"/>
      <c r="BW1" s="33"/>
      <c r="BX1" s="33"/>
      <c r="BY1" s="33"/>
      <c r="BZ1" s="34"/>
    </row>
    <row r="2" spans="1:80 16277:16297" s="25" customFormat="1" ht="72" x14ac:dyDescent="0.3">
      <c r="A2" s="19" t="s">
        <v>11</v>
      </c>
      <c r="B2" s="19" t="s">
        <v>12</v>
      </c>
      <c r="C2" s="19" t="s">
        <v>13</v>
      </c>
      <c r="D2" s="19" t="s">
        <v>14</v>
      </c>
      <c r="E2" s="19" t="s">
        <v>15</v>
      </c>
      <c r="F2" s="4" t="s">
        <v>16</v>
      </c>
      <c r="G2" s="4" t="s">
        <v>17</v>
      </c>
      <c r="H2" s="3" t="s">
        <v>18</v>
      </c>
      <c r="I2" s="3" t="s">
        <v>19</v>
      </c>
      <c r="J2" s="4" t="s">
        <v>20</v>
      </c>
      <c r="K2" s="10" t="s">
        <v>21</v>
      </c>
      <c r="L2" s="10" t="s">
        <v>22</v>
      </c>
      <c r="M2" s="3" t="s">
        <v>23</v>
      </c>
      <c r="N2" s="3" t="s">
        <v>24</v>
      </c>
      <c r="O2" s="3" t="s">
        <v>25</v>
      </c>
      <c r="P2" s="3" t="s">
        <v>26</v>
      </c>
      <c r="Q2" s="3" t="s">
        <v>27</v>
      </c>
      <c r="R2" s="3" t="s">
        <v>28</v>
      </c>
      <c r="S2" s="3" t="s">
        <v>29</v>
      </c>
      <c r="T2" s="3" t="s">
        <v>30</v>
      </c>
      <c r="U2" s="10" t="s">
        <v>31</v>
      </c>
      <c r="V2" s="10" t="s">
        <v>32</v>
      </c>
      <c r="W2" s="10" t="s">
        <v>33</v>
      </c>
      <c r="X2" s="10" t="s">
        <v>34</v>
      </c>
      <c r="Y2" s="3" t="s">
        <v>35</v>
      </c>
      <c r="Z2" s="3" t="s">
        <v>36</v>
      </c>
      <c r="AA2" s="3" t="s">
        <v>37</v>
      </c>
      <c r="AB2" s="3" t="s">
        <v>38</v>
      </c>
      <c r="AC2" s="3" t="s">
        <v>39</v>
      </c>
      <c r="AD2" s="3" t="s">
        <v>40</v>
      </c>
      <c r="AE2" s="31" t="s">
        <v>41</v>
      </c>
      <c r="AF2" s="31" t="s">
        <v>42</v>
      </c>
      <c r="AG2" s="31" t="s">
        <v>46</v>
      </c>
      <c r="AH2" s="31" t="s">
        <v>43</v>
      </c>
      <c r="AI2" s="31" t="s">
        <v>44</v>
      </c>
      <c r="AJ2" s="31" t="s">
        <v>8467</v>
      </c>
      <c r="AK2" s="31" t="s">
        <v>48</v>
      </c>
      <c r="AL2" s="31" t="s">
        <v>49</v>
      </c>
      <c r="AM2" s="31" t="s">
        <v>50</v>
      </c>
      <c r="AN2" s="31" t="s">
        <v>51</v>
      </c>
      <c r="AO2" s="4" t="s">
        <v>41</v>
      </c>
      <c r="AP2" s="4" t="s">
        <v>45</v>
      </c>
      <c r="AQ2" s="4" t="s">
        <v>43</v>
      </c>
      <c r="AR2" s="4" t="s">
        <v>8490</v>
      </c>
      <c r="AS2" s="4" t="s">
        <v>46</v>
      </c>
      <c r="AT2" s="4" t="s">
        <v>48</v>
      </c>
      <c r="AU2" s="32" t="s">
        <v>49</v>
      </c>
      <c r="AV2" s="4" t="s">
        <v>8491</v>
      </c>
      <c r="AW2" s="4" t="s">
        <v>51</v>
      </c>
      <c r="AX2" s="31" t="s">
        <v>41</v>
      </c>
      <c r="AY2" s="31" t="s">
        <v>8526</v>
      </c>
      <c r="AZ2" s="31" t="s">
        <v>8527</v>
      </c>
      <c r="BA2" s="31" t="s">
        <v>43</v>
      </c>
      <c r="BB2" s="31" t="s">
        <v>48</v>
      </c>
      <c r="BC2" s="31" t="s">
        <v>49</v>
      </c>
      <c r="BD2" s="31" t="s">
        <v>8528</v>
      </c>
      <c r="BE2" s="31" t="s">
        <v>51</v>
      </c>
      <c r="BF2" s="4" t="s">
        <v>41</v>
      </c>
      <c r="BG2" s="4" t="s">
        <v>45</v>
      </c>
      <c r="BH2" s="4" t="s">
        <v>43</v>
      </c>
      <c r="BI2" s="4" t="s">
        <v>8490</v>
      </c>
      <c r="BJ2" s="4" t="s">
        <v>46</v>
      </c>
      <c r="BK2" s="4" t="s">
        <v>48</v>
      </c>
      <c r="BL2" s="4" t="s">
        <v>49</v>
      </c>
      <c r="BM2" s="4" t="s">
        <v>51</v>
      </c>
      <c r="BN2" s="31" t="s">
        <v>41</v>
      </c>
      <c r="BO2" s="31" t="s">
        <v>8596</v>
      </c>
      <c r="BP2" s="31" t="s">
        <v>46</v>
      </c>
      <c r="BQ2" s="31" t="s">
        <v>48</v>
      </c>
      <c r="BR2" s="31" t="s">
        <v>49</v>
      </c>
      <c r="BS2" s="31" t="s">
        <v>8491</v>
      </c>
      <c r="BT2" s="31" t="s">
        <v>51</v>
      </c>
      <c r="BU2" s="4" t="s">
        <v>8635</v>
      </c>
      <c r="BV2" s="4" t="s">
        <v>8475</v>
      </c>
      <c r="BW2" s="4" t="s">
        <v>48</v>
      </c>
      <c r="BX2" s="4" t="s">
        <v>8637</v>
      </c>
      <c r="BY2" s="4" t="s">
        <v>8638</v>
      </c>
      <c r="BZ2" s="4" t="s">
        <v>8639</v>
      </c>
      <c r="CA2" s="13" t="s">
        <v>52</v>
      </c>
      <c r="CB2" s="13" t="s">
        <v>53</v>
      </c>
      <c r="XBA2" s="16" t="s">
        <v>54</v>
      </c>
      <c r="XBB2" s="24" t="s">
        <v>55</v>
      </c>
      <c r="XBC2" s="24" t="s">
        <v>56</v>
      </c>
      <c r="XBD2" s="24" t="s">
        <v>57</v>
      </c>
      <c r="XBE2" s="24" t="s">
        <v>8840</v>
      </c>
      <c r="XBF2" s="24" t="s">
        <v>8837</v>
      </c>
      <c r="XBG2" s="24" t="s">
        <v>58</v>
      </c>
      <c r="XBH2" s="24" t="s">
        <v>59</v>
      </c>
      <c r="XBI2" s="24" t="s">
        <v>60</v>
      </c>
      <c r="XBJ2" s="24" t="s">
        <v>61</v>
      </c>
      <c r="XBK2" s="24" t="s">
        <v>8836</v>
      </c>
      <c r="XBL2" s="17" t="s">
        <v>55</v>
      </c>
      <c r="XBM2" s="17" t="s">
        <v>56</v>
      </c>
      <c r="XBN2" s="17" t="s">
        <v>57</v>
      </c>
      <c r="XBO2" s="17" t="s">
        <v>8839</v>
      </c>
      <c r="XBP2" s="17" t="s">
        <v>8837</v>
      </c>
      <c r="XBQ2" s="17" t="s">
        <v>58</v>
      </c>
      <c r="XBR2" s="17" t="s">
        <v>59</v>
      </c>
      <c r="XBS2" s="17" t="s">
        <v>60</v>
      </c>
      <c r="XBT2" s="17" t="s">
        <v>61</v>
      </c>
      <c r="XBU2" s="17" t="s">
        <v>8836</v>
      </c>
    </row>
    <row r="3" spans="1:80 16277:16297" s="23" customFormat="1" ht="12" x14ac:dyDescent="0.25">
      <c r="A3" s="5" t="s">
        <v>62</v>
      </c>
      <c r="B3" s="5" t="s">
        <v>63</v>
      </c>
      <c r="C3" s="5" t="s">
        <v>64</v>
      </c>
      <c r="D3" s="6" t="s">
        <v>65</v>
      </c>
      <c r="E3" s="5"/>
      <c r="F3" s="6" t="s">
        <v>11832</v>
      </c>
      <c r="G3" s="5" t="s">
        <v>11833</v>
      </c>
      <c r="H3" s="6" t="s">
        <v>11831</v>
      </c>
      <c r="I3" s="6" t="s">
        <v>8862</v>
      </c>
      <c r="J3" s="20" t="str">
        <f>XBB3&amp;XBC3&amp;XBD3&amp;XBE3&amp;XBF3&amp;XBG3&amp;XBH3&amp;XBI3&amp;XBJ3&amp;XBK3</f>
        <v>The PowerStore</v>
      </c>
      <c r="K3" s="5"/>
      <c r="L3" s="5"/>
      <c r="M3" s="5">
        <v>212.5</v>
      </c>
      <c r="N3" s="5"/>
      <c r="O3" s="5">
        <v>250.33317307692306</v>
      </c>
      <c r="P3" s="15">
        <f>(O3-M3)/O3*100</f>
        <v>15.113128081230201</v>
      </c>
      <c r="Q3" s="5"/>
      <c r="R3" s="5"/>
      <c r="S3" s="5"/>
      <c r="T3" s="5"/>
      <c r="U3" s="5">
        <v>8</v>
      </c>
      <c r="V3" s="5">
        <v>5</v>
      </c>
      <c r="W3" s="5">
        <v>14</v>
      </c>
      <c r="X3" s="5">
        <v>16</v>
      </c>
      <c r="Y3" s="5"/>
      <c r="Z3" s="5"/>
      <c r="AA3" s="5"/>
      <c r="AB3" s="5"/>
      <c r="AC3" s="5"/>
      <c r="AD3" s="5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0"/>
      <c r="AU3" s="20"/>
      <c r="AV3" s="20"/>
      <c r="AW3" s="20"/>
      <c r="AX3" s="20"/>
      <c r="AY3" s="20"/>
      <c r="AZ3" s="20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20"/>
      <c r="BP3" s="20"/>
      <c r="BQ3" s="20"/>
      <c r="BR3" s="20"/>
      <c r="BS3" s="20"/>
      <c r="BT3" s="20"/>
      <c r="BU3" s="20"/>
      <c r="BV3" s="20"/>
      <c r="BW3" s="20"/>
      <c r="BX3" s="20"/>
      <c r="BY3" s="20"/>
      <c r="BZ3" s="20"/>
      <c r="CA3" s="5"/>
      <c r="CB3" s="45" t="s">
        <v>8945</v>
      </c>
      <c r="XBA3" s="18">
        <f>MIN(XBL3:XBU3)</f>
        <v>212.5</v>
      </c>
      <c r="XBB3" s="21" t="str" cm="1">
        <f t="array" ref="XBB3:XBK3">IF(XBA3=XBL3:XBU3,$XBL$2:$XBU$2,"")</f>
        <v/>
      </c>
      <c r="XBC3" s="21" t="str">
        <v/>
      </c>
      <c r="XBD3" s="21" t="str">
        <v>The PowerStore</v>
      </c>
      <c r="XBE3" s="21" t="str">
        <v/>
      </c>
      <c r="XBF3" s="21" t="str">
        <v/>
      </c>
      <c r="XBG3" s="21" t="str">
        <v/>
      </c>
      <c r="XBH3" s="21" t="str">
        <v/>
      </c>
      <c r="XBI3" s="21" t="str">
        <v/>
      </c>
      <c r="XBJ3" s="22" t="str">
        <v/>
      </c>
      <c r="XBK3" s="22" t="str">
        <v/>
      </c>
      <c r="XBL3" s="18" t="s">
        <v>8835</v>
      </c>
      <c r="XBM3" s="18">
        <v>252.7</v>
      </c>
      <c r="XBN3" s="18">
        <v>212.5</v>
      </c>
      <c r="XBO3" s="18" t="s">
        <v>8835</v>
      </c>
      <c r="XBP3" s="18" t="s">
        <v>8835</v>
      </c>
      <c r="XBQ3" s="18" t="s">
        <v>8835</v>
      </c>
      <c r="XBR3" s="18" t="s">
        <v>8835</v>
      </c>
      <c r="XBS3" s="18" t="s">
        <v>8835</v>
      </c>
      <c r="XBT3" s="18" t="s">
        <v>8835</v>
      </c>
      <c r="XBU3" s="18" t="s">
        <v>8835</v>
      </c>
    </row>
    <row r="4" spans="1:80 16277:16297" s="23" customFormat="1" ht="12" x14ac:dyDescent="0.25">
      <c r="A4" s="5" t="s">
        <v>67</v>
      </c>
      <c r="B4" s="5" t="s">
        <v>63</v>
      </c>
      <c r="C4" s="5" t="s">
        <v>68</v>
      </c>
      <c r="D4" s="6" t="s">
        <v>69</v>
      </c>
      <c r="E4" s="5"/>
      <c r="F4" s="6" t="s">
        <v>11834</v>
      </c>
      <c r="G4" s="5" t="s">
        <v>11833</v>
      </c>
      <c r="H4" s="6" t="s">
        <v>8862</v>
      </c>
      <c r="I4" s="6" t="s">
        <v>8862</v>
      </c>
      <c r="J4" s="20" t="str">
        <f>XBB4&amp;XBC4&amp;XBD4&amp;XBE4&amp;XBF4&amp;XBG4&amp;XBH4&amp;XBI4&amp;XBJ4&amp;XBK4</f>
        <v>The PowerStore</v>
      </c>
      <c r="K4" s="5"/>
      <c r="L4" s="5"/>
      <c r="M4" s="5">
        <v>449.43</v>
      </c>
      <c r="N4" s="5"/>
      <c r="O4" s="5">
        <v>548</v>
      </c>
      <c r="P4" s="15">
        <f>(O4-M4)/O4*100</f>
        <v>17.987226277372262</v>
      </c>
      <c r="Q4" s="5"/>
      <c r="R4" s="5"/>
      <c r="S4" s="5"/>
      <c r="T4" s="5"/>
      <c r="U4" s="5">
        <v>9</v>
      </c>
      <c r="V4" s="5">
        <v>14</v>
      </c>
      <c r="W4" s="5">
        <v>9</v>
      </c>
      <c r="X4" s="5">
        <v>14</v>
      </c>
      <c r="Y4" s="5"/>
      <c r="Z4" s="5"/>
      <c r="AA4" s="5"/>
      <c r="AB4" s="5"/>
      <c r="AC4" s="5"/>
      <c r="AD4" s="5"/>
      <c r="AE4" s="20"/>
      <c r="AF4" s="20"/>
      <c r="AG4" s="20"/>
      <c r="AH4" s="20"/>
      <c r="AI4" s="20"/>
      <c r="AJ4" s="20"/>
      <c r="AK4" s="20"/>
      <c r="AL4" s="20"/>
      <c r="AM4" s="20"/>
      <c r="AN4" s="20"/>
      <c r="AO4" s="20"/>
      <c r="AP4" s="20"/>
      <c r="AQ4" s="20"/>
      <c r="AR4" s="20"/>
      <c r="AS4" s="20"/>
      <c r="AT4" s="20"/>
      <c r="AU4" s="20"/>
      <c r="AV4" s="20"/>
      <c r="AW4" s="20"/>
      <c r="AX4" s="20"/>
      <c r="AY4" s="20"/>
      <c r="AZ4" s="20"/>
      <c r="BA4" s="20"/>
      <c r="BB4" s="20"/>
      <c r="BC4" s="20"/>
      <c r="BD4" s="20"/>
      <c r="BE4" s="20"/>
      <c r="BF4" s="20"/>
      <c r="BG4" s="20"/>
      <c r="BH4" s="20"/>
      <c r="BI4" s="20"/>
      <c r="BJ4" s="20"/>
      <c r="BK4" s="20"/>
      <c r="BL4" s="20"/>
      <c r="BM4" s="20"/>
      <c r="BN4" s="20"/>
      <c r="BO4" s="20"/>
      <c r="BP4" s="20"/>
      <c r="BQ4" s="20"/>
      <c r="BR4" s="20"/>
      <c r="BS4" s="20"/>
      <c r="BT4" s="20"/>
      <c r="BU4" s="20"/>
      <c r="BV4" s="20"/>
      <c r="BW4" s="20"/>
      <c r="BX4" s="20"/>
      <c r="BY4" s="20"/>
      <c r="BZ4" s="20"/>
      <c r="CA4" s="5"/>
      <c r="CB4" s="45" t="s">
        <v>8946</v>
      </c>
      <c r="XBA4" s="18">
        <f>MIN(XBL4:XBU4)</f>
        <v>446.88</v>
      </c>
      <c r="XBB4" s="21" t="str" cm="1">
        <f t="array" ref="XBB4:XBK4">IF(XBA4=XBL4:XBU4,$XBL$2:$XBU$2,"")</f>
        <v/>
      </c>
      <c r="XBC4" s="21" t="str">
        <v/>
      </c>
      <c r="XBD4" s="21" t="str">
        <v>The PowerStore</v>
      </c>
      <c r="XBE4" s="21" t="str">
        <v/>
      </c>
      <c r="XBF4" s="21" t="str">
        <v/>
      </c>
      <c r="XBG4" s="21" t="str">
        <v/>
      </c>
      <c r="XBH4" s="21" t="str">
        <v/>
      </c>
      <c r="XBI4" s="21" t="str">
        <v/>
      </c>
      <c r="XBJ4" s="22" t="str">
        <v/>
      </c>
      <c r="XBK4" s="22" t="str">
        <v/>
      </c>
      <c r="XBL4" s="18" t="s">
        <v>8835</v>
      </c>
      <c r="XBM4" s="18" t="s">
        <v>8835</v>
      </c>
      <c r="XBN4" s="18">
        <v>446.88</v>
      </c>
      <c r="XBO4" s="18" t="s">
        <v>8835</v>
      </c>
      <c r="XBP4" s="18" t="s">
        <v>8835</v>
      </c>
      <c r="XBQ4" s="18" t="s">
        <v>8835</v>
      </c>
      <c r="XBR4" s="18" t="s">
        <v>8835</v>
      </c>
      <c r="XBS4" s="18" t="s">
        <v>8835</v>
      </c>
      <c r="XBT4" s="18" t="s">
        <v>8835</v>
      </c>
      <c r="XBU4" s="18" t="s">
        <v>8835</v>
      </c>
    </row>
    <row r="5" spans="1:80 16277:16297" s="23" customFormat="1" ht="12" x14ac:dyDescent="0.25">
      <c r="A5" s="5" t="s">
        <v>70</v>
      </c>
      <c r="B5" s="5" t="s">
        <v>63</v>
      </c>
      <c r="C5" s="5" t="s">
        <v>71</v>
      </c>
      <c r="D5" s="6" t="s">
        <v>72</v>
      </c>
      <c r="E5" s="5"/>
      <c r="F5" s="6" t="s">
        <v>11832</v>
      </c>
      <c r="G5" s="5" t="s">
        <v>11833</v>
      </c>
      <c r="H5" s="6" t="s">
        <v>8862</v>
      </c>
      <c r="I5" s="6" t="s">
        <v>8862</v>
      </c>
      <c r="J5" s="20" t="str">
        <f>XBB5&amp;XBC5&amp;XBD5&amp;XBE5&amp;XBF5&amp;XBG5&amp;XBH5&amp;XBI5&amp;XBJ5&amp;XBK5</f>
        <v>The PowerStore</v>
      </c>
      <c r="K5" s="5"/>
      <c r="L5" s="5"/>
      <c r="M5" s="5">
        <v>247.5</v>
      </c>
      <c r="N5" s="5"/>
      <c r="O5" s="5">
        <v>291.68242574257425</v>
      </c>
      <c r="P5" s="15">
        <f>(O5-M5)/O5*100</f>
        <v>15.147441821389565</v>
      </c>
      <c r="Q5" s="5"/>
      <c r="R5" s="5"/>
      <c r="S5" s="5"/>
      <c r="T5" s="5"/>
      <c r="U5" s="5">
        <v>5.5</v>
      </c>
      <c r="V5" s="5">
        <v>5</v>
      </c>
      <c r="W5" s="5">
        <v>10</v>
      </c>
      <c r="X5" s="5">
        <v>17.5</v>
      </c>
      <c r="Y5" s="5"/>
      <c r="Z5" s="5"/>
      <c r="AA5" s="5"/>
      <c r="AB5" s="5"/>
      <c r="AC5" s="5"/>
      <c r="AD5" s="5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  <c r="AT5" s="20"/>
      <c r="AU5" s="20"/>
      <c r="AV5" s="20"/>
      <c r="AW5" s="20"/>
      <c r="AX5" s="20"/>
      <c r="AY5" s="20"/>
      <c r="AZ5" s="20"/>
      <c r="BA5" s="20"/>
      <c r="BB5" s="20"/>
      <c r="BC5" s="20"/>
      <c r="BD5" s="20"/>
      <c r="BE5" s="20"/>
      <c r="BF5" s="20"/>
      <c r="BG5" s="20"/>
      <c r="BH5" s="20"/>
      <c r="BI5" s="20"/>
      <c r="BJ5" s="20"/>
      <c r="BK5" s="20"/>
      <c r="BL5" s="20"/>
      <c r="BM5" s="20"/>
      <c r="BN5" s="20"/>
      <c r="BO5" s="20"/>
      <c r="BP5" s="20"/>
      <c r="BQ5" s="20"/>
      <c r="BR5" s="20"/>
      <c r="BS5" s="20"/>
      <c r="BT5" s="20"/>
      <c r="BU5" s="20"/>
      <c r="BV5" s="20"/>
      <c r="BW5" s="20"/>
      <c r="BX5" s="20"/>
      <c r="BY5" s="20"/>
      <c r="BZ5" s="20"/>
      <c r="CA5" s="5"/>
      <c r="CB5" s="45" t="s">
        <v>8947</v>
      </c>
      <c r="XBA5" s="18">
        <f>MIN(XBL5:XBU5)</f>
        <v>247.5</v>
      </c>
      <c r="XBB5" s="21" t="str" cm="1">
        <f t="array" ref="XBB5:XBK5">IF(XBA5=XBL5:XBU5,$XBL$2:$XBU$2,"")</f>
        <v/>
      </c>
      <c r="XBC5" s="21" t="str">
        <v/>
      </c>
      <c r="XBD5" s="21" t="str">
        <v>The PowerStore</v>
      </c>
      <c r="XBE5" s="21" t="str">
        <v/>
      </c>
      <c r="XBF5" s="21" t="str">
        <v/>
      </c>
      <c r="XBG5" s="21" t="str">
        <v/>
      </c>
      <c r="XBH5" s="21" t="str">
        <v/>
      </c>
      <c r="XBI5" s="21" t="str">
        <v/>
      </c>
      <c r="XBJ5" s="22" t="str">
        <v/>
      </c>
      <c r="XBK5" s="22" t="str">
        <v/>
      </c>
      <c r="XBL5" s="18" t="s">
        <v>8835</v>
      </c>
      <c r="XBM5" s="18" t="s">
        <v>8835</v>
      </c>
      <c r="XBN5" s="18">
        <v>247.5</v>
      </c>
      <c r="XBO5" s="18" t="s">
        <v>8835</v>
      </c>
      <c r="XBP5" s="18" t="s">
        <v>8835</v>
      </c>
      <c r="XBQ5" s="18" t="s">
        <v>8835</v>
      </c>
      <c r="XBR5" s="18" t="s">
        <v>8835</v>
      </c>
      <c r="XBS5" s="18" t="s">
        <v>8835</v>
      </c>
      <c r="XBT5" s="18" t="s">
        <v>8835</v>
      </c>
      <c r="XBU5" s="18" t="s">
        <v>8835</v>
      </c>
    </row>
    <row r="6" spans="1:80 16277:16297" s="23" customFormat="1" ht="12" x14ac:dyDescent="0.25">
      <c r="A6" s="5" t="s">
        <v>73</v>
      </c>
      <c r="B6" s="5" t="s">
        <v>63</v>
      </c>
      <c r="C6" s="5" t="s">
        <v>74</v>
      </c>
      <c r="D6" s="6" t="s">
        <v>75</v>
      </c>
      <c r="E6" s="5"/>
      <c r="F6" s="6" t="s">
        <v>11832</v>
      </c>
      <c r="G6" s="5" t="s">
        <v>11835</v>
      </c>
      <c r="H6" s="6" t="s">
        <v>8862</v>
      </c>
      <c r="I6" s="6" t="s">
        <v>8862</v>
      </c>
      <c r="J6" s="20" t="str">
        <f>XBB6&amp;XBC6&amp;XBD6&amp;XBE6&amp;XBF6&amp;XBG6&amp;XBH6&amp;XBI6&amp;XBJ6&amp;XBK6</f>
        <v>The PowerStore</v>
      </c>
      <c r="K6" s="5"/>
      <c r="L6" s="5"/>
      <c r="M6" s="5">
        <v>140.63</v>
      </c>
      <c r="N6" s="5"/>
      <c r="O6" s="5">
        <v>158.86849999999998</v>
      </c>
      <c r="P6" s="15">
        <f>(O6-M6)/O6*100</f>
        <v>11.480249388645319</v>
      </c>
      <c r="Q6" s="5"/>
      <c r="R6" s="5"/>
      <c r="S6" s="5"/>
      <c r="T6" s="5"/>
      <c r="U6" s="5">
        <v>4</v>
      </c>
      <c r="V6" s="5">
        <v>4</v>
      </c>
      <c r="W6" s="5">
        <v>9</v>
      </c>
      <c r="X6" s="5">
        <v>14</v>
      </c>
      <c r="Y6" s="5"/>
      <c r="Z6" s="5"/>
      <c r="AA6" s="5"/>
      <c r="AB6" s="5"/>
      <c r="AC6" s="5"/>
      <c r="AD6" s="5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  <c r="AT6" s="20"/>
      <c r="AU6" s="20"/>
      <c r="AV6" s="20"/>
      <c r="AW6" s="20"/>
      <c r="AX6" s="20"/>
      <c r="AY6" s="20"/>
      <c r="AZ6" s="20"/>
      <c r="BA6" s="20"/>
      <c r="BB6" s="20"/>
      <c r="BC6" s="20"/>
      <c r="BD6" s="20"/>
      <c r="BE6" s="20"/>
      <c r="BF6" s="20"/>
      <c r="BG6" s="20"/>
      <c r="BH6" s="20"/>
      <c r="BI6" s="20"/>
      <c r="BJ6" s="20"/>
      <c r="BK6" s="20"/>
      <c r="BL6" s="20"/>
      <c r="BM6" s="20"/>
      <c r="BN6" s="20"/>
      <c r="BO6" s="20"/>
      <c r="BP6" s="20"/>
      <c r="BQ6" s="20"/>
      <c r="BR6" s="20"/>
      <c r="BS6" s="20"/>
      <c r="BT6" s="20"/>
      <c r="BU6" s="20"/>
      <c r="BV6" s="20"/>
      <c r="BW6" s="20"/>
      <c r="BX6" s="20"/>
      <c r="BY6" s="20"/>
      <c r="BZ6" s="20"/>
      <c r="CA6" s="5"/>
      <c r="CB6" s="45" t="s">
        <v>8948</v>
      </c>
      <c r="XBA6" s="18">
        <f>MIN(XBL6:XBU6)</f>
        <v>140.63</v>
      </c>
      <c r="XBB6" s="21" t="str" cm="1">
        <f t="array" ref="XBB6:XBK6">IF(XBA6=XBL6:XBU6,$XBL$2:$XBU$2,"")</f>
        <v/>
      </c>
      <c r="XBC6" s="21" t="str">
        <v/>
      </c>
      <c r="XBD6" s="21" t="str">
        <v>The PowerStore</v>
      </c>
      <c r="XBE6" s="21" t="str">
        <v/>
      </c>
      <c r="XBF6" s="21" t="str">
        <v/>
      </c>
      <c r="XBG6" s="21" t="str">
        <v/>
      </c>
      <c r="XBH6" s="21" t="str">
        <v/>
      </c>
      <c r="XBI6" s="21" t="str">
        <v/>
      </c>
      <c r="XBJ6" s="22" t="str">
        <v/>
      </c>
      <c r="XBK6" s="22" t="str">
        <v/>
      </c>
      <c r="XBL6" s="18" t="s">
        <v>8835</v>
      </c>
      <c r="XBM6" s="18" t="s">
        <v>8835</v>
      </c>
      <c r="XBN6" s="18">
        <v>140.63</v>
      </c>
      <c r="XBO6" s="18" t="s">
        <v>8835</v>
      </c>
      <c r="XBP6" s="18" t="s">
        <v>8835</v>
      </c>
      <c r="XBQ6" s="18" t="s">
        <v>8835</v>
      </c>
      <c r="XBR6" s="18" t="s">
        <v>8835</v>
      </c>
      <c r="XBS6" s="18" t="s">
        <v>8835</v>
      </c>
      <c r="XBT6" s="18" t="s">
        <v>8835</v>
      </c>
      <c r="XBU6" s="18" t="s">
        <v>8835</v>
      </c>
    </row>
    <row r="7" spans="1:80 16277:16297" s="23" customFormat="1" ht="12" x14ac:dyDescent="0.25">
      <c r="A7" s="5" t="s">
        <v>76</v>
      </c>
      <c r="B7" s="5" t="s">
        <v>63</v>
      </c>
      <c r="C7" s="5" t="s">
        <v>77</v>
      </c>
      <c r="D7" s="6" t="s">
        <v>78</v>
      </c>
      <c r="E7" s="5"/>
      <c r="F7" s="6" t="s">
        <v>11832</v>
      </c>
      <c r="G7" s="5" t="s">
        <v>11833</v>
      </c>
      <c r="H7" s="6" t="s">
        <v>8862</v>
      </c>
      <c r="I7" s="6" t="s">
        <v>8862</v>
      </c>
      <c r="J7" s="20" t="str">
        <f>XBB7&amp;XBC7&amp;XBD7&amp;XBE7&amp;XBF7&amp;XBG7&amp;XBH7&amp;XBI7&amp;XBJ7&amp;XBK7</f>
        <v>The PowerStore</v>
      </c>
      <c r="K7" s="5"/>
      <c r="L7" s="5"/>
      <c r="M7" s="5">
        <v>213.75</v>
      </c>
      <c r="N7" s="5"/>
      <c r="O7" s="5">
        <v>260.3</v>
      </c>
      <c r="P7" s="15">
        <f>(O7-M7)/O7*100</f>
        <v>17.883211678832119</v>
      </c>
      <c r="Q7" s="5"/>
      <c r="R7" s="5"/>
      <c r="S7" s="5"/>
      <c r="T7" s="5"/>
      <c r="U7" s="5">
        <v>8.1</v>
      </c>
      <c r="V7" s="5">
        <v>14</v>
      </c>
      <c r="W7" s="5">
        <v>5</v>
      </c>
      <c r="X7" s="5">
        <v>16</v>
      </c>
      <c r="Y7" s="5"/>
      <c r="Z7" s="5"/>
      <c r="AA7" s="5"/>
      <c r="AB7" s="5"/>
      <c r="AC7" s="5"/>
      <c r="AD7" s="5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20"/>
      <c r="BB7" s="20"/>
      <c r="BC7" s="20"/>
      <c r="BD7" s="20"/>
      <c r="BE7" s="20"/>
      <c r="BF7" s="20"/>
      <c r="BG7" s="20"/>
      <c r="BH7" s="20"/>
      <c r="BI7" s="20"/>
      <c r="BJ7" s="20"/>
      <c r="BK7" s="20"/>
      <c r="BL7" s="20"/>
      <c r="BM7" s="20"/>
      <c r="BN7" s="20"/>
      <c r="BO7" s="20"/>
      <c r="BP7" s="20"/>
      <c r="BQ7" s="20"/>
      <c r="BR7" s="20"/>
      <c r="BS7" s="20"/>
      <c r="BT7" s="20"/>
      <c r="BU7" s="20"/>
      <c r="BV7" s="20"/>
      <c r="BW7" s="20"/>
      <c r="BX7" s="20"/>
      <c r="BY7" s="20"/>
      <c r="BZ7" s="20"/>
      <c r="CA7" s="5"/>
      <c r="CB7" s="45" t="s">
        <v>8949</v>
      </c>
      <c r="XBA7" s="18">
        <f>MIN(XBL7:XBU7)</f>
        <v>213.75</v>
      </c>
      <c r="XBB7" s="21" t="str" cm="1">
        <f t="array" ref="XBB7:XBK7">IF(XBA7=XBL7:XBU7,$XBL$2:$XBU$2,"")</f>
        <v/>
      </c>
      <c r="XBC7" s="21" t="str">
        <v/>
      </c>
      <c r="XBD7" s="21" t="str">
        <v>The PowerStore</v>
      </c>
      <c r="XBE7" s="21" t="str">
        <v/>
      </c>
      <c r="XBF7" s="21" t="str">
        <v/>
      </c>
      <c r="XBG7" s="21" t="str">
        <v/>
      </c>
      <c r="XBH7" s="21" t="str">
        <v/>
      </c>
      <c r="XBI7" s="21" t="str">
        <v/>
      </c>
      <c r="XBJ7" s="22" t="str">
        <v/>
      </c>
      <c r="XBK7" s="22" t="str">
        <v/>
      </c>
      <c r="XBL7" s="18" t="s">
        <v>8835</v>
      </c>
      <c r="XBM7" s="18" t="s">
        <v>8835</v>
      </c>
      <c r="XBN7" s="18">
        <v>213.75</v>
      </c>
      <c r="XBO7" s="18" t="s">
        <v>8835</v>
      </c>
      <c r="XBP7" s="18" t="s">
        <v>8835</v>
      </c>
      <c r="XBQ7" s="18" t="s">
        <v>8835</v>
      </c>
      <c r="XBR7" s="18" t="s">
        <v>8835</v>
      </c>
      <c r="XBS7" s="18" t="s">
        <v>8835</v>
      </c>
      <c r="XBT7" s="18" t="s">
        <v>8835</v>
      </c>
      <c r="XBU7" s="18" t="s">
        <v>8835</v>
      </c>
    </row>
    <row r="8" spans="1:80 16277:16297" s="23" customFormat="1" ht="12" x14ac:dyDescent="0.25">
      <c r="A8" s="5" t="s">
        <v>79</v>
      </c>
      <c r="B8" s="5" t="s">
        <v>63</v>
      </c>
      <c r="C8" s="5" t="s">
        <v>80</v>
      </c>
      <c r="D8" s="6" t="s">
        <v>81</v>
      </c>
      <c r="E8" s="5"/>
      <c r="F8" s="6" t="s">
        <v>11832</v>
      </c>
      <c r="G8" s="5" t="s">
        <v>11833</v>
      </c>
      <c r="H8" s="6" t="s">
        <v>8861</v>
      </c>
      <c r="I8" s="6" t="s">
        <v>8861</v>
      </c>
      <c r="J8" s="20" t="str">
        <f>XBB8&amp;XBC8&amp;XBD8&amp;XBE8&amp;XBF8&amp;XBG8&amp;XBH8&amp;XBI8&amp;XBJ8&amp;XBK8</f>
        <v>The PowerStore</v>
      </c>
      <c r="K8" s="5"/>
      <c r="L8" s="5"/>
      <c r="M8" s="5">
        <v>171.91</v>
      </c>
      <c r="N8" s="5"/>
      <c r="O8" s="5">
        <v>275.4905</v>
      </c>
      <c r="P8" s="15">
        <f>(O8-M8)/O8*100</f>
        <v>37.598574179508915</v>
      </c>
      <c r="Q8" s="5"/>
      <c r="R8" s="5"/>
      <c r="S8" s="5"/>
      <c r="T8" s="5"/>
      <c r="U8" s="5">
        <v>4</v>
      </c>
      <c r="V8" s="5">
        <v>3.8</v>
      </c>
      <c r="W8" s="5">
        <v>8.5</v>
      </c>
      <c r="X8" s="5">
        <v>14.5</v>
      </c>
      <c r="Y8" s="5"/>
      <c r="Z8" s="5"/>
      <c r="AA8" s="5"/>
      <c r="AB8" s="5"/>
      <c r="AC8" s="5"/>
      <c r="AD8" s="5"/>
      <c r="AE8" s="20"/>
      <c r="AF8" s="20"/>
      <c r="AG8" s="20"/>
      <c r="AH8" s="20"/>
      <c r="AI8" s="20"/>
      <c r="AJ8" s="20"/>
      <c r="AK8" s="20"/>
      <c r="AL8" s="20"/>
      <c r="AM8" s="20"/>
      <c r="AN8" s="20"/>
      <c r="AO8" s="20"/>
      <c r="AP8" s="20"/>
      <c r="AQ8" s="20"/>
      <c r="AR8" s="20"/>
      <c r="AS8" s="20"/>
      <c r="AT8" s="20"/>
      <c r="AU8" s="20"/>
      <c r="AV8" s="20"/>
      <c r="AW8" s="20"/>
      <c r="AX8" s="20"/>
      <c r="AY8" s="20"/>
      <c r="AZ8" s="20"/>
      <c r="BA8" s="20"/>
      <c r="BB8" s="20"/>
      <c r="BC8" s="20"/>
      <c r="BD8" s="20"/>
      <c r="BE8" s="20"/>
      <c r="BF8" s="20"/>
      <c r="BG8" s="20"/>
      <c r="BH8" s="20"/>
      <c r="BI8" s="20"/>
      <c r="BJ8" s="20"/>
      <c r="BK8" s="20"/>
      <c r="BL8" s="20"/>
      <c r="BM8" s="20"/>
      <c r="BN8" s="20"/>
      <c r="BO8" s="20"/>
      <c r="BP8" s="20"/>
      <c r="BQ8" s="20"/>
      <c r="BR8" s="20"/>
      <c r="BS8" s="20"/>
      <c r="BT8" s="20"/>
      <c r="BU8" s="20"/>
      <c r="BV8" s="20"/>
      <c r="BW8" s="20"/>
      <c r="BX8" s="20"/>
      <c r="BY8" s="20"/>
      <c r="BZ8" s="20"/>
      <c r="CA8" s="5"/>
      <c r="CB8" s="45" t="s">
        <v>8950</v>
      </c>
      <c r="XBA8" s="18">
        <f>MIN(XBL8:XBU8)</f>
        <v>171.91</v>
      </c>
      <c r="XBB8" s="21" t="str" cm="1">
        <f t="array" ref="XBB8:XBK8">IF(XBA8=XBL8:XBU8,$XBL$2:$XBU$2,"")</f>
        <v/>
      </c>
      <c r="XBC8" s="21" t="str">
        <v/>
      </c>
      <c r="XBD8" s="21" t="str">
        <v>The PowerStore</v>
      </c>
      <c r="XBE8" s="21" t="str">
        <v/>
      </c>
      <c r="XBF8" s="21" t="str">
        <v/>
      </c>
      <c r="XBG8" s="21" t="str">
        <v/>
      </c>
      <c r="XBH8" s="21" t="str">
        <v/>
      </c>
      <c r="XBI8" s="21" t="str">
        <v/>
      </c>
      <c r="XBJ8" s="22" t="str">
        <v/>
      </c>
      <c r="XBK8" s="22" t="str">
        <v/>
      </c>
      <c r="XBL8" s="18" t="s">
        <v>8835</v>
      </c>
      <c r="XBM8" s="18" t="s">
        <v>8835</v>
      </c>
      <c r="XBN8" s="18">
        <v>171.91</v>
      </c>
      <c r="XBO8" s="18" t="s">
        <v>8835</v>
      </c>
      <c r="XBP8" s="18" t="s">
        <v>8835</v>
      </c>
      <c r="XBQ8" s="18" t="s">
        <v>8835</v>
      </c>
      <c r="XBR8" s="18" t="s">
        <v>8835</v>
      </c>
      <c r="XBS8" s="18" t="s">
        <v>8835</v>
      </c>
      <c r="XBT8" s="18" t="s">
        <v>8835</v>
      </c>
      <c r="XBU8" s="18" t="s">
        <v>8835</v>
      </c>
    </row>
    <row r="9" spans="1:80 16277:16297" s="23" customFormat="1" ht="12" x14ac:dyDescent="0.25">
      <c r="A9" s="5" t="s">
        <v>82</v>
      </c>
      <c r="B9" s="5" t="s">
        <v>11830</v>
      </c>
      <c r="C9" s="5" t="s">
        <v>83</v>
      </c>
      <c r="D9" s="6" t="s">
        <v>84</v>
      </c>
      <c r="E9" s="5"/>
      <c r="F9" s="6" t="s">
        <v>11832</v>
      </c>
      <c r="G9" s="5" t="s">
        <v>11833</v>
      </c>
      <c r="H9" s="6" t="s">
        <v>8861</v>
      </c>
      <c r="I9" s="6" t="s">
        <v>8861</v>
      </c>
      <c r="J9" s="20" t="str">
        <f>XBB9&amp;XBC9&amp;XBD9&amp;XBE9&amp;XBF9&amp;XBG9&amp;XBH9&amp;XBI9&amp;XBJ9&amp;XBK9</f>
        <v>The PowerStore</v>
      </c>
      <c r="K9" s="5"/>
      <c r="L9" s="5"/>
      <c r="M9" s="5">
        <v>242.22</v>
      </c>
      <c r="N9" s="5"/>
      <c r="O9" s="5">
        <v>295.5</v>
      </c>
      <c r="P9" s="15">
        <f>(O9-M9)/O9*100</f>
        <v>18.030456852791879</v>
      </c>
      <c r="Q9" s="5"/>
      <c r="R9" s="5"/>
      <c r="S9" s="5"/>
      <c r="T9" s="5"/>
      <c r="U9" s="5">
        <v>3.7</v>
      </c>
      <c r="V9" s="5">
        <v>3.8</v>
      </c>
      <c r="W9" s="5">
        <v>8.5</v>
      </c>
      <c r="X9" s="5">
        <v>14.5</v>
      </c>
      <c r="Y9" s="5"/>
      <c r="Z9" s="5"/>
      <c r="AA9" s="5"/>
      <c r="AB9" s="5"/>
      <c r="AC9" s="5"/>
      <c r="AD9" s="5"/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20"/>
      <c r="AS9" s="20"/>
      <c r="AT9" s="20"/>
      <c r="AU9" s="20"/>
      <c r="AV9" s="20"/>
      <c r="AW9" s="20"/>
      <c r="AX9" s="20"/>
      <c r="AY9" s="20"/>
      <c r="AZ9" s="20"/>
      <c r="BA9" s="20"/>
      <c r="BB9" s="20"/>
      <c r="BC9" s="20"/>
      <c r="BD9" s="20"/>
      <c r="BE9" s="20"/>
      <c r="BF9" s="20"/>
      <c r="BG9" s="20"/>
      <c r="BH9" s="20"/>
      <c r="BI9" s="20"/>
      <c r="BJ9" s="20"/>
      <c r="BK9" s="20"/>
      <c r="BL9" s="20"/>
      <c r="BM9" s="20"/>
      <c r="BN9" s="20"/>
      <c r="BO9" s="20"/>
      <c r="BP9" s="20"/>
      <c r="BQ9" s="20"/>
      <c r="BR9" s="20"/>
      <c r="BS9" s="20"/>
      <c r="BT9" s="20"/>
      <c r="BU9" s="20"/>
      <c r="BV9" s="20"/>
      <c r="BW9" s="20"/>
      <c r="BX9" s="20"/>
      <c r="BY9" s="20"/>
      <c r="BZ9" s="20"/>
      <c r="CA9" s="5"/>
      <c r="CB9" s="45" t="s">
        <v>8951</v>
      </c>
      <c r="XBA9" s="18">
        <f>MIN(XBL9:XBU9)</f>
        <v>244.94</v>
      </c>
      <c r="XBB9" s="21" t="str" cm="1">
        <f t="array" ref="XBB9:XBK9">IF(XBA9=XBL9:XBU9,$XBL$2:$XBU$2,"")</f>
        <v/>
      </c>
      <c r="XBC9" s="21" t="str">
        <v/>
      </c>
      <c r="XBD9" s="21" t="str">
        <v>The PowerStore</v>
      </c>
      <c r="XBE9" s="21" t="str">
        <v/>
      </c>
      <c r="XBF9" s="21" t="str">
        <v/>
      </c>
      <c r="XBG9" s="21" t="str">
        <v/>
      </c>
      <c r="XBH9" s="21" t="str">
        <v/>
      </c>
      <c r="XBI9" s="21" t="str">
        <v/>
      </c>
      <c r="XBJ9" s="22" t="str">
        <v/>
      </c>
      <c r="XBK9" s="22" t="str">
        <v/>
      </c>
      <c r="XBL9" s="18" t="s">
        <v>8835</v>
      </c>
      <c r="XBM9" s="18">
        <v>323.61</v>
      </c>
      <c r="XBN9" s="18">
        <v>244.94</v>
      </c>
      <c r="XBO9" s="18" t="s">
        <v>8835</v>
      </c>
      <c r="XBP9" s="18" t="s">
        <v>8835</v>
      </c>
      <c r="XBQ9" s="18" t="s">
        <v>8835</v>
      </c>
      <c r="XBR9" s="18" t="s">
        <v>8835</v>
      </c>
      <c r="XBS9" s="18" t="s">
        <v>8835</v>
      </c>
      <c r="XBT9" s="18" t="s">
        <v>8835</v>
      </c>
      <c r="XBU9" s="18" t="s">
        <v>8835</v>
      </c>
    </row>
    <row r="10" spans="1:80 16277:16297" s="23" customFormat="1" ht="12" x14ac:dyDescent="0.25">
      <c r="A10" s="5" t="s">
        <v>85</v>
      </c>
      <c r="B10" s="5" t="s">
        <v>63</v>
      </c>
      <c r="C10" s="5" t="s">
        <v>86</v>
      </c>
      <c r="D10" s="6" t="s">
        <v>87</v>
      </c>
      <c r="E10" s="5"/>
      <c r="F10" s="6" t="s">
        <v>11832</v>
      </c>
      <c r="G10" s="5" t="s">
        <v>11833</v>
      </c>
      <c r="H10" s="6" t="s">
        <v>8861</v>
      </c>
      <c r="I10" s="6" t="s">
        <v>8861</v>
      </c>
      <c r="J10" s="20" t="str">
        <f>XBB10&amp;XBC10&amp;XBD10&amp;XBE10&amp;XBF10&amp;XBG10&amp;XBH10&amp;XBI10&amp;XBJ10&amp;XBK10</f>
        <v>The PowerStore</v>
      </c>
      <c r="K10" s="5"/>
      <c r="L10" s="5"/>
      <c r="M10" s="5">
        <v>228.09</v>
      </c>
      <c r="N10" s="5"/>
      <c r="O10" s="5">
        <v>269.20951205259314</v>
      </c>
      <c r="P10" s="15">
        <f>(O10-M10)/O10*100</f>
        <v>15.274167594999383</v>
      </c>
      <c r="Q10" s="5"/>
      <c r="R10" s="5"/>
      <c r="S10" s="5"/>
      <c r="T10" s="5"/>
      <c r="U10" s="5">
        <v>3</v>
      </c>
      <c r="V10" s="5">
        <v>5</v>
      </c>
      <c r="W10" s="5">
        <v>10</v>
      </c>
      <c r="X10" s="5">
        <v>20</v>
      </c>
      <c r="Y10" s="5"/>
      <c r="Z10" s="5"/>
      <c r="AA10" s="5"/>
      <c r="AB10" s="5"/>
      <c r="AC10" s="5"/>
      <c r="AD10" s="5"/>
      <c r="AE10" s="20"/>
      <c r="AF10" s="20"/>
      <c r="AG10" s="20"/>
      <c r="AH10" s="20"/>
      <c r="AI10" s="20"/>
      <c r="AJ10" s="20"/>
      <c r="AK10" s="20"/>
      <c r="AL10" s="20"/>
      <c r="AM10" s="20"/>
      <c r="AN10" s="20"/>
      <c r="AO10" s="20"/>
      <c r="AP10" s="20"/>
      <c r="AQ10" s="20"/>
      <c r="AR10" s="20"/>
      <c r="AS10" s="20"/>
      <c r="AT10" s="20"/>
      <c r="AU10" s="20"/>
      <c r="AV10" s="20"/>
      <c r="AW10" s="20"/>
      <c r="AX10" s="20"/>
      <c r="AY10" s="20"/>
      <c r="AZ10" s="20"/>
      <c r="BA10" s="20"/>
      <c r="BB10" s="20"/>
      <c r="BC10" s="20"/>
      <c r="BD10" s="20"/>
      <c r="BE10" s="20"/>
      <c r="BF10" s="20"/>
      <c r="BG10" s="20"/>
      <c r="BH10" s="20"/>
      <c r="BI10" s="20"/>
      <c r="BJ10" s="20"/>
      <c r="BK10" s="20"/>
      <c r="BL10" s="20"/>
      <c r="BM10" s="20"/>
      <c r="BN10" s="20"/>
      <c r="BO10" s="20"/>
      <c r="BP10" s="20"/>
      <c r="BQ10" s="20"/>
      <c r="BR10" s="20"/>
      <c r="BS10" s="20"/>
      <c r="BT10" s="20"/>
      <c r="BU10" s="20"/>
      <c r="BV10" s="20"/>
      <c r="BW10" s="20"/>
      <c r="BX10" s="20"/>
      <c r="BY10" s="20"/>
      <c r="BZ10" s="20"/>
      <c r="CA10" s="5"/>
      <c r="CB10" s="45" t="s">
        <v>8952</v>
      </c>
      <c r="XBA10" s="18">
        <f>MIN(XBL10:XBU10)</f>
        <v>228.09</v>
      </c>
      <c r="XBB10" s="21" t="str" cm="1">
        <f t="array" ref="XBB10:XBK10">IF(XBA10=XBL10:XBU10,$XBL$2:$XBU$2,"")</f>
        <v/>
      </c>
      <c r="XBC10" s="21" t="str">
        <v/>
      </c>
      <c r="XBD10" s="21" t="str">
        <v>The PowerStore</v>
      </c>
      <c r="XBE10" s="21" t="str">
        <v/>
      </c>
      <c r="XBF10" s="21" t="str">
        <v/>
      </c>
      <c r="XBG10" s="21" t="str">
        <v/>
      </c>
      <c r="XBH10" s="21" t="str">
        <v/>
      </c>
      <c r="XBI10" s="21" t="str">
        <v/>
      </c>
      <c r="XBJ10" s="22" t="str">
        <v/>
      </c>
      <c r="XBK10" s="22" t="str">
        <v/>
      </c>
      <c r="XBL10" s="18" t="s">
        <v>8835</v>
      </c>
      <c r="XBM10" s="18">
        <v>281.94</v>
      </c>
      <c r="XBN10" s="18">
        <v>228.09</v>
      </c>
      <c r="XBO10" s="18" t="s">
        <v>8835</v>
      </c>
      <c r="XBP10" s="18" t="s">
        <v>8835</v>
      </c>
      <c r="XBQ10" s="18" t="s">
        <v>8835</v>
      </c>
      <c r="XBR10" s="18" t="s">
        <v>8835</v>
      </c>
      <c r="XBS10" s="18" t="s">
        <v>8835</v>
      </c>
      <c r="XBT10" s="18" t="s">
        <v>8835</v>
      </c>
      <c r="XBU10" s="18" t="s">
        <v>8835</v>
      </c>
    </row>
    <row r="11" spans="1:80 16277:16297" s="23" customFormat="1" ht="12" x14ac:dyDescent="0.25">
      <c r="A11" s="5" t="s">
        <v>88</v>
      </c>
      <c r="B11" s="5" t="s">
        <v>11830</v>
      </c>
      <c r="C11" s="5" t="s">
        <v>89</v>
      </c>
      <c r="D11" s="6" t="s">
        <v>90</v>
      </c>
      <c r="E11" s="5"/>
      <c r="F11" s="6" t="s">
        <v>11832</v>
      </c>
      <c r="G11" s="5" t="s">
        <v>11833</v>
      </c>
      <c r="H11" s="6" t="s">
        <v>8861</v>
      </c>
      <c r="I11" s="6" t="s">
        <v>8861</v>
      </c>
      <c r="J11" s="20" t="str">
        <f>XBB11&amp;XBC11&amp;XBD11&amp;XBE11&amp;XBF11&amp;XBG11&amp;XBH11&amp;XBI11&amp;XBJ11&amp;XBK11</f>
        <v>The PowerStore</v>
      </c>
      <c r="K11" s="5"/>
      <c r="L11" s="5"/>
      <c r="M11" s="5">
        <v>270</v>
      </c>
      <c r="N11" s="5"/>
      <c r="O11" s="5">
        <v>329</v>
      </c>
      <c r="P11" s="15">
        <f>(O11-M11)/O11*100</f>
        <v>17.933130699088146</v>
      </c>
      <c r="Q11" s="5"/>
      <c r="R11" s="5"/>
      <c r="S11" s="5"/>
      <c r="T11" s="5"/>
      <c r="U11" s="5">
        <v>5.9</v>
      </c>
      <c r="V11" s="5">
        <v>3.9</v>
      </c>
      <c r="W11" s="5">
        <v>12.7</v>
      </c>
      <c r="X11" s="5">
        <v>15.2</v>
      </c>
      <c r="Y11" s="5"/>
      <c r="Z11" s="5"/>
      <c r="AA11" s="5"/>
      <c r="AB11" s="5"/>
      <c r="AC11" s="5"/>
      <c r="AD11" s="5"/>
      <c r="AE11" s="20"/>
      <c r="AF11" s="20"/>
      <c r="AG11" s="20"/>
      <c r="AH11" s="20"/>
      <c r="AI11" s="20"/>
      <c r="AJ11" s="20"/>
      <c r="AK11" s="20"/>
      <c r="AL11" s="20"/>
      <c r="AM11" s="20"/>
      <c r="AN11" s="20"/>
      <c r="AO11" s="20"/>
      <c r="AP11" s="20"/>
      <c r="AQ11" s="20"/>
      <c r="AR11" s="20"/>
      <c r="AS11" s="20"/>
      <c r="AT11" s="20"/>
      <c r="AU11" s="20"/>
      <c r="AV11" s="20"/>
      <c r="AW11" s="20"/>
      <c r="AX11" s="20"/>
      <c r="AY11" s="20"/>
      <c r="AZ11" s="20"/>
      <c r="BA11" s="20"/>
      <c r="BB11" s="20"/>
      <c r="BC11" s="20"/>
      <c r="BD11" s="20"/>
      <c r="BE11" s="20"/>
      <c r="BF11" s="20"/>
      <c r="BG11" s="20"/>
      <c r="BH11" s="20"/>
      <c r="BI11" s="20"/>
      <c r="BJ11" s="20"/>
      <c r="BK11" s="20"/>
      <c r="BL11" s="20"/>
      <c r="BM11" s="20"/>
      <c r="BN11" s="20"/>
      <c r="BO11" s="20"/>
      <c r="BP11" s="20"/>
      <c r="BQ11" s="20"/>
      <c r="BR11" s="20"/>
      <c r="BS11" s="20"/>
      <c r="BT11" s="20"/>
      <c r="BU11" s="20"/>
      <c r="BV11" s="20"/>
      <c r="BW11" s="20"/>
      <c r="BX11" s="20"/>
      <c r="BY11" s="20"/>
      <c r="BZ11" s="20"/>
      <c r="CA11" s="5"/>
      <c r="CB11" s="45" t="s">
        <v>8953</v>
      </c>
      <c r="XBA11" s="18">
        <f>MIN(XBL11:XBU11)</f>
        <v>274.16000000000003</v>
      </c>
      <c r="XBB11" s="21" t="str" cm="1">
        <f t="array" ref="XBB11:XBK11">IF(XBA11=XBL11:XBU11,$XBL$2:$XBU$2,"")</f>
        <v/>
      </c>
      <c r="XBC11" s="21" t="str">
        <v/>
      </c>
      <c r="XBD11" s="21" t="str">
        <v>The PowerStore</v>
      </c>
      <c r="XBE11" s="21" t="str">
        <v/>
      </c>
      <c r="XBF11" s="21" t="str">
        <v/>
      </c>
      <c r="XBG11" s="21" t="str">
        <v/>
      </c>
      <c r="XBH11" s="21" t="str">
        <v/>
      </c>
      <c r="XBI11" s="21" t="str">
        <v/>
      </c>
      <c r="XBJ11" s="22" t="str">
        <v/>
      </c>
      <c r="XBK11" s="22" t="str">
        <v/>
      </c>
      <c r="XBL11" s="18" t="s">
        <v>8835</v>
      </c>
      <c r="XBM11" s="18">
        <v>338.89</v>
      </c>
      <c r="XBN11" s="18">
        <v>274.16000000000003</v>
      </c>
      <c r="XBO11" s="18" t="s">
        <v>8835</v>
      </c>
      <c r="XBP11" s="18" t="s">
        <v>8835</v>
      </c>
      <c r="XBQ11" s="18" t="s">
        <v>8835</v>
      </c>
      <c r="XBR11" s="18" t="s">
        <v>8835</v>
      </c>
      <c r="XBS11" s="18" t="s">
        <v>8835</v>
      </c>
      <c r="XBT11" s="18" t="s">
        <v>8835</v>
      </c>
      <c r="XBU11" s="18" t="s">
        <v>8835</v>
      </c>
    </row>
    <row r="12" spans="1:80 16277:16297" s="23" customFormat="1" ht="12" x14ac:dyDescent="0.25">
      <c r="A12" s="5" t="s">
        <v>91</v>
      </c>
      <c r="B12" s="5" t="s">
        <v>63</v>
      </c>
      <c r="C12" s="5" t="s">
        <v>92</v>
      </c>
      <c r="D12" s="6" t="s">
        <v>93</v>
      </c>
      <c r="E12" s="5"/>
      <c r="F12" s="6" t="s">
        <v>11832</v>
      </c>
      <c r="G12" s="5" t="s">
        <v>11833</v>
      </c>
      <c r="H12" s="6" t="s">
        <v>8861</v>
      </c>
      <c r="I12" s="6" t="s">
        <v>8861</v>
      </c>
      <c r="J12" s="20" t="str">
        <f>XBB12&amp;XBC12&amp;XBD12&amp;XBE12&amp;XBF12&amp;XBG12&amp;XBH12&amp;XBI12&amp;XBJ12&amp;XBK12</f>
        <v>The PowerStore</v>
      </c>
      <c r="K12" s="5"/>
      <c r="L12" s="5"/>
      <c r="M12" s="5">
        <v>7.87</v>
      </c>
      <c r="N12" s="5"/>
      <c r="O12" s="5">
        <v>9.66</v>
      </c>
      <c r="P12" s="15">
        <f>(O12-M12)/O12*100</f>
        <v>18.530020703933747</v>
      </c>
      <c r="Q12" s="5"/>
      <c r="R12" s="5"/>
      <c r="S12" s="5"/>
      <c r="T12" s="5"/>
      <c r="U12" s="5">
        <v>12</v>
      </c>
      <c r="V12" s="5">
        <v>15.5</v>
      </c>
      <c r="W12" s="5">
        <v>19.5</v>
      </c>
      <c r="X12" s="5">
        <v>4.5</v>
      </c>
      <c r="Y12" s="5"/>
      <c r="Z12" s="5"/>
      <c r="AA12" s="5"/>
      <c r="AB12" s="5"/>
      <c r="AC12" s="5"/>
      <c r="AD12" s="5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20"/>
      <c r="AR12" s="20"/>
      <c r="AS12" s="20"/>
      <c r="AT12" s="20"/>
      <c r="AU12" s="20"/>
      <c r="AV12" s="20"/>
      <c r="AW12" s="20"/>
      <c r="AX12" s="20"/>
      <c r="AY12" s="20"/>
      <c r="AZ12" s="20"/>
      <c r="BA12" s="20"/>
      <c r="BB12" s="20"/>
      <c r="BC12" s="20"/>
      <c r="BD12" s="20"/>
      <c r="BE12" s="20"/>
      <c r="BF12" s="20"/>
      <c r="BG12" s="20"/>
      <c r="BH12" s="20"/>
      <c r="BI12" s="20"/>
      <c r="BJ12" s="20"/>
      <c r="BK12" s="20"/>
      <c r="BL12" s="20"/>
      <c r="BM12" s="20"/>
      <c r="BN12" s="20"/>
      <c r="BO12" s="20"/>
      <c r="BP12" s="20"/>
      <c r="BQ12" s="20"/>
      <c r="BR12" s="20"/>
      <c r="BS12" s="20"/>
      <c r="BT12" s="20"/>
      <c r="BU12" s="20"/>
      <c r="BV12" s="20"/>
      <c r="BW12" s="20"/>
      <c r="BX12" s="20"/>
      <c r="BY12" s="20"/>
      <c r="BZ12" s="20"/>
      <c r="CA12" s="5"/>
      <c r="CB12" s="45" t="s">
        <v>8954</v>
      </c>
      <c r="XBA12" s="18">
        <f>MIN(XBL12:XBU12)</f>
        <v>7.87</v>
      </c>
      <c r="XBB12" s="21" t="str" cm="1">
        <f t="array" ref="XBB12:XBK12">IF(XBA12=XBL12:XBU12,$XBL$2:$XBU$2,"")</f>
        <v/>
      </c>
      <c r="XBC12" s="21" t="str">
        <v/>
      </c>
      <c r="XBD12" s="21" t="str">
        <v>The PowerStore</v>
      </c>
      <c r="XBE12" s="21" t="str">
        <v/>
      </c>
      <c r="XBF12" s="21" t="str">
        <v/>
      </c>
      <c r="XBG12" s="21" t="str">
        <v/>
      </c>
      <c r="XBH12" s="21" t="str">
        <v/>
      </c>
      <c r="XBI12" s="21" t="str">
        <v/>
      </c>
      <c r="XBJ12" s="22" t="str">
        <v/>
      </c>
      <c r="XBK12" s="22" t="str">
        <v/>
      </c>
      <c r="XBL12" s="18" t="s">
        <v>8835</v>
      </c>
      <c r="XBM12" s="18" t="s">
        <v>8835</v>
      </c>
      <c r="XBN12" s="18">
        <v>7.87</v>
      </c>
      <c r="XBO12" s="18" t="s">
        <v>8835</v>
      </c>
      <c r="XBP12" s="18" t="s">
        <v>8835</v>
      </c>
      <c r="XBQ12" s="18" t="s">
        <v>8835</v>
      </c>
      <c r="XBR12" s="18" t="s">
        <v>8835</v>
      </c>
      <c r="XBS12" s="18" t="s">
        <v>8835</v>
      </c>
      <c r="XBT12" s="18" t="s">
        <v>8835</v>
      </c>
      <c r="XBU12" s="18" t="s">
        <v>8835</v>
      </c>
    </row>
    <row r="13" spans="1:80 16277:16297" s="23" customFormat="1" ht="12" x14ac:dyDescent="0.25">
      <c r="A13" s="5" t="s">
        <v>94</v>
      </c>
      <c r="B13" s="5" t="s">
        <v>63</v>
      </c>
      <c r="C13" s="5" t="s">
        <v>95</v>
      </c>
      <c r="D13" s="6" t="s">
        <v>96</v>
      </c>
      <c r="E13" s="5"/>
      <c r="F13" s="6" t="s">
        <v>11832</v>
      </c>
      <c r="G13" s="5" t="s">
        <v>11835</v>
      </c>
      <c r="H13" s="6" t="s">
        <v>8847</v>
      </c>
      <c r="I13" s="6" t="s">
        <v>8847</v>
      </c>
      <c r="J13" s="20" t="str">
        <f>XBB13&amp;XBC13&amp;XBD13&amp;XBE13&amp;XBF13&amp;XBG13&amp;XBH13&amp;XBI13&amp;XBJ13&amp;XBK13</f>
        <v>The PowerStore</v>
      </c>
      <c r="K13" s="5"/>
      <c r="L13" s="5"/>
      <c r="M13" s="5">
        <v>181.16</v>
      </c>
      <c r="N13" s="5"/>
      <c r="O13" s="5">
        <v>229.69</v>
      </c>
      <c r="P13" s="15">
        <f>(O13-M13)/O13*100</f>
        <v>21.128477513169923</v>
      </c>
      <c r="Q13" s="5"/>
      <c r="R13" s="5"/>
      <c r="S13" s="5"/>
      <c r="T13" s="5"/>
      <c r="U13" s="5">
        <v>10</v>
      </c>
      <c r="V13" s="5">
        <v>26.14</v>
      </c>
      <c r="W13" s="5">
        <v>14.45</v>
      </c>
      <c r="X13" s="5">
        <v>12.5</v>
      </c>
      <c r="Y13" s="5"/>
      <c r="Z13" s="5"/>
      <c r="AA13" s="5"/>
      <c r="AB13" s="5"/>
      <c r="AC13" s="5"/>
      <c r="AD13" s="5"/>
      <c r="AE13" s="20"/>
      <c r="AF13" s="20"/>
      <c r="AG13" s="20"/>
      <c r="AH13" s="20"/>
      <c r="AI13" s="20"/>
      <c r="AJ13" s="20"/>
      <c r="AK13" s="20"/>
      <c r="AL13" s="20"/>
      <c r="AM13" s="20"/>
      <c r="AN13" s="20"/>
      <c r="AO13" s="20"/>
      <c r="AP13" s="20"/>
      <c r="AQ13" s="20"/>
      <c r="AR13" s="20"/>
      <c r="AS13" s="20"/>
      <c r="AT13" s="20"/>
      <c r="AU13" s="20"/>
      <c r="AV13" s="20"/>
      <c r="AW13" s="20"/>
      <c r="AX13" s="20"/>
      <c r="AY13" s="20"/>
      <c r="AZ13" s="20"/>
      <c r="BA13" s="20"/>
      <c r="BB13" s="20"/>
      <c r="BC13" s="20"/>
      <c r="BD13" s="20"/>
      <c r="BE13" s="20"/>
      <c r="BF13" s="20"/>
      <c r="BG13" s="20"/>
      <c r="BH13" s="20"/>
      <c r="BI13" s="20"/>
      <c r="BJ13" s="20"/>
      <c r="BK13" s="20"/>
      <c r="BL13" s="20"/>
      <c r="BM13" s="20"/>
      <c r="BN13" s="20"/>
      <c r="BO13" s="20"/>
      <c r="BP13" s="20"/>
      <c r="BQ13" s="20"/>
      <c r="BR13" s="20"/>
      <c r="BS13" s="20"/>
      <c r="BT13" s="20"/>
      <c r="BU13" s="20"/>
      <c r="BV13" s="20"/>
      <c r="BW13" s="20"/>
      <c r="BX13" s="20"/>
      <c r="BY13" s="20"/>
      <c r="BZ13" s="20"/>
      <c r="CA13" s="5"/>
      <c r="CB13" s="45" t="s">
        <v>8955</v>
      </c>
      <c r="XBA13" s="18">
        <f>MIN(XBL13:XBU13)</f>
        <v>181.16</v>
      </c>
      <c r="XBB13" s="21" t="str" cm="1">
        <f t="array" ref="XBB13:XBK13">IF(XBA13=XBL13:XBU13,$XBL$2:$XBU$2,"")</f>
        <v/>
      </c>
      <c r="XBC13" s="21" t="str">
        <v/>
      </c>
      <c r="XBD13" s="21" t="str">
        <v>The PowerStore</v>
      </c>
      <c r="XBE13" s="21" t="str">
        <v/>
      </c>
      <c r="XBF13" s="21" t="str">
        <v/>
      </c>
      <c r="XBG13" s="21" t="str">
        <v/>
      </c>
      <c r="XBH13" s="21" t="str">
        <v/>
      </c>
      <c r="XBI13" s="21" t="str">
        <v/>
      </c>
      <c r="XBJ13" s="22" t="str">
        <v/>
      </c>
      <c r="XBK13" s="22" t="str">
        <v/>
      </c>
      <c r="XBL13" s="18" t="s">
        <v>8835</v>
      </c>
      <c r="XBM13" s="18">
        <v>190.12</v>
      </c>
      <c r="XBN13" s="18">
        <v>181.16</v>
      </c>
      <c r="XBO13" s="18" t="s">
        <v>8835</v>
      </c>
      <c r="XBP13" s="18" t="s">
        <v>8835</v>
      </c>
      <c r="XBQ13" s="18" t="s">
        <v>8835</v>
      </c>
      <c r="XBR13" s="18" t="s">
        <v>8835</v>
      </c>
      <c r="XBS13" s="18" t="s">
        <v>8835</v>
      </c>
      <c r="XBT13" s="18" t="s">
        <v>8835</v>
      </c>
      <c r="XBU13" s="18" t="s">
        <v>8835</v>
      </c>
    </row>
    <row r="14" spans="1:80 16277:16297" s="23" customFormat="1" ht="12" x14ac:dyDescent="0.25">
      <c r="A14" s="5" t="s">
        <v>97</v>
      </c>
      <c r="B14" s="5" t="s">
        <v>63</v>
      </c>
      <c r="C14" s="5" t="s">
        <v>98</v>
      </c>
      <c r="D14" s="6" t="s">
        <v>99</v>
      </c>
      <c r="E14" s="5"/>
      <c r="F14" s="6" t="s">
        <v>11832</v>
      </c>
      <c r="G14" s="5" t="s">
        <v>11833</v>
      </c>
      <c r="H14" s="6" t="s">
        <v>8847</v>
      </c>
      <c r="I14" s="6" t="s">
        <v>8847</v>
      </c>
      <c r="J14" s="20" t="str">
        <f>XBB14&amp;XBC14&amp;XBD14&amp;XBE14&amp;XBF14&amp;XBG14&amp;XBH14&amp;XBI14&amp;XBJ14&amp;XBK14</f>
        <v>The PowerStore</v>
      </c>
      <c r="K14" s="5"/>
      <c r="L14" s="5"/>
      <c r="M14" s="5">
        <v>631.57000000000005</v>
      </c>
      <c r="N14" s="5"/>
      <c r="O14" s="5">
        <v>776</v>
      </c>
      <c r="P14" s="15">
        <f>(O14-M14)/O14*100</f>
        <v>18.612113402061851</v>
      </c>
      <c r="Q14" s="5"/>
      <c r="R14" s="5"/>
      <c r="S14" s="5"/>
      <c r="T14" s="5"/>
      <c r="U14" s="5">
        <v>16.5</v>
      </c>
      <c r="V14" s="5">
        <v>6.63</v>
      </c>
      <c r="W14" s="5">
        <v>19.5</v>
      </c>
      <c r="X14" s="5">
        <v>14.75</v>
      </c>
      <c r="Y14" s="5"/>
      <c r="Z14" s="5"/>
      <c r="AA14" s="5"/>
      <c r="AB14" s="5"/>
      <c r="AC14" s="5"/>
      <c r="AD14" s="5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20"/>
      <c r="BP14" s="20"/>
      <c r="BQ14" s="20"/>
      <c r="BR14" s="20"/>
      <c r="BS14" s="20"/>
      <c r="BT14" s="20"/>
      <c r="BU14" s="20"/>
      <c r="BV14" s="20"/>
      <c r="BW14" s="20"/>
      <c r="BX14" s="20"/>
      <c r="BY14" s="20"/>
      <c r="BZ14" s="20"/>
      <c r="CA14" s="5"/>
      <c r="CB14" s="45" t="s">
        <v>8956</v>
      </c>
      <c r="XBA14" s="18">
        <f>MIN(XBL14:XBU14)</f>
        <v>631.57000000000005</v>
      </c>
      <c r="XBB14" s="21" t="str" cm="1">
        <f t="array" ref="XBB14:XBK14">IF(XBA14=XBL14:XBU14,$XBL$2:$XBU$2,"")</f>
        <v/>
      </c>
      <c r="XBC14" s="21" t="str">
        <v/>
      </c>
      <c r="XBD14" s="21" t="str">
        <v>The PowerStore</v>
      </c>
      <c r="XBE14" s="21" t="str">
        <v/>
      </c>
      <c r="XBF14" s="21" t="str">
        <v/>
      </c>
      <c r="XBG14" s="21" t="str">
        <v/>
      </c>
      <c r="XBH14" s="21" t="str">
        <v/>
      </c>
      <c r="XBI14" s="21" t="str">
        <v/>
      </c>
      <c r="XBJ14" s="22" t="str">
        <v/>
      </c>
      <c r="XBK14" s="22" t="str">
        <v/>
      </c>
      <c r="XBL14" s="18" t="s">
        <v>8835</v>
      </c>
      <c r="XBM14" s="18">
        <v>724.37</v>
      </c>
      <c r="XBN14" s="18">
        <v>631.57000000000005</v>
      </c>
      <c r="XBO14" s="18" t="s">
        <v>8835</v>
      </c>
      <c r="XBP14" s="18" t="s">
        <v>8835</v>
      </c>
      <c r="XBQ14" s="18" t="s">
        <v>8835</v>
      </c>
      <c r="XBR14" s="18" t="s">
        <v>8835</v>
      </c>
      <c r="XBS14" s="18" t="s">
        <v>8835</v>
      </c>
      <c r="XBT14" s="18" t="s">
        <v>8835</v>
      </c>
      <c r="XBU14" s="18" t="s">
        <v>8835</v>
      </c>
    </row>
    <row r="15" spans="1:80 16277:16297" s="23" customFormat="1" ht="12" x14ac:dyDescent="0.25">
      <c r="A15" s="5" t="s">
        <v>100</v>
      </c>
      <c r="B15" s="5" t="s">
        <v>11830</v>
      </c>
      <c r="C15" s="5" t="s">
        <v>101</v>
      </c>
      <c r="D15" s="6" t="s">
        <v>102</v>
      </c>
      <c r="E15" s="5"/>
      <c r="F15" s="6" t="s">
        <v>11832</v>
      </c>
      <c r="G15" s="5" t="s">
        <v>11835</v>
      </c>
      <c r="H15" s="6" t="s">
        <v>8847</v>
      </c>
      <c r="I15" s="6" t="s">
        <v>8847</v>
      </c>
      <c r="J15" s="20" t="str">
        <f>XBB15&amp;XBC15&amp;XBD15&amp;XBE15&amp;XBF15&amp;XBG15&amp;XBH15&amp;XBI15&amp;XBJ15&amp;XBK15</f>
        <v>The PowerStore</v>
      </c>
      <c r="K15" s="5"/>
      <c r="L15" s="5"/>
      <c r="M15" s="5">
        <v>988.8</v>
      </c>
      <c r="N15" s="5"/>
      <c r="O15" s="5">
        <v>1211</v>
      </c>
      <c r="P15" s="15">
        <f>(O15-M15)/O15*100</f>
        <v>18.348472336911648</v>
      </c>
      <c r="Q15" s="5"/>
      <c r="R15" s="5"/>
      <c r="S15" s="5"/>
      <c r="T15" s="5"/>
      <c r="U15" s="5">
        <v>16.5</v>
      </c>
      <c r="V15" s="5">
        <v>15.4</v>
      </c>
      <c r="W15" s="5">
        <v>15.7</v>
      </c>
      <c r="X15" s="5">
        <v>21.6</v>
      </c>
      <c r="Y15" s="5"/>
      <c r="Z15" s="5"/>
      <c r="AA15" s="5"/>
      <c r="AB15" s="5"/>
      <c r="AC15" s="5"/>
      <c r="AD15" s="5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20"/>
      <c r="BP15" s="20"/>
      <c r="BQ15" s="20"/>
      <c r="BR15" s="20"/>
      <c r="BS15" s="20"/>
      <c r="BT15" s="20"/>
      <c r="BU15" s="20"/>
      <c r="BV15" s="20"/>
      <c r="BW15" s="20"/>
      <c r="BX15" s="20"/>
      <c r="BY15" s="20"/>
      <c r="BZ15" s="20"/>
      <c r="CA15" s="5"/>
      <c r="CB15" s="45" t="s">
        <v>8957</v>
      </c>
      <c r="XBA15" s="18">
        <f>MIN(XBL15:XBU15)</f>
        <v>988.8</v>
      </c>
      <c r="XBB15" s="21" t="str" cm="1">
        <f t="array" ref="XBB15:XBK15">IF(XBA15=XBL15:XBU15,$XBL$2:$XBU$2,"")</f>
        <v/>
      </c>
      <c r="XBC15" s="21" t="str">
        <v/>
      </c>
      <c r="XBD15" s="21" t="str">
        <v>The PowerStore</v>
      </c>
      <c r="XBE15" s="21" t="str">
        <v/>
      </c>
      <c r="XBF15" s="21" t="str">
        <v/>
      </c>
      <c r="XBG15" s="21" t="str">
        <v/>
      </c>
      <c r="XBH15" s="21" t="str">
        <v/>
      </c>
      <c r="XBI15" s="21" t="str">
        <v/>
      </c>
      <c r="XBJ15" s="22" t="str">
        <v/>
      </c>
      <c r="XBK15" s="22" t="str">
        <v/>
      </c>
      <c r="XBL15" s="18" t="s">
        <v>8835</v>
      </c>
      <c r="XBM15" s="18">
        <v>1051.07</v>
      </c>
      <c r="XBN15" s="18">
        <v>988.8</v>
      </c>
      <c r="XBO15" s="18" t="s">
        <v>8835</v>
      </c>
      <c r="XBP15" s="18" t="s">
        <v>8835</v>
      </c>
      <c r="XBQ15" s="18" t="s">
        <v>8835</v>
      </c>
      <c r="XBR15" s="18" t="s">
        <v>8835</v>
      </c>
      <c r="XBS15" s="18" t="s">
        <v>8835</v>
      </c>
      <c r="XBT15" s="18" t="s">
        <v>8835</v>
      </c>
      <c r="XBU15" s="18" t="s">
        <v>8835</v>
      </c>
    </row>
    <row r="16" spans="1:80 16277:16297" s="23" customFormat="1" ht="12" x14ac:dyDescent="0.25">
      <c r="A16" s="5" t="s">
        <v>103</v>
      </c>
      <c r="B16" s="5" t="s">
        <v>63</v>
      </c>
      <c r="C16" s="5" t="s">
        <v>104</v>
      </c>
      <c r="D16" s="6" t="s">
        <v>105</v>
      </c>
      <c r="E16" s="5"/>
      <c r="F16" s="6" t="s">
        <v>11832</v>
      </c>
      <c r="G16" s="5" t="s">
        <v>11833</v>
      </c>
      <c r="H16" s="6" t="s">
        <v>8847</v>
      </c>
      <c r="I16" s="6" t="s">
        <v>8847</v>
      </c>
      <c r="J16" s="20" t="str">
        <f>XBB16&amp;XBC16&amp;XBD16&amp;XBE16&amp;XBF16&amp;XBG16&amp;XBH16&amp;XBI16&amp;XBJ16&amp;XBK16</f>
        <v>The PowerStore</v>
      </c>
      <c r="K16" s="5"/>
      <c r="L16" s="5"/>
      <c r="M16" s="5">
        <v>479.53</v>
      </c>
      <c r="N16" s="5"/>
      <c r="O16" s="5">
        <v>585</v>
      </c>
      <c r="P16" s="15">
        <f>(O16-M16)/O16*100</f>
        <v>18.029059829059836</v>
      </c>
      <c r="Q16" s="5"/>
      <c r="R16" s="5"/>
      <c r="S16" s="5"/>
      <c r="T16" s="5"/>
      <c r="U16" s="5">
        <v>16.5</v>
      </c>
      <c r="V16" s="5">
        <v>6.3</v>
      </c>
      <c r="W16" s="5">
        <v>18.3</v>
      </c>
      <c r="X16" s="5">
        <v>19.399999999999999</v>
      </c>
      <c r="Y16" s="5"/>
      <c r="Z16" s="5"/>
      <c r="AA16" s="5"/>
      <c r="AB16" s="5"/>
      <c r="AC16" s="5"/>
      <c r="AD16" s="5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20"/>
      <c r="BP16" s="20"/>
      <c r="BQ16" s="20"/>
      <c r="BR16" s="20"/>
      <c r="BS16" s="20"/>
      <c r="BT16" s="20"/>
      <c r="BU16" s="20"/>
      <c r="BV16" s="20"/>
      <c r="BW16" s="20"/>
      <c r="BX16" s="20"/>
      <c r="BY16" s="20"/>
      <c r="BZ16" s="20"/>
      <c r="CA16" s="5"/>
      <c r="CB16" s="45" t="s">
        <v>8958</v>
      </c>
      <c r="XBA16" s="18">
        <f>MIN(XBL16:XBU16)</f>
        <v>479.53</v>
      </c>
      <c r="XBB16" s="21" t="str" cm="1">
        <f t="array" ref="XBB16:XBK16">IF(XBA16=XBL16:XBU16,$XBL$2:$XBU$2,"")</f>
        <v/>
      </c>
      <c r="XBC16" s="21" t="str">
        <v/>
      </c>
      <c r="XBD16" s="21" t="str">
        <v>The PowerStore</v>
      </c>
      <c r="XBE16" s="21" t="str">
        <v/>
      </c>
      <c r="XBF16" s="21" t="str">
        <v/>
      </c>
      <c r="XBG16" s="21" t="str">
        <v/>
      </c>
      <c r="XBH16" s="21" t="str">
        <v/>
      </c>
      <c r="XBI16" s="21" t="str">
        <v/>
      </c>
      <c r="XBJ16" s="22" t="str">
        <v/>
      </c>
      <c r="XBK16" s="22" t="str">
        <v/>
      </c>
      <c r="XBL16" s="18" t="s">
        <v>8835</v>
      </c>
      <c r="XBM16" s="18" t="s">
        <v>8835</v>
      </c>
      <c r="XBN16" s="18">
        <v>479.53</v>
      </c>
      <c r="XBO16" s="18" t="s">
        <v>8835</v>
      </c>
      <c r="XBP16" s="18" t="s">
        <v>8835</v>
      </c>
      <c r="XBQ16" s="18" t="s">
        <v>8835</v>
      </c>
      <c r="XBR16" s="18" t="s">
        <v>8835</v>
      </c>
      <c r="XBS16" s="18" t="s">
        <v>8835</v>
      </c>
      <c r="XBT16" s="18" t="s">
        <v>8835</v>
      </c>
      <c r="XBU16" s="18" t="s">
        <v>8835</v>
      </c>
    </row>
    <row r="17" spans="1:80 16277:16297" s="23" customFormat="1" ht="12" x14ac:dyDescent="0.25">
      <c r="A17" s="5" t="s">
        <v>106</v>
      </c>
      <c r="B17" s="5" t="s">
        <v>63</v>
      </c>
      <c r="C17" s="5" t="s">
        <v>107</v>
      </c>
      <c r="D17" s="6" t="s">
        <v>108</v>
      </c>
      <c r="E17" s="5"/>
      <c r="F17" s="6" t="s">
        <v>11832</v>
      </c>
      <c r="G17" s="5" t="s">
        <v>11833</v>
      </c>
      <c r="H17" s="6" t="s">
        <v>8897</v>
      </c>
      <c r="I17" s="6" t="s">
        <v>8897</v>
      </c>
      <c r="J17" s="20" t="str">
        <f>XBB17&amp;XBC17&amp;XBD17&amp;XBE17&amp;XBF17&amp;XBG17&amp;XBH17&amp;XBI17&amp;XBJ17&amp;XBK17</f>
        <v>Kranich East</v>
      </c>
      <c r="K17" s="5"/>
      <c r="L17" s="5"/>
      <c r="M17" s="5">
        <v>34.6</v>
      </c>
      <c r="N17" s="5"/>
      <c r="O17" s="5">
        <v>45.5</v>
      </c>
      <c r="P17" s="15">
        <f>(O17-M17)/O17*100</f>
        <v>23.956043956043953</v>
      </c>
      <c r="Q17" s="5"/>
      <c r="R17" s="5"/>
      <c r="S17" s="5"/>
      <c r="T17" s="5"/>
      <c r="U17" s="5">
        <v>1.45</v>
      </c>
      <c r="V17" s="5">
        <v>10.88</v>
      </c>
      <c r="W17" s="5">
        <v>10.88</v>
      </c>
      <c r="X17" s="5">
        <v>10.44</v>
      </c>
      <c r="Y17" s="5"/>
      <c r="Z17" s="5"/>
      <c r="AA17" s="5"/>
      <c r="AB17" s="5"/>
      <c r="AC17" s="5"/>
      <c r="AD17" s="5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20"/>
      <c r="BP17" s="20"/>
      <c r="BQ17" s="20"/>
      <c r="BR17" s="20"/>
      <c r="BS17" s="20"/>
      <c r="BT17" s="20"/>
      <c r="BU17" s="20"/>
      <c r="BV17" s="20"/>
      <c r="BW17" s="20"/>
      <c r="BX17" s="20"/>
      <c r="BY17" s="20"/>
      <c r="BZ17" s="20"/>
      <c r="CA17" s="5"/>
      <c r="CB17" s="45" t="s">
        <v>8959</v>
      </c>
      <c r="XBA17" s="18">
        <f>MIN(XBL17:XBU17)</f>
        <v>34.6</v>
      </c>
      <c r="XBB17" s="21" t="str" cm="1">
        <f t="array" ref="XBB17:XBK17">IF(XBA17=XBL17:XBU17,$XBL$2:$XBU$2,"")</f>
        <v/>
      </c>
      <c r="XBC17" s="21" t="str">
        <v/>
      </c>
      <c r="XBD17" s="21" t="str">
        <v/>
      </c>
      <c r="XBE17" s="21" t="str">
        <v>Kranich East</v>
      </c>
      <c r="XBF17" s="21" t="str">
        <v/>
      </c>
      <c r="XBG17" s="21" t="str">
        <v/>
      </c>
      <c r="XBH17" s="21" t="str">
        <v/>
      </c>
      <c r="XBI17" s="21" t="str">
        <v/>
      </c>
      <c r="XBJ17" s="22" t="str">
        <v/>
      </c>
      <c r="XBK17" s="22" t="str">
        <v/>
      </c>
      <c r="XBL17" s="18" t="s">
        <v>8835</v>
      </c>
      <c r="XBM17" s="18" t="s">
        <v>8835</v>
      </c>
      <c r="XBN17" s="18">
        <v>39.04</v>
      </c>
      <c r="XBO17" s="18">
        <v>34.6</v>
      </c>
      <c r="XBP17" s="18">
        <v>36.75</v>
      </c>
      <c r="XBQ17" s="18" t="s">
        <v>8835</v>
      </c>
      <c r="XBR17" s="18" t="s">
        <v>8835</v>
      </c>
      <c r="XBS17" s="18" t="s">
        <v>8835</v>
      </c>
      <c r="XBT17" s="18" t="s">
        <v>8835</v>
      </c>
      <c r="XBU17" s="18" t="s">
        <v>8835</v>
      </c>
    </row>
    <row r="18" spans="1:80 16277:16297" s="23" customFormat="1" ht="12" x14ac:dyDescent="0.25">
      <c r="A18" s="5" t="s">
        <v>109</v>
      </c>
      <c r="B18" s="5" t="s">
        <v>63</v>
      </c>
      <c r="C18" s="5" t="s">
        <v>110</v>
      </c>
      <c r="D18" s="6" t="s">
        <v>111</v>
      </c>
      <c r="E18" s="5"/>
      <c r="F18" s="6" t="s">
        <v>11832</v>
      </c>
      <c r="G18" s="5" t="s">
        <v>11833</v>
      </c>
      <c r="H18" s="6" t="s">
        <v>8897</v>
      </c>
      <c r="I18" s="6" t="s">
        <v>8897</v>
      </c>
      <c r="J18" s="20" t="str">
        <f>XBB18&amp;XBC18&amp;XBD18&amp;XBE18&amp;XBF18&amp;XBG18&amp;XBH18&amp;XBI18&amp;XBJ18&amp;XBK18</f>
        <v>Kranich East</v>
      </c>
      <c r="K18" s="5"/>
      <c r="L18" s="5"/>
      <c r="M18" s="5">
        <v>36.81</v>
      </c>
      <c r="N18" s="5"/>
      <c r="O18" s="5">
        <v>50.554000000000002</v>
      </c>
      <c r="P18" s="15">
        <f>(O18-M18)/O18*100</f>
        <v>27.186770581951968</v>
      </c>
      <c r="Q18" s="5"/>
      <c r="R18" s="5"/>
      <c r="S18" s="5"/>
      <c r="T18" s="5"/>
      <c r="U18" s="5">
        <v>1.9</v>
      </c>
      <c r="V18" s="5">
        <v>3.25</v>
      </c>
      <c r="W18" s="5">
        <v>12</v>
      </c>
      <c r="X18" s="5">
        <v>12</v>
      </c>
      <c r="Y18" s="5"/>
      <c r="Z18" s="5"/>
      <c r="AA18" s="5"/>
      <c r="AB18" s="5"/>
      <c r="AC18" s="5"/>
      <c r="AD18" s="5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20"/>
      <c r="AR18" s="20"/>
      <c r="AS18" s="20"/>
      <c r="AT18" s="20"/>
      <c r="AU18" s="20"/>
      <c r="AV18" s="20"/>
      <c r="AW18" s="20"/>
      <c r="AX18" s="20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20"/>
      <c r="BP18" s="20"/>
      <c r="BQ18" s="20"/>
      <c r="BR18" s="20"/>
      <c r="BS18" s="20"/>
      <c r="BT18" s="20"/>
      <c r="BU18" s="20"/>
      <c r="BV18" s="20"/>
      <c r="BW18" s="20"/>
      <c r="BX18" s="20"/>
      <c r="BY18" s="20"/>
      <c r="BZ18" s="20"/>
      <c r="CA18" s="5"/>
      <c r="CB18" s="45" t="s">
        <v>8960</v>
      </c>
      <c r="XBA18" s="18">
        <f>MIN(XBL18:XBU18)</f>
        <v>36.81</v>
      </c>
      <c r="XBB18" s="21" t="str" cm="1">
        <f t="array" ref="XBB18:XBK18">IF(XBA18=XBL18:XBU18,$XBL$2:$XBU$2,"")</f>
        <v/>
      </c>
      <c r="XBC18" s="21" t="str">
        <v/>
      </c>
      <c r="XBD18" s="21" t="str">
        <v/>
      </c>
      <c r="XBE18" s="21" t="str">
        <v>Kranich East</v>
      </c>
      <c r="XBF18" s="21" t="str">
        <v/>
      </c>
      <c r="XBG18" s="21" t="str">
        <v/>
      </c>
      <c r="XBH18" s="21" t="str">
        <v/>
      </c>
      <c r="XBI18" s="21" t="str">
        <v/>
      </c>
      <c r="XBJ18" s="22" t="str">
        <v/>
      </c>
      <c r="XBK18" s="22" t="str">
        <v/>
      </c>
      <c r="XBL18" s="18" t="s">
        <v>8835</v>
      </c>
      <c r="XBM18" s="18" t="s">
        <v>8835</v>
      </c>
      <c r="XBN18" s="18">
        <v>41.45</v>
      </c>
      <c r="XBO18" s="18">
        <v>36.81</v>
      </c>
      <c r="XBP18" s="18" t="s">
        <v>8835</v>
      </c>
      <c r="XBQ18" s="18" t="s">
        <v>8835</v>
      </c>
      <c r="XBR18" s="18" t="s">
        <v>8835</v>
      </c>
      <c r="XBS18" s="18" t="s">
        <v>8835</v>
      </c>
      <c r="XBT18" s="18" t="s">
        <v>8835</v>
      </c>
      <c r="XBU18" s="18" t="s">
        <v>8835</v>
      </c>
    </row>
    <row r="19" spans="1:80 16277:16297" s="23" customFormat="1" ht="12" x14ac:dyDescent="0.25">
      <c r="A19" s="5" t="s">
        <v>114</v>
      </c>
      <c r="B19" s="5" t="s">
        <v>63</v>
      </c>
      <c r="C19" s="5" t="s">
        <v>115</v>
      </c>
      <c r="D19" s="6" t="s">
        <v>116</v>
      </c>
      <c r="E19" s="5"/>
      <c r="F19" s="6" t="s">
        <v>11832</v>
      </c>
      <c r="G19" s="5" t="s">
        <v>11833</v>
      </c>
      <c r="H19" s="6" t="s">
        <v>8866</v>
      </c>
      <c r="I19" s="6" t="s">
        <v>8866</v>
      </c>
      <c r="J19" s="20" t="str">
        <f>XBB19&amp;XBC19&amp;XBD19&amp;XBE19&amp;XBF19&amp;XBG19&amp;XBH19&amp;XBI19&amp;XBJ19&amp;XBK19</f>
        <v>The PowerStore</v>
      </c>
      <c r="K19" s="5"/>
      <c r="L19" s="5"/>
      <c r="M19" s="5">
        <v>132.28</v>
      </c>
      <c r="N19" s="5"/>
      <c r="O19" s="5">
        <v>149.10249999999999</v>
      </c>
      <c r="P19" s="15">
        <f>(O19-M19)/O19*100</f>
        <v>11.282507000217965</v>
      </c>
      <c r="Q19" s="5"/>
      <c r="R19" s="5"/>
      <c r="S19" s="5"/>
      <c r="T19" s="5"/>
      <c r="U19" s="5">
        <v>4</v>
      </c>
      <c r="V19" s="5">
        <v>2.8</v>
      </c>
      <c r="W19" s="5">
        <v>9.6999999999999993</v>
      </c>
      <c r="X19" s="5">
        <v>11.3</v>
      </c>
      <c r="Y19" s="5"/>
      <c r="Z19" s="5"/>
      <c r="AA19" s="5"/>
      <c r="AB19" s="5"/>
      <c r="AC19" s="5"/>
      <c r="AD19" s="5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  <c r="AS19" s="20"/>
      <c r="AT19" s="20"/>
      <c r="AU19" s="20"/>
      <c r="AV19" s="20"/>
      <c r="AW19" s="20"/>
      <c r="AX19" s="20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20"/>
      <c r="BP19" s="20"/>
      <c r="BQ19" s="20"/>
      <c r="BR19" s="20"/>
      <c r="BS19" s="20"/>
      <c r="BT19" s="20"/>
      <c r="BU19" s="20"/>
      <c r="BV19" s="20"/>
      <c r="BW19" s="20"/>
      <c r="BX19" s="20"/>
      <c r="BY19" s="20"/>
      <c r="BZ19" s="20"/>
      <c r="CA19" s="5"/>
      <c r="CB19" s="45" t="s">
        <v>8961</v>
      </c>
      <c r="XBA19" s="18">
        <f>MIN(XBL19:XBU19)</f>
        <v>132.28</v>
      </c>
      <c r="XBB19" s="21" t="str" cm="1">
        <f t="array" ref="XBB19:XBK19">IF(XBA19=XBL19:XBU19,$XBL$2:$XBU$2,"")</f>
        <v/>
      </c>
      <c r="XBC19" s="21" t="str">
        <v/>
      </c>
      <c r="XBD19" s="21" t="str">
        <v>The PowerStore</v>
      </c>
      <c r="XBE19" s="21" t="str">
        <v/>
      </c>
      <c r="XBF19" s="21" t="str">
        <v/>
      </c>
      <c r="XBG19" s="21" t="str">
        <v/>
      </c>
      <c r="XBH19" s="21" t="str">
        <v/>
      </c>
      <c r="XBI19" s="21" t="str">
        <v/>
      </c>
      <c r="XBJ19" s="22" t="str">
        <v/>
      </c>
      <c r="XBK19" s="22" t="str">
        <v/>
      </c>
      <c r="XBL19" s="18">
        <v>195.26859999999999</v>
      </c>
      <c r="XBM19" s="18" t="s">
        <v>8835</v>
      </c>
      <c r="XBN19" s="18">
        <v>132.28</v>
      </c>
      <c r="XBO19" s="18" t="s">
        <v>8835</v>
      </c>
      <c r="XBP19" s="18" t="s">
        <v>8835</v>
      </c>
      <c r="XBQ19" s="18" t="s">
        <v>8835</v>
      </c>
      <c r="XBR19" s="18" t="s">
        <v>8835</v>
      </c>
      <c r="XBS19" s="18" t="s">
        <v>8835</v>
      </c>
      <c r="XBT19" s="18" t="s">
        <v>8835</v>
      </c>
      <c r="XBU19" s="18" t="s">
        <v>8835</v>
      </c>
    </row>
    <row r="20" spans="1:80 16277:16297" s="23" customFormat="1" ht="12" x14ac:dyDescent="0.25">
      <c r="A20" s="5" t="s">
        <v>117</v>
      </c>
      <c r="B20" s="5" t="s">
        <v>63</v>
      </c>
      <c r="C20" s="5" t="s">
        <v>118</v>
      </c>
      <c r="D20" s="6" t="s">
        <v>119</v>
      </c>
      <c r="E20" s="5"/>
      <c r="F20" s="6" t="s">
        <v>11832</v>
      </c>
      <c r="G20" s="5" t="s">
        <v>11833</v>
      </c>
      <c r="H20" s="6" t="s">
        <v>8866</v>
      </c>
      <c r="I20" s="6" t="s">
        <v>8866</v>
      </c>
      <c r="J20" s="20" t="str">
        <f>XBB20&amp;XBC20&amp;XBD20&amp;XBE20&amp;XBF20&amp;XBG20&amp;XBH20&amp;XBI20&amp;XBJ20&amp;XBK20</f>
        <v>The PowerStore</v>
      </c>
      <c r="K20" s="5"/>
      <c r="L20" s="5"/>
      <c r="M20" s="5">
        <v>222.75</v>
      </c>
      <c r="N20" s="5"/>
      <c r="O20" s="5">
        <v>264.53671114316626</v>
      </c>
      <c r="P20" s="15">
        <f>(O20-M20)/O20*100</f>
        <v>15.796186080408118</v>
      </c>
      <c r="Q20" s="5"/>
      <c r="R20" s="5"/>
      <c r="S20" s="5"/>
      <c r="T20" s="5"/>
      <c r="U20" s="5">
        <v>6</v>
      </c>
      <c r="V20" s="5">
        <v>2.8</v>
      </c>
      <c r="W20" s="5">
        <v>11.5</v>
      </c>
      <c r="X20" s="5">
        <v>13.8</v>
      </c>
      <c r="Y20" s="5"/>
      <c r="Z20" s="5"/>
      <c r="AA20" s="5"/>
      <c r="AB20" s="5"/>
      <c r="AC20" s="5"/>
      <c r="AD20" s="5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  <c r="AS20" s="20"/>
      <c r="AT20" s="20"/>
      <c r="AU20" s="20"/>
      <c r="AV20" s="20"/>
      <c r="AW20" s="20"/>
      <c r="AX20" s="20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20"/>
      <c r="BP20" s="20"/>
      <c r="BQ20" s="20"/>
      <c r="BR20" s="20"/>
      <c r="BS20" s="20"/>
      <c r="BT20" s="20"/>
      <c r="BU20" s="20"/>
      <c r="BV20" s="20"/>
      <c r="BW20" s="20"/>
      <c r="BX20" s="20"/>
      <c r="BY20" s="20"/>
      <c r="BZ20" s="20"/>
      <c r="CA20" s="5"/>
      <c r="CB20" s="45" t="s">
        <v>8962</v>
      </c>
      <c r="XBA20" s="18">
        <f>MIN(XBL20:XBU20)</f>
        <v>222.75</v>
      </c>
      <c r="XBB20" s="21" t="str" cm="1">
        <f t="array" ref="XBB20:XBK20">IF(XBA20=XBL20:XBU20,$XBL$2:$XBU$2,"")</f>
        <v/>
      </c>
      <c r="XBC20" s="21" t="str">
        <v/>
      </c>
      <c r="XBD20" s="21" t="str">
        <v>The PowerStore</v>
      </c>
      <c r="XBE20" s="21" t="str">
        <v/>
      </c>
      <c r="XBF20" s="21" t="str">
        <v/>
      </c>
      <c r="XBG20" s="21" t="str">
        <v/>
      </c>
      <c r="XBH20" s="21" t="str">
        <v/>
      </c>
      <c r="XBI20" s="21" t="str">
        <v/>
      </c>
      <c r="XBJ20" s="22" t="str">
        <v/>
      </c>
      <c r="XBK20" s="22" t="str">
        <v/>
      </c>
      <c r="XBL20" s="18">
        <v>335.38499999999999</v>
      </c>
      <c r="XBM20" s="18" t="s">
        <v>8835</v>
      </c>
      <c r="XBN20" s="18">
        <v>222.75</v>
      </c>
      <c r="XBO20" s="18" t="s">
        <v>8835</v>
      </c>
      <c r="XBP20" s="18" t="s">
        <v>8835</v>
      </c>
      <c r="XBQ20" s="18" t="s">
        <v>8835</v>
      </c>
      <c r="XBR20" s="18" t="s">
        <v>8835</v>
      </c>
      <c r="XBS20" s="18" t="s">
        <v>8835</v>
      </c>
      <c r="XBT20" s="18" t="s">
        <v>8835</v>
      </c>
      <c r="XBU20" s="18" t="s">
        <v>8835</v>
      </c>
    </row>
    <row r="21" spans="1:80 16277:16297" s="23" customFormat="1" ht="12" x14ac:dyDescent="0.25">
      <c r="A21" s="5" t="s">
        <v>120</v>
      </c>
      <c r="B21" s="5" t="s">
        <v>63</v>
      </c>
      <c r="C21" s="5" t="s">
        <v>121</v>
      </c>
      <c r="D21" s="6" t="s">
        <v>122</v>
      </c>
      <c r="E21" s="5"/>
      <c r="F21" s="6" t="s">
        <v>11832</v>
      </c>
      <c r="G21" s="5" t="s">
        <v>11835</v>
      </c>
      <c r="H21" s="6" t="s">
        <v>8851</v>
      </c>
      <c r="I21" s="6" t="s">
        <v>8851</v>
      </c>
      <c r="J21" s="20" t="str">
        <f>XBB21&amp;XBC21&amp;XBD21&amp;XBE21&amp;XBF21&amp;XBG21&amp;XBH21&amp;XBI21&amp;XBJ21&amp;XBK21</f>
        <v>The PowerStore</v>
      </c>
      <c r="K21" s="5"/>
      <c r="L21" s="5"/>
      <c r="M21" s="5">
        <v>486.91</v>
      </c>
      <c r="N21" s="5"/>
      <c r="O21" s="5">
        <v>594</v>
      </c>
      <c r="P21" s="15">
        <f>(O21-M21)/O21*100</f>
        <v>18.028619528619526</v>
      </c>
      <c r="Q21" s="5"/>
      <c r="R21" s="5"/>
      <c r="S21" s="5"/>
      <c r="T21" s="5"/>
      <c r="U21" s="5">
        <v>127</v>
      </c>
      <c r="V21" s="5">
        <v>12.6</v>
      </c>
      <c r="W21" s="5">
        <v>4.92</v>
      </c>
      <c r="X21" s="5">
        <v>22</v>
      </c>
      <c r="Y21" s="5"/>
      <c r="Z21" s="5"/>
      <c r="AA21" s="5"/>
      <c r="AB21" s="5"/>
      <c r="AC21" s="5"/>
      <c r="AD21" s="5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20"/>
      <c r="AX21" s="20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20"/>
      <c r="BP21" s="20"/>
      <c r="BQ21" s="20"/>
      <c r="BR21" s="20"/>
      <c r="BS21" s="20"/>
      <c r="BT21" s="20"/>
      <c r="BU21" s="20"/>
      <c r="BV21" s="20"/>
      <c r="BW21" s="20"/>
      <c r="BX21" s="20"/>
      <c r="BY21" s="20"/>
      <c r="BZ21" s="20"/>
      <c r="CA21" s="5"/>
      <c r="CB21" s="45" t="s">
        <v>8963</v>
      </c>
      <c r="XBA21" s="18">
        <f>MIN(XBL21:XBU21)</f>
        <v>486.91</v>
      </c>
      <c r="XBB21" s="21" t="str" cm="1">
        <f t="array" ref="XBB21:XBK21">IF(XBA21=XBL21:XBU21,$XBL$2:$XBU$2,"")</f>
        <v/>
      </c>
      <c r="XBC21" s="21" t="str">
        <v/>
      </c>
      <c r="XBD21" s="21" t="str">
        <v>The PowerStore</v>
      </c>
      <c r="XBE21" s="21" t="str">
        <v/>
      </c>
      <c r="XBF21" s="21" t="str">
        <v/>
      </c>
      <c r="XBG21" s="21" t="str">
        <v/>
      </c>
      <c r="XBH21" s="21" t="str">
        <v/>
      </c>
      <c r="XBI21" s="21" t="str">
        <v/>
      </c>
      <c r="XBJ21" s="22" t="str">
        <v/>
      </c>
      <c r="XBK21" s="22" t="str">
        <v/>
      </c>
      <c r="XBL21" s="18" t="s">
        <v>8835</v>
      </c>
      <c r="XBM21" s="18" t="s">
        <v>8835</v>
      </c>
      <c r="XBN21" s="18">
        <v>486.91</v>
      </c>
      <c r="XBO21" s="18" t="s">
        <v>8835</v>
      </c>
      <c r="XBP21" s="18" t="s">
        <v>8835</v>
      </c>
      <c r="XBQ21" s="18" t="s">
        <v>8835</v>
      </c>
      <c r="XBR21" s="18" t="s">
        <v>8835</v>
      </c>
      <c r="XBS21" s="18" t="s">
        <v>8835</v>
      </c>
      <c r="XBT21" s="18" t="s">
        <v>8835</v>
      </c>
      <c r="XBU21" s="18" t="s">
        <v>8835</v>
      </c>
    </row>
    <row r="22" spans="1:80 16277:16297" s="23" customFormat="1" ht="12" x14ac:dyDescent="0.25">
      <c r="A22" s="5" t="s">
        <v>123</v>
      </c>
      <c r="B22" s="5" t="s">
        <v>11830</v>
      </c>
      <c r="C22" s="5" t="s">
        <v>124</v>
      </c>
      <c r="D22" s="6" t="s">
        <v>125</v>
      </c>
      <c r="E22" s="5"/>
      <c r="F22" s="6" t="s">
        <v>11836</v>
      </c>
      <c r="G22" s="5" t="s">
        <v>11835</v>
      </c>
      <c r="H22" s="6" t="s">
        <v>8862</v>
      </c>
      <c r="I22" s="6" t="s">
        <v>8862</v>
      </c>
      <c r="J22" s="20" t="str">
        <f>XBB22&amp;XBC22&amp;XBD22&amp;XBE22&amp;XBF22&amp;XBG22&amp;XBH22&amp;XBI22&amp;XBJ22&amp;XBK22</f>
        <v>The PowerStore</v>
      </c>
      <c r="K22" s="5"/>
      <c r="L22" s="5"/>
      <c r="M22" s="5">
        <v>502.23</v>
      </c>
      <c r="N22" s="5"/>
      <c r="O22" s="5">
        <v>612.5</v>
      </c>
      <c r="P22" s="15">
        <f>(O22-M22)/O22*100</f>
        <v>18.003265306122447</v>
      </c>
      <c r="Q22" s="5"/>
      <c r="R22" s="5"/>
      <c r="S22" s="5"/>
      <c r="T22" s="5"/>
      <c r="U22" s="5">
        <v>65</v>
      </c>
      <c r="V22" s="5">
        <v>14.5</v>
      </c>
      <c r="W22" s="5">
        <v>27.5</v>
      </c>
      <c r="X22" s="5">
        <v>29.5</v>
      </c>
      <c r="Y22" s="5"/>
      <c r="Z22" s="5"/>
      <c r="AA22" s="5"/>
      <c r="AB22" s="5"/>
      <c r="AC22" s="5"/>
      <c r="AD22" s="5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  <c r="AT22" s="20"/>
      <c r="AU22" s="20"/>
      <c r="AV22" s="20"/>
      <c r="AW22" s="20"/>
      <c r="AX22" s="20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20"/>
      <c r="BP22" s="20"/>
      <c r="BQ22" s="20"/>
      <c r="BR22" s="20"/>
      <c r="BS22" s="20"/>
      <c r="BT22" s="20"/>
      <c r="BU22" s="20"/>
      <c r="BV22" s="20"/>
      <c r="BW22" s="20"/>
      <c r="BX22" s="20"/>
      <c r="BY22" s="20"/>
      <c r="BZ22" s="20"/>
      <c r="CA22" s="5"/>
      <c r="CB22" s="45" t="s">
        <v>8964</v>
      </c>
      <c r="XBA22" s="18">
        <f>MIN(XBL22:XBU22)</f>
        <v>499.38</v>
      </c>
      <c r="XBB22" s="21" t="str" cm="1">
        <f t="array" ref="XBB22:XBK22">IF(XBA22=XBL22:XBU22,$XBL$2:$XBU$2,"")</f>
        <v/>
      </c>
      <c r="XBC22" s="21" t="str">
        <v/>
      </c>
      <c r="XBD22" s="21" t="str">
        <v>The PowerStore</v>
      </c>
      <c r="XBE22" s="21" t="str">
        <v/>
      </c>
      <c r="XBF22" s="21" t="str">
        <v/>
      </c>
      <c r="XBG22" s="21" t="str">
        <v/>
      </c>
      <c r="XBH22" s="21" t="str">
        <v/>
      </c>
      <c r="XBI22" s="21" t="str">
        <v/>
      </c>
      <c r="XBJ22" s="22" t="str">
        <v/>
      </c>
      <c r="XBK22" s="22" t="str">
        <v/>
      </c>
      <c r="XBL22" s="18" t="s">
        <v>8835</v>
      </c>
      <c r="XBM22" s="18">
        <v>593.85</v>
      </c>
      <c r="XBN22" s="18">
        <v>499.38</v>
      </c>
      <c r="XBO22" s="18" t="s">
        <v>8835</v>
      </c>
      <c r="XBP22" s="18" t="s">
        <v>8835</v>
      </c>
      <c r="XBQ22" s="18" t="s">
        <v>8835</v>
      </c>
      <c r="XBR22" s="18" t="s">
        <v>8835</v>
      </c>
      <c r="XBS22" s="18" t="s">
        <v>8835</v>
      </c>
      <c r="XBT22" s="18" t="s">
        <v>8835</v>
      </c>
      <c r="XBU22" s="18" t="s">
        <v>8835</v>
      </c>
    </row>
    <row r="23" spans="1:80 16277:16297" s="23" customFormat="1" ht="12" x14ac:dyDescent="0.25">
      <c r="A23" s="5" t="s">
        <v>126</v>
      </c>
      <c r="B23" s="5" t="s">
        <v>11830</v>
      </c>
      <c r="C23" s="5" t="s">
        <v>127</v>
      </c>
      <c r="D23" s="6" t="s">
        <v>128</v>
      </c>
      <c r="E23" s="5"/>
      <c r="F23" s="6" t="s">
        <v>11836</v>
      </c>
      <c r="G23" s="5" t="s">
        <v>11835</v>
      </c>
      <c r="H23" s="6" t="s">
        <v>8862</v>
      </c>
      <c r="I23" s="6" t="s">
        <v>8862</v>
      </c>
      <c r="J23" s="20" t="str">
        <f>XBB23&amp;XBC23&amp;XBD23&amp;XBE23&amp;XBF23&amp;XBG23&amp;XBH23&amp;XBI23&amp;XBJ23&amp;XBK23</f>
        <v>The PowerStore</v>
      </c>
      <c r="K23" s="5"/>
      <c r="L23" s="5"/>
      <c r="M23" s="5">
        <v>707.14</v>
      </c>
      <c r="N23" s="5"/>
      <c r="O23" s="5">
        <v>862.5</v>
      </c>
      <c r="P23" s="15">
        <f>(O23-M23)/O23*100</f>
        <v>18.012753623188406</v>
      </c>
      <c r="Q23" s="5"/>
      <c r="R23" s="5"/>
      <c r="S23" s="5"/>
      <c r="T23" s="5"/>
      <c r="U23" s="5">
        <v>69</v>
      </c>
      <c r="V23" s="5">
        <v>55</v>
      </c>
      <c r="W23" s="5">
        <v>16</v>
      </c>
      <c r="X23" s="5">
        <v>36.5</v>
      </c>
      <c r="Y23" s="5"/>
      <c r="Z23" s="5"/>
      <c r="AA23" s="5"/>
      <c r="AB23" s="5"/>
      <c r="AC23" s="5"/>
      <c r="AD23" s="5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20"/>
      <c r="BP23" s="20"/>
      <c r="BQ23" s="20"/>
      <c r="BR23" s="20"/>
      <c r="BS23" s="20"/>
      <c r="BT23" s="20"/>
      <c r="BU23" s="20"/>
      <c r="BV23" s="20"/>
      <c r="BW23" s="20"/>
      <c r="BX23" s="20"/>
      <c r="BY23" s="20"/>
      <c r="BZ23" s="20"/>
      <c r="CA23" s="5"/>
      <c r="CB23" s="45" t="s">
        <v>8965</v>
      </c>
      <c r="XBA23" s="18">
        <f>MIN(XBL23:XBU23)</f>
        <v>703.13</v>
      </c>
      <c r="XBB23" s="21" t="str" cm="1">
        <f t="array" ref="XBB23:XBK23">IF(XBA23=XBL23:XBU23,$XBL$2:$XBU$2,"")</f>
        <v/>
      </c>
      <c r="XBC23" s="21" t="str">
        <v/>
      </c>
      <c r="XBD23" s="21" t="str">
        <v>The PowerStore</v>
      </c>
      <c r="XBE23" s="21" t="str">
        <v/>
      </c>
      <c r="XBF23" s="21" t="str">
        <v/>
      </c>
      <c r="XBG23" s="21" t="str">
        <v/>
      </c>
      <c r="XBH23" s="21" t="str">
        <v/>
      </c>
      <c r="XBI23" s="21" t="str">
        <v/>
      </c>
      <c r="XBJ23" s="22" t="str">
        <v/>
      </c>
      <c r="XBK23" s="22" t="str">
        <v/>
      </c>
      <c r="XBL23" s="18" t="s">
        <v>8835</v>
      </c>
      <c r="XBM23" s="18">
        <v>836.15</v>
      </c>
      <c r="XBN23" s="18">
        <v>703.13</v>
      </c>
      <c r="XBO23" s="18" t="s">
        <v>8835</v>
      </c>
      <c r="XBP23" s="18" t="s">
        <v>8835</v>
      </c>
      <c r="XBQ23" s="18" t="s">
        <v>8835</v>
      </c>
      <c r="XBR23" s="18" t="s">
        <v>8835</v>
      </c>
      <c r="XBS23" s="18" t="s">
        <v>8835</v>
      </c>
      <c r="XBT23" s="18" t="s">
        <v>8835</v>
      </c>
      <c r="XBU23" s="18" t="s">
        <v>8835</v>
      </c>
    </row>
    <row r="24" spans="1:80 16277:16297" s="23" customFormat="1" ht="12" x14ac:dyDescent="0.25">
      <c r="A24" s="5" t="s">
        <v>129</v>
      </c>
      <c r="B24" s="5" t="s">
        <v>63</v>
      </c>
      <c r="C24" s="5" t="s">
        <v>130</v>
      </c>
      <c r="D24" s="6" t="s">
        <v>131</v>
      </c>
      <c r="E24" s="5"/>
      <c r="F24" s="6" t="s">
        <v>11836</v>
      </c>
      <c r="G24" s="5" t="s">
        <v>11835</v>
      </c>
      <c r="H24" s="6" t="s">
        <v>8862</v>
      </c>
      <c r="I24" s="6" t="s">
        <v>8862</v>
      </c>
      <c r="J24" s="20" t="str">
        <f>XBB24&amp;XBC24&amp;XBD24&amp;XBE24&amp;XBF24&amp;XBG24&amp;XBH24&amp;XBI24&amp;XBJ24&amp;XBK24</f>
        <v>The PowerStore</v>
      </c>
      <c r="K24" s="5"/>
      <c r="L24" s="5"/>
      <c r="M24" s="5">
        <v>82.5</v>
      </c>
      <c r="N24" s="5"/>
      <c r="O24" s="5">
        <v>97.678999999999988</v>
      </c>
      <c r="P24" s="15">
        <f>(O24-M24)/O24*100</f>
        <v>15.539675877107658</v>
      </c>
      <c r="Q24" s="5"/>
      <c r="R24" s="5"/>
      <c r="S24" s="5"/>
      <c r="T24" s="5"/>
      <c r="U24" s="5">
        <v>0.9</v>
      </c>
      <c r="V24" s="5">
        <v>2</v>
      </c>
      <c r="W24" s="5">
        <v>3</v>
      </c>
      <c r="X24" s="5">
        <v>12</v>
      </c>
      <c r="Y24" s="5"/>
      <c r="Z24" s="5"/>
      <c r="AA24" s="5"/>
      <c r="AB24" s="5"/>
      <c r="AC24" s="5"/>
      <c r="AD24" s="5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  <c r="AU24" s="20"/>
      <c r="AV24" s="20"/>
      <c r="AW24" s="20"/>
      <c r="AX24" s="20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20"/>
      <c r="BP24" s="20"/>
      <c r="BQ24" s="20"/>
      <c r="BR24" s="20"/>
      <c r="BS24" s="20"/>
      <c r="BT24" s="20"/>
      <c r="BU24" s="20"/>
      <c r="BV24" s="20"/>
      <c r="BW24" s="20"/>
      <c r="BX24" s="20"/>
      <c r="BY24" s="20"/>
      <c r="BZ24" s="20"/>
      <c r="CA24" s="5"/>
      <c r="CB24" s="45" t="s">
        <v>8966</v>
      </c>
      <c r="XBA24" s="18">
        <f>MIN(XBL24:XBU24)</f>
        <v>82.5</v>
      </c>
      <c r="XBB24" s="21" t="str" cm="1">
        <f t="array" ref="XBB24:XBK24">IF(XBA24=XBL24:XBU24,$XBL$2:$XBU$2,"")</f>
        <v/>
      </c>
      <c r="XBC24" s="21" t="str">
        <v/>
      </c>
      <c r="XBD24" s="21" t="str">
        <v>The PowerStore</v>
      </c>
      <c r="XBE24" s="21" t="str">
        <v/>
      </c>
      <c r="XBF24" s="21" t="str">
        <v/>
      </c>
      <c r="XBG24" s="21" t="str">
        <v/>
      </c>
      <c r="XBH24" s="21" t="str">
        <v/>
      </c>
      <c r="XBI24" s="21" t="str">
        <v/>
      </c>
      <c r="XBJ24" s="22" t="str">
        <v/>
      </c>
      <c r="XBK24" s="22" t="str">
        <v/>
      </c>
      <c r="XBL24" s="18" t="s">
        <v>8835</v>
      </c>
      <c r="XBM24" s="18" t="s">
        <v>8835</v>
      </c>
      <c r="XBN24" s="18">
        <v>82.5</v>
      </c>
      <c r="XBO24" s="18" t="s">
        <v>8835</v>
      </c>
      <c r="XBP24" s="18" t="s">
        <v>8835</v>
      </c>
      <c r="XBQ24" s="18" t="s">
        <v>8835</v>
      </c>
      <c r="XBR24" s="18" t="s">
        <v>8835</v>
      </c>
      <c r="XBS24" s="18" t="s">
        <v>8835</v>
      </c>
      <c r="XBT24" s="18" t="s">
        <v>8835</v>
      </c>
      <c r="XBU24" s="18" t="s">
        <v>8835</v>
      </c>
    </row>
    <row r="25" spans="1:80 16277:16297" s="23" customFormat="1" ht="12" x14ac:dyDescent="0.25">
      <c r="A25" s="5" t="s">
        <v>132</v>
      </c>
      <c r="B25" s="5" t="s">
        <v>63</v>
      </c>
      <c r="C25" s="5" t="s">
        <v>133</v>
      </c>
      <c r="D25" s="6" t="s">
        <v>134</v>
      </c>
      <c r="E25" s="5"/>
      <c r="F25" s="6" t="s">
        <v>11832</v>
      </c>
      <c r="G25" s="5" t="s">
        <v>11835</v>
      </c>
      <c r="H25" s="6" t="s">
        <v>8861</v>
      </c>
      <c r="I25" s="6" t="s">
        <v>8861</v>
      </c>
      <c r="J25" s="20" t="str">
        <f>XBB25&amp;XBC25&amp;XBD25&amp;XBE25&amp;XBF25&amp;XBG25&amp;XBH25&amp;XBI25&amp;XBJ25&amp;XBK25</f>
        <v>The PowerStore</v>
      </c>
      <c r="K25" s="5"/>
      <c r="L25" s="5"/>
      <c r="M25" s="5">
        <v>353.93</v>
      </c>
      <c r="N25" s="5"/>
      <c r="O25" s="5">
        <v>417.74911757145799</v>
      </c>
      <c r="P25" s="15">
        <f>(O25-M25)/O25*100</f>
        <v>15.276900629369115</v>
      </c>
      <c r="Q25" s="5"/>
      <c r="R25" s="5"/>
      <c r="S25" s="5"/>
      <c r="T25" s="5"/>
      <c r="U25" s="5">
        <v>15</v>
      </c>
      <c r="V25" s="5">
        <v>12.1</v>
      </c>
      <c r="W25" s="5">
        <v>11.4</v>
      </c>
      <c r="X25" s="5">
        <v>18.2</v>
      </c>
      <c r="Y25" s="5"/>
      <c r="Z25" s="5"/>
      <c r="AA25" s="5"/>
      <c r="AB25" s="5"/>
      <c r="AC25" s="5"/>
      <c r="AD25" s="5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20"/>
      <c r="BP25" s="20"/>
      <c r="BQ25" s="20"/>
      <c r="BR25" s="20"/>
      <c r="BS25" s="20"/>
      <c r="BT25" s="20"/>
      <c r="BU25" s="20"/>
      <c r="BV25" s="20"/>
      <c r="BW25" s="20"/>
      <c r="BX25" s="20"/>
      <c r="BY25" s="20"/>
      <c r="BZ25" s="20"/>
      <c r="CA25" s="5"/>
      <c r="CB25" s="45" t="s">
        <v>8967</v>
      </c>
      <c r="XBA25" s="18">
        <f>MIN(XBL25:XBU25)</f>
        <v>353.93</v>
      </c>
      <c r="XBB25" s="21" t="str" cm="1">
        <f t="array" ref="XBB25:XBK25">IF(XBA25=XBL25:XBU25,$XBL$2:$XBU$2,"")</f>
        <v/>
      </c>
      <c r="XBC25" s="21" t="str">
        <v/>
      </c>
      <c r="XBD25" s="21" t="str">
        <v>The PowerStore</v>
      </c>
      <c r="XBE25" s="21" t="str">
        <v/>
      </c>
      <c r="XBF25" s="21" t="str">
        <v/>
      </c>
      <c r="XBG25" s="21" t="str">
        <v/>
      </c>
      <c r="XBH25" s="21" t="str">
        <v/>
      </c>
      <c r="XBI25" s="21" t="str">
        <v/>
      </c>
      <c r="XBJ25" s="22" t="str">
        <v/>
      </c>
      <c r="XBK25" s="22" t="str">
        <v/>
      </c>
      <c r="XBL25" s="18" t="s">
        <v>8835</v>
      </c>
      <c r="XBM25" s="18" t="s">
        <v>8835</v>
      </c>
      <c r="XBN25" s="18">
        <v>353.93</v>
      </c>
      <c r="XBO25" s="18" t="s">
        <v>8835</v>
      </c>
      <c r="XBP25" s="18" t="s">
        <v>8835</v>
      </c>
      <c r="XBQ25" s="18" t="s">
        <v>8835</v>
      </c>
      <c r="XBR25" s="18" t="s">
        <v>8835</v>
      </c>
      <c r="XBS25" s="18" t="s">
        <v>8835</v>
      </c>
      <c r="XBT25" s="18" t="s">
        <v>8835</v>
      </c>
      <c r="XBU25" s="18" t="s">
        <v>8835</v>
      </c>
    </row>
    <row r="26" spans="1:80 16277:16297" s="23" customFormat="1" ht="12" x14ac:dyDescent="0.25">
      <c r="A26" s="5" t="s">
        <v>135</v>
      </c>
      <c r="B26" s="5" t="s">
        <v>11830</v>
      </c>
      <c r="C26" s="5" t="s">
        <v>136</v>
      </c>
      <c r="D26" s="6" t="s">
        <v>137</v>
      </c>
      <c r="E26" s="5"/>
      <c r="F26" s="6" t="s">
        <v>11832</v>
      </c>
      <c r="G26" s="5" t="s">
        <v>11835</v>
      </c>
      <c r="H26" s="6" t="s">
        <v>8861</v>
      </c>
      <c r="I26" s="6" t="s">
        <v>8861</v>
      </c>
      <c r="J26" s="20" t="str">
        <f>XBB26&amp;XBC26&amp;XBD26&amp;XBE26&amp;XBF26&amp;XBG26&amp;XBH26&amp;XBI26&amp;XBJ26&amp;XBK26</f>
        <v>The PowerStore</v>
      </c>
      <c r="K26" s="5"/>
      <c r="L26" s="5"/>
      <c r="M26" s="5">
        <v>317.77999999999997</v>
      </c>
      <c r="N26" s="5"/>
      <c r="O26" s="5">
        <v>387.69</v>
      </c>
      <c r="P26" s="15">
        <f>(O26-M26)/O26*100</f>
        <v>18.032448605844884</v>
      </c>
      <c r="Q26" s="5"/>
      <c r="R26" s="5"/>
      <c r="S26" s="5"/>
      <c r="T26" s="5"/>
      <c r="U26" s="5">
        <v>15</v>
      </c>
      <c r="V26" s="5">
        <v>12.1</v>
      </c>
      <c r="W26" s="5">
        <v>11.4</v>
      </c>
      <c r="X26" s="5">
        <v>18.2</v>
      </c>
      <c r="Y26" s="5"/>
      <c r="Z26" s="5"/>
      <c r="AA26" s="5"/>
      <c r="AB26" s="5"/>
      <c r="AC26" s="5"/>
      <c r="AD26" s="5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  <c r="AT26" s="20"/>
      <c r="AU26" s="20"/>
      <c r="AV26" s="20"/>
      <c r="AW26" s="20"/>
      <c r="AX26" s="20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20"/>
      <c r="BP26" s="20"/>
      <c r="BQ26" s="20"/>
      <c r="BR26" s="20"/>
      <c r="BS26" s="20"/>
      <c r="BT26" s="20"/>
      <c r="BU26" s="20"/>
      <c r="BV26" s="20"/>
      <c r="BW26" s="20"/>
      <c r="BX26" s="20"/>
      <c r="BY26" s="20"/>
      <c r="BZ26" s="20"/>
      <c r="CA26" s="5"/>
      <c r="CB26" s="45" t="s">
        <v>8968</v>
      </c>
      <c r="XBA26" s="18">
        <f>MIN(XBL26:XBU26)</f>
        <v>348.31</v>
      </c>
      <c r="XBB26" s="21" t="str" cm="1">
        <f t="array" ref="XBB26:XBK26">IF(XBA26=XBL26:XBU26,$XBL$2:$XBU$2,"")</f>
        <v/>
      </c>
      <c r="XBC26" s="21" t="str">
        <v/>
      </c>
      <c r="XBD26" s="21" t="str">
        <v>The PowerStore</v>
      </c>
      <c r="XBE26" s="21" t="str">
        <v/>
      </c>
      <c r="XBF26" s="21" t="str">
        <v/>
      </c>
      <c r="XBG26" s="21" t="str">
        <v/>
      </c>
      <c r="XBH26" s="21" t="str">
        <v/>
      </c>
      <c r="XBI26" s="21" t="str">
        <v/>
      </c>
      <c r="XBJ26" s="22" t="str">
        <v/>
      </c>
      <c r="XBK26" s="22" t="str">
        <v/>
      </c>
      <c r="XBL26" s="18" t="s">
        <v>8835</v>
      </c>
      <c r="XBM26" s="18">
        <v>430.56</v>
      </c>
      <c r="XBN26" s="18">
        <v>348.31</v>
      </c>
      <c r="XBO26" s="18" t="s">
        <v>8835</v>
      </c>
      <c r="XBP26" s="18" t="s">
        <v>8835</v>
      </c>
      <c r="XBQ26" s="18" t="s">
        <v>8835</v>
      </c>
      <c r="XBR26" s="18" t="s">
        <v>8835</v>
      </c>
      <c r="XBS26" s="18" t="s">
        <v>8835</v>
      </c>
      <c r="XBT26" s="18" t="s">
        <v>8835</v>
      </c>
      <c r="XBU26" s="18" t="s">
        <v>8835</v>
      </c>
    </row>
    <row r="27" spans="1:80 16277:16297" s="23" customFormat="1" ht="12" x14ac:dyDescent="0.25">
      <c r="A27" s="5" t="s">
        <v>138</v>
      </c>
      <c r="B27" s="5" t="s">
        <v>63</v>
      </c>
      <c r="C27" s="5" t="s">
        <v>139</v>
      </c>
      <c r="D27" s="6" t="s">
        <v>140</v>
      </c>
      <c r="E27" s="5"/>
      <c r="F27" s="6" t="s">
        <v>11832</v>
      </c>
      <c r="G27" s="5" t="s">
        <v>11833</v>
      </c>
      <c r="H27" s="6" t="s">
        <v>8861</v>
      </c>
      <c r="I27" s="6" t="s">
        <v>8861</v>
      </c>
      <c r="J27" s="20" t="str">
        <f>XBB27&amp;XBC27&amp;XBD27&amp;XBE27&amp;XBF27&amp;XBG27&amp;XBH27&amp;XBI27&amp;XBJ27&amp;XBK27</f>
        <v>The PowerStore</v>
      </c>
      <c r="K27" s="5"/>
      <c r="L27" s="5"/>
      <c r="M27" s="5">
        <v>580.9</v>
      </c>
      <c r="N27" s="5"/>
      <c r="O27" s="5">
        <v>685.6481789721654</v>
      </c>
      <c r="P27" s="15">
        <f>(O27-M27)/O27*100</f>
        <v>15.277248913457376</v>
      </c>
      <c r="Q27" s="5"/>
      <c r="R27" s="5"/>
      <c r="S27" s="5"/>
      <c r="T27" s="5"/>
      <c r="U27" s="5">
        <v>21</v>
      </c>
      <c r="V27" s="5">
        <v>12.1</v>
      </c>
      <c r="W27" s="5">
        <v>11.4</v>
      </c>
      <c r="X27" s="5">
        <v>38.5</v>
      </c>
      <c r="Y27" s="5"/>
      <c r="Z27" s="5"/>
      <c r="AA27" s="5"/>
      <c r="AB27" s="5"/>
      <c r="AC27" s="5"/>
      <c r="AD27" s="5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0"/>
      <c r="AT27" s="20"/>
      <c r="AU27" s="20"/>
      <c r="AV27" s="20"/>
      <c r="AW27" s="20"/>
      <c r="AX27" s="20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20"/>
      <c r="BP27" s="20"/>
      <c r="BQ27" s="20"/>
      <c r="BR27" s="20"/>
      <c r="BS27" s="20"/>
      <c r="BT27" s="20"/>
      <c r="BU27" s="20"/>
      <c r="BV27" s="20"/>
      <c r="BW27" s="20"/>
      <c r="BX27" s="20"/>
      <c r="BY27" s="20"/>
      <c r="BZ27" s="20"/>
      <c r="CA27" s="5"/>
      <c r="CB27" s="45" t="s">
        <v>8969</v>
      </c>
      <c r="XBA27" s="18">
        <f>MIN(XBL27:XBU27)</f>
        <v>580.9</v>
      </c>
      <c r="XBB27" s="21" t="str" cm="1">
        <f t="array" ref="XBB27:XBK27">IF(XBA27=XBL27:XBU27,$XBL$2:$XBU$2,"")</f>
        <v/>
      </c>
      <c r="XBC27" s="21" t="str">
        <v/>
      </c>
      <c r="XBD27" s="21" t="str">
        <v>The PowerStore</v>
      </c>
      <c r="XBE27" s="21" t="str">
        <v/>
      </c>
      <c r="XBF27" s="21" t="str">
        <v/>
      </c>
      <c r="XBG27" s="21" t="str">
        <v/>
      </c>
      <c r="XBH27" s="21" t="str">
        <v/>
      </c>
      <c r="XBI27" s="21" t="str">
        <v/>
      </c>
      <c r="XBJ27" s="22" t="str">
        <v/>
      </c>
      <c r="XBK27" s="22" t="str">
        <v/>
      </c>
      <c r="XBL27" s="18" t="s">
        <v>8835</v>
      </c>
      <c r="XBM27" s="18">
        <v>718.06</v>
      </c>
      <c r="XBN27" s="18">
        <v>580.9</v>
      </c>
      <c r="XBO27" s="18" t="s">
        <v>8835</v>
      </c>
      <c r="XBP27" s="18" t="s">
        <v>8835</v>
      </c>
      <c r="XBQ27" s="18" t="s">
        <v>8835</v>
      </c>
      <c r="XBR27" s="18" t="s">
        <v>8835</v>
      </c>
      <c r="XBS27" s="18" t="s">
        <v>8835</v>
      </c>
      <c r="XBT27" s="18" t="s">
        <v>8835</v>
      </c>
      <c r="XBU27" s="18" t="s">
        <v>8835</v>
      </c>
    </row>
    <row r="28" spans="1:80 16277:16297" s="23" customFormat="1" ht="12" x14ac:dyDescent="0.25">
      <c r="A28" s="5" t="s">
        <v>141</v>
      </c>
      <c r="B28" s="5" t="s">
        <v>63</v>
      </c>
      <c r="C28" s="5" t="s">
        <v>142</v>
      </c>
      <c r="D28" s="6" t="s">
        <v>143</v>
      </c>
      <c r="E28" s="5"/>
      <c r="F28" s="6" t="s">
        <v>11832</v>
      </c>
      <c r="G28" s="5" t="s">
        <v>11833</v>
      </c>
      <c r="H28" s="6" t="s">
        <v>8861</v>
      </c>
      <c r="I28" s="6" t="s">
        <v>8861</v>
      </c>
      <c r="J28" s="20" t="str">
        <f>XBB28&amp;XBC28&amp;XBD28&amp;XBE28&amp;XBF28&amp;XBG28&amp;XBH28&amp;XBI28&amp;XBJ28&amp;XBK28</f>
        <v>The PowerStore</v>
      </c>
      <c r="K28" s="5"/>
      <c r="L28" s="5"/>
      <c r="M28" s="5">
        <v>835.96</v>
      </c>
      <c r="N28" s="5"/>
      <c r="O28" s="5">
        <v>986.70688524590162</v>
      </c>
      <c r="P28" s="15">
        <f>(O28-M28)/O28*100</f>
        <v>15.277777777777773</v>
      </c>
      <c r="Q28" s="5"/>
      <c r="R28" s="5"/>
      <c r="S28" s="5"/>
      <c r="T28" s="5"/>
      <c r="U28" s="5">
        <v>24</v>
      </c>
      <c r="V28" s="5">
        <v>16</v>
      </c>
      <c r="W28" s="5">
        <v>14</v>
      </c>
      <c r="X28" s="5">
        <v>41</v>
      </c>
      <c r="Y28" s="5"/>
      <c r="Z28" s="5"/>
      <c r="AA28" s="5"/>
      <c r="AB28" s="5"/>
      <c r="AC28" s="5"/>
      <c r="AD28" s="5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0"/>
      <c r="AT28" s="20"/>
      <c r="AU28" s="20"/>
      <c r="AV28" s="20"/>
      <c r="AW28" s="20"/>
      <c r="AX28" s="20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20"/>
      <c r="BP28" s="20"/>
      <c r="BQ28" s="20"/>
      <c r="BR28" s="20"/>
      <c r="BS28" s="20"/>
      <c r="BT28" s="20"/>
      <c r="BU28" s="20"/>
      <c r="BV28" s="20"/>
      <c r="BW28" s="20"/>
      <c r="BX28" s="20"/>
      <c r="BY28" s="20"/>
      <c r="BZ28" s="20"/>
      <c r="CA28" s="5"/>
      <c r="CB28" s="45" t="s">
        <v>8970</v>
      </c>
      <c r="XBA28" s="18">
        <f>MIN(XBL28:XBU28)</f>
        <v>835.96</v>
      </c>
      <c r="XBB28" s="21" t="str" cm="1">
        <f t="array" ref="XBB28:XBK28">IF(XBA28=XBL28:XBU28,$XBL$2:$XBU$2,"")</f>
        <v/>
      </c>
      <c r="XBC28" s="21" t="str">
        <v/>
      </c>
      <c r="XBD28" s="21" t="str">
        <v>The PowerStore</v>
      </c>
      <c r="XBE28" s="21" t="str">
        <v/>
      </c>
      <c r="XBF28" s="21" t="str">
        <v/>
      </c>
      <c r="XBG28" s="21" t="str">
        <v/>
      </c>
      <c r="XBH28" s="21" t="str">
        <v/>
      </c>
      <c r="XBI28" s="21" t="str">
        <v/>
      </c>
      <c r="XBJ28" s="22" t="str">
        <v/>
      </c>
      <c r="XBK28" s="22" t="str">
        <v/>
      </c>
      <c r="XBL28" s="18" t="s">
        <v>8835</v>
      </c>
      <c r="XBM28" s="18">
        <v>1033.33</v>
      </c>
      <c r="XBN28" s="18">
        <v>835.96</v>
      </c>
      <c r="XBO28" s="18" t="s">
        <v>8835</v>
      </c>
      <c r="XBP28" s="18" t="s">
        <v>8835</v>
      </c>
      <c r="XBQ28" s="18" t="s">
        <v>8835</v>
      </c>
      <c r="XBR28" s="18" t="s">
        <v>8835</v>
      </c>
      <c r="XBS28" s="18" t="s">
        <v>8835</v>
      </c>
      <c r="XBT28" s="18" t="s">
        <v>8835</v>
      </c>
      <c r="XBU28" s="18" t="s">
        <v>8835</v>
      </c>
    </row>
    <row r="29" spans="1:80 16277:16297" s="23" customFormat="1" ht="12" x14ac:dyDescent="0.25">
      <c r="A29" s="5" t="s">
        <v>144</v>
      </c>
      <c r="B29" s="5" t="s">
        <v>11830</v>
      </c>
      <c r="C29" s="5" t="s">
        <v>145</v>
      </c>
      <c r="D29" s="6" t="s">
        <v>146</v>
      </c>
      <c r="E29" s="5"/>
      <c r="F29" s="6" t="s">
        <v>11832</v>
      </c>
      <c r="G29" s="5" t="s">
        <v>11835</v>
      </c>
      <c r="H29" s="6" t="s">
        <v>8861</v>
      </c>
      <c r="I29" s="6" t="s">
        <v>8861</v>
      </c>
      <c r="J29" s="20" t="str">
        <f>XBB29&amp;XBC29&amp;XBD29&amp;XBE29&amp;XBF29&amp;XBG29&amp;XBH29&amp;XBI29&amp;XBJ29&amp;XBK29</f>
        <v>The PowerStore</v>
      </c>
      <c r="K29" s="5"/>
      <c r="L29" s="5"/>
      <c r="M29" s="5">
        <v>147.78</v>
      </c>
      <c r="N29" s="5"/>
      <c r="O29" s="5">
        <v>180.29</v>
      </c>
      <c r="P29" s="15">
        <f>(O29-M29)/O29*100</f>
        <v>18.032059459759271</v>
      </c>
      <c r="Q29" s="5"/>
      <c r="R29" s="5"/>
      <c r="S29" s="5"/>
      <c r="T29" s="5"/>
      <c r="U29" s="5">
        <v>1</v>
      </c>
      <c r="V29" s="5">
        <v>2.5</v>
      </c>
      <c r="W29" s="5">
        <v>6.75</v>
      </c>
      <c r="X29" s="5">
        <v>8.5</v>
      </c>
      <c r="Y29" s="5"/>
      <c r="Z29" s="5"/>
      <c r="AA29" s="5"/>
      <c r="AB29" s="5"/>
      <c r="AC29" s="5"/>
      <c r="AD29" s="5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0"/>
      <c r="AU29" s="20"/>
      <c r="AV29" s="20"/>
      <c r="AW29" s="20"/>
      <c r="AX29" s="20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20"/>
      <c r="BP29" s="20"/>
      <c r="BQ29" s="20"/>
      <c r="BR29" s="20"/>
      <c r="BS29" s="20"/>
      <c r="BT29" s="20"/>
      <c r="BU29" s="20"/>
      <c r="BV29" s="20"/>
      <c r="BW29" s="20"/>
      <c r="BX29" s="20"/>
      <c r="BY29" s="20"/>
      <c r="BZ29" s="20"/>
      <c r="CA29" s="5"/>
      <c r="CB29" s="45" t="s">
        <v>8971</v>
      </c>
      <c r="XBA29" s="18">
        <f>MIN(XBL29:XBU29)</f>
        <v>155.06</v>
      </c>
      <c r="XBB29" s="21" t="str" cm="1">
        <f t="array" ref="XBB29:XBK29">IF(XBA29=XBL29:XBU29,$XBL$2:$XBU$2,"")</f>
        <v/>
      </c>
      <c r="XBC29" s="21" t="str">
        <v/>
      </c>
      <c r="XBD29" s="21" t="str">
        <v>The PowerStore</v>
      </c>
      <c r="XBE29" s="21" t="str">
        <v/>
      </c>
      <c r="XBF29" s="21" t="str">
        <v/>
      </c>
      <c r="XBG29" s="21" t="str">
        <v/>
      </c>
      <c r="XBH29" s="21" t="str">
        <v/>
      </c>
      <c r="XBI29" s="21" t="str">
        <v/>
      </c>
      <c r="XBJ29" s="22" t="str">
        <v/>
      </c>
      <c r="XBK29" s="22" t="str">
        <v/>
      </c>
      <c r="XBL29" s="18" t="s">
        <v>8835</v>
      </c>
      <c r="XBM29" s="18">
        <v>286</v>
      </c>
      <c r="XBN29" s="18">
        <v>155.06</v>
      </c>
      <c r="XBO29" s="18" t="s">
        <v>8835</v>
      </c>
      <c r="XBP29" s="18" t="s">
        <v>8835</v>
      </c>
      <c r="XBQ29" s="18" t="s">
        <v>8835</v>
      </c>
      <c r="XBR29" s="18" t="s">
        <v>8835</v>
      </c>
      <c r="XBS29" s="18" t="s">
        <v>8835</v>
      </c>
      <c r="XBT29" s="18" t="s">
        <v>8835</v>
      </c>
      <c r="XBU29" s="18" t="s">
        <v>8835</v>
      </c>
    </row>
    <row r="30" spans="1:80 16277:16297" s="23" customFormat="1" ht="12" x14ac:dyDescent="0.25">
      <c r="A30" s="5" t="s">
        <v>147</v>
      </c>
      <c r="B30" s="5" t="s">
        <v>63</v>
      </c>
      <c r="C30" s="5" t="s">
        <v>148</v>
      </c>
      <c r="D30" s="6" t="s">
        <v>149</v>
      </c>
      <c r="E30" s="5"/>
      <c r="F30" s="6" t="s">
        <v>11832</v>
      </c>
      <c r="G30" s="5" t="s">
        <v>11835</v>
      </c>
      <c r="H30" s="6" t="s">
        <v>8861</v>
      </c>
      <c r="I30" s="6" t="s">
        <v>8861</v>
      </c>
      <c r="J30" s="20" t="str">
        <f>XBB30&amp;XBC30&amp;XBD30&amp;XBE30&amp;XBF30&amp;XBG30&amp;XBH30&amp;XBI30&amp;XBJ30&amp;XBK30</f>
        <v>The PowerStore</v>
      </c>
      <c r="K30" s="5"/>
      <c r="L30" s="5"/>
      <c r="M30" s="5">
        <v>111.24</v>
      </c>
      <c r="N30" s="5"/>
      <c r="O30" s="5">
        <v>126.616</v>
      </c>
      <c r="P30" s="15">
        <f>(O30-M30)/O30*100</f>
        <v>12.143804890377208</v>
      </c>
      <c r="Q30" s="5"/>
      <c r="R30" s="5"/>
      <c r="S30" s="5"/>
      <c r="T30" s="5"/>
      <c r="U30" s="5">
        <v>1</v>
      </c>
      <c r="V30" s="5">
        <v>1.5</v>
      </c>
      <c r="W30" s="5">
        <v>5.5</v>
      </c>
      <c r="X30" s="5">
        <v>7.75</v>
      </c>
      <c r="Y30" s="5"/>
      <c r="Z30" s="5"/>
      <c r="AA30" s="5"/>
      <c r="AB30" s="5"/>
      <c r="AC30" s="5"/>
      <c r="AD30" s="5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  <c r="AT30" s="20"/>
      <c r="AU30" s="20"/>
      <c r="AV30" s="20"/>
      <c r="AW30" s="20"/>
      <c r="AX30" s="20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20"/>
      <c r="BP30" s="20"/>
      <c r="BQ30" s="20"/>
      <c r="BR30" s="20"/>
      <c r="BS30" s="20"/>
      <c r="BT30" s="20"/>
      <c r="BU30" s="20"/>
      <c r="BV30" s="20"/>
      <c r="BW30" s="20"/>
      <c r="BX30" s="20"/>
      <c r="BY30" s="20"/>
      <c r="BZ30" s="20"/>
      <c r="CA30" s="5"/>
      <c r="CB30" s="45" t="s">
        <v>8972</v>
      </c>
      <c r="XBA30" s="18">
        <f>MIN(XBL30:XBU30)</f>
        <v>111.24</v>
      </c>
      <c r="XBB30" s="21" t="str" cm="1">
        <f t="array" ref="XBB30:XBK30">IF(XBA30=XBL30:XBU30,$XBL$2:$XBU$2,"")</f>
        <v/>
      </c>
      <c r="XBC30" s="21" t="str">
        <v/>
      </c>
      <c r="XBD30" s="21" t="str">
        <v>The PowerStore</v>
      </c>
      <c r="XBE30" s="21" t="str">
        <v/>
      </c>
      <c r="XBF30" s="21" t="str">
        <v/>
      </c>
      <c r="XBG30" s="21" t="str">
        <v/>
      </c>
      <c r="XBH30" s="21" t="str">
        <v/>
      </c>
      <c r="XBI30" s="21" t="str">
        <v/>
      </c>
      <c r="XBJ30" s="22" t="str">
        <v/>
      </c>
      <c r="XBK30" s="22" t="str">
        <v/>
      </c>
      <c r="XBL30" s="18" t="s">
        <v>8835</v>
      </c>
      <c r="XBM30" s="18" t="s">
        <v>8835</v>
      </c>
      <c r="XBN30" s="18">
        <v>111.24</v>
      </c>
      <c r="XBO30" s="18" t="s">
        <v>8835</v>
      </c>
      <c r="XBP30" s="18" t="s">
        <v>8835</v>
      </c>
      <c r="XBQ30" s="18" t="s">
        <v>8835</v>
      </c>
      <c r="XBR30" s="18" t="s">
        <v>8835</v>
      </c>
      <c r="XBS30" s="18" t="s">
        <v>8835</v>
      </c>
      <c r="XBT30" s="18" t="s">
        <v>8835</v>
      </c>
      <c r="XBU30" s="18" t="s">
        <v>8835</v>
      </c>
    </row>
    <row r="31" spans="1:80 16277:16297" s="23" customFormat="1" ht="12" x14ac:dyDescent="0.25">
      <c r="A31" s="5" t="s">
        <v>150</v>
      </c>
      <c r="B31" s="5" t="s">
        <v>11830</v>
      </c>
      <c r="C31" s="5" t="s">
        <v>151</v>
      </c>
      <c r="D31" s="6" t="s">
        <v>152</v>
      </c>
      <c r="E31" s="5"/>
      <c r="F31" s="6" t="s">
        <v>11832</v>
      </c>
      <c r="G31" s="5" t="s">
        <v>11833</v>
      </c>
      <c r="H31" s="6" t="s">
        <v>8861</v>
      </c>
      <c r="I31" s="6" t="s">
        <v>8861</v>
      </c>
      <c r="J31" s="20" t="str">
        <f>XBB31&amp;XBC31&amp;XBD31&amp;XBE31&amp;XBF31&amp;XBG31&amp;XBH31&amp;XBI31&amp;XBJ31&amp;XBK31</f>
        <v>The PowerStore</v>
      </c>
      <c r="K31" s="5"/>
      <c r="L31" s="5"/>
      <c r="M31" s="5">
        <v>253.33</v>
      </c>
      <c r="N31" s="5"/>
      <c r="O31" s="5">
        <v>309.06</v>
      </c>
      <c r="P31" s="15">
        <f>(O31-M31)/O31*100</f>
        <v>18.032097327379791</v>
      </c>
      <c r="Q31" s="5"/>
      <c r="R31" s="5"/>
      <c r="S31" s="5"/>
      <c r="T31" s="5"/>
      <c r="U31" s="5">
        <v>4</v>
      </c>
      <c r="V31" s="5">
        <v>3.8</v>
      </c>
      <c r="W31" s="5">
        <v>8.5</v>
      </c>
      <c r="X31" s="5">
        <v>14.5</v>
      </c>
      <c r="Y31" s="5"/>
      <c r="Z31" s="5"/>
      <c r="AA31" s="5"/>
      <c r="AB31" s="5"/>
      <c r="AC31" s="5"/>
      <c r="AD31" s="5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  <c r="AT31" s="20"/>
      <c r="AU31" s="20"/>
      <c r="AV31" s="20"/>
      <c r="AW31" s="20"/>
      <c r="AX31" s="20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20"/>
      <c r="BP31" s="20"/>
      <c r="BQ31" s="20"/>
      <c r="BR31" s="20"/>
      <c r="BS31" s="20"/>
      <c r="BT31" s="20"/>
      <c r="BU31" s="20"/>
      <c r="BV31" s="20"/>
      <c r="BW31" s="20"/>
      <c r="BX31" s="20"/>
      <c r="BY31" s="20"/>
      <c r="BZ31" s="20"/>
      <c r="CA31" s="5"/>
      <c r="CB31" s="45" t="s">
        <v>8973</v>
      </c>
      <c r="XBA31" s="18">
        <f>MIN(XBL31:XBU31)</f>
        <v>224.72</v>
      </c>
      <c r="XBB31" s="21" t="str" cm="1">
        <f t="array" ref="XBB31:XBK31">IF(XBA31=XBL31:XBU31,$XBL$2:$XBU$2,"")</f>
        <v/>
      </c>
      <c r="XBC31" s="21" t="str">
        <v/>
      </c>
      <c r="XBD31" s="21" t="str">
        <v>The PowerStore</v>
      </c>
      <c r="XBE31" s="21" t="str">
        <v/>
      </c>
      <c r="XBF31" s="21" t="str">
        <v/>
      </c>
      <c r="XBG31" s="21" t="str">
        <v/>
      </c>
      <c r="XBH31" s="21" t="str">
        <v/>
      </c>
      <c r="XBI31" s="21" t="str">
        <v/>
      </c>
      <c r="XBJ31" s="22" t="str">
        <v/>
      </c>
      <c r="XBK31" s="22" t="str">
        <v/>
      </c>
      <c r="XBL31" s="18" t="s">
        <v>8835</v>
      </c>
      <c r="XBM31" s="18">
        <v>333.33</v>
      </c>
      <c r="XBN31" s="18">
        <v>224.72</v>
      </c>
      <c r="XBO31" s="18" t="s">
        <v>8835</v>
      </c>
      <c r="XBP31" s="18" t="s">
        <v>8835</v>
      </c>
      <c r="XBQ31" s="18" t="s">
        <v>8835</v>
      </c>
      <c r="XBR31" s="18" t="s">
        <v>8835</v>
      </c>
      <c r="XBS31" s="18" t="s">
        <v>8835</v>
      </c>
      <c r="XBT31" s="18" t="s">
        <v>8835</v>
      </c>
      <c r="XBU31" s="18" t="s">
        <v>8835</v>
      </c>
    </row>
    <row r="32" spans="1:80 16277:16297" s="23" customFormat="1" ht="12" x14ac:dyDescent="0.25">
      <c r="A32" s="5" t="s">
        <v>153</v>
      </c>
      <c r="B32" s="5" t="s">
        <v>63</v>
      </c>
      <c r="C32" s="5" t="s">
        <v>154</v>
      </c>
      <c r="D32" s="6" t="s">
        <v>155</v>
      </c>
      <c r="E32" s="5"/>
      <c r="F32" s="6" t="s">
        <v>11832</v>
      </c>
      <c r="G32" s="5" t="s">
        <v>11835</v>
      </c>
      <c r="H32" s="6" t="s">
        <v>60</v>
      </c>
      <c r="I32" s="6" t="s">
        <v>60</v>
      </c>
      <c r="J32" s="20" t="str">
        <f>XBB32&amp;XBC32&amp;XBD32&amp;XBE32&amp;XBF32&amp;XBG32&amp;XBH32&amp;XBI32&amp;XBJ32&amp;XBK32</f>
        <v>The PowerStore</v>
      </c>
      <c r="K32" s="5"/>
      <c r="L32" s="5"/>
      <c r="M32" s="5">
        <v>934.86</v>
      </c>
      <c r="N32" s="5"/>
      <c r="O32" s="5">
        <v>1142</v>
      </c>
      <c r="P32" s="15">
        <f>(O32-M32)/O32*100</f>
        <v>18.138353765323991</v>
      </c>
      <c r="Q32" s="5"/>
      <c r="R32" s="5"/>
      <c r="S32" s="5"/>
      <c r="T32" s="5"/>
      <c r="U32" s="5">
        <v>196</v>
      </c>
      <c r="V32" s="5">
        <v>45.3</v>
      </c>
      <c r="W32" s="5">
        <v>15.7</v>
      </c>
      <c r="X32" s="5">
        <v>28.3</v>
      </c>
      <c r="Y32" s="5"/>
      <c r="Z32" s="5"/>
      <c r="AA32" s="5"/>
      <c r="AB32" s="5"/>
      <c r="AC32" s="5"/>
      <c r="AD32" s="5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  <c r="AX32" s="20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20"/>
      <c r="BP32" s="20"/>
      <c r="BQ32" s="20"/>
      <c r="BR32" s="20"/>
      <c r="BS32" s="20"/>
      <c r="BT32" s="20"/>
      <c r="BU32" s="20"/>
      <c r="BV32" s="20"/>
      <c r="BW32" s="20"/>
      <c r="BX32" s="20"/>
      <c r="BY32" s="20"/>
      <c r="BZ32" s="20"/>
      <c r="CA32" s="5"/>
      <c r="CB32" s="45" t="s">
        <v>8974</v>
      </c>
      <c r="XBA32" s="18">
        <f>MIN(XBL32:XBU32)</f>
        <v>934.86</v>
      </c>
      <c r="XBB32" s="21" t="str" cm="1">
        <f t="array" ref="XBB32:XBK32">IF(XBA32=XBL32:XBU32,$XBL$2:$XBU$2,"")</f>
        <v/>
      </c>
      <c r="XBC32" s="21" t="str">
        <v/>
      </c>
      <c r="XBD32" s="21" t="str">
        <v>The PowerStore</v>
      </c>
      <c r="XBE32" s="21" t="str">
        <v/>
      </c>
      <c r="XBF32" s="21" t="str">
        <v/>
      </c>
      <c r="XBG32" s="21" t="str">
        <v/>
      </c>
      <c r="XBH32" s="21" t="str">
        <v/>
      </c>
      <c r="XBI32" s="21" t="str">
        <v/>
      </c>
      <c r="XBJ32" s="22" t="str">
        <v/>
      </c>
      <c r="XBK32" s="22" t="str">
        <v/>
      </c>
      <c r="XBL32" s="18" t="s">
        <v>8835</v>
      </c>
      <c r="XBM32" s="18" t="s">
        <v>8835</v>
      </c>
      <c r="XBN32" s="18">
        <v>934.86</v>
      </c>
      <c r="XBO32" s="18" t="s">
        <v>8835</v>
      </c>
      <c r="XBP32" s="18" t="s">
        <v>8835</v>
      </c>
      <c r="XBQ32" s="18" t="s">
        <v>8835</v>
      </c>
      <c r="XBR32" s="18" t="s">
        <v>8835</v>
      </c>
      <c r="XBS32" s="18" t="s">
        <v>8835</v>
      </c>
      <c r="XBT32" s="18" t="s">
        <v>8835</v>
      </c>
      <c r="XBU32" s="18" t="s">
        <v>8835</v>
      </c>
    </row>
    <row r="33" spans="1:80 16277:16297" s="23" customFormat="1" ht="12" x14ac:dyDescent="0.25">
      <c r="A33" s="5" t="s">
        <v>156</v>
      </c>
      <c r="B33" s="5" t="s">
        <v>63</v>
      </c>
      <c r="C33" s="5" t="s">
        <v>157</v>
      </c>
      <c r="D33" s="6" t="s">
        <v>158</v>
      </c>
      <c r="E33" s="5"/>
      <c r="F33" s="6" t="s">
        <v>11832</v>
      </c>
      <c r="G33" s="5" t="s">
        <v>11833</v>
      </c>
      <c r="H33" s="6" t="s">
        <v>60</v>
      </c>
      <c r="I33" s="6" t="s">
        <v>60</v>
      </c>
      <c r="J33" s="20" t="str">
        <f>XBB33&amp;XBC33&amp;XBD33&amp;XBE33&amp;XBF33&amp;XBG33&amp;XBH33&amp;XBI33&amp;XBJ33&amp;XBK33</f>
        <v>The PowerStore</v>
      </c>
      <c r="K33" s="5"/>
      <c r="L33" s="5"/>
      <c r="M33" s="5">
        <v>341.71</v>
      </c>
      <c r="N33" s="5"/>
      <c r="O33" s="5">
        <v>416.8</v>
      </c>
      <c r="P33" s="15">
        <f>(O33-M33)/O33*100</f>
        <v>18.015834932821502</v>
      </c>
      <c r="Q33" s="5"/>
      <c r="R33" s="5"/>
      <c r="S33" s="5"/>
      <c r="T33" s="5"/>
      <c r="U33" s="5">
        <v>112.5</v>
      </c>
      <c r="V33" s="5">
        <v>27.5</v>
      </c>
      <c r="W33" s="5">
        <v>20.100000000000001</v>
      </c>
      <c r="X33" s="5">
        <v>11</v>
      </c>
      <c r="Y33" s="5"/>
      <c r="Z33" s="5"/>
      <c r="AA33" s="5"/>
      <c r="AB33" s="5"/>
      <c r="AC33" s="5"/>
      <c r="AD33" s="5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  <c r="AU33" s="20"/>
      <c r="AV33" s="20"/>
      <c r="AW33" s="20"/>
      <c r="AX33" s="20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20"/>
      <c r="BP33" s="20"/>
      <c r="BQ33" s="20"/>
      <c r="BR33" s="20"/>
      <c r="BS33" s="20"/>
      <c r="BT33" s="20"/>
      <c r="BU33" s="20"/>
      <c r="BV33" s="20"/>
      <c r="BW33" s="20"/>
      <c r="BX33" s="20"/>
      <c r="BY33" s="20"/>
      <c r="BZ33" s="20"/>
      <c r="CA33" s="5"/>
      <c r="CB33" s="45" t="s">
        <v>8975</v>
      </c>
      <c r="XBA33" s="18">
        <f>MIN(XBL33:XBU33)</f>
        <v>341.71</v>
      </c>
      <c r="XBB33" s="21" t="str" cm="1">
        <f t="array" ref="XBB33:XBK33">IF(XBA33=XBL33:XBU33,$XBL$2:$XBU$2,"")</f>
        <v/>
      </c>
      <c r="XBC33" s="21" t="str">
        <v/>
      </c>
      <c r="XBD33" s="21" t="str">
        <v>The PowerStore</v>
      </c>
      <c r="XBE33" s="21" t="str">
        <v/>
      </c>
      <c r="XBF33" s="21" t="str">
        <v/>
      </c>
      <c r="XBG33" s="21" t="str">
        <v/>
      </c>
      <c r="XBH33" s="21" t="str">
        <v/>
      </c>
      <c r="XBI33" s="21" t="str">
        <v/>
      </c>
      <c r="XBJ33" s="22" t="str">
        <v/>
      </c>
      <c r="XBK33" s="22" t="str">
        <v/>
      </c>
      <c r="XBL33" s="18" t="s">
        <v>8835</v>
      </c>
      <c r="XBM33" s="18" t="s">
        <v>8835</v>
      </c>
      <c r="XBN33" s="18">
        <v>341.71</v>
      </c>
      <c r="XBO33" s="18" t="s">
        <v>8835</v>
      </c>
      <c r="XBP33" s="18" t="s">
        <v>8835</v>
      </c>
      <c r="XBQ33" s="18" t="s">
        <v>8835</v>
      </c>
      <c r="XBR33" s="18" t="s">
        <v>8835</v>
      </c>
      <c r="XBS33" s="18" t="s">
        <v>8835</v>
      </c>
      <c r="XBT33" s="18" t="s">
        <v>8835</v>
      </c>
      <c r="XBU33" s="18" t="s">
        <v>8835</v>
      </c>
    </row>
    <row r="34" spans="1:80 16277:16297" s="23" customFormat="1" ht="12" x14ac:dyDescent="0.25">
      <c r="A34" s="5" t="s">
        <v>159</v>
      </c>
      <c r="B34" s="5" t="s">
        <v>63</v>
      </c>
      <c r="C34" s="5" t="s">
        <v>160</v>
      </c>
      <c r="D34" s="6" t="s">
        <v>161</v>
      </c>
      <c r="E34" s="5"/>
      <c r="F34" s="6" t="s">
        <v>11832</v>
      </c>
      <c r="G34" s="5" t="s">
        <v>11833</v>
      </c>
      <c r="H34" s="6" t="s">
        <v>60</v>
      </c>
      <c r="I34" s="6" t="s">
        <v>60</v>
      </c>
      <c r="J34" s="20" t="str">
        <f>XBB34&amp;XBC34&amp;XBD34&amp;XBE34&amp;XBF34&amp;XBG34&amp;XBH34&amp;XBI34&amp;XBJ34&amp;XBK34</f>
        <v>Pytes</v>
      </c>
      <c r="K34" s="5"/>
      <c r="L34" s="5"/>
      <c r="M34" s="5">
        <v>499</v>
      </c>
      <c r="N34" s="5"/>
      <c r="O34" s="5">
        <v>618.76</v>
      </c>
      <c r="P34" s="15">
        <f>(O34-M34)/O34*100</f>
        <v>19.35483870967742</v>
      </c>
      <c r="Q34" s="5"/>
      <c r="R34" s="5"/>
      <c r="S34" s="5"/>
      <c r="T34" s="5"/>
      <c r="U34" s="5">
        <v>264</v>
      </c>
      <c r="V34" s="5">
        <v>29</v>
      </c>
      <c r="W34" s="5">
        <v>20.9</v>
      </c>
      <c r="X34" s="5">
        <v>12.2</v>
      </c>
      <c r="Y34" s="5"/>
      <c r="Z34" s="5"/>
      <c r="AA34" s="5"/>
      <c r="AB34" s="5"/>
      <c r="AC34" s="5"/>
      <c r="AD34" s="5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  <c r="AX34" s="20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20"/>
      <c r="BP34" s="20"/>
      <c r="BQ34" s="20"/>
      <c r="BR34" s="20"/>
      <c r="BS34" s="20"/>
      <c r="BT34" s="20"/>
      <c r="BU34" s="20"/>
      <c r="BV34" s="20"/>
      <c r="BW34" s="20"/>
      <c r="BX34" s="20"/>
      <c r="BY34" s="20"/>
      <c r="BZ34" s="20"/>
      <c r="CA34" s="5"/>
      <c r="CB34" s="45" t="s">
        <v>8976</v>
      </c>
      <c r="XBA34" s="18">
        <f>MIN(XBL34:XBU34)</f>
        <v>499</v>
      </c>
      <c r="XBB34" s="21" t="str" cm="1">
        <f t="array" ref="XBB34:XBK34">IF(XBA34=XBL34:XBU34,$XBL$2:$XBU$2,"")</f>
        <v/>
      </c>
      <c r="XBC34" s="21" t="str">
        <v/>
      </c>
      <c r="XBD34" s="21" t="str">
        <v/>
      </c>
      <c r="XBE34" s="21" t="str">
        <v/>
      </c>
      <c r="XBF34" s="21" t="str">
        <v/>
      </c>
      <c r="XBG34" s="21" t="str">
        <v/>
      </c>
      <c r="XBH34" s="21" t="str">
        <v/>
      </c>
      <c r="XBI34" s="21" t="str">
        <v>Pytes</v>
      </c>
      <c r="XBJ34" s="22" t="str">
        <v/>
      </c>
      <c r="XBK34" s="22" t="str">
        <v/>
      </c>
      <c r="XBL34" s="18" t="s">
        <v>8835</v>
      </c>
      <c r="XBM34" s="18" t="s">
        <v>8835</v>
      </c>
      <c r="XBN34" s="18" t="s">
        <v>8835</v>
      </c>
      <c r="XBO34" s="18" t="s">
        <v>8835</v>
      </c>
      <c r="XBP34" s="18" t="s">
        <v>8835</v>
      </c>
      <c r="XBQ34" s="18" t="s">
        <v>8835</v>
      </c>
      <c r="XBR34" s="18" t="s">
        <v>8835</v>
      </c>
      <c r="XBS34" s="18">
        <v>499</v>
      </c>
      <c r="XBT34" s="18" t="s">
        <v>8835</v>
      </c>
      <c r="XBU34" s="18" t="s">
        <v>8835</v>
      </c>
    </row>
    <row r="35" spans="1:80 16277:16297" s="23" customFormat="1" ht="12" x14ac:dyDescent="0.25">
      <c r="A35" s="5" t="s">
        <v>162</v>
      </c>
      <c r="B35" s="5" t="s">
        <v>63</v>
      </c>
      <c r="C35" s="5" t="s">
        <v>163</v>
      </c>
      <c r="D35" s="6" t="s">
        <v>164</v>
      </c>
      <c r="E35" s="5"/>
      <c r="F35" s="6" t="s">
        <v>11832</v>
      </c>
      <c r="G35" s="5" t="s">
        <v>11833</v>
      </c>
      <c r="H35" s="6" t="s">
        <v>8900</v>
      </c>
      <c r="I35" s="6" t="s">
        <v>8900</v>
      </c>
      <c r="J35" s="20" t="str">
        <f>XBB35&amp;XBC35&amp;XBD35&amp;XBE35&amp;XBF35&amp;XBG35&amp;XBH35&amp;XBI35&amp;XBJ35&amp;XBK35</f>
        <v>The PowerStore</v>
      </c>
      <c r="K35" s="5"/>
      <c r="L35" s="5"/>
      <c r="M35" s="5">
        <v>15122.29</v>
      </c>
      <c r="N35" s="5"/>
      <c r="O35" s="5">
        <v>18657.39</v>
      </c>
      <c r="P35" s="15">
        <f>(O35-M35)/O35*100</f>
        <v>18.947451921195828</v>
      </c>
      <c r="Q35" s="5"/>
      <c r="R35" s="5"/>
      <c r="S35" s="5"/>
      <c r="T35" s="5"/>
      <c r="U35" s="5">
        <v>826.7</v>
      </c>
      <c r="V35" s="5">
        <v>11.7</v>
      </c>
      <c r="W35" s="5">
        <v>23</v>
      </c>
      <c r="X35" s="5">
        <v>85</v>
      </c>
      <c r="Y35" s="5"/>
      <c r="Z35" s="5"/>
      <c r="AA35" s="5"/>
      <c r="AB35" s="5"/>
      <c r="AC35" s="5"/>
      <c r="AD35" s="5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  <c r="AX35" s="20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20"/>
      <c r="BP35" s="20"/>
      <c r="BQ35" s="20"/>
      <c r="BR35" s="20"/>
      <c r="BS35" s="20"/>
      <c r="BT35" s="20"/>
      <c r="BU35" s="20"/>
      <c r="BV35" s="20"/>
      <c r="BW35" s="20"/>
      <c r="BX35" s="20"/>
      <c r="BY35" s="20"/>
      <c r="BZ35" s="20"/>
      <c r="CA35" s="5"/>
      <c r="CB35" s="45" t="s">
        <v>8977</v>
      </c>
      <c r="XBA35" s="18">
        <f>MIN(XBL35:XBU35)</f>
        <v>15122.29</v>
      </c>
      <c r="XBB35" s="21" t="str" cm="1">
        <f t="array" ref="XBB35:XBK35">IF(XBA35=XBL35:XBU35,$XBL$2:$XBU$2,"")</f>
        <v/>
      </c>
      <c r="XBC35" s="21" t="str">
        <v/>
      </c>
      <c r="XBD35" s="21" t="str">
        <v>The PowerStore</v>
      </c>
      <c r="XBE35" s="21" t="str">
        <v/>
      </c>
      <c r="XBF35" s="21" t="str">
        <v/>
      </c>
      <c r="XBG35" s="21" t="str">
        <v/>
      </c>
      <c r="XBH35" s="21" t="str">
        <v/>
      </c>
      <c r="XBI35" s="21" t="str">
        <v/>
      </c>
      <c r="XBJ35" s="22" t="str">
        <v/>
      </c>
      <c r="XBK35" s="22" t="str">
        <v/>
      </c>
      <c r="XBL35" s="18" t="s">
        <v>8835</v>
      </c>
      <c r="XBM35" s="18" t="s">
        <v>8835</v>
      </c>
      <c r="XBN35" s="18">
        <v>15122.29</v>
      </c>
      <c r="XBO35" s="18" t="s">
        <v>8835</v>
      </c>
      <c r="XBP35" s="18" t="s">
        <v>8835</v>
      </c>
      <c r="XBQ35" s="18" t="s">
        <v>8835</v>
      </c>
      <c r="XBR35" s="18" t="s">
        <v>8835</v>
      </c>
      <c r="XBS35" s="18" t="s">
        <v>8835</v>
      </c>
      <c r="XBT35" s="18" t="s">
        <v>8835</v>
      </c>
      <c r="XBU35" s="18" t="s">
        <v>8835</v>
      </c>
    </row>
    <row r="36" spans="1:80 16277:16297" s="23" customFormat="1" ht="12" x14ac:dyDescent="0.25">
      <c r="A36" s="5" t="s">
        <v>165</v>
      </c>
      <c r="B36" s="5" t="s">
        <v>63</v>
      </c>
      <c r="C36" s="5" t="s">
        <v>166</v>
      </c>
      <c r="D36" s="6" t="s">
        <v>167</v>
      </c>
      <c r="E36" s="5"/>
      <c r="F36" s="6" t="s">
        <v>11832</v>
      </c>
      <c r="G36" s="5" t="s">
        <v>11833</v>
      </c>
      <c r="H36" s="6" t="s">
        <v>8900</v>
      </c>
      <c r="I36" s="6" t="s">
        <v>8900</v>
      </c>
      <c r="J36" s="20" t="str">
        <f>XBB36&amp;XBC36&amp;XBD36&amp;XBE36&amp;XBF36&amp;XBG36&amp;XBH36&amp;XBI36&amp;XBJ36&amp;XBK36</f>
        <v>The PowerStore</v>
      </c>
      <c r="K36" s="5"/>
      <c r="L36" s="5"/>
      <c r="M36" s="5">
        <v>13316.57</v>
      </c>
      <c r="N36" s="5"/>
      <c r="O36" s="5">
        <v>16424.79</v>
      </c>
      <c r="P36" s="15">
        <f>(O36-M36)/O36*100</f>
        <v>18.923955800956975</v>
      </c>
      <c r="Q36" s="5"/>
      <c r="R36" s="5"/>
      <c r="S36" s="5"/>
      <c r="T36" s="5"/>
      <c r="U36" s="5">
        <v>727.5</v>
      </c>
      <c r="V36" s="5">
        <v>75.900000000000006</v>
      </c>
      <c r="W36" s="5">
        <v>23</v>
      </c>
      <c r="X36" s="5">
        <v>11.7</v>
      </c>
      <c r="Y36" s="5"/>
      <c r="Z36" s="5"/>
      <c r="AA36" s="5"/>
      <c r="AB36" s="5"/>
      <c r="AC36" s="5"/>
      <c r="AD36" s="5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  <c r="AX36" s="20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20"/>
      <c r="BP36" s="20"/>
      <c r="BQ36" s="20"/>
      <c r="BR36" s="20"/>
      <c r="BS36" s="20"/>
      <c r="BT36" s="20"/>
      <c r="BU36" s="20"/>
      <c r="BV36" s="20"/>
      <c r="BW36" s="20"/>
      <c r="BX36" s="20"/>
      <c r="BY36" s="20"/>
      <c r="BZ36" s="20"/>
      <c r="CA36" s="5"/>
      <c r="CB36" s="45" t="s">
        <v>8978</v>
      </c>
      <c r="XBA36" s="18">
        <f>MIN(XBL36:XBU36)</f>
        <v>13316.57</v>
      </c>
      <c r="XBB36" s="21" t="str" cm="1">
        <f t="array" ref="XBB36:XBK36">IF(XBA36=XBL36:XBU36,$XBL$2:$XBU$2,"")</f>
        <v/>
      </c>
      <c r="XBC36" s="21" t="str">
        <v/>
      </c>
      <c r="XBD36" s="21" t="str">
        <v>The PowerStore</v>
      </c>
      <c r="XBE36" s="21" t="str">
        <v/>
      </c>
      <c r="XBF36" s="21" t="str">
        <v/>
      </c>
      <c r="XBG36" s="21" t="str">
        <v/>
      </c>
      <c r="XBH36" s="21" t="str">
        <v/>
      </c>
      <c r="XBI36" s="21" t="str">
        <v/>
      </c>
      <c r="XBJ36" s="22" t="str">
        <v/>
      </c>
      <c r="XBK36" s="22" t="str">
        <v/>
      </c>
      <c r="XBL36" s="18" t="s">
        <v>8835</v>
      </c>
      <c r="XBM36" s="18" t="s">
        <v>8835</v>
      </c>
      <c r="XBN36" s="18">
        <v>13316.57</v>
      </c>
      <c r="XBO36" s="18" t="s">
        <v>8835</v>
      </c>
      <c r="XBP36" s="18" t="s">
        <v>8835</v>
      </c>
      <c r="XBQ36" s="18" t="s">
        <v>8835</v>
      </c>
      <c r="XBR36" s="18" t="s">
        <v>8835</v>
      </c>
      <c r="XBS36" s="18" t="s">
        <v>8835</v>
      </c>
      <c r="XBT36" s="18" t="s">
        <v>8835</v>
      </c>
      <c r="XBU36" s="18" t="s">
        <v>8835</v>
      </c>
    </row>
    <row r="37" spans="1:80 16277:16297" s="23" customFormat="1" ht="12" x14ac:dyDescent="0.25">
      <c r="A37" s="5" t="s">
        <v>168</v>
      </c>
      <c r="B37" s="5" t="s">
        <v>63</v>
      </c>
      <c r="C37" s="5" t="s">
        <v>169</v>
      </c>
      <c r="D37" s="6" t="s">
        <v>170</v>
      </c>
      <c r="E37" s="5"/>
      <c r="F37" s="6" t="s">
        <v>11832</v>
      </c>
      <c r="G37" s="5" t="s">
        <v>11833</v>
      </c>
      <c r="H37" s="6" t="s">
        <v>8900</v>
      </c>
      <c r="I37" s="6" t="s">
        <v>8900</v>
      </c>
      <c r="J37" s="20" t="str">
        <f>XBB37&amp;XBC37&amp;XBD37&amp;XBE37&amp;XBF37&amp;XBG37&amp;XBH37&amp;XBI37&amp;XBJ37&amp;XBK37</f>
        <v>The PowerStore</v>
      </c>
      <c r="K37" s="5"/>
      <c r="L37" s="5"/>
      <c r="M37" s="5">
        <v>7899.43</v>
      </c>
      <c r="N37" s="5"/>
      <c r="O37" s="5">
        <v>9726.9500000000007</v>
      </c>
      <c r="P37" s="15">
        <f>(O37-M37)/O37*100</f>
        <v>18.788212132271681</v>
      </c>
      <c r="Q37" s="5"/>
      <c r="R37" s="5"/>
      <c r="S37" s="5"/>
      <c r="T37" s="5"/>
      <c r="U37" s="5">
        <v>429.9</v>
      </c>
      <c r="V37" s="5">
        <v>48.3</v>
      </c>
      <c r="W37" s="5">
        <v>23</v>
      </c>
      <c r="X37" s="5">
        <v>11.7</v>
      </c>
      <c r="Y37" s="5"/>
      <c r="Z37" s="5"/>
      <c r="AA37" s="5"/>
      <c r="AB37" s="5"/>
      <c r="AC37" s="5"/>
      <c r="AD37" s="5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  <c r="AX37" s="20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20"/>
      <c r="BP37" s="20"/>
      <c r="BQ37" s="20"/>
      <c r="BR37" s="20"/>
      <c r="BS37" s="20"/>
      <c r="BT37" s="20"/>
      <c r="BU37" s="20"/>
      <c r="BV37" s="20"/>
      <c r="BW37" s="20"/>
      <c r="BX37" s="20"/>
      <c r="BY37" s="20"/>
      <c r="BZ37" s="20"/>
      <c r="CA37" s="5"/>
      <c r="CB37" s="45" t="s">
        <v>8979</v>
      </c>
      <c r="XBA37" s="18">
        <f>MIN(XBL37:XBU37)</f>
        <v>7899.43</v>
      </c>
      <c r="XBB37" s="21" t="str" cm="1">
        <f t="array" ref="XBB37:XBK37">IF(XBA37=XBL37:XBU37,$XBL$2:$XBU$2,"")</f>
        <v/>
      </c>
      <c r="XBC37" s="21" t="str">
        <v/>
      </c>
      <c r="XBD37" s="21" t="str">
        <v>The PowerStore</v>
      </c>
      <c r="XBE37" s="21" t="str">
        <v/>
      </c>
      <c r="XBF37" s="21" t="str">
        <v/>
      </c>
      <c r="XBG37" s="21" t="str">
        <v/>
      </c>
      <c r="XBH37" s="21" t="str">
        <v/>
      </c>
      <c r="XBI37" s="21" t="str">
        <v/>
      </c>
      <c r="XBJ37" s="22" t="str">
        <v/>
      </c>
      <c r="XBK37" s="22" t="str">
        <v/>
      </c>
      <c r="XBL37" s="18" t="s">
        <v>8835</v>
      </c>
      <c r="XBM37" s="18" t="s">
        <v>8835</v>
      </c>
      <c r="XBN37" s="18">
        <v>7899.43</v>
      </c>
      <c r="XBO37" s="18" t="s">
        <v>8835</v>
      </c>
      <c r="XBP37" s="18" t="s">
        <v>8835</v>
      </c>
      <c r="XBQ37" s="18" t="s">
        <v>8835</v>
      </c>
      <c r="XBR37" s="18" t="s">
        <v>8835</v>
      </c>
      <c r="XBS37" s="18" t="s">
        <v>8835</v>
      </c>
      <c r="XBT37" s="18" t="s">
        <v>8835</v>
      </c>
      <c r="XBU37" s="18" t="s">
        <v>8835</v>
      </c>
    </row>
    <row r="38" spans="1:80 16277:16297" s="23" customFormat="1" ht="12" x14ac:dyDescent="0.25">
      <c r="A38" s="5" t="s">
        <v>171</v>
      </c>
      <c r="B38" s="5" t="s">
        <v>63</v>
      </c>
      <c r="C38" s="5" t="s">
        <v>172</v>
      </c>
      <c r="D38" s="6" t="s">
        <v>173</v>
      </c>
      <c r="E38" s="5"/>
      <c r="F38" s="6" t="s">
        <v>11832</v>
      </c>
      <c r="G38" s="5" t="s">
        <v>11833</v>
      </c>
      <c r="H38" s="6" t="s">
        <v>8900</v>
      </c>
      <c r="I38" s="6" t="s">
        <v>8900</v>
      </c>
      <c r="J38" s="20" t="str">
        <f>XBB38&amp;XBC38&amp;XBD38&amp;XBE38&amp;XBF38&amp;XBG38&amp;XBH38&amp;XBI38&amp;XBJ38&amp;XBK38</f>
        <v>The PowerStore</v>
      </c>
      <c r="K38" s="5"/>
      <c r="L38" s="5"/>
      <c r="M38" s="5">
        <v>11510.86</v>
      </c>
      <c r="N38" s="5"/>
      <c r="O38" s="5">
        <v>14192.18</v>
      </c>
      <c r="P38" s="15">
        <f>(O38-M38)/O38*100</f>
        <v>18.892939632952793</v>
      </c>
      <c r="Q38" s="5"/>
      <c r="R38" s="5"/>
      <c r="S38" s="5"/>
      <c r="T38" s="5"/>
      <c r="U38" s="5">
        <v>628.29999999999995</v>
      </c>
      <c r="V38" s="5">
        <v>66.7</v>
      </c>
      <c r="W38" s="5">
        <v>23</v>
      </c>
      <c r="X38" s="5">
        <v>11.7</v>
      </c>
      <c r="Y38" s="5"/>
      <c r="Z38" s="5"/>
      <c r="AA38" s="5"/>
      <c r="AB38" s="5"/>
      <c r="AC38" s="5"/>
      <c r="AD38" s="5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0"/>
      <c r="AX38" s="20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20"/>
      <c r="BP38" s="20"/>
      <c r="BQ38" s="20"/>
      <c r="BR38" s="20"/>
      <c r="BS38" s="20"/>
      <c r="BT38" s="20"/>
      <c r="BU38" s="20"/>
      <c r="BV38" s="20"/>
      <c r="BW38" s="20"/>
      <c r="BX38" s="20"/>
      <c r="BY38" s="20"/>
      <c r="BZ38" s="20"/>
      <c r="CA38" s="5"/>
      <c r="CB38" s="45" t="s">
        <v>8980</v>
      </c>
      <c r="XBA38" s="18">
        <f>MIN(XBL38:XBU38)</f>
        <v>11510.86</v>
      </c>
      <c r="XBB38" s="21" t="str" cm="1">
        <f t="array" ref="XBB38:XBK38">IF(XBA38=XBL38:XBU38,$XBL$2:$XBU$2,"")</f>
        <v/>
      </c>
      <c r="XBC38" s="21" t="str">
        <v/>
      </c>
      <c r="XBD38" s="21" t="str">
        <v>The PowerStore</v>
      </c>
      <c r="XBE38" s="21" t="str">
        <v/>
      </c>
      <c r="XBF38" s="21" t="str">
        <v/>
      </c>
      <c r="XBG38" s="21" t="str">
        <v/>
      </c>
      <c r="XBH38" s="21" t="str">
        <v/>
      </c>
      <c r="XBI38" s="21" t="str">
        <v/>
      </c>
      <c r="XBJ38" s="22" t="str">
        <v/>
      </c>
      <c r="XBK38" s="22" t="str">
        <v/>
      </c>
      <c r="XBL38" s="18" t="s">
        <v>8835</v>
      </c>
      <c r="XBM38" s="18" t="s">
        <v>8835</v>
      </c>
      <c r="XBN38" s="18">
        <v>11510.86</v>
      </c>
      <c r="XBO38" s="18" t="s">
        <v>8835</v>
      </c>
      <c r="XBP38" s="18" t="s">
        <v>8835</v>
      </c>
      <c r="XBQ38" s="18" t="s">
        <v>8835</v>
      </c>
      <c r="XBR38" s="18" t="s">
        <v>8835</v>
      </c>
      <c r="XBS38" s="18" t="s">
        <v>8835</v>
      </c>
      <c r="XBT38" s="18" t="s">
        <v>8835</v>
      </c>
      <c r="XBU38" s="18" t="s">
        <v>8835</v>
      </c>
    </row>
    <row r="39" spans="1:80 16277:16297" s="23" customFormat="1" ht="12" x14ac:dyDescent="0.25">
      <c r="A39" s="5" t="s">
        <v>174</v>
      </c>
      <c r="B39" s="5" t="s">
        <v>63</v>
      </c>
      <c r="C39" s="5" t="s">
        <v>175</v>
      </c>
      <c r="D39" s="6" t="s">
        <v>176</v>
      </c>
      <c r="E39" s="5"/>
      <c r="F39" s="6" t="s">
        <v>11832</v>
      </c>
      <c r="G39" s="5" t="s">
        <v>11833</v>
      </c>
      <c r="H39" s="6" t="s">
        <v>60</v>
      </c>
      <c r="I39" s="6" t="s">
        <v>60</v>
      </c>
      <c r="J39" s="20" t="str">
        <f>XBB39&amp;XBC39&amp;XBD39&amp;XBE39&amp;XBF39&amp;XBG39&amp;XBH39&amp;XBI39&amp;XBJ39&amp;XBK39</f>
        <v>The PowerStore</v>
      </c>
      <c r="K39" s="5"/>
      <c r="L39" s="5"/>
      <c r="M39" s="5">
        <v>1600</v>
      </c>
      <c r="N39" s="5"/>
      <c r="O39" s="5">
        <v>1972</v>
      </c>
      <c r="P39" s="15">
        <f>(O39-M39)/O39*100</f>
        <v>18.864097363083165</v>
      </c>
      <c r="Q39" s="5"/>
      <c r="R39" s="5"/>
      <c r="S39" s="5"/>
      <c r="T39" s="5"/>
      <c r="U39" s="5">
        <v>112.5</v>
      </c>
      <c r="V39" s="5">
        <v>4.6100000000000003</v>
      </c>
      <c r="W39" s="5">
        <v>24.41</v>
      </c>
      <c r="X39" s="5">
        <v>17.32</v>
      </c>
      <c r="Y39" s="5"/>
      <c r="Z39" s="5"/>
      <c r="AA39" s="5"/>
      <c r="AB39" s="5"/>
      <c r="AC39" s="5"/>
      <c r="AD39" s="5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  <c r="AT39" s="20"/>
      <c r="AU39" s="20"/>
      <c r="AV39" s="20"/>
      <c r="AW39" s="20"/>
      <c r="AX39" s="20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20"/>
      <c r="BL39" s="20"/>
      <c r="BM39" s="20"/>
      <c r="BN39" s="20"/>
      <c r="BO39" s="20"/>
      <c r="BP39" s="20"/>
      <c r="BQ39" s="20"/>
      <c r="BR39" s="20"/>
      <c r="BS39" s="20"/>
      <c r="BT39" s="20"/>
      <c r="BU39" s="20"/>
      <c r="BV39" s="20"/>
      <c r="BW39" s="20"/>
      <c r="BX39" s="20"/>
      <c r="BY39" s="20"/>
      <c r="BZ39" s="20"/>
      <c r="CA39" s="5"/>
      <c r="CB39" s="45" t="s">
        <v>8981</v>
      </c>
      <c r="XBA39" s="18">
        <f>MIN(XBL39:XBU39)</f>
        <v>1600</v>
      </c>
      <c r="XBB39" s="21" t="str" cm="1">
        <f t="array" ref="XBB39:XBK39">IF(XBA39=XBL39:XBU39,$XBL$2:$XBU$2,"")</f>
        <v/>
      </c>
      <c r="XBC39" s="21" t="str">
        <v/>
      </c>
      <c r="XBD39" s="21" t="str">
        <v>The PowerStore</v>
      </c>
      <c r="XBE39" s="21" t="str">
        <v/>
      </c>
      <c r="XBF39" s="21" t="str">
        <v/>
      </c>
      <c r="XBG39" s="21" t="str">
        <v/>
      </c>
      <c r="XBH39" s="21" t="str">
        <v/>
      </c>
      <c r="XBI39" s="21" t="str">
        <v/>
      </c>
      <c r="XBJ39" s="22" t="str">
        <v/>
      </c>
      <c r="XBK39" s="22" t="str">
        <v/>
      </c>
      <c r="XBL39" s="18" t="s">
        <v>8835</v>
      </c>
      <c r="XBM39" s="18" t="s">
        <v>8835</v>
      </c>
      <c r="XBN39" s="18">
        <v>1600</v>
      </c>
      <c r="XBO39" s="18" t="s">
        <v>8835</v>
      </c>
      <c r="XBP39" s="18" t="s">
        <v>8835</v>
      </c>
      <c r="XBQ39" s="18" t="s">
        <v>8835</v>
      </c>
      <c r="XBR39" s="18" t="s">
        <v>8835</v>
      </c>
      <c r="XBS39" s="18">
        <v>2000</v>
      </c>
      <c r="XBT39" s="18" t="s">
        <v>8835</v>
      </c>
      <c r="XBU39" s="18" t="s">
        <v>8835</v>
      </c>
    </row>
    <row r="40" spans="1:80 16277:16297" s="23" customFormat="1" ht="12" x14ac:dyDescent="0.25">
      <c r="A40" s="5" t="s">
        <v>177</v>
      </c>
      <c r="B40" s="5" t="s">
        <v>11830</v>
      </c>
      <c r="C40" s="5" t="s">
        <v>178</v>
      </c>
      <c r="D40" s="6" t="s">
        <v>179</v>
      </c>
      <c r="E40" s="5"/>
      <c r="F40" s="6">
        <v>0</v>
      </c>
      <c r="G40" s="5" t="s">
        <v>11833</v>
      </c>
      <c r="H40" s="6" t="s">
        <v>8843</v>
      </c>
      <c r="I40" s="6" t="s">
        <v>8843</v>
      </c>
      <c r="J40" s="20" t="str">
        <f>XBB40&amp;XBC40&amp;XBD40&amp;XBE40&amp;XBF40&amp;XBG40&amp;XBH40&amp;XBI40&amp;XBJ40&amp;XBK40</f>
        <v>Soligent</v>
      </c>
      <c r="K40" s="5"/>
      <c r="L40" s="5"/>
      <c r="M40" s="5">
        <v>2306.67</v>
      </c>
      <c r="N40" s="5"/>
      <c r="O40" s="5">
        <v>3029.34</v>
      </c>
      <c r="P40" s="15">
        <f>(O40-M40)/O40*100</f>
        <v>23.855691338707445</v>
      </c>
      <c r="Q40" s="5"/>
      <c r="R40" s="5"/>
      <c r="S40" s="5"/>
      <c r="T40" s="5"/>
      <c r="U40" s="5">
        <v>123.5</v>
      </c>
      <c r="V40" s="5">
        <v>22.7</v>
      </c>
      <c r="W40" s="5">
        <v>23.6</v>
      </c>
      <c r="X40" s="5">
        <v>10.24</v>
      </c>
      <c r="Y40" s="5"/>
      <c r="Z40" s="5"/>
      <c r="AA40" s="5"/>
      <c r="AB40" s="5"/>
      <c r="AC40" s="5"/>
      <c r="AD40" s="5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  <c r="AT40" s="20"/>
      <c r="AU40" s="20"/>
      <c r="AV40" s="20"/>
      <c r="AW40" s="20"/>
      <c r="AX40" s="20"/>
      <c r="AY40" s="20"/>
      <c r="AZ40" s="20"/>
      <c r="BA40" s="20"/>
      <c r="BB40" s="20"/>
      <c r="BC40" s="20"/>
      <c r="BD40" s="20"/>
      <c r="BE40" s="20"/>
      <c r="BF40" s="20"/>
      <c r="BG40" s="20"/>
      <c r="BH40" s="20"/>
      <c r="BI40" s="20"/>
      <c r="BJ40" s="20"/>
      <c r="BK40" s="20"/>
      <c r="BL40" s="20"/>
      <c r="BM40" s="20"/>
      <c r="BN40" s="20"/>
      <c r="BO40" s="20"/>
      <c r="BP40" s="20"/>
      <c r="BQ40" s="20"/>
      <c r="BR40" s="20"/>
      <c r="BS40" s="20"/>
      <c r="BT40" s="20"/>
      <c r="BU40" s="20"/>
      <c r="BV40" s="20"/>
      <c r="BW40" s="20"/>
      <c r="BX40" s="20"/>
      <c r="BY40" s="20"/>
      <c r="BZ40" s="20"/>
      <c r="CA40" s="5"/>
      <c r="CB40" s="45" t="s">
        <v>8982</v>
      </c>
      <c r="XBA40" s="18">
        <f>MIN(XBL40:XBU40)</f>
        <v>2306.67</v>
      </c>
      <c r="XBB40" s="21" t="str" cm="1">
        <f t="array" ref="XBB40:XBK40">IF(XBA40=XBL40:XBU40,$XBL$2:$XBU$2,"")</f>
        <v/>
      </c>
      <c r="XBC40" s="21" t="str">
        <v>Soligent</v>
      </c>
      <c r="XBD40" s="21" t="str">
        <v/>
      </c>
      <c r="XBE40" s="21" t="str">
        <v/>
      </c>
      <c r="XBF40" s="21" t="str">
        <v/>
      </c>
      <c r="XBG40" s="21" t="str">
        <v/>
      </c>
      <c r="XBH40" s="21" t="str">
        <v/>
      </c>
      <c r="XBI40" s="21" t="str">
        <v/>
      </c>
      <c r="XBJ40" s="22" t="str">
        <v/>
      </c>
      <c r="XBK40" s="22" t="str">
        <v/>
      </c>
      <c r="XBL40" s="18" t="s">
        <v>8835</v>
      </c>
      <c r="XBM40" s="18">
        <v>2306.67</v>
      </c>
      <c r="XBN40" s="18" t="s">
        <v>8835</v>
      </c>
      <c r="XBO40" s="18" t="s">
        <v>8835</v>
      </c>
      <c r="XBP40" s="18" t="s">
        <v>8835</v>
      </c>
      <c r="XBQ40" s="18" t="s">
        <v>8835</v>
      </c>
      <c r="XBR40" s="18" t="s">
        <v>8835</v>
      </c>
      <c r="XBS40" s="18" t="s">
        <v>8835</v>
      </c>
      <c r="XBT40" s="18" t="s">
        <v>8835</v>
      </c>
      <c r="XBU40" s="18" t="s">
        <v>8835</v>
      </c>
    </row>
    <row r="41" spans="1:80 16277:16297" s="23" customFormat="1" ht="12" x14ac:dyDescent="0.25">
      <c r="A41" s="5" t="s">
        <v>180</v>
      </c>
      <c r="B41" s="5" t="s">
        <v>11830</v>
      </c>
      <c r="C41" s="5" t="s">
        <v>181</v>
      </c>
      <c r="D41" s="6" t="s">
        <v>182</v>
      </c>
      <c r="E41" s="5"/>
      <c r="F41" s="6" t="s">
        <v>11832</v>
      </c>
      <c r="G41" s="5" t="s">
        <v>11833</v>
      </c>
      <c r="H41" s="6" t="s">
        <v>8843</v>
      </c>
      <c r="I41" s="6" t="s">
        <v>8843</v>
      </c>
      <c r="J41" s="20" t="str">
        <f>XBB41&amp;XBC41&amp;XBD41&amp;XBE41&amp;XBF41&amp;XBG41&amp;XBH41&amp;XBI41&amp;XBJ41&amp;XBK41</f>
        <v>Soligent</v>
      </c>
      <c r="K41" s="5"/>
      <c r="L41" s="5"/>
      <c r="M41" s="5">
        <v>2506.67</v>
      </c>
      <c r="N41" s="5"/>
      <c r="O41" s="5">
        <v>3108.27</v>
      </c>
      <c r="P41" s="15">
        <f>(O41-M41)/O41*100</f>
        <v>19.354817953395294</v>
      </c>
      <c r="Q41" s="5"/>
      <c r="R41" s="5"/>
      <c r="S41" s="5"/>
      <c r="T41" s="5"/>
      <c r="U41" s="5">
        <v>156</v>
      </c>
      <c r="V41" s="5">
        <v>22.7</v>
      </c>
      <c r="W41" s="5">
        <v>23.6</v>
      </c>
      <c r="X41" s="5">
        <v>10.24</v>
      </c>
      <c r="Y41" s="5"/>
      <c r="Z41" s="5"/>
      <c r="AA41" s="5"/>
      <c r="AB41" s="5"/>
      <c r="AC41" s="5"/>
      <c r="AD41" s="5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  <c r="AU41" s="20"/>
      <c r="AV41" s="20"/>
      <c r="AW41" s="20"/>
      <c r="AX41" s="20"/>
      <c r="AY41" s="20"/>
      <c r="AZ41" s="20"/>
      <c r="BA41" s="20"/>
      <c r="BB41" s="20"/>
      <c r="BC41" s="20"/>
      <c r="BD41" s="20"/>
      <c r="BE41" s="20"/>
      <c r="BF41" s="20"/>
      <c r="BG41" s="20"/>
      <c r="BH41" s="20"/>
      <c r="BI41" s="20"/>
      <c r="BJ41" s="20"/>
      <c r="BK41" s="20"/>
      <c r="BL41" s="20"/>
      <c r="BM41" s="20"/>
      <c r="BN41" s="20"/>
      <c r="BO41" s="20"/>
      <c r="BP41" s="20"/>
      <c r="BQ41" s="20"/>
      <c r="BR41" s="20"/>
      <c r="BS41" s="20"/>
      <c r="BT41" s="20"/>
      <c r="BU41" s="20"/>
      <c r="BV41" s="20"/>
      <c r="BW41" s="20"/>
      <c r="BX41" s="20"/>
      <c r="BY41" s="20"/>
      <c r="BZ41" s="20"/>
      <c r="CA41" s="5"/>
      <c r="CB41" s="45" t="s">
        <v>8983</v>
      </c>
      <c r="XBA41" s="18">
        <f>MIN(XBL41:XBU41)</f>
        <v>2506.67</v>
      </c>
      <c r="XBB41" s="21" t="str" cm="1">
        <f t="array" ref="XBB41:XBK41">IF(XBA41=XBL41:XBU41,$XBL$2:$XBU$2,"")</f>
        <v/>
      </c>
      <c r="XBC41" s="21" t="str">
        <v>Soligent</v>
      </c>
      <c r="XBD41" s="21" t="str">
        <v/>
      </c>
      <c r="XBE41" s="21" t="str">
        <v/>
      </c>
      <c r="XBF41" s="21" t="str">
        <v/>
      </c>
      <c r="XBG41" s="21" t="str">
        <v/>
      </c>
      <c r="XBH41" s="21" t="str">
        <v/>
      </c>
      <c r="XBI41" s="21" t="str">
        <v/>
      </c>
      <c r="XBJ41" s="22" t="str">
        <v/>
      </c>
      <c r="XBK41" s="22" t="str">
        <v/>
      </c>
      <c r="XBL41" s="18" t="s">
        <v>8835</v>
      </c>
      <c r="XBM41" s="18">
        <v>2506.67</v>
      </c>
      <c r="XBN41" s="18" t="s">
        <v>8835</v>
      </c>
      <c r="XBO41" s="18" t="s">
        <v>8835</v>
      </c>
      <c r="XBP41" s="18" t="s">
        <v>8835</v>
      </c>
      <c r="XBQ41" s="18" t="s">
        <v>8835</v>
      </c>
      <c r="XBR41" s="18" t="s">
        <v>8835</v>
      </c>
      <c r="XBS41" s="18" t="s">
        <v>8835</v>
      </c>
      <c r="XBT41" s="18" t="s">
        <v>8835</v>
      </c>
      <c r="XBU41" s="18" t="s">
        <v>8835</v>
      </c>
    </row>
    <row r="42" spans="1:80 16277:16297" s="23" customFormat="1" ht="12" x14ac:dyDescent="0.25">
      <c r="A42" s="5" t="s">
        <v>183</v>
      </c>
      <c r="B42" s="5" t="s">
        <v>11830</v>
      </c>
      <c r="C42" s="5" t="s">
        <v>184</v>
      </c>
      <c r="D42" s="6" t="s">
        <v>185</v>
      </c>
      <c r="E42" s="5"/>
      <c r="F42" s="6" t="s">
        <v>11837</v>
      </c>
      <c r="G42" s="5" t="s">
        <v>11833</v>
      </c>
      <c r="H42" s="6" t="s">
        <v>8843</v>
      </c>
      <c r="I42" s="6" t="s">
        <v>8843</v>
      </c>
      <c r="J42" s="20" t="str">
        <f>XBB42&amp;XBC42&amp;XBD42&amp;XBE42&amp;XBF42&amp;XBG42&amp;XBH42&amp;XBI42&amp;XBJ42&amp;XBK42</f>
        <v>Soligent</v>
      </c>
      <c r="K42" s="5"/>
      <c r="L42" s="5"/>
      <c r="M42" s="5">
        <v>1920</v>
      </c>
      <c r="N42" s="5"/>
      <c r="O42" s="5">
        <v>2380.8000000000002</v>
      </c>
      <c r="P42" s="15">
        <f>(O42-M42)/O42*100</f>
        <v>19.354838709677423</v>
      </c>
      <c r="Q42" s="5"/>
      <c r="R42" s="5"/>
      <c r="S42" s="5"/>
      <c r="T42" s="5"/>
      <c r="U42" s="5">
        <v>156</v>
      </c>
      <c r="V42" s="5">
        <v>22.7</v>
      </c>
      <c r="W42" s="5">
        <v>23.6</v>
      </c>
      <c r="X42" s="5">
        <v>10.24</v>
      </c>
      <c r="Y42" s="5"/>
      <c r="Z42" s="5"/>
      <c r="AA42" s="5"/>
      <c r="AB42" s="5"/>
      <c r="AC42" s="5"/>
      <c r="AD42" s="5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  <c r="AT42" s="20"/>
      <c r="AU42" s="20"/>
      <c r="AV42" s="20"/>
      <c r="AW42" s="20"/>
      <c r="AX42" s="20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20"/>
      <c r="BP42" s="20"/>
      <c r="BQ42" s="20"/>
      <c r="BR42" s="20"/>
      <c r="BS42" s="20"/>
      <c r="BT42" s="20"/>
      <c r="BU42" s="20"/>
      <c r="BV42" s="20"/>
      <c r="BW42" s="20"/>
      <c r="BX42" s="20"/>
      <c r="BY42" s="20"/>
      <c r="BZ42" s="20"/>
      <c r="CA42" s="5"/>
      <c r="CB42" s="45" t="s">
        <v>8984</v>
      </c>
      <c r="XBA42" s="18">
        <f>MIN(XBL42:XBU42)</f>
        <v>1766.67</v>
      </c>
      <c r="XBB42" s="21" t="str" cm="1">
        <f t="array" ref="XBB42:XBK42">IF(XBA42=XBL42:XBU42,$XBL$2:$XBU$2,"")</f>
        <v/>
      </c>
      <c r="XBC42" s="21" t="str">
        <v>Soligent</v>
      </c>
      <c r="XBD42" s="21" t="str">
        <v/>
      </c>
      <c r="XBE42" s="21" t="str">
        <v/>
      </c>
      <c r="XBF42" s="21" t="str">
        <v/>
      </c>
      <c r="XBG42" s="21" t="str">
        <v/>
      </c>
      <c r="XBH42" s="21" t="str">
        <v/>
      </c>
      <c r="XBI42" s="21" t="str">
        <v/>
      </c>
      <c r="XBJ42" s="22" t="str">
        <v/>
      </c>
      <c r="XBK42" s="22" t="str">
        <v/>
      </c>
      <c r="XBL42" s="18" t="s">
        <v>8835</v>
      </c>
      <c r="XBM42" s="18">
        <v>1766.67</v>
      </c>
      <c r="XBN42" s="18" t="s">
        <v>8835</v>
      </c>
      <c r="XBO42" s="18" t="s">
        <v>8835</v>
      </c>
      <c r="XBP42" s="18" t="s">
        <v>8835</v>
      </c>
      <c r="XBQ42" s="18" t="s">
        <v>8835</v>
      </c>
      <c r="XBR42" s="18" t="s">
        <v>8835</v>
      </c>
      <c r="XBS42" s="18" t="s">
        <v>8835</v>
      </c>
      <c r="XBT42" s="18" t="s">
        <v>8835</v>
      </c>
      <c r="XBU42" s="18" t="s">
        <v>8835</v>
      </c>
    </row>
    <row r="43" spans="1:80 16277:16297" s="23" customFormat="1" ht="12" x14ac:dyDescent="0.25">
      <c r="A43" s="5" t="s">
        <v>186</v>
      </c>
      <c r="B43" s="5" t="s">
        <v>11830</v>
      </c>
      <c r="C43" s="5" t="s">
        <v>187</v>
      </c>
      <c r="D43" s="6" t="s">
        <v>188</v>
      </c>
      <c r="E43" s="5"/>
      <c r="F43" s="6" t="s">
        <v>11832</v>
      </c>
      <c r="G43" s="5" t="s">
        <v>11833</v>
      </c>
      <c r="H43" s="6" t="s">
        <v>8843</v>
      </c>
      <c r="I43" s="6" t="s">
        <v>8843</v>
      </c>
      <c r="J43" s="20" t="str">
        <f>XBB43&amp;XBC43&amp;XBD43&amp;XBE43&amp;XBF43&amp;XBG43&amp;XBH43&amp;XBI43&amp;XBJ43&amp;XBK43</f>
        <v>Soligent</v>
      </c>
      <c r="K43" s="5"/>
      <c r="L43" s="5"/>
      <c r="M43" s="5">
        <v>2506.67</v>
      </c>
      <c r="N43" s="5"/>
      <c r="O43" s="5">
        <v>3309.34</v>
      </c>
      <c r="P43" s="15">
        <f>(O43-M43)/O43*100</f>
        <v>24.25468522424411</v>
      </c>
      <c r="Q43" s="5"/>
      <c r="R43" s="5"/>
      <c r="S43" s="5"/>
      <c r="T43" s="5"/>
      <c r="U43" s="5">
        <v>156</v>
      </c>
      <c r="V43" s="5">
        <v>22.7</v>
      </c>
      <c r="W43" s="5">
        <v>23.6</v>
      </c>
      <c r="X43" s="5">
        <v>10.24</v>
      </c>
      <c r="Y43" s="5"/>
      <c r="Z43" s="5"/>
      <c r="AA43" s="5"/>
      <c r="AB43" s="5"/>
      <c r="AC43" s="5"/>
      <c r="AD43" s="5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  <c r="AT43" s="20"/>
      <c r="AU43" s="20"/>
      <c r="AV43" s="20"/>
      <c r="AW43" s="20"/>
      <c r="AX43" s="20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  <c r="BL43" s="20"/>
      <c r="BM43" s="20"/>
      <c r="BN43" s="20"/>
      <c r="BO43" s="20"/>
      <c r="BP43" s="20"/>
      <c r="BQ43" s="20"/>
      <c r="BR43" s="20"/>
      <c r="BS43" s="20"/>
      <c r="BT43" s="20"/>
      <c r="BU43" s="20"/>
      <c r="BV43" s="20"/>
      <c r="BW43" s="20"/>
      <c r="BX43" s="20"/>
      <c r="BY43" s="20"/>
      <c r="BZ43" s="20"/>
      <c r="CA43" s="5"/>
      <c r="CB43" s="45" t="s">
        <v>8985</v>
      </c>
      <c r="XBA43" s="18">
        <f>MIN(XBL43:XBU43)</f>
        <v>2506.67</v>
      </c>
      <c r="XBB43" s="21" t="str" cm="1">
        <f t="array" ref="XBB43:XBK43">IF(XBA43=XBL43:XBU43,$XBL$2:$XBU$2,"")</f>
        <v/>
      </c>
      <c r="XBC43" s="21" t="str">
        <v>Soligent</v>
      </c>
      <c r="XBD43" s="21" t="str">
        <v/>
      </c>
      <c r="XBE43" s="21" t="str">
        <v/>
      </c>
      <c r="XBF43" s="21" t="str">
        <v/>
      </c>
      <c r="XBG43" s="21" t="str">
        <v/>
      </c>
      <c r="XBH43" s="21" t="str">
        <v/>
      </c>
      <c r="XBI43" s="21" t="str">
        <v/>
      </c>
      <c r="XBJ43" s="22" t="str">
        <v/>
      </c>
      <c r="XBK43" s="22" t="str">
        <v/>
      </c>
      <c r="XBL43" s="18" t="s">
        <v>8835</v>
      </c>
      <c r="XBM43" s="18">
        <v>2506.67</v>
      </c>
      <c r="XBN43" s="18" t="s">
        <v>8835</v>
      </c>
      <c r="XBO43" s="18" t="s">
        <v>8835</v>
      </c>
      <c r="XBP43" s="18" t="s">
        <v>8835</v>
      </c>
      <c r="XBQ43" s="18" t="s">
        <v>8835</v>
      </c>
      <c r="XBR43" s="18" t="s">
        <v>8835</v>
      </c>
      <c r="XBS43" s="18" t="s">
        <v>8835</v>
      </c>
      <c r="XBT43" s="18" t="s">
        <v>8835</v>
      </c>
      <c r="XBU43" s="18" t="s">
        <v>8835</v>
      </c>
    </row>
    <row r="44" spans="1:80 16277:16297" s="23" customFormat="1" ht="12" x14ac:dyDescent="0.25">
      <c r="A44" s="5" t="s">
        <v>189</v>
      </c>
      <c r="B44" s="5" t="s">
        <v>63</v>
      </c>
      <c r="C44" s="5" t="s">
        <v>190</v>
      </c>
      <c r="D44" s="6" t="s">
        <v>191</v>
      </c>
      <c r="E44" s="5"/>
      <c r="F44" s="6" t="s">
        <v>11832</v>
      </c>
      <c r="G44" s="5" t="s">
        <v>11833</v>
      </c>
      <c r="H44" s="6" t="s">
        <v>60</v>
      </c>
      <c r="I44" s="6" t="s">
        <v>60</v>
      </c>
      <c r="J44" s="20" t="str">
        <f>XBB44&amp;XBC44&amp;XBD44&amp;XBE44&amp;XBF44&amp;XBG44&amp;XBH44&amp;XBI44&amp;XBJ44&amp;XBK44</f>
        <v>Pytes</v>
      </c>
      <c r="K44" s="5"/>
      <c r="L44" s="5"/>
      <c r="M44" s="5">
        <v>450</v>
      </c>
      <c r="N44" s="5"/>
      <c r="O44" s="5">
        <v>555</v>
      </c>
      <c r="P44" s="15">
        <f>(O44-M44)/O44*100</f>
        <v>18.918918918918919</v>
      </c>
      <c r="Q44" s="5"/>
      <c r="R44" s="5"/>
      <c r="S44" s="5"/>
      <c r="T44" s="5"/>
      <c r="U44" s="5">
        <v>112.5</v>
      </c>
      <c r="V44" s="5">
        <v>4.6100000000000003</v>
      </c>
      <c r="W44" s="5">
        <v>24.41</v>
      </c>
      <c r="X44" s="5">
        <v>17.32</v>
      </c>
      <c r="Y44" s="5"/>
      <c r="Z44" s="5"/>
      <c r="AA44" s="5"/>
      <c r="AB44" s="5"/>
      <c r="AC44" s="5"/>
      <c r="AD44" s="5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20"/>
      <c r="AR44" s="20"/>
      <c r="AS44" s="20"/>
      <c r="AT44" s="20"/>
      <c r="AU44" s="20"/>
      <c r="AV44" s="20"/>
      <c r="AW44" s="20"/>
      <c r="AX44" s="20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20"/>
      <c r="BP44" s="20"/>
      <c r="BQ44" s="20"/>
      <c r="BR44" s="20"/>
      <c r="BS44" s="20"/>
      <c r="BT44" s="20"/>
      <c r="BU44" s="20"/>
      <c r="BV44" s="20"/>
      <c r="BW44" s="20"/>
      <c r="BX44" s="20"/>
      <c r="BY44" s="20"/>
      <c r="BZ44" s="20"/>
      <c r="CA44" s="5"/>
      <c r="CB44" s="45" t="s">
        <v>8986</v>
      </c>
      <c r="XBA44" s="18">
        <f>MIN(XBL44:XBU44)</f>
        <v>450</v>
      </c>
      <c r="XBB44" s="21" t="str" cm="1">
        <f t="array" ref="XBB44:XBK44">IF(XBA44=XBL44:XBU44,$XBL$2:$XBU$2,"")</f>
        <v/>
      </c>
      <c r="XBC44" s="21" t="str">
        <v/>
      </c>
      <c r="XBD44" s="21" t="str">
        <v/>
      </c>
      <c r="XBE44" s="21" t="str">
        <v/>
      </c>
      <c r="XBF44" s="21" t="str">
        <v/>
      </c>
      <c r="XBG44" s="21" t="str">
        <v/>
      </c>
      <c r="XBH44" s="21" t="str">
        <v/>
      </c>
      <c r="XBI44" s="21" t="str">
        <v>Pytes</v>
      </c>
      <c r="XBJ44" s="22" t="str">
        <v/>
      </c>
      <c r="XBK44" s="22" t="str">
        <v/>
      </c>
      <c r="XBL44" s="18" t="s">
        <v>8835</v>
      </c>
      <c r="XBM44" s="18" t="s">
        <v>8835</v>
      </c>
      <c r="XBN44" s="18">
        <v>514.29</v>
      </c>
      <c r="XBO44" s="18" t="s">
        <v>8835</v>
      </c>
      <c r="XBP44" s="18" t="s">
        <v>8835</v>
      </c>
      <c r="XBQ44" s="18" t="s">
        <v>8835</v>
      </c>
      <c r="XBR44" s="18" t="s">
        <v>8835</v>
      </c>
      <c r="XBS44" s="18">
        <v>450</v>
      </c>
      <c r="XBT44" s="18" t="s">
        <v>8835</v>
      </c>
      <c r="XBU44" s="18" t="s">
        <v>8835</v>
      </c>
    </row>
    <row r="45" spans="1:80 16277:16297" s="23" customFormat="1" ht="12" x14ac:dyDescent="0.25">
      <c r="A45" s="5" t="s">
        <v>192</v>
      </c>
      <c r="B45" s="5" t="s">
        <v>63</v>
      </c>
      <c r="C45" s="5" t="s">
        <v>193</v>
      </c>
      <c r="D45" s="6" t="s">
        <v>194</v>
      </c>
      <c r="E45" s="5"/>
      <c r="F45" s="6">
        <v>0</v>
      </c>
      <c r="G45" s="5" t="s">
        <v>11835</v>
      </c>
      <c r="H45" s="6" t="s">
        <v>8872</v>
      </c>
      <c r="I45" s="6" t="s">
        <v>8872</v>
      </c>
      <c r="J45" s="20" t="str">
        <f>XBB45&amp;XBC45&amp;XBD45&amp;XBE45&amp;XBF45&amp;XBG45&amp;XBH45&amp;XBI45&amp;XBJ45&amp;XBK45</f>
        <v>Soligent</v>
      </c>
      <c r="K45" s="5"/>
      <c r="L45" s="5"/>
      <c r="M45" s="5">
        <v>72.14</v>
      </c>
      <c r="N45" s="5"/>
      <c r="O45" s="5">
        <v>88</v>
      </c>
      <c r="P45" s="15">
        <f>(O45-M45)/O45*100</f>
        <v>18.02272727272727</v>
      </c>
      <c r="Q45" s="5"/>
      <c r="R45" s="5"/>
      <c r="S45" s="5"/>
      <c r="T45" s="5"/>
      <c r="U45" s="5">
        <v>1</v>
      </c>
      <c r="V45" s="5">
        <v>2</v>
      </c>
      <c r="W45" s="5">
        <v>6</v>
      </c>
      <c r="X45" s="5">
        <v>6</v>
      </c>
      <c r="Y45" s="5"/>
      <c r="Z45" s="5"/>
      <c r="AA45" s="5"/>
      <c r="AB45" s="5"/>
      <c r="AC45" s="5"/>
      <c r="AD45" s="5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  <c r="AS45" s="20"/>
      <c r="AT45" s="20"/>
      <c r="AU45" s="20"/>
      <c r="AV45" s="20"/>
      <c r="AW45" s="20"/>
      <c r="AX45" s="20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20"/>
      <c r="BP45" s="20"/>
      <c r="BQ45" s="20"/>
      <c r="BR45" s="20"/>
      <c r="BS45" s="20"/>
      <c r="BT45" s="20"/>
      <c r="BU45" s="20"/>
      <c r="BV45" s="20"/>
      <c r="BW45" s="20"/>
      <c r="BX45" s="20"/>
      <c r="BY45" s="20"/>
      <c r="BZ45" s="20"/>
      <c r="CA45" s="5"/>
      <c r="CB45" s="45" t="s">
        <v>8987</v>
      </c>
      <c r="XBA45" s="18">
        <f>MIN(XBL45:XBU45)</f>
        <v>72.138000000000005</v>
      </c>
      <c r="XBB45" s="21" t="str" cm="1">
        <f t="array" ref="XBB45:XBK45">IF(XBA45=XBL45:XBU45,$XBL$2:$XBU$2,"")</f>
        <v/>
      </c>
      <c r="XBC45" s="21" t="str">
        <v>Soligent</v>
      </c>
      <c r="XBD45" s="21" t="str">
        <v/>
      </c>
      <c r="XBE45" s="21" t="str">
        <v/>
      </c>
      <c r="XBF45" s="21" t="str">
        <v/>
      </c>
      <c r="XBG45" s="21" t="str">
        <v/>
      </c>
      <c r="XBH45" s="21" t="str">
        <v/>
      </c>
      <c r="XBI45" s="21" t="str">
        <v/>
      </c>
      <c r="XBJ45" s="22" t="str">
        <v/>
      </c>
      <c r="XBK45" s="22" t="str">
        <v/>
      </c>
      <c r="XBL45" s="18" t="s">
        <v>8835</v>
      </c>
      <c r="XBM45" s="43">
        <v>72.138000000000005</v>
      </c>
      <c r="XBN45" s="18">
        <v>72.14</v>
      </c>
      <c r="XBO45" s="18" t="s">
        <v>8835</v>
      </c>
      <c r="XBP45" s="18" t="s">
        <v>8835</v>
      </c>
      <c r="XBQ45" s="18" t="s">
        <v>8835</v>
      </c>
      <c r="XBR45" s="18" t="s">
        <v>8835</v>
      </c>
      <c r="XBS45" s="18" t="s">
        <v>8835</v>
      </c>
      <c r="XBT45" s="18" t="s">
        <v>8835</v>
      </c>
      <c r="XBU45" s="18" t="s">
        <v>8835</v>
      </c>
    </row>
    <row r="46" spans="1:80 16277:16297" s="23" customFormat="1" ht="12" x14ac:dyDescent="0.25">
      <c r="A46" s="5" t="s">
        <v>195</v>
      </c>
      <c r="B46" s="5" t="s">
        <v>11830</v>
      </c>
      <c r="C46" s="5" t="s">
        <v>196</v>
      </c>
      <c r="D46" s="6" t="s">
        <v>197</v>
      </c>
      <c r="E46" s="5"/>
      <c r="F46" s="6" t="s">
        <v>11832</v>
      </c>
      <c r="G46" s="5" t="s">
        <v>11833</v>
      </c>
      <c r="H46" s="6" t="s">
        <v>8861</v>
      </c>
      <c r="I46" s="6" t="s">
        <v>8861</v>
      </c>
      <c r="J46" s="20" t="str">
        <f>XBB46&amp;XBC46&amp;XBD46&amp;XBE46&amp;XBF46&amp;XBG46&amp;XBH46&amp;XBI46&amp;XBJ46&amp;XBK46</f>
        <v>The PowerStore</v>
      </c>
      <c r="K46" s="5"/>
      <c r="L46" s="5"/>
      <c r="M46" s="5">
        <v>1087.78</v>
      </c>
      <c r="N46" s="5"/>
      <c r="O46" s="5">
        <v>1330</v>
      </c>
      <c r="P46" s="15">
        <f>(O46-M46)/O46*100</f>
        <v>18.212030075187972</v>
      </c>
      <c r="Q46" s="5"/>
      <c r="R46" s="5"/>
      <c r="S46" s="5"/>
      <c r="T46" s="5"/>
      <c r="U46" s="5">
        <v>42</v>
      </c>
      <c r="V46" s="5">
        <v>14</v>
      </c>
      <c r="W46" s="5">
        <v>21</v>
      </c>
      <c r="X46" s="5">
        <v>23</v>
      </c>
      <c r="Y46" s="5"/>
      <c r="Z46" s="5"/>
      <c r="AA46" s="5"/>
      <c r="AB46" s="5"/>
      <c r="AC46" s="5"/>
      <c r="AD46" s="5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R46" s="20"/>
      <c r="AS46" s="20"/>
      <c r="AT46" s="20"/>
      <c r="AU46" s="20"/>
      <c r="AV46" s="20"/>
      <c r="AW46" s="20"/>
      <c r="AX46" s="20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20"/>
      <c r="BP46" s="20"/>
      <c r="BQ46" s="20"/>
      <c r="BR46" s="20"/>
      <c r="BS46" s="20"/>
      <c r="BT46" s="20"/>
      <c r="BU46" s="20"/>
      <c r="BV46" s="20"/>
      <c r="BW46" s="20"/>
      <c r="BX46" s="20"/>
      <c r="BY46" s="20"/>
      <c r="BZ46" s="20"/>
      <c r="CA46" s="5"/>
      <c r="CB46" s="45" t="s">
        <v>8988</v>
      </c>
      <c r="XBA46" s="18">
        <f>MIN(XBL46:XBU46)</f>
        <v>1162.92</v>
      </c>
      <c r="XBB46" s="21" t="str" cm="1">
        <f t="array" ref="XBB46:XBK46">IF(XBA46=XBL46:XBU46,$XBL$2:$XBU$2,"")</f>
        <v/>
      </c>
      <c r="XBC46" s="21" t="str">
        <v/>
      </c>
      <c r="XBD46" s="21" t="str">
        <v>The PowerStore</v>
      </c>
      <c r="XBE46" s="21" t="str">
        <v/>
      </c>
      <c r="XBF46" s="21" t="str">
        <v/>
      </c>
      <c r="XBG46" s="21" t="str">
        <v/>
      </c>
      <c r="XBH46" s="21" t="str">
        <v/>
      </c>
      <c r="XBI46" s="21" t="str">
        <v/>
      </c>
      <c r="XBJ46" s="22" t="str">
        <v/>
      </c>
      <c r="XBK46" s="22" t="str">
        <v/>
      </c>
      <c r="XBL46" s="18" t="s">
        <v>8835</v>
      </c>
      <c r="XBM46" s="18">
        <v>1380</v>
      </c>
      <c r="XBN46" s="18">
        <v>1162.92</v>
      </c>
      <c r="XBO46" s="18" t="s">
        <v>8835</v>
      </c>
      <c r="XBP46" s="18" t="s">
        <v>8835</v>
      </c>
      <c r="XBQ46" s="18" t="s">
        <v>8835</v>
      </c>
      <c r="XBR46" s="18" t="s">
        <v>8835</v>
      </c>
      <c r="XBS46" s="18" t="s">
        <v>8835</v>
      </c>
      <c r="XBT46" s="18" t="s">
        <v>8835</v>
      </c>
      <c r="XBU46" s="18" t="s">
        <v>8835</v>
      </c>
    </row>
    <row r="47" spans="1:80 16277:16297" s="23" customFormat="1" ht="12" x14ac:dyDescent="0.25">
      <c r="A47" s="5" t="s">
        <v>198</v>
      </c>
      <c r="B47" s="5" t="s">
        <v>63</v>
      </c>
      <c r="C47" s="5" t="s">
        <v>199</v>
      </c>
      <c r="D47" s="6" t="s">
        <v>200</v>
      </c>
      <c r="E47" s="5"/>
      <c r="F47" s="6" t="s">
        <v>11832</v>
      </c>
      <c r="G47" s="5" t="s">
        <v>11833</v>
      </c>
      <c r="H47" s="6" t="s">
        <v>8861</v>
      </c>
      <c r="I47" s="6" t="s">
        <v>8861</v>
      </c>
      <c r="J47" s="20" t="str">
        <f>XBB47&amp;XBC47&amp;XBD47&amp;XBE47&amp;XBF47&amp;XBG47&amp;XBH47&amp;XBI47&amp;XBJ47&amp;XBK47</f>
        <v>The PowerStore</v>
      </c>
      <c r="K47" s="5"/>
      <c r="L47" s="5"/>
      <c r="M47" s="5">
        <v>1226.97</v>
      </c>
      <c r="N47" s="5"/>
      <c r="O47" s="5">
        <v>1453.1948165217391</v>
      </c>
      <c r="P47" s="15">
        <f>(O47-M47)/O47*100</f>
        <v>15.567411468148107</v>
      </c>
      <c r="Q47" s="5"/>
      <c r="R47" s="5"/>
      <c r="S47" s="5"/>
      <c r="T47" s="5"/>
      <c r="U47" s="5">
        <v>37</v>
      </c>
      <c r="V47" s="5">
        <v>8.5</v>
      </c>
      <c r="W47" s="5">
        <v>16</v>
      </c>
      <c r="X47" s="5">
        <v>17</v>
      </c>
      <c r="Y47" s="5"/>
      <c r="Z47" s="5"/>
      <c r="AA47" s="5"/>
      <c r="AB47" s="5"/>
      <c r="AC47" s="5"/>
      <c r="AD47" s="5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20"/>
      <c r="AU47" s="20"/>
      <c r="AV47" s="20"/>
      <c r="AW47" s="20"/>
      <c r="AX47" s="20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20"/>
      <c r="BP47" s="20"/>
      <c r="BQ47" s="20"/>
      <c r="BR47" s="20"/>
      <c r="BS47" s="20"/>
      <c r="BT47" s="20"/>
      <c r="BU47" s="20"/>
      <c r="BV47" s="20"/>
      <c r="BW47" s="20"/>
      <c r="BX47" s="20"/>
      <c r="BY47" s="20"/>
      <c r="BZ47" s="20"/>
      <c r="CA47" s="5"/>
      <c r="CB47" s="45" t="s">
        <v>8989</v>
      </c>
      <c r="XBA47" s="18">
        <f>MIN(XBL47:XBU47)</f>
        <v>1226.97</v>
      </c>
      <c r="XBB47" s="21" t="str" cm="1">
        <f t="array" ref="XBB47:XBK47">IF(XBA47=XBL47:XBU47,$XBL$2:$XBU$2,"")</f>
        <v/>
      </c>
      <c r="XBC47" s="21" t="str">
        <v/>
      </c>
      <c r="XBD47" s="21" t="str">
        <v>The PowerStore</v>
      </c>
      <c r="XBE47" s="21" t="str">
        <v/>
      </c>
      <c r="XBF47" s="21" t="str">
        <v/>
      </c>
      <c r="XBG47" s="21" t="str">
        <v/>
      </c>
      <c r="XBH47" s="21" t="str">
        <v/>
      </c>
      <c r="XBI47" s="21" t="str">
        <v/>
      </c>
      <c r="XBJ47" s="22" t="str">
        <v/>
      </c>
      <c r="XBK47" s="22" t="str">
        <v/>
      </c>
      <c r="XBL47" s="18" t="s">
        <v>8835</v>
      </c>
      <c r="XBM47" s="18" t="s">
        <v>8835</v>
      </c>
      <c r="XBN47" s="18">
        <v>1226.97</v>
      </c>
      <c r="XBO47" s="18" t="s">
        <v>8835</v>
      </c>
      <c r="XBP47" s="18" t="s">
        <v>8835</v>
      </c>
      <c r="XBQ47" s="18" t="s">
        <v>8835</v>
      </c>
      <c r="XBR47" s="18" t="s">
        <v>8835</v>
      </c>
      <c r="XBS47" s="18" t="s">
        <v>8835</v>
      </c>
      <c r="XBT47" s="18" t="s">
        <v>8835</v>
      </c>
      <c r="XBU47" s="18" t="s">
        <v>8835</v>
      </c>
    </row>
    <row r="48" spans="1:80 16277:16297" s="23" customFormat="1" ht="12" x14ac:dyDescent="0.25">
      <c r="A48" s="5" t="s">
        <v>201</v>
      </c>
      <c r="B48" s="5" t="s">
        <v>63</v>
      </c>
      <c r="C48" s="5" t="s">
        <v>202</v>
      </c>
      <c r="D48" s="6" t="s">
        <v>203</v>
      </c>
      <c r="E48" s="5"/>
      <c r="F48" s="6" t="s">
        <v>11832</v>
      </c>
      <c r="G48" s="5" t="s">
        <v>11838</v>
      </c>
      <c r="H48" s="6" t="s">
        <v>8861</v>
      </c>
      <c r="I48" s="6" t="s">
        <v>8861</v>
      </c>
      <c r="J48" s="20" t="str">
        <f>XBB48&amp;XBC48&amp;XBD48&amp;XBE48&amp;XBF48&amp;XBG48&amp;XBH48&amp;XBI48&amp;XBJ48&amp;XBK48</f>
        <v>The PowerStore</v>
      </c>
      <c r="K48" s="5"/>
      <c r="L48" s="5"/>
      <c r="M48" s="5">
        <v>1292.1300000000001</v>
      </c>
      <c r="N48" s="5"/>
      <c r="O48" s="5">
        <v>1537.9622361216732</v>
      </c>
      <c r="P48" s="15">
        <f>(O48-M48)/O48*100</f>
        <v>15.984282991342871</v>
      </c>
      <c r="Q48" s="5"/>
      <c r="R48" s="5"/>
      <c r="S48" s="5"/>
      <c r="T48" s="5"/>
      <c r="U48" s="5">
        <v>52</v>
      </c>
      <c r="V48" s="5">
        <v>15</v>
      </c>
      <c r="W48" s="5">
        <v>21</v>
      </c>
      <c r="X48" s="5">
        <v>23</v>
      </c>
      <c r="Y48" s="5"/>
      <c r="Z48" s="5"/>
      <c r="AA48" s="5"/>
      <c r="AB48" s="5"/>
      <c r="AC48" s="5"/>
      <c r="AD48" s="5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20"/>
      <c r="AR48" s="20"/>
      <c r="AS48" s="20"/>
      <c r="AT48" s="20"/>
      <c r="AU48" s="20"/>
      <c r="AV48" s="20"/>
      <c r="AW48" s="20"/>
      <c r="AX48" s="20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20"/>
      <c r="BP48" s="20"/>
      <c r="BQ48" s="20"/>
      <c r="BR48" s="20"/>
      <c r="BS48" s="20"/>
      <c r="BT48" s="20"/>
      <c r="BU48" s="20"/>
      <c r="BV48" s="20"/>
      <c r="BW48" s="20"/>
      <c r="BX48" s="20"/>
      <c r="BY48" s="20"/>
      <c r="BZ48" s="20"/>
      <c r="CA48" s="5"/>
      <c r="CB48" s="45" t="s">
        <v>8990</v>
      </c>
      <c r="XBA48" s="18">
        <f>MIN(XBL48:XBU48)</f>
        <v>1292.1300000000001</v>
      </c>
      <c r="XBB48" s="21" t="str" cm="1">
        <f t="array" ref="XBB48:XBK48">IF(XBA48=XBL48:XBU48,$XBL$2:$XBU$2,"")</f>
        <v/>
      </c>
      <c r="XBC48" s="21" t="str">
        <v/>
      </c>
      <c r="XBD48" s="21" t="str">
        <v>The PowerStore</v>
      </c>
      <c r="XBE48" s="21" t="str">
        <v/>
      </c>
      <c r="XBF48" s="21" t="str">
        <v/>
      </c>
      <c r="XBG48" s="21" t="str">
        <v/>
      </c>
      <c r="XBH48" s="21" t="str">
        <v/>
      </c>
      <c r="XBI48" s="21" t="str">
        <v/>
      </c>
      <c r="XBJ48" s="22" t="str">
        <v/>
      </c>
      <c r="XBK48" s="22" t="str">
        <v/>
      </c>
      <c r="XBL48" s="18" t="s">
        <v>8835</v>
      </c>
      <c r="XBM48" s="18">
        <v>1589.33</v>
      </c>
      <c r="XBN48" s="18">
        <v>1292.1300000000001</v>
      </c>
      <c r="XBO48" s="18" t="s">
        <v>8835</v>
      </c>
      <c r="XBP48" s="18" t="s">
        <v>8835</v>
      </c>
      <c r="XBQ48" s="18" t="s">
        <v>8835</v>
      </c>
      <c r="XBR48" s="18" t="s">
        <v>8835</v>
      </c>
      <c r="XBS48" s="18" t="s">
        <v>8835</v>
      </c>
      <c r="XBT48" s="18" t="s">
        <v>8835</v>
      </c>
      <c r="XBU48" s="18" t="s">
        <v>8835</v>
      </c>
    </row>
    <row r="49" spans="1:80 16277:16297" s="23" customFormat="1" ht="12" x14ac:dyDescent="0.25">
      <c r="A49" s="5" t="s">
        <v>204</v>
      </c>
      <c r="B49" s="5" t="s">
        <v>63</v>
      </c>
      <c r="C49" s="5" t="s">
        <v>205</v>
      </c>
      <c r="D49" s="6" t="s">
        <v>206</v>
      </c>
      <c r="E49" s="5"/>
      <c r="F49" s="6" t="s">
        <v>11832</v>
      </c>
      <c r="G49" s="5" t="s">
        <v>11839</v>
      </c>
      <c r="H49" s="6" t="s">
        <v>8862</v>
      </c>
      <c r="I49" s="6" t="s">
        <v>8862</v>
      </c>
      <c r="J49" s="20" t="str">
        <f>XBB49&amp;XBC49&amp;XBD49&amp;XBE49&amp;XBF49&amp;XBG49&amp;XBH49&amp;XBI49&amp;XBJ49&amp;XBK49</f>
        <v>The PowerStore</v>
      </c>
      <c r="K49" s="5"/>
      <c r="L49" s="5"/>
      <c r="M49" s="5">
        <v>16.88</v>
      </c>
      <c r="N49" s="5"/>
      <c r="O49" s="5">
        <v>20.7</v>
      </c>
      <c r="P49" s="15">
        <f>(O49-M49)/O49*100</f>
        <v>18.454106280193237</v>
      </c>
      <c r="Q49" s="5"/>
      <c r="R49" s="5"/>
      <c r="S49" s="5"/>
      <c r="T49" s="5"/>
      <c r="U49" s="5">
        <v>30</v>
      </c>
      <c r="V49" s="5">
        <v>1</v>
      </c>
      <c r="W49" s="5">
        <v>3</v>
      </c>
      <c r="X49" s="5">
        <v>4</v>
      </c>
      <c r="Y49" s="5"/>
      <c r="Z49" s="5"/>
      <c r="AA49" s="5"/>
      <c r="AB49" s="5"/>
      <c r="AC49" s="5"/>
      <c r="AD49" s="5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20"/>
      <c r="AR49" s="20"/>
      <c r="AS49" s="20"/>
      <c r="AT49" s="20"/>
      <c r="AU49" s="20"/>
      <c r="AV49" s="20"/>
      <c r="AW49" s="20"/>
      <c r="AX49" s="20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20"/>
      <c r="BP49" s="20"/>
      <c r="BQ49" s="20"/>
      <c r="BR49" s="20"/>
      <c r="BS49" s="20"/>
      <c r="BT49" s="20"/>
      <c r="BU49" s="20"/>
      <c r="BV49" s="20"/>
      <c r="BW49" s="20"/>
      <c r="BX49" s="20"/>
      <c r="BY49" s="20"/>
      <c r="BZ49" s="20"/>
      <c r="CA49" s="5"/>
      <c r="CB49" s="45" t="s">
        <v>8991</v>
      </c>
      <c r="XBA49" s="18">
        <f>MIN(XBL49:XBU49)</f>
        <v>16.88</v>
      </c>
      <c r="XBB49" s="21" t="str" cm="1">
        <f t="array" ref="XBB49:XBK49">IF(XBA49=XBL49:XBU49,$XBL$2:$XBU$2,"")</f>
        <v/>
      </c>
      <c r="XBC49" s="21" t="str">
        <v/>
      </c>
      <c r="XBD49" s="21" t="str">
        <v>The PowerStore</v>
      </c>
      <c r="XBE49" s="21" t="str">
        <v/>
      </c>
      <c r="XBF49" s="21" t="str">
        <v/>
      </c>
      <c r="XBG49" s="21" t="str">
        <v/>
      </c>
      <c r="XBH49" s="21" t="str">
        <v/>
      </c>
      <c r="XBI49" s="21" t="str">
        <v/>
      </c>
      <c r="XBJ49" s="22" t="str">
        <v/>
      </c>
      <c r="XBK49" s="22" t="str">
        <v/>
      </c>
      <c r="XBL49" s="18" t="s">
        <v>8835</v>
      </c>
      <c r="XBM49" s="18" t="s">
        <v>8835</v>
      </c>
      <c r="XBN49" s="18">
        <v>16.88</v>
      </c>
      <c r="XBO49" s="18" t="s">
        <v>8835</v>
      </c>
      <c r="XBP49" s="18" t="s">
        <v>8835</v>
      </c>
      <c r="XBQ49" s="18" t="s">
        <v>8835</v>
      </c>
      <c r="XBR49" s="18" t="s">
        <v>8835</v>
      </c>
      <c r="XBS49" s="18" t="s">
        <v>8835</v>
      </c>
      <c r="XBT49" s="18" t="s">
        <v>8835</v>
      </c>
      <c r="XBU49" s="18" t="s">
        <v>8835</v>
      </c>
    </row>
    <row r="50" spans="1:80 16277:16297" s="23" customFormat="1" ht="12" x14ac:dyDescent="0.25">
      <c r="A50" s="5" t="s">
        <v>207</v>
      </c>
      <c r="B50" s="5" t="s">
        <v>63</v>
      </c>
      <c r="C50" s="5" t="s">
        <v>208</v>
      </c>
      <c r="D50" s="6" t="s">
        <v>209</v>
      </c>
      <c r="E50" s="5"/>
      <c r="F50" s="6" t="s">
        <v>11840</v>
      </c>
      <c r="G50" s="5" t="s">
        <v>11835</v>
      </c>
      <c r="H50" s="6" t="s">
        <v>8862</v>
      </c>
      <c r="I50" s="6" t="s">
        <v>8862</v>
      </c>
      <c r="J50" s="20" t="str">
        <f>XBB50&amp;XBC50&amp;XBD50&amp;XBE50&amp;XBF50&amp;XBG50&amp;XBH50&amp;XBI50&amp;XBJ50&amp;XBK50</f>
        <v>The PowerStore</v>
      </c>
      <c r="K50" s="5"/>
      <c r="L50" s="5"/>
      <c r="M50" s="5">
        <v>43.75</v>
      </c>
      <c r="N50" s="5"/>
      <c r="O50" s="5">
        <v>47.830800000000004</v>
      </c>
      <c r="P50" s="15">
        <f>(O50-M50)/O50*100</f>
        <v>8.5317410538816052</v>
      </c>
      <c r="Q50" s="5"/>
      <c r="R50" s="5"/>
      <c r="S50" s="5"/>
      <c r="T50" s="5"/>
      <c r="U50" s="5">
        <v>2</v>
      </c>
      <c r="V50" s="5">
        <v>7.25</v>
      </c>
      <c r="W50" s="5">
        <v>3</v>
      </c>
      <c r="X50" s="5">
        <v>7</v>
      </c>
      <c r="Y50" s="5"/>
      <c r="Z50" s="5"/>
      <c r="AA50" s="5"/>
      <c r="AB50" s="5"/>
      <c r="AC50" s="5"/>
      <c r="AD50" s="5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20"/>
      <c r="AR50" s="20"/>
      <c r="AS50" s="20"/>
      <c r="AT50" s="20"/>
      <c r="AU50" s="20"/>
      <c r="AV50" s="20"/>
      <c r="AW50" s="20"/>
      <c r="AX50" s="20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20"/>
      <c r="BP50" s="20"/>
      <c r="BQ50" s="20"/>
      <c r="BR50" s="20"/>
      <c r="BS50" s="20"/>
      <c r="BT50" s="20"/>
      <c r="BU50" s="20"/>
      <c r="BV50" s="20"/>
      <c r="BW50" s="20"/>
      <c r="BX50" s="20"/>
      <c r="BY50" s="20"/>
      <c r="BZ50" s="20"/>
      <c r="CA50" s="5"/>
      <c r="CB50" s="45" t="s">
        <v>8992</v>
      </c>
      <c r="XBA50" s="18">
        <f>MIN(XBL50:XBU50)</f>
        <v>43.75</v>
      </c>
      <c r="XBB50" s="21" t="str" cm="1">
        <f t="array" ref="XBB50:XBK50">IF(XBA50=XBL50:XBU50,$XBL$2:$XBU$2,"")</f>
        <v/>
      </c>
      <c r="XBC50" s="21" t="str">
        <v/>
      </c>
      <c r="XBD50" s="21" t="str">
        <v>The PowerStore</v>
      </c>
      <c r="XBE50" s="21" t="str">
        <v/>
      </c>
      <c r="XBF50" s="21" t="str">
        <v/>
      </c>
      <c r="XBG50" s="21" t="str">
        <v/>
      </c>
      <c r="XBH50" s="21" t="str">
        <v/>
      </c>
      <c r="XBI50" s="21" t="str">
        <v/>
      </c>
      <c r="XBJ50" s="22" t="str">
        <v/>
      </c>
      <c r="XBK50" s="22" t="str">
        <v/>
      </c>
      <c r="XBL50" s="18" t="s">
        <v>8835</v>
      </c>
      <c r="XBM50" s="18" t="s">
        <v>8835</v>
      </c>
      <c r="XBN50" s="18">
        <v>43.75</v>
      </c>
      <c r="XBO50" s="18" t="s">
        <v>8835</v>
      </c>
      <c r="XBP50" s="18" t="s">
        <v>8835</v>
      </c>
      <c r="XBQ50" s="18" t="s">
        <v>8835</v>
      </c>
      <c r="XBR50" s="18" t="s">
        <v>8835</v>
      </c>
      <c r="XBS50" s="18" t="s">
        <v>8835</v>
      </c>
      <c r="XBT50" s="18" t="s">
        <v>8835</v>
      </c>
      <c r="XBU50" s="18" t="s">
        <v>8835</v>
      </c>
    </row>
    <row r="51" spans="1:80 16277:16297" s="23" customFormat="1" ht="12" x14ac:dyDescent="0.25">
      <c r="A51" s="5" t="s">
        <v>210</v>
      </c>
      <c r="B51" s="5" t="s">
        <v>63</v>
      </c>
      <c r="C51" s="5" t="s">
        <v>211</v>
      </c>
      <c r="D51" s="6" t="s">
        <v>212</v>
      </c>
      <c r="E51" s="5"/>
      <c r="F51" s="6" t="s">
        <v>11840</v>
      </c>
      <c r="G51" s="5" t="s">
        <v>11835</v>
      </c>
      <c r="H51" s="6" t="s">
        <v>8862</v>
      </c>
      <c r="I51" s="6" t="s">
        <v>8862</v>
      </c>
      <c r="J51" s="20" t="str">
        <f>XBB51&amp;XBC51&amp;XBD51&amp;XBE51&amp;XBF51&amp;XBG51&amp;XBH51&amp;XBI51&amp;XBJ51&amp;XBK51</f>
        <v>The PowerStore</v>
      </c>
      <c r="K51" s="5"/>
      <c r="L51" s="5"/>
      <c r="M51" s="5">
        <v>16.88</v>
      </c>
      <c r="N51" s="5"/>
      <c r="O51" s="5">
        <v>19.3752</v>
      </c>
      <c r="P51" s="15">
        <f>(O51-M51)/O51*100</f>
        <v>12.878318675420127</v>
      </c>
      <c r="Q51" s="5"/>
      <c r="R51" s="5"/>
      <c r="S51" s="5"/>
      <c r="T51" s="5"/>
      <c r="U51" s="5">
        <v>30</v>
      </c>
      <c r="V51" s="5">
        <v>0.75</v>
      </c>
      <c r="W51" s="5">
        <v>3.25</v>
      </c>
      <c r="X51" s="5">
        <v>2.5</v>
      </c>
      <c r="Y51" s="5"/>
      <c r="Z51" s="5"/>
      <c r="AA51" s="5"/>
      <c r="AB51" s="5"/>
      <c r="AC51" s="5"/>
      <c r="AD51" s="5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20"/>
      <c r="AR51" s="20"/>
      <c r="AS51" s="20"/>
      <c r="AT51" s="20"/>
      <c r="AU51" s="20"/>
      <c r="AV51" s="20"/>
      <c r="AW51" s="20"/>
      <c r="AX51" s="20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20"/>
      <c r="BP51" s="20"/>
      <c r="BQ51" s="20"/>
      <c r="BR51" s="20"/>
      <c r="BS51" s="20"/>
      <c r="BT51" s="20"/>
      <c r="BU51" s="20"/>
      <c r="BV51" s="20"/>
      <c r="BW51" s="20"/>
      <c r="BX51" s="20"/>
      <c r="BY51" s="20"/>
      <c r="BZ51" s="20"/>
      <c r="CA51" s="5"/>
      <c r="CB51" s="45" t="s">
        <v>8993</v>
      </c>
      <c r="XBA51" s="18">
        <f>MIN(XBL51:XBU51)</f>
        <v>16.88</v>
      </c>
      <c r="XBB51" s="21" t="str" cm="1">
        <f t="array" ref="XBB51:XBK51">IF(XBA51=XBL51:XBU51,$XBL$2:$XBU$2,"")</f>
        <v/>
      </c>
      <c r="XBC51" s="21" t="str">
        <v/>
      </c>
      <c r="XBD51" s="21" t="str">
        <v>The PowerStore</v>
      </c>
      <c r="XBE51" s="21" t="str">
        <v/>
      </c>
      <c r="XBF51" s="21" t="str">
        <v/>
      </c>
      <c r="XBG51" s="21" t="str">
        <v/>
      </c>
      <c r="XBH51" s="21" t="str">
        <v/>
      </c>
      <c r="XBI51" s="21" t="str">
        <v/>
      </c>
      <c r="XBJ51" s="22" t="str">
        <v/>
      </c>
      <c r="XBK51" s="22" t="str">
        <v/>
      </c>
      <c r="XBL51" s="18" t="s">
        <v>8835</v>
      </c>
      <c r="XBM51" s="18" t="s">
        <v>8835</v>
      </c>
      <c r="XBN51" s="18">
        <v>16.88</v>
      </c>
      <c r="XBO51" s="18" t="s">
        <v>8835</v>
      </c>
      <c r="XBP51" s="18" t="s">
        <v>8835</v>
      </c>
      <c r="XBQ51" s="18" t="s">
        <v>8835</v>
      </c>
      <c r="XBR51" s="18" t="s">
        <v>8835</v>
      </c>
      <c r="XBS51" s="18" t="s">
        <v>8835</v>
      </c>
      <c r="XBT51" s="18" t="s">
        <v>8835</v>
      </c>
      <c r="XBU51" s="18" t="s">
        <v>8835</v>
      </c>
    </row>
    <row r="52" spans="1:80 16277:16297" s="23" customFormat="1" ht="12" x14ac:dyDescent="0.25">
      <c r="A52" s="5" t="s">
        <v>213</v>
      </c>
      <c r="B52" s="5" t="s">
        <v>63</v>
      </c>
      <c r="C52" s="5" t="s">
        <v>214</v>
      </c>
      <c r="D52" s="6" t="s">
        <v>215</v>
      </c>
      <c r="E52" s="5"/>
      <c r="F52" s="6">
        <v>0</v>
      </c>
      <c r="G52" s="5" t="s">
        <v>11839</v>
      </c>
      <c r="H52" s="6" t="s">
        <v>8862</v>
      </c>
      <c r="I52" s="6" t="s">
        <v>8862</v>
      </c>
      <c r="J52" s="20" t="str">
        <f>XBB52&amp;XBC52&amp;XBD52&amp;XBE52&amp;XBF52&amp;XBG52&amp;XBH52&amp;XBI52&amp;XBJ52&amp;XBK52</f>
        <v>The PowerStore</v>
      </c>
      <c r="K52" s="5"/>
      <c r="L52" s="5"/>
      <c r="M52" s="5">
        <v>16.88</v>
      </c>
      <c r="N52" s="5"/>
      <c r="O52" s="5">
        <v>20.3688</v>
      </c>
      <c r="P52" s="15">
        <f>(O52-M52)/O52*100</f>
        <v>17.128156788814273</v>
      </c>
      <c r="Q52" s="5"/>
      <c r="R52" s="5"/>
      <c r="S52" s="5"/>
      <c r="T52" s="5"/>
      <c r="U52" s="5">
        <v>30</v>
      </c>
      <c r="V52" s="5">
        <v>0.75</v>
      </c>
      <c r="W52" s="5">
        <v>3.25</v>
      </c>
      <c r="X52" s="5">
        <v>2.5</v>
      </c>
      <c r="Y52" s="5"/>
      <c r="Z52" s="5"/>
      <c r="AA52" s="5"/>
      <c r="AB52" s="5"/>
      <c r="AC52" s="5"/>
      <c r="AD52" s="5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20"/>
      <c r="AR52" s="20"/>
      <c r="AS52" s="20"/>
      <c r="AT52" s="20"/>
      <c r="AU52" s="20"/>
      <c r="AV52" s="20"/>
      <c r="AW52" s="20"/>
      <c r="AX52" s="20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20"/>
      <c r="BP52" s="20"/>
      <c r="BQ52" s="20"/>
      <c r="BR52" s="20"/>
      <c r="BS52" s="20"/>
      <c r="BT52" s="20"/>
      <c r="BU52" s="20"/>
      <c r="BV52" s="20"/>
      <c r="BW52" s="20"/>
      <c r="BX52" s="20"/>
      <c r="BY52" s="20"/>
      <c r="BZ52" s="20"/>
      <c r="CA52" s="5"/>
      <c r="CB52" s="45" t="s">
        <v>8994</v>
      </c>
      <c r="XBA52" s="18">
        <f>MIN(XBL52:XBU52)</f>
        <v>16.88</v>
      </c>
      <c r="XBB52" s="21" t="str" cm="1">
        <f t="array" ref="XBB52:XBK52">IF(XBA52=XBL52:XBU52,$XBL$2:$XBU$2,"")</f>
        <v/>
      </c>
      <c r="XBC52" s="21" t="str">
        <v/>
      </c>
      <c r="XBD52" s="21" t="str">
        <v>The PowerStore</v>
      </c>
      <c r="XBE52" s="21" t="str">
        <v/>
      </c>
      <c r="XBF52" s="21" t="str">
        <v/>
      </c>
      <c r="XBG52" s="21" t="str">
        <v/>
      </c>
      <c r="XBH52" s="21" t="str">
        <v/>
      </c>
      <c r="XBI52" s="21" t="str">
        <v/>
      </c>
      <c r="XBJ52" s="22" t="str">
        <v/>
      </c>
      <c r="XBK52" s="22" t="str">
        <v/>
      </c>
      <c r="XBL52" s="18" t="s">
        <v>8835</v>
      </c>
      <c r="XBM52" s="18" t="s">
        <v>8835</v>
      </c>
      <c r="XBN52" s="18">
        <v>16.88</v>
      </c>
      <c r="XBO52" s="18" t="s">
        <v>8835</v>
      </c>
      <c r="XBP52" s="18" t="s">
        <v>8835</v>
      </c>
      <c r="XBQ52" s="18" t="s">
        <v>8835</v>
      </c>
      <c r="XBR52" s="18" t="s">
        <v>8835</v>
      </c>
      <c r="XBS52" s="18" t="s">
        <v>8835</v>
      </c>
      <c r="XBT52" s="18" t="s">
        <v>8835</v>
      </c>
      <c r="XBU52" s="18" t="s">
        <v>8835</v>
      </c>
    </row>
    <row r="53" spans="1:80 16277:16297" s="23" customFormat="1" ht="12" x14ac:dyDescent="0.25">
      <c r="A53" s="5" t="s">
        <v>216</v>
      </c>
      <c r="B53" s="5" t="s">
        <v>63</v>
      </c>
      <c r="C53" s="5" t="s">
        <v>217</v>
      </c>
      <c r="D53" s="6" t="s">
        <v>218</v>
      </c>
      <c r="E53" s="5"/>
      <c r="F53" s="6" t="s">
        <v>11841</v>
      </c>
      <c r="G53" s="5" t="s">
        <v>11833</v>
      </c>
      <c r="H53" s="6" t="s">
        <v>8861</v>
      </c>
      <c r="I53" s="6" t="s">
        <v>8861</v>
      </c>
      <c r="J53" s="20" t="str">
        <f>XBB53&amp;XBC53&amp;XBD53&amp;XBE53&amp;XBF53&amp;XBG53&amp;XBH53&amp;XBI53&amp;XBJ53&amp;XBK53</f>
        <v>The PowerStore</v>
      </c>
      <c r="K53" s="5"/>
      <c r="L53" s="5"/>
      <c r="M53" s="5">
        <v>12567.78</v>
      </c>
      <c r="N53" s="5"/>
      <c r="O53" s="5">
        <v>15550</v>
      </c>
      <c r="P53" s="15">
        <f>(O53-M53)/O53*100</f>
        <v>19.178263665594852</v>
      </c>
      <c r="Q53" s="5"/>
      <c r="R53" s="5"/>
      <c r="S53" s="5"/>
      <c r="T53" s="5"/>
      <c r="U53" s="5">
        <v>258</v>
      </c>
      <c r="V53" s="5">
        <v>9.84</v>
      </c>
      <c r="W53" s="5">
        <v>33.5</v>
      </c>
      <c r="X53" s="5">
        <v>47</v>
      </c>
      <c r="Y53" s="5"/>
      <c r="Z53" s="5"/>
      <c r="AA53" s="5"/>
      <c r="AB53" s="5"/>
      <c r="AC53" s="5"/>
      <c r="AD53" s="5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20"/>
      <c r="AR53" s="20"/>
      <c r="AS53" s="20"/>
      <c r="AT53" s="20"/>
      <c r="AU53" s="20"/>
      <c r="AV53" s="20"/>
      <c r="AW53" s="20"/>
      <c r="AX53" s="20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20"/>
      <c r="BP53" s="20"/>
      <c r="BQ53" s="20"/>
      <c r="BR53" s="20"/>
      <c r="BS53" s="20"/>
      <c r="BT53" s="20"/>
      <c r="BU53" s="20"/>
      <c r="BV53" s="20"/>
      <c r="BW53" s="20"/>
      <c r="BX53" s="20"/>
      <c r="BY53" s="20"/>
      <c r="BZ53" s="20"/>
      <c r="CA53" s="5"/>
      <c r="CB53" s="45" t="s">
        <v>8995</v>
      </c>
      <c r="XBA53" s="18">
        <f>MIN(XBL53:XBU53)</f>
        <v>12567.78</v>
      </c>
      <c r="XBB53" s="21" t="str" cm="1">
        <f t="array" ref="XBB53:XBK53">IF(XBA53=XBL53:XBU53,$XBL$2:$XBU$2,"")</f>
        <v/>
      </c>
      <c r="XBC53" s="21" t="str">
        <v/>
      </c>
      <c r="XBD53" s="21" t="str">
        <v>The PowerStore</v>
      </c>
      <c r="XBE53" s="21" t="str">
        <v/>
      </c>
      <c r="XBF53" s="21" t="str">
        <v/>
      </c>
      <c r="XBG53" s="21" t="str">
        <v/>
      </c>
      <c r="XBH53" s="21" t="str">
        <v/>
      </c>
      <c r="XBI53" s="21" t="str">
        <v/>
      </c>
      <c r="XBJ53" s="22" t="str">
        <v/>
      </c>
      <c r="XBK53" s="22" t="str">
        <v/>
      </c>
      <c r="XBL53" s="18" t="s">
        <v>8835</v>
      </c>
      <c r="XBM53" s="18" t="s">
        <v>8835</v>
      </c>
      <c r="XBN53" s="18">
        <v>12567.78</v>
      </c>
      <c r="XBO53" s="18" t="s">
        <v>8835</v>
      </c>
      <c r="XBP53" s="18" t="s">
        <v>8835</v>
      </c>
      <c r="XBQ53" s="18" t="s">
        <v>8835</v>
      </c>
      <c r="XBR53" s="18" t="s">
        <v>8835</v>
      </c>
      <c r="XBS53" s="18" t="s">
        <v>8835</v>
      </c>
      <c r="XBT53" s="18" t="s">
        <v>8835</v>
      </c>
      <c r="XBU53" s="18" t="s">
        <v>8835</v>
      </c>
    </row>
    <row r="54" spans="1:80 16277:16297" s="23" customFormat="1" ht="12" x14ac:dyDescent="0.25">
      <c r="A54" s="5" t="s">
        <v>219</v>
      </c>
      <c r="B54" s="5" t="s">
        <v>63</v>
      </c>
      <c r="C54" s="5" t="s">
        <v>220</v>
      </c>
      <c r="D54" s="6" t="s">
        <v>221</v>
      </c>
      <c r="E54" s="5"/>
      <c r="F54" s="6" t="s">
        <v>11841</v>
      </c>
      <c r="G54" s="5" t="s">
        <v>11833</v>
      </c>
      <c r="H54" s="6" t="s">
        <v>8861</v>
      </c>
      <c r="I54" s="6" t="s">
        <v>8861</v>
      </c>
      <c r="J54" s="20" t="str">
        <f>XBB54&amp;XBC54&amp;XBD54&amp;XBE54&amp;XBF54&amp;XBG54&amp;XBH54&amp;XBI54&amp;XBJ54&amp;XBK54</f>
        <v>The PowerStore</v>
      </c>
      <c r="K54" s="5"/>
      <c r="L54" s="5"/>
      <c r="M54" s="5">
        <v>17322.22</v>
      </c>
      <c r="N54" s="5"/>
      <c r="O54" s="5">
        <v>19316.560000000001</v>
      </c>
      <c r="P54" s="15">
        <f>(O54-M54)/O54*100</f>
        <v>10.324509125848495</v>
      </c>
      <c r="Q54" s="5"/>
      <c r="R54" s="5"/>
      <c r="S54" s="5"/>
      <c r="T54" s="5"/>
      <c r="U54" s="5">
        <v>132.30000000000001</v>
      </c>
      <c r="V54" s="5">
        <v>12.46</v>
      </c>
      <c r="W54" s="5">
        <v>22.87</v>
      </c>
      <c r="X54" s="5">
        <v>4.92</v>
      </c>
      <c r="Y54" s="5"/>
      <c r="Z54" s="5"/>
      <c r="AA54" s="5"/>
      <c r="AB54" s="5"/>
      <c r="AC54" s="5"/>
      <c r="AD54" s="5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20"/>
      <c r="AR54" s="20"/>
      <c r="AS54" s="20"/>
      <c r="AT54" s="20"/>
      <c r="AU54" s="20"/>
      <c r="AV54" s="20"/>
      <c r="AW54" s="20"/>
      <c r="AX54" s="20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20"/>
      <c r="BP54" s="20"/>
      <c r="BQ54" s="20"/>
      <c r="BR54" s="20"/>
      <c r="BS54" s="20"/>
      <c r="BT54" s="20"/>
      <c r="BU54" s="20"/>
      <c r="BV54" s="20"/>
      <c r="BW54" s="20"/>
      <c r="BX54" s="20"/>
      <c r="BY54" s="20"/>
      <c r="BZ54" s="20"/>
      <c r="CA54" s="5"/>
      <c r="CB54" s="45" t="s">
        <v>8996</v>
      </c>
      <c r="XBA54" s="18">
        <f>MIN(XBL54:XBU54)</f>
        <v>17322.22</v>
      </c>
      <c r="XBB54" s="21" t="str" cm="1">
        <f t="array" ref="XBB54:XBK54">IF(XBA54=XBL54:XBU54,$XBL$2:$XBU$2,"")</f>
        <v/>
      </c>
      <c r="XBC54" s="21" t="str">
        <v/>
      </c>
      <c r="XBD54" s="21" t="str">
        <v>The PowerStore</v>
      </c>
      <c r="XBE54" s="21" t="str">
        <v/>
      </c>
      <c r="XBF54" s="21" t="str">
        <v/>
      </c>
      <c r="XBG54" s="21" t="str">
        <v/>
      </c>
      <c r="XBH54" s="21" t="str">
        <v/>
      </c>
      <c r="XBI54" s="21" t="str">
        <v/>
      </c>
      <c r="XBJ54" s="22" t="str">
        <v/>
      </c>
      <c r="XBK54" s="22" t="str">
        <v/>
      </c>
      <c r="XBL54" s="18" t="s">
        <v>8835</v>
      </c>
      <c r="XBM54" s="18" t="s">
        <v>8835</v>
      </c>
      <c r="XBN54" s="18">
        <v>17322.22</v>
      </c>
      <c r="XBO54" s="18" t="s">
        <v>8835</v>
      </c>
      <c r="XBP54" s="18" t="s">
        <v>8835</v>
      </c>
      <c r="XBQ54" s="18" t="s">
        <v>8835</v>
      </c>
      <c r="XBR54" s="18" t="s">
        <v>8835</v>
      </c>
      <c r="XBS54" s="18" t="s">
        <v>8835</v>
      </c>
      <c r="XBT54" s="18" t="s">
        <v>8835</v>
      </c>
      <c r="XBU54" s="18" t="s">
        <v>8835</v>
      </c>
    </row>
    <row r="55" spans="1:80 16277:16297" s="23" customFormat="1" ht="12" x14ac:dyDescent="0.25">
      <c r="A55" s="5" t="s">
        <v>222</v>
      </c>
      <c r="B55" s="5" t="s">
        <v>63</v>
      </c>
      <c r="C55" s="5" t="s">
        <v>223</v>
      </c>
      <c r="D55" s="6" t="s">
        <v>224</v>
      </c>
      <c r="E55" s="5"/>
      <c r="F55" s="6" t="s">
        <v>11832</v>
      </c>
      <c r="G55" s="5" t="s">
        <v>11835</v>
      </c>
      <c r="H55" s="6" t="s">
        <v>8864</v>
      </c>
      <c r="I55" s="6" t="s">
        <v>8864</v>
      </c>
      <c r="J55" s="20" t="str">
        <f>XBB55&amp;XBC55&amp;XBD55&amp;XBE55&amp;XBF55&amp;XBG55&amp;XBH55&amp;XBI55&amp;XBJ55&amp;XBK55</f>
        <v/>
      </c>
      <c r="K55" s="5"/>
      <c r="L55" s="5"/>
      <c r="M55" s="5">
        <v>1203.55</v>
      </c>
      <c r="N55" s="5"/>
      <c r="O55" s="5">
        <v>1540.54</v>
      </c>
      <c r="P55" s="15">
        <f>(O55-M55)/O55*100</f>
        <v>21.874797149051634</v>
      </c>
      <c r="Q55" s="5"/>
      <c r="R55" s="5"/>
      <c r="S55" s="5"/>
      <c r="T55" s="5"/>
      <c r="U55" s="5">
        <v>11</v>
      </c>
      <c r="V55" s="5">
        <v>6.14</v>
      </c>
      <c r="W55" s="5">
        <v>16</v>
      </c>
      <c r="X55" s="5">
        <v>27.63</v>
      </c>
      <c r="Y55" s="5"/>
      <c r="Z55" s="5"/>
      <c r="AA55" s="5"/>
      <c r="AB55" s="5"/>
      <c r="AC55" s="5"/>
      <c r="AD55" s="5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20"/>
      <c r="AR55" s="20"/>
      <c r="AS55" s="20"/>
      <c r="AT55" s="20"/>
      <c r="AU55" s="20"/>
      <c r="AV55" s="20"/>
      <c r="AW55" s="20"/>
      <c r="AX55" s="20"/>
      <c r="AY55" s="20"/>
      <c r="AZ55" s="20"/>
      <c r="BA55" s="20"/>
      <c r="BB55" s="20"/>
      <c r="BC55" s="20"/>
      <c r="BD55" s="20"/>
      <c r="BE55" s="20"/>
      <c r="BF55" s="20"/>
      <c r="BG55" s="20"/>
      <c r="BH55" s="20"/>
      <c r="BI55" s="20"/>
      <c r="BJ55" s="20"/>
      <c r="BK55" s="20"/>
      <c r="BL55" s="20"/>
      <c r="BM55" s="20"/>
      <c r="BN55" s="20"/>
      <c r="BO55" s="20"/>
      <c r="BP55" s="20"/>
      <c r="BQ55" s="20"/>
      <c r="BR55" s="20"/>
      <c r="BS55" s="20"/>
      <c r="BT55" s="20"/>
      <c r="BU55" s="20"/>
      <c r="BV55" s="20"/>
      <c r="BW55" s="20"/>
      <c r="BX55" s="20"/>
      <c r="BY55" s="20"/>
      <c r="BZ55" s="20"/>
      <c r="CA55" s="5"/>
      <c r="CB55" s="45" t="s">
        <v>8997</v>
      </c>
      <c r="XBA55" s="18">
        <f>MIN(XBL55:XBU55)</f>
        <v>0</v>
      </c>
      <c r="XBB55" s="21" t="str" cm="1">
        <f t="array" ref="XBB55:XBK55">IF(XBA55=XBL55:XBU55,$XBL$2:$XBU$2,"")</f>
        <v/>
      </c>
      <c r="XBC55" s="21" t="str">
        <v/>
      </c>
      <c r="XBD55" s="21" t="str">
        <v/>
      </c>
      <c r="XBE55" s="21" t="str">
        <v/>
      </c>
      <c r="XBF55" s="21" t="str">
        <v/>
      </c>
      <c r="XBG55" s="21" t="str">
        <v/>
      </c>
      <c r="XBH55" s="21" t="str">
        <v/>
      </c>
      <c r="XBI55" s="21" t="str">
        <v/>
      </c>
      <c r="XBJ55" s="22" t="str">
        <v/>
      </c>
      <c r="XBK55" s="22" t="str">
        <v/>
      </c>
      <c r="XBL55" s="18" t="s">
        <v>8835</v>
      </c>
      <c r="XBM55" s="18" t="s">
        <v>8835</v>
      </c>
      <c r="XBN55" s="18" t="s">
        <v>8835</v>
      </c>
      <c r="XBO55" s="18" t="s">
        <v>8835</v>
      </c>
      <c r="XBP55" s="18" t="s">
        <v>8835</v>
      </c>
      <c r="XBQ55" s="18" t="s">
        <v>8835</v>
      </c>
      <c r="XBR55" s="18" t="s">
        <v>8835</v>
      </c>
      <c r="XBS55" s="18" t="s">
        <v>8835</v>
      </c>
      <c r="XBT55" s="18" t="s">
        <v>8835</v>
      </c>
      <c r="XBU55" s="18" t="s">
        <v>8835</v>
      </c>
    </row>
    <row r="56" spans="1:80 16277:16297" s="23" customFormat="1" ht="12" x14ac:dyDescent="0.25">
      <c r="A56" s="5" t="s">
        <v>225</v>
      </c>
      <c r="B56" s="5" t="s">
        <v>63</v>
      </c>
      <c r="C56" s="5" t="s">
        <v>226</v>
      </c>
      <c r="D56" s="6" t="s">
        <v>8760</v>
      </c>
      <c r="E56" s="5"/>
      <c r="F56" s="6" t="s">
        <v>11837</v>
      </c>
      <c r="G56" s="5" t="s">
        <v>11835</v>
      </c>
      <c r="H56" s="6" t="s">
        <v>8847</v>
      </c>
      <c r="I56" s="6" t="s">
        <v>8847</v>
      </c>
      <c r="J56" s="20" t="str">
        <f>XBB56&amp;XBC56&amp;XBD56&amp;XBE56&amp;XBF56&amp;XBG56&amp;XBH56&amp;XBI56&amp;XBJ56&amp;XBK56</f>
        <v>Krannich West</v>
      </c>
      <c r="K56" s="5"/>
      <c r="L56" s="5"/>
      <c r="M56" s="5">
        <v>626.625</v>
      </c>
      <c r="N56" s="5"/>
      <c r="O56" s="5">
        <v>727.60021400778214</v>
      </c>
      <c r="P56" s="15">
        <f>(O56-M56)/O56*100</f>
        <v>13.877842813100402</v>
      </c>
      <c r="Q56" s="5"/>
      <c r="R56" s="5"/>
      <c r="S56" s="5"/>
      <c r="T56" s="5"/>
      <c r="U56" s="5">
        <v>16.5</v>
      </c>
      <c r="V56" s="5">
        <v>6.63</v>
      </c>
      <c r="W56" s="5">
        <v>19.5</v>
      </c>
      <c r="X56" s="5">
        <v>14.75</v>
      </c>
      <c r="Y56" s="5"/>
      <c r="Z56" s="5"/>
      <c r="AA56" s="5"/>
      <c r="AB56" s="5"/>
      <c r="AC56" s="5"/>
      <c r="AD56" s="5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  <c r="AT56" s="20"/>
      <c r="AU56" s="20"/>
      <c r="AV56" s="20"/>
      <c r="AW56" s="20"/>
      <c r="AX56" s="20"/>
      <c r="AY56" s="20"/>
      <c r="AZ56" s="20"/>
      <c r="BA56" s="20"/>
      <c r="BB56" s="20"/>
      <c r="BC56" s="20"/>
      <c r="BD56" s="20"/>
      <c r="BE56" s="20"/>
      <c r="BF56" s="20"/>
      <c r="BG56" s="20"/>
      <c r="BH56" s="20"/>
      <c r="BI56" s="20"/>
      <c r="BJ56" s="20"/>
      <c r="BK56" s="20"/>
      <c r="BL56" s="20"/>
      <c r="BM56" s="20"/>
      <c r="BN56" s="20"/>
      <c r="BO56" s="20"/>
      <c r="BP56" s="20"/>
      <c r="BQ56" s="20"/>
      <c r="BR56" s="20"/>
      <c r="BS56" s="20"/>
      <c r="BT56" s="20"/>
      <c r="BU56" s="20"/>
      <c r="BV56" s="20"/>
      <c r="BW56" s="20"/>
      <c r="BX56" s="20"/>
      <c r="BY56" s="20"/>
      <c r="BZ56" s="20"/>
      <c r="CA56" s="5"/>
      <c r="CB56" s="45" t="s">
        <v>8998</v>
      </c>
      <c r="XBA56" s="18">
        <f>MIN(XBL56:XBU56)</f>
        <v>626.625</v>
      </c>
      <c r="XBB56" s="21" t="str" cm="1">
        <f t="array" ref="XBB56:XBK56">IF(XBA56=XBL56:XBU56,$XBL$2:$XBU$2,"")</f>
        <v/>
      </c>
      <c r="XBC56" s="21" t="str">
        <v/>
      </c>
      <c r="XBD56" s="21" t="str">
        <v/>
      </c>
      <c r="XBE56" s="21" t="str">
        <v/>
      </c>
      <c r="XBF56" s="21" t="str">
        <v>Krannich West</v>
      </c>
      <c r="XBG56" s="21" t="str">
        <v/>
      </c>
      <c r="XBH56" s="21" t="str">
        <v/>
      </c>
      <c r="XBI56" s="21" t="str">
        <v/>
      </c>
      <c r="XBJ56" s="22" t="str">
        <v/>
      </c>
      <c r="XBK56" s="22" t="str">
        <v/>
      </c>
      <c r="XBL56" s="18">
        <v>670.77</v>
      </c>
      <c r="XBM56" s="18">
        <v>724.37</v>
      </c>
      <c r="XBN56" s="18" t="s">
        <v>8835</v>
      </c>
      <c r="XBO56" s="18" t="s">
        <v>8835</v>
      </c>
      <c r="XBP56" s="18">
        <v>626.625</v>
      </c>
      <c r="XBQ56" s="18" t="s">
        <v>8835</v>
      </c>
      <c r="XBR56" s="18" t="s">
        <v>8835</v>
      </c>
      <c r="XBS56" s="18" t="s">
        <v>8835</v>
      </c>
      <c r="XBT56" s="18" t="s">
        <v>8835</v>
      </c>
      <c r="XBU56" s="18">
        <v>646.76</v>
      </c>
    </row>
    <row r="57" spans="1:80 16277:16297" s="23" customFormat="1" ht="12" x14ac:dyDescent="0.25">
      <c r="A57" s="5" t="s">
        <v>227</v>
      </c>
      <c r="B57" s="5" t="s">
        <v>63</v>
      </c>
      <c r="C57" s="5" t="s">
        <v>228</v>
      </c>
      <c r="D57" s="6" t="s">
        <v>229</v>
      </c>
      <c r="E57" s="5"/>
      <c r="F57" s="6" t="s">
        <v>11841</v>
      </c>
      <c r="G57" s="5" t="s">
        <v>8567</v>
      </c>
      <c r="H57" s="6" t="s">
        <v>8861</v>
      </c>
      <c r="I57" s="6" t="s">
        <v>8861</v>
      </c>
      <c r="J57" s="20" t="str">
        <f>XBB57&amp;XBC57&amp;XBD57&amp;XBE57&amp;XBF57&amp;XBG57&amp;XBH57&amp;XBI57&amp;XBJ57&amp;XBK57</f>
        <v>The PowerStore</v>
      </c>
      <c r="K57" s="5"/>
      <c r="L57" s="5"/>
      <c r="M57" s="5">
        <v>1184.27</v>
      </c>
      <c r="N57" s="5"/>
      <c r="O57" s="5">
        <v>1397.8268852459016</v>
      </c>
      <c r="P57" s="15">
        <f>(O57-M57)/O57*100</f>
        <v>15.277777777777779</v>
      </c>
      <c r="Q57" s="5"/>
      <c r="R57" s="5"/>
      <c r="S57" s="5"/>
      <c r="T57" s="5"/>
      <c r="U57" s="5">
        <v>19.75</v>
      </c>
      <c r="V57" s="5">
        <v>6</v>
      </c>
      <c r="W57" s="5">
        <v>8.8000000000000007</v>
      </c>
      <c r="X57" s="5">
        <v>23</v>
      </c>
      <c r="Y57" s="5"/>
      <c r="Z57" s="5"/>
      <c r="AA57" s="5"/>
      <c r="AB57" s="5"/>
      <c r="AC57" s="5"/>
      <c r="AD57" s="5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20"/>
      <c r="AR57" s="20"/>
      <c r="AS57" s="20"/>
      <c r="AT57" s="20"/>
      <c r="AU57" s="20"/>
      <c r="AV57" s="20"/>
      <c r="AW57" s="20"/>
      <c r="AX57" s="20"/>
      <c r="AY57" s="20"/>
      <c r="AZ57" s="20"/>
      <c r="BA57" s="20"/>
      <c r="BB57" s="20"/>
      <c r="BC57" s="20"/>
      <c r="BD57" s="20"/>
      <c r="BE57" s="20"/>
      <c r="BF57" s="20"/>
      <c r="BG57" s="20"/>
      <c r="BH57" s="20"/>
      <c r="BI57" s="20"/>
      <c r="BJ57" s="20"/>
      <c r="BK57" s="20"/>
      <c r="BL57" s="20"/>
      <c r="BM57" s="20"/>
      <c r="BN57" s="20"/>
      <c r="BO57" s="20"/>
      <c r="BP57" s="20"/>
      <c r="BQ57" s="20"/>
      <c r="BR57" s="20"/>
      <c r="BS57" s="20"/>
      <c r="BT57" s="20"/>
      <c r="BU57" s="20"/>
      <c r="BV57" s="20"/>
      <c r="BW57" s="20"/>
      <c r="BX57" s="20"/>
      <c r="BY57" s="20"/>
      <c r="BZ57" s="20"/>
      <c r="CA57" s="5"/>
      <c r="CB57" s="45" t="s">
        <v>8999</v>
      </c>
      <c r="XBA57" s="18">
        <f>MIN(XBL57:XBU57)</f>
        <v>1184.27</v>
      </c>
      <c r="XBB57" s="21" t="str" cm="1">
        <f t="array" ref="XBB57:XBK57">IF(XBA57=XBL57:XBU57,$XBL$2:$XBU$2,"")</f>
        <v/>
      </c>
      <c r="XBC57" s="21" t="str">
        <v/>
      </c>
      <c r="XBD57" s="21" t="str">
        <v>The PowerStore</v>
      </c>
      <c r="XBE57" s="21" t="str">
        <v/>
      </c>
      <c r="XBF57" s="21" t="str">
        <v/>
      </c>
      <c r="XBG57" s="21" t="str">
        <v/>
      </c>
      <c r="XBH57" s="21" t="str">
        <v/>
      </c>
      <c r="XBI57" s="21" t="str">
        <v/>
      </c>
      <c r="XBJ57" s="22" t="str">
        <v/>
      </c>
      <c r="XBK57" s="22" t="str">
        <v/>
      </c>
      <c r="XBL57" s="18" t="s">
        <v>8835</v>
      </c>
      <c r="XBM57" s="18">
        <v>1418.99</v>
      </c>
      <c r="XBN57" s="18">
        <v>1184.27</v>
      </c>
      <c r="XBO57" s="18" t="s">
        <v>8835</v>
      </c>
      <c r="XBP57" s="18" t="s">
        <v>8835</v>
      </c>
      <c r="XBQ57" s="18" t="s">
        <v>8835</v>
      </c>
      <c r="XBR57" s="18" t="s">
        <v>8835</v>
      </c>
      <c r="XBS57" s="18" t="s">
        <v>8835</v>
      </c>
      <c r="XBT57" s="18" t="s">
        <v>8835</v>
      </c>
      <c r="XBU57" s="18" t="s">
        <v>8835</v>
      </c>
    </row>
    <row r="58" spans="1:80 16277:16297" s="23" customFormat="1" ht="12" x14ac:dyDescent="0.25">
      <c r="A58" s="5" t="s">
        <v>230</v>
      </c>
      <c r="B58" s="5" t="s">
        <v>63</v>
      </c>
      <c r="C58" s="5" t="s">
        <v>231</v>
      </c>
      <c r="D58" s="6" t="s">
        <v>232</v>
      </c>
      <c r="E58" s="5"/>
      <c r="F58" s="6" t="s">
        <v>11841</v>
      </c>
      <c r="G58" s="5" t="s">
        <v>8567</v>
      </c>
      <c r="H58" s="6" t="s">
        <v>8861</v>
      </c>
      <c r="I58" s="6" t="s">
        <v>8861</v>
      </c>
      <c r="J58" s="20" t="str">
        <f>XBB58&amp;XBC58&amp;XBD58&amp;XBE58&amp;XBF58&amp;XBG58&amp;XBH58&amp;XBI58&amp;XBJ58&amp;XBK58</f>
        <v>The PowerStore</v>
      </c>
      <c r="K58" s="5"/>
      <c r="L58" s="5"/>
      <c r="M58" s="5">
        <v>395.51</v>
      </c>
      <c r="N58" s="5"/>
      <c r="O58" s="5">
        <v>466.83331618077614</v>
      </c>
      <c r="P58" s="15">
        <f>(O58-M58)/O58*100</f>
        <v>15.278111846061341</v>
      </c>
      <c r="Q58" s="5"/>
      <c r="R58" s="5"/>
      <c r="S58" s="5"/>
      <c r="T58" s="5"/>
      <c r="U58" s="5">
        <v>11.65</v>
      </c>
      <c r="V58" s="5">
        <v>4.5</v>
      </c>
      <c r="W58" s="5">
        <v>5.75</v>
      </c>
      <c r="X58" s="5">
        <v>13.7</v>
      </c>
      <c r="Y58" s="5"/>
      <c r="Z58" s="5"/>
      <c r="AA58" s="5"/>
      <c r="AB58" s="5"/>
      <c r="AC58" s="5"/>
      <c r="AD58" s="5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  <c r="AT58" s="20"/>
      <c r="AU58" s="20"/>
      <c r="AV58" s="20"/>
      <c r="AW58" s="20"/>
      <c r="AX58" s="20"/>
      <c r="AY58" s="20"/>
      <c r="AZ58" s="20"/>
      <c r="BA58" s="20"/>
      <c r="BB58" s="20"/>
      <c r="BC58" s="20"/>
      <c r="BD58" s="20"/>
      <c r="BE58" s="20"/>
      <c r="BF58" s="20"/>
      <c r="BG58" s="20"/>
      <c r="BH58" s="20"/>
      <c r="BI58" s="20"/>
      <c r="BJ58" s="20"/>
      <c r="BK58" s="20"/>
      <c r="BL58" s="20"/>
      <c r="BM58" s="20"/>
      <c r="BN58" s="20"/>
      <c r="BO58" s="20"/>
      <c r="BP58" s="20"/>
      <c r="BQ58" s="20"/>
      <c r="BR58" s="20"/>
      <c r="BS58" s="20"/>
      <c r="BT58" s="20"/>
      <c r="BU58" s="20"/>
      <c r="BV58" s="20"/>
      <c r="BW58" s="20"/>
      <c r="BX58" s="20"/>
      <c r="BY58" s="20"/>
      <c r="BZ58" s="20"/>
      <c r="CA58" s="5"/>
      <c r="CB58" s="45" t="s">
        <v>9000</v>
      </c>
      <c r="XBA58" s="18">
        <f>MIN(XBL58:XBU58)</f>
        <v>395.51</v>
      </c>
      <c r="XBB58" s="21" t="str" cm="1">
        <f t="array" ref="XBB58:XBK58">IF(XBA58=XBL58:XBU58,$XBL$2:$XBU$2,"")</f>
        <v/>
      </c>
      <c r="XBC58" s="21" t="str">
        <v/>
      </c>
      <c r="XBD58" s="21" t="str">
        <v>The PowerStore</v>
      </c>
      <c r="XBE58" s="21" t="str">
        <v/>
      </c>
      <c r="XBF58" s="21" t="str">
        <v/>
      </c>
      <c r="XBG58" s="21" t="str">
        <v/>
      </c>
      <c r="XBH58" s="21" t="str">
        <v/>
      </c>
      <c r="XBI58" s="21" t="str">
        <v/>
      </c>
      <c r="XBJ58" s="22" t="str">
        <v/>
      </c>
      <c r="XBK58" s="22" t="str">
        <v/>
      </c>
      <c r="XBL58" s="18" t="s">
        <v>8835</v>
      </c>
      <c r="XBM58" s="18">
        <v>445.57</v>
      </c>
      <c r="XBN58" s="18">
        <v>395.51</v>
      </c>
      <c r="XBO58" s="18" t="s">
        <v>8835</v>
      </c>
      <c r="XBP58" s="18" t="s">
        <v>8835</v>
      </c>
      <c r="XBQ58" s="18" t="s">
        <v>8835</v>
      </c>
      <c r="XBR58" s="18" t="s">
        <v>8835</v>
      </c>
      <c r="XBS58" s="18" t="s">
        <v>8835</v>
      </c>
      <c r="XBT58" s="18" t="s">
        <v>8835</v>
      </c>
      <c r="XBU58" s="18" t="s">
        <v>8835</v>
      </c>
    </row>
    <row r="59" spans="1:80 16277:16297" s="23" customFormat="1" ht="12" x14ac:dyDescent="0.25">
      <c r="A59" s="5" t="s">
        <v>233</v>
      </c>
      <c r="B59" s="5" t="s">
        <v>63</v>
      </c>
      <c r="C59" s="5" t="s">
        <v>234</v>
      </c>
      <c r="D59" s="6" t="s">
        <v>235</v>
      </c>
      <c r="E59" s="5"/>
      <c r="F59" s="6" t="s">
        <v>11842</v>
      </c>
      <c r="G59" s="5" t="s">
        <v>8567</v>
      </c>
      <c r="H59" s="6" t="s">
        <v>8861</v>
      </c>
      <c r="I59" s="6" t="s">
        <v>8861</v>
      </c>
      <c r="J59" s="20" t="str">
        <f>XBB59&amp;XBC59&amp;XBD59&amp;XBE59&amp;XBF59&amp;XBG59&amp;XBH59&amp;XBI59&amp;XBJ59&amp;XBK59</f>
        <v>The PowerStore</v>
      </c>
      <c r="K59" s="5"/>
      <c r="L59" s="5"/>
      <c r="M59" s="5">
        <v>444.94</v>
      </c>
      <c r="N59" s="5"/>
      <c r="O59" s="5">
        <v>521.54999999999995</v>
      </c>
      <c r="P59" s="15">
        <f>(O59-M59)/O59*100</f>
        <v>14.688908062505984</v>
      </c>
      <c r="Q59" s="5"/>
      <c r="R59" s="5"/>
      <c r="S59" s="5"/>
      <c r="T59" s="5"/>
      <c r="U59" s="5">
        <v>12.2</v>
      </c>
      <c r="V59" s="5">
        <v>4</v>
      </c>
      <c r="W59" s="5">
        <v>5.75</v>
      </c>
      <c r="X59" s="5">
        <v>16.25</v>
      </c>
      <c r="Y59" s="5"/>
      <c r="Z59" s="5"/>
      <c r="AA59" s="5"/>
      <c r="AB59" s="5"/>
      <c r="AC59" s="5"/>
      <c r="AD59" s="5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  <c r="AT59" s="20"/>
      <c r="AU59" s="20"/>
      <c r="AV59" s="20"/>
      <c r="AW59" s="20"/>
      <c r="AX59" s="20"/>
      <c r="AY59" s="20"/>
      <c r="AZ59" s="20"/>
      <c r="BA59" s="20"/>
      <c r="BB59" s="20"/>
      <c r="BC59" s="20"/>
      <c r="BD59" s="20"/>
      <c r="BE59" s="20"/>
      <c r="BF59" s="20"/>
      <c r="BG59" s="20"/>
      <c r="BH59" s="20"/>
      <c r="BI59" s="20"/>
      <c r="BJ59" s="20"/>
      <c r="BK59" s="20"/>
      <c r="BL59" s="20"/>
      <c r="BM59" s="20"/>
      <c r="BN59" s="20"/>
      <c r="BO59" s="20"/>
      <c r="BP59" s="20"/>
      <c r="BQ59" s="20"/>
      <c r="BR59" s="20"/>
      <c r="BS59" s="20"/>
      <c r="BT59" s="20"/>
      <c r="BU59" s="20"/>
      <c r="BV59" s="20"/>
      <c r="BW59" s="20"/>
      <c r="BX59" s="20"/>
      <c r="BY59" s="20"/>
      <c r="BZ59" s="20"/>
      <c r="CA59" s="5"/>
      <c r="CB59" s="45" t="s">
        <v>9001</v>
      </c>
      <c r="XBA59" s="18">
        <f>MIN(XBL59:XBU59)</f>
        <v>444.94</v>
      </c>
      <c r="XBB59" s="21" t="str" cm="1">
        <f t="array" ref="XBB59:XBK59">IF(XBA59=XBL59:XBU59,$XBL$2:$XBU$2,"")</f>
        <v/>
      </c>
      <c r="XBC59" s="21" t="str">
        <v/>
      </c>
      <c r="XBD59" s="21" t="str">
        <v>The PowerStore</v>
      </c>
      <c r="XBE59" s="21" t="str">
        <v/>
      </c>
      <c r="XBF59" s="21" t="str">
        <v/>
      </c>
      <c r="XBG59" s="21" t="str">
        <v/>
      </c>
      <c r="XBH59" s="21" t="str">
        <v/>
      </c>
      <c r="XBI59" s="21" t="str">
        <v/>
      </c>
      <c r="XBJ59" s="22" t="str">
        <v/>
      </c>
      <c r="XBK59" s="22" t="str">
        <v/>
      </c>
      <c r="XBL59" s="18" t="s">
        <v>8835</v>
      </c>
      <c r="XBM59" s="18">
        <v>501.27</v>
      </c>
      <c r="XBN59" s="18">
        <v>444.94</v>
      </c>
      <c r="XBO59" s="18" t="s">
        <v>8835</v>
      </c>
      <c r="XBP59" s="18" t="s">
        <v>8835</v>
      </c>
      <c r="XBQ59" s="18" t="s">
        <v>8835</v>
      </c>
      <c r="XBR59" s="18" t="s">
        <v>8835</v>
      </c>
      <c r="XBS59" s="18" t="s">
        <v>8835</v>
      </c>
      <c r="XBT59" s="18" t="s">
        <v>8835</v>
      </c>
      <c r="XBU59" s="18" t="s">
        <v>8835</v>
      </c>
    </row>
    <row r="60" spans="1:80 16277:16297" s="23" customFormat="1" ht="12" x14ac:dyDescent="0.25">
      <c r="A60" s="5" t="s">
        <v>236</v>
      </c>
      <c r="B60" s="5" t="s">
        <v>11830</v>
      </c>
      <c r="C60" s="5" t="s">
        <v>237</v>
      </c>
      <c r="D60" s="6" t="s">
        <v>238</v>
      </c>
      <c r="E60" s="5"/>
      <c r="F60" s="6" t="s">
        <v>11842</v>
      </c>
      <c r="G60" s="5" t="s">
        <v>8567</v>
      </c>
      <c r="H60" s="6" t="s">
        <v>8875</v>
      </c>
      <c r="I60" s="6" t="s">
        <v>8875</v>
      </c>
      <c r="J60" s="20" t="str">
        <f>XBB60&amp;XBC60&amp;XBD60&amp;XBE60&amp;XBF60&amp;XBG60&amp;XBH60&amp;XBI60&amp;XBJ60&amp;XBK60</f>
        <v>Soligent</v>
      </c>
      <c r="K60" s="5"/>
      <c r="L60" s="5"/>
      <c r="M60" s="5">
        <v>1409.52</v>
      </c>
      <c r="N60" s="5"/>
      <c r="O60" s="5">
        <v>1719.61</v>
      </c>
      <c r="P60" s="15">
        <f>(O60-M60)/O60*100</f>
        <v>18.032577154122151</v>
      </c>
      <c r="Q60" s="5"/>
      <c r="R60" s="5"/>
      <c r="S60" s="5"/>
      <c r="T60" s="5"/>
      <c r="U60" s="5">
        <v>32</v>
      </c>
      <c r="V60" s="5">
        <v>13</v>
      </c>
      <c r="W60" s="5">
        <v>11.5</v>
      </c>
      <c r="X60" s="5">
        <v>44.5</v>
      </c>
      <c r="Y60" s="5"/>
      <c r="Z60" s="5"/>
      <c r="AA60" s="5"/>
      <c r="AB60" s="5"/>
      <c r="AC60" s="5"/>
      <c r="AD60" s="5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  <c r="AT60" s="20"/>
      <c r="AU60" s="20"/>
      <c r="AV60" s="20"/>
      <c r="AW60" s="20"/>
      <c r="AX60" s="20"/>
      <c r="AY60" s="20"/>
      <c r="AZ60" s="20"/>
      <c r="BA60" s="20"/>
      <c r="BB60" s="20"/>
      <c r="BC60" s="20"/>
      <c r="BD60" s="20"/>
      <c r="BE60" s="20"/>
      <c r="BF60" s="20"/>
      <c r="BG60" s="20"/>
      <c r="BH60" s="20"/>
      <c r="BI60" s="20"/>
      <c r="BJ60" s="20"/>
      <c r="BK60" s="20"/>
      <c r="BL60" s="20"/>
      <c r="BM60" s="20"/>
      <c r="BN60" s="20"/>
      <c r="BO60" s="20"/>
      <c r="BP60" s="20"/>
      <c r="BQ60" s="20"/>
      <c r="BR60" s="20"/>
      <c r="BS60" s="20"/>
      <c r="BT60" s="20"/>
      <c r="BU60" s="20"/>
      <c r="BV60" s="20"/>
      <c r="BW60" s="20"/>
      <c r="BX60" s="20"/>
      <c r="BY60" s="20"/>
      <c r="BZ60" s="20"/>
      <c r="CA60" s="5"/>
      <c r="CB60" s="45" t="s">
        <v>9002</v>
      </c>
      <c r="XBA60" s="18">
        <f>MIN(XBL60:XBU60)</f>
        <v>1362.53</v>
      </c>
      <c r="XBB60" s="21" t="str" cm="1">
        <f t="array" ref="XBB60:XBK60">IF(XBA60=XBL60:XBU60,$XBL$2:$XBU$2,"")</f>
        <v/>
      </c>
      <c r="XBC60" s="21" t="str">
        <v>Soligent</v>
      </c>
      <c r="XBD60" s="21" t="str">
        <v/>
      </c>
      <c r="XBE60" s="21" t="str">
        <v/>
      </c>
      <c r="XBF60" s="21" t="str">
        <v/>
      </c>
      <c r="XBG60" s="21" t="str">
        <v/>
      </c>
      <c r="XBH60" s="21" t="str">
        <v/>
      </c>
      <c r="XBI60" s="21" t="str">
        <v/>
      </c>
      <c r="XBJ60" s="22" t="str">
        <v/>
      </c>
      <c r="XBK60" s="22" t="str">
        <v/>
      </c>
      <c r="XBL60" s="18" t="s">
        <v>8835</v>
      </c>
      <c r="XBM60" s="18">
        <v>1362.53</v>
      </c>
      <c r="XBN60" s="18" t="s">
        <v>8835</v>
      </c>
      <c r="XBO60" s="18" t="s">
        <v>8835</v>
      </c>
      <c r="XBP60" s="18" t="s">
        <v>8835</v>
      </c>
      <c r="XBQ60" s="18" t="s">
        <v>8835</v>
      </c>
      <c r="XBR60" s="18" t="s">
        <v>8835</v>
      </c>
      <c r="XBS60" s="18" t="s">
        <v>8835</v>
      </c>
      <c r="XBT60" s="18" t="s">
        <v>8835</v>
      </c>
      <c r="XBU60" s="18" t="s">
        <v>8835</v>
      </c>
    </row>
    <row r="61" spans="1:80 16277:16297" s="23" customFormat="1" ht="12" x14ac:dyDescent="0.25">
      <c r="A61" s="5" t="s">
        <v>239</v>
      </c>
      <c r="B61" s="5" t="s">
        <v>63</v>
      </c>
      <c r="C61" s="5" t="s">
        <v>240</v>
      </c>
      <c r="D61" s="6" t="s">
        <v>241</v>
      </c>
      <c r="E61" s="5"/>
      <c r="F61" s="6" t="s">
        <v>11842</v>
      </c>
      <c r="G61" s="5" t="s">
        <v>8567</v>
      </c>
      <c r="H61" s="6" t="s">
        <v>8875</v>
      </c>
      <c r="I61" s="6" t="s">
        <v>8875</v>
      </c>
      <c r="J61" s="20" t="str">
        <f>XBB61&amp;XBC61&amp;XBD61&amp;XBE61&amp;XBF61&amp;XBG61&amp;XBH61&amp;XBI61&amp;XBJ61&amp;XBK61</f>
        <v>Soligent</v>
      </c>
      <c r="K61" s="5"/>
      <c r="L61" s="5"/>
      <c r="M61" s="5">
        <v>1552.47</v>
      </c>
      <c r="N61" s="5"/>
      <c r="O61" s="5">
        <v>1832.4236065573771</v>
      </c>
      <c r="P61" s="15">
        <f>(O61-M61)/O61*100</f>
        <v>15.277777777777777</v>
      </c>
      <c r="Q61" s="5"/>
      <c r="R61" s="5"/>
      <c r="S61" s="5"/>
      <c r="T61" s="5"/>
      <c r="U61" s="5">
        <v>29.8</v>
      </c>
      <c r="V61" s="5">
        <v>30</v>
      </c>
      <c r="W61" s="5">
        <v>8.6</v>
      </c>
      <c r="X61" s="5">
        <v>8.6</v>
      </c>
      <c r="Y61" s="5"/>
      <c r="Z61" s="5"/>
      <c r="AA61" s="5"/>
      <c r="AB61" s="5"/>
      <c r="AC61" s="5"/>
      <c r="AD61" s="5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  <c r="AT61" s="20"/>
      <c r="AU61" s="20"/>
      <c r="AV61" s="20"/>
      <c r="AW61" s="20"/>
      <c r="AX61" s="20"/>
      <c r="AY61" s="20"/>
      <c r="AZ61" s="20"/>
      <c r="BA61" s="20"/>
      <c r="BB61" s="20"/>
      <c r="BC61" s="20"/>
      <c r="BD61" s="20"/>
      <c r="BE61" s="20"/>
      <c r="BF61" s="20"/>
      <c r="BG61" s="20"/>
      <c r="BH61" s="20"/>
      <c r="BI61" s="20"/>
      <c r="BJ61" s="20"/>
      <c r="BK61" s="20"/>
      <c r="BL61" s="20"/>
      <c r="BM61" s="20"/>
      <c r="BN61" s="20"/>
      <c r="BO61" s="20"/>
      <c r="BP61" s="20"/>
      <c r="BQ61" s="20"/>
      <c r="BR61" s="20"/>
      <c r="BS61" s="20"/>
      <c r="BT61" s="20"/>
      <c r="BU61" s="20"/>
      <c r="BV61" s="20"/>
      <c r="BW61" s="20"/>
      <c r="BX61" s="20"/>
      <c r="BY61" s="20"/>
      <c r="BZ61" s="20"/>
      <c r="CA61" s="5"/>
      <c r="CB61" s="45" t="s">
        <v>9003</v>
      </c>
      <c r="XBA61" s="18">
        <f>MIN(XBL61:XBU61)</f>
        <v>1552.47</v>
      </c>
      <c r="XBB61" s="21" t="str" cm="1">
        <f t="array" ref="XBB61:XBK61">IF(XBA61=XBL61:XBU61,$XBL$2:$XBU$2,"")</f>
        <v/>
      </c>
      <c r="XBC61" s="21" t="str">
        <v>Soligent</v>
      </c>
      <c r="XBD61" s="21" t="str">
        <v/>
      </c>
      <c r="XBE61" s="21" t="str">
        <v/>
      </c>
      <c r="XBF61" s="21" t="str">
        <v/>
      </c>
      <c r="XBG61" s="21" t="str">
        <v/>
      </c>
      <c r="XBH61" s="21" t="str">
        <v/>
      </c>
      <c r="XBI61" s="21" t="str">
        <v/>
      </c>
      <c r="XBJ61" s="22" t="str">
        <v/>
      </c>
      <c r="XBK61" s="22" t="str">
        <v/>
      </c>
      <c r="XBL61" s="18" t="s">
        <v>8835</v>
      </c>
      <c r="XBM61" s="18">
        <v>1552.47</v>
      </c>
      <c r="XBN61" s="18" t="s">
        <v>8835</v>
      </c>
      <c r="XBO61" s="18" t="s">
        <v>8835</v>
      </c>
      <c r="XBP61" s="18" t="s">
        <v>8835</v>
      </c>
      <c r="XBQ61" s="18" t="s">
        <v>8835</v>
      </c>
      <c r="XBR61" s="18" t="s">
        <v>8835</v>
      </c>
      <c r="XBS61" s="18" t="s">
        <v>8835</v>
      </c>
      <c r="XBT61" s="18" t="s">
        <v>8835</v>
      </c>
      <c r="XBU61" s="18" t="s">
        <v>8835</v>
      </c>
    </row>
    <row r="62" spans="1:80 16277:16297" s="23" customFormat="1" ht="12" x14ac:dyDescent="0.25">
      <c r="A62" s="5" t="s">
        <v>242</v>
      </c>
      <c r="B62" s="5" t="s">
        <v>63</v>
      </c>
      <c r="C62" s="5" t="s">
        <v>243</v>
      </c>
      <c r="D62" s="6" t="s">
        <v>244</v>
      </c>
      <c r="E62" s="5"/>
      <c r="F62" s="6" t="s">
        <v>11842</v>
      </c>
      <c r="G62" s="5" t="s">
        <v>8567</v>
      </c>
      <c r="H62" s="6" t="s">
        <v>8875</v>
      </c>
      <c r="I62" s="6" t="s">
        <v>8875</v>
      </c>
      <c r="J62" s="20" t="str">
        <f>XBB62&amp;XBC62&amp;XBD62&amp;XBE62&amp;XBF62&amp;XBG62&amp;XBH62&amp;XBI62&amp;XBJ62&amp;XBK62</f>
        <v>Soligent</v>
      </c>
      <c r="K62" s="5"/>
      <c r="L62" s="5"/>
      <c r="M62" s="5">
        <v>673.2</v>
      </c>
      <c r="N62" s="5"/>
      <c r="O62" s="5">
        <v>793.90550000000007</v>
      </c>
      <c r="P62" s="15">
        <f>(O62-M62)/O62*100</f>
        <v>15.204013575923081</v>
      </c>
      <c r="Q62" s="5"/>
      <c r="R62" s="5"/>
      <c r="S62" s="5"/>
      <c r="T62" s="5"/>
      <c r="U62" s="5">
        <v>20</v>
      </c>
      <c r="V62" s="5">
        <v>9.0299999999999994</v>
      </c>
      <c r="W62" s="5">
        <v>9.75</v>
      </c>
      <c r="X62" s="5">
        <v>19.25</v>
      </c>
      <c r="Y62" s="5"/>
      <c r="Z62" s="5"/>
      <c r="AA62" s="5"/>
      <c r="AB62" s="5"/>
      <c r="AC62" s="5"/>
      <c r="AD62" s="5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0"/>
      <c r="AT62" s="20"/>
      <c r="AU62" s="20"/>
      <c r="AV62" s="20"/>
      <c r="AW62" s="20"/>
      <c r="AX62" s="20"/>
      <c r="AY62" s="20"/>
      <c r="AZ62" s="20"/>
      <c r="BA62" s="20"/>
      <c r="BB62" s="20"/>
      <c r="BC62" s="20"/>
      <c r="BD62" s="20"/>
      <c r="BE62" s="20"/>
      <c r="BF62" s="20"/>
      <c r="BG62" s="20"/>
      <c r="BH62" s="20"/>
      <c r="BI62" s="20"/>
      <c r="BJ62" s="20"/>
      <c r="BK62" s="20"/>
      <c r="BL62" s="20"/>
      <c r="BM62" s="20"/>
      <c r="BN62" s="20"/>
      <c r="BO62" s="20"/>
      <c r="BP62" s="20"/>
      <c r="BQ62" s="20"/>
      <c r="BR62" s="20"/>
      <c r="BS62" s="20"/>
      <c r="BT62" s="20"/>
      <c r="BU62" s="20"/>
      <c r="BV62" s="20"/>
      <c r="BW62" s="20"/>
      <c r="BX62" s="20"/>
      <c r="BY62" s="20"/>
      <c r="BZ62" s="20"/>
      <c r="CA62" s="5"/>
      <c r="CB62" s="45" t="s">
        <v>9004</v>
      </c>
      <c r="XBA62" s="18">
        <f>MIN(XBL62:XBU62)</f>
        <v>673.2</v>
      </c>
      <c r="XBB62" s="21" t="str" cm="1">
        <f t="array" ref="XBB62:XBK62">IF(XBA62=XBL62:XBU62,$XBL$2:$XBU$2,"")</f>
        <v/>
      </c>
      <c r="XBC62" s="21" t="str">
        <v>Soligent</v>
      </c>
      <c r="XBD62" s="21" t="str">
        <v/>
      </c>
      <c r="XBE62" s="21" t="str">
        <v/>
      </c>
      <c r="XBF62" s="21" t="str">
        <v/>
      </c>
      <c r="XBG62" s="21" t="str">
        <v/>
      </c>
      <c r="XBH62" s="21" t="str">
        <v/>
      </c>
      <c r="XBI62" s="21" t="str">
        <v/>
      </c>
      <c r="XBJ62" s="22" t="str">
        <v/>
      </c>
      <c r="XBK62" s="22" t="str">
        <v/>
      </c>
      <c r="XBL62" s="18" t="s">
        <v>8835</v>
      </c>
      <c r="XBM62" s="18">
        <v>673.2</v>
      </c>
      <c r="XBN62" s="18" t="s">
        <v>8835</v>
      </c>
      <c r="XBO62" s="18" t="s">
        <v>8835</v>
      </c>
      <c r="XBP62" s="18" t="s">
        <v>8835</v>
      </c>
      <c r="XBQ62" s="18" t="s">
        <v>8835</v>
      </c>
      <c r="XBR62" s="18" t="s">
        <v>8835</v>
      </c>
      <c r="XBS62" s="18" t="s">
        <v>8835</v>
      </c>
      <c r="XBT62" s="18" t="s">
        <v>8835</v>
      </c>
      <c r="XBU62" s="18" t="s">
        <v>8835</v>
      </c>
    </row>
    <row r="63" spans="1:80 16277:16297" s="23" customFormat="1" ht="12" x14ac:dyDescent="0.25">
      <c r="A63" s="5" t="s">
        <v>245</v>
      </c>
      <c r="B63" s="5" t="s">
        <v>63</v>
      </c>
      <c r="C63" s="5" t="s">
        <v>246</v>
      </c>
      <c r="D63" s="6" t="s">
        <v>247</v>
      </c>
      <c r="E63" s="5"/>
      <c r="F63" s="6" t="s">
        <v>11832</v>
      </c>
      <c r="G63" s="5" t="s">
        <v>8567</v>
      </c>
      <c r="H63" s="6" t="s">
        <v>8862</v>
      </c>
      <c r="I63" s="6" t="s">
        <v>8862</v>
      </c>
      <c r="J63" s="20" t="str">
        <f>XBB63&amp;XBC63&amp;XBD63&amp;XBE63&amp;XBF63&amp;XBG63&amp;XBH63&amp;XBI63&amp;XBJ63&amp;XBK63</f>
        <v>The PowerStore</v>
      </c>
      <c r="K63" s="5"/>
      <c r="L63" s="5"/>
      <c r="M63" s="5">
        <v>616</v>
      </c>
      <c r="N63" s="5"/>
      <c r="O63" s="5">
        <v>751</v>
      </c>
      <c r="P63" s="15">
        <f>(O63-M63)/O63*100</f>
        <v>17.976031957390145</v>
      </c>
      <c r="Q63" s="5"/>
      <c r="R63" s="5"/>
      <c r="S63" s="5"/>
      <c r="T63" s="5"/>
      <c r="U63" s="5">
        <v>6</v>
      </c>
      <c r="V63" s="5">
        <v>5</v>
      </c>
      <c r="W63" s="5">
        <v>3.8</v>
      </c>
      <c r="X63" s="5">
        <v>9.1999999999999993</v>
      </c>
      <c r="Y63" s="5"/>
      <c r="Z63" s="5"/>
      <c r="AA63" s="5"/>
      <c r="AB63" s="5"/>
      <c r="AC63" s="5"/>
      <c r="AD63" s="5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0"/>
      <c r="AV63" s="20"/>
      <c r="AW63" s="20"/>
      <c r="AX63" s="20"/>
      <c r="AY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0"/>
      <c r="BW63" s="20"/>
      <c r="BX63" s="20"/>
      <c r="BY63" s="20"/>
      <c r="BZ63" s="20"/>
      <c r="CA63" s="5"/>
      <c r="CB63" s="45" t="s">
        <v>9005</v>
      </c>
      <c r="XBA63" s="18">
        <f>MIN(XBL63:XBU63)</f>
        <v>616</v>
      </c>
      <c r="XBB63" s="21" t="str" cm="1">
        <f t="array" ref="XBB63:XBK63">IF(XBA63=XBL63:XBU63,$XBL$2:$XBU$2,"")</f>
        <v/>
      </c>
      <c r="XBC63" s="21" t="str">
        <v/>
      </c>
      <c r="XBD63" s="21" t="str">
        <v>The PowerStore</v>
      </c>
      <c r="XBE63" s="21" t="str">
        <v/>
      </c>
      <c r="XBF63" s="21" t="str">
        <v/>
      </c>
      <c r="XBG63" s="21" t="str">
        <v/>
      </c>
      <c r="XBH63" s="21" t="str">
        <v/>
      </c>
      <c r="XBI63" s="21" t="str">
        <v/>
      </c>
      <c r="XBJ63" s="22" t="str">
        <v/>
      </c>
      <c r="XBK63" s="22" t="str">
        <v/>
      </c>
      <c r="XBL63" s="18" t="s">
        <v>8835</v>
      </c>
      <c r="XBM63" s="18" t="s">
        <v>8835</v>
      </c>
      <c r="XBN63" s="18">
        <v>616</v>
      </c>
      <c r="XBO63" s="18" t="s">
        <v>8835</v>
      </c>
      <c r="XBP63" s="18" t="s">
        <v>8835</v>
      </c>
      <c r="XBQ63" s="18" t="s">
        <v>8835</v>
      </c>
      <c r="XBR63" s="18" t="s">
        <v>8835</v>
      </c>
      <c r="XBS63" s="18" t="s">
        <v>8835</v>
      </c>
      <c r="XBT63" s="18" t="s">
        <v>8835</v>
      </c>
      <c r="XBU63" s="18" t="s">
        <v>8835</v>
      </c>
    </row>
    <row r="64" spans="1:80 16277:16297" s="23" customFormat="1" ht="12" x14ac:dyDescent="0.25">
      <c r="A64" s="5" t="s">
        <v>248</v>
      </c>
      <c r="B64" s="5" t="s">
        <v>63</v>
      </c>
      <c r="C64" s="5" t="s">
        <v>249</v>
      </c>
      <c r="D64" s="6" t="s">
        <v>250</v>
      </c>
      <c r="E64" s="5"/>
      <c r="F64" s="6" t="s">
        <v>11832</v>
      </c>
      <c r="G64" s="5" t="s">
        <v>8567</v>
      </c>
      <c r="H64" s="6" t="s">
        <v>8862</v>
      </c>
      <c r="I64" s="6" t="s">
        <v>8862</v>
      </c>
      <c r="J64" s="20" t="str">
        <f>XBB64&amp;XBC64&amp;XBD64&amp;XBE64&amp;XBF64&amp;XBG64&amp;XBH64&amp;XBI64&amp;XBJ64&amp;XBK64</f>
        <v>The PowerStore</v>
      </c>
      <c r="K64" s="5"/>
      <c r="L64" s="5"/>
      <c r="M64" s="5">
        <v>311.88</v>
      </c>
      <c r="N64" s="5"/>
      <c r="O64" s="5">
        <v>367.67549528795809</v>
      </c>
      <c r="P64" s="15">
        <f>(O64-M64)/O64*100</f>
        <v>15.175200959275209</v>
      </c>
      <c r="Q64" s="5"/>
      <c r="R64" s="5"/>
      <c r="S64" s="5"/>
      <c r="T64" s="5"/>
      <c r="U64" s="5">
        <v>6</v>
      </c>
      <c r="V64" s="5">
        <v>5</v>
      </c>
      <c r="W64" s="5">
        <v>3.8</v>
      </c>
      <c r="X64" s="5">
        <v>9.1999999999999993</v>
      </c>
      <c r="Y64" s="5"/>
      <c r="Z64" s="5"/>
      <c r="AA64" s="5"/>
      <c r="AB64" s="5"/>
      <c r="AC64" s="5"/>
      <c r="AD64" s="5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20"/>
      <c r="AR64" s="20"/>
      <c r="AS64" s="20"/>
      <c r="AT64" s="20"/>
      <c r="AU64" s="20"/>
      <c r="AV64" s="20"/>
      <c r="AW64" s="20"/>
      <c r="AX64" s="20"/>
      <c r="AY64" s="20"/>
      <c r="AZ64" s="20"/>
      <c r="BA64" s="20"/>
      <c r="BB64" s="20"/>
      <c r="BC64" s="20"/>
      <c r="BD64" s="20"/>
      <c r="BE64" s="20"/>
      <c r="BF64" s="20"/>
      <c r="BG64" s="20"/>
      <c r="BH64" s="20"/>
      <c r="BI64" s="20"/>
      <c r="BJ64" s="20"/>
      <c r="BK64" s="20"/>
      <c r="BL64" s="20"/>
      <c r="BM64" s="20"/>
      <c r="BN64" s="20"/>
      <c r="BO64" s="20"/>
      <c r="BP64" s="20"/>
      <c r="BQ64" s="20"/>
      <c r="BR64" s="20"/>
      <c r="BS64" s="20"/>
      <c r="BT64" s="20"/>
      <c r="BU64" s="20"/>
      <c r="BV64" s="20"/>
      <c r="BW64" s="20"/>
      <c r="BX64" s="20"/>
      <c r="BY64" s="20"/>
      <c r="BZ64" s="20"/>
      <c r="CA64" s="5"/>
      <c r="CB64" s="45" t="s">
        <v>9006</v>
      </c>
      <c r="XBA64" s="18">
        <f>MIN(XBL64:XBU64)</f>
        <v>311.88</v>
      </c>
      <c r="XBB64" s="21" t="str" cm="1">
        <f t="array" ref="XBB64:XBK64">IF(XBA64=XBL64:XBU64,$XBL$2:$XBU$2,"")</f>
        <v/>
      </c>
      <c r="XBC64" s="21" t="str">
        <v/>
      </c>
      <c r="XBD64" s="21" t="str">
        <v>The PowerStore</v>
      </c>
      <c r="XBE64" s="21" t="str">
        <v/>
      </c>
      <c r="XBF64" s="21" t="str">
        <v/>
      </c>
      <c r="XBG64" s="21" t="str">
        <v/>
      </c>
      <c r="XBH64" s="21" t="str">
        <v/>
      </c>
      <c r="XBI64" s="21" t="str">
        <v/>
      </c>
      <c r="XBJ64" s="22" t="str">
        <v/>
      </c>
      <c r="XBK64" s="22" t="str">
        <v/>
      </c>
      <c r="XBL64" s="18" t="s">
        <v>8835</v>
      </c>
      <c r="XBM64" s="18" t="s">
        <v>8835</v>
      </c>
      <c r="XBN64" s="18">
        <v>311.88</v>
      </c>
      <c r="XBO64" s="18" t="s">
        <v>8835</v>
      </c>
      <c r="XBP64" s="18" t="s">
        <v>8835</v>
      </c>
      <c r="XBQ64" s="18" t="s">
        <v>8835</v>
      </c>
      <c r="XBR64" s="18" t="s">
        <v>8835</v>
      </c>
      <c r="XBS64" s="18" t="s">
        <v>8835</v>
      </c>
      <c r="XBT64" s="18" t="s">
        <v>8835</v>
      </c>
      <c r="XBU64" s="18" t="s">
        <v>8835</v>
      </c>
    </row>
    <row r="65" spans="1:80 16277:16297" s="23" customFormat="1" ht="12" x14ac:dyDescent="0.25">
      <c r="A65" s="5" t="s">
        <v>251</v>
      </c>
      <c r="B65" s="5" t="s">
        <v>63</v>
      </c>
      <c r="C65" s="5" t="s">
        <v>252</v>
      </c>
      <c r="D65" s="6" t="s">
        <v>253</v>
      </c>
      <c r="E65" s="5"/>
      <c r="F65" s="6" t="s">
        <v>11832</v>
      </c>
      <c r="G65" s="5" t="s">
        <v>11839</v>
      </c>
      <c r="H65" s="6" t="s">
        <v>8862</v>
      </c>
      <c r="I65" s="6" t="s">
        <v>8862</v>
      </c>
      <c r="J65" s="20" t="str">
        <f>XBB65&amp;XBC65&amp;XBD65&amp;XBE65&amp;XBF65&amp;XBG65&amp;XBH65&amp;XBI65&amp;XBJ65&amp;XBK65</f>
        <v>The PowerStore</v>
      </c>
      <c r="K65" s="5"/>
      <c r="L65" s="5"/>
      <c r="M65" s="5">
        <v>41.25</v>
      </c>
      <c r="N65" s="5"/>
      <c r="O65" s="5">
        <v>45.125999999999998</v>
      </c>
      <c r="P65" s="15">
        <f>(O65-M65)/O65*100</f>
        <v>8.5892833399813817</v>
      </c>
      <c r="Q65" s="5"/>
      <c r="R65" s="5"/>
      <c r="S65" s="5"/>
      <c r="T65" s="5"/>
      <c r="U65" s="5">
        <v>1</v>
      </c>
      <c r="V65" s="5">
        <v>2</v>
      </c>
      <c r="W65" s="5">
        <v>9</v>
      </c>
      <c r="X65" s="5">
        <v>10</v>
      </c>
      <c r="Y65" s="5"/>
      <c r="Z65" s="5"/>
      <c r="AA65" s="5"/>
      <c r="AB65" s="5"/>
      <c r="AC65" s="5"/>
      <c r="AD65" s="5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0"/>
      <c r="AT65" s="20"/>
      <c r="AU65" s="20"/>
      <c r="AV65" s="20"/>
      <c r="AW65" s="20"/>
      <c r="AX65" s="20"/>
      <c r="AY65" s="20"/>
      <c r="AZ65" s="20"/>
      <c r="BA65" s="20"/>
      <c r="BB65" s="20"/>
      <c r="BC65" s="20"/>
      <c r="BD65" s="20"/>
      <c r="BE65" s="20"/>
      <c r="BF65" s="20"/>
      <c r="BG65" s="20"/>
      <c r="BH65" s="20"/>
      <c r="BI65" s="20"/>
      <c r="BJ65" s="20"/>
      <c r="BK65" s="20"/>
      <c r="BL65" s="20"/>
      <c r="BM65" s="20"/>
      <c r="BN65" s="20"/>
      <c r="BO65" s="20"/>
      <c r="BP65" s="20"/>
      <c r="BQ65" s="20"/>
      <c r="BR65" s="20"/>
      <c r="BS65" s="20"/>
      <c r="BT65" s="20"/>
      <c r="BU65" s="20"/>
      <c r="BV65" s="20"/>
      <c r="BW65" s="20"/>
      <c r="BX65" s="20"/>
      <c r="BY65" s="20"/>
      <c r="BZ65" s="20"/>
      <c r="CA65" s="5"/>
      <c r="CB65" s="45" t="s">
        <v>9007</v>
      </c>
      <c r="XBA65" s="18">
        <f>MIN(XBL65:XBU65)</f>
        <v>41.25</v>
      </c>
      <c r="XBB65" s="21" t="str" cm="1">
        <f t="array" ref="XBB65:XBK65">IF(XBA65=XBL65:XBU65,$XBL$2:$XBU$2,"")</f>
        <v/>
      </c>
      <c r="XBC65" s="21" t="str">
        <v/>
      </c>
      <c r="XBD65" s="21" t="str">
        <v>The PowerStore</v>
      </c>
      <c r="XBE65" s="21" t="str">
        <v/>
      </c>
      <c r="XBF65" s="21" t="str">
        <v/>
      </c>
      <c r="XBG65" s="21" t="str">
        <v/>
      </c>
      <c r="XBH65" s="21" t="str">
        <v/>
      </c>
      <c r="XBI65" s="21" t="str">
        <v/>
      </c>
      <c r="XBJ65" s="22" t="str">
        <v/>
      </c>
      <c r="XBK65" s="22" t="str">
        <v/>
      </c>
      <c r="XBL65" s="18" t="s">
        <v>8835</v>
      </c>
      <c r="XBM65" s="18" t="s">
        <v>8835</v>
      </c>
      <c r="XBN65" s="18">
        <v>41.25</v>
      </c>
      <c r="XBO65" s="18" t="s">
        <v>8835</v>
      </c>
      <c r="XBP65" s="18" t="s">
        <v>8835</v>
      </c>
      <c r="XBQ65" s="18" t="s">
        <v>8835</v>
      </c>
      <c r="XBR65" s="18" t="s">
        <v>8835</v>
      </c>
      <c r="XBS65" s="18" t="s">
        <v>8835</v>
      </c>
      <c r="XBT65" s="18" t="s">
        <v>8835</v>
      </c>
      <c r="XBU65" s="18" t="s">
        <v>8835</v>
      </c>
    </row>
    <row r="66" spans="1:80 16277:16297" s="23" customFormat="1" ht="12" x14ac:dyDescent="0.25">
      <c r="A66" s="5" t="s">
        <v>254</v>
      </c>
      <c r="B66" s="5" t="s">
        <v>63</v>
      </c>
      <c r="C66" s="5" t="s">
        <v>255</v>
      </c>
      <c r="D66" s="6" t="s">
        <v>256</v>
      </c>
      <c r="E66" s="5"/>
      <c r="F66" s="6" t="s">
        <v>11832</v>
      </c>
      <c r="G66" s="5" t="s">
        <v>8567</v>
      </c>
      <c r="H66" s="6" t="s">
        <v>8862</v>
      </c>
      <c r="I66" s="6" t="s">
        <v>8862</v>
      </c>
      <c r="J66" s="20" t="str">
        <f>XBB66&amp;XBC66&amp;XBD66&amp;XBE66&amp;XBF66&amp;XBG66&amp;XBH66&amp;XBI66&amp;XBJ66&amp;XBK66</f>
        <v>The PowerStore</v>
      </c>
      <c r="K66" s="5"/>
      <c r="L66" s="5"/>
      <c r="M66" s="5">
        <v>141.43</v>
      </c>
      <c r="N66" s="5"/>
      <c r="O66" s="5">
        <v>172</v>
      </c>
      <c r="P66" s="15">
        <f>(O66-M66)/O66*100</f>
        <v>17.773255813953483</v>
      </c>
      <c r="Q66" s="5"/>
      <c r="R66" s="5"/>
      <c r="S66" s="5"/>
      <c r="T66" s="5"/>
      <c r="U66" s="5">
        <v>0.5</v>
      </c>
      <c r="V66" s="5">
        <v>1</v>
      </c>
      <c r="W66" s="5">
        <v>3.8</v>
      </c>
      <c r="X66" s="5">
        <v>4.5</v>
      </c>
      <c r="Y66" s="5"/>
      <c r="Z66" s="5"/>
      <c r="AA66" s="5"/>
      <c r="AB66" s="5"/>
      <c r="AC66" s="5"/>
      <c r="AD66" s="5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20"/>
      <c r="AR66" s="20"/>
      <c r="AS66" s="20"/>
      <c r="AT66" s="20"/>
      <c r="AU66" s="20"/>
      <c r="AV66" s="20"/>
      <c r="AW66" s="20"/>
      <c r="AX66" s="20"/>
      <c r="AY66" s="20"/>
      <c r="AZ66" s="20"/>
      <c r="BA66" s="20"/>
      <c r="BB66" s="20"/>
      <c r="BC66" s="20"/>
      <c r="BD66" s="20"/>
      <c r="BE66" s="20"/>
      <c r="BF66" s="20"/>
      <c r="BG66" s="20"/>
      <c r="BH66" s="20"/>
      <c r="BI66" s="20"/>
      <c r="BJ66" s="20"/>
      <c r="BK66" s="20"/>
      <c r="BL66" s="20"/>
      <c r="BM66" s="20"/>
      <c r="BN66" s="20"/>
      <c r="BO66" s="20"/>
      <c r="BP66" s="20"/>
      <c r="BQ66" s="20"/>
      <c r="BR66" s="20"/>
      <c r="BS66" s="20"/>
      <c r="BT66" s="20"/>
      <c r="BU66" s="20"/>
      <c r="BV66" s="20"/>
      <c r="BW66" s="20"/>
      <c r="BX66" s="20"/>
      <c r="BY66" s="20"/>
      <c r="BZ66" s="20"/>
      <c r="CA66" s="5"/>
      <c r="CB66" s="45" t="s">
        <v>9008</v>
      </c>
      <c r="XBA66" s="18">
        <f>MIN(XBL66:XBU66)</f>
        <v>140.63</v>
      </c>
      <c r="XBB66" s="21" t="str" cm="1">
        <f t="array" ref="XBB66:XBK66">IF(XBA66=XBL66:XBU66,$XBL$2:$XBU$2,"")</f>
        <v/>
      </c>
      <c r="XBC66" s="21" t="str">
        <v/>
      </c>
      <c r="XBD66" s="21" t="str">
        <v>The PowerStore</v>
      </c>
      <c r="XBE66" s="21" t="str">
        <v/>
      </c>
      <c r="XBF66" s="21" t="str">
        <v/>
      </c>
      <c r="XBG66" s="21" t="str">
        <v/>
      </c>
      <c r="XBH66" s="21" t="str">
        <v/>
      </c>
      <c r="XBI66" s="21" t="str">
        <v/>
      </c>
      <c r="XBJ66" s="22" t="str">
        <v/>
      </c>
      <c r="XBK66" s="22" t="str">
        <v/>
      </c>
      <c r="XBL66" s="18" t="s">
        <v>8835</v>
      </c>
      <c r="XBM66" s="18" t="s">
        <v>8835</v>
      </c>
      <c r="XBN66" s="18">
        <v>140.63</v>
      </c>
      <c r="XBO66" s="18" t="s">
        <v>8835</v>
      </c>
      <c r="XBP66" s="18" t="s">
        <v>8835</v>
      </c>
      <c r="XBQ66" s="18" t="s">
        <v>8835</v>
      </c>
      <c r="XBR66" s="18" t="s">
        <v>8835</v>
      </c>
      <c r="XBS66" s="18" t="s">
        <v>8835</v>
      </c>
      <c r="XBT66" s="18" t="s">
        <v>8835</v>
      </c>
      <c r="XBU66" s="18" t="s">
        <v>8835</v>
      </c>
    </row>
    <row r="67" spans="1:80 16277:16297" s="23" customFormat="1" ht="12" x14ac:dyDescent="0.25">
      <c r="A67" s="5" t="s">
        <v>257</v>
      </c>
      <c r="B67" s="5" t="s">
        <v>63</v>
      </c>
      <c r="C67" s="5" t="s">
        <v>8719</v>
      </c>
      <c r="D67" s="6" t="s">
        <v>258</v>
      </c>
      <c r="E67" s="5"/>
      <c r="F67" s="6" t="s">
        <v>11832</v>
      </c>
      <c r="G67" s="5" t="s">
        <v>8567</v>
      </c>
      <c r="H67" s="6" t="s">
        <v>8862</v>
      </c>
      <c r="I67" s="6" t="s">
        <v>8862</v>
      </c>
      <c r="J67" s="20" t="str">
        <f>XBB67&amp;XBC67&amp;XBD67&amp;XBE67&amp;XBF67&amp;XBG67&amp;XBH67&amp;XBI67&amp;XBJ67&amp;XBK67</f>
        <v>The PowerStore</v>
      </c>
      <c r="K67" s="5"/>
      <c r="L67" s="5"/>
      <c r="M67" s="5">
        <v>525</v>
      </c>
      <c r="N67" s="5"/>
      <c r="O67" s="5">
        <v>619.56521739130437</v>
      </c>
      <c r="P67" s="15">
        <f>(O67-M67)/O67*100</f>
        <v>15.263157894736846</v>
      </c>
      <c r="Q67" s="5"/>
      <c r="R67" s="5"/>
      <c r="S67" s="5"/>
      <c r="T67" s="5"/>
      <c r="U67" s="5">
        <v>13</v>
      </c>
      <c r="V67" s="5">
        <v>8.5</v>
      </c>
      <c r="W67" s="5">
        <v>6</v>
      </c>
      <c r="X67" s="5">
        <v>19</v>
      </c>
      <c r="Y67" s="5"/>
      <c r="Z67" s="5"/>
      <c r="AA67" s="5"/>
      <c r="AB67" s="5"/>
      <c r="AC67" s="5"/>
      <c r="AD67" s="5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20"/>
      <c r="AR67" s="20"/>
      <c r="AS67" s="20"/>
      <c r="AT67" s="20"/>
      <c r="AU67" s="20"/>
      <c r="AV67" s="20"/>
      <c r="AW67" s="20"/>
      <c r="AX67" s="20"/>
      <c r="AY67" s="20"/>
      <c r="AZ67" s="20"/>
      <c r="BA67" s="20"/>
      <c r="BB67" s="20"/>
      <c r="BC67" s="20"/>
      <c r="BD67" s="20"/>
      <c r="BE67" s="20"/>
      <c r="BF67" s="20"/>
      <c r="BG67" s="20"/>
      <c r="BH67" s="20"/>
      <c r="BI67" s="20"/>
      <c r="BJ67" s="20"/>
      <c r="BK67" s="20"/>
      <c r="BL67" s="20"/>
      <c r="BM67" s="20"/>
      <c r="BN67" s="20"/>
      <c r="BO67" s="20"/>
      <c r="BP67" s="20"/>
      <c r="BQ67" s="20"/>
      <c r="BR67" s="20"/>
      <c r="BS67" s="20"/>
      <c r="BT67" s="20"/>
      <c r="BU67" s="20"/>
      <c r="BV67" s="20"/>
      <c r="BW67" s="20"/>
      <c r="BX67" s="20"/>
      <c r="BY67" s="20"/>
      <c r="BZ67" s="20"/>
      <c r="CA67" s="5"/>
      <c r="CB67" s="45" t="s">
        <v>9009</v>
      </c>
      <c r="XBA67" s="18">
        <f>MIN(XBL67:XBU67)</f>
        <v>525</v>
      </c>
      <c r="XBB67" s="21" t="str" cm="1">
        <f t="array" ref="XBB67:XBK67">IF(XBA67=XBL67:XBU67,$XBL$2:$XBU$2,"")</f>
        <v/>
      </c>
      <c r="XBC67" s="21" t="str">
        <v/>
      </c>
      <c r="XBD67" s="21" t="str">
        <v>The PowerStore</v>
      </c>
      <c r="XBE67" s="21" t="str">
        <v/>
      </c>
      <c r="XBF67" s="21" t="str">
        <v/>
      </c>
      <c r="XBG67" s="21" t="str">
        <v/>
      </c>
      <c r="XBH67" s="21" t="str">
        <v/>
      </c>
      <c r="XBI67" s="21" t="str">
        <v/>
      </c>
      <c r="XBJ67" s="22" t="str">
        <v/>
      </c>
      <c r="XBK67" s="22" t="str">
        <v/>
      </c>
      <c r="XBL67" s="18" t="s">
        <v>8835</v>
      </c>
      <c r="XBM67" s="18" t="s">
        <v>8835</v>
      </c>
      <c r="XBN67" s="18">
        <v>525</v>
      </c>
      <c r="XBO67" s="18" t="s">
        <v>8835</v>
      </c>
      <c r="XBP67" s="18" t="s">
        <v>8835</v>
      </c>
      <c r="XBQ67" s="18" t="s">
        <v>8835</v>
      </c>
      <c r="XBR67" s="18" t="s">
        <v>8835</v>
      </c>
      <c r="XBS67" s="18" t="s">
        <v>8835</v>
      </c>
      <c r="XBT67" s="18" t="s">
        <v>8835</v>
      </c>
      <c r="XBU67" s="18" t="s">
        <v>8835</v>
      </c>
    </row>
    <row r="68" spans="1:80 16277:16297" s="23" customFormat="1" ht="12" x14ac:dyDescent="0.25">
      <c r="A68" s="5" t="s">
        <v>259</v>
      </c>
      <c r="B68" s="5" t="s">
        <v>11830</v>
      </c>
      <c r="C68" s="5" t="s">
        <v>8720</v>
      </c>
      <c r="D68" s="6" t="s">
        <v>260</v>
      </c>
      <c r="E68" s="5"/>
      <c r="F68" s="6" t="s">
        <v>11832</v>
      </c>
      <c r="G68" s="5" t="s">
        <v>8567</v>
      </c>
      <c r="H68" s="6" t="s">
        <v>8862</v>
      </c>
      <c r="I68" s="6" t="s">
        <v>8862</v>
      </c>
      <c r="J68" s="20" t="str">
        <f>XBB68&amp;XBC68&amp;XBD68&amp;XBE68&amp;XBF68&amp;XBG68&amp;XBH68&amp;XBI68&amp;XBJ68&amp;XBK68</f>
        <v>The PowerStore</v>
      </c>
      <c r="K68" s="5"/>
      <c r="L68" s="5"/>
      <c r="M68" s="5">
        <v>581.42999999999995</v>
      </c>
      <c r="N68" s="5"/>
      <c r="O68" s="5">
        <v>709</v>
      </c>
      <c r="P68" s="15">
        <f>(O68-M68)/O68*100</f>
        <v>17.99294781382229</v>
      </c>
      <c r="Q68" s="5"/>
      <c r="R68" s="5"/>
      <c r="S68" s="5"/>
      <c r="T68" s="5"/>
      <c r="U68" s="5">
        <v>12</v>
      </c>
      <c r="V68" s="5">
        <v>6</v>
      </c>
      <c r="W68" s="5">
        <v>8.5</v>
      </c>
      <c r="X68" s="5">
        <v>19</v>
      </c>
      <c r="Y68" s="5"/>
      <c r="Z68" s="5"/>
      <c r="AA68" s="5"/>
      <c r="AB68" s="5"/>
      <c r="AC68" s="5"/>
      <c r="AD68" s="5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0"/>
      <c r="AT68" s="20"/>
      <c r="AU68" s="20"/>
      <c r="AV68" s="20"/>
      <c r="AW68" s="20"/>
      <c r="AX68" s="20"/>
      <c r="AY68" s="20"/>
      <c r="AZ68" s="20"/>
      <c r="BA68" s="20"/>
      <c r="BB68" s="20"/>
      <c r="BC68" s="20"/>
      <c r="BD68" s="20"/>
      <c r="BE68" s="20"/>
      <c r="BF68" s="20"/>
      <c r="BG68" s="20"/>
      <c r="BH68" s="20"/>
      <c r="BI68" s="20"/>
      <c r="BJ68" s="20"/>
      <c r="BK68" s="20"/>
      <c r="BL68" s="20"/>
      <c r="BM68" s="20"/>
      <c r="BN68" s="20"/>
      <c r="BO68" s="20"/>
      <c r="BP68" s="20"/>
      <c r="BQ68" s="20"/>
      <c r="BR68" s="20"/>
      <c r="BS68" s="20"/>
      <c r="BT68" s="20"/>
      <c r="BU68" s="20"/>
      <c r="BV68" s="20"/>
      <c r="BW68" s="20"/>
      <c r="BX68" s="20"/>
      <c r="BY68" s="20"/>
      <c r="BZ68" s="20"/>
      <c r="CA68" s="5"/>
      <c r="CB68" s="45" t="s">
        <v>9010</v>
      </c>
      <c r="XBA68" s="18">
        <f>MIN(XBL68:XBU68)</f>
        <v>578.13</v>
      </c>
      <c r="XBB68" s="21" t="str" cm="1">
        <f t="array" ref="XBB68:XBK68">IF(XBA68=XBL68:XBU68,$XBL$2:$XBU$2,"")</f>
        <v/>
      </c>
      <c r="XBC68" s="21" t="str">
        <v/>
      </c>
      <c r="XBD68" s="21" t="str">
        <v>The PowerStore</v>
      </c>
      <c r="XBE68" s="21" t="str">
        <v/>
      </c>
      <c r="XBF68" s="21" t="str">
        <v/>
      </c>
      <c r="XBG68" s="21" t="str">
        <v/>
      </c>
      <c r="XBH68" s="21" t="str">
        <v/>
      </c>
      <c r="XBI68" s="21" t="str">
        <v/>
      </c>
      <c r="XBJ68" s="22" t="str">
        <v/>
      </c>
      <c r="XBK68" s="22" t="str">
        <v/>
      </c>
      <c r="XBL68" s="18">
        <v>696.85550000000001</v>
      </c>
      <c r="XBM68" s="18">
        <v>692.18</v>
      </c>
      <c r="XBN68" s="18">
        <v>578.13</v>
      </c>
      <c r="XBO68" s="18" t="s">
        <v>8835</v>
      </c>
      <c r="XBP68" s="18" t="s">
        <v>8835</v>
      </c>
      <c r="XBQ68" s="18" t="s">
        <v>8835</v>
      </c>
      <c r="XBR68" s="18" t="s">
        <v>8835</v>
      </c>
      <c r="XBS68" s="18" t="s">
        <v>8835</v>
      </c>
      <c r="XBT68" s="18" t="s">
        <v>8835</v>
      </c>
      <c r="XBU68" s="18" t="s">
        <v>8835</v>
      </c>
    </row>
    <row r="69" spans="1:80 16277:16297" s="23" customFormat="1" ht="12" x14ac:dyDescent="0.25">
      <c r="A69" s="5" t="s">
        <v>261</v>
      </c>
      <c r="B69" s="5" t="s">
        <v>63</v>
      </c>
      <c r="C69" s="5" t="s">
        <v>262</v>
      </c>
      <c r="D69" s="6" t="s">
        <v>263</v>
      </c>
      <c r="E69" s="5"/>
      <c r="F69" s="6" t="s">
        <v>11832</v>
      </c>
      <c r="G69" s="5" t="s">
        <v>8567</v>
      </c>
      <c r="H69" s="6" t="s">
        <v>8862</v>
      </c>
      <c r="I69" s="6" t="s">
        <v>8862</v>
      </c>
      <c r="J69" s="20" t="str">
        <f>XBB69&amp;XBC69&amp;XBD69&amp;XBE69&amp;XBF69&amp;XBG69&amp;XBH69&amp;XBI69&amp;XBJ69&amp;XBK69</f>
        <v>The PowerStore</v>
      </c>
      <c r="K69" s="5"/>
      <c r="L69" s="5"/>
      <c r="M69" s="5">
        <v>518.75</v>
      </c>
      <c r="N69" s="5"/>
      <c r="O69" s="5">
        <v>611.97002751572325</v>
      </c>
      <c r="P69" s="15">
        <f>(O69-M69)/O69*100</f>
        <v>15.232776659691583</v>
      </c>
      <c r="Q69" s="5"/>
      <c r="R69" s="5"/>
      <c r="S69" s="5"/>
      <c r="T69" s="5"/>
      <c r="U69" s="5">
        <v>13</v>
      </c>
      <c r="V69" s="5">
        <v>8.5</v>
      </c>
      <c r="W69" s="5">
        <v>6</v>
      </c>
      <c r="X69" s="5">
        <v>19</v>
      </c>
      <c r="Y69" s="5"/>
      <c r="Z69" s="5"/>
      <c r="AA69" s="5"/>
      <c r="AB69" s="5"/>
      <c r="AC69" s="5"/>
      <c r="AD69" s="5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0"/>
      <c r="AT69" s="20"/>
      <c r="AU69" s="20"/>
      <c r="AV69" s="20"/>
      <c r="AW69" s="20"/>
      <c r="AX69" s="20"/>
      <c r="AY69" s="20"/>
      <c r="AZ69" s="20"/>
      <c r="BA69" s="20"/>
      <c r="BB69" s="20"/>
      <c r="BC69" s="20"/>
      <c r="BD69" s="20"/>
      <c r="BE69" s="20"/>
      <c r="BF69" s="20"/>
      <c r="BG69" s="20"/>
      <c r="BH69" s="20"/>
      <c r="BI69" s="20"/>
      <c r="BJ69" s="20"/>
      <c r="BK69" s="20"/>
      <c r="BL69" s="20"/>
      <c r="BM69" s="20"/>
      <c r="BN69" s="20"/>
      <c r="BO69" s="20"/>
      <c r="BP69" s="20"/>
      <c r="BQ69" s="20"/>
      <c r="BR69" s="20"/>
      <c r="BS69" s="20"/>
      <c r="BT69" s="20"/>
      <c r="BU69" s="20"/>
      <c r="BV69" s="20"/>
      <c r="BW69" s="20"/>
      <c r="BX69" s="20"/>
      <c r="BY69" s="20"/>
      <c r="BZ69" s="20"/>
      <c r="CA69" s="5"/>
      <c r="CB69" s="45" t="s">
        <v>9011</v>
      </c>
      <c r="XBA69" s="18">
        <f>MIN(XBL69:XBU69)</f>
        <v>518.75</v>
      </c>
      <c r="XBB69" s="21" t="str" cm="1">
        <f t="array" ref="XBB69:XBK69">IF(XBA69=XBL69:XBU69,$XBL$2:$XBU$2,"")</f>
        <v/>
      </c>
      <c r="XBC69" s="21" t="str">
        <v/>
      </c>
      <c r="XBD69" s="21" t="str">
        <v>The PowerStore</v>
      </c>
      <c r="XBE69" s="21" t="str">
        <v/>
      </c>
      <c r="XBF69" s="21" t="str">
        <v/>
      </c>
      <c r="XBG69" s="21" t="str">
        <v/>
      </c>
      <c r="XBH69" s="21" t="str">
        <v/>
      </c>
      <c r="XBI69" s="21" t="str">
        <v/>
      </c>
      <c r="XBJ69" s="22" t="str">
        <v/>
      </c>
      <c r="XBK69" s="22" t="str">
        <v/>
      </c>
      <c r="XBL69" s="18" t="s">
        <v>8835</v>
      </c>
      <c r="XBM69" s="18" t="s">
        <v>8835</v>
      </c>
      <c r="XBN69" s="18">
        <v>518.75</v>
      </c>
      <c r="XBO69" s="18" t="s">
        <v>8835</v>
      </c>
      <c r="XBP69" s="18" t="s">
        <v>8835</v>
      </c>
      <c r="XBQ69" s="18" t="s">
        <v>8835</v>
      </c>
      <c r="XBR69" s="18" t="s">
        <v>8835</v>
      </c>
      <c r="XBS69" s="18" t="s">
        <v>8835</v>
      </c>
      <c r="XBT69" s="18" t="s">
        <v>8835</v>
      </c>
      <c r="XBU69" s="18" t="s">
        <v>8835</v>
      </c>
    </row>
    <row r="70" spans="1:80 16277:16297" s="23" customFormat="1" ht="12" x14ac:dyDescent="0.25">
      <c r="A70" s="5" t="s">
        <v>264</v>
      </c>
      <c r="B70" s="5" t="s">
        <v>11830</v>
      </c>
      <c r="C70" s="5" t="s">
        <v>265</v>
      </c>
      <c r="D70" s="6" t="s">
        <v>8824</v>
      </c>
      <c r="E70" s="5"/>
      <c r="F70" s="6" t="s">
        <v>11842</v>
      </c>
      <c r="G70" s="5" t="s">
        <v>8567</v>
      </c>
      <c r="H70" s="6" t="s">
        <v>8862</v>
      </c>
      <c r="I70" s="6" t="s">
        <v>8862</v>
      </c>
      <c r="J70" s="20" t="str">
        <f>XBB70&amp;XBC70&amp;XBD70&amp;XBE70&amp;XBF70&amp;XBG70&amp;XBH70&amp;XBI70&amp;XBJ70&amp;XBK70</f>
        <v>The PowerStore</v>
      </c>
      <c r="K70" s="5"/>
      <c r="L70" s="5"/>
      <c r="M70" s="5">
        <v>716.55</v>
      </c>
      <c r="N70" s="5"/>
      <c r="O70" s="5">
        <v>854.19</v>
      </c>
      <c r="P70" s="15">
        <f>(O70-M70)/O70*100</f>
        <v>16.113511045551938</v>
      </c>
      <c r="Q70" s="5"/>
      <c r="R70" s="5"/>
      <c r="S70" s="5"/>
      <c r="T70" s="5"/>
      <c r="U70" s="5">
        <v>12</v>
      </c>
      <c r="V70" s="5">
        <v>6</v>
      </c>
      <c r="W70" s="5">
        <v>9</v>
      </c>
      <c r="X70" s="5">
        <v>19</v>
      </c>
      <c r="Y70" s="5"/>
      <c r="Z70" s="5"/>
      <c r="AA70" s="5"/>
      <c r="AB70" s="5"/>
      <c r="AC70" s="5"/>
      <c r="AD70" s="5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0"/>
      <c r="AR70" s="20"/>
      <c r="AS70" s="20"/>
      <c r="AT70" s="20"/>
      <c r="AU70" s="20"/>
      <c r="AV70" s="20"/>
      <c r="AW70" s="20"/>
      <c r="AX70" s="20"/>
      <c r="AY70" s="20"/>
      <c r="AZ70" s="20"/>
      <c r="BA70" s="20"/>
      <c r="BB70" s="20"/>
      <c r="BC70" s="20"/>
      <c r="BD70" s="20"/>
      <c r="BE70" s="20"/>
      <c r="BF70" s="20"/>
      <c r="BG70" s="20"/>
      <c r="BH70" s="20"/>
      <c r="BI70" s="20"/>
      <c r="BJ70" s="20"/>
      <c r="BK70" s="20"/>
      <c r="BL70" s="20"/>
      <c r="BM70" s="20"/>
      <c r="BN70" s="20"/>
      <c r="BO70" s="20"/>
      <c r="BP70" s="20"/>
      <c r="BQ70" s="20"/>
      <c r="BR70" s="20"/>
      <c r="BS70" s="20"/>
      <c r="BT70" s="20"/>
      <c r="BU70" s="20"/>
      <c r="BV70" s="20"/>
      <c r="BW70" s="20"/>
      <c r="BX70" s="20"/>
      <c r="BY70" s="20"/>
      <c r="BZ70" s="20"/>
      <c r="CA70" s="5"/>
      <c r="CB70" s="45" t="s">
        <v>9012</v>
      </c>
      <c r="XBA70" s="18">
        <f>MIN(XBL70:XBU70)</f>
        <v>578.13</v>
      </c>
      <c r="XBB70" s="21" t="str" cm="1">
        <f t="array" ref="XBB70:XBK70">IF(XBA70=XBL70:XBU70,$XBL$2:$XBU$2,"")</f>
        <v/>
      </c>
      <c r="XBC70" s="21" t="str">
        <v/>
      </c>
      <c r="XBD70" s="21" t="str">
        <v>The PowerStore</v>
      </c>
      <c r="XBE70" s="21" t="str">
        <v/>
      </c>
      <c r="XBF70" s="21" t="str">
        <v/>
      </c>
      <c r="XBG70" s="21" t="str">
        <v/>
      </c>
      <c r="XBH70" s="21" t="str">
        <v/>
      </c>
      <c r="XBI70" s="21" t="str">
        <v/>
      </c>
      <c r="XBJ70" s="22" t="str">
        <v/>
      </c>
      <c r="XBK70" s="22" t="str">
        <v/>
      </c>
      <c r="XBL70" s="18">
        <v>696.85550000000001</v>
      </c>
      <c r="XBM70" s="18">
        <v>692.18</v>
      </c>
      <c r="XBN70" s="18">
        <v>578.13</v>
      </c>
      <c r="XBO70" s="18" t="s">
        <v>8835</v>
      </c>
      <c r="XBP70" s="18" t="s">
        <v>8835</v>
      </c>
      <c r="XBQ70" s="18" t="s">
        <v>8835</v>
      </c>
      <c r="XBR70" s="18" t="s">
        <v>8835</v>
      </c>
      <c r="XBS70" s="18" t="s">
        <v>8835</v>
      </c>
      <c r="XBT70" s="18" t="s">
        <v>8835</v>
      </c>
      <c r="XBU70" s="18" t="s">
        <v>8835</v>
      </c>
    </row>
    <row r="71" spans="1:80 16277:16297" s="23" customFormat="1" ht="12" x14ac:dyDescent="0.25">
      <c r="A71" s="5" t="s">
        <v>266</v>
      </c>
      <c r="B71" s="5" t="s">
        <v>11830</v>
      </c>
      <c r="C71" s="5" t="s">
        <v>267</v>
      </c>
      <c r="D71" s="6" t="s">
        <v>268</v>
      </c>
      <c r="E71" s="5"/>
      <c r="F71" s="6" t="s">
        <v>11842</v>
      </c>
      <c r="G71" s="5" t="s">
        <v>8567</v>
      </c>
      <c r="H71" s="6" t="s">
        <v>8862</v>
      </c>
      <c r="I71" s="6" t="s">
        <v>8862</v>
      </c>
      <c r="J71" s="20" t="str">
        <f>XBB71&amp;XBC71&amp;XBD71&amp;XBE71&amp;XBF71&amp;XBG71&amp;XBH71&amp;XBI71&amp;XBJ71&amp;XBK71</f>
        <v>The PowerStore</v>
      </c>
      <c r="K71" s="5"/>
      <c r="L71" s="5"/>
      <c r="M71" s="5">
        <v>660</v>
      </c>
      <c r="N71" s="5"/>
      <c r="O71" s="5">
        <v>772.68</v>
      </c>
      <c r="P71" s="15">
        <f>(O71-M71)/O71*100</f>
        <v>14.583009784127965</v>
      </c>
      <c r="Q71" s="5"/>
      <c r="R71" s="5"/>
      <c r="S71" s="5"/>
      <c r="T71" s="5"/>
      <c r="U71" s="5">
        <v>12</v>
      </c>
      <c r="V71" s="5">
        <v>5.7</v>
      </c>
      <c r="W71" s="5">
        <v>8.5</v>
      </c>
      <c r="X71" s="5">
        <v>19</v>
      </c>
      <c r="Y71" s="5"/>
      <c r="Z71" s="5"/>
      <c r="AA71" s="5"/>
      <c r="AB71" s="5"/>
      <c r="AC71" s="5"/>
      <c r="AD71" s="5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  <c r="AT71" s="20"/>
      <c r="AU71" s="20"/>
      <c r="AV71" s="20"/>
      <c r="AW71" s="20"/>
      <c r="AX71" s="20"/>
      <c r="AY71" s="20"/>
      <c r="AZ71" s="20"/>
      <c r="BA71" s="20"/>
      <c r="BB71" s="20"/>
      <c r="BC71" s="20"/>
      <c r="BD71" s="20"/>
      <c r="BE71" s="20"/>
      <c r="BF71" s="20"/>
      <c r="BG71" s="20"/>
      <c r="BH71" s="20"/>
      <c r="BI71" s="20"/>
      <c r="BJ71" s="20"/>
      <c r="BK71" s="20"/>
      <c r="BL71" s="20"/>
      <c r="BM71" s="20"/>
      <c r="BN71" s="20"/>
      <c r="BO71" s="20"/>
      <c r="BP71" s="20"/>
      <c r="BQ71" s="20"/>
      <c r="BR71" s="20"/>
      <c r="BS71" s="20"/>
      <c r="BT71" s="20"/>
      <c r="BU71" s="20"/>
      <c r="BV71" s="20"/>
      <c r="BW71" s="20"/>
      <c r="BX71" s="20"/>
      <c r="BY71" s="20"/>
      <c r="BZ71" s="20"/>
      <c r="CA71" s="5"/>
      <c r="CB71" s="45" t="s">
        <v>9013</v>
      </c>
      <c r="XBA71" s="18">
        <f>MIN(XBL71:XBU71)</f>
        <v>656.25</v>
      </c>
      <c r="XBB71" s="21" t="str" cm="1">
        <f t="array" ref="XBB71:XBK71">IF(XBA71=XBL71:XBU71,$XBL$2:$XBU$2,"")</f>
        <v/>
      </c>
      <c r="XBC71" s="21" t="str">
        <v/>
      </c>
      <c r="XBD71" s="21" t="str">
        <v>The PowerStore</v>
      </c>
      <c r="XBE71" s="21" t="str">
        <v/>
      </c>
      <c r="XBF71" s="21" t="str">
        <v/>
      </c>
      <c r="XBG71" s="21" t="str">
        <v/>
      </c>
      <c r="XBH71" s="21" t="str">
        <v/>
      </c>
      <c r="XBI71" s="21" t="str">
        <v/>
      </c>
      <c r="XBJ71" s="22" t="str">
        <v/>
      </c>
      <c r="XBK71" s="22" t="str">
        <v/>
      </c>
      <c r="XBL71" s="18">
        <v>808.65049999999997</v>
      </c>
      <c r="XBM71" s="18">
        <v>785.71</v>
      </c>
      <c r="XBN71" s="18">
        <v>656.25</v>
      </c>
      <c r="XBO71" s="18" t="s">
        <v>8835</v>
      </c>
      <c r="XBP71" s="18" t="s">
        <v>8835</v>
      </c>
      <c r="XBQ71" s="18" t="s">
        <v>8835</v>
      </c>
      <c r="XBR71" s="18" t="s">
        <v>8835</v>
      </c>
      <c r="XBS71" s="18" t="s">
        <v>8835</v>
      </c>
      <c r="XBT71" s="18" t="s">
        <v>8835</v>
      </c>
      <c r="XBU71" s="18" t="s">
        <v>8835</v>
      </c>
    </row>
    <row r="72" spans="1:80 16277:16297" s="23" customFormat="1" ht="12" x14ac:dyDescent="0.25">
      <c r="A72" s="5" t="s">
        <v>269</v>
      </c>
      <c r="B72" s="5" t="s">
        <v>63</v>
      </c>
      <c r="C72" s="5" t="s">
        <v>270</v>
      </c>
      <c r="D72" s="6" t="s">
        <v>271</v>
      </c>
      <c r="E72" s="5"/>
      <c r="F72" s="6" t="s">
        <v>11842</v>
      </c>
      <c r="G72" s="5" t="s">
        <v>8567</v>
      </c>
      <c r="H72" s="6" t="s">
        <v>8862</v>
      </c>
      <c r="I72" s="6" t="s">
        <v>8862</v>
      </c>
      <c r="J72" s="20" t="str">
        <f>XBB72&amp;XBC72&amp;XBD72&amp;XBE72&amp;XBF72&amp;XBG72&amp;XBH72&amp;XBI72&amp;XBJ72&amp;XBK72</f>
        <v>The PowerStore</v>
      </c>
      <c r="K72" s="5"/>
      <c r="L72" s="5"/>
      <c r="M72" s="5">
        <v>274.38</v>
      </c>
      <c r="N72" s="5"/>
      <c r="O72" s="5">
        <v>323.42542500000002</v>
      </c>
      <c r="P72" s="15">
        <f>(O72-M72)/O72*100</f>
        <v>15.164369034994705</v>
      </c>
      <c r="Q72" s="5"/>
      <c r="R72" s="5"/>
      <c r="S72" s="5"/>
      <c r="T72" s="5"/>
      <c r="U72" s="5">
        <v>7</v>
      </c>
      <c r="V72" s="5">
        <v>5.5</v>
      </c>
      <c r="W72" s="5">
        <v>12</v>
      </c>
      <c r="X72" s="5">
        <v>12</v>
      </c>
      <c r="Y72" s="5"/>
      <c r="Z72" s="5"/>
      <c r="AA72" s="5"/>
      <c r="AB72" s="5"/>
      <c r="AC72" s="5"/>
      <c r="AD72" s="5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20"/>
      <c r="AZ72" s="20"/>
      <c r="BA72" s="20"/>
      <c r="BB72" s="20"/>
      <c r="BC72" s="20"/>
      <c r="BD72" s="20"/>
      <c r="BE72" s="20"/>
      <c r="BF72" s="20"/>
      <c r="BG72" s="20"/>
      <c r="BH72" s="20"/>
      <c r="BI72" s="20"/>
      <c r="BJ72" s="20"/>
      <c r="BK72" s="20"/>
      <c r="BL72" s="20"/>
      <c r="BM72" s="20"/>
      <c r="BN72" s="20"/>
      <c r="BO72" s="20"/>
      <c r="BP72" s="20"/>
      <c r="BQ72" s="20"/>
      <c r="BR72" s="20"/>
      <c r="BS72" s="20"/>
      <c r="BT72" s="20"/>
      <c r="BU72" s="20"/>
      <c r="BV72" s="20"/>
      <c r="BW72" s="20"/>
      <c r="BX72" s="20"/>
      <c r="BY72" s="20"/>
      <c r="BZ72" s="20"/>
      <c r="CA72" s="5"/>
      <c r="CB72" s="45" t="s">
        <v>9014</v>
      </c>
      <c r="XBA72" s="18">
        <f>MIN(XBL72:XBU72)</f>
        <v>274.38</v>
      </c>
      <c r="XBB72" s="21" t="str" cm="1">
        <f t="array" ref="XBB72:XBK72">IF(XBA72=XBL72:XBU72,$XBL$2:$XBU$2,"")</f>
        <v/>
      </c>
      <c r="XBC72" s="21" t="str">
        <v/>
      </c>
      <c r="XBD72" s="21" t="str">
        <v>The PowerStore</v>
      </c>
      <c r="XBE72" s="21" t="str">
        <v/>
      </c>
      <c r="XBF72" s="21" t="str">
        <v/>
      </c>
      <c r="XBG72" s="21" t="str">
        <v/>
      </c>
      <c r="XBH72" s="21" t="str">
        <v/>
      </c>
      <c r="XBI72" s="21" t="str">
        <v/>
      </c>
      <c r="XBJ72" s="22" t="str">
        <v/>
      </c>
      <c r="XBK72" s="22" t="str">
        <v/>
      </c>
      <c r="XBL72" s="18" t="s">
        <v>8835</v>
      </c>
      <c r="XBM72" s="18">
        <v>328.5</v>
      </c>
      <c r="XBN72" s="18">
        <v>274.38</v>
      </c>
      <c r="XBO72" s="18" t="s">
        <v>8835</v>
      </c>
      <c r="XBP72" s="18" t="s">
        <v>8835</v>
      </c>
      <c r="XBQ72" s="18" t="s">
        <v>8835</v>
      </c>
      <c r="XBR72" s="18" t="s">
        <v>8835</v>
      </c>
      <c r="XBS72" s="18" t="s">
        <v>8835</v>
      </c>
      <c r="XBT72" s="18" t="s">
        <v>8835</v>
      </c>
      <c r="XBU72" s="18" t="s">
        <v>8835</v>
      </c>
    </row>
    <row r="73" spans="1:80 16277:16297" s="23" customFormat="1" ht="12" x14ac:dyDescent="0.25">
      <c r="A73" s="5" t="s">
        <v>272</v>
      </c>
      <c r="B73" s="5" t="s">
        <v>63</v>
      </c>
      <c r="C73" s="5" t="s">
        <v>273</v>
      </c>
      <c r="D73" s="6" t="s">
        <v>274</v>
      </c>
      <c r="E73" s="5"/>
      <c r="F73" s="6" t="s">
        <v>11842</v>
      </c>
      <c r="G73" s="5" t="s">
        <v>8567</v>
      </c>
      <c r="H73" s="6" t="s">
        <v>8862</v>
      </c>
      <c r="I73" s="6" t="s">
        <v>8862</v>
      </c>
      <c r="J73" s="20" t="str">
        <f>XBB73&amp;XBC73&amp;XBD73&amp;XBE73&amp;XBF73&amp;XBG73&amp;XBH73&amp;XBI73&amp;XBJ73&amp;XBK73</f>
        <v>Soligent</v>
      </c>
      <c r="K73" s="5"/>
      <c r="L73" s="5"/>
      <c r="M73" s="5">
        <v>321.82</v>
      </c>
      <c r="N73" s="5"/>
      <c r="O73" s="5">
        <v>370.19151632653063</v>
      </c>
      <c r="P73" s="15">
        <f>(O73-M73)/O73*100</f>
        <v>13.066619355983331</v>
      </c>
      <c r="Q73" s="5"/>
      <c r="R73" s="5"/>
      <c r="S73" s="5"/>
      <c r="T73" s="5"/>
      <c r="U73" s="5">
        <v>9</v>
      </c>
      <c r="V73" s="5">
        <v>3.66</v>
      </c>
      <c r="W73" s="5">
        <v>8.07</v>
      </c>
      <c r="X73" s="5">
        <v>11.22</v>
      </c>
      <c r="Y73" s="5"/>
      <c r="Z73" s="5"/>
      <c r="AA73" s="5"/>
      <c r="AB73" s="5"/>
      <c r="AC73" s="5"/>
      <c r="AD73" s="5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  <c r="AT73" s="20"/>
      <c r="AU73" s="20"/>
      <c r="AV73" s="20"/>
      <c r="AW73" s="20"/>
      <c r="AX73" s="20"/>
      <c r="AY73" s="20"/>
      <c r="AZ73" s="20"/>
      <c r="BA73" s="20"/>
      <c r="BB73" s="20"/>
      <c r="BC73" s="20"/>
      <c r="BD73" s="20"/>
      <c r="BE73" s="20"/>
      <c r="BF73" s="20"/>
      <c r="BG73" s="20"/>
      <c r="BH73" s="20"/>
      <c r="BI73" s="20"/>
      <c r="BJ73" s="20"/>
      <c r="BK73" s="20"/>
      <c r="BL73" s="20"/>
      <c r="BM73" s="20"/>
      <c r="BN73" s="20"/>
      <c r="BO73" s="20"/>
      <c r="BP73" s="20"/>
      <c r="BQ73" s="20"/>
      <c r="BR73" s="20"/>
      <c r="BS73" s="20"/>
      <c r="BT73" s="20"/>
      <c r="BU73" s="20"/>
      <c r="BV73" s="20"/>
      <c r="BW73" s="20"/>
      <c r="BX73" s="20"/>
      <c r="BY73" s="20"/>
      <c r="BZ73" s="20"/>
      <c r="CA73" s="5"/>
      <c r="CB73" s="45" t="s">
        <v>9015</v>
      </c>
      <c r="XBA73" s="18">
        <f>MIN(XBL73:XBU73)</f>
        <v>321.82</v>
      </c>
      <c r="XBB73" s="21" t="str" cm="1">
        <f t="array" ref="XBB73:XBK73">IF(XBA73=XBL73:XBU73,$XBL$2:$XBU$2,"")</f>
        <v/>
      </c>
      <c r="XBC73" s="21" t="str">
        <v>Soligent</v>
      </c>
      <c r="XBD73" s="21" t="str">
        <v/>
      </c>
      <c r="XBE73" s="21" t="str">
        <v/>
      </c>
      <c r="XBF73" s="21" t="str">
        <v/>
      </c>
      <c r="XBG73" s="21" t="str">
        <v/>
      </c>
      <c r="XBH73" s="21" t="str">
        <v/>
      </c>
      <c r="XBI73" s="21" t="str">
        <v/>
      </c>
      <c r="XBJ73" s="22" t="str">
        <v/>
      </c>
      <c r="XBK73" s="22" t="str">
        <v/>
      </c>
      <c r="XBL73" s="18" t="s">
        <v>8835</v>
      </c>
      <c r="XBM73" s="18">
        <v>321.82</v>
      </c>
      <c r="XBN73" s="18" t="s">
        <v>8835</v>
      </c>
      <c r="XBO73" s="18" t="s">
        <v>8835</v>
      </c>
      <c r="XBP73" s="18" t="s">
        <v>8835</v>
      </c>
      <c r="XBQ73" s="18" t="s">
        <v>8835</v>
      </c>
      <c r="XBR73" s="18" t="s">
        <v>8835</v>
      </c>
      <c r="XBS73" s="18" t="s">
        <v>8835</v>
      </c>
      <c r="XBT73" s="18" t="s">
        <v>8835</v>
      </c>
      <c r="XBU73" s="18" t="s">
        <v>8835</v>
      </c>
    </row>
    <row r="74" spans="1:80 16277:16297" s="23" customFormat="1" ht="12" x14ac:dyDescent="0.25">
      <c r="A74" s="5" t="s">
        <v>275</v>
      </c>
      <c r="B74" s="5" t="s">
        <v>63</v>
      </c>
      <c r="C74" s="5" t="s">
        <v>276</v>
      </c>
      <c r="D74" s="6" t="s">
        <v>277</v>
      </c>
      <c r="E74" s="5"/>
      <c r="F74" s="6" t="s">
        <v>11832</v>
      </c>
      <c r="G74" s="5" t="s">
        <v>8567</v>
      </c>
      <c r="H74" s="6" t="s">
        <v>8579</v>
      </c>
      <c r="I74" s="6" t="s">
        <v>8579</v>
      </c>
      <c r="J74" s="20" t="str">
        <f>XBB74&amp;XBC74&amp;XBD74&amp;XBE74&amp;XBF74&amp;XBG74&amp;XBH74&amp;XBI74&amp;XBJ74&amp;XBK74</f>
        <v>Soligent</v>
      </c>
      <c r="K74" s="5"/>
      <c r="L74" s="5"/>
      <c r="M74" s="5">
        <v>182.43</v>
      </c>
      <c r="N74" s="5"/>
      <c r="O74" s="5">
        <v>243.2</v>
      </c>
      <c r="P74" s="15">
        <f>(O74-M74)/O74*100</f>
        <v>24.987664473684205</v>
      </c>
      <c r="Q74" s="5"/>
      <c r="R74" s="5"/>
      <c r="S74" s="5"/>
      <c r="T74" s="5"/>
      <c r="U74" s="5">
        <v>1.5</v>
      </c>
      <c r="V74" s="5">
        <v>3.5</v>
      </c>
      <c r="W74" s="5">
        <v>0.6</v>
      </c>
      <c r="X74" s="5">
        <v>8.5</v>
      </c>
      <c r="Y74" s="5"/>
      <c r="Z74" s="5"/>
      <c r="AA74" s="5"/>
      <c r="AB74" s="5"/>
      <c r="AC74" s="5"/>
      <c r="AD74" s="5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  <c r="AT74" s="20"/>
      <c r="AU74" s="20"/>
      <c r="AV74" s="20"/>
      <c r="AW74" s="20"/>
      <c r="AX74" s="20"/>
      <c r="AY74" s="20"/>
      <c r="AZ74" s="20"/>
      <c r="BA74" s="20"/>
      <c r="BB74" s="20"/>
      <c r="BC74" s="20"/>
      <c r="BD74" s="20"/>
      <c r="BE74" s="20"/>
      <c r="BF74" s="20"/>
      <c r="BG74" s="20"/>
      <c r="BH74" s="20"/>
      <c r="BI74" s="20"/>
      <c r="BJ74" s="20"/>
      <c r="BK74" s="20"/>
      <c r="BL74" s="20"/>
      <c r="BM74" s="20"/>
      <c r="BN74" s="20"/>
      <c r="BO74" s="20"/>
      <c r="BP74" s="20"/>
      <c r="BQ74" s="20"/>
      <c r="BR74" s="20"/>
      <c r="BS74" s="20"/>
      <c r="BT74" s="20"/>
      <c r="BU74" s="20"/>
      <c r="BV74" s="20"/>
      <c r="BW74" s="20"/>
      <c r="BX74" s="20"/>
      <c r="BY74" s="20"/>
      <c r="BZ74" s="20"/>
      <c r="CA74" s="5"/>
      <c r="CB74" s="45" t="s">
        <v>9016</v>
      </c>
      <c r="XBA74" s="18">
        <f>MIN(XBL74:XBU74)</f>
        <v>182.43</v>
      </c>
      <c r="XBB74" s="21" t="str" cm="1">
        <f t="array" ref="XBB74:XBK74">IF(XBA74=XBL74:XBU74,$XBL$2:$XBU$2,"")</f>
        <v/>
      </c>
      <c r="XBC74" s="21" t="str">
        <v>Soligent</v>
      </c>
      <c r="XBD74" s="21" t="str">
        <v/>
      </c>
      <c r="XBE74" s="21" t="str">
        <v/>
      </c>
      <c r="XBF74" s="21" t="str">
        <v/>
      </c>
      <c r="XBG74" s="21" t="str">
        <v/>
      </c>
      <c r="XBH74" s="21" t="str">
        <v/>
      </c>
      <c r="XBI74" s="21" t="str">
        <v/>
      </c>
      <c r="XBJ74" s="22" t="str">
        <v/>
      </c>
      <c r="XBK74" s="22" t="str">
        <v/>
      </c>
      <c r="XBL74" s="18" t="s">
        <v>8835</v>
      </c>
      <c r="XBM74" s="18">
        <v>182.43</v>
      </c>
      <c r="XBN74" s="18" t="s">
        <v>8835</v>
      </c>
      <c r="XBO74" s="18" t="s">
        <v>8835</v>
      </c>
      <c r="XBP74" s="18" t="s">
        <v>8835</v>
      </c>
      <c r="XBQ74" s="18" t="s">
        <v>8835</v>
      </c>
      <c r="XBR74" s="18" t="s">
        <v>8835</v>
      </c>
      <c r="XBS74" s="18" t="s">
        <v>8835</v>
      </c>
      <c r="XBT74" s="18" t="s">
        <v>8835</v>
      </c>
      <c r="XBU74" s="18" t="s">
        <v>8835</v>
      </c>
    </row>
    <row r="75" spans="1:80 16277:16297" s="23" customFormat="1" ht="12" x14ac:dyDescent="0.25">
      <c r="A75" s="5" t="s">
        <v>278</v>
      </c>
      <c r="B75" s="5" t="s">
        <v>63</v>
      </c>
      <c r="C75" s="5" t="s">
        <v>279</v>
      </c>
      <c r="D75" s="6" t="s">
        <v>280</v>
      </c>
      <c r="E75" s="5"/>
      <c r="F75" s="6" t="s">
        <v>11842</v>
      </c>
      <c r="G75" s="5" t="s">
        <v>8567</v>
      </c>
      <c r="H75" s="6" t="s">
        <v>8579</v>
      </c>
      <c r="I75" s="6" t="s">
        <v>8579</v>
      </c>
      <c r="J75" s="20" t="str">
        <f>XBB75&amp;XBC75&amp;XBD75&amp;XBE75&amp;XBF75&amp;XBG75&amp;XBH75&amp;XBI75&amp;XBJ75&amp;XBK75</f>
        <v>Soligent</v>
      </c>
      <c r="K75" s="5"/>
      <c r="L75" s="5"/>
      <c r="M75" s="5">
        <v>158.11000000000001</v>
      </c>
      <c r="N75" s="5"/>
      <c r="O75" s="5">
        <v>204.25</v>
      </c>
      <c r="P75" s="15">
        <f>(O75-M75)/O75*100</f>
        <v>22.589963280293752</v>
      </c>
      <c r="Q75" s="5"/>
      <c r="R75" s="5"/>
      <c r="S75" s="5"/>
      <c r="T75" s="5"/>
      <c r="U75" s="5">
        <v>1.4</v>
      </c>
      <c r="V75" s="5">
        <v>3</v>
      </c>
      <c r="W75" s="5">
        <v>8.5</v>
      </c>
      <c r="X75" s="5">
        <v>6</v>
      </c>
      <c r="Y75" s="5"/>
      <c r="Z75" s="5"/>
      <c r="AA75" s="5"/>
      <c r="AB75" s="5"/>
      <c r="AC75" s="5"/>
      <c r="AD75" s="5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  <c r="AT75" s="20"/>
      <c r="AU75" s="20"/>
      <c r="AV75" s="20"/>
      <c r="AW75" s="20"/>
      <c r="AX75" s="20"/>
      <c r="AY75" s="20"/>
      <c r="AZ75" s="20"/>
      <c r="BA75" s="20"/>
      <c r="BB75" s="20"/>
      <c r="BC75" s="20"/>
      <c r="BD75" s="20"/>
      <c r="BE75" s="20"/>
      <c r="BF75" s="20"/>
      <c r="BG75" s="20"/>
      <c r="BH75" s="20"/>
      <c r="BI75" s="20"/>
      <c r="BJ75" s="20"/>
      <c r="BK75" s="20"/>
      <c r="BL75" s="20"/>
      <c r="BM75" s="20"/>
      <c r="BN75" s="20"/>
      <c r="BO75" s="20"/>
      <c r="BP75" s="20"/>
      <c r="BQ75" s="20"/>
      <c r="BR75" s="20"/>
      <c r="BS75" s="20"/>
      <c r="BT75" s="20"/>
      <c r="BU75" s="20"/>
      <c r="BV75" s="20"/>
      <c r="BW75" s="20"/>
      <c r="BX75" s="20"/>
      <c r="BY75" s="20"/>
      <c r="BZ75" s="20"/>
      <c r="CA75" s="5"/>
      <c r="CB75" s="45" t="s">
        <v>9017</v>
      </c>
      <c r="XBA75" s="18">
        <f>MIN(XBL75:XBU75)</f>
        <v>158.11000000000001</v>
      </c>
      <c r="XBB75" s="21" t="str" cm="1">
        <f t="array" ref="XBB75:XBK75">IF(XBA75=XBL75:XBU75,$XBL$2:$XBU$2,"")</f>
        <v/>
      </c>
      <c r="XBC75" s="21" t="str">
        <v>Soligent</v>
      </c>
      <c r="XBD75" s="21" t="str">
        <v/>
      </c>
      <c r="XBE75" s="21" t="str">
        <v/>
      </c>
      <c r="XBF75" s="21" t="str">
        <v/>
      </c>
      <c r="XBG75" s="21" t="str">
        <v/>
      </c>
      <c r="XBH75" s="21" t="str">
        <v/>
      </c>
      <c r="XBI75" s="21" t="str">
        <v/>
      </c>
      <c r="XBJ75" s="22" t="str">
        <v/>
      </c>
      <c r="XBK75" s="22" t="str">
        <v/>
      </c>
      <c r="XBL75" s="18" t="s">
        <v>8835</v>
      </c>
      <c r="XBM75" s="18">
        <v>158.11000000000001</v>
      </c>
      <c r="XBN75" s="18" t="s">
        <v>8835</v>
      </c>
      <c r="XBO75" s="18" t="s">
        <v>8835</v>
      </c>
      <c r="XBP75" s="18" t="s">
        <v>8835</v>
      </c>
      <c r="XBQ75" s="18" t="s">
        <v>8835</v>
      </c>
      <c r="XBR75" s="18" t="s">
        <v>8835</v>
      </c>
      <c r="XBS75" s="18" t="s">
        <v>8835</v>
      </c>
      <c r="XBT75" s="18" t="s">
        <v>8835</v>
      </c>
      <c r="XBU75" s="18" t="s">
        <v>8835</v>
      </c>
    </row>
    <row r="76" spans="1:80 16277:16297" s="23" customFormat="1" ht="12" x14ac:dyDescent="0.25">
      <c r="A76" s="5" t="s">
        <v>281</v>
      </c>
      <c r="B76" s="5" t="s">
        <v>63</v>
      </c>
      <c r="C76" s="5" t="s">
        <v>282</v>
      </c>
      <c r="D76" s="6" t="s">
        <v>283</v>
      </c>
      <c r="E76" s="5"/>
      <c r="F76" s="6" t="s">
        <v>11842</v>
      </c>
      <c r="G76" s="5" t="s">
        <v>8567</v>
      </c>
      <c r="H76" s="6" t="s">
        <v>8579</v>
      </c>
      <c r="I76" s="6" t="s">
        <v>8579</v>
      </c>
      <c r="J76" s="20" t="str">
        <f>XBB76&amp;XBC76&amp;XBD76&amp;XBE76&amp;XBF76&amp;XBG76&amp;XBH76&amp;XBI76&amp;XBJ76&amp;XBK76</f>
        <v>Soligent</v>
      </c>
      <c r="K76" s="5"/>
      <c r="L76" s="5"/>
      <c r="M76" s="5">
        <v>218.92</v>
      </c>
      <c r="N76" s="5"/>
      <c r="O76" s="5">
        <v>252.06957153558051</v>
      </c>
      <c r="P76" s="15">
        <f>(O76-M76)/O76*100</f>
        <v>13.15096119441824</v>
      </c>
      <c r="Q76" s="5"/>
      <c r="R76" s="5"/>
      <c r="S76" s="5"/>
      <c r="T76" s="5"/>
      <c r="U76" s="5">
        <v>1</v>
      </c>
      <c r="V76" s="5">
        <v>2</v>
      </c>
      <c r="W76" s="5">
        <v>5</v>
      </c>
      <c r="X76" s="5">
        <v>7</v>
      </c>
      <c r="Y76" s="5"/>
      <c r="Z76" s="5"/>
      <c r="AA76" s="5"/>
      <c r="AB76" s="5"/>
      <c r="AC76" s="5"/>
      <c r="AD76" s="5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  <c r="AT76" s="20"/>
      <c r="AU76" s="20"/>
      <c r="AV76" s="20"/>
      <c r="AW76" s="20"/>
      <c r="AX76" s="20"/>
      <c r="AY76" s="20"/>
      <c r="AZ76" s="20"/>
      <c r="BA76" s="20"/>
      <c r="BB76" s="20"/>
      <c r="BC76" s="20"/>
      <c r="BD76" s="20"/>
      <c r="BE76" s="20"/>
      <c r="BF76" s="20"/>
      <c r="BG76" s="20"/>
      <c r="BH76" s="20"/>
      <c r="BI76" s="20"/>
      <c r="BJ76" s="20"/>
      <c r="BK76" s="20"/>
      <c r="BL76" s="20"/>
      <c r="BM76" s="20"/>
      <c r="BN76" s="20"/>
      <c r="BO76" s="20"/>
      <c r="BP76" s="20"/>
      <c r="BQ76" s="20"/>
      <c r="BR76" s="20"/>
      <c r="BS76" s="20"/>
      <c r="BT76" s="20"/>
      <c r="BU76" s="20"/>
      <c r="BV76" s="20"/>
      <c r="BW76" s="20"/>
      <c r="BX76" s="20"/>
      <c r="BY76" s="20"/>
      <c r="BZ76" s="20"/>
      <c r="CA76" s="5"/>
      <c r="CB76" s="45" t="s">
        <v>9018</v>
      </c>
      <c r="XBA76" s="18">
        <f>MIN(XBL76:XBU76)</f>
        <v>218.92</v>
      </c>
      <c r="XBB76" s="21" t="str" cm="1">
        <f t="array" ref="XBB76:XBK76">IF(XBA76=XBL76:XBU76,$XBL$2:$XBU$2,"")</f>
        <v/>
      </c>
      <c r="XBC76" s="21" t="str">
        <v>Soligent</v>
      </c>
      <c r="XBD76" s="21" t="str">
        <v/>
      </c>
      <c r="XBE76" s="21" t="str">
        <v/>
      </c>
      <c r="XBF76" s="21" t="str">
        <v/>
      </c>
      <c r="XBG76" s="21" t="str">
        <v/>
      </c>
      <c r="XBH76" s="21" t="str">
        <v/>
      </c>
      <c r="XBI76" s="21" t="str">
        <v/>
      </c>
      <c r="XBJ76" s="22" t="str">
        <v/>
      </c>
      <c r="XBK76" s="22" t="str">
        <v/>
      </c>
      <c r="XBL76" s="18" t="s">
        <v>8835</v>
      </c>
      <c r="XBM76" s="18">
        <v>218.92</v>
      </c>
      <c r="XBN76" s="18" t="s">
        <v>8835</v>
      </c>
      <c r="XBO76" s="18" t="s">
        <v>8835</v>
      </c>
      <c r="XBP76" s="18" t="s">
        <v>8835</v>
      </c>
      <c r="XBQ76" s="18" t="s">
        <v>8835</v>
      </c>
      <c r="XBR76" s="18" t="s">
        <v>8835</v>
      </c>
      <c r="XBS76" s="18" t="s">
        <v>8835</v>
      </c>
      <c r="XBT76" s="18" t="s">
        <v>8835</v>
      </c>
      <c r="XBU76" s="18" t="s">
        <v>8835</v>
      </c>
    </row>
    <row r="77" spans="1:80 16277:16297" s="23" customFormat="1" ht="12" x14ac:dyDescent="0.25">
      <c r="A77" s="5" t="s">
        <v>284</v>
      </c>
      <c r="B77" s="5" t="s">
        <v>63</v>
      </c>
      <c r="C77" s="5" t="s">
        <v>285</v>
      </c>
      <c r="D77" s="6" t="s">
        <v>286</v>
      </c>
      <c r="E77" s="5"/>
      <c r="F77" s="6" t="s">
        <v>11842</v>
      </c>
      <c r="G77" s="5" t="s">
        <v>8567</v>
      </c>
      <c r="H77" s="6" t="s">
        <v>8579</v>
      </c>
      <c r="I77" s="6" t="s">
        <v>8579</v>
      </c>
      <c r="J77" s="20" t="str">
        <f>XBB77&amp;XBC77&amp;XBD77&amp;XBE77&amp;XBF77&amp;XBG77&amp;XBH77&amp;XBI77&amp;XBJ77&amp;XBK77</f>
        <v>Soligent</v>
      </c>
      <c r="K77" s="5"/>
      <c r="L77" s="5"/>
      <c r="M77" s="5">
        <v>360.81</v>
      </c>
      <c r="N77" s="5"/>
      <c r="O77" s="5">
        <v>425.87111220861317</v>
      </c>
      <c r="P77" s="15">
        <f>(O77-M77)/O77*100</f>
        <v>15.277183716735159</v>
      </c>
      <c r="Q77" s="5"/>
      <c r="R77" s="5"/>
      <c r="S77" s="5"/>
      <c r="T77" s="5"/>
      <c r="U77" s="5">
        <v>4.2</v>
      </c>
      <c r="V77" s="5">
        <v>4</v>
      </c>
      <c r="W77" s="5">
        <v>10</v>
      </c>
      <c r="X77" s="5">
        <v>9</v>
      </c>
      <c r="Y77" s="5"/>
      <c r="Z77" s="5"/>
      <c r="AA77" s="5"/>
      <c r="AB77" s="5"/>
      <c r="AC77" s="5"/>
      <c r="AD77" s="5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  <c r="AT77" s="20"/>
      <c r="AU77" s="20"/>
      <c r="AV77" s="20"/>
      <c r="AW77" s="20"/>
      <c r="AX77" s="20"/>
      <c r="AY77" s="20"/>
      <c r="AZ77" s="20"/>
      <c r="BA77" s="20"/>
      <c r="BB77" s="20"/>
      <c r="BC77" s="20"/>
      <c r="BD77" s="20"/>
      <c r="BE77" s="20"/>
      <c r="BF77" s="20"/>
      <c r="BG77" s="20"/>
      <c r="BH77" s="20"/>
      <c r="BI77" s="20"/>
      <c r="BJ77" s="20"/>
      <c r="BK77" s="20"/>
      <c r="BL77" s="20"/>
      <c r="BM77" s="20"/>
      <c r="BN77" s="20"/>
      <c r="BO77" s="20"/>
      <c r="BP77" s="20"/>
      <c r="BQ77" s="20"/>
      <c r="BR77" s="20"/>
      <c r="BS77" s="20"/>
      <c r="BT77" s="20"/>
      <c r="BU77" s="20"/>
      <c r="BV77" s="20"/>
      <c r="BW77" s="20"/>
      <c r="BX77" s="20"/>
      <c r="BY77" s="20"/>
      <c r="BZ77" s="20"/>
      <c r="CA77" s="5"/>
      <c r="CB77" s="45" t="s">
        <v>9019</v>
      </c>
      <c r="XBA77" s="18">
        <f>MIN(XBL77:XBU77)</f>
        <v>360.81</v>
      </c>
      <c r="XBB77" s="21" t="str" cm="1">
        <f t="array" ref="XBB77:XBK77">IF(XBA77=XBL77:XBU77,$XBL$2:$XBU$2,"")</f>
        <v/>
      </c>
      <c r="XBC77" s="21" t="str">
        <v>Soligent</v>
      </c>
      <c r="XBD77" s="21" t="str">
        <v/>
      </c>
      <c r="XBE77" s="21" t="str">
        <v/>
      </c>
      <c r="XBF77" s="21" t="str">
        <v/>
      </c>
      <c r="XBG77" s="21" t="str">
        <v/>
      </c>
      <c r="XBH77" s="21" t="str">
        <v/>
      </c>
      <c r="XBI77" s="21" t="str">
        <v/>
      </c>
      <c r="XBJ77" s="22" t="str">
        <v/>
      </c>
      <c r="XBK77" s="22" t="str">
        <v/>
      </c>
      <c r="XBL77" s="18" t="s">
        <v>8835</v>
      </c>
      <c r="XBM77" s="18">
        <v>360.81</v>
      </c>
      <c r="XBN77" s="18" t="s">
        <v>8835</v>
      </c>
      <c r="XBO77" s="18" t="s">
        <v>8835</v>
      </c>
      <c r="XBP77" s="18" t="s">
        <v>8835</v>
      </c>
      <c r="XBQ77" s="18" t="s">
        <v>8835</v>
      </c>
      <c r="XBR77" s="18" t="s">
        <v>8835</v>
      </c>
      <c r="XBS77" s="18" t="s">
        <v>8835</v>
      </c>
      <c r="XBT77" s="18" t="s">
        <v>8835</v>
      </c>
      <c r="XBU77" s="18" t="s">
        <v>8835</v>
      </c>
    </row>
    <row r="78" spans="1:80 16277:16297" s="23" customFormat="1" ht="12" x14ac:dyDescent="0.25">
      <c r="A78" s="5" t="s">
        <v>287</v>
      </c>
      <c r="B78" s="5" t="s">
        <v>11830</v>
      </c>
      <c r="C78" s="5" t="s">
        <v>288</v>
      </c>
      <c r="D78" s="6" t="s">
        <v>289</v>
      </c>
      <c r="E78" s="5"/>
      <c r="F78" s="6" t="s">
        <v>11842</v>
      </c>
      <c r="G78" s="5" t="s">
        <v>8567</v>
      </c>
      <c r="H78" s="6" t="s">
        <v>8579</v>
      </c>
      <c r="I78" s="6" t="s">
        <v>8579</v>
      </c>
      <c r="J78" s="20" t="str">
        <f>XBB78&amp;XBC78&amp;XBD78&amp;XBE78&amp;XBF78&amp;XBG78&amp;XBH78&amp;XBI78&amp;XBJ78&amp;XBK78</f>
        <v>Soligent</v>
      </c>
      <c r="K78" s="5"/>
      <c r="L78" s="5"/>
      <c r="M78" s="5">
        <v>460.14</v>
      </c>
      <c r="N78" s="5"/>
      <c r="O78" s="5">
        <v>605.08000000000004</v>
      </c>
      <c r="P78" s="15">
        <f>(O78-M78)/O78*100</f>
        <v>23.953857341178033</v>
      </c>
      <c r="Q78" s="5"/>
      <c r="R78" s="5"/>
      <c r="S78" s="5"/>
      <c r="T78" s="5"/>
      <c r="U78" s="5">
        <v>1</v>
      </c>
      <c r="V78" s="5">
        <v>2</v>
      </c>
      <c r="W78" s="5">
        <v>8</v>
      </c>
      <c r="X78" s="5">
        <v>8</v>
      </c>
      <c r="Y78" s="5"/>
      <c r="Z78" s="5"/>
      <c r="AA78" s="5"/>
      <c r="AB78" s="5"/>
      <c r="AC78" s="5"/>
      <c r="AD78" s="5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  <c r="AT78" s="20"/>
      <c r="AU78" s="20"/>
      <c r="AV78" s="20"/>
      <c r="AW78" s="20"/>
      <c r="AX78" s="20"/>
      <c r="AY78" s="20"/>
      <c r="AZ78" s="20"/>
      <c r="BA78" s="20"/>
      <c r="BB78" s="20"/>
      <c r="BC78" s="20"/>
      <c r="BD78" s="20"/>
      <c r="BE78" s="20"/>
      <c r="BF78" s="20"/>
      <c r="BG78" s="20"/>
      <c r="BH78" s="20"/>
      <c r="BI78" s="20"/>
      <c r="BJ78" s="20"/>
      <c r="BK78" s="20"/>
      <c r="BL78" s="20"/>
      <c r="BM78" s="20"/>
      <c r="BN78" s="20"/>
      <c r="BO78" s="20"/>
      <c r="BP78" s="20"/>
      <c r="BQ78" s="20"/>
      <c r="BR78" s="20"/>
      <c r="BS78" s="20"/>
      <c r="BT78" s="20"/>
      <c r="BU78" s="20"/>
      <c r="BV78" s="20"/>
      <c r="BW78" s="20"/>
      <c r="BX78" s="20"/>
      <c r="BY78" s="20"/>
      <c r="BZ78" s="20"/>
      <c r="CA78" s="5"/>
      <c r="CB78" s="45" t="s">
        <v>9020</v>
      </c>
      <c r="XBA78" s="18">
        <f>MIN(XBL78:XBU78)</f>
        <v>444.59</v>
      </c>
      <c r="XBB78" s="21" t="str" cm="1">
        <f t="array" ref="XBB78:XBK78">IF(XBA78=XBL78:XBU78,$XBL$2:$XBU$2,"")</f>
        <v/>
      </c>
      <c r="XBC78" s="21" t="str">
        <v>Soligent</v>
      </c>
      <c r="XBD78" s="21" t="str">
        <v/>
      </c>
      <c r="XBE78" s="21" t="str">
        <v/>
      </c>
      <c r="XBF78" s="21" t="str">
        <v/>
      </c>
      <c r="XBG78" s="21" t="str">
        <v/>
      </c>
      <c r="XBH78" s="21" t="str">
        <v/>
      </c>
      <c r="XBI78" s="21" t="str">
        <v/>
      </c>
      <c r="XBJ78" s="22" t="str">
        <v/>
      </c>
      <c r="XBK78" s="22" t="str">
        <v/>
      </c>
      <c r="XBL78" s="18" t="s">
        <v>8835</v>
      </c>
      <c r="XBM78" s="18">
        <v>444.59</v>
      </c>
      <c r="XBN78" s="18" t="s">
        <v>8835</v>
      </c>
      <c r="XBO78" s="18" t="s">
        <v>8835</v>
      </c>
      <c r="XBP78" s="18" t="s">
        <v>8835</v>
      </c>
      <c r="XBQ78" s="18" t="s">
        <v>8835</v>
      </c>
      <c r="XBR78" s="18" t="s">
        <v>8835</v>
      </c>
      <c r="XBS78" s="18" t="s">
        <v>8835</v>
      </c>
      <c r="XBT78" s="18" t="s">
        <v>8835</v>
      </c>
      <c r="XBU78" s="18" t="s">
        <v>8835</v>
      </c>
    </row>
    <row r="79" spans="1:80 16277:16297" s="23" customFormat="1" ht="12" x14ac:dyDescent="0.25">
      <c r="A79" s="5" t="s">
        <v>290</v>
      </c>
      <c r="B79" s="5" t="s">
        <v>63</v>
      </c>
      <c r="C79" s="5" t="s">
        <v>291</v>
      </c>
      <c r="D79" s="6" t="s">
        <v>292</v>
      </c>
      <c r="E79" s="5"/>
      <c r="F79" s="6" t="s">
        <v>11842</v>
      </c>
      <c r="G79" s="5" t="s">
        <v>8567</v>
      </c>
      <c r="H79" s="6" t="s">
        <v>8579</v>
      </c>
      <c r="I79" s="6" t="s">
        <v>8579</v>
      </c>
      <c r="J79" s="20" t="str">
        <f>XBB79&amp;XBC79&amp;XBD79&amp;XBE79&amp;XBF79&amp;XBG79&amp;XBH79&amp;XBI79&amp;XBJ79&amp;XBK79</f>
        <v>Soligent</v>
      </c>
      <c r="K79" s="5"/>
      <c r="L79" s="5"/>
      <c r="M79" s="5">
        <v>555.41</v>
      </c>
      <c r="N79" s="5"/>
      <c r="O79" s="5">
        <v>639.23014726735596</v>
      </c>
      <c r="P79" s="15">
        <f>(O79-M79)/O79*100</f>
        <v>13.112671175738289</v>
      </c>
      <c r="Q79" s="5"/>
      <c r="R79" s="5"/>
      <c r="S79" s="5"/>
      <c r="T79" s="5"/>
      <c r="U79" s="5">
        <v>3.1</v>
      </c>
      <c r="V79" s="5">
        <v>2.8</v>
      </c>
      <c r="W79" s="5">
        <v>6.7</v>
      </c>
      <c r="X79" s="5">
        <v>7.9</v>
      </c>
      <c r="Y79" s="5"/>
      <c r="Z79" s="5"/>
      <c r="AA79" s="5"/>
      <c r="AB79" s="5"/>
      <c r="AC79" s="5"/>
      <c r="AD79" s="5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  <c r="AT79" s="20"/>
      <c r="AU79" s="20"/>
      <c r="AV79" s="20"/>
      <c r="AW79" s="20"/>
      <c r="AX79" s="20"/>
      <c r="AY79" s="20"/>
      <c r="AZ79" s="20"/>
      <c r="BA79" s="20"/>
      <c r="BB79" s="20"/>
      <c r="BC79" s="20"/>
      <c r="BD79" s="20"/>
      <c r="BE79" s="20"/>
      <c r="BF79" s="20"/>
      <c r="BG79" s="20"/>
      <c r="BH79" s="20"/>
      <c r="BI79" s="20"/>
      <c r="BJ79" s="20"/>
      <c r="BK79" s="20"/>
      <c r="BL79" s="20"/>
      <c r="BM79" s="20"/>
      <c r="BN79" s="20"/>
      <c r="BO79" s="20"/>
      <c r="BP79" s="20"/>
      <c r="BQ79" s="20"/>
      <c r="BR79" s="20"/>
      <c r="BS79" s="20"/>
      <c r="BT79" s="20"/>
      <c r="BU79" s="20"/>
      <c r="BV79" s="20"/>
      <c r="BW79" s="20"/>
      <c r="BX79" s="20"/>
      <c r="BY79" s="20"/>
      <c r="BZ79" s="20"/>
      <c r="CA79" s="5"/>
      <c r="CB79" s="45" t="s">
        <v>9021</v>
      </c>
      <c r="XBA79" s="18">
        <f>MIN(XBL79:XBU79)</f>
        <v>555.41</v>
      </c>
      <c r="XBB79" s="21" t="str" cm="1">
        <f t="array" ref="XBB79:XBK79">IF(XBA79=XBL79:XBU79,$XBL$2:$XBU$2,"")</f>
        <v/>
      </c>
      <c r="XBC79" s="21" t="str">
        <v>Soligent</v>
      </c>
      <c r="XBD79" s="21" t="str">
        <v/>
      </c>
      <c r="XBE79" s="21" t="str">
        <v/>
      </c>
      <c r="XBF79" s="21" t="str">
        <v/>
      </c>
      <c r="XBG79" s="21" t="str">
        <v/>
      </c>
      <c r="XBH79" s="21" t="str">
        <v/>
      </c>
      <c r="XBI79" s="21" t="str">
        <v/>
      </c>
      <c r="XBJ79" s="22" t="str">
        <v/>
      </c>
      <c r="XBK79" s="22" t="str">
        <v/>
      </c>
      <c r="XBL79" s="18" t="s">
        <v>8835</v>
      </c>
      <c r="XBM79" s="18">
        <v>555.41</v>
      </c>
      <c r="XBN79" s="18" t="s">
        <v>8835</v>
      </c>
      <c r="XBO79" s="18" t="s">
        <v>8835</v>
      </c>
      <c r="XBP79" s="18" t="s">
        <v>8835</v>
      </c>
      <c r="XBQ79" s="18" t="s">
        <v>8835</v>
      </c>
      <c r="XBR79" s="18" t="s">
        <v>8835</v>
      </c>
      <c r="XBS79" s="18" t="s">
        <v>8835</v>
      </c>
      <c r="XBT79" s="18" t="s">
        <v>8835</v>
      </c>
      <c r="XBU79" s="18" t="s">
        <v>8835</v>
      </c>
    </row>
    <row r="80" spans="1:80 16277:16297" s="23" customFormat="1" ht="12" x14ac:dyDescent="0.25">
      <c r="A80" s="5" t="s">
        <v>293</v>
      </c>
      <c r="B80" s="5" t="s">
        <v>63</v>
      </c>
      <c r="C80" s="5" t="s">
        <v>294</v>
      </c>
      <c r="D80" s="6" t="s">
        <v>295</v>
      </c>
      <c r="E80" s="5"/>
      <c r="F80" s="6" t="s">
        <v>11842</v>
      </c>
      <c r="G80" s="5" t="s">
        <v>8567</v>
      </c>
      <c r="H80" s="6" t="s">
        <v>8579</v>
      </c>
      <c r="I80" s="6" t="s">
        <v>8579</v>
      </c>
      <c r="J80" s="20" t="str">
        <f>XBB80&amp;XBC80&amp;XBD80&amp;XBE80&amp;XBF80&amp;XBG80&amp;XBH80&amp;XBI80&amp;XBJ80&amp;XBK80</f>
        <v>Soligent</v>
      </c>
      <c r="K80" s="5"/>
      <c r="L80" s="5"/>
      <c r="M80" s="5">
        <v>37.840000000000003</v>
      </c>
      <c r="N80" s="5"/>
      <c r="O80" s="5">
        <v>44.666722478024283</v>
      </c>
      <c r="P80" s="15">
        <f>(O80-M80)/O80*100</f>
        <v>15.283687943262414</v>
      </c>
      <c r="Q80" s="5"/>
      <c r="R80" s="5"/>
      <c r="S80" s="5"/>
      <c r="T80" s="5"/>
      <c r="U80" s="5">
        <v>0.5</v>
      </c>
      <c r="V80" s="5">
        <v>2.5</v>
      </c>
      <c r="W80" s="5">
        <v>4.5</v>
      </c>
      <c r="X80" s="5">
        <v>3.5</v>
      </c>
      <c r="Y80" s="5"/>
      <c r="Z80" s="5"/>
      <c r="AA80" s="5"/>
      <c r="AB80" s="5"/>
      <c r="AC80" s="5"/>
      <c r="AD80" s="5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  <c r="AT80" s="20"/>
      <c r="AU80" s="20"/>
      <c r="AV80" s="20"/>
      <c r="AW80" s="20"/>
      <c r="AX80" s="20"/>
      <c r="AY80" s="20"/>
      <c r="AZ80" s="20"/>
      <c r="BA80" s="20"/>
      <c r="BB80" s="20"/>
      <c r="BC80" s="20"/>
      <c r="BD80" s="20"/>
      <c r="BE80" s="20"/>
      <c r="BF80" s="20"/>
      <c r="BG80" s="20"/>
      <c r="BH80" s="20"/>
      <c r="BI80" s="20"/>
      <c r="BJ80" s="20"/>
      <c r="BK80" s="20"/>
      <c r="BL80" s="20"/>
      <c r="BM80" s="20"/>
      <c r="BN80" s="20"/>
      <c r="BO80" s="20"/>
      <c r="BP80" s="20"/>
      <c r="BQ80" s="20"/>
      <c r="BR80" s="20"/>
      <c r="BS80" s="20"/>
      <c r="BT80" s="20"/>
      <c r="BU80" s="20"/>
      <c r="BV80" s="20"/>
      <c r="BW80" s="20"/>
      <c r="BX80" s="20"/>
      <c r="BY80" s="20"/>
      <c r="BZ80" s="20"/>
      <c r="CA80" s="5"/>
      <c r="CB80" s="45" t="s">
        <v>9022</v>
      </c>
      <c r="XBA80" s="18">
        <f>MIN(XBL80:XBU80)</f>
        <v>37.840000000000003</v>
      </c>
      <c r="XBB80" s="21" t="str" cm="1">
        <f t="array" ref="XBB80:XBK80">IF(XBA80=XBL80:XBU80,$XBL$2:$XBU$2,"")</f>
        <v/>
      </c>
      <c r="XBC80" s="21" t="str">
        <v>Soligent</v>
      </c>
      <c r="XBD80" s="21" t="str">
        <v/>
      </c>
      <c r="XBE80" s="21" t="str">
        <v/>
      </c>
      <c r="XBF80" s="21" t="str">
        <v/>
      </c>
      <c r="XBG80" s="21" t="str">
        <v/>
      </c>
      <c r="XBH80" s="21" t="str">
        <v/>
      </c>
      <c r="XBI80" s="21" t="str">
        <v/>
      </c>
      <c r="XBJ80" s="22" t="str">
        <v/>
      </c>
      <c r="XBK80" s="22" t="str">
        <v/>
      </c>
      <c r="XBL80" s="18" t="s">
        <v>8835</v>
      </c>
      <c r="XBM80" s="18">
        <v>37.840000000000003</v>
      </c>
      <c r="XBN80" s="18" t="s">
        <v>8835</v>
      </c>
      <c r="XBO80" s="18" t="s">
        <v>8835</v>
      </c>
      <c r="XBP80" s="18" t="s">
        <v>8835</v>
      </c>
      <c r="XBQ80" s="18" t="s">
        <v>8835</v>
      </c>
      <c r="XBR80" s="18" t="s">
        <v>8835</v>
      </c>
      <c r="XBS80" s="18" t="s">
        <v>8835</v>
      </c>
      <c r="XBT80" s="18" t="s">
        <v>8835</v>
      </c>
      <c r="XBU80" s="18" t="s">
        <v>8835</v>
      </c>
    </row>
    <row r="81" spans="1:80 16277:16297" s="23" customFormat="1" ht="12" x14ac:dyDescent="0.25">
      <c r="A81" s="5" t="s">
        <v>296</v>
      </c>
      <c r="B81" s="5" t="s">
        <v>63</v>
      </c>
      <c r="C81" s="5" t="s">
        <v>297</v>
      </c>
      <c r="D81" s="6" t="s">
        <v>298</v>
      </c>
      <c r="E81" s="5"/>
      <c r="F81" s="6" t="s">
        <v>11832</v>
      </c>
      <c r="G81" s="5" t="s">
        <v>8567</v>
      </c>
      <c r="H81" s="6" t="s">
        <v>8579</v>
      </c>
      <c r="I81" s="6" t="s">
        <v>8579</v>
      </c>
      <c r="J81" s="20" t="str">
        <f>XBB81&amp;XBC81&amp;XBD81&amp;XBE81&amp;XBF81&amp;XBG81&amp;XBH81&amp;XBI81&amp;XBJ81&amp;XBK81</f>
        <v>Soligent</v>
      </c>
      <c r="K81" s="5"/>
      <c r="L81" s="5"/>
      <c r="M81" s="5">
        <v>135.13999999999999</v>
      </c>
      <c r="N81" s="5"/>
      <c r="O81" s="5">
        <v>159.51002754498035</v>
      </c>
      <c r="P81" s="15">
        <f>(O81-M81)/O81*100</f>
        <v>15.278053624627605</v>
      </c>
      <c r="Q81" s="5"/>
      <c r="R81" s="5"/>
      <c r="S81" s="5"/>
      <c r="T81" s="5"/>
      <c r="U81" s="5">
        <v>0.9</v>
      </c>
      <c r="V81" s="5">
        <v>2</v>
      </c>
      <c r="W81" s="5">
        <v>7</v>
      </c>
      <c r="X81" s="5">
        <v>2</v>
      </c>
      <c r="Y81" s="5"/>
      <c r="Z81" s="5"/>
      <c r="AA81" s="5"/>
      <c r="AB81" s="5"/>
      <c r="AC81" s="5"/>
      <c r="AD81" s="5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  <c r="AR81" s="20"/>
      <c r="AS81" s="20"/>
      <c r="AT81" s="20"/>
      <c r="AU81" s="20"/>
      <c r="AV81" s="20"/>
      <c r="AW81" s="20"/>
      <c r="AX81" s="20"/>
      <c r="AY81" s="20"/>
      <c r="AZ81" s="20"/>
      <c r="BA81" s="20"/>
      <c r="BB81" s="20"/>
      <c r="BC81" s="20"/>
      <c r="BD81" s="20"/>
      <c r="BE81" s="20"/>
      <c r="BF81" s="20"/>
      <c r="BG81" s="20"/>
      <c r="BH81" s="20"/>
      <c r="BI81" s="20"/>
      <c r="BJ81" s="20"/>
      <c r="BK81" s="20"/>
      <c r="BL81" s="20"/>
      <c r="BM81" s="20"/>
      <c r="BN81" s="20"/>
      <c r="BO81" s="20"/>
      <c r="BP81" s="20"/>
      <c r="BQ81" s="20"/>
      <c r="BR81" s="20"/>
      <c r="BS81" s="20"/>
      <c r="BT81" s="20"/>
      <c r="BU81" s="20"/>
      <c r="BV81" s="20"/>
      <c r="BW81" s="20"/>
      <c r="BX81" s="20"/>
      <c r="BY81" s="20"/>
      <c r="BZ81" s="20"/>
      <c r="CA81" s="5"/>
      <c r="CB81" s="45" t="s">
        <v>9023</v>
      </c>
      <c r="XBA81" s="18">
        <f>MIN(XBL81:XBU81)</f>
        <v>135.13999999999999</v>
      </c>
      <c r="XBB81" s="21" t="str" cm="1">
        <f t="array" ref="XBB81:XBK81">IF(XBA81=XBL81:XBU81,$XBL$2:$XBU$2,"")</f>
        <v/>
      </c>
      <c r="XBC81" s="21" t="str">
        <v>Soligent</v>
      </c>
      <c r="XBD81" s="21" t="str">
        <v/>
      </c>
      <c r="XBE81" s="21" t="str">
        <v/>
      </c>
      <c r="XBF81" s="21" t="str">
        <v/>
      </c>
      <c r="XBG81" s="21" t="str">
        <v/>
      </c>
      <c r="XBH81" s="21" t="str">
        <v/>
      </c>
      <c r="XBI81" s="21" t="str">
        <v/>
      </c>
      <c r="XBJ81" s="22" t="str">
        <v/>
      </c>
      <c r="XBK81" s="22" t="str">
        <v/>
      </c>
      <c r="XBL81" s="18" t="s">
        <v>8835</v>
      </c>
      <c r="XBM81" s="18">
        <v>135.13999999999999</v>
      </c>
      <c r="XBN81" s="18" t="s">
        <v>8835</v>
      </c>
      <c r="XBO81" s="18" t="s">
        <v>8835</v>
      </c>
      <c r="XBP81" s="18" t="s">
        <v>8835</v>
      </c>
      <c r="XBQ81" s="18" t="s">
        <v>8835</v>
      </c>
      <c r="XBR81" s="18" t="s">
        <v>8835</v>
      </c>
      <c r="XBS81" s="18" t="s">
        <v>8835</v>
      </c>
      <c r="XBT81" s="18" t="s">
        <v>8835</v>
      </c>
      <c r="XBU81" s="18" t="s">
        <v>8835</v>
      </c>
    </row>
    <row r="82" spans="1:80 16277:16297" s="23" customFormat="1" ht="12" x14ac:dyDescent="0.25">
      <c r="A82" s="5" t="s">
        <v>299</v>
      </c>
      <c r="B82" s="5" t="s">
        <v>63</v>
      </c>
      <c r="C82" s="5" t="s">
        <v>300</v>
      </c>
      <c r="D82" s="6" t="s">
        <v>301</v>
      </c>
      <c r="E82" s="5"/>
      <c r="F82" s="6" t="s">
        <v>11832</v>
      </c>
      <c r="G82" s="5" t="s">
        <v>8567</v>
      </c>
      <c r="H82" s="6" t="s">
        <v>8579</v>
      </c>
      <c r="I82" s="6" t="s">
        <v>8579</v>
      </c>
      <c r="J82" s="20" t="str">
        <f>XBB82&amp;XBC82&amp;XBD82&amp;XBE82&amp;XBF82&amp;XBG82&amp;XBH82&amp;XBI82&amp;XBJ82&amp;XBK82</f>
        <v>Soligent</v>
      </c>
      <c r="K82" s="5"/>
      <c r="L82" s="5"/>
      <c r="M82" s="5">
        <v>75.680000000000007</v>
      </c>
      <c r="N82" s="5"/>
      <c r="O82" s="5">
        <v>89.32695342752487</v>
      </c>
      <c r="P82" s="15">
        <f>(O82-M82)/O82*100</f>
        <v>15.277531477212278</v>
      </c>
      <c r="Q82" s="5"/>
      <c r="R82" s="5"/>
      <c r="S82" s="5"/>
      <c r="T82" s="5"/>
      <c r="U82" s="5">
        <v>1</v>
      </c>
      <c r="V82" s="5">
        <v>2.5</v>
      </c>
      <c r="W82" s="5">
        <v>2.2999999999999998</v>
      </c>
      <c r="X82" s="5">
        <v>7.5</v>
      </c>
      <c r="Y82" s="5"/>
      <c r="Z82" s="5"/>
      <c r="AA82" s="5"/>
      <c r="AB82" s="5"/>
      <c r="AC82" s="5"/>
      <c r="AD82" s="5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0"/>
      <c r="AT82" s="20"/>
      <c r="AU82" s="20"/>
      <c r="AV82" s="20"/>
      <c r="AW82" s="20"/>
      <c r="AX82" s="20"/>
      <c r="AY82" s="20"/>
      <c r="AZ82" s="20"/>
      <c r="BA82" s="20"/>
      <c r="BB82" s="20"/>
      <c r="BC82" s="20"/>
      <c r="BD82" s="20"/>
      <c r="BE82" s="20"/>
      <c r="BF82" s="20"/>
      <c r="BG82" s="20"/>
      <c r="BH82" s="20"/>
      <c r="BI82" s="20"/>
      <c r="BJ82" s="20"/>
      <c r="BK82" s="20"/>
      <c r="BL82" s="20"/>
      <c r="BM82" s="20"/>
      <c r="BN82" s="20"/>
      <c r="BO82" s="20"/>
      <c r="BP82" s="20"/>
      <c r="BQ82" s="20"/>
      <c r="BR82" s="20"/>
      <c r="BS82" s="20"/>
      <c r="BT82" s="20"/>
      <c r="BU82" s="20"/>
      <c r="BV82" s="20"/>
      <c r="BW82" s="20"/>
      <c r="BX82" s="20"/>
      <c r="BY82" s="20"/>
      <c r="BZ82" s="20"/>
      <c r="CA82" s="5"/>
      <c r="CB82" s="45" t="s">
        <v>9024</v>
      </c>
      <c r="XBA82" s="18">
        <f>MIN(XBL82:XBU82)</f>
        <v>75.680000000000007</v>
      </c>
      <c r="XBB82" s="21" t="str" cm="1">
        <f t="array" ref="XBB82:XBK82">IF(XBA82=XBL82:XBU82,$XBL$2:$XBU$2,"")</f>
        <v/>
      </c>
      <c r="XBC82" s="21" t="str">
        <v>Soligent</v>
      </c>
      <c r="XBD82" s="21" t="str">
        <v/>
      </c>
      <c r="XBE82" s="21" t="str">
        <v/>
      </c>
      <c r="XBF82" s="21" t="str">
        <v/>
      </c>
      <c r="XBG82" s="21" t="str">
        <v/>
      </c>
      <c r="XBH82" s="21" t="str">
        <v/>
      </c>
      <c r="XBI82" s="21" t="str">
        <v/>
      </c>
      <c r="XBJ82" s="22" t="str">
        <v/>
      </c>
      <c r="XBK82" s="22" t="str">
        <v/>
      </c>
      <c r="XBL82" s="18" t="s">
        <v>8835</v>
      </c>
      <c r="XBM82" s="18">
        <v>75.680000000000007</v>
      </c>
      <c r="XBN82" s="18" t="s">
        <v>8835</v>
      </c>
      <c r="XBO82" s="18" t="s">
        <v>8835</v>
      </c>
      <c r="XBP82" s="18" t="s">
        <v>8835</v>
      </c>
      <c r="XBQ82" s="18" t="s">
        <v>8835</v>
      </c>
      <c r="XBR82" s="18" t="s">
        <v>8835</v>
      </c>
      <c r="XBS82" s="18" t="s">
        <v>8835</v>
      </c>
      <c r="XBT82" s="18" t="s">
        <v>8835</v>
      </c>
      <c r="XBU82" s="18" t="s">
        <v>8835</v>
      </c>
    </row>
    <row r="83" spans="1:80 16277:16297" s="23" customFormat="1" ht="12" x14ac:dyDescent="0.25">
      <c r="A83" s="5" t="s">
        <v>302</v>
      </c>
      <c r="B83" s="5" t="s">
        <v>63</v>
      </c>
      <c r="C83" s="5" t="s">
        <v>303</v>
      </c>
      <c r="D83" s="6" t="s">
        <v>304</v>
      </c>
      <c r="E83" s="5"/>
      <c r="F83" s="6" t="s">
        <v>11832</v>
      </c>
      <c r="G83" s="5" t="s">
        <v>8567</v>
      </c>
      <c r="H83" s="6" t="s">
        <v>8579</v>
      </c>
      <c r="I83" s="6" t="s">
        <v>8579</v>
      </c>
      <c r="J83" s="20" t="str">
        <f>XBB83&amp;XBC83&amp;XBD83&amp;XBE83&amp;XBF83&amp;XBG83&amp;XBH83&amp;XBI83&amp;XBJ83&amp;XBK83</f>
        <v>Soligent</v>
      </c>
      <c r="K83" s="5"/>
      <c r="L83" s="5"/>
      <c r="M83" s="5">
        <v>90.54</v>
      </c>
      <c r="N83" s="5"/>
      <c r="O83" s="5">
        <v>106.86471041875529</v>
      </c>
      <c r="P83" s="15">
        <f>(O83-M83)/O83*100</f>
        <v>15.276053577262322</v>
      </c>
      <c r="Q83" s="5"/>
      <c r="R83" s="5"/>
      <c r="S83" s="5"/>
      <c r="T83" s="5"/>
      <c r="U83" s="5">
        <v>0.5</v>
      </c>
      <c r="V83" s="5">
        <v>2.5</v>
      </c>
      <c r="W83" s="5">
        <v>3</v>
      </c>
      <c r="X83" s="5">
        <v>7.5</v>
      </c>
      <c r="Y83" s="5"/>
      <c r="Z83" s="5"/>
      <c r="AA83" s="5"/>
      <c r="AB83" s="5"/>
      <c r="AC83" s="5"/>
      <c r="AD83" s="5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20"/>
      <c r="AR83" s="20"/>
      <c r="AS83" s="20"/>
      <c r="AT83" s="20"/>
      <c r="AU83" s="20"/>
      <c r="AV83" s="20"/>
      <c r="AW83" s="20"/>
      <c r="AX83" s="20"/>
      <c r="AY83" s="20"/>
      <c r="AZ83" s="20"/>
      <c r="BA83" s="20"/>
      <c r="BB83" s="20"/>
      <c r="BC83" s="20"/>
      <c r="BD83" s="20"/>
      <c r="BE83" s="20"/>
      <c r="BF83" s="20"/>
      <c r="BG83" s="20"/>
      <c r="BH83" s="20"/>
      <c r="BI83" s="20"/>
      <c r="BJ83" s="20"/>
      <c r="BK83" s="20"/>
      <c r="BL83" s="20"/>
      <c r="BM83" s="20"/>
      <c r="BN83" s="20"/>
      <c r="BO83" s="20"/>
      <c r="BP83" s="20"/>
      <c r="BQ83" s="20"/>
      <c r="BR83" s="20"/>
      <c r="BS83" s="20"/>
      <c r="BT83" s="20"/>
      <c r="BU83" s="20"/>
      <c r="BV83" s="20"/>
      <c r="BW83" s="20"/>
      <c r="BX83" s="20"/>
      <c r="BY83" s="20"/>
      <c r="BZ83" s="20"/>
      <c r="CA83" s="5"/>
      <c r="CB83" s="45" t="s">
        <v>9025</v>
      </c>
      <c r="XBA83" s="18">
        <f>MIN(XBL83:XBU83)</f>
        <v>90.54</v>
      </c>
      <c r="XBB83" s="21" t="str" cm="1">
        <f t="array" ref="XBB83:XBK83">IF(XBA83=XBL83:XBU83,$XBL$2:$XBU$2,"")</f>
        <v/>
      </c>
      <c r="XBC83" s="21" t="str">
        <v>Soligent</v>
      </c>
      <c r="XBD83" s="21" t="str">
        <v/>
      </c>
      <c r="XBE83" s="21" t="str">
        <v/>
      </c>
      <c r="XBF83" s="21" t="str">
        <v/>
      </c>
      <c r="XBG83" s="21" t="str">
        <v/>
      </c>
      <c r="XBH83" s="21" t="str">
        <v/>
      </c>
      <c r="XBI83" s="21" t="str">
        <v/>
      </c>
      <c r="XBJ83" s="22" t="str">
        <v/>
      </c>
      <c r="XBK83" s="22" t="str">
        <v/>
      </c>
      <c r="XBL83" s="18" t="s">
        <v>8835</v>
      </c>
      <c r="XBM83" s="18">
        <v>90.54</v>
      </c>
      <c r="XBN83" s="18" t="s">
        <v>8835</v>
      </c>
      <c r="XBO83" s="18" t="s">
        <v>8835</v>
      </c>
      <c r="XBP83" s="18" t="s">
        <v>8835</v>
      </c>
      <c r="XBQ83" s="18" t="s">
        <v>8835</v>
      </c>
      <c r="XBR83" s="18" t="s">
        <v>8835</v>
      </c>
      <c r="XBS83" s="18" t="s">
        <v>8835</v>
      </c>
      <c r="XBT83" s="18" t="s">
        <v>8835</v>
      </c>
      <c r="XBU83" s="18" t="s">
        <v>8835</v>
      </c>
    </row>
    <row r="84" spans="1:80 16277:16297" s="23" customFormat="1" ht="12" x14ac:dyDescent="0.25">
      <c r="A84" s="5" t="s">
        <v>305</v>
      </c>
      <c r="B84" s="5" t="s">
        <v>63</v>
      </c>
      <c r="C84" s="5" t="s">
        <v>306</v>
      </c>
      <c r="D84" s="6" t="s">
        <v>307</v>
      </c>
      <c r="E84" s="5"/>
      <c r="F84" s="6" t="s">
        <v>11832</v>
      </c>
      <c r="G84" s="5" t="s">
        <v>8567</v>
      </c>
      <c r="H84" s="6" t="s">
        <v>8579</v>
      </c>
      <c r="I84" s="6" t="s">
        <v>8579</v>
      </c>
      <c r="J84" s="20" t="str">
        <f>XBB84&amp;XBC84&amp;XBD84&amp;XBE84&amp;XBF84&amp;XBG84&amp;XBH84&amp;XBI84&amp;XBJ84&amp;XBK84</f>
        <v>Soligent</v>
      </c>
      <c r="K84" s="5"/>
      <c r="L84" s="5"/>
      <c r="M84" s="5">
        <v>102.7</v>
      </c>
      <c r="N84" s="5"/>
      <c r="O84" s="5">
        <v>114.5</v>
      </c>
      <c r="P84" s="15">
        <f>(O84-M84)/O84*100</f>
        <v>10.305676855895193</v>
      </c>
      <c r="Q84" s="5"/>
      <c r="R84" s="5"/>
      <c r="S84" s="5"/>
      <c r="T84" s="5"/>
      <c r="U84" s="5">
        <v>1</v>
      </c>
      <c r="V84" s="5">
        <v>2.5</v>
      </c>
      <c r="W84" s="5">
        <v>3</v>
      </c>
      <c r="X84" s="5">
        <v>7.5</v>
      </c>
      <c r="Y84" s="5"/>
      <c r="Z84" s="5"/>
      <c r="AA84" s="5"/>
      <c r="AB84" s="5"/>
      <c r="AC84" s="5"/>
      <c r="AD84" s="5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20"/>
      <c r="AR84" s="20"/>
      <c r="AS84" s="20"/>
      <c r="AT84" s="20"/>
      <c r="AU84" s="20"/>
      <c r="AV84" s="20"/>
      <c r="AW84" s="20"/>
      <c r="AX84" s="20"/>
      <c r="AY84" s="20"/>
      <c r="AZ84" s="20"/>
      <c r="BA84" s="20"/>
      <c r="BB84" s="20"/>
      <c r="BC84" s="20"/>
      <c r="BD84" s="20"/>
      <c r="BE84" s="20"/>
      <c r="BF84" s="20"/>
      <c r="BG84" s="20"/>
      <c r="BH84" s="20"/>
      <c r="BI84" s="20"/>
      <c r="BJ84" s="20"/>
      <c r="BK84" s="20"/>
      <c r="BL84" s="20"/>
      <c r="BM84" s="20"/>
      <c r="BN84" s="20"/>
      <c r="BO84" s="20"/>
      <c r="BP84" s="20"/>
      <c r="BQ84" s="20"/>
      <c r="BR84" s="20"/>
      <c r="BS84" s="20"/>
      <c r="BT84" s="20"/>
      <c r="BU84" s="20"/>
      <c r="BV84" s="20"/>
      <c r="BW84" s="20"/>
      <c r="BX84" s="20"/>
      <c r="BY84" s="20"/>
      <c r="BZ84" s="20"/>
      <c r="CA84" s="5"/>
      <c r="CB84" s="45" t="s">
        <v>9026</v>
      </c>
      <c r="XBA84" s="18">
        <f>MIN(XBL84:XBU84)</f>
        <v>102.7</v>
      </c>
      <c r="XBB84" s="21" t="str" cm="1">
        <f t="array" ref="XBB84:XBK84">IF(XBA84=XBL84:XBU84,$XBL$2:$XBU$2,"")</f>
        <v/>
      </c>
      <c r="XBC84" s="21" t="str">
        <v>Soligent</v>
      </c>
      <c r="XBD84" s="21" t="str">
        <v/>
      </c>
      <c r="XBE84" s="21" t="str">
        <v/>
      </c>
      <c r="XBF84" s="21" t="str">
        <v/>
      </c>
      <c r="XBG84" s="21" t="str">
        <v/>
      </c>
      <c r="XBH84" s="21" t="str">
        <v/>
      </c>
      <c r="XBI84" s="21" t="str">
        <v/>
      </c>
      <c r="XBJ84" s="22" t="str">
        <v/>
      </c>
      <c r="XBK84" s="22" t="str">
        <v/>
      </c>
      <c r="XBL84" s="18" t="s">
        <v>8835</v>
      </c>
      <c r="XBM84" s="18">
        <v>102.7</v>
      </c>
      <c r="XBN84" s="18" t="s">
        <v>8835</v>
      </c>
      <c r="XBO84" s="18" t="s">
        <v>8835</v>
      </c>
      <c r="XBP84" s="18" t="s">
        <v>8835</v>
      </c>
      <c r="XBQ84" s="18" t="s">
        <v>8835</v>
      </c>
      <c r="XBR84" s="18" t="s">
        <v>8835</v>
      </c>
      <c r="XBS84" s="18" t="s">
        <v>8835</v>
      </c>
      <c r="XBT84" s="18" t="s">
        <v>8835</v>
      </c>
      <c r="XBU84" s="18" t="s">
        <v>8835</v>
      </c>
    </row>
    <row r="85" spans="1:80 16277:16297" s="23" customFormat="1" ht="12" x14ac:dyDescent="0.25">
      <c r="A85" s="5" t="s">
        <v>308</v>
      </c>
      <c r="B85" s="5" t="s">
        <v>63</v>
      </c>
      <c r="C85" s="5" t="s">
        <v>309</v>
      </c>
      <c r="D85" s="6" t="s">
        <v>310</v>
      </c>
      <c r="E85" s="5"/>
      <c r="F85" s="6" t="s">
        <v>11832</v>
      </c>
      <c r="G85" s="5" t="s">
        <v>8567</v>
      </c>
      <c r="H85" s="6" t="s">
        <v>8579</v>
      </c>
      <c r="I85" s="6" t="s">
        <v>8579</v>
      </c>
      <c r="J85" s="20" t="str">
        <f>XBB85&amp;XBC85&amp;XBD85&amp;XBE85&amp;XBF85&amp;XBG85&amp;XBH85&amp;XBI85&amp;XBJ85&amp;XBK85</f>
        <v>Soligent</v>
      </c>
      <c r="K85" s="5"/>
      <c r="L85" s="5"/>
      <c r="M85" s="5">
        <v>63.51</v>
      </c>
      <c r="N85" s="5"/>
      <c r="O85" s="5">
        <v>69</v>
      </c>
      <c r="P85" s="15">
        <f>(O85-M85)/O85*100</f>
        <v>7.9565217391304373</v>
      </c>
      <c r="Q85" s="5"/>
      <c r="R85" s="5"/>
      <c r="S85" s="5"/>
      <c r="T85" s="5"/>
      <c r="U85" s="5">
        <v>0.8</v>
      </c>
      <c r="V85" s="5">
        <v>2.5</v>
      </c>
      <c r="W85" s="5">
        <v>3</v>
      </c>
      <c r="X85" s="5">
        <v>7.5</v>
      </c>
      <c r="Y85" s="5"/>
      <c r="Z85" s="5"/>
      <c r="AA85" s="5"/>
      <c r="AB85" s="5"/>
      <c r="AC85" s="5"/>
      <c r="AD85" s="5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20"/>
      <c r="AR85" s="20"/>
      <c r="AS85" s="20"/>
      <c r="AT85" s="20"/>
      <c r="AU85" s="20"/>
      <c r="AV85" s="20"/>
      <c r="AW85" s="20"/>
      <c r="AX85" s="20"/>
      <c r="AY85" s="20"/>
      <c r="AZ85" s="20"/>
      <c r="BA85" s="20"/>
      <c r="BB85" s="20"/>
      <c r="BC85" s="20"/>
      <c r="BD85" s="20"/>
      <c r="BE85" s="20"/>
      <c r="BF85" s="20"/>
      <c r="BG85" s="20"/>
      <c r="BH85" s="20"/>
      <c r="BI85" s="20"/>
      <c r="BJ85" s="20"/>
      <c r="BK85" s="20"/>
      <c r="BL85" s="20"/>
      <c r="BM85" s="20"/>
      <c r="BN85" s="20"/>
      <c r="BO85" s="20"/>
      <c r="BP85" s="20"/>
      <c r="BQ85" s="20"/>
      <c r="BR85" s="20"/>
      <c r="BS85" s="20"/>
      <c r="BT85" s="20"/>
      <c r="BU85" s="20"/>
      <c r="BV85" s="20"/>
      <c r="BW85" s="20"/>
      <c r="BX85" s="20"/>
      <c r="BY85" s="20"/>
      <c r="BZ85" s="20"/>
      <c r="CA85" s="5"/>
      <c r="CB85" s="45" t="s">
        <v>9027</v>
      </c>
      <c r="XBA85" s="18">
        <f>MIN(XBL85:XBU85)</f>
        <v>63.51</v>
      </c>
      <c r="XBB85" s="21" t="str" cm="1">
        <f t="array" ref="XBB85:XBK85">IF(XBA85=XBL85:XBU85,$XBL$2:$XBU$2,"")</f>
        <v/>
      </c>
      <c r="XBC85" s="21" t="str">
        <v>Soligent</v>
      </c>
      <c r="XBD85" s="21" t="str">
        <v/>
      </c>
      <c r="XBE85" s="21" t="str">
        <v/>
      </c>
      <c r="XBF85" s="21" t="str">
        <v/>
      </c>
      <c r="XBG85" s="21" t="str">
        <v/>
      </c>
      <c r="XBH85" s="21" t="str">
        <v/>
      </c>
      <c r="XBI85" s="21" t="str">
        <v/>
      </c>
      <c r="XBJ85" s="22" t="str">
        <v/>
      </c>
      <c r="XBK85" s="22" t="str">
        <v/>
      </c>
      <c r="XBL85" s="18" t="s">
        <v>8835</v>
      </c>
      <c r="XBM85" s="18">
        <v>63.51</v>
      </c>
      <c r="XBN85" s="18" t="s">
        <v>8835</v>
      </c>
      <c r="XBO85" s="18" t="s">
        <v>8835</v>
      </c>
      <c r="XBP85" s="18" t="s">
        <v>8835</v>
      </c>
      <c r="XBQ85" s="18" t="s">
        <v>8835</v>
      </c>
      <c r="XBR85" s="18" t="s">
        <v>8835</v>
      </c>
      <c r="XBS85" s="18" t="s">
        <v>8835</v>
      </c>
      <c r="XBT85" s="18" t="s">
        <v>8835</v>
      </c>
      <c r="XBU85" s="18" t="s">
        <v>8835</v>
      </c>
    </row>
    <row r="86" spans="1:80 16277:16297" s="23" customFormat="1" ht="12" x14ac:dyDescent="0.25">
      <c r="A86" s="5" t="s">
        <v>311</v>
      </c>
      <c r="B86" s="5" t="s">
        <v>63</v>
      </c>
      <c r="C86" s="5" t="s">
        <v>312</v>
      </c>
      <c r="D86" s="6" t="s">
        <v>313</v>
      </c>
      <c r="E86" s="5"/>
      <c r="F86" s="6" t="s">
        <v>11832</v>
      </c>
      <c r="G86" s="5" t="s">
        <v>8567</v>
      </c>
      <c r="H86" s="6" t="s">
        <v>8579</v>
      </c>
      <c r="I86" s="6" t="s">
        <v>8579</v>
      </c>
      <c r="J86" s="20" t="str">
        <f>XBB86&amp;XBC86&amp;XBD86&amp;XBE86&amp;XBF86&amp;XBG86&amp;XBH86&amp;XBI86&amp;XBJ86&amp;XBK86</f>
        <v>Soligent</v>
      </c>
      <c r="K86" s="5"/>
      <c r="L86" s="5"/>
      <c r="M86" s="5">
        <v>275.68</v>
      </c>
      <c r="N86" s="5"/>
      <c r="O86" s="5">
        <v>336</v>
      </c>
      <c r="P86" s="15">
        <f>(O86-M86)/O86*100</f>
        <v>17.952380952380949</v>
      </c>
      <c r="Q86" s="5"/>
      <c r="R86" s="5"/>
      <c r="S86" s="5"/>
      <c r="T86" s="5"/>
      <c r="U86" s="5">
        <v>2</v>
      </c>
      <c r="V86" s="5">
        <v>4</v>
      </c>
      <c r="W86" s="5">
        <v>3.5</v>
      </c>
      <c r="X86" s="5">
        <v>8</v>
      </c>
      <c r="Y86" s="5"/>
      <c r="Z86" s="5"/>
      <c r="AA86" s="5"/>
      <c r="AB86" s="5"/>
      <c r="AC86" s="5"/>
      <c r="AD86" s="5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20"/>
      <c r="AR86" s="20"/>
      <c r="AS86" s="20"/>
      <c r="AT86" s="20"/>
      <c r="AU86" s="20"/>
      <c r="AV86" s="20"/>
      <c r="AW86" s="20"/>
      <c r="AX86" s="20"/>
      <c r="AY86" s="20"/>
      <c r="AZ86" s="20"/>
      <c r="BA86" s="20"/>
      <c r="BB86" s="20"/>
      <c r="BC86" s="20"/>
      <c r="BD86" s="20"/>
      <c r="BE86" s="20"/>
      <c r="BF86" s="20"/>
      <c r="BG86" s="20"/>
      <c r="BH86" s="20"/>
      <c r="BI86" s="20"/>
      <c r="BJ86" s="20"/>
      <c r="BK86" s="20"/>
      <c r="BL86" s="20"/>
      <c r="BM86" s="20"/>
      <c r="BN86" s="20"/>
      <c r="BO86" s="20"/>
      <c r="BP86" s="20"/>
      <c r="BQ86" s="20"/>
      <c r="BR86" s="20"/>
      <c r="BS86" s="20"/>
      <c r="BT86" s="20"/>
      <c r="BU86" s="20"/>
      <c r="BV86" s="20"/>
      <c r="BW86" s="20"/>
      <c r="BX86" s="20"/>
      <c r="BY86" s="20"/>
      <c r="BZ86" s="20"/>
      <c r="CA86" s="5"/>
      <c r="CB86" s="45" t="s">
        <v>9028</v>
      </c>
      <c r="XBA86" s="18">
        <f>MIN(XBL86:XBU86)</f>
        <v>275.68</v>
      </c>
      <c r="XBB86" s="21" t="str" cm="1">
        <f t="array" ref="XBB86:XBK86">IF(XBA86=XBL86:XBU86,$XBL$2:$XBU$2,"")</f>
        <v/>
      </c>
      <c r="XBC86" s="21" t="str">
        <v>Soligent</v>
      </c>
      <c r="XBD86" s="21" t="str">
        <v/>
      </c>
      <c r="XBE86" s="21" t="str">
        <v/>
      </c>
      <c r="XBF86" s="21" t="str">
        <v/>
      </c>
      <c r="XBG86" s="21" t="str">
        <v/>
      </c>
      <c r="XBH86" s="21" t="str">
        <v/>
      </c>
      <c r="XBI86" s="21" t="str">
        <v/>
      </c>
      <c r="XBJ86" s="22" t="str">
        <v/>
      </c>
      <c r="XBK86" s="22" t="str">
        <v/>
      </c>
      <c r="XBL86" s="18" t="s">
        <v>8835</v>
      </c>
      <c r="XBM86" s="18">
        <v>275.68</v>
      </c>
      <c r="XBN86" s="18" t="s">
        <v>8835</v>
      </c>
      <c r="XBO86" s="18" t="s">
        <v>8835</v>
      </c>
      <c r="XBP86" s="18" t="s">
        <v>8835</v>
      </c>
      <c r="XBQ86" s="18" t="s">
        <v>8835</v>
      </c>
      <c r="XBR86" s="18" t="s">
        <v>8835</v>
      </c>
      <c r="XBS86" s="18" t="s">
        <v>8835</v>
      </c>
      <c r="XBT86" s="18" t="s">
        <v>8835</v>
      </c>
      <c r="XBU86" s="18" t="s">
        <v>8835</v>
      </c>
    </row>
    <row r="87" spans="1:80 16277:16297" s="23" customFormat="1" ht="12" x14ac:dyDescent="0.25">
      <c r="A87" s="5" t="s">
        <v>314</v>
      </c>
      <c r="B87" s="5" t="s">
        <v>63</v>
      </c>
      <c r="C87" s="5" t="s">
        <v>315</v>
      </c>
      <c r="D87" s="6" t="s">
        <v>316</v>
      </c>
      <c r="E87" s="5"/>
      <c r="F87" s="6" t="s">
        <v>11842</v>
      </c>
      <c r="G87" s="5" t="s">
        <v>8567</v>
      </c>
      <c r="H87" s="6" t="s">
        <v>8579</v>
      </c>
      <c r="I87" s="6" t="s">
        <v>8579</v>
      </c>
      <c r="J87" s="20" t="str">
        <f>XBB87&amp;XBC87&amp;XBD87&amp;XBE87&amp;XBF87&amp;XBG87&amp;XBH87&amp;XBI87&amp;XBJ87&amp;XBK87</f>
        <v>Soligent</v>
      </c>
      <c r="K87" s="5"/>
      <c r="L87" s="5"/>
      <c r="M87" s="5">
        <v>200</v>
      </c>
      <c r="N87" s="5"/>
      <c r="O87" s="5">
        <v>244</v>
      </c>
      <c r="P87" s="15">
        <f>(O87-M87)/O87*100</f>
        <v>18.032786885245901</v>
      </c>
      <c r="Q87" s="5"/>
      <c r="R87" s="5"/>
      <c r="S87" s="5"/>
      <c r="T87" s="5"/>
      <c r="U87" s="5">
        <v>4.5</v>
      </c>
      <c r="V87" s="5">
        <v>3.5</v>
      </c>
      <c r="W87" s="5">
        <v>7.5</v>
      </c>
      <c r="X87" s="5">
        <v>12.5</v>
      </c>
      <c r="Y87" s="5"/>
      <c r="Z87" s="5"/>
      <c r="AA87" s="5"/>
      <c r="AB87" s="5"/>
      <c r="AC87" s="5"/>
      <c r="AD87" s="5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20"/>
      <c r="AR87" s="20"/>
      <c r="AS87" s="20"/>
      <c r="AT87" s="20"/>
      <c r="AU87" s="20"/>
      <c r="AV87" s="20"/>
      <c r="AW87" s="20"/>
      <c r="AX87" s="20"/>
      <c r="AY87" s="20"/>
      <c r="AZ87" s="20"/>
      <c r="BA87" s="20"/>
      <c r="BB87" s="20"/>
      <c r="BC87" s="20"/>
      <c r="BD87" s="20"/>
      <c r="BE87" s="20"/>
      <c r="BF87" s="20"/>
      <c r="BG87" s="20"/>
      <c r="BH87" s="20"/>
      <c r="BI87" s="20"/>
      <c r="BJ87" s="20"/>
      <c r="BK87" s="20"/>
      <c r="BL87" s="20"/>
      <c r="BM87" s="20"/>
      <c r="BN87" s="20"/>
      <c r="BO87" s="20"/>
      <c r="BP87" s="20"/>
      <c r="BQ87" s="20"/>
      <c r="BR87" s="20"/>
      <c r="BS87" s="20"/>
      <c r="BT87" s="20"/>
      <c r="BU87" s="20"/>
      <c r="BV87" s="20"/>
      <c r="BW87" s="20"/>
      <c r="BX87" s="20"/>
      <c r="BY87" s="20"/>
      <c r="BZ87" s="20"/>
      <c r="CA87" s="5"/>
      <c r="CB87" s="45" t="s">
        <v>9029</v>
      </c>
      <c r="XBA87" s="18">
        <f>MIN(XBL87:XBU87)</f>
        <v>200</v>
      </c>
      <c r="XBB87" s="21" t="str" cm="1">
        <f t="array" ref="XBB87:XBK87">IF(XBA87=XBL87:XBU87,$XBL$2:$XBU$2,"")</f>
        <v/>
      </c>
      <c r="XBC87" s="21" t="str">
        <v>Soligent</v>
      </c>
      <c r="XBD87" s="21" t="str">
        <v/>
      </c>
      <c r="XBE87" s="21" t="str">
        <v/>
      </c>
      <c r="XBF87" s="21" t="str">
        <v/>
      </c>
      <c r="XBG87" s="21" t="str">
        <v/>
      </c>
      <c r="XBH87" s="21" t="str">
        <v/>
      </c>
      <c r="XBI87" s="21" t="str">
        <v/>
      </c>
      <c r="XBJ87" s="22" t="str">
        <v/>
      </c>
      <c r="XBK87" s="22" t="str">
        <v/>
      </c>
      <c r="XBL87" s="18" t="s">
        <v>8835</v>
      </c>
      <c r="XBM87" s="18">
        <v>200</v>
      </c>
      <c r="XBN87" s="18" t="s">
        <v>8835</v>
      </c>
      <c r="XBO87" s="18" t="s">
        <v>8835</v>
      </c>
      <c r="XBP87" s="18" t="s">
        <v>8835</v>
      </c>
      <c r="XBQ87" s="18" t="s">
        <v>8835</v>
      </c>
      <c r="XBR87" s="18" t="s">
        <v>8835</v>
      </c>
      <c r="XBS87" s="18" t="s">
        <v>8835</v>
      </c>
      <c r="XBT87" s="18" t="s">
        <v>8835</v>
      </c>
      <c r="XBU87" s="18" t="s">
        <v>8835</v>
      </c>
    </row>
    <row r="88" spans="1:80 16277:16297" s="23" customFormat="1" ht="12" x14ac:dyDescent="0.25">
      <c r="A88" s="5" t="s">
        <v>317</v>
      </c>
      <c r="B88" s="5" t="s">
        <v>63</v>
      </c>
      <c r="C88" s="5" t="s">
        <v>318</v>
      </c>
      <c r="D88" s="6" t="s">
        <v>319</v>
      </c>
      <c r="E88" s="5"/>
      <c r="F88" s="6" t="s">
        <v>11842</v>
      </c>
      <c r="G88" s="5" t="s">
        <v>8567</v>
      </c>
      <c r="H88" s="6" t="s">
        <v>8579</v>
      </c>
      <c r="I88" s="6" t="s">
        <v>8579</v>
      </c>
      <c r="J88" s="20" t="str">
        <f>XBB88&amp;XBC88&amp;XBD88&amp;XBE88&amp;XBF88&amp;XBG88&amp;XBH88&amp;XBI88&amp;XBJ88&amp;XBK88</f>
        <v>Soligent</v>
      </c>
      <c r="K88" s="5"/>
      <c r="L88" s="5"/>
      <c r="M88" s="5">
        <v>666.22</v>
      </c>
      <c r="N88" s="5"/>
      <c r="O88" s="5">
        <v>766.71912290640398</v>
      </c>
      <c r="P88" s="15">
        <f>(O88-M88)/O88*100</f>
        <v>13.107684405397599</v>
      </c>
      <c r="Q88" s="5"/>
      <c r="R88" s="5"/>
      <c r="S88" s="5"/>
      <c r="T88" s="5"/>
      <c r="U88" s="5">
        <v>11</v>
      </c>
      <c r="V88" s="5">
        <v>8</v>
      </c>
      <c r="W88" s="5">
        <v>7</v>
      </c>
      <c r="X88" s="5">
        <v>14</v>
      </c>
      <c r="Y88" s="5"/>
      <c r="Z88" s="5"/>
      <c r="AA88" s="5"/>
      <c r="AB88" s="5"/>
      <c r="AC88" s="5"/>
      <c r="AD88" s="5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20"/>
      <c r="AR88" s="20"/>
      <c r="AS88" s="20"/>
      <c r="AT88" s="20"/>
      <c r="AU88" s="20"/>
      <c r="AV88" s="20"/>
      <c r="AW88" s="20"/>
      <c r="AX88" s="20"/>
      <c r="AY88" s="20"/>
      <c r="AZ88" s="20"/>
      <c r="BA88" s="20"/>
      <c r="BB88" s="20"/>
      <c r="BC88" s="20"/>
      <c r="BD88" s="20"/>
      <c r="BE88" s="20"/>
      <c r="BF88" s="20"/>
      <c r="BG88" s="20"/>
      <c r="BH88" s="20"/>
      <c r="BI88" s="20"/>
      <c r="BJ88" s="20"/>
      <c r="BK88" s="20"/>
      <c r="BL88" s="20"/>
      <c r="BM88" s="20"/>
      <c r="BN88" s="20"/>
      <c r="BO88" s="20"/>
      <c r="BP88" s="20"/>
      <c r="BQ88" s="20"/>
      <c r="BR88" s="20"/>
      <c r="BS88" s="20"/>
      <c r="BT88" s="20"/>
      <c r="BU88" s="20"/>
      <c r="BV88" s="20"/>
      <c r="BW88" s="20"/>
      <c r="BX88" s="20"/>
      <c r="BY88" s="20"/>
      <c r="BZ88" s="20"/>
      <c r="CA88" s="5"/>
      <c r="CB88" s="45" t="s">
        <v>9030</v>
      </c>
      <c r="XBA88" s="18">
        <f>MIN(XBL88:XBU88)</f>
        <v>666.22</v>
      </c>
      <c r="XBB88" s="21" t="str" cm="1">
        <f t="array" ref="XBB88:XBK88">IF(XBA88=XBL88:XBU88,$XBL$2:$XBU$2,"")</f>
        <v/>
      </c>
      <c r="XBC88" s="21" t="str">
        <v>Soligent</v>
      </c>
      <c r="XBD88" s="21" t="str">
        <v/>
      </c>
      <c r="XBE88" s="21" t="str">
        <v/>
      </c>
      <c r="XBF88" s="21" t="str">
        <v/>
      </c>
      <c r="XBG88" s="21" t="str">
        <v/>
      </c>
      <c r="XBH88" s="21" t="str">
        <v/>
      </c>
      <c r="XBI88" s="21" t="str">
        <v/>
      </c>
      <c r="XBJ88" s="22" t="str">
        <v/>
      </c>
      <c r="XBK88" s="22" t="str">
        <v/>
      </c>
      <c r="XBL88" s="18" t="s">
        <v>8835</v>
      </c>
      <c r="XBM88" s="18">
        <v>666.22</v>
      </c>
      <c r="XBN88" s="18" t="s">
        <v>8835</v>
      </c>
      <c r="XBO88" s="18" t="s">
        <v>8835</v>
      </c>
      <c r="XBP88" s="18" t="s">
        <v>8835</v>
      </c>
      <c r="XBQ88" s="18" t="s">
        <v>8835</v>
      </c>
      <c r="XBR88" s="18" t="s">
        <v>8835</v>
      </c>
      <c r="XBS88" s="18" t="s">
        <v>8835</v>
      </c>
      <c r="XBT88" s="18" t="s">
        <v>8835</v>
      </c>
      <c r="XBU88" s="18" t="s">
        <v>8835</v>
      </c>
    </row>
    <row r="89" spans="1:80 16277:16297" s="23" customFormat="1" ht="12" x14ac:dyDescent="0.25">
      <c r="A89" s="5" t="s">
        <v>320</v>
      </c>
      <c r="B89" s="5" t="s">
        <v>11830</v>
      </c>
      <c r="C89" s="5" t="s">
        <v>321</v>
      </c>
      <c r="D89" s="6" t="s">
        <v>322</v>
      </c>
      <c r="E89" s="5"/>
      <c r="F89" s="6" t="s">
        <v>11832</v>
      </c>
      <c r="G89" s="5" t="s">
        <v>8567</v>
      </c>
      <c r="H89" s="6" t="s">
        <v>8920</v>
      </c>
      <c r="I89" s="6" t="s">
        <v>8920</v>
      </c>
      <c r="J89" s="20" t="str">
        <f>XBB89&amp;XBC89&amp;XBD89&amp;XBE89&amp;XBF89&amp;XBG89&amp;XBH89&amp;XBI89&amp;XBJ89&amp;XBK89</f>
        <v>Soligent</v>
      </c>
      <c r="K89" s="5"/>
      <c r="L89" s="5"/>
      <c r="M89" s="5">
        <v>1089.42</v>
      </c>
      <c r="N89" s="5"/>
      <c r="O89" s="5">
        <v>1329.09</v>
      </c>
      <c r="P89" s="15">
        <f>(O89-M89)/O89*100</f>
        <v>18.032638873213994</v>
      </c>
      <c r="Q89" s="5"/>
      <c r="R89" s="5"/>
      <c r="S89" s="5"/>
      <c r="T89" s="5"/>
      <c r="U89" s="5">
        <v>18</v>
      </c>
      <c r="V89" s="5">
        <v>8</v>
      </c>
      <c r="W89" s="5">
        <v>11</v>
      </c>
      <c r="X89" s="5">
        <v>20</v>
      </c>
      <c r="Y89" s="5"/>
      <c r="Z89" s="5"/>
      <c r="AA89" s="5"/>
      <c r="AB89" s="5"/>
      <c r="AC89" s="5"/>
      <c r="AD89" s="5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20"/>
      <c r="AR89" s="20"/>
      <c r="AS89" s="20"/>
      <c r="AT89" s="20"/>
      <c r="AU89" s="20"/>
      <c r="AV89" s="20"/>
      <c r="AW89" s="20"/>
      <c r="AX89" s="20"/>
      <c r="AY89" s="20"/>
      <c r="AZ89" s="20"/>
      <c r="BA89" s="20"/>
      <c r="BB89" s="20"/>
      <c r="BC89" s="20"/>
      <c r="BD89" s="20"/>
      <c r="BE89" s="20"/>
      <c r="BF89" s="20"/>
      <c r="BG89" s="20"/>
      <c r="BH89" s="20"/>
      <c r="BI89" s="20"/>
      <c r="BJ89" s="20"/>
      <c r="BK89" s="20"/>
      <c r="BL89" s="20"/>
      <c r="BM89" s="20"/>
      <c r="BN89" s="20"/>
      <c r="BO89" s="20"/>
      <c r="BP89" s="20"/>
      <c r="BQ89" s="20"/>
      <c r="BR89" s="20"/>
      <c r="BS89" s="20"/>
      <c r="BT89" s="20"/>
      <c r="BU89" s="20"/>
      <c r="BV89" s="20"/>
      <c r="BW89" s="20"/>
      <c r="BX89" s="20"/>
      <c r="BY89" s="20"/>
      <c r="BZ89" s="20"/>
      <c r="CA89" s="5"/>
      <c r="CB89" s="45" t="s">
        <v>9031</v>
      </c>
      <c r="XBA89" s="18">
        <f>MIN(XBL89:XBU89)</f>
        <v>1053.1099999999999</v>
      </c>
      <c r="XBB89" s="21" t="str" cm="1">
        <f t="array" ref="XBB89:XBK89">IF(XBA89=XBL89:XBU89,$XBL$2:$XBU$2,"")</f>
        <v/>
      </c>
      <c r="XBC89" s="21" t="str">
        <v>Soligent</v>
      </c>
      <c r="XBD89" s="21" t="str">
        <v/>
      </c>
      <c r="XBE89" s="21" t="str">
        <v/>
      </c>
      <c r="XBF89" s="21" t="str">
        <v/>
      </c>
      <c r="XBG89" s="21" t="str">
        <v/>
      </c>
      <c r="XBH89" s="21" t="str">
        <v/>
      </c>
      <c r="XBI89" s="21" t="str">
        <v/>
      </c>
      <c r="XBJ89" s="22" t="str">
        <v/>
      </c>
      <c r="XBK89" s="22" t="str">
        <v/>
      </c>
      <c r="XBL89" s="18" t="s">
        <v>8835</v>
      </c>
      <c r="XBM89" s="18">
        <v>1053.1099999999999</v>
      </c>
      <c r="XBN89" s="18" t="s">
        <v>8835</v>
      </c>
      <c r="XBO89" s="18" t="s">
        <v>8835</v>
      </c>
      <c r="XBP89" s="18" t="s">
        <v>8835</v>
      </c>
      <c r="XBQ89" s="18" t="s">
        <v>8835</v>
      </c>
      <c r="XBR89" s="18" t="s">
        <v>8835</v>
      </c>
      <c r="XBS89" s="18" t="s">
        <v>8835</v>
      </c>
      <c r="XBT89" s="18" t="s">
        <v>8835</v>
      </c>
      <c r="XBU89" s="18" t="s">
        <v>8835</v>
      </c>
    </row>
    <row r="90" spans="1:80 16277:16297" s="23" customFormat="1" ht="12" x14ac:dyDescent="0.25">
      <c r="A90" s="5" t="s">
        <v>323</v>
      </c>
      <c r="B90" s="5" t="s">
        <v>63</v>
      </c>
      <c r="C90" s="5" t="s">
        <v>324</v>
      </c>
      <c r="D90" s="6" t="s">
        <v>325</v>
      </c>
      <c r="E90" s="5"/>
      <c r="F90" s="6" t="s">
        <v>11832</v>
      </c>
      <c r="G90" s="5" t="s">
        <v>8567</v>
      </c>
      <c r="H90" s="6" t="s">
        <v>8862</v>
      </c>
      <c r="I90" s="6" t="s">
        <v>8862</v>
      </c>
      <c r="J90" s="20" t="str">
        <f>XBB90&amp;XBC90&amp;XBD90&amp;XBE90&amp;XBF90&amp;XBG90&amp;XBH90&amp;XBI90&amp;XBJ90&amp;XBK90</f>
        <v>The PowerStore</v>
      </c>
      <c r="K90" s="5"/>
      <c r="L90" s="5"/>
      <c r="M90" s="5">
        <v>624.38</v>
      </c>
      <c r="N90" s="5"/>
      <c r="O90" s="5">
        <v>705.375</v>
      </c>
      <c r="P90" s="15">
        <f>(O90-M90)/O90*100</f>
        <v>11.482544745702642</v>
      </c>
      <c r="Q90" s="5"/>
      <c r="R90" s="5"/>
      <c r="S90" s="5"/>
      <c r="T90" s="5"/>
      <c r="U90" s="5">
        <v>13</v>
      </c>
      <c r="V90" s="5">
        <v>8.5</v>
      </c>
      <c r="W90" s="5">
        <v>6</v>
      </c>
      <c r="X90" s="5">
        <v>19</v>
      </c>
      <c r="Y90" s="5"/>
      <c r="Z90" s="5"/>
      <c r="AA90" s="5"/>
      <c r="AB90" s="5"/>
      <c r="AC90" s="5"/>
      <c r="AD90" s="5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20"/>
      <c r="AR90" s="20"/>
      <c r="AS90" s="20"/>
      <c r="AT90" s="20"/>
      <c r="AU90" s="20"/>
      <c r="AV90" s="20"/>
      <c r="AW90" s="20"/>
      <c r="AX90" s="20"/>
      <c r="AY90" s="20"/>
      <c r="AZ90" s="20"/>
      <c r="BA90" s="20"/>
      <c r="BB90" s="20"/>
      <c r="BC90" s="20"/>
      <c r="BD90" s="20"/>
      <c r="BE90" s="20"/>
      <c r="BF90" s="20"/>
      <c r="BG90" s="20"/>
      <c r="BH90" s="20"/>
      <c r="BI90" s="20"/>
      <c r="BJ90" s="20"/>
      <c r="BK90" s="20"/>
      <c r="BL90" s="20"/>
      <c r="BM90" s="20"/>
      <c r="BN90" s="20"/>
      <c r="BO90" s="20"/>
      <c r="BP90" s="20"/>
      <c r="BQ90" s="20"/>
      <c r="BR90" s="20"/>
      <c r="BS90" s="20"/>
      <c r="BT90" s="20"/>
      <c r="BU90" s="20"/>
      <c r="BV90" s="20"/>
      <c r="BW90" s="20"/>
      <c r="BX90" s="20"/>
      <c r="BY90" s="20"/>
      <c r="BZ90" s="20"/>
      <c r="CA90" s="5"/>
      <c r="CB90" s="45" t="s">
        <v>9032</v>
      </c>
      <c r="XBA90" s="18">
        <f>MIN(XBL90:XBU90)</f>
        <v>624.38</v>
      </c>
      <c r="XBB90" s="21" t="str" cm="1">
        <f t="array" ref="XBB90:XBK90">IF(XBA90=XBL90:XBU90,$XBL$2:$XBU$2,"")</f>
        <v/>
      </c>
      <c r="XBC90" s="21" t="str">
        <v/>
      </c>
      <c r="XBD90" s="21" t="str">
        <v>The PowerStore</v>
      </c>
      <c r="XBE90" s="21" t="str">
        <v/>
      </c>
      <c r="XBF90" s="21" t="str">
        <v/>
      </c>
      <c r="XBG90" s="21" t="str">
        <v/>
      </c>
      <c r="XBH90" s="21" t="str">
        <v/>
      </c>
      <c r="XBI90" s="21" t="str">
        <v/>
      </c>
      <c r="XBJ90" s="22" t="str">
        <v/>
      </c>
      <c r="XBK90" s="22" t="str">
        <v/>
      </c>
      <c r="XBL90" s="18" t="s">
        <v>8835</v>
      </c>
      <c r="XBM90" s="18" t="s">
        <v>8835</v>
      </c>
      <c r="XBN90" s="18">
        <v>624.38</v>
      </c>
      <c r="XBO90" s="18" t="s">
        <v>8835</v>
      </c>
      <c r="XBP90" s="18" t="s">
        <v>8835</v>
      </c>
      <c r="XBQ90" s="18" t="s">
        <v>8835</v>
      </c>
      <c r="XBR90" s="18" t="s">
        <v>8835</v>
      </c>
      <c r="XBS90" s="18" t="s">
        <v>8835</v>
      </c>
      <c r="XBT90" s="18" t="s">
        <v>8835</v>
      </c>
      <c r="XBU90" s="18" t="s">
        <v>8835</v>
      </c>
    </row>
    <row r="91" spans="1:80 16277:16297" s="23" customFormat="1" ht="12" x14ac:dyDescent="0.25">
      <c r="A91" s="5" t="s">
        <v>326</v>
      </c>
      <c r="B91" s="5" t="s">
        <v>63</v>
      </c>
      <c r="C91" s="5" t="s">
        <v>327</v>
      </c>
      <c r="D91" s="6" t="s">
        <v>328</v>
      </c>
      <c r="E91" s="5"/>
      <c r="F91" s="6" t="s">
        <v>11832</v>
      </c>
      <c r="G91" s="5" t="s">
        <v>11838</v>
      </c>
      <c r="H91" s="6" t="s">
        <v>8861</v>
      </c>
      <c r="I91" s="6" t="s">
        <v>8861</v>
      </c>
      <c r="J91" s="20" t="str">
        <f>XBB91&amp;XBC91&amp;XBD91&amp;XBE91&amp;XBF91&amp;XBG91&amp;XBH91&amp;XBI91&amp;XBJ91&amp;XBK91</f>
        <v>The PowerStore</v>
      </c>
      <c r="K91" s="5"/>
      <c r="L91" s="5"/>
      <c r="M91" s="5">
        <v>1616.85</v>
      </c>
      <c r="N91" s="5"/>
      <c r="O91" s="5">
        <v>1674.3908000000001</v>
      </c>
      <c r="P91" s="15">
        <f>(O91-M91)/O91*100</f>
        <v>3.4365215097933062</v>
      </c>
      <c r="Q91" s="5"/>
      <c r="R91" s="5"/>
      <c r="S91" s="5"/>
      <c r="T91" s="5"/>
      <c r="U91" s="5">
        <v>67</v>
      </c>
      <c r="V91" s="5">
        <v>16.25</v>
      </c>
      <c r="W91" s="5">
        <v>8.25</v>
      </c>
      <c r="X91" s="5">
        <v>13</v>
      </c>
      <c r="Y91" s="5"/>
      <c r="Z91" s="5"/>
      <c r="AA91" s="5"/>
      <c r="AB91" s="5"/>
      <c r="AC91" s="5"/>
      <c r="AD91" s="5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20"/>
      <c r="AR91" s="20"/>
      <c r="AS91" s="20"/>
      <c r="AT91" s="20"/>
      <c r="AU91" s="20"/>
      <c r="AV91" s="20"/>
      <c r="AW91" s="20"/>
      <c r="AX91" s="20"/>
      <c r="AY91" s="20"/>
      <c r="AZ91" s="20"/>
      <c r="BA91" s="20"/>
      <c r="BB91" s="20"/>
      <c r="BC91" s="20"/>
      <c r="BD91" s="20"/>
      <c r="BE91" s="20"/>
      <c r="BF91" s="20"/>
      <c r="BG91" s="20"/>
      <c r="BH91" s="20"/>
      <c r="BI91" s="20"/>
      <c r="BJ91" s="20"/>
      <c r="BK91" s="20"/>
      <c r="BL91" s="20"/>
      <c r="BM91" s="20"/>
      <c r="BN91" s="20"/>
      <c r="BO91" s="20"/>
      <c r="BP91" s="20"/>
      <c r="BQ91" s="20"/>
      <c r="BR91" s="20"/>
      <c r="BS91" s="20"/>
      <c r="BT91" s="20"/>
      <c r="BU91" s="20"/>
      <c r="BV91" s="20"/>
      <c r="BW91" s="20"/>
      <c r="BX91" s="20"/>
      <c r="BY91" s="20"/>
      <c r="BZ91" s="20"/>
      <c r="CA91" s="5"/>
      <c r="CB91" s="45" t="s">
        <v>9033</v>
      </c>
      <c r="XBA91" s="18">
        <f>MIN(XBL91:XBU91)</f>
        <v>1616.85</v>
      </c>
      <c r="XBB91" s="21" t="str" cm="1">
        <f t="array" ref="XBB91:XBK91">IF(XBA91=XBL91:XBU91,$XBL$2:$XBU$2,"")</f>
        <v/>
      </c>
      <c r="XBC91" s="21" t="str">
        <v/>
      </c>
      <c r="XBD91" s="21" t="str">
        <v>The PowerStore</v>
      </c>
      <c r="XBE91" s="21" t="str">
        <v/>
      </c>
      <c r="XBF91" s="21" t="str">
        <v/>
      </c>
      <c r="XBG91" s="21" t="str">
        <v/>
      </c>
      <c r="XBH91" s="21" t="str">
        <v/>
      </c>
      <c r="XBI91" s="21" t="str">
        <v/>
      </c>
      <c r="XBJ91" s="22" t="str">
        <v/>
      </c>
      <c r="XBK91" s="22" t="str">
        <v/>
      </c>
      <c r="XBL91" s="18" t="s">
        <v>8835</v>
      </c>
      <c r="XBM91" s="18" t="s">
        <v>8835</v>
      </c>
      <c r="XBN91" s="18">
        <v>1616.85</v>
      </c>
      <c r="XBO91" s="18" t="s">
        <v>8835</v>
      </c>
      <c r="XBP91" s="18" t="s">
        <v>8835</v>
      </c>
      <c r="XBQ91" s="18" t="s">
        <v>8835</v>
      </c>
      <c r="XBR91" s="18" t="s">
        <v>8835</v>
      </c>
      <c r="XBS91" s="18" t="s">
        <v>8835</v>
      </c>
      <c r="XBT91" s="18" t="s">
        <v>8835</v>
      </c>
      <c r="XBU91" s="18" t="s">
        <v>8835</v>
      </c>
    </row>
    <row r="92" spans="1:80 16277:16297" s="23" customFormat="1" ht="12" x14ac:dyDescent="0.25">
      <c r="A92" s="5" t="s">
        <v>329</v>
      </c>
      <c r="B92" s="5" t="s">
        <v>63</v>
      </c>
      <c r="C92" s="5" t="s">
        <v>330</v>
      </c>
      <c r="D92" s="6" t="s">
        <v>331</v>
      </c>
      <c r="E92" s="5"/>
      <c r="F92" s="6" t="s">
        <v>11832</v>
      </c>
      <c r="G92" s="5" t="s">
        <v>11838</v>
      </c>
      <c r="H92" s="6" t="s">
        <v>8861</v>
      </c>
      <c r="I92" s="6" t="s">
        <v>8861</v>
      </c>
      <c r="J92" s="20" t="str">
        <f>XBB92&amp;XBC92&amp;XBD92&amp;XBE92&amp;XBF92&amp;XBG92&amp;XBH92&amp;XBI92&amp;XBJ92&amp;XBK92</f>
        <v>The PowerStore</v>
      </c>
      <c r="K92" s="5"/>
      <c r="L92" s="5"/>
      <c r="M92" s="5">
        <v>1778.65</v>
      </c>
      <c r="N92" s="5"/>
      <c r="O92" s="5">
        <v>1997.0807017543862</v>
      </c>
      <c r="P92" s="15">
        <f>(O92-M92)/O92*100</f>
        <v>10.937500000000004</v>
      </c>
      <c r="Q92" s="5"/>
      <c r="R92" s="5"/>
      <c r="S92" s="5"/>
      <c r="T92" s="5"/>
      <c r="U92" s="5">
        <v>61</v>
      </c>
      <c r="V92" s="5">
        <v>16.25</v>
      </c>
      <c r="W92" s="5">
        <v>8.25</v>
      </c>
      <c r="X92" s="5">
        <v>13</v>
      </c>
      <c r="Y92" s="5"/>
      <c r="Z92" s="5"/>
      <c r="AA92" s="5"/>
      <c r="AB92" s="5"/>
      <c r="AC92" s="5"/>
      <c r="AD92" s="5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20"/>
      <c r="AR92" s="20"/>
      <c r="AS92" s="20"/>
      <c r="AT92" s="20"/>
      <c r="AU92" s="20"/>
      <c r="AV92" s="20"/>
      <c r="AW92" s="20"/>
      <c r="AX92" s="20"/>
      <c r="AY92" s="20"/>
      <c r="AZ92" s="20"/>
      <c r="BA92" s="20"/>
      <c r="BB92" s="20"/>
      <c r="BC92" s="20"/>
      <c r="BD92" s="20"/>
      <c r="BE92" s="20"/>
      <c r="BF92" s="20"/>
      <c r="BG92" s="20"/>
      <c r="BH92" s="20"/>
      <c r="BI92" s="20"/>
      <c r="BJ92" s="20"/>
      <c r="BK92" s="20"/>
      <c r="BL92" s="20"/>
      <c r="BM92" s="20"/>
      <c r="BN92" s="20"/>
      <c r="BO92" s="20"/>
      <c r="BP92" s="20"/>
      <c r="BQ92" s="20"/>
      <c r="BR92" s="20"/>
      <c r="BS92" s="20"/>
      <c r="BT92" s="20"/>
      <c r="BU92" s="20"/>
      <c r="BV92" s="20"/>
      <c r="BW92" s="20"/>
      <c r="BX92" s="20"/>
      <c r="BY92" s="20"/>
      <c r="BZ92" s="20"/>
      <c r="CA92" s="5"/>
      <c r="CB92" s="45" t="s">
        <v>9034</v>
      </c>
      <c r="XBA92" s="18">
        <f>MIN(XBL92:XBU92)</f>
        <v>1778.65</v>
      </c>
      <c r="XBB92" s="21" t="str" cm="1">
        <f t="array" ref="XBB92:XBK92">IF(XBA92=XBL92:XBU92,$XBL$2:$XBU$2,"")</f>
        <v/>
      </c>
      <c r="XBC92" s="21" t="str">
        <v/>
      </c>
      <c r="XBD92" s="21" t="str">
        <v>The PowerStore</v>
      </c>
      <c r="XBE92" s="21" t="str">
        <v/>
      </c>
      <c r="XBF92" s="21" t="str">
        <v/>
      </c>
      <c r="XBG92" s="21" t="str">
        <v/>
      </c>
      <c r="XBH92" s="21" t="str">
        <v/>
      </c>
      <c r="XBI92" s="21" t="str">
        <v/>
      </c>
      <c r="XBJ92" s="22" t="str">
        <v/>
      </c>
      <c r="XBK92" s="22" t="str">
        <v/>
      </c>
      <c r="XBL92" s="18" t="s">
        <v>8835</v>
      </c>
      <c r="XBM92" s="18" t="s">
        <v>8835</v>
      </c>
      <c r="XBN92" s="18">
        <v>1778.65</v>
      </c>
      <c r="XBO92" s="18" t="s">
        <v>8835</v>
      </c>
      <c r="XBP92" s="18" t="s">
        <v>8835</v>
      </c>
      <c r="XBQ92" s="18" t="s">
        <v>8835</v>
      </c>
      <c r="XBR92" s="18" t="s">
        <v>8835</v>
      </c>
      <c r="XBS92" s="18" t="s">
        <v>8835</v>
      </c>
      <c r="XBT92" s="18" t="s">
        <v>8835</v>
      </c>
      <c r="XBU92" s="18" t="s">
        <v>8835</v>
      </c>
    </row>
    <row r="93" spans="1:80 16277:16297" s="23" customFormat="1" ht="12" x14ac:dyDescent="0.25">
      <c r="A93" s="5" t="s">
        <v>332</v>
      </c>
      <c r="B93" s="5" t="s">
        <v>63</v>
      </c>
      <c r="C93" s="5" t="s">
        <v>333</v>
      </c>
      <c r="D93" s="6" t="s">
        <v>334</v>
      </c>
      <c r="E93" s="5"/>
      <c r="F93" s="6" t="s">
        <v>11832</v>
      </c>
      <c r="G93" s="5" t="s">
        <v>11833</v>
      </c>
      <c r="H93" s="6" t="s">
        <v>8861</v>
      </c>
      <c r="I93" s="6" t="s">
        <v>8861</v>
      </c>
      <c r="J93" s="20" t="str">
        <f>XBB93&amp;XBC93&amp;XBD93&amp;XBE93&amp;XBF93&amp;XBG93&amp;XBH93&amp;XBI93&amp;XBJ93&amp;XBK93</f>
        <v>The PowerStore</v>
      </c>
      <c r="K93" s="5"/>
      <c r="L93" s="5"/>
      <c r="M93" s="5">
        <v>1583.15</v>
      </c>
      <c r="N93" s="5"/>
      <c r="O93" s="5">
        <v>1889.5661290322582</v>
      </c>
      <c r="P93" s="15">
        <f>(O93-M93)/O93*100</f>
        <v>16.216216216216221</v>
      </c>
      <c r="Q93" s="5"/>
      <c r="R93" s="5"/>
      <c r="S93" s="5"/>
      <c r="T93" s="5"/>
      <c r="U93" s="5">
        <v>67</v>
      </c>
      <c r="V93" s="5">
        <v>16.25</v>
      </c>
      <c r="W93" s="5">
        <v>8.25</v>
      </c>
      <c r="X93" s="5">
        <v>13</v>
      </c>
      <c r="Y93" s="5"/>
      <c r="Z93" s="5"/>
      <c r="AA93" s="5"/>
      <c r="AB93" s="5"/>
      <c r="AC93" s="5"/>
      <c r="AD93" s="5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20"/>
      <c r="AR93" s="20"/>
      <c r="AS93" s="20"/>
      <c r="AT93" s="20"/>
      <c r="AU93" s="20"/>
      <c r="AV93" s="20"/>
      <c r="AW93" s="20"/>
      <c r="AX93" s="20"/>
      <c r="AY93" s="20"/>
      <c r="AZ93" s="20"/>
      <c r="BA93" s="20"/>
      <c r="BB93" s="20"/>
      <c r="BC93" s="20"/>
      <c r="BD93" s="20"/>
      <c r="BE93" s="20"/>
      <c r="BF93" s="20"/>
      <c r="BG93" s="20"/>
      <c r="BH93" s="20"/>
      <c r="BI93" s="20"/>
      <c r="BJ93" s="20"/>
      <c r="BK93" s="20"/>
      <c r="BL93" s="20"/>
      <c r="BM93" s="20"/>
      <c r="BN93" s="20"/>
      <c r="BO93" s="20"/>
      <c r="BP93" s="20"/>
      <c r="BQ93" s="20"/>
      <c r="BR93" s="20"/>
      <c r="BS93" s="20"/>
      <c r="BT93" s="20"/>
      <c r="BU93" s="20"/>
      <c r="BV93" s="20"/>
      <c r="BW93" s="20"/>
      <c r="BX93" s="20"/>
      <c r="BY93" s="20"/>
      <c r="BZ93" s="20"/>
      <c r="CA93" s="5"/>
      <c r="CB93" s="45" t="s">
        <v>9035</v>
      </c>
      <c r="XBA93" s="18">
        <f>MIN(XBL93:XBU93)</f>
        <v>1583.15</v>
      </c>
      <c r="XBB93" s="21" t="str" cm="1">
        <f t="array" ref="XBB93:XBK93">IF(XBA93=XBL93:XBU93,$XBL$2:$XBU$2,"")</f>
        <v/>
      </c>
      <c r="XBC93" s="21" t="str">
        <v/>
      </c>
      <c r="XBD93" s="21" t="str">
        <v>The PowerStore</v>
      </c>
      <c r="XBE93" s="21" t="str">
        <v/>
      </c>
      <c r="XBF93" s="21" t="str">
        <v/>
      </c>
      <c r="XBG93" s="21" t="str">
        <v/>
      </c>
      <c r="XBH93" s="21" t="str">
        <v/>
      </c>
      <c r="XBI93" s="21" t="str">
        <v/>
      </c>
      <c r="XBJ93" s="22" t="str">
        <v/>
      </c>
      <c r="XBK93" s="22" t="str">
        <v/>
      </c>
      <c r="XBL93" s="18" t="s">
        <v>8835</v>
      </c>
      <c r="XBM93" s="18" t="s">
        <v>8835</v>
      </c>
      <c r="XBN93" s="18">
        <v>1583.15</v>
      </c>
      <c r="XBO93" s="18" t="s">
        <v>8835</v>
      </c>
      <c r="XBP93" s="18" t="s">
        <v>8835</v>
      </c>
      <c r="XBQ93" s="18" t="s">
        <v>8835</v>
      </c>
      <c r="XBR93" s="18" t="s">
        <v>8835</v>
      </c>
      <c r="XBS93" s="18" t="s">
        <v>8835</v>
      </c>
      <c r="XBT93" s="18" t="s">
        <v>8835</v>
      </c>
      <c r="XBU93" s="18" t="s">
        <v>8835</v>
      </c>
    </row>
    <row r="94" spans="1:80 16277:16297" s="23" customFormat="1" ht="12" x14ac:dyDescent="0.25">
      <c r="A94" s="5" t="s">
        <v>335</v>
      </c>
      <c r="B94" s="5" t="s">
        <v>63</v>
      </c>
      <c r="C94" s="5" t="s">
        <v>336</v>
      </c>
      <c r="D94" s="6" t="s">
        <v>337</v>
      </c>
      <c r="E94" s="5"/>
      <c r="F94" s="6" t="s">
        <v>11832</v>
      </c>
      <c r="G94" s="5" t="s">
        <v>11838</v>
      </c>
      <c r="H94" s="6" t="s">
        <v>8861</v>
      </c>
      <c r="I94" s="6" t="s">
        <v>8861</v>
      </c>
      <c r="J94" s="20" t="str">
        <f>XBB94&amp;XBC94&amp;XBD94&amp;XBE94&amp;XBF94&amp;XBG94&amp;XBH94&amp;XBI94&amp;XBJ94&amp;XBK94</f>
        <v>The PowerStore</v>
      </c>
      <c r="K94" s="5"/>
      <c r="L94" s="5"/>
      <c r="M94" s="5">
        <v>1691.01</v>
      </c>
      <c r="N94" s="5"/>
      <c r="O94" s="5">
        <v>1995.8806826019618</v>
      </c>
      <c r="P94" s="15">
        <f>(O94-M94)/O94*100</f>
        <v>15.274995407266143</v>
      </c>
      <c r="Q94" s="5"/>
      <c r="R94" s="5"/>
      <c r="S94" s="5"/>
      <c r="T94" s="5"/>
      <c r="U94" s="5">
        <v>62</v>
      </c>
      <c r="V94" s="5">
        <v>16.25</v>
      </c>
      <c r="W94" s="5">
        <v>8.25</v>
      </c>
      <c r="X94" s="5">
        <v>13</v>
      </c>
      <c r="Y94" s="5"/>
      <c r="Z94" s="5"/>
      <c r="AA94" s="5"/>
      <c r="AB94" s="5"/>
      <c r="AC94" s="5"/>
      <c r="AD94" s="5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20"/>
      <c r="AR94" s="20"/>
      <c r="AS94" s="20"/>
      <c r="AT94" s="20"/>
      <c r="AU94" s="20"/>
      <c r="AV94" s="20"/>
      <c r="AW94" s="20"/>
      <c r="AX94" s="20"/>
      <c r="AY94" s="20"/>
      <c r="AZ94" s="20"/>
      <c r="BA94" s="20"/>
      <c r="BB94" s="20"/>
      <c r="BC94" s="20"/>
      <c r="BD94" s="20"/>
      <c r="BE94" s="20"/>
      <c r="BF94" s="20"/>
      <c r="BG94" s="20"/>
      <c r="BH94" s="20"/>
      <c r="BI94" s="20"/>
      <c r="BJ94" s="20"/>
      <c r="BK94" s="20"/>
      <c r="BL94" s="20"/>
      <c r="BM94" s="20"/>
      <c r="BN94" s="20"/>
      <c r="BO94" s="20"/>
      <c r="BP94" s="20"/>
      <c r="BQ94" s="20"/>
      <c r="BR94" s="20"/>
      <c r="BS94" s="20"/>
      <c r="BT94" s="20"/>
      <c r="BU94" s="20"/>
      <c r="BV94" s="20"/>
      <c r="BW94" s="20"/>
      <c r="BX94" s="20"/>
      <c r="BY94" s="20"/>
      <c r="BZ94" s="20"/>
      <c r="CA94" s="5"/>
      <c r="CB94" s="45" t="s">
        <v>9036</v>
      </c>
      <c r="XBA94" s="18">
        <f>MIN(XBL94:XBU94)</f>
        <v>1691.01</v>
      </c>
      <c r="XBB94" s="21" t="str" cm="1">
        <f t="array" ref="XBB94:XBK94">IF(XBA94=XBL94:XBU94,$XBL$2:$XBU$2,"")</f>
        <v/>
      </c>
      <c r="XBC94" s="21" t="str">
        <v/>
      </c>
      <c r="XBD94" s="21" t="str">
        <v>The PowerStore</v>
      </c>
      <c r="XBE94" s="21" t="str">
        <v/>
      </c>
      <c r="XBF94" s="21" t="str">
        <v/>
      </c>
      <c r="XBG94" s="21" t="str">
        <v/>
      </c>
      <c r="XBH94" s="21" t="str">
        <v/>
      </c>
      <c r="XBI94" s="21" t="str">
        <v/>
      </c>
      <c r="XBJ94" s="22" t="str">
        <v/>
      </c>
      <c r="XBK94" s="22" t="str">
        <v/>
      </c>
      <c r="XBL94" s="18" t="s">
        <v>8835</v>
      </c>
      <c r="XBM94" s="18" t="s">
        <v>8835</v>
      </c>
      <c r="XBN94" s="18">
        <v>1691.01</v>
      </c>
      <c r="XBO94" s="18" t="s">
        <v>8835</v>
      </c>
      <c r="XBP94" s="18" t="s">
        <v>8835</v>
      </c>
      <c r="XBQ94" s="18" t="s">
        <v>8835</v>
      </c>
      <c r="XBR94" s="18" t="s">
        <v>8835</v>
      </c>
      <c r="XBS94" s="18" t="s">
        <v>8835</v>
      </c>
      <c r="XBT94" s="18" t="s">
        <v>8835</v>
      </c>
      <c r="XBU94" s="18" t="s">
        <v>8835</v>
      </c>
    </row>
    <row r="95" spans="1:80 16277:16297" s="23" customFormat="1" ht="12" x14ac:dyDescent="0.25">
      <c r="A95" s="5" t="s">
        <v>338</v>
      </c>
      <c r="B95" s="5" t="s">
        <v>11830</v>
      </c>
      <c r="C95" s="5" t="s">
        <v>339</v>
      </c>
      <c r="D95" s="6" t="s">
        <v>340</v>
      </c>
      <c r="E95" s="5"/>
      <c r="F95" s="6" t="s">
        <v>11832</v>
      </c>
      <c r="G95" s="5" t="s">
        <v>11838</v>
      </c>
      <c r="H95" s="6" t="s">
        <v>8861</v>
      </c>
      <c r="I95" s="6" t="s">
        <v>8861</v>
      </c>
      <c r="J95" s="20" t="str">
        <f>XBB95&amp;XBC95&amp;XBD95&amp;XBE95&amp;XBF95&amp;XBG95&amp;XBH95&amp;XBI95&amp;XBJ95&amp;XBK95</f>
        <v>The PowerStore</v>
      </c>
      <c r="K95" s="5"/>
      <c r="L95" s="5"/>
      <c r="M95" s="5">
        <v>1728.89</v>
      </c>
      <c r="N95" s="5"/>
      <c r="O95" s="5">
        <v>1858</v>
      </c>
      <c r="P95" s="15">
        <f>(O95-M95)/O95*100</f>
        <v>6.9488697524219534</v>
      </c>
      <c r="Q95" s="5"/>
      <c r="R95" s="5"/>
      <c r="S95" s="5"/>
      <c r="T95" s="5"/>
      <c r="U95" s="5">
        <v>68</v>
      </c>
      <c r="V95" s="5">
        <v>23</v>
      </c>
      <c r="W95" s="5">
        <v>13</v>
      </c>
      <c r="X95" s="5">
        <v>22</v>
      </c>
      <c r="Y95" s="5"/>
      <c r="Z95" s="5"/>
      <c r="AA95" s="5"/>
      <c r="AB95" s="5"/>
      <c r="AC95" s="5"/>
      <c r="AD95" s="5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20"/>
      <c r="AR95" s="20"/>
      <c r="AS95" s="20"/>
      <c r="AT95" s="20"/>
      <c r="AU95" s="20"/>
      <c r="AV95" s="20"/>
      <c r="AW95" s="20"/>
      <c r="AX95" s="20"/>
      <c r="AY95" s="20"/>
      <c r="AZ95" s="20"/>
      <c r="BA95" s="20"/>
      <c r="BB95" s="20"/>
      <c r="BC95" s="20"/>
      <c r="BD95" s="20"/>
      <c r="BE95" s="20"/>
      <c r="BF95" s="20"/>
      <c r="BG95" s="20"/>
      <c r="BH95" s="20"/>
      <c r="BI95" s="20"/>
      <c r="BJ95" s="20"/>
      <c r="BK95" s="20"/>
      <c r="BL95" s="20"/>
      <c r="BM95" s="20"/>
      <c r="BN95" s="20"/>
      <c r="BO95" s="20"/>
      <c r="BP95" s="20"/>
      <c r="BQ95" s="20"/>
      <c r="BR95" s="20"/>
      <c r="BS95" s="20"/>
      <c r="BT95" s="20"/>
      <c r="BU95" s="20"/>
      <c r="BV95" s="20"/>
      <c r="BW95" s="20"/>
      <c r="BX95" s="20"/>
      <c r="BY95" s="20"/>
      <c r="BZ95" s="20"/>
      <c r="CA95" s="5"/>
      <c r="CB95" s="45" t="s">
        <v>9037</v>
      </c>
      <c r="XBA95" s="18">
        <f>MIN(XBL95:XBU95)</f>
        <v>1869.66</v>
      </c>
      <c r="XBB95" s="21" t="str" cm="1">
        <f t="array" ref="XBB95:XBK95">IF(XBA95=XBL95:XBU95,$XBL$2:$XBU$2,"")</f>
        <v/>
      </c>
      <c r="XBC95" s="21" t="str">
        <v/>
      </c>
      <c r="XBD95" s="21" t="str">
        <v>The PowerStore</v>
      </c>
      <c r="XBE95" s="21" t="str">
        <v/>
      </c>
      <c r="XBF95" s="21" t="str">
        <v/>
      </c>
      <c r="XBG95" s="21" t="str">
        <v/>
      </c>
      <c r="XBH95" s="21" t="str">
        <v/>
      </c>
      <c r="XBI95" s="21" t="str">
        <v/>
      </c>
      <c r="XBJ95" s="22" t="str">
        <v/>
      </c>
      <c r="XBK95" s="22" t="str">
        <v/>
      </c>
      <c r="XBL95" s="18" t="s">
        <v>8835</v>
      </c>
      <c r="XBM95" s="18">
        <v>2106.33</v>
      </c>
      <c r="XBN95" s="18">
        <v>1869.66</v>
      </c>
      <c r="XBO95" s="18" t="s">
        <v>8835</v>
      </c>
      <c r="XBP95" s="18" t="s">
        <v>8835</v>
      </c>
      <c r="XBQ95" s="18" t="s">
        <v>8835</v>
      </c>
      <c r="XBR95" s="18" t="s">
        <v>8835</v>
      </c>
      <c r="XBS95" s="18" t="s">
        <v>8835</v>
      </c>
      <c r="XBT95" s="18" t="s">
        <v>8835</v>
      </c>
      <c r="XBU95" s="18" t="s">
        <v>8835</v>
      </c>
    </row>
    <row r="96" spans="1:80 16277:16297" s="23" customFormat="1" ht="12" x14ac:dyDescent="0.25">
      <c r="A96" s="5" t="s">
        <v>341</v>
      </c>
      <c r="B96" s="5" t="s">
        <v>63</v>
      </c>
      <c r="C96" s="5" t="s">
        <v>342</v>
      </c>
      <c r="D96" s="6" t="s">
        <v>343</v>
      </c>
      <c r="E96" s="5"/>
      <c r="F96" s="6" t="s">
        <v>11832</v>
      </c>
      <c r="G96" s="5" t="s">
        <v>11833</v>
      </c>
      <c r="H96" s="6" t="s">
        <v>8861</v>
      </c>
      <c r="I96" s="6" t="s">
        <v>8861</v>
      </c>
      <c r="J96" s="20" t="str">
        <f>XBB96&amp;XBC96&amp;XBD96&amp;XBE96&amp;XBF96&amp;XBG96&amp;XBH96&amp;XBI96&amp;XBJ96&amp;XBK96</f>
        <v>The PowerStore</v>
      </c>
      <c r="K96" s="5"/>
      <c r="L96" s="5"/>
      <c r="M96" s="5">
        <v>1548.31</v>
      </c>
      <c r="N96" s="5"/>
      <c r="O96" s="5">
        <v>1746.16</v>
      </c>
      <c r="P96" s="15">
        <f>(O96-M96)/O96*100</f>
        <v>11.33057680853989</v>
      </c>
      <c r="Q96" s="5"/>
      <c r="R96" s="5"/>
      <c r="S96" s="5"/>
      <c r="T96" s="5"/>
      <c r="U96" s="5">
        <v>62.2</v>
      </c>
      <c r="V96" s="5">
        <v>16.25</v>
      </c>
      <c r="W96" s="5">
        <v>8.25</v>
      </c>
      <c r="X96" s="5">
        <v>13</v>
      </c>
      <c r="Y96" s="5"/>
      <c r="Z96" s="5"/>
      <c r="AA96" s="5"/>
      <c r="AB96" s="5"/>
      <c r="AC96" s="5"/>
      <c r="AD96" s="5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20"/>
      <c r="AR96" s="20"/>
      <c r="AS96" s="20"/>
      <c r="AT96" s="20"/>
      <c r="AU96" s="20"/>
      <c r="AV96" s="20"/>
      <c r="AW96" s="20"/>
      <c r="AX96" s="20"/>
      <c r="AY96" s="20"/>
      <c r="AZ96" s="20"/>
      <c r="BA96" s="20"/>
      <c r="BB96" s="20"/>
      <c r="BC96" s="20"/>
      <c r="BD96" s="20"/>
      <c r="BE96" s="20"/>
      <c r="BF96" s="20"/>
      <c r="BG96" s="20"/>
      <c r="BH96" s="20"/>
      <c r="BI96" s="20"/>
      <c r="BJ96" s="20"/>
      <c r="BK96" s="20"/>
      <c r="BL96" s="20"/>
      <c r="BM96" s="20"/>
      <c r="BN96" s="20"/>
      <c r="BO96" s="20"/>
      <c r="BP96" s="20"/>
      <c r="BQ96" s="20"/>
      <c r="BR96" s="20"/>
      <c r="BS96" s="20"/>
      <c r="BT96" s="20"/>
      <c r="BU96" s="20"/>
      <c r="BV96" s="20"/>
      <c r="BW96" s="20"/>
      <c r="BX96" s="20"/>
      <c r="BY96" s="20"/>
      <c r="BZ96" s="20"/>
      <c r="CA96" s="5"/>
      <c r="CB96" s="45" t="s">
        <v>9038</v>
      </c>
      <c r="XBA96" s="18">
        <f>MIN(XBL96:XBU96)</f>
        <v>1548.31</v>
      </c>
      <c r="XBB96" s="21" t="str" cm="1">
        <f t="array" ref="XBB96:XBK96">IF(XBA96=XBL96:XBU96,$XBL$2:$XBU$2,"")</f>
        <v/>
      </c>
      <c r="XBC96" s="21" t="str">
        <v/>
      </c>
      <c r="XBD96" s="21" t="str">
        <v>The PowerStore</v>
      </c>
      <c r="XBE96" s="21" t="str">
        <v/>
      </c>
      <c r="XBF96" s="21" t="str">
        <v/>
      </c>
      <c r="XBG96" s="21" t="str">
        <v/>
      </c>
      <c r="XBH96" s="21" t="str">
        <v/>
      </c>
      <c r="XBI96" s="21" t="str">
        <v/>
      </c>
      <c r="XBJ96" s="22" t="str">
        <v/>
      </c>
      <c r="XBK96" s="22" t="str">
        <v/>
      </c>
      <c r="XBL96" s="18" t="s">
        <v>8835</v>
      </c>
      <c r="XBM96" s="18" t="s">
        <v>8835</v>
      </c>
      <c r="XBN96" s="18">
        <v>1548.31</v>
      </c>
      <c r="XBO96" s="18" t="s">
        <v>8835</v>
      </c>
      <c r="XBP96" s="18" t="s">
        <v>8835</v>
      </c>
      <c r="XBQ96" s="18" t="s">
        <v>8835</v>
      </c>
      <c r="XBR96" s="18" t="s">
        <v>8835</v>
      </c>
      <c r="XBS96" s="18" t="s">
        <v>8835</v>
      </c>
      <c r="XBT96" s="18" t="s">
        <v>8835</v>
      </c>
      <c r="XBU96" s="18" t="s">
        <v>8835</v>
      </c>
    </row>
    <row r="97" spans="1:80 16277:16297" s="23" customFormat="1" ht="12" x14ac:dyDescent="0.25">
      <c r="A97" s="5" t="s">
        <v>344</v>
      </c>
      <c r="B97" s="5" t="s">
        <v>63</v>
      </c>
      <c r="C97" s="5" t="s">
        <v>345</v>
      </c>
      <c r="D97" s="6" t="s">
        <v>346</v>
      </c>
      <c r="E97" s="5"/>
      <c r="F97" s="6" t="s">
        <v>11832</v>
      </c>
      <c r="G97" s="5" t="s">
        <v>11833</v>
      </c>
      <c r="H97" s="6" t="s">
        <v>8861</v>
      </c>
      <c r="I97" s="6" t="s">
        <v>8861</v>
      </c>
      <c r="J97" s="20" t="str">
        <f>XBB97&amp;XBC97&amp;XBD97&amp;XBE97&amp;XBF97&amp;XBG97&amp;XBH97&amp;XBI97&amp;XBJ97&amp;XBK97</f>
        <v>The PowerStore</v>
      </c>
      <c r="K97" s="5"/>
      <c r="L97" s="5"/>
      <c r="M97" s="5">
        <v>1686.52</v>
      </c>
      <c r="N97" s="5"/>
      <c r="O97" s="5">
        <v>2098.2630606491848</v>
      </c>
      <c r="P97" s="15">
        <f>(O97-M97)/O97*100</f>
        <v>19.623042904915604</v>
      </c>
      <c r="Q97" s="5"/>
      <c r="R97" s="5"/>
      <c r="S97" s="5"/>
      <c r="T97" s="5"/>
      <c r="U97" s="5">
        <v>61</v>
      </c>
      <c r="V97" s="5">
        <v>16.25</v>
      </c>
      <c r="W97" s="5">
        <v>8.25</v>
      </c>
      <c r="X97" s="5">
        <v>12</v>
      </c>
      <c r="Y97" s="5"/>
      <c r="Z97" s="5"/>
      <c r="AA97" s="5"/>
      <c r="AB97" s="5"/>
      <c r="AC97" s="5"/>
      <c r="AD97" s="5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20"/>
      <c r="AR97" s="20"/>
      <c r="AS97" s="20"/>
      <c r="AT97" s="20"/>
      <c r="AU97" s="20"/>
      <c r="AV97" s="20"/>
      <c r="AW97" s="20"/>
      <c r="AX97" s="20"/>
      <c r="AY97" s="20"/>
      <c r="AZ97" s="20"/>
      <c r="BA97" s="20"/>
      <c r="BB97" s="20"/>
      <c r="BC97" s="20"/>
      <c r="BD97" s="20"/>
      <c r="BE97" s="20"/>
      <c r="BF97" s="20"/>
      <c r="BG97" s="20"/>
      <c r="BH97" s="20"/>
      <c r="BI97" s="20"/>
      <c r="BJ97" s="20"/>
      <c r="BK97" s="20"/>
      <c r="BL97" s="20"/>
      <c r="BM97" s="20"/>
      <c r="BN97" s="20"/>
      <c r="BO97" s="20"/>
      <c r="BP97" s="20"/>
      <c r="BQ97" s="20"/>
      <c r="BR97" s="20"/>
      <c r="BS97" s="20"/>
      <c r="BT97" s="20"/>
      <c r="BU97" s="20"/>
      <c r="BV97" s="20"/>
      <c r="BW97" s="20"/>
      <c r="BX97" s="20"/>
      <c r="BY97" s="20"/>
      <c r="BZ97" s="20"/>
      <c r="CA97" s="5"/>
      <c r="CB97" s="45" t="s">
        <v>9039</v>
      </c>
      <c r="XBA97" s="18">
        <f>MIN(XBL97:XBU97)</f>
        <v>1686.52</v>
      </c>
      <c r="XBB97" s="21" t="str" cm="1">
        <f t="array" ref="XBB97:XBK97">IF(XBA97=XBL97:XBU97,$XBL$2:$XBU$2,"")</f>
        <v/>
      </c>
      <c r="XBC97" s="21" t="str">
        <v/>
      </c>
      <c r="XBD97" s="21" t="str">
        <v>The PowerStore</v>
      </c>
      <c r="XBE97" s="21" t="str">
        <v/>
      </c>
      <c r="XBF97" s="21" t="str">
        <v/>
      </c>
      <c r="XBG97" s="21" t="str">
        <v/>
      </c>
      <c r="XBH97" s="21" t="str">
        <v/>
      </c>
      <c r="XBI97" s="21" t="str">
        <v/>
      </c>
      <c r="XBJ97" s="22" t="str">
        <v/>
      </c>
      <c r="XBK97" s="22" t="str">
        <v/>
      </c>
      <c r="XBL97" s="18" t="s">
        <v>8835</v>
      </c>
      <c r="XBM97" s="18" t="s">
        <v>8835</v>
      </c>
      <c r="XBN97" s="18">
        <v>1686.52</v>
      </c>
      <c r="XBO97" s="18" t="s">
        <v>8835</v>
      </c>
      <c r="XBP97" s="18" t="s">
        <v>8835</v>
      </c>
      <c r="XBQ97" s="18" t="s">
        <v>8835</v>
      </c>
      <c r="XBR97" s="18" t="s">
        <v>8835</v>
      </c>
      <c r="XBS97" s="18" t="s">
        <v>8835</v>
      </c>
      <c r="XBT97" s="18" t="s">
        <v>8835</v>
      </c>
      <c r="XBU97" s="18" t="s">
        <v>8835</v>
      </c>
    </row>
    <row r="98" spans="1:80 16277:16297" s="23" customFormat="1" ht="12" x14ac:dyDescent="0.25">
      <c r="A98" s="5" t="s">
        <v>347</v>
      </c>
      <c r="B98" s="5" t="s">
        <v>63</v>
      </c>
      <c r="C98" s="5" t="s">
        <v>348</v>
      </c>
      <c r="D98" s="6" t="s">
        <v>349</v>
      </c>
      <c r="E98" s="5"/>
      <c r="F98" s="6" t="s">
        <v>11832</v>
      </c>
      <c r="G98" s="5" t="s">
        <v>8567</v>
      </c>
      <c r="H98" s="6" t="s">
        <v>8861</v>
      </c>
      <c r="I98" s="6" t="s">
        <v>8861</v>
      </c>
      <c r="J98" s="20" t="str">
        <f>XBB98&amp;XBC98&amp;XBD98&amp;XBE98&amp;XBF98&amp;XBG98&amp;XBH98&amp;XBI98&amp;XBJ98&amp;XBK98</f>
        <v>The PowerStore</v>
      </c>
      <c r="K98" s="5"/>
      <c r="L98" s="5"/>
      <c r="M98" s="5">
        <v>1522.47</v>
      </c>
      <c r="N98" s="5"/>
      <c r="O98" s="5">
        <v>1817.141061539066</v>
      </c>
      <c r="P98" s="15">
        <f>(O98-M98)/O98*100</f>
        <v>16.216190794207691</v>
      </c>
      <c r="Q98" s="5"/>
      <c r="R98" s="5"/>
      <c r="S98" s="5"/>
      <c r="T98" s="5"/>
      <c r="U98" s="5">
        <v>62.2</v>
      </c>
      <c r="V98" s="5">
        <v>16.25</v>
      </c>
      <c r="W98" s="5">
        <v>8.25</v>
      </c>
      <c r="X98" s="5">
        <v>13</v>
      </c>
      <c r="Y98" s="5"/>
      <c r="Z98" s="5"/>
      <c r="AA98" s="5"/>
      <c r="AB98" s="5"/>
      <c r="AC98" s="5"/>
      <c r="AD98" s="5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20"/>
      <c r="AR98" s="20"/>
      <c r="AS98" s="20"/>
      <c r="AT98" s="20"/>
      <c r="AU98" s="20"/>
      <c r="AV98" s="20"/>
      <c r="AW98" s="20"/>
      <c r="AX98" s="20"/>
      <c r="AY98" s="20"/>
      <c r="AZ98" s="20"/>
      <c r="BA98" s="20"/>
      <c r="BB98" s="20"/>
      <c r="BC98" s="20"/>
      <c r="BD98" s="20"/>
      <c r="BE98" s="20"/>
      <c r="BF98" s="20"/>
      <c r="BG98" s="20"/>
      <c r="BH98" s="20"/>
      <c r="BI98" s="20"/>
      <c r="BJ98" s="20"/>
      <c r="BK98" s="20"/>
      <c r="BL98" s="20"/>
      <c r="BM98" s="20"/>
      <c r="BN98" s="20"/>
      <c r="BO98" s="20"/>
      <c r="BP98" s="20"/>
      <c r="BQ98" s="20"/>
      <c r="BR98" s="20"/>
      <c r="BS98" s="20"/>
      <c r="BT98" s="20"/>
      <c r="BU98" s="20"/>
      <c r="BV98" s="20"/>
      <c r="BW98" s="20"/>
      <c r="BX98" s="20"/>
      <c r="BY98" s="20"/>
      <c r="BZ98" s="20"/>
      <c r="CA98" s="5"/>
      <c r="CB98" s="45" t="s">
        <v>9040</v>
      </c>
      <c r="XBA98" s="18">
        <f>MIN(XBL98:XBU98)</f>
        <v>1522.47</v>
      </c>
      <c r="XBB98" s="21" t="str" cm="1">
        <f t="array" ref="XBB98:XBK98">IF(XBA98=XBL98:XBU98,$XBL$2:$XBU$2,"")</f>
        <v/>
      </c>
      <c r="XBC98" s="21" t="str">
        <v/>
      </c>
      <c r="XBD98" s="21" t="str">
        <v>The PowerStore</v>
      </c>
      <c r="XBE98" s="21" t="str">
        <v/>
      </c>
      <c r="XBF98" s="21" t="str">
        <v/>
      </c>
      <c r="XBG98" s="21" t="str">
        <v/>
      </c>
      <c r="XBH98" s="21" t="str">
        <v/>
      </c>
      <c r="XBI98" s="21" t="str">
        <v/>
      </c>
      <c r="XBJ98" s="22" t="str">
        <v/>
      </c>
      <c r="XBK98" s="22" t="str">
        <v/>
      </c>
      <c r="XBL98" s="18" t="s">
        <v>8835</v>
      </c>
      <c r="XBM98" s="18" t="s">
        <v>8835</v>
      </c>
      <c r="XBN98" s="18">
        <v>1522.47</v>
      </c>
      <c r="XBO98" s="18" t="s">
        <v>8835</v>
      </c>
      <c r="XBP98" s="18" t="s">
        <v>8835</v>
      </c>
      <c r="XBQ98" s="18" t="s">
        <v>8835</v>
      </c>
      <c r="XBR98" s="18" t="s">
        <v>8835</v>
      </c>
      <c r="XBS98" s="18" t="s">
        <v>8835</v>
      </c>
      <c r="XBT98" s="18" t="s">
        <v>8835</v>
      </c>
      <c r="XBU98" s="18" t="s">
        <v>8835</v>
      </c>
    </row>
    <row r="99" spans="1:80 16277:16297" s="23" customFormat="1" ht="12" x14ac:dyDescent="0.25">
      <c r="A99" s="5" t="s">
        <v>350</v>
      </c>
      <c r="B99" s="5" t="s">
        <v>63</v>
      </c>
      <c r="C99" s="5" t="s">
        <v>351</v>
      </c>
      <c r="D99" s="6" t="s">
        <v>352</v>
      </c>
      <c r="E99" s="5"/>
      <c r="F99" s="6" t="s">
        <v>11832</v>
      </c>
      <c r="G99" s="5" t="s">
        <v>11838</v>
      </c>
      <c r="H99" s="6" t="s">
        <v>8861</v>
      </c>
      <c r="I99" s="6" t="s">
        <v>8861</v>
      </c>
      <c r="J99" s="20" t="str">
        <f>XBB99&amp;XBC99&amp;XBD99&amp;XBE99&amp;XBF99&amp;XBG99&amp;XBH99&amp;XBI99&amp;XBJ99&amp;XBK99</f>
        <v>The PowerStore</v>
      </c>
      <c r="K99" s="5"/>
      <c r="L99" s="5"/>
      <c r="M99" s="5">
        <v>1551.69</v>
      </c>
      <c r="N99" s="5"/>
      <c r="O99" s="5">
        <v>1693.7108000000001</v>
      </c>
      <c r="P99" s="15">
        <f>(O99-M99)/O99*100</f>
        <v>8.3851859479197994</v>
      </c>
      <c r="Q99" s="5"/>
      <c r="R99" s="5"/>
      <c r="S99" s="5"/>
      <c r="T99" s="5"/>
      <c r="U99" s="5">
        <v>62</v>
      </c>
      <c r="V99" s="5">
        <v>16.25</v>
      </c>
      <c r="W99" s="5">
        <v>8.25</v>
      </c>
      <c r="X99" s="5">
        <v>13</v>
      </c>
      <c r="Y99" s="5"/>
      <c r="Z99" s="5"/>
      <c r="AA99" s="5"/>
      <c r="AB99" s="5"/>
      <c r="AC99" s="5"/>
      <c r="AD99" s="5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20"/>
      <c r="AR99" s="20"/>
      <c r="AS99" s="20"/>
      <c r="AT99" s="20"/>
      <c r="AU99" s="20"/>
      <c r="AV99" s="20"/>
      <c r="AW99" s="20"/>
      <c r="AX99" s="20"/>
      <c r="AY99" s="20"/>
      <c r="AZ99" s="20"/>
      <c r="BA99" s="20"/>
      <c r="BB99" s="20"/>
      <c r="BC99" s="20"/>
      <c r="BD99" s="20"/>
      <c r="BE99" s="20"/>
      <c r="BF99" s="20"/>
      <c r="BG99" s="20"/>
      <c r="BH99" s="20"/>
      <c r="BI99" s="20"/>
      <c r="BJ99" s="20"/>
      <c r="BK99" s="20"/>
      <c r="BL99" s="20"/>
      <c r="BM99" s="20"/>
      <c r="BN99" s="20"/>
      <c r="BO99" s="20"/>
      <c r="BP99" s="20"/>
      <c r="BQ99" s="20"/>
      <c r="BR99" s="20"/>
      <c r="BS99" s="20"/>
      <c r="BT99" s="20"/>
      <c r="BU99" s="20"/>
      <c r="BV99" s="20"/>
      <c r="BW99" s="20"/>
      <c r="BX99" s="20"/>
      <c r="BY99" s="20"/>
      <c r="BZ99" s="20"/>
      <c r="CA99" s="5"/>
      <c r="CB99" s="45" t="s">
        <v>9041</v>
      </c>
      <c r="XBA99" s="18">
        <f>MIN(XBL99:XBU99)</f>
        <v>1551.69</v>
      </c>
      <c r="XBB99" s="21" t="str" cm="1">
        <f t="array" ref="XBB99:XBK99">IF(XBA99=XBL99:XBU99,$XBL$2:$XBU$2,"")</f>
        <v/>
      </c>
      <c r="XBC99" s="21" t="str">
        <v/>
      </c>
      <c r="XBD99" s="21" t="str">
        <v>The PowerStore</v>
      </c>
      <c r="XBE99" s="21" t="str">
        <v/>
      </c>
      <c r="XBF99" s="21" t="str">
        <v/>
      </c>
      <c r="XBG99" s="21" t="str">
        <v/>
      </c>
      <c r="XBH99" s="21" t="str">
        <v/>
      </c>
      <c r="XBI99" s="21" t="str">
        <v/>
      </c>
      <c r="XBJ99" s="22" t="str">
        <v/>
      </c>
      <c r="XBK99" s="22" t="str">
        <v/>
      </c>
      <c r="XBL99" s="18" t="s">
        <v>8835</v>
      </c>
      <c r="XBM99" s="18" t="s">
        <v>8835</v>
      </c>
      <c r="XBN99" s="18">
        <v>1551.69</v>
      </c>
      <c r="XBO99" s="18" t="s">
        <v>8835</v>
      </c>
      <c r="XBP99" s="18" t="s">
        <v>8835</v>
      </c>
      <c r="XBQ99" s="18" t="s">
        <v>8835</v>
      </c>
      <c r="XBR99" s="18" t="s">
        <v>8835</v>
      </c>
      <c r="XBS99" s="18" t="s">
        <v>8835</v>
      </c>
      <c r="XBT99" s="18" t="s">
        <v>8835</v>
      </c>
      <c r="XBU99" s="18" t="s">
        <v>8835</v>
      </c>
    </row>
    <row r="100" spans="1:80 16277:16297" s="23" customFormat="1" ht="12" x14ac:dyDescent="0.25">
      <c r="A100" s="5" t="s">
        <v>353</v>
      </c>
      <c r="B100" s="5" t="s">
        <v>63</v>
      </c>
      <c r="C100" s="5" t="s">
        <v>354</v>
      </c>
      <c r="D100" s="6" t="s">
        <v>355</v>
      </c>
      <c r="E100" s="5"/>
      <c r="F100" s="6" t="s">
        <v>11832</v>
      </c>
      <c r="G100" s="5" t="s">
        <v>11833</v>
      </c>
      <c r="H100" s="6" t="s">
        <v>8861</v>
      </c>
      <c r="I100" s="6" t="s">
        <v>8861</v>
      </c>
      <c r="J100" s="20" t="str">
        <f>XBB100&amp;XBC100&amp;XBD100&amp;XBE100&amp;XBF100&amp;XBG100&amp;XBH100&amp;XBI100&amp;XBJ100&amp;XBK100</f>
        <v>The PowerStore</v>
      </c>
      <c r="K100" s="5"/>
      <c r="L100" s="5"/>
      <c r="M100" s="5">
        <v>1621.35</v>
      </c>
      <c r="N100" s="5"/>
      <c r="O100" s="5">
        <v>1935.1565957287253</v>
      </c>
      <c r="P100" s="15">
        <f>(O100-M100)/O100*100</f>
        <v>16.216082792542931</v>
      </c>
      <c r="Q100" s="5"/>
      <c r="R100" s="5"/>
      <c r="S100" s="5"/>
      <c r="T100" s="5"/>
      <c r="U100" s="5">
        <v>61</v>
      </c>
      <c r="V100" s="5">
        <v>16.25</v>
      </c>
      <c r="W100" s="5">
        <v>8.25</v>
      </c>
      <c r="X100" s="5">
        <v>12</v>
      </c>
      <c r="Y100" s="5"/>
      <c r="Z100" s="5"/>
      <c r="AA100" s="5"/>
      <c r="AB100" s="5"/>
      <c r="AC100" s="5"/>
      <c r="AD100" s="5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20"/>
      <c r="AR100" s="20"/>
      <c r="AS100" s="20"/>
      <c r="AT100" s="20"/>
      <c r="AU100" s="20"/>
      <c r="AV100" s="20"/>
      <c r="AW100" s="20"/>
      <c r="AX100" s="20"/>
      <c r="AY100" s="20"/>
      <c r="AZ100" s="20"/>
      <c r="BA100" s="20"/>
      <c r="BB100" s="20"/>
      <c r="BC100" s="20"/>
      <c r="BD100" s="20"/>
      <c r="BE100" s="20"/>
      <c r="BF100" s="20"/>
      <c r="BG100" s="20"/>
      <c r="BH100" s="20"/>
      <c r="BI100" s="20"/>
      <c r="BJ100" s="20"/>
      <c r="BK100" s="20"/>
      <c r="BL100" s="20"/>
      <c r="BM100" s="20"/>
      <c r="BN100" s="20"/>
      <c r="BO100" s="20"/>
      <c r="BP100" s="20"/>
      <c r="BQ100" s="20"/>
      <c r="BR100" s="20"/>
      <c r="BS100" s="20"/>
      <c r="BT100" s="20"/>
      <c r="BU100" s="20"/>
      <c r="BV100" s="20"/>
      <c r="BW100" s="20"/>
      <c r="BX100" s="20"/>
      <c r="BY100" s="20"/>
      <c r="BZ100" s="20"/>
      <c r="CA100" s="5"/>
      <c r="CB100" s="45" t="s">
        <v>9042</v>
      </c>
      <c r="XBA100" s="18">
        <f>MIN(XBL100:XBU100)</f>
        <v>1621.35</v>
      </c>
      <c r="XBB100" s="21" t="str" cm="1">
        <f t="array" ref="XBB100:XBK100">IF(XBA100=XBL100:XBU100,$XBL$2:$XBU$2,"")</f>
        <v/>
      </c>
      <c r="XBC100" s="21" t="str">
        <v/>
      </c>
      <c r="XBD100" s="21" t="str">
        <v>The PowerStore</v>
      </c>
      <c r="XBE100" s="21" t="str">
        <v/>
      </c>
      <c r="XBF100" s="21" t="str">
        <v/>
      </c>
      <c r="XBG100" s="21" t="str">
        <v/>
      </c>
      <c r="XBH100" s="21" t="str">
        <v/>
      </c>
      <c r="XBI100" s="21" t="str">
        <v/>
      </c>
      <c r="XBJ100" s="22" t="str">
        <v/>
      </c>
      <c r="XBK100" s="22" t="str">
        <v/>
      </c>
      <c r="XBL100" s="18" t="s">
        <v>8835</v>
      </c>
      <c r="XBM100" s="18" t="s">
        <v>8835</v>
      </c>
      <c r="XBN100" s="18">
        <v>1621.35</v>
      </c>
      <c r="XBO100" s="18" t="s">
        <v>8835</v>
      </c>
      <c r="XBP100" s="18" t="s">
        <v>8835</v>
      </c>
      <c r="XBQ100" s="18" t="s">
        <v>8835</v>
      </c>
      <c r="XBR100" s="18" t="s">
        <v>8835</v>
      </c>
      <c r="XBS100" s="18" t="s">
        <v>8835</v>
      </c>
      <c r="XBT100" s="18" t="s">
        <v>8835</v>
      </c>
      <c r="XBU100" s="18" t="s">
        <v>8835</v>
      </c>
    </row>
    <row r="101" spans="1:80 16277:16297" s="23" customFormat="1" ht="12" x14ac:dyDescent="0.25">
      <c r="A101" s="5" t="s">
        <v>356</v>
      </c>
      <c r="B101" s="5" t="s">
        <v>63</v>
      </c>
      <c r="C101" s="5" t="s">
        <v>357</v>
      </c>
      <c r="D101" s="6" t="s">
        <v>358</v>
      </c>
      <c r="E101" s="5"/>
      <c r="F101" s="6" t="s">
        <v>11832</v>
      </c>
      <c r="G101" s="5" t="s">
        <v>11833</v>
      </c>
      <c r="H101" s="6" t="s">
        <v>8861</v>
      </c>
      <c r="I101" s="6" t="s">
        <v>8861</v>
      </c>
      <c r="J101" s="20" t="str">
        <f>XBB101&amp;XBC101&amp;XBD101&amp;XBE101&amp;XBF101&amp;XBG101&amp;XBH101&amp;XBI101&amp;XBJ101&amp;XBK101</f>
        <v>The PowerStore</v>
      </c>
      <c r="K101" s="5"/>
      <c r="L101" s="5"/>
      <c r="M101" s="5">
        <v>1575.28</v>
      </c>
      <c r="N101" s="5"/>
      <c r="O101" s="5">
        <v>1742.5075999999999</v>
      </c>
      <c r="P101" s="15">
        <f>(O101-M101)/O101*100</f>
        <v>9.5969509688221688</v>
      </c>
      <c r="Q101" s="5"/>
      <c r="R101" s="5"/>
      <c r="S101" s="5"/>
      <c r="T101" s="5"/>
      <c r="U101" s="5">
        <v>61</v>
      </c>
      <c r="V101" s="5">
        <v>16.25</v>
      </c>
      <c r="W101" s="5">
        <v>8.25</v>
      </c>
      <c r="X101" s="5">
        <v>12</v>
      </c>
      <c r="Y101" s="5"/>
      <c r="Z101" s="5"/>
      <c r="AA101" s="5"/>
      <c r="AB101" s="5"/>
      <c r="AC101" s="5"/>
      <c r="AD101" s="5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20"/>
      <c r="AR101" s="20"/>
      <c r="AS101" s="20"/>
      <c r="AT101" s="20"/>
      <c r="AU101" s="20"/>
      <c r="AV101" s="20"/>
      <c r="AW101" s="20"/>
      <c r="AX101" s="20"/>
      <c r="AY101" s="20"/>
      <c r="AZ101" s="20"/>
      <c r="BA101" s="20"/>
      <c r="BB101" s="20"/>
      <c r="BC101" s="20"/>
      <c r="BD101" s="20"/>
      <c r="BE101" s="20"/>
      <c r="BF101" s="20"/>
      <c r="BG101" s="20"/>
      <c r="BH101" s="20"/>
      <c r="BI101" s="20"/>
      <c r="BJ101" s="20"/>
      <c r="BK101" s="20"/>
      <c r="BL101" s="20"/>
      <c r="BM101" s="20"/>
      <c r="BN101" s="20"/>
      <c r="BO101" s="20"/>
      <c r="BP101" s="20"/>
      <c r="BQ101" s="20"/>
      <c r="BR101" s="20"/>
      <c r="BS101" s="20"/>
      <c r="BT101" s="20"/>
      <c r="BU101" s="20"/>
      <c r="BV101" s="20"/>
      <c r="BW101" s="20"/>
      <c r="BX101" s="20"/>
      <c r="BY101" s="20"/>
      <c r="BZ101" s="20"/>
      <c r="CA101" s="5"/>
      <c r="CB101" s="45" t="s">
        <v>9043</v>
      </c>
      <c r="XBA101" s="18">
        <f>MIN(XBL101:XBU101)</f>
        <v>1575.28</v>
      </c>
      <c r="XBB101" s="21" t="str" cm="1">
        <f t="array" ref="XBB101:XBK101">IF(XBA101=XBL101:XBU101,$XBL$2:$XBU$2,"")</f>
        <v/>
      </c>
      <c r="XBC101" s="21" t="str">
        <v/>
      </c>
      <c r="XBD101" s="21" t="str">
        <v>The PowerStore</v>
      </c>
      <c r="XBE101" s="21" t="str">
        <v/>
      </c>
      <c r="XBF101" s="21" t="str">
        <v/>
      </c>
      <c r="XBG101" s="21" t="str">
        <v/>
      </c>
      <c r="XBH101" s="21" t="str">
        <v/>
      </c>
      <c r="XBI101" s="21" t="str">
        <v/>
      </c>
      <c r="XBJ101" s="22" t="str">
        <v/>
      </c>
      <c r="XBK101" s="22" t="str">
        <v/>
      </c>
      <c r="XBL101" s="18" t="s">
        <v>8835</v>
      </c>
      <c r="XBM101" s="18" t="s">
        <v>8835</v>
      </c>
      <c r="XBN101" s="18">
        <v>1575.28</v>
      </c>
      <c r="XBO101" s="18" t="s">
        <v>8835</v>
      </c>
      <c r="XBP101" s="18" t="s">
        <v>8835</v>
      </c>
      <c r="XBQ101" s="18" t="s">
        <v>8835</v>
      </c>
      <c r="XBR101" s="18" t="s">
        <v>8835</v>
      </c>
      <c r="XBS101" s="18" t="s">
        <v>8835</v>
      </c>
      <c r="XBT101" s="18" t="s">
        <v>8835</v>
      </c>
      <c r="XBU101" s="18" t="s">
        <v>8835</v>
      </c>
    </row>
    <row r="102" spans="1:80 16277:16297" s="23" customFormat="1" ht="12" x14ac:dyDescent="0.25">
      <c r="A102" s="5" t="s">
        <v>359</v>
      </c>
      <c r="B102" s="5" t="s">
        <v>63</v>
      </c>
      <c r="C102" s="5" t="s">
        <v>360</v>
      </c>
      <c r="D102" s="6" t="s">
        <v>361</v>
      </c>
      <c r="E102" s="5"/>
      <c r="F102" s="6" t="s">
        <v>11832</v>
      </c>
      <c r="G102" s="5" t="s">
        <v>11833</v>
      </c>
      <c r="H102" s="6" t="s">
        <v>8861</v>
      </c>
      <c r="I102" s="6" t="s">
        <v>8861</v>
      </c>
      <c r="J102" s="20" t="str">
        <f>XBB102&amp;XBC102&amp;XBD102&amp;XBE102&amp;XBF102&amp;XBG102&amp;XBH102&amp;XBI102&amp;XBJ102&amp;XBK102</f>
        <v>The PowerStore</v>
      </c>
      <c r="K102" s="5"/>
      <c r="L102" s="5"/>
      <c r="M102" s="5">
        <v>1544.94</v>
      </c>
      <c r="N102" s="5"/>
      <c r="O102" s="5">
        <v>1843.9606451612904</v>
      </c>
      <c r="P102" s="15">
        <f>(O102-M102)/O102*100</f>
        <v>16.216216216216214</v>
      </c>
      <c r="Q102" s="5"/>
      <c r="R102" s="5"/>
      <c r="S102" s="5"/>
      <c r="T102" s="5"/>
      <c r="U102" s="5">
        <v>61</v>
      </c>
      <c r="V102" s="5">
        <v>16.25</v>
      </c>
      <c r="W102" s="5">
        <v>8.25</v>
      </c>
      <c r="X102" s="5">
        <v>12</v>
      </c>
      <c r="Y102" s="5"/>
      <c r="Z102" s="5"/>
      <c r="AA102" s="5"/>
      <c r="AB102" s="5"/>
      <c r="AC102" s="5"/>
      <c r="AD102" s="5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20"/>
      <c r="AR102" s="20"/>
      <c r="AS102" s="20"/>
      <c r="AT102" s="20"/>
      <c r="AU102" s="20"/>
      <c r="AV102" s="20"/>
      <c r="AW102" s="20"/>
      <c r="AX102" s="20"/>
      <c r="AY102" s="20"/>
      <c r="AZ102" s="20"/>
      <c r="BA102" s="20"/>
      <c r="BB102" s="20"/>
      <c r="BC102" s="20"/>
      <c r="BD102" s="20"/>
      <c r="BE102" s="20"/>
      <c r="BF102" s="20"/>
      <c r="BG102" s="20"/>
      <c r="BH102" s="20"/>
      <c r="BI102" s="20"/>
      <c r="BJ102" s="20"/>
      <c r="BK102" s="20"/>
      <c r="BL102" s="20"/>
      <c r="BM102" s="20"/>
      <c r="BN102" s="20"/>
      <c r="BO102" s="20"/>
      <c r="BP102" s="20"/>
      <c r="BQ102" s="20"/>
      <c r="BR102" s="20"/>
      <c r="BS102" s="20"/>
      <c r="BT102" s="20"/>
      <c r="BU102" s="20"/>
      <c r="BV102" s="20"/>
      <c r="BW102" s="20"/>
      <c r="BX102" s="20"/>
      <c r="BY102" s="20"/>
      <c r="BZ102" s="20"/>
      <c r="CA102" s="5"/>
      <c r="CB102" s="45" t="s">
        <v>9044</v>
      </c>
      <c r="XBA102" s="18">
        <f>MIN(XBL102:XBU102)</f>
        <v>1544.94</v>
      </c>
      <c r="XBB102" s="21" t="str" cm="1">
        <f t="array" ref="XBB102:XBK102">IF(XBA102=XBL102:XBU102,$XBL$2:$XBU$2,"")</f>
        <v/>
      </c>
      <c r="XBC102" s="21" t="str">
        <v/>
      </c>
      <c r="XBD102" s="21" t="str">
        <v>The PowerStore</v>
      </c>
      <c r="XBE102" s="21" t="str">
        <v/>
      </c>
      <c r="XBF102" s="21" t="str">
        <v/>
      </c>
      <c r="XBG102" s="21" t="str">
        <v/>
      </c>
      <c r="XBH102" s="21" t="str">
        <v/>
      </c>
      <c r="XBI102" s="21" t="str">
        <v/>
      </c>
      <c r="XBJ102" s="22" t="str">
        <v/>
      </c>
      <c r="XBK102" s="22" t="str">
        <v/>
      </c>
      <c r="XBL102" s="18" t="s">
        <v>8835</v>
      </c>
      <c r="XBM102" s="18" t="s">
        <v>8835</v>
      </c>
      <c r="XBN102" s="18">
        <v>1544.94</v>
      </c>
      <c r="XBO102" s="18" t="s">
        <v>8835</v>
      </c>
      <c r="XBP102" s="18" t="s">
        <v>8835</v>
      </c>
      <c r="XBQ102" s="18" t="s">
        <v>8835</v>
      </c>
      <c r="XBR102" s="18" t="s">
        <v>8835</v>
      </c>
      <c r="XBS102" s="18" t="s">
        <v>8835</v>
      </c>
      <c r="XBT102" s="18" t="s">
        <v>8835</v>
      </c>
      <c r="XBU102" s="18" t="s">
        <v>8835</v>
      </c>
    </row>
    <row r="103" spans="1:80 16277:16297" s="23" customFormat="1" ht="12" x14ac:dyDescent="0.25">
      <c r="A103" s="5" t="s">
        <v>362</v>
      </c>
      <c r="B103" s="5" t="s">
        <v>63</v>
      </c>
      <c r="C103" s="5" t="s">
        <v>363</v>
      </c>
      <c r="D103" s="6" t="s">
        <v>364</v>
      </c>
      <c r="E103" s="5"/>
      <c r="F103" s="6" t="s">
        <v>11832</v>
      </c>
      <c r="G103" s="5" t="s">
        <v>11833</v>
      </c>
      <c r="H103" s="6" t="s">
        <v>8861</v>
      </c>
      <c r="I103" s="6" t="s">
        <v>8861</v>
      </c>
      <c r="J103" s="20" t="str">
        <f>XBB103&amp;XBC103&amp;XBD103&amp;XBE103&amp;XBF103&amp;XBG103&amp;XBH103&amp;XBI103&amp;XBJ103&amp;XBK103</f>
        <v>The PowerStore</v>
      </c>
      <c r="K103" s="5"/>
      <c r="L103" s="5"/>
      <c r="M103" s="5">
        <v>1243.33</v>
      </c>
      <c r="N103" s="5"/>
      <c r="O103" s="5">
        <v>1516</v>
      </c>
      <c r="P103" s="15">
        <f>(O103-M103)/O103*100</f>
        <v>17.986147757255942</v>
      </c>
      <c r="Q103" s="5"/>
      <c r="R103" s="5"/>
      <c r="S103" s="5"/>
      <c r="T103" s="5"/>
      <c r="U103" s="5">
        <v>4</v>
      </c>
      <c r="V103" s="5">
        <v>3.75</v>
      </c>
      <c r="W103" s="5">
        <v>7.3</v>
      </c>
      <c r="X103" s="5">
        <v>14.1</v>
      </c>
      <c r="Y103" s="5"/>
      <c r="Z103" s="5"/>
      <c r="AA103" s="5"/>
      <c r="AB103" s="5"/>
      <c r="AC103" s="5"/>
      <c r="AD103" s="5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20"/>
      <c r="AR103" s="20"/>
      <c r="AS103" s="20"/>
      <c r="AT103" s="20"/>
      <c r="AU103" s="20"/>
      <c r="AV103" s="20"/>
      <c r="AW103" s="20"/>
      <c r="AX103" s="20"/>
      <c r="AY103" s="20"/>
      <c r="AZ103" s="20"/>
      <c r="BA103" s="20"/>
      <c r="BB103" s="20"/>
      <c r="BC103" s="20"/>
      <c r="BD103" s="20"/>
      <c r="BE103" s="20"/>
      <c r="BF103" s="20"/>
      <c r="BG103" s="20"/>
      <c r="BH103" s="20"/>
      <c r="BI103" s="20"/>
      <c r="BJ103" s="20"/>
      <c r="BK103" s="20"/>
      <c r="BL103" s="20"/>
      <c r="BM103" s="20"/>
      <c r="BN103" s="20"/>
      <c r="BO103" s="20"/>
      <c r="BP103" s="20"/>
      <c r="BQ103" s="20"/>
      <c r="BR103" s="20"/>
      <c r="BS103" s="20"/>
      <c r="BT103" s="20"/>
      <c r="BU103" s="20"/>
      <c r="BV103" s="20"/>
      <c r="BW103" s="20"/>
      <c r="BX103" s="20"/>
      <c r="BY103" s="20"/>
      <c r="BZ103" s="20"/>
      <c r="CA103" s="5"/>
      <c r="CB103" s="45" t="s">
        <v>9045</v>
      </c>
      <c r="XBA103" s="18">
        <f>MIN(XBL103:XBU103)</f>
        <v>813.48</v>
      </c>
      <c r="XBB103" s="21" t="str" cm="1">
        <f t="array" ref="XBB103:XBK103">IF(XBA103=XBL103:XBU103,$XBL$2:$XBU$2,"")</f>
        <v/>
      </c>
      <c r="XBC103" s="21" t="str">
        <v/>
      </c>
      <c r="XBD103" s="21" t="str">
        <v>The PowerStore</v>
      </c>
      <c r="XBE103" s="21" t="str">
        <v/>
      </c>
      <c r="XBF103" s="21" t="str">
        <v/>
      </c>
      <c r="XBG103" s="21" t="str">
        <v/>
      </c>
      <c r="XBH103" s="21" t="str">
        <v/>
      </c>
      <c r="XBI103" s="21" t="str">
        <v/>
      </c>
      <c r="XBJ103" s="22" t="str">
        <v/>
      </c>
      <c r="XBK103" s="22" t="str">
        <v/>
      </c>
      <c r="XBL103" s="18" t="s">
        <v>8835</v>
      </c>
      <c r="XBM103" s="18" t="s">
        <v>8835</v>
      </c>
      <c r="XBN103" s="18">
        <v>813.48</v>
      </c>
      <c r="XBO103" s="18" t="s">
        <v>8835</v>
      </c>
      <c r="XBP103" s="18" t="s">
        <v>8835</v>
      </c>
      <c r="XBQ103" s="18" t="s">
        <v>8835</v>
      </c>
      <c r="XBR103" s="18" t="s">
        <v>8835</v>
      </c>
      <c r="XBS103" s="18" t="s">
        <v>8835</v>
      </c>
      <c r="XBT103" s="18" t="s">
        <v>8835</v>
      </c>
      <c r="XBU103" s="18" t="s">
        <v>8835</v>
      </c>
    </row>
    <row r="104" spans="1:80 16277:16297" s="23" customFormat="1" ht="12" x14ac:dyDescent="0.25">
      <c r="A104" s="5" t="s">
        <v>365</v>
      </c>
      <c r="B104" s="5" t="s">
        <v>63</v>
      </c>
      <c r="C104" s="5" t="s">
        <v>366</v>
      </c>
      <c r="D104" s="6" t="s">
        <v>367</v>
      </c>
      <c r="E104" s="5"/>
      <c r="F104" s="6" t="s">
        <v>11832</v>
      </c>
      <c r="G104" s="5" t="s">
        <v>11835</v>
      </c>
      <c r="H104" s="6" t="s">
        <v>8861</v>
      </c>
      <c r="I104" s="6" t="s">
        <v>8861</v>
      </c>
      <c r="J104" s="20" t="str">
        <f>XBB104&amp;XBC104&amp;XBD104&amp;XBE104&amp;XBF104&amp;XBG104&amp;XBH104&amp;XBI104&amp;XBJ104&amp;XBK104</f>
        <v>The PowerStore</v>
      </c>
      <c r="K104" s="5"/>
      <c r="L104" s="5"/>
      <c r="M104" s="5">
        <v>684.44</v>
      </c>
      <c r="N104" s="5"/>
      <c r="O104" s="5">
        <v>835</v>
      </c>
      <c r="P104" s="15">
        <f>(O104-M104)/O104*100</f>
        <v>18.031137724550891</v>
      </c>
      <c r="Q104" s="5"/>
      <c r="R104" s="5"/>
      <c r="S104" s="5"/>
      <c r="T104" s="5"/>
      <c r="U104" s="5">
        <v>2</v>
      </c>
      <c r="V104" s="5">
        <v>2</v>
      </c>
      <c r="W104" s="5">
        <v>6</v>
      </c>
      <c r="X104" s="5">
        <v>6</v>
      </c>
      <c r="Y104" s="5"/>
      <c r="Z104" s="5"/>
      <c r="AA104" s="5"/>
      <c r="AB104" s="5"/>
      <c r="AC104" s="5"/>
      <c r="AD104" s="5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20"/>
      <c r="AR104" s="20"/>
      <c r="AS104" s="20"/>
      <c r="AT104" s="20"/>
      <c r="AU104" s="20"/>
      <c r="AV104" s="20"/>
      <c r="AW104" s="20"/>
      <c r="AX104" s="20"/>
      <c r="AY104" s="20"/>
      <c r="AZ104" s="20"/>
      <c r="BA104" s="20"/>
      <c r="BB104" s="20"/>
      <c r="BC104" s="20"/>
      <c r="BD104" s="20"/>
      <c r="BE104" s="20"/>
      <c r="BF104" s="20"/>
      <c r="BG104" s="20"/>
      <c r="BH104" s="20"/>
      <c r="BI104" s="20"/>
      <c r="BJ104" s="20"/>
      <c r="BK104" s="20"/>
      <c r="BL104" s="20"/>
      <c r="BM104" s="20"/>
      <c r="BN104" s="20"/>
      <c r="BO104" s="20"/>
      <c r="BP104" s="20"/>
      <c r="BQ104" s="20"/>
      <c r="BR104" s="20"/>
      <c r="BS104" s="20"/>
      <c r="BT104" s="20"/>
      <c r="BU104" s="20"/>
      <c r="BV104" s="20"/>
      <c r="BW104" s="20"/>
      <c r="BX104" s="20"/>
      <c r="BY104" s="20"/>
      <c r="BZ104" s="20"/>
      <c r="CA104" s="5"/>
      <c r="CB104" s="45" t="s">
        <v>9046</v>
      </c>
      <c r="XBA104" s="18">
        <f>MIN(XBL104:XBU104)</f>
        <v>340.45</v>
      </c>
      <c r="XBB104" s="21" t="str" cm="1">
        <f t="array" ref="XBB104:XBK104">IF(XBA104=XBL104:XBU104,$XBL$2:$XBU$2,"")</f>
        <v/>
      </c>
      <c r="XBC104" s="21" t="str">
        <v/>
      </c>
      <c r="XBD104" s="21" t="str">
        <v>The PowerStore</v>
      </c>
      <c r="XBE104" s="21" t="str">
        <v/>
      </c>
      <c r="XBF104" s="21" t="str">
        <v/>
      </c>
      <c r="XBG104" s="21" t="str">
        <v/>
      </c>
      <c r="XBH104" s="21" t="str">
        <v/>
      </c>
      <c r="XBI104" s="21" t="str">
        <v/>
      </c>
      <c r="XBJ104" s="22" t="str">
        <v/>
      </c>
      <c r="XBK104" s="22" t="str">
        <v/>
      </c>
      <c r="XBL104" s="18" t="s">
        <v>8835</v>
      </c>
      <c r="XBM104" s="18" t="s">
        <v>8835</v>
      </c>
      <c r="XBN104" s="18">
        <v>340.45</v>
      </c>
      <c r="XBO104" s="18" t="s">
        <v>8835</v>
      </c>
      <c r="XBP104" s="18" t="s">
        <v>8835</v>
      </c>
      <c r="XBQ104" s="18" t="s">
        <v>8835</v>
      </c>
      <c r="XBR104" s="18" t="s">
        <v>8835</v>
      </c>
      <c r="XBS104" s="18" t="s">
        <v>8835</v>
      </c>
      <c r="XBT104" s="18" t="s">
        <v>8835</v>
      </c>
      <c r="XBU104" s="18" t="s">
        <v>8835</v>
      </c>
    </row>
    <row r="105" spans="1:80 16277:16297" s="23" customFormat="1" ht="12" x14ac:dyDescent="0.25">
      <c r="A105" s="5" t="s">
        <v>368</v>
      </c>
      <c r="B105" s="5" t="s">
        <v>63</v>
      </c>
      <c r="C105" s="5" t="s">
        <v>369</v>
      </c>
      <c r="D105" s="6" t="s">
        <v>370</v>
      </c>
      <c r="E105" s="5"/>
      <c r="F105" s="6" t="s">
        <v>11832</v>
      </c>
      <c r="G105" s="5" t="s">
        <v>8567</v>
      </c>
      <c r="H105" s="6" t="s">
        <v>8861</v>
      </c>
      <c r="I105" s="6" t="s">
        <v>8861</v>
      </c>
      <c r="J105" s="20" t="str">
        <f>XBB105&amp;XBC105&amp;XBD105&amp;XBE105&amp;XBF105&amp;XBG105&amp;XBH105&amp;XBI105&amp;XBJ105&amp;XBK105</f>
        <v>The PowerStore</v>
      </c>
      <c r="K105" s="5"/>
      <c r="L105" s="5"/>
      <c r="M105" s="5">
        <v>142.69999999999999</v>
      </c>
      <c r="N105" s="5"/>
      <c r="O105" s="5">
        <v>168.28870454545452</v>
      </c>
      <c r="P105" s="15">
        <f>(O105-M105)/O105*100</f>
        <v>15.205241857776059</v>
      </c>
      <c r="Q105" s="5"/>
      <c r="R105" s="5"/>
      <c r="S105" s="5"/>
      <c r="T105" s="5"/>
      <c r="U105" s="5">
        <v>15.5</v>
      </c>
      <c r="V105" s="5">
        <v>8.5</v>
      </c>
      <c r="W105" s="5">
        <v>9.5</v>
      </c>
      <c r="X105" s="5">
        <v>19</v>
      </c>
      <c r="Y105" s="5"/>
      <c r="Z105" s="5"/>
      <c r="AA105" s="5"/>
      <c r="AB105" s="5"/>
      <c r="AC105" s="5"/>
      <c r="AD105" s="5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20"/>
      <c r="AR105" s="20"/>
      <c r="AS105" s="20"/>
      <c r="AT105" s="20"/>
      <c r="AU105" s="20"/>
      <c r="AV105" s="20"/>
      <c r="AW105" s="20"/>
      <c r="AX105" s="20"/>
      <c r="AY105" s="20"/>
      <c r="AZ105" s="20"/>
      <c r="BA105" s="20"/>
      <c r="BB105" s="20"/>
      <c r="BC105" s="20"/>
      <c r="BD105" s="20"/>
      <c r="BE105" s="20"/>
      <c r="BF105" s="20"/>
      <c r="BG105" s="20"/>
      <c r="BH105" s="20"/>
      <c r="BI105" s="20"/>
      <c r="BJ105" s="20"/>
      <c r="BK105" s="20"/>
      <c r="BL105" s="20"/>
      <c r="BM105" s="20"/>
      <c r="BN105" s="20"/>
      <c r="BO105" s="20"/>
      <c r="BP105" s="20"/>
      <c r="BQ105" s="20"/>
      <c r="BR105" s="20"/>
      <c r="BS105" s="20"/>
      <c r="BT105" s="20"/>
      <c r="BU105" s="20"/>
      <c r="BV105" s="20"/>
      <c r="BW105" s="20"/>
      <c r="BX105" s="20"/>
      <c r="BY105" s="20"/>
      <c r="BZ105" s="20"/>
      <c r="CA105" s="5"/>
      <c r="CB105" s="45" t="s">
        <v>9047</v>
      </c>
      <c r="XBA105" s="18">
        <f>MIN(XBL105:XBU105)</f>
        <v>142.69999999999999</v>
      </c>
      <c r="XBB105" s="21" t="str" cm="1">
        <f t="array" ref="XBB105:XBK105">IF(XBA105=XBL105:XBU105,$XBL$2:$XBU$2,"")</f>
        <v/>
      </c>
      <c r="XBC105" s="21" t="str">
        <v/>
      </c>
      <c r="XBD105" s="21" t="str">
        <v>The PowerStore</v>
      </c>
      <c r="XBE105" s="21" t="str">
        <v/>
      </c>
      <c r="XBF105" s="21" t="str">
        <v/>
      </c>
      <c r="XBG105" s="21" t="str">
        <v/>
      </c>
      <c r="XBH105" s="21" t="str">
        <v/>
      </c>
      <c r="XBI105" s="21" t="str">
        <v/>
      </c>
      <c r="XBJ105" s="22" t="str">
        <v/>
      </c>
      <c r="XBK105" s="22" t="str">
        <v/>
      </c>
      <c r="XBL105" s="18" t="s">
        <v>8835</v>
      </c>
      <c r="XBM105" s="18" t="s">
        <v>8835</v>
      </c>
      <c r="XBN105" s="18">
        <v>142.69999999999999</v>
      </c>
      <c r="XBO105" s="18" t="s">
        <v>8835</v>
      </c>
      <c r="XBP105" s="18" t="s">
        <v>8835</v>
      </c>
      <c r="XBQ105" s="18" t="s">
        <v>8835</v>
      </c>
      <c r="XBR105" s="18" t="s">
        <v>8835</v>
      </c>
      <c r="XBS105" s="18" t="s">
        <v>8835</v>
      </c>
      <c r="XBT105" s="18" t="s">
        <v>8835</v>
      </c>
      <c r="XBU105" s="18" t="s">
        <v>8835</v>
      </c>
    </row>
    <row r="106" spans="1:80 16277:16297" s="23" customFormat="1" ht="12" x14ac:dyDescent="0.25">
      <c r="A106" s="5" t="s">
        <v>371</v>
      </c>
      <c r="B106" s="5" t="s">
        <v>63</v>
      </c>
      <c r="C106" s="5" t="s">
        <v>372</v>
      </c>
      <c r="D106" s="6" t="s">
        <v>373</v>
      </c>
      <c r="E106" s="5"/>
      <c r="F106" s="6" t="s">
        <v>11832</v>
      </c>
      <c r="G106" s="5" t="s">
        <v>8567</v>
      </c>
      <c r="H106" s="6" t="s">
        <v>8861</v>
      </c>
      <c r="I106" s="6" t="s">
        <v>8861</v>
      </c>
      <c r="J106" s="20" t="str">
        <f>XBB106&amp;XBC106&amp;XBD106&amp;XBE106&amp;XBF106&amp;XBG106&amp;XBH106&amp;XBI106&amp;XBJ106&amp;XBK106</f>
        <v>The PowerStore</v>
      </c>
      <c r="K106" s="5"/>
      <c r="L106" s="5"/>
      <c r="M106" s="5">
        <v>371.91</v>
      </c>
      <c r="N106" s="5"/>
      <c r="O106" s="5">
        <v>420.53649999999999</v>
      </c>
      <c r="P106" s="15">
        <f>(O106-M106)/O106*100</f>
        <v>11.562967780442355</v>
      </c>
      <c r="Q106" s="5"/>
      <c r="R106" s="5"/>
      <c r="S106" s="5"/>
      <c r="T106" s="5"/>
      <c r="U106" s="5">
        <v>0.2</v>
      </c>
      <c r="V106" s="5">
        <v>1</v>
      </c>
      <c r="W106" s="5">
        <v>3.2</v>
      </c>
      <c r="X106" s="5">
        <v>6</v>
      </c>
      <c r="Y106" s="5"/>
      <c r="Z106" s="5"/>
      <c r="AA106" s="5"/>
      <c r="AB106" s="5"/>
      <c r="AC106" s="5"/>
      <c r="AD106" s="5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20"/>
      <c r="AR106" s="20"/>
      <c r="AS106" s="20"/>
      <c r="AT106" s="20"/>
      <c r="AU106" s="20"/>
      <c r="AV106" s="20"/>
      <c r="AW106" s="20"/>
      <c r="AX106" s="20"/>
      <c r="AY106" s="20"/>
      <c r="AZ106" s="20"/>
      <c r="BA106" s="20"/>
      <c r="BB106" s="20"/>
      <c r="BC106" s="20"/>
      <c r="BD106" s="20"/>
      <c r="BE106" s="20"/>
      <c r="BF106" s="20"/>
      <c r="BG106" s="20"/>
      <c r="BH106" s="20"/>
      <c r="BI106" s="20"/>
      <c r="BJ106" s="20"/>
      <c r="BK106" s="20"/>
      <c r="BL106" s="20"/>
      <c r="BM106" s="20"/>
      <c r="BN106" s="20"/>
      <c r="BO106" s="20"/>
      <c r="BP106" s="20"/>
      <c r="BQ106" s="20"/>
      <c r="BR106" s="20"/>
      <c r="BS106" s="20"/>
      <c r="BT106" s="20"/>
      <c r="BU106" s="20"/>
      <c r="BV106" s="20"/>
      <c r="BW106" s="20"/>
      <c r="BX106" s="20"/>
      <c r="BY106" s="20"/>
      <c r="BZ106" s="20"/>
      <c r="CA106" s="5"/>
      <c r="CB106" s="45" t="s">
        <v>9048</v>
      </c>
      <c r="XBA106" s="18">
        <f>MIN(XBL106:XBU106)</f>
        <v>371.91</v>
      </c>
      <c r="XBB106" s="21" t="str" cm="1">
        <f t="array" ref="XBB106:XBK106">IF(XBA106=XBL106:XBU106,$XBL$2:$XBU$2,"")</f>
        <v/>
      </c>
      <c r="XBC106" s="21" t="str">
        <v/>
      </c>
      <c r="XBD106" s="21" t="str">
        <v>The PowerStore</v>
      </c>
      <c r="XBE106" s="21" t="str">
        <v/>
      </c>
      <c r="XBF106" s="21" t="str">
        <v/>
      </c>
      <c r="XBG106" s="21" t="str">
        <v/>
      </c>
      <c r="XBH106" s="21" t="str">
        <v/>
      </c>
      <c r="XBI106" s="21" t="str">
        <v/>
      </c>
      <c r="XBJ106" s="22" t="str">
        <v/>
      </c>
      <c r="XBK106" s="22" t="str">
        <v/>
      </c>
      <c r="XBL106" s="18" t="s">
        <v>8835</v>
      </c>
      <c r="XBM106" s="18" t="s">
        <v>8835</v>
      </c>
      <c r="XBN106" s="18">
        <v>371.91</v>
      </c>
      <c r="XBO106" s="18" t="s">
        <v>8835</v>
      </c>
      <c r="XBP106" s="18" t="s">
        <v>8835</v>
      </c>
      <c r="XBQ106" s="18" t="s">
        <v>8835</v>
      </c>
      <c r="XBR106" s="18" t="s">
        <v>8835</v>
      </c>
      <c r="XBS106" s="18" t="s">
        <v>8835</v>
      </c>
      <c r="XBT106" s="18" t="s">
        <v>8835</v>
      </c>
      <c r="XBU106" s="18" t="s">
        <v>8835</v>
      </c>
    </row>
    <row r="107" spans="1:80 16277:16297" s="23" customFormat="1" ht="12" x14ac:dyDescent="0.25">
      <c r="A107" s="5" t="s">
        <v>374</v>
      </c>
      <c r="B107" s="5" t="s">
        <v>63</v>
      </c>
      <c r="C107" s="5" t="s">
        <v>375</v>
      </c>
      <c r="D107" s="6" t="s">
        <v>376</v>
      </c>
      <c r="E107" s="5"/>
      <c r="F107" s="6" t="s">
        <v>11832</v>
      </c>
      <c r="G107" s="5" t="s">
        <v>11835</v>
      </c>
      <c r="H107" s="6" t="s">
        <v>8861</v>
      </c>
      <c r="I107" s="6" t="s">
        <v>8861</v>
      </c>
      <c r="J107" s="20" t="str">
        <f>XBB107&amp;XBC107&amp;XBD107&amp;XBE107&amp;XBF107&amp;XBG107&amp;XBH107&amp;XBI107&amp;XBJ107&amp;XBK107</f>
        <v>The PowerStore</v>
      </c>
      <c r="K107" s="5"/>
      <c r="L107" s="5"/>
      <c r="M107" s="5">
        <v>122.47</v>
      </c>
      <c r="N107" s="5"/>
      <c r="O107" s="5">
        <v>147.63</v>
      </c>
      <c r="P107" s="15">
        <f>(O107-M107)/O107*100</f>
        <v>17.042606516290725</v>
      </c>
      <c r="Q107" s="5"/>
      <c r="R107" s="5"/>
      <c r="S107" s="5"/>
      <c r="T107" s="5"/>
      <c r="U107" s="5">
        <v>0.43</v>
      </c>
      <c r="V107" s="5">
        <v>1.2</v>
      </c>
      <c r="W107" s="5">
        <v>3.5</v>
      </c>
      <c r="X107" s="5">
        <v>6.5</v>
      </c>
      <c r="Y107" s="5"/>
      <c r="Z107" s="5"/>
      <c r="AA107" s="5"/>
      <c r="AB107" s="5"/>
      <c r="AC107" s="5"/>
      <c r="AD107" s="5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20"/>
      <c r="AR107" s="20"/>
      <c r="AS107" s="20"/>
      <c r="AT107" s="20"/>
      <c r="AU107" s="20"/>
      <c r="AV107" s="20"/>
      <c r="AW107" s="20"/>
      <c r="AX107" s="20"/>
      <c r="AY107" s="20"/>
      <c r="AZ107" s="20"/>
      <c r="BA107" s="20"/>
      <c r="BB107" s="20"/>
      <c r="BC107" s="20"/>
      <c r="BD107" s="20"/>
      <c r="BE107" s="20"/>
      <c r="BF107" s="20"/>
      <c r="BG107" s="20"/>
      <c r="BH107" s="20"/>
      <c r="BI107" s="20"/>
      <c r="BJ107" s="20"/>
      <c r="BK107" s="20"/>
      <c r="BL107" s="20"/>
      <c r="BM107" s="20"/>
      <c r="BN107" s="20"/>
      <c r="BO107" s="20"/>
      <c r="BP107" s="20"/>
      <c r="BQ107" s="20"/>
      <c r="BR107" s="20"/>
      <c r="BS107" s="20"/>
      <c r="BT107" s="20"/>
      <c r="BU107" s="20"/>
      <c r="BV107" s="20"/>
      <c r="BW107" s="20"/>
      <c r="BX107" s="20"/>
      <c r="BY107" s="20"/>
      <c r="BZ107" s="20"/>
      <c r="CA107" s="5"/>
      <c r="CB107" s="45" t="s">
        <v>9049</v>
      </c>
      <c r="XBA107" s="18">
        <f>MIN(XBL107:XBU107)</f>
        <v>122.47</v>
      </c>
      <c r="XBB107" s="21" t="str" cm="1">
        <f t="array" ref="XBB107:XBK107">IF(XBA107=XBL107:XBU107,$XBL$2:$XBU$2,"")</f>
        <v/>
      </c>
      <c r="XBC107" s="21" t="str">
        <v/>
      </c>
      <c r="XBD107" s="21" t="str">
        <v>The PowerStore</v>
      </c>
      <c r="XBE107" s="21" t="str">
        <v/>
      </c>
      <c r="XBF107" s="21" t="str">
        <v/>
      </c>
      <c r="XBG107" s="21" t="str">
        <v/>
      </c>
      <c r="XBH107" s="21" t="str">
        <v/>
      </c>
      <c r="XBI107" s="21" t="str">
        <v/>
      </c>
      <c r="XBJ107" s="22" t="str">
        <v/>
      </c>
      <c r="XBK107" s="22" t="str">
        <v/>
      </c>
      <c r="XBL107" s="18" t="s">
        <v>8835</v>
      </c>
      <c r="XBM107" s="18" t="s">
        <v>8835</v>
      </c>
      <c r="XBN107" s="18">
        <v>122.47</v>
      </c>
      <c r="XBO107" s="18" t="s">
        <v>8835</v>
      </c>
      <c r="XBP107" s="18" t="s">
        <v>8835</v>
      </c>
      <c r="XBQ107" s="18" t="s">
        <v>8835</v>
      </c>
      <c r="XBR107" s="18" t="s">
        <v>8835</v>
      </c>
      <c r="XBS107" s="18" t="s">
        <v>8835</v>
      </c>
      <c r="XBT107" s="18" t="s">
        <v>8835</v>
      </c>
      <c r="XBU107" s="18" t="s">
        <v>8835</v>
      </c>
    </row>
    <row r="108" spans="1:80 16277:16297" s="23" customFormat="1" ht="12" x14ac:dyDescent="0.25">
      <c r="A108" s="5" t="s">
        <v>377</v>
      </c>
      <c r="B108" s="5" t="s">
        <v>63</v>
      </c>
      <c r="C108" s="5" t="s">
        <v>378</v>
      </c>
      <c r="D108" s="6" t="s">
        <v>379</v>
      </c>
      <c r="E108" s="5"/>
      <c r="F108" s="6" t="s">
        <v>11832</v>
      </c>
      <c r="G108" s="5" t="s">
        <v>8567</v>
      </c>
      <c r="H108" s="6" t="s">
        <v>8861</v>
      </c>
      <c r="I108" s="6" t="s">
        <v>8861</v>
      </c>
      <c r="J108" s="20" t="str">
        <f>XBB108&amp;XBC108&amp;XBD108&amp;XBE108&amp;XBF108&amp;XBG108&amp;XBH108&amp;XBI108&amp;XBJ108&amp;XBK108</f>
        <v>The PowerStore</v>
      </c>
      <c r="K108" s="5"/>
      <c r="L108" s="5"/>
      <c r="M108" s="5">
        <v>122.47</v>
      </c>
      <c r="N108" s="5"/>
      <c r="O108" s="5">
        <v>139.3365</v>
      </c>
      <c r="P108" s="15">
        <f>(O108-M108)/O108*100</f>
        <v>12.104868430023721</v>
      </c>
      <c r="Q108" s="5"/>
      <c r="R108" s="5"/>
      <c r="S108" s="5"/>
      <c r="T108" s="5"/>
      <c r="U108" s="5">
        <v>1</v>
      </c>
      <c r="V108" s="5">
        <v>1.6</v>
      </c>
      <c r="W108" s="5">
        <v>3.5</v>
      </c>
      <c r="X108" s="5">
        <v>6.8</v>
      </c>
      <c r="Y108" s="5"/>
      <c r="Z108" s="5"/>
      <c r="AA108" s="5"/>
      <c r="AB108" s="5"/>
      <c r="AC108" s="5"/>
      <c r="AD108" s="5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20"/>
      <c r="AR108" s="20"/>
      <c r="AS108" s="20"/>
      <c r="AT108" s="20"/>
      <c r="AU108" s="20"/>
      <c r="AV108" s="20"/>
      <c r="AW108" s="20"/>
      <c r="AX108" s="20"/>
      <c r="AY108" s="20"/>
      <c r="AZ108" s="20"/>
      <c r="BA108" s="20"/>
      <c r="BB108" s="20"/>
      <c r="BC108" s="20"/>
      <c r="BD108" s="20"/>
      <c r="BE108" s="20"/>
      <c r="BF108" s="20"/>
      <c r="BG108" s="20"/>
      <c r="BH108" s="20"/>
      <c r="BI108" s="20"/>
      <c r="BJ108" s="20"/>
      <c r="BK108" s="20"/>
      <c r="BL108" s="20"/>
      <c r="BM108" s="20"/>
      <c r="BN108" s="20"/>
      <c r="BO108" s="20"/>
      <c r="BP108" s="20"/>
      <c r="BQ108" s="20"/>
      <c r="BR108" s="20"/>
      <c r="BS108" s="20"/>
      <c r="BT108" s="20"/>
      <c r="BU108" s="20"/>
      <c r="BV108" s="20"/>
      <c r="BW108" s="20"/>
      <c r="BX108" s="20"/>
      <c r="BY108" s="20"/>
      <c r="BZ108" s="20"/>
      <c r="CA108" s="5"/>
      <c r="CB108" s="45" t="s">
        <v>9050</v>
      </c>
      <c r="XBA108" s="18">
        <f>MIN(XBL108:XBU108)</f>
        <v>122.47</v>
      </c>
      <c r="XBB108" s="21" t="str" cm="1">
        <f t="array" ref="XBB108:XBK108">IF(XBA108=XBL108:XBU108,$XBL$2:$XBU$2,"")</f>
        <v/>
      </c>
      <c r="XBC108" s="21" t="str">
        <v/>
      </c>
      <c r="XBD108" s="21" t="str">
        <v>The PowerStore</v>
      </c>
      <c r="XBE108" s="21" t="str">
        <v/>
      </c>
      <c r="XBF108" s="21" t="str">
        <v/>
      </c>
      <c r="XBG108" s="21" t="str">
        <v/>
      </c>
      <c r="XBH108" s="21" t="str">
        <v/>
      </c>
      <c r="XBI108" s="21" t="str">
        <v/>
      </c>
      <c r="XBJ108" s="22" t="str">
        <v/>
      </c>
      <c r="XBK108" s="22" t="str">
        <v/>
      </c>
      <c r="XBL108" s="18" t="s">
        <v>8835</v>
      </c>
      <c r="XBM108" s="18" t="s">
        <v>8835</v>
      </c>
      <c r="XBN108" s="18">
        <v>122.47</v>
      </c>
      <c r="XBO108" s="18" t="s">
        <v>8835</v>
      </c>
      <c r="XBP108" s="18" t="s">
        <v>8835</v>
      </c>
      <c r="XBQ108" s="18" t="s">
        <v>8835</v>
      </c>
      <c r="XBR108" s="18" t="s">
        <v>8835</v>
      </c>
      <c r="XBS108" s="18" t="s">
        <v>8835</v>
      </c>
      <c r="XBT108" s="18" t="s">
        <v>8835</v>
      </c>
      <c r="XBU108" s="18" t="s">
        <v>8835</v>
      </c>
    </row>
    <row r="109" spans="1:80 16277:16297" s="23" customFormat="1" ht="12" x14ac:dyDescent="0.25">
      <c r="A109" s="5" t="s">
        <v>380</v>
      </c>
      <c r="B109" s="5" t="s">
        <v>63</v>
      </c>
      <c r="C109" s="5" t="s">
        <v>381</v>
      </c>
      <c r="D109" s="6" t="s">
        <v>382</v>
      </c>
      <c r="E109" s="5"/>
      <c r="F109" s="6" t="s">
        <v>11832</v>
      </c>
      <c r="G109" s="5" t="s">
        <v>11835</v>
      </c>
      <c r="H109" s="6" t="s">
        <v>8861</v>
      </c>
      <c r="I109" s="6" t="s">
        <v>8861</v>
      </c>
      <c r="J109" s="20" t="str">
        <f>XBB109&amp;XBC109&amp;XBD109&amp;XBE109&amp;XBF109&amp;XBG109&amp;XBH109&amp;XBI109&amp;XBJ109&amp;XBK109</f>
        <v>The PowerStore</v>
      </c>
      <c r="K109" s="5"/>
      <c r="L109" s="5"/>
      <c r="M109" s="5">
        <v>229.21</v>
      </c>
      <c r="N109" s="5"/>
      <c r="O109" s="5">
        <v>263.27350000000001</v>
      </c>
      <c r="P109" s="15">
        <f>(O109-M109)/O109*100</f>
        <v>12.938446140610433</v>
      </c>
      <c r="Q109" s="5"/>
      <c r="R109" s="5"/>
      <c r="S109" s="5"/>
      <c r="T109" s="5"/>
      <c r="U109" s="5">
        <v>0.1</v>
      </c>
      <c r="V109" s="5">
        <v>0.4</v>
      </c>
      <c r="W109" s="5">
        <v>1.1000000000000001</v>
      </c>
      <c r="X109" s="5">
        <v>2.8</v>
      </c>
      <c r="Y109" s="5"/>
      <c r="Z109" s="5"/>
      <c r="AA109" s="5"/>
      <c r="AB109" s="5"/>
      <c r="AC109" s="5"/>
      <c r="AD109" s="5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20"/>
      <c r="AR109" s="20"/>
      <c r="AS109" s="20"/>
      <c r="AT109" s="20"/>
      <c r="AU109" s="20"/>
      <c r="AV109" s="20"/>
      <c r="AW109" s="20"/>
      <c r="AX109" s="20"/>
      <c r="AY109" s="20"/>
      <c r="AZ109" s="20"/>
      <c r="BA109" s="20"/>
      <c r="BB109" s="20"/>
      <c r="BC109" s="20"/>
      <c r="BD109" s="20"/>
      <c r="BE109" s="20"/>
      <c r="BF109" s="20"/>
      <c r="BG109" s="20"/>
      <c r="BH109" s="20"/>
      <c r="BI109" s="20"/>
      <c r="BJ109" s="20"/>
      <c r="BK109" s="20"/>
      <c r="BL109" s="20"/>
      <c r="BM109" s="20"/>
      <c r="BN109" s="20"/>
      <c r="BO109" s="20"/>
      <c r="BP109" s="20"/>
      <c r="BQ109" s="20"/>
      <c r="BR109" s="20"/>
      <c r="BS109" s="20"/>
      <c r="BT109" s="20"/>
      <c r="BU109" s="20"/>
      <c r="BV109" s="20"/>
      <c r="BW109" s="20"/>
      <c r="BX109" s="20"/>
      <c r="BY109" s="20"/>
      <c r="BZ109" s="20"/>
      <c r="CA109" s="5"/>
      <c r="CB109" s="45" t="s">
        <v>9051</v>
      </c>
      <c r="XBA109" s="18">
        <f>MIN(XBL109:XBU109)</f>
        <v>229.21</v>
      </c>
      <c r="XBB109" s="21" t="str" cm="1">
        <f t="array" ref="XBB109:XBK109">IF(XBA109=XBL109:XBU109,$XBL$2:$XBU$2,"")</f>
        <v/>
      </c>
      <c r="XBC109" s="21" t="str">
        <v/>
      </c>
      <c r="XBD109" s="21" t="str">
        <v>The PowerStore</v>
      </c>
      <c r="XBE109" s="21" t="str">
        <v/>
      </c>
      <c r="XBF109" s="21" t="str">
        <v/>
      </c>
      <c r="XBG109" s="21" t="str">
        <v/>
      </c>
      <c r="XBH109" s="21" t="str">
        <v/>
      </c>
      <c r="XBI109" s="21" t="str">
        <v/>
      </c>
      <c r="XBJ109" s="22" t="str">
        <v/>
      </c>
      <c r="XBK109" s="22" t="str">
        <v/>
      </c>
      <c r="XBL109" s="18" t="s">
        <v>8835</v>
      </c>
      <c r="XBM109" s="18" t="s">
        <v>8835</v>
      </c>
      <c r="XBN109" s="18">
        <v>229.21</v>
      </c>
      <c r="XBO109" s="18" t="s">
        <v>8835</v>
      </c>
      <c r="XBP109" s="18" t="s">
        <v>8835</v>
      </c>
      <c r="XBQ109" s="18" t="s">
        <v>8835</v>
      </c>
      <c r="XBR109" s="18" t="s">
        <v>8835</v>
      </c>
      <c r="XBS109" s="18" t="s">
        <v>8835</v>
      </c>
      <c r="XBT109" s="18" t="s">
        <v>8835</v>
      </c>
      <c r="XBU109" s="18" t="s">
        <v>8835</v>
      </c>
    </row>
    <row r="110" spans="1:80 16277:16297" s="23" customFormat="1" ht="12" x14ac:dyDescent="0.25">
      <c r="A110" s="5" t="s">
        <v>383</v>
      </c>
      <c r="B110" s="5" t="s">
        <v>63</v>
      </c>
      <c r="C110" s="5" t="s">
        <v>384</v>
      </c>
      <c r="D110" s="6" t="s">
        <v>385</v>
      </c>
      <c r="E110" s="5"/>
      <c r="F110" s="6" t="s">
        <v>11832</v>
      </c>
      <c r="G110" s="5" t="s">
        <v>11835</v>
      </c>
      <c r="H110" s="6" t="s">
        <v>8861</v>
      </c>
      <c r="I110" s="6" t="s">
        <v>8861</v>
      </c>
      <c r="J110" s="20" t="str">
        <f>XBB110&amp;XBC110&amp;XBD110&amp;XBE110&amp;XBF110&amp;XBG110&amp;XBH110&amp;XBI110&amp;XBJ110&amp;XBK110</f>
        <v>The PowerStore</v>
      </c>
      <c r="K110" s="5"/>
      <c r="L110" s="5"/>
      <c r="M110" s="5">
        <v>229.21</v>
      </c>
      <c r="N110" s="5"/>
      <c r="O110" s="5">
        <v>309.10149999999999</v>
      </c>
      <c r="P110" s="15">
        <f>(O110-M110)/O110*100</f>
        <v>25.846364381926318</v>
      </c>
      <c r="Q110" s="5"/>
      <c r="R110" s="5"/>
      <c r="S110" s="5"/>
      <c r="T110" s="5"/>
      <c r="U110" s="5">
        <v>1</v>
      </c>
      <c r="V110" s="5">
        <v>7</v>
      </c>
      <c r="W110" s="5">
        <v>4</v>
      </c>
      <c r="X110" s="5">
        <v>9</v>
      </c>
      <c r="Y110" s="5"/>
      <c r="Z110" s="5"/>
      <c r="AA110" s="5"/>
      <c r="AB110" s="5"/>
      <c r="AC110" s="5"/>
      <c r="AD110" s="5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20"/>
      <c r="AR110" s="20"/>
      <c r="AS110" s="20"/>
      <c r="AT110" s="20"/>
      <c r="AU110" s="20"/>
      <c r="AV110" s="20"/>
      <c r="AW110" s="20"/>
      <c r="AX110" s="20"/>
      <c r="AY110" s="20"/>
      <c r="AZ110" s="20"/>
      <c r="BA110" s="20"/>
      <c r="BB110" s="20"/>
      <c r="BC110" s="20"/>
      <c r="BD110" s="20"/>
      <c r="BE110" s="20"/>
      <c r="BF110" s="20"/>
      <c r="BG110" s="20"/>
      <c r="BH110" s="20"/>
      <c r="BI110" s="20"/>
      <c r="BJ110" s="20"/>
      <c r="BK110" s="20"/>
      <c r="BL110" s="20"/>
      <c r="BM110" s="20"/>
      <c r="BN110" s="20"/>
      <c r="BO110" s="20"/>
      <c r="BP110" s="20"/>
      <c r="BQ110" s="20"/>
      <c r="BR110" s="20"/>
      <c r="BS110" s="20"/>
      <c r="BT110" s="20"/>
      <c r="BU110" s="20"/>
      <c r="BV110" s="20"/>
      <c r="BW110" s="20"/>
      <c r="BX110" s="20"/>
      <c r="BY110" s="20"/>
      <c r="BZ110" s="20"/>
      <c r="CA110" s="5"/>
      <c r="CB110" s="45" t="s">
        <v>9052</v>
      </c>
      <c r="XBA110" s="18">
        <f>MIN(XBL110:XBU110)</f>
        <v>229.21</v>
      </c>
      <c r="XBB110" s="21" t="str" cm="1">
        <f t="array" ref="XBB110:XBK110">IF(XBA110=XBL110:XBU110,$XBL$2:$XBU$2,"")</f>
        <v/>
      </c>
      <c r="XBC110" s="21" t="str">
        <v/>
      </c>
      <c r="XBD110" s="21" t="str">
        <v>The PowerStore</v>
      </c>
      <c r="XBE110" s="21" t="str">
        <v/>
      </c>
      <c r="XBF110" s="21" t="str">
        <v/>
      </c>
      <c r="XBG110" s="21" t="str">
        <v/>
      </c>
      <c r="XBH110" s="21" t="str">
        <v/>
      </c>
      <c r="XBI110" s="21" t="str">
        <v/>
      </c>
      <c r="XBJ110" s="22" t="str">
        <v/>
      </c>
      <c r="XBK110" s="22" t="str">
        <v/>
      </c>
      <c r="XBL110" s="18" t="s">
        <v>8835</v>
      </c>
      <c r="XBM110" s="18" t="s">
        <v>8835</v>
      </c>
      <c r="XBN110" s="18">
        <v>229.21</v>
      </c>
      <c r="XBO110" s="18" t="s">
        <v>8835</v>
      </c>
      <c r="XBP110" s="18" t="s">
        <v>8835</v>
      </c>
      <c r="XBQ110" s="18" t="s">
        <v>8835</v>
      </c>
      <c r="XBR110" s="18" t="s">
        <v>8835</v>
      </c>
      <c r="XBS110" s="18" t="s">
        <v>8835</v>
      </c>
      <c r="XBT110" s="18" t="s">
        <v>8835</v>
      </c>
      <c r="XBU110" s="18" t="s">
        <v>8835</v>
      </c>
    </row>
    <row r="111" spans="1:80 16277:16297" s="23" customFormat="1" ht="12" x14ac:dyDescent="0.25">
      <c r="A111" s="5" t="s">
        <v>386</v>
      </c>
      <c r="B111" s="5" t="s">
        <v>63</v>
      </c>
      <c r="C111" s="5" t="s">
        <v>387</v>
      </c>
      <c r="D111" s="6" t="s">
        <v>388</v>
      </c>
      <c r="E111" s="5"/>
      <c r="F111" s="6" t="s">
        <v>11832</v>
      </c>
      <c r="G111" s="5" t="s">
        <v>11835</v>
      </c>
      <c r="H111" s="6" t="s">
        <v>8861</v>
      </c>
      <c r="I111" s="6" t="s">
        <v>8861</v>
      </c>
      <c r="J111" s="20" t="str">
        <f>XBB111&amp;XBC111&amp;XBD111&amp;XBE111&amp;XBF111&amp;XBG111&amp;XBH111&amp;XBI111&amp;XBJ111&amp;XBK111</f>
        <v>The PowerStore</v>
      </c>
      <c r="K111" s="5"/>
      <c r="L111" s="5"/>
      <c r="M111" s="5">
        <v>229.21</v>
      </c>
      <c r="N111" s="5"/>
      <c r="O111" s="5">
        <v>263.27350000000001</v>
      </c>
      <c r="P111" s="15">
        <f>(O111-M111)/O111*100</f>
        <v>12.938446140610433</v>
      </c>
      <c r="Q111" s="5"/>
      <c r="R111" s="5"/>
      <c r="S111" s="5"/>
      <c r="T111" s="5"/>
      <c r="U111" s="5">
        <v>0.1</v>
      </c>
      <c r="V111" s="5">
        <v>0.4</v>
      </c>
      <c r="W111" s="5">
        <v>1.1000000000000001</v>
      </c>
      <c r="X111" s="5">
        <v>2.9</v>
      </c>
      <c r="Y111" s="5"/>
      <c r="Z111" s="5"/>
      <c r="AA111" s="5"/>
      <c r="AB111" s="5"/>
      <c r="AC111" s="5"/>
      <c r="AD111" s="5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20"/>
      <c r="AR111" s="20"/>
      <c r="AS111" s="20"/>
      <c r="AT111" s="20"/>
      <c r="AU111" s="20"/>
      <c r="AV111" s="20"/>
      <c r="AW111" s="20"/>
      <c r="AX111" s="20"/>
      <c r="AY111" s="20"/>
      <c r="AZ111" s="20"/>
      <c r="BA111" s="20"/>
      <c r="BB111" s="20"/>
      <c r="BC111" s="20"/>
      <c r="BD111" s="20"/>
      <c r="BE111" s="20"/>
      <c r="BF111" s="20"/>
      <c r="BG111" s="20"/>
      <c r="BH111" s="20"/>
      <c r="BI111" s="20"/>
      <c r="BJ111" s="20"/>
      <c r="BK111" s="20"/>
      <c r="BL111" s="20"/>
      <c r="BM111" s="20"/>
      <c r="BN111" s="20"/>
      <c r="BO111" s="20"/>
      <c r="BP111" s="20"/>
      <c r="BQ111" s="20"/>
      <c r="BR111" s="20"/>
      <c r="BS111" s="20"/>
      <c r="BT111" s="20"/>
      <c r="BU111" s="20"/>
      <c r="BV111" s="20"/>
      <c r="BW111" s="20"/>
      <c r="BX111" s="20"/>
      <c r="BY111" s="20"/>
      <c r="BZ111" s="20"/>
      <c r="CA111" s="5"/>
      <c r="CB111" s="45" t="s">
        <v>9053</v>
      </c>
      <c r="XBA111" s="18">
        <f>MIN(XBL111:XBU111)</f>
        <v>229.21</v>
      </c>
      <c r="XBB111" s="21" t="str" cm="1">
        <f t="array" ref="XBB111:XBK111">IF(XBA111=XBL111:XBU111,$XBL$2:$XBU$2,"")</f>
        <v/>
      </c>
      <c r="XBC111" s="21" t="str">
        <v/>
      </c>
      <c r="XBD111" s="21" t="str">
        <v>The PowerStore</v>
      </c>
      <c r="XBE111" s="21" t="str">
        <v/>
      </c>
      <c r="XBF111" s="21" t="str">
        <v/>
      </c>
      <c r="XBG111" s="21" t="str">
        <v/>
      </c>
      <c r="XBH111" s="21" t="str">
        <v/>
      </c>
      <c r="XBI111" s="21" t="str">
        <v/>
      </c>
      <c r="XBJ111" s="22" t="str">
        <v/>
      </c>
      <c r="XBK111" s="22" t="str">
        <v/>
      </c>
      <c r="XBL111" s="18" t="s">
        <v>8835</v>
      </c>
      <c r="XBM111" s="18" t="s">
        <v>8835</v>
      </c>
      <c r="XBN111" s="18">
        <v>229.21</v>
      </c>
      <c r="XBO111" s="18" t="s">
        <v>8835</v>
      </c>
      <c r="XBP111" s="18" t="s">
        <v>8835</v>
      </c>
      <c r="XBQ111" s="18" t="s">
        <v>8835</v>
      </c>
      <c r="XBR111" s="18" t="s">
        <v>8835</v>
      </c>
      <c r="XBS111" s="18" t="s">
        <v>8835</v>
      </c>
      <c r="XBT111" s="18" t="s">
        <v>8835</v>
      </c>
      <c r="XBU111" s="18" t="s">
        <v>8835</v>
      </c>
    </row>
    <row r="112" spans="1:80 16277:16297" s="23" customFormat="1" ht="12" x14ac:dyDescent="0.25">
      <c r="A112" s="5" t="s">
        <v>389</v>
      </c>
      <c r="B112" s="5" t="s">
        <v>63</v>
      </c>
      <c r="C112" s="5" t="s">
        <v>390</v>
      </c>
      <c r="D112" s="6" t="s">
        <v>391</v>
      </c>
      <c r="E112" s="5"/>
      <c r="F112" s="6" t="s">
        <v>11832</v>
      </c>
      <c r="G112" s="5" t="s">
        <v>11835</v>
      </c>
      <c r="H112" s="6" t="s">
        <v>8861</v>
      </c>
      <c r="I112" s="6" t="s">
        <v>8861</v>
      </c>
      <c r="J112" s="20" t="str">
        <f>XBB112&amp;XBC112&amp;XBD112&amp;XBE112&amp;XBF112&amp;XBG112&amp;XBH112&amp;XBI112&amp;XBJ112&amp;XBK112</f>
        <v>The PowerStore</v>
      </c>
      <c r="K112" s="5"/>
      <c r="L112" s="5"/>
      <c r="M112" s="5">
        <v>229.21</v>
      </c>
      <c r="N112" s="5"/>
      <c r="O112" s="5">
        <v>309.10149999999999</v>
      </c>
      <c r="P112" s="15">
        <f>(O112-M112)/O112*100</f>
        <v>25.846364381926318</v>
      </c>
      <c r="Q112" s="5"/>
      <c r="R112" s="5"/>
      <c r="S112" s="5"/>
      <c r="T112" s="5"/>
      <c r="U112" s="5">
        <v>0.1</v>
      </c>
      <c r="V112" s="5">
        <v>0.5</v>
      </c>
      <c r="W112" s="5">
        <v>1.1000000000000001</v>
      </c>
      <c r="X112" s="5">
        <v>3</v>
      </c>
      <c r="Y112" s="5"/>
      <c r="Z112" s="5"/>
      <c r="AA112" s="5"/>
      <c r="AB112" s="5"/>
      <c r="AC112" s="5"/>
      <c r="AD112" s="5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20"/>
      <c r="AQ112" s="20"/>
      <c r="AR112" s="20"/>
      <c r="AS112" s="20"/>
      <c r="AT112" s="20"/>
      <c r="AU112" s="20"/>
      <c r="AV112" s="20"/>
      <c r="AW112" s="20"/>
      <c r="AX112" s="20"/>
      <c r="AY112" s="20"/>
      <c r="AZ112" s="20"/>
      <c r="BA112" s="20"/>
      <c r="BB112" s="20"/>
      <c r="BC112" s="20"/>
      <c r="BD112" s="20"/>
      <c r="BE112" s="20"/>
      <c r="BF112" s="20"/>
      <c r="BG112" s="20"/>
      <c r="BH112" s="20"/>
      <c r="BI112" s="20"/>
      <c r="BJ112" s="20"/>
      <c r="BK112" s="20"/>
      <c r="BL112" s="20"/>
      <c r="BM112" s="20"/>
      <c r="BN112" s="20"/>
      <c r="BO112" s="20"/>
      <c r="BP112" s="20"/>
      <c r="BQ112" s="20"/>
      <c r="BR112" s="20"/>
      <c r="BS112" s="20"/>
      <c r="BT112" s="20"/>
      <c r="BU112" s="20"/>
      <c r="BV112" s="20"/>
      <c r="BW112" s="20"/>
      <c r="BX112" s="20"/>
      <c r="BY112" s="20"/>
      <c r="BZ112" s="20"/>
      <c r="CA112" s="5"/>
      <c r="CB112" s="45" t="s">
        <v>9054</v>
      </c>
      <c r="XBA112" s="18">
        <f>MIN(XBL112:XBU112)</f>
        <v>229.21</v>
      </c>
      <c r="XBB112" s="21" t="str" cm="1">
        <f t="array" ref="XBB112:XBK112">IF(XBA112=XBL112:XBU112,$XBL$2:$XBU$2,"")</f>
        <v/>
      </c>
      <c r="XBC112" s="21" t="str">
        <v/>
      </c>
      <c r="XBD112" s="21" t="str">
        <v>The PowerStore</v>
      </c>
      <c r="XBE112" s="21" t="str">
        <v/>
      </c>
      <c r="XBF112" s="21" t="str">
        <v/>
      </c>
      <c r="XBG112" s="21" t="str">
        <v/>
      </c>
      <c r="XBH112" s="21" t="str">
        <v/>
      </c>
      <c r="XBI112" s="21" t="str">
        <v/>
      </c>
      <c r="XBJ112" s="22" t="str">
        <v/>
      </c>
      <c r="XBK112" s="22" t="str">
        <v/>
      </c>
      <c r="XBL112" s="18" t="s">
        <v>8835</v>
      </c>
      <c r="XBM112" s="18" t="s">
        <v>8835</v>
      </c>
      <c r="XBN112" s="18">
        <v>229.21</v>
      </c>
      <c r="XBO112" s="18" t="s">
        <v>8835</v>
      </c>
      <c r="XBP112" s="18" t="s">
        <v>8835</v>
      </c>
      <c r="XBQ112" s="18" t="s">
        <v>8835</v>
      </c>
      <c r="XBR112" s="18" t="s">
        <v>8835</v>
      </c>
      <c r="XBS112" s="18" t="s">
        <v>8835</v>
      </c>
      <c r="XBT112" s="18" t="s">
        <v>8835</v>
      </c>
      <c r="XBU112" s="18" t="s">
        <v>8835</v>
      </c>
    </row>
    <row r="113" spans="1:80 16277:16297" s="23" customFormat="1" ht="12" x14ac:dyDescent="0.25">
      <c r="A113" s="5" t="s">
        <v>392</v>
      </c>
      <c r="B113" s="5" t="s">
        <v>63</v>
      </c>
      <c r="C113" s="5" t="s">
        <v>393</v>
      </c>
      <c r="D113" s="6" t="s">
        <v>394</v>
      </c>
      <c r="E113" s="5"/>
      <c r="F113" s="6" t="s">
        <v>11832</v>
      </c>
      <c r="G113" s="5" t="s">
        <v>11835</v>
      </c>
      <c r="H113" s="6" t="s">
        <v>8861</v>
      </c>
      <c r="I113" s="6" t="s">
        <v>8861</v>
      </c>
      <c r="J113" s="20" t="str">
        <f>XBB113&amp;XBC113&amp;XBD113&amp;XBE113&amp;XBF113&amp;XBG113&amp;XBH113&amp;XBI113&amp;XBJ113&amp;XBK113</f>
        <v>The PowerStore</v>
      </c>
      <c r="K113" s="5"/>
      <c r="L113" s="5"/>
      <c r="M113" s="5">
        <v>239.33</v>
      </c>
      <c r="N113" s="5"/>
      <c r="O113" s="5">
        <v>275.19600000000003</v>
      </c>
      <c r="P113" s="15">
        <f>(O113-M113)/O113*100</f>
        <v>13.032892919955236</v>
      </c>
      <c r="Q113" s="5"/>
      <c r="R113" s="5"/>
      <c r="S113" s="5"/>
      <c r="T113" s="5"/>
      <c r="U113" s="5">
        <v>1</v>
      </c>
      <c r="V113" s="5">
        <v>2</v>
      </c>
      <c r="W113" s="5">
        <v>4.25</v>
      </c>
      <c r="X113" s="5">
        <v>5.75</v>
      </c>
      <c r="Y113" s="5"/>
      <c r="Z113" s="5"/>
      <c r="AA113" s="5"/>
      <c r="AB113" s="5"/>
      <c r="AC113" s="5"/>
      <c r="AD113" s="5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20"/>
      <c r="AR113" s="20"/>
      <c r="AS113" s="20"/>
      <c r="AT113" s="20"/>
      <c r="AU113" s="20"/>
      <c r="AV113" s="20"/>
      <c r="AW113" s="20"/>
      <c r="AX113" s="20"/>
      <c r="AY113" s="20"/>
      <c r="AZ113" s="20"/>
      <c r="BA113" s="20"/>
      <c r="BB113" s="20"/>
      <c r="BC113" s="20"/>
      <c r="BD113" s="20"/>
      <c r="BE113" s="20"/>
      <c r="BF113" s="20"/>
      <c r="BG113" s="20"/>
      <c r="BH113" s="20"/>
      <c r="BI113" s="20"/>
      <c r="BJ113" s="20"/>
      <c r="BK113" s="20"/>
      <c r="BL113" s="20"/>
      <c r="BM113" s="20"/>
      <c r="BN113" s="20"/>
      <c r="BO113" s="20"/>
      <c r="BP113" s="20"/>
      <c r="BQ113" s="20"/>
      <c r="BR113" s="20"/>
      <c r="BS113" s="20"/>
      <c r="BT113" s="20"/>
      <c r="BU113" s="20"/>
      <c r="BV113" s="20"/>
      <c r="BW113" s="20"/>
      <c r="BX113" s="20"/>
      <c r="BY113" s="20"/>
      <c r="BZ113" s="20"/>
      <c r="CA113" s="5"/>
      <c r="CB113" s="45" t="s">
        <v>9055</v>
      </c>
      <c r="XBA113" s="18">
        <f>MIN(XBL113:XBU113)</f>
        <v>239.33</v>
      </c>
      <c r="XBB113" s="21" t="str" cm="1">
        <f t="array" ref="XBB113:XBK113">IF(XBA113=XBL113:XBU113,$XBL$2:$XBU$2,"")</f>
        <v/>
      </c>
      <c r="XBC113" s="21" t="str">
        <v/>
      </c>
      <c r="XBD113" s="21" t="str">
        <v>The PowerStore</v>
      </c>
      <c r="XBE113" s="21" t="str">
        <v/>
      </c>
      <c r="XBF113" s="21" t="str">
        <v/>
      </c>
      <c r="XBG113" s="21" t="str">
        <v/>
      </c>
      <c r="XBH113" s="21" t="str">
        <v/>
      </c>
      <c r="XBI113" s="21" t="str">
        <v/>
      </c>
      <c r="XBJ113" s="22" t="str">
        <v/>
      </c>
      <c r="XBK113" s="22" t="str">
        <v/>
      </c>
      <c r="XBL113" s="18" t="s">
        <v>8835</v>
      </c>
      <c r="XBM113" s="18" t="s">
        <v>8835</v>
      </c>
      <c r="XBN113" s="18">
        <v>239.33</v>
      </c>
      <c r="XBO113" s="18" t="s">
        <v>8835</v>
      </c>
      <c r="XBP113" s="18" t="s">
        <v>8835</v>
      </c>
      <c r="XBQ113" s="18" t="s">
        <v>8835</v>
      </c>
      <c r="XBR113" s="18" t="s">
        <v>8835</v>
      </c>
      <c r="XBS113" s="18" t="s">
        <v>8835</v>
      </c>
      <c r="XBT113" s="18" t="s">
        <v>8835</v>
      </c>
      <c r="XBU113" s="18" t="s">
        <v>8835</v>
      </c>
    </row>
    <row r="114" spans="1:80 16277:16297" s="23" customFormat="1" ht="12" x14ac:dyDescent="0.25">
      <c r="A114" s="5" t="s">
        <v>395</v>
      </c>
      <c r="B114" s="5" t="s">
        <v>63</v>
      </c>
      <c r="C114" s="5" t="s">
        <v>396</v>
      </c>
      <c r="D114" s="6" t="s">
        <v>397</v>
      </c>
      <c r="E114" s="5"/>
      <c r="F114" s="6" t="s">
        <v>11832</v>
      </c>
      <c r="G114" s="5" t="s">
        <v>11835</v>
      </c>
      <c r="H114" s="6" t="s">
        <v>8861</v>
      </c>
      <c r="I114" s="6" t="s">
        <v>8861</v>
      </c>
      <c r="J114" s="20" t="str">
        <f>XBB114&amp;XBC114&amp;XBD114&amp;XBE114&amp;XBF114&amp;XBG114&amp;XBH114&amp;XBI114&amp;XBJ114&amp;XBK114</f>
        <v>The PowerStore</v>
      </c>
      <c r="K114" s="5"/>
      <c r="L114" s="5"/>
      <c r="M114" s="5">
        <v>239.33</v>
      </c>
      <c r="N114" s="5"/>
      <c r="O114" s="5">
        <v>268.84050000000002</v>
      </c>
      <c r="P114" s="15">
        <f>(O114-M114)/O114*100</f>
        <v>10.976954737102485</v>
      </c>
      <c r="Q114" s="5"/>
      <c r="R114" s="5"/>
      <c r="S114" s="5"/>
      <c r="T114" s="5"/>
      <c r="U114" s="5">
        <v>1</v>
      </c>
      <c r="V114" s="5">
        <v>2</v>
      </c>
      <c r="W114" s="5">
        <v>4.25</v>
      </c>
      <c r="X114" s="5">
        <v>5.75</v>
      </c>
      <c r="Y114" s="5"/>
      <c r="Z114" s="5"/>
      <c r="AA114" s="5"/>
      <c r="AB114" s="5"/>
      <c r="AC114" s="5"/>
      <c r="AD114" s="5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20"/>
      <c r="AR114" s="20"/>
      <c r="AS114" s="20"/>
      <c r="AT114" s="20"/>
      <c r="AU114" s="20"/>
      <c r="AV114" s="20"/>
      <c r="AW114" s="20"/>
      <c r="AX114" s="20"/>
      <c r="AY114" s="20"/>
      <c r="AZ114" s="20"/>
      <c r="BA114" s="20"/>
      <c r="BB114" s="20"/>
      <c r="BC114" s="20"/>
      <c r="BD114" s="20"/>
      <c r="BE114" s="20"/>
      <c r="BF114" s="20"/>
      <c r="BG114" s="20"/>
      <c r="BH114" s="20"/>
      <c r="BI114" s="20"/>
      <c r="BJ114" s="20"/>
      <c r="BK114" s="20"/>
      <c r="BL114" s="20"/>
      <c r="BM114" s="20"/>
      <c r="BN114" s="20"/>
      <c r="BO114" s="20"/>
      <c r="BP114" s="20"/>
      <c r="BQ114" s="20"/>
      <c r="BR114" s="20"/>
      <c r="BS114" s="20"/>
      <c r="BT114" s="20"/>
      <c r="BU114" s="20"/>
      <c r="BV114" s="20"/>
      <c r="BW114" s="20"/>
      <c r="BX114" s="20"/>
      <c r="BY114" s="20"/>
      <c r="BZ114" s="20"/>
      <c r="CA114" s="5"/>
      <c r="CB114" s="45" t="s">
        <v>9056</v>
      </c>
      <c r="XBA114" s="18">
        <f>MIN(XBL114:XBU114)</f>
        <v>239.33</v>
      </c>
      <c r="XBB114" s="21" t="str" cm="1">
        <f t="array" ref="XBB114:XBK114">IF(XBA114=XBL114:XBU114,$XBL$2:$XBU$2,"")</f>
        <v/>
      </c>
      <c r="XBC114" s="21" t="str">
        <v/>
      </c>
      <c r="XBD114" s="21" t="str">
        <v>The PowerStore</v>
      </c>
      <c r="XBE114" s="21" t="str">
        <v/>
      </c>
      <c r="XBF114" s="21" t="str">
        <v/>
      </c>
      <c r="XBG114" s="21" t="str">
        <v/>
      </c>
      <c r="XBH114" s="21" t="str">
        <v/>
      </c>
      <c r="XBI114" s="21" t="str">
        <v/>
      </c>
      <c r="XBJ114" s="22" t="str">
        <v/>
      </c>
      <c r="XBK114" s="22" t="str">
        <v/>
      </c>
      <c r="XBL114" s="18" t="s">
        <v>8835</v>
      </c>
      <c r="XBM114" s="18" t="s">
        <v>8835</v>
      </c>
      <c r="XBN114" s="18">
        <v>239.33</v>
      </c>
      <c r="XBO114" s="18" t="s">
        <v>8835</v>
      </c>
      <c r="XBP114" s="18" t="s">
        <v>8835</v>
      </c>
      <c r="XBQ114" s="18" t="s">
        <v>8835</v>
      </c>
      <c r="XBR114" s="18" t="s">
        <v>8835</v>
      </c>
      <c r="XBS114" s="18" t="s">
        <v>8835</v>
      </c>
      <c r="XBT114" s="18" t="s">
        <v>8835</v>
      </c>
      <c r="XBU114" s="18" t="s">
        <v>8835</v>
      </c>
    </row>
    <row r="115" spans="1:80 16277:16297" s="23" customFormat="1" ht="12" x14ac:dyDescent="0.25">
      <c r="A115" s="5" t="s">
        <v>398</v>
      </c>
      <c r="B115" s="5" t="s">
        <v>63</v>
      </c>
      <c r="C115" s="5" t="s">
        <v>399</v>
      </c>
      <c r="D115" s="6" t="s">
        <v>400</v>
      </c>
      <c r="E115" s="5"/>
      <c r="F115" s="6" t="s">
        <v>11832</v>
      </c>
      <c r="G115" s="5" t="s">
        <v>8567</v>
      </c>
      <c r="H115" s="6" t="s">
        <v>8861</v>
      </c>
      <c r="I115" s="6" t="s">
        <v>8861</v>
      </c>
      <c r="J115" s="20" t="str">
        <f>XBB115&amp;XBC115&amp;XBD115&amp;XBE115&amp;XBF115&amp;XBG115&amp;XBH115&amp;XBI115&amp;XBJ115&amp;XBK115</f>
        <v>The PowerStore</v>
      </c>
      <c r="K115" s="5"/>
      <c r="L115" s="5"/>
      <c r="M115" s="5">
        <v>421.35</v>
      </c>
      <c r="N115" s="5"/>
      <c r="O115" s="5">
        <v>498.45704999999998</v>
      </c>
      <c r="P115" s="15">
        <f>(O115-M115)/O115*100</f>
        <v>15.469146238376998</v>
      </c>
      <c r="Q115" s="5"/>
      <c r="R115" s="5"/>
      <c r="S115" s="5"/>
      <c r="T115" s="5"/>
      <c r="U115" s="5">
        <v>1.4</v>
      </c>
      <c r="V115" s="5">
        <v>1.6</v>
      </c>
      <c r="W115" s="5">
        <v>7.5</v>
      </c>
      <c r="X115" s="5">
        <v>7.1</v>
      </c>
      <c r="Y115" s="5"/>
      <c r="Z115" s="5"/>
      <c r="AA115" s="5"/>
      <c r="AB115" s="5"/>
      <c r="AC115" s="5"/>
      <c r="AD115" s="5"/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0"/>
      <c r="AP115" s="20"/>
      <c r="AQ115" s="20"/>
      <c r="AR115" s="20"/>
      <c r="AS115" s="20"/>
      <c r="AT115" s="20"/>
      <c r="AU115" s="20"/>
      <c r="AV115" s="20"/>
      <c r="AW115" s="20"/>
      <c r="AX115" s="20"/>
      <c r="AY115" s="20"/>
      <c r="AZ115" s="20"/>
      <c r="BA115" s="20"/>
      <c r="BB115" s="20"/>
      <c r="BC115" s="20"/>
      <c r="BD115" s="20"/>
      <c r="BE115" s="20"/>
      <c r="BF115" s="20"/>
      <c r="BG115" s="20"/>
      <c r="BH115" s="20"/>
      <c r="BI115" s="20"/>
      <c r="BJ115" s="20"/>
      <c r="BK115" s="20"/>
      <c r="BL115" s="20"/>
      <c r="BM115" s="20"/>
      <c r="BN115" s="20"/>
      <c r="BO115" s="20"/>
      <c r="BP115" s="20"/>
      <c r="BQ115" s="20"/>
      <c r="BR115" s="20"/>
      <c r="BS115" s="20"/>
      <c r="BT115" s="20"/>
      <c r="BU115" s="20"/>
      <c r="BV115" s="20"/>
      <c r="BW115" s="20"/>
      <c r="BX115" s="20"/>
      <c r="BY115" s="20"/>
      <c r="BZ115" s="20"/>
      <c r="CA115" s="5"/>
      <c r="CB115" s="45" t="s">
        <v>9057</v>
      </c>
      <c r="XBA115" s="18">
        <f>MIN(XBL115:XBU115)</f>
        <v>421.35</v>
      </c>
      <c r="XBB115" s="21" t="str" cm="1">
        <f t="array" ref="XBB115:XBK115">IF(XBA115=XBL115:XBU115,$XBL$2:$XBU$2,"")</f>
        <v/>
      </c>
      <c r="XBC115" s="21" t="str">
        <v/>
      </c>
      <c r="XBD115" s="21" t="str">
        <v>The PowerStore</v>
      </c>
      <c r="XBE115" s="21" t="str">
        <v/>
      </c>
      <c r="XBF115" s="21" t="str">
        <v/>
      </c>
      <c r="XBG115" s="21" t="str">
        <v/>
      </c>
      <c r="XBH115" s="21" t="str">
        <v/>
      </c>
      <c r="XBI115" s="21" t="str">
        <v/>
      </c>
      <c r="XBJ115" s="22" t="str">
        <v/>
      </c>
      <c r="XBK115" s="22" t="str">
        <v/>
      </c>
      <c r="XBL115" s="18" t="s">
        <v>8835</v>
      </c>
      <c r="XBM115" s="18">
        <v>483.13</v>
      </c>
      <c r="XBN115" s="18">
        <v>421.35</v>
      </c>
      <c r="XBO115" s="18" t="s">
        <v>8835</v>
      </c>
      <c r="XBP115" s="18" t="s">
        <v>8835</v>
      </c>
      <c r="XBQ115" s="18" t="s">
        <v>8835</v>
      </c>
      <c r="XBR115" s="18" t="s">
        <v>8835</v>
      </c>
      <c r="XBS115" s="18" t="s">
        <v>8835</v>
      </c>
      <c r="XBT115" s="18" t="s">
        <v>8835</v>
      </c>
      <c r="XBU115" s="18" t="s">
        <v>8835</v>
      </c>
    </row>
    <row r="116" spans="1:80 16277:16297" s="23" customFormat="1" ht="12" x14ac:dyDescent="0.25">
      <c r="A116" s="5" t="s">
        <v>401</v>
      </c>
      <c r="B116" s="5" t="s">
        <v>63</v>
      </c>
      <c r="C116" s="5" t="s">
        <v>402</v>
      </c>
      <c r="D116" s="6" t="s">
        <v>403</v>
      </c>
      <c r="E116" s="5"/>
      <c r="F116" s="6" t="s">
        <v>11832</v>
      </c>
      <c r="G116" s="5" t="s">
        <v>8567</v>
      </c>
      <c r="H116" s="6" t="s">
        <v>8861</v>
      </c>
      <c r="I116" s="6" t="s">
        <v>8861</v>
      </c>
      <c r="J116" s="20" t="str">
        <f>XBB116&amp;XBC116&amp;XBD116&amp;XBE116&amp;XBF116&amp;XBG116&amp;XBH116&amp;XBI116&amp;XBJ116&amp;XBK116</f>
        <v>The PowerStore</v>
      </c>
      <c r="K116" s="5"/>
      <c r="L116" s="5"/>
      <c r="M116" s="5">
        <v>273.02999999999997</v>
      </c>
      <c r="N116" s="5"/>
      <c r="O116" s="5">
        <v>322.67181818181814</v>
      </c>
      <c r="P116" s="15">
        <f>(O116-M116)/O116*100</f>
        <v>15.384615384615383</v>
      </c>
      <c r="Q116" s="5"/>
      <c r="R116" s="5"/>
      <c r="S116" s="5"/>
      <c r="T116" s="5"/>
      <c r="U116" s="5">
        <v>2</v>
      </c>
      <c r="V116" s="5">
        <v>4</v>
      </c>
      <c r="W116" s="5">
        <v>10</v>
      </c>
      <c r="X116" s="5">
        <v>14</v>
      </c>
      <c r="Y116" s="5"/>
      <c r="Z116" s="5"/>
      <c r="AA116" s="5"/>
      <c r="AB116" s="5"/>
      <c r="AC116" s="5"/>
      <c r="AD116" s="5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  <c r="AQ116" s="20"/>
      <c r="AR116" s="20"/>
      <c r="AS116" s="20"/>
      <c r="AT116" s="20"/>
      <c r="AU116" s="20"/>
      <c r="AV116" s="20"/>
      <c r="AW116" s="20"/>
      <c r="AX116" s="20"/>
      <c r="AY116" s="20"/>
      <c r="AZ116" s="20"/>
      <c r="BA116" s="20"/>
      <c r="BB116" s="20"/>
      <c r="BC116" s="20"/>
      <c r="BD116" s="20"/>
      <c r="BE116" s="20"/>
      <c r="BF116" s="20"/>
      <c r="BG116" s="20"/>
      <c r="BH116" s="20"/>
      <c r="BI116" s="20"/>
      <c r="BJ116" s="20"/>
      <c r="BK116" s="20"/>
      <c r="BL116" s="20"/>
      <c r="BM116" s="20"/>
      <c r="BN116" s="20"/>
      <c r="BO116" s="20"/>
      <c r="BP116" s="20"/>
      <c r="BQ116" s="20"/>
      <c r="BR116" s="20"/>
      <c r="BS116" s="20"/>
      <c r="BT116" s="20"/>
      <c r="BU116" s="20"/>
      <c r="BV116" s="20"/>
      <c r="BW116" s="20"/>
      <c r="BX116" s="20"/>
      <c r="BY116" s="20"/>
      <c r="BZ116" s="20"/>
      <c r="CA116" s="5"/>
      <c r="CB116" s="45" t="s">
        <v>9058</v>
      </c>
      <c r="XBA116" s="18">
        <f>MIN(XBL116:XBU116)</f>
        <v>273.02999999999997</v>
      </c>
      <c r="XBB116" s="21" t="str" cm="1">
        <f t="array" ref="XBB116:XBK116">IF(XBA116=XBL116:XBU116,$XBL$2:$XBU$2,"")</f>
        <v/>
      </c>
      <c r="XBC116" s="21" t="str">
        <v/>
      </c>
      <c r="XBD116" s="21" t="str">
        <v>The PowerStore</v>
      </c>
      <c r="XBE116" s="21" t="str">
        <v/>
      </c>
      <c r="XBF116" s="21" t="str">
        <v/>
      </c>
      <c r="XBG116" s="21" t="str">
        <v/>
      </c>
      <c r="XBH116" s="21" t="str">
        <v/>
      </c>
      <c r="XBI116" s="21" t="str">
        <v/>
      </c>
      <c r="XBJ116" s="22" t="str">
        <v/>
      </c>
      <c r="XBK116" s="22" t="str">
        <v/>
      </c>
      <c r="XBL116" s="18" t="s">
        <v>8835</v>
      </c>
      <c r="XBM116" s="18">
        <v>320.48</v>
      </c>
      <c r="XBN116" s="18">
        <v>273.02999999999997</v>
      </c>
      <c r="XBO116" s="18" t="s">
        <v>8835</v>
      </c>
      <c r="XBP116" s="18" t="s">
        <v>8835</v>
      </c>
      <c r="XBQ116" s="18" t="s">
        <v>8835</v>
      </c>
      <c r="XBR116" s="18" t="s">
        <v>8835</v>
      </c>
      <c r="XBS116" s="18" t="s">
        <v>8835</v>
      </c>
      <c r="XBT116" s="18" t="s">
        <v>8835</v>
      </c>
      <c r="XBU116" s="18" t="s">
        <v>8835</v>
      </c>
    </row>
    <row r="117" spans="1:80 16277:16297" s="23" customFormat="1" ht="12" x14ac:dyDescent="0.25">
      <c r="A117" s="5" t="s">
        <v>404</v>
      </c>
      <c r="B117" s="5" t="s">
        <v>63</v>
      </c>
      <c r="C117" s="5" t="s">
        <v>405</v>
      </c>
      <c r="D117" s="6" t="s">
        <v>406</v>
      </c>
      <c r="E117" s="5"/>
      <c r="F117" s="6" t="s">
        <v>11832</v>
      </c>
      <c r="G117" s="5" t="s">
        <v>8567</v>
      </c>
      <c r="H117" s="6" t="s">
        <v>8861</v>
      </c>
      <c r="I117" s="6" t="s">
        <v>8861</v>
      </c>
      <c r="J117" s="20" t="str">
        <f>XBB117&amp;XBC117&amp;XBD117&amp;XBE117&amp;XBF117&amp;XBG117&amp;XBH117&amp;XBI117&amp;XBJ117&amp;XBK117</f>
        <v>The PowerStore</v>
      </c>
      <c r="K117" s="5"/>
      <c r="L117" s="5"/>
      <c r="M117" s="5">
        <v>41.57</v>
      </c>
      <c r="N117" s="5"/>
      <c r="O117" s="5">
        <v>49.232406746031742</v>
      </c>
      <c r="P117" s="15">
        <f>(O117-M117)/O117*100</f>
        <v>15.563746021109056</v>
      </c>
      <c r="Q117" s="5"/>
      <c r="R117" s="5"/>
      <c r="S117" s="5"/>
      <c r="T117" s="5"/>
      <c r="U117" s="5">
        <v>0.6</v>
      </c>
      <c r="V117" s="5">
        <v>3</v>
      </c>
      <c r="W117" s="5">
        <v>3</v>
      </c>
      <c r="X117" s="5">
        <v>8.5</v>
      </c>
      <c r="Y117" s="5"/>
      <c r="Z117" s="5"/>
      <c r="AA117" s="5"/>
      <c r="AB117" s="5"/>
      <c r="AC117" s="5"/>
      <c r="AD117" s="5"/>
      <c r="AE117" s="20"/>
      <c r="AF117" s="20"/>
      <c r="AG117" s="20"/>
      <c r="AH117" s="20"/>
      <c r="AI117" s="20"/>
      <c r="AJ117" s="20"/>
      <c r="AK117" s="20"/>
      <c r="AL117" s="20"/>
      <c r="AM117" s="20"/>
      <c r="AN117" s="20"/>
      <c r="AO117" s="20"/>
      <c r="AP117" s="20"/>
      <c r="AQ117" s="20"/>
      <c r="AR117" s="20"/>
      <c r="AS117" s="20"/>
      <c r="AT117" s="20"/>
      <c r="AU117" s="20"/>
      <c r="AV117" s="20"/>
      <c r="AW117" s="20"/>
      <c r="AX117" s="20"/>
      <c r="AY117" s="20"/>
      <c r="AZ117" s="20"/>
      <c r="BA117" s="20"/>
      <c r="BB117" s="20"/>
      <c r="BC117" s="20"/>
      <c r="BD117" s="20"/>
      <c r="BE117" s="20"/>
      <c r="BF117" s="20"/>
      <c r="BG117" s="20"/>
      <c r="BH117" s="20"/>
      <c r="BI117" s="20"/>
      <c r="BJ117" s="20"/>
      <c r="BK117" s="20"/>
      <c r="BL117" s="20"/>
      <c r="BM117" s="20"/>
      <c r="BN117" s="20"/>
      <c r="BO117" s="20"/>
      <c r="BP117" s="20"/>
      <c r="BQ117" s="20"/>
      <c r="BR117" s="20"/>
      <c r="BS117" s="20"/>
      <c r="BT117" s="20"/>
      <c r="BU117" s="20"/>
      <c r="BV117" s="20"/>
      <c r="BW117" s="20"/>
      <c r="BX117" s="20"/>
      <c r="BY117" s="20"/>
      <c r="BZ117" s="20"/>
      <c r="CA117" s="5"/>
      <c r="CB117" s="45" t="s">
        <v>9059</v>
      </c>
      <c r="XBA117" s="18">
        <f>MIN(XBL117:XBU117)</f>
        <v>41.57</v>
      </c>
      <c r="XBB117" s="21" t="str" cm="1">
        <f t="array" ref="XBB117:XBK117">IF(XBA117=XBL117:XBU117,$XBL$2:$XBU$2,"")</f>
        <v/>
      </c>
      <c r="XBC117" s="21" t="str">
        <v/>
      </c>
      <c r="XBD117" s="21" t="str">
        <v>The PowerStore</v>
      </c>
      <c r="XBE117" s="21" t="str">
        <v/>
      </c>
      <c r="XBF117" s="21" t="str">
        <v/>
      </c>
      <c r="XBG117" s="21" t="str">
        <v/>
      </c>
      <c r="XBH117" s="21" t="str">
        <v/>
      </c>
      <c r="XBI117" s="21" t="str">
        <v/>
      </c>
      <c r="XBJ117" s="22" t="str">
        <v/>
      </c>
      <c r="XBK117" s="22" t="str">
        <v/>
      </c>
      <c r="XBL117" s="18" t="s">
        <v>8835</v>
      </c>
      <c r="XBM117" s="18">
        <v>87.5</v>
      </c>
      <c r="XBN117" s="18">
        <v>41.57</v>
      </c>
      <c r="XBO117" s="18" t="s">
        <v>8835</v>
      </c>
      <c r="XBP117" s="18" t="s">
        <v>8835</v>
      </c>
      <c r="XBQ117" s="18" t="s">
        <v>8835</v>
      </c>
      <c r="XBR117" s="18" t="s">
        <v>8835</v>
      </c>
      <c r="XBS117" s="18" t="s">
        <v>8835</v>
      </c>
      <c r="XBT117" s="18" t="s">
        <v>8835</v>
      </c>
      <c r="XBU117" s="18" t="s">
        <v>8835</v>
      </c>
    </row>
    <row r="118" spans="1:80 16277:16297" s="23" customFormat="1" ht="12" x14ac:dyDescent="0.25">
      <c r="A118" s="5" t="s">
        <v>407</v>
      </c>
      <c r="B118" s="5" t="s">
        <v>63</v>
      </c>
      <c r="C118" s="5" t="s">
        <v>408</v>
      </c>
      <c r="D118" s="6" t="s">
        <v>409</v>
      </c>
      <c r="E118" s="5"/>
      <c r="F118" s="6" t="s">
        <v>11832</v>
      </c>
      <c r="G118" s="5" t="s">
        <v>8567</v>
      </c>
      <c r="H118" s="6" t="s">
        <v>8861</v>
      </c>
      <c r="I118" s="6" t="s">
        <v>8861</v>
      </c>
      <c r="J118" s="20" t="str">
        <f>XBB118&amp;XBC118&amp;XBD118&amp;XBE118&amp;XBF118&amp;XBG118&amp;XBH118&amp;XBI118&amp;XBJ118&amp;XBK118</f>
        <v>The PowerStore</v>
      </c>
      <c r="K118" s="5"/>
      <c r="L118" s="5"/>
      <c r="M118" s="5">
        <v>74.16</v>
      </c>
      <c r="N118" s="5"/>
      <c r="O118" s="5">
        <v>87.896079999999998</v>
      </c>
      <c r="P118" s="15">
        <f>(O118-M118)/O118*100</f>
        <v>15.627636636355117</v>
      </c>
      <c r="Q118" s="5"/>
      <c r="R118" s="5"/>
      <c r="S118" s="5"/>
      <c r="T118" s="5"/>
      <c r="U118" s="5">
        <v>2</v>
      </c>
      <c r="V118" s="5">
        <v>4</v>
      </c>
      <c r="W118" s="5">
        <v>4</v>
      </c>
      <c r="X118" s="5">
        <v>13.5</v>
      </c>
      <c r="Y118" s="5"/>
      <c r="Z118" s="5"/>
      <c r="AA118" s="5"/>
      <c r="AB118" s="5"/>
      <c r="AC118" s="5"/>
      <c r="AD118" s="5"/>
      <c r="AE118" s="20"/>
      <c r="AF118" s="20"/>
      <c r="AG118" s="20"/>
      <c r="AH118" s="20"/>
      <c r="AI118" s="20"/>
      <c r="AJ118" s="20"/>
      <c r="AK118" s="20"/>
      <c r="AL118" s="20"/>
      <c r="AM118" s="20"/>
      <c r="AN118" s="20"/>
      <c r="AO118" s="20"/>
      <c r="AP118" s="20"/>
      <c r="AQ118" s="20"/>
      <c r="AR118" s="20"/>
      <c r="AS118" s="20"/>
      <c r="AT118" s="20"/>
      <c r="AU118" s="20"/>
      <c r="AV118" s="20"/>
      <c r="AW118" s="20"/>
      <c r="AX118" s="20"/>
      <c r="AY118" s="20"/>
      <c r="AZ118" s="20"/>
      <c r="BA118" s="20"/>
      <c r="BB118" s="20"/>
      <c r="BC118" s="20"/>
      <c r="BD118" s="20"/>
      <c r="BE118" s="20"/>
      <c r="BF118" s="20"/>
      <c r="BG118" s="20"/>
      <c r="BH118" s="20"/>
      <c r="BI118" s="20"/>
      <c r="BJ118" s="20"/>
      <c r="BK118" s="20"/>
      <c r="BL118" s="20"/>
      <c r="BM118" s="20"/>
      <c r="BN118" s="20"/>
      <c r="BO118" s="20"/>
      <c r="BP118" s="20"/>
      <c r="BQ118" s="20"/>
      <c r="BR118" s="20"/>
      <c r="BS118" s="20"/>
      <c r="BT118" s="20"/>
      <c r="BU118" s="20"/>
      <c r="BV118" s="20"/>
      <c r="BW118" s="20"/>
      <c r="BX118" s="20"/>
      <c r="BY118" s="20"/>
      <c r="BZ118" s="20"/>
      <c r="CA118" s="5"/>
      <c r="CB118" s="45" t="s">
        <v>9060</v>
      </c>
      <c r="XBA118" s="18">
        <f>MIN(XBL118:XBU118)</f>
        <v>74.16</v>
      </c>
      <c r="XBB118" s="21" t="str" cm="1">
        <f t="array" ref="XBB118:XBK118">IF(XBA118=XBL118:XBU118,$XBL$2:$XBU$2,"")</f>
        <v/>
      </c>
      <c r="XBC118" s="21" t="str">
        <v/>
      </c>
      <c r="XBD118" s="21" t="str">
        <v>The PowerStore</v>
      </c>
      <c r="XBE118" s="21" t="str">
        <v/>
      </c>
      <c r="XBF118" s="21" t="str">
        <v/>
      </c>
      <c r="XBG118" s="21" t="str">
        <v/>
      </c>
      <c r="XBH118" s="21" t="str">
        <v/>
      </c>
      <c r="XBI118" s="21" t="str">
        <v/>
      </c>
      <c r="XBJ118" s="22" t="str">
        <v/>
      </c>
      <c r="XBK118" s="22" t="str">
        <v/>
      </c>
      <c r="XBL118" s="18" t="s">
        <v>8835</v>
      </c>
      <c r="XBM118" s="18">
        <v>91.67</v>
      </c>
      <c r="XBN118" s="18">
        <v>74.16</v>
      </c>
      <c r="XBO118" s="18" t="s">
        <v>8835</v>
      </c>
      <c r="XBP118" s="18" t="s">
        <v>8835</v>
      </c>
      <c r="XBQ118" s="18" t="s">
        <v>8835</v>
      </c>
      <c r="XBR118" s="18" t="s">
        <v>8835</v>
      </c>
      <c r="XBS118" s="18" t="s">
        <v>8835</v>
      </c>
      <c r="XBT118" s="18" t="s">
        <v>8835</v>
      </c>
      <c r="XBU118" s="18" t="s">
        <v>8835</v>
      </c>
    </row>
    <row r="119" spans="1:80 16277:16297" s="23" customFormat="1" ht="12" x14ac:dyDescent="0.25">
      <c r="A119" s="5" t="s">
        <v>410</v>
      </c>
      <c r="B119" s="5" t="s">
        <v>11830</v>
      </c>
      <c r="C119" s="5" t="s">
        <v>411</v>
      </c>
      <c r="D119" s="6" t="s">
        <v>412</v>
      </c>
      <c r="E119" s="5"/>
      <c r="F119" s="6" t="s">
        <v>11832</v>
      </c>
      <c r="G119" s="5" t="s">
        <v>8567</v>
      </c>
      <c r="H119" s="6" t="s">
        <v>8861</v>
      </c>
      <c r="I119" s="6" t="s">
        <v>8861</v>
      </c>
      <c r="J119" s="20" t="str">
        <f>XBB119&amp;XBC119&amp;XBD119&amp;XBE119&amp;XBF119&amp;XBG119&amp;XBH119&amp;XBI119&amp;XBJ119&amp;XBK119</f>
        <v>The PowerStore</v>
      </c>
      <c r="K119" s="5"/>
      <c r="L119" s="5"/>
      <c r="M119" s="5">
        <v>64.44</v>
      </c>
      <c r="N119" s="5"/>
      <c r="O119" s="5">
        <v>79.5</v>
      </c>
      <c r="P119" s="15">
        <f>(O119-M119)/O119*100</f>
        <v>18.943396226415096</v>
      </c>
      <c r="Q119" s="5"/>
      <c r="R119" s="5"/>
      <c r="S119" s="5"/>
      <c r="T119" s="5"/>
      <c r="U119" s="5">
        <v>2</v>
      </c>
      <c r="V119" s="5">
        <v>4</v>
      </c>
      <c r="W119" s="5">
        <v>4</v>
      </c>
      <c r="X119" s="5">
        <v>13</v>
      </c>
      <c r="Y119" s="5"/>
      <c r="Z119" s="5"/>
      <c r="AA119" s="5"/>
      <c r="AB119" s="5"/>
      <c r="AC119" s="5"/>
      <c r="AD119" s="5"/>
      <c r="AE119" s="20"/>
      <c r="AF119" s="20"/>
      <c r="AG119" s="20"/>
      <c r="AH119" s="20"/>
      <c r="AI119" s="20"/>
      <c r="AJ119" s="20"/>
      <c r="AK119" s="20"/>
      <c r="AL119" s="20"/>
      <c r="AM119" s="20"/>
      <c r="AN119" s="20"/>
      <c r="AO119" s="20"/>
      <c r="AP119" s="20"/>
      <c r="AQ119" s="20"/>
      <c r="AR119" s="20"/>
      <c r="AS119" s="20"/>
      <c r="AT119" s="20"/>
      <c r="AU119" s="20"/>
      <c r="AV119" s="20"/>
      <c r="AW119" s="20"/>
      <c r="AX119" s="20"/>
      <c r="AY119" s="20"/>
      <c r="AZ119" s="20"/>
      <c r="BA119" s="20"/>
      <c r="BB119" s="20"/>
      <c r="BC119" s="20"/>
      <c r="BD119" s="20"/>
      <c r="BE119" s="20"/>
      <c r="BF119" s="20"/>
      <c r="BG119" s="20"/>
      <c r="BH119" s="20"/>
      <c r="BI119" s="20"/>
      <c r="BJ119" s="20"/>
      <c r="BK119" s="20"/>
      <c r="BL119" s="20"/>
      <c r="BM119" s="20"/>
      <c r="BN119" s="20"/>
      <c r="BO119" s="20"/>
      <c r="BP119" s="20"/>
      <c r="BQ119" s="20"/>
      <c r="BR119" s="20"/>
      <c r="BS119" s="20"/>
      <c r="BT119" s="20"/>
      <c r="BU119" s="20"/>
      <c r="BV119" s="20"/>
      <c r="BW119" s="20"/>
      <c r="BX119" s="20"/>
      <c r="BY119" s="20"/>
      <c r="BZ119" s="20"/>
      <c r="CA119" s="5"/>
      <c r="CB119" s="45" t="s">
        <v>9061</v>
      </c>
      <c r="XBA119" s="18">
        <f>MIN(XBL119:XBU119)</f>
        <v>66.290000000000006</v>
      </c>
      <c r="XBB119" s="21" t="str" cm="1">
        <f t="array" ref="XBB119:XBK119">IF(XBA119=XBL119:XBU119,$XBL$2:$XBU$2,"")</f>
        <v/>
      </c>
      <c r="XBC119" s="21" t="str">
        <v/>
      </c>
      <c r="XBD119" s="21" t="str">
        <v>The PowerStore</v>
      </c>
      <c r="XBE119" s="21" t="str">
        <v/>
      </c>
      <c r="XBF119" s="21" t="str">
        <v/>
      </c>
      <c r="XBG119" s="21" t="str">
        <v/>
      </c>
      <c r="XBH119" s="21" t="str">
        <v/>
      </c>
      <c r="XBI119" s="21" t="str">
        <v/>
      </c>
      <c r="XBJ119" s="22" t="str">
        <v/>
      </c>
      <c r="XBK119" s="22" t="str">
        <v/>
      </c>
      <c r="XBL119" s="18" t="s">
        <v>8835</v>
      </c>
      <c r="XBM119" s="18">
        <v>76</v>
      </c>
      <c r="XBN119" s="18">
        <v>66.290000000000006</v>
      </c>
      <c r="XBO119" s="18" t="s">
        <v>8835</v>
      </c>
      <c r="XBP119" s="18" t="s">
        <v>8835</v>
      </c>
      <c r="XBQ119" s="18" t="s">
        <v>8835</v>
      </c>
      <c r="XBR119" s="18" t="s">
        <v>8835</v>
      </c>
      <c r="XBS119" s="18" t="s">
        <v>8835</v>
      </c>
      <c r="XBT119" s="18" t="s">
        <v>8835</v>
      </c>
      <c r="XBU119" s="18" t="s">
        <v>8835</v>
      </c>
    </row>
    <row r="120" spans="1:80 16277:16297" s="23" customFormat="1" ht="12" x14ac:dyDescent="0.25">
      <c r="A120" s="5" t="s">
        <v>413</v>
      </c>
      <c r="B120" s="5" t="s">
        <v>11830</v>
      </c>
      <c r="C120" s="5" t="s">
        <v>414</v>
      </c>
      <c r="D120" s="6" t="s">
        <v>415</v>
      </c>
      <c r="E120" s="5"/>
      <c r="F120" s="6" t="s">
        <v>11832</v>
      </c>
      <c r="G120" s="5" t="s">
        <v>8567</v>
      </c>
      <c r="H120" s="6" t="s">
        <v>8861</v>
      </c>
      <c r="I120" s="6" t="s">
        <v>8861</v>
      </c>
      <c r="J120" s="20" t="str">
        <f>XBB120&amp;XBC120&amp;XBD120&amp;XBE120&amp;XBF120&amp;XBG120&amp;XBH120&amp;XBI120&amp;XBJ120&amp;XBK120</f>
        <v>The PowerStore</v>
      </c>
      <c r="K120" s="5"/>
      <c r="L120" s="5"/>
      <c r="M120" s="5">
        <v>1622.22</v>
      </c>
      <c r="N120" s="5"/>
      <c r="O120" s="5">
        <v>2012.22</v>
      </c>
      <c r="P120" s="15">
        <f>(O120-M120)/O120*100</f>
        <v>19.381578555028774</v>
      </c>
      <c r="Q120" s="5"/>
      <c r="R120" s="5"/>
      <c r="S120" s="5"/>
      <c r="T120" s="5"/>
      <c r="U120" s="5">
        <v>52</v>
      </c>
      <c r="V120" s="5">
        <v>15</v>
      </c>
      <c r="W120" s="5">
        <v>21</v>
      </c>
      <c r="X120" s="5">
        <v>23</v>
      </c>
      <c r="Y120" s="5"/>
      <c r="Z120" s="5"/>
      <c r="AA120" s="5"/>
      <c r="AB120" s="5"/>
      <c r="AC120" s="5"/>
      <c r="AD120" s="5"/>
      <c r="AE120" s="20"/>
      <c r="AF120" s="20"/>
      <c r="AG120" s="20"/>
      <c r="AH120" s="20"/>
      <c r="AI120" s="20"/>
      <c r="AJ120" s="20"/>
      <c r="AK120" s="20"/>
      <c r="AL120" s="20"/>
      <c r="AM120" s="20"/>
      <c r="AN120" s="20"/>
      <c r="AO120" s="20"/>
      <c r="AP120" s="20"/>
      <c r="AQ120" s="20"/>
      <c r="AR120" s="20"/>
      <c r="AS120" s="20"/>
      <c r="AT120" s="20"/>
      <c r="AU120" s="20"/>
      <c r="AV120" s="20"/>
      <c r="AW120" s="20"/>
      <c r="AX120" s="20"/>
      <c r="AY120" s="20"/>
      <c r="AZ120" s="20"/>
      <c r="BA120" s="20"/>
      <c r="BB120" s="20"/>
      <c r="BC120" s="20"/>
      <c r="BD120" s="20"/>
      <c r="BE120" s="20"/>
      <c r="BF120" s="20"/>
      <c r="BG120" s="20"/>
      <c r="BH120" s="20"/>
      <c r="BI120" s="20"/>
      <c r="BJ120" s="20"/>
      <c r="BK120" s="20"/>
      <c r="BL120" s="20"/>
      <c r="BM120" s="20"/>
      <c r="BN120" s="20"/>
      <c r="BO120" s="20"/>
      <c r="BP120" s="20"/>
      <c r="BQ120" s="20"/>
      <c r="BR120" s="20"/>
      <c r="BS120" s="20"/>
      <c r="BT120" s="20"/>
      <c r="BU120" s="20"/>
      <c r="BV120" s="20"/>
      <c r="BW120" s="20"/>
      <c r="BX120" s="20"/>
      <c r="BY120" s="20"/>
      <c r="BZ120" s="20"/>
      <c r="CA120" s="5"/>
      <c r="CB120" s="45" t="s">
        <v>9062</v>
      </c>
      <c r="XBA120" s="18">
        <f>MIN(XBL120:XBU120)</f>
        <v>1376.4</v>
      </c>
      <c r="XBB120" s="21" t="str" cm="1">
        <f t="array" ref="XBB120:XBK120">IF(XBA120=XBL120:XBU120,$XBL$2:$XBU$2,"")</f>
        <v/>
      </c>
      <c r="XBC120" s="21" t="str">
        <v/>
      </c>
      <c r="XBD120" s="21" t="str">
        <v>The PowerStore</v>
      </c>
      <c r="XBE120" s="21" t="str">
        <v/>
      </c>
      <c r="XBF120" s="21" t="str">
        <v/>
      </c>
      <c r="XBG120" s="21" t="str">
        <v/>
      </c>
      <c r="XBH120" s="21" t="str">
        <v/>
      </c>
      <c r="XBI120" s="21" t="str">
        <v/>
      </c>
      <c r="XBJ120" s="22" t="str">
        <v/>
      </c>
      <c r="XBK120" s="22" t="str">
        <v/>
      </c>
      <c r="XBL120" s="18" t="s">
        <v>8835</v>
      </c>
      <c r="XBM120" s="18">
        <v>1570.51</v>
      </c>
      <c r="XBN120" s="18">
        <v>1376.4</v>
      </c>
      <c r="XBO120" s="18" t="s">
        <v>8835</v>
      </c>
      <c r="XBP120" s="18" t="s">
        <v>8835</v>
      </c>
      <c r="XBQ120" s="18" t="s">
        <v>8835</v>
      </c>
      <c r="XBR120" s="18" t="s">
        <v>8835</v>
      </c>
      <c r="XBS120" s="18" t="s">
        <v>8835</v>
      </c>
      <c r="XBT120" s="18" t="s">
        <v>8835</v>
      </c>
      <c r="XBU120" s="18" t="s">
        <v>8835</v>
      </c>
    </row>
    <row r="121" spans="1:80 16277:16297" s="23" customFormat="1" ht="12" x14ac:dyDescent="0.25">
      <c r="A121" s="5" t="s">
        <v>416</v>
      </c>
      <c r="B121" s="5" t="s">
        <v>63</v>
      </c>
      <c r="C121" s="5" t="s">
        <v>417</v>
      </c>
      <c r="D121" s="6" t="s">
        <v>418</v>
      </c>
      <c r="E121" s="5"/>
      <c r="F121" s="6" t="s">
        <v>11832</v>
      </c>
      <c r="G121" s="5" t="s">
        <v>11833</v>
      </c>
      <c r="H121" s="6" t="s">
        <v>8861</v>
      </c>
      <c r="I121" s="6" t="s">
        <v>8861</v>
      </c>
      <c r="J121" s="20" t="str">
        <f>XBB121&amp;XBC121&amp;XBD121&amp;XBE121&amp;XBF121&amp;XBG121&amp;XBH121&amp;XBI121&amp;XBJ121&amp;XBK121</f>
        <v>The PowerStore</v>
      </c>
      <c r="K121" s="5"/>
      <c r="L121" s="5"/>
      <c r="M121" s="5">
        <v>1473.03</v>
      </c>
      <c r="N121" s="5"/>
      <c r="O121" s="5">
        <v>1743.279620232558</v>
      </c>
      <c r="P121" s="15">
        <f>(O121-M121)/O121*100</f>
        <v>15.502367898760044</v>
      </c>
      <c r="Q121" s="5"/>
      <c r="R121" s="5"/>
      <c r="S121" s="5"/>
      <c r="T121" s="5"/>
      <c r="U121" s="5">
        <v>40</v>
      </c>
      <c r="V121" s="5">
        <v>8.5</v>
      </c>
      <c r="W121" s="5">
        <v>16</v>
      </c>
      <c r="X121" s="5">
        <v>17</v>
      </c>
      <c r="Y121" s="5"/>
      <c r="Z121" s="5"/>
      <c r="AA121" s="5"/>
      <c r="AB121" s="5"/>
      <c r="AC121" s="5"/>
      <c r="AD121" s="5"/>
      <c r="AE121" s="20"/>
      <c r="AF121" s="20"/>
      <c r="AG121" s="20"/>
      <c r="AH121" s="20"/>
      <c r="AI121" s="20"/>
      <c r="AJ121" s="20"/>
      <c r="AK121" s="20"/>
      <c r="AL121" s="20"/>
      <c r="AM121" s="20"/>
      <c r="AN121" s="20"/>
      <c r="AO121" s="20"/>
      <c r="AP121" s="20"/>
      <c r="AQ121" s="20"/>
      <c r="AR121" s="20"/>
      <c r="AS121" s="20"/>
      <c r="AT121" s="20"/>
      <c r="AU121" s="20"/>
      <c r="AV121" s="20"/>
      <c r="AW121" s="20"/>
      <c r="AX121" s="20"/>
      <c r="AY121" s="20"/>
      <c r="AZ121" s="20"/>
      <c r="BA121" s="20"/>
      <c r="BB121" s="20"/>
      <c r="BC121" s="20"/>
      <c r="BD121" s="20"/>
      <c r="BE121" s="20"/>
      <c r="BF121" s="20"/>
      <c r="BG121" s="20"/>
      <c r="BH121" s="20"/>
      <c r="BI121" s="20"/>
      <c r="BJ121" s="20"/>
      <c r="BK121" s="20"/>
      <c r="BL121" s="20"/>
      <c r="BM121" s="20"/>
      <c r="BN121" s="20"/>
      <c r="BO121" s="20"/>
      <c r="BP121" s="20"/>
      <c r="BQ121" s="20"/>
      <c r="BR121" s="20"/>
      <c r="BS121" s="20"/>
      <c r="BT121" s="20"/>
      <c r="BU121" s="20"/>
      <c r="BV121" s="20"/>
      <c r="BW121" s="20"/>
      <c r="BX121" s="20"/>
      <c r="BY121" s="20"/>
      <c r="BZ121" s="20"/>
      <c r="CA121" s="5"/>
      <c r="CB121" s="45" t="s">
        <v>9063</v>
      </c>
      <c r="XBA121" s="18">
        <f>MIN(XBL121:XBU121)</f>
        <v>1473.03</v>
      </c>
      <c r="XBB121" s="21" t="str" cm="1">
        <f t="array" ref="XBB121:XBK121">IF(XBA121=XBL121:XBU121,$XBL$2:$XBU$2,"")</f>
        <v/>
      </c>
      <c r="XBC121" s="21" t="str">
        <v/>
      </c>
      <c r="XBD121" s="21" t="str">
        <v>The PowerStore</v>
      </c>
      <c r="XBE121" s="21" t="str">
        <v/>
      </c>
      <c r="XBF121" s="21" t="str">
        <v/>
      </c>
      <c r="XBG121" s="21" t="str">
        <v/>
      </c>
      <c r="XBH121" s="21" t="str">
        <v/>
      </c>
      <c r="XBI121" s="21" t="str">
        <v/>
      </c>
      <c r="XBJ121" s="22" t="str">
        <v/>
      </c>
      <c r="XBK121" s="22" t="str">
        <v/>
      </c>
      <c r="XBL121" s="18" t="s">
        <v>8835</v>
      </c>
      <c r="XBM121" s="18" t="s">
        <v>8835</v>
      </c>
      <c r="XBN121" s="18">
        <v>1473.03</v>
      </c>
      <c r="XBO121" s="18" t="s">
        <v>8835</v>
      </c>
      <c r="XBP121" s="18" t="s">
        <v>8835</v>
      </c>
      <c r="XBQ121" s="18" t="s">
        <v>8835</v>
      </c>
      <c r="XBR121" s="18" t="s">
        <v>8835</v>
      </c>
      <c r="XBS121" s="18" t="s">
        <v>8835</v>
      </c>
      <c r="XBT121" s="18" t="s">
        <v>8835</v>
      </c>
      <c r="XBU121" s="18" t="s">
        <v>8835</v>
      </c>
    </row>
    <row r="122" spans="1:80 16277:16297" s="23" customFormat="1" ht="12" x14ac:dyDescent="0.25">
      <c r="A122" s="5" t="s">
        <v>419</v>
      </c>
      <c r="B122" s="5" t="s">
        <v>63</v>
      </c>
      <c r="C122" s="5" t="s">
        <v>420</v>
      </c>
      <c r="D122" s="6" t="s">
        <v>421</v>
      </c>
      <c r="E122" s="5"/>
      <c r="F122" s="6" t="s">
        <v>11832</v>
      </c>
      <c r="G122" s="5" t="s">
        <v>11833</v>
      </c>
      <c r="H122" s="6" t="s">
        <v>8861</v>
      </c>
      <c r="I122" s="6" t="s">
        <v>8861</v>
      </c>
      <c r="J122" s="20" t="str">
        <f>XBB122&amp;XBC122&amp;XBD122&amp;XBE122&amp;XBF122&amp;XBG122&amp;XBH122&amp;XBI122&amp;XBJ122&amp;XBK122</f>
        <v>The PowerStore</v>
      </c>
      <c r="K122" s="5"/>
      <c r="L122" s="5"/>
      <c r="M122" s="5">
        <v>1650.56</v>
      </c>
      <c r="N122" s="5"/>
      <c r="O122" s="5">
        <v>1946.8876429473682</v>
      </c>
      <c r="P122" s="15">
        <f>(O122-M122)/O122*100</f>
        <v>15.220582657700868</v>
      </c>
      <c r="Q122" s="5"/>
      <c r="R122" s="5"/>
      <c r="S122" s="5"/>
      <c r="T122" s="5"/>
      <c r="U122" s="5">
        <v>18.100000000000001</v>
      </c>
      <c r="V122" s="5">
        <v>21.6</v>
      </c>
      <c r="W122" s="5">
        <v>40.6</v>
      </c>
      <c r="X122" s="5">
        <v>43.2</v>
      </c>
      <c r="Y122" s="5"/>
      <c r="Z122" s="5"/>
      <c r="AA122" s="5"/>
      <c r="AB122" s="5"/>
      <c r="AC122" s="5"/>
      <c r="AD122" s="5"/>
      <c r="AE122" s="20"/>
      <c r="AF122" s="20"/>
      <c r="AG122" s="20"/>
      <c r="AH122" s="20"/>
      <c r="AI122" s="20"/>
      <c r="AJ122" s="20"/>
      <c r="AK122" s="20"/>
      <c r="AL122" s="20"/>
      <c r="AM122" s="20"/>
      <c r="AN122" s="20"/>
      <c r="AO122" s="20"/>
      <c r="AP122" s="20"/>
      <c r="AQ122" s="20"/>
      <c r="AR122" s="20"/>
      <c r="AS122" s="20"/>
      <c r="AT122" s="20"/>
      <c r="AU122" s="20"/>
      <c r="AV122" s="20"/>
      <c r="AW122" s="20"/>
      <c r="AX122" s="20"/>
      <c r="AY122" s="20"/>
      <c r="AZ122" s="20"/>
      <c r="BA122" s="20"/>
      <c r="BB122" s="20"/>
      <c r="BC122" s="20"/>
      <c r="BD122" s="20"/>
      <c r="BE122" s="20"/>
      <c r="BF122" s="20"/>
      <c r="BG122" s="20"/>
      <c r="BH122" s="20"/>
      <c r="BI122" s="20"/>
      <c r="BJ122" s="20"/>
      <c r="BK122" s="20"/>
      <c r="BL122" s="20"/>
      <c r="BM122" s="20"/>
      <c r="BN122" s="20"/>
      <c r="BO122" s="20"/>
      <c r="BP122" s="20"/>
      <c r="BQ122" s="20"/>
      <c r="BR122" s="20"/>
      <c r="BS122" s="20"/>
      <c r="BT122" s="20"/>
      <c r="BU122" s="20"/>
      <c r="BV122" s="20"/>
      <c r="BW122" s="20"/>
      <c r="BX122" s="20"/>
      <c r="BY122" s="20"/>
      <c r="BZ122" s="20"/>
      <c r="CA122" s="5"/>
      <c r="CB122" s="45" t="s">
        <v>9064</v>
      </c>
      <c r="XBA122" s="18">
        <f>MIN(XBL122:XBU122)</f>
        <v>1650.56</v>
      </c>
      <c r="XBB122" s="21" t="str" cm="1">
        <f t="array" ref="XBB122:XBK122">IF(XBA122=XBL122:XBU122,$XBL$2:$XBU$2,"")</f>
        <v/>
      </c>
      <c r="XBC122" s="21" t="str">
        <v/>
      </c>
      <c r="XBD122" s="21" t="str">
        <v>The PowerStore</v>
      </c>
      <c r="XBE122" s="21" t="str">
        <v/>
      </c>
      <c r="XBF122" s="21" t="str">
        <v/>
      </c>
      <c r="XBG122" s="21" t="str">
        <v/>
      </c>
      <c r="XBH122" s="21" t="str">
        <v/>
      </c>
      <c r="XBI122" s="21" t="str">
        <v/>
      </c>
      <c r="XBJ122" s="22" t="str">
        <v/>
      </c>
      <c r="XBK122" s="22" t="str">
        <v/>
      </c>
      <c r="XBL122" s="18" t="s">
        <v>8835</v>
      </c>
      <c r="XBM122" s="18" t="s">
        <v>8835</v>
      </c>
      <c r="XBN122" s="18">
        <v>1650.56</v>
      </c>
      <c r="XBO122" s="18" t="s">
        <v>8835</v>
      </c>
      <c r="XBP122" s="18" t="s">
        <v>8835</v>
      </c>
      <c r="XBQ122" s="18" t="s">
        <v>8835</v>
      </c>
      <c r="XBR122" s="18" t="s">
        <v>8835</v>
      </c>
      <c r="XBS122" s="18" t="s">
        <v>8835</v>
      </c>
      <c r="XBT122" s="18" t="s">
        <v>8835</v>
      </c>
      <c r="XBU122" s="18" t="s">
        <v>8835</v>
      </c>
    </row>
    <row r="123" spans="1:80 16277:16297" s="23" customFormat="1" ht="12" x14ac:dyDescent="0.25">
      <c r="A123" s="5" t="s">
        <v>422</v>
      </c>
      <c r="B123" s="5" t="s">
        <v>63</v>
      </c>
      <c r="C123" s="5" t="s">
        <v>423</v>
      </c>
      <c r="D123" s="6" t="s">
        <v>424</v>
      </c>
      <c r="E123" s="5"/>
      <c r="F123" s="6" t="s">
        <v>11832</v>
      </c>
      <c r="G123" s="5" t="s">
        <v>11833</v>
      </c>
      <c r="H123" s="6" t="s">
        <v>8861</v>
      </c>
      <c r="I123" s="6" t="s">
        <v>8861</v>
      </c>
      <c r="J123" s="20" t="str">
        <f>XBB123&amp;XBC123&amp;XBD123&amp;XBE123&amp;XBF123&amp;XBG123&amp;XBH123&amp;XBI123&amp;XBJ123&amp;XBK123</f>
        <v>The PowerStore</v>
      </c>
      <c r="K123" s="5"/>
      <c r="L123" s="5"/>
      <c r="M123" s="5">
        <v>1428.89</v>
      </c>
      <c r="N123" s="5"/>
      <c r="O123" s="5">
        <v>1750</v>
      </c>
      <c r="P123" s="15">
        <f>(O123-M123)/O123*100</f>
        <v>18.349142857142851</v>
      </c>
      <c r="Q123" s="5"/>
      <c r="R123" s="5"/>
      <c r="S123" s="5"/>
      <c r="T123" s="5"/>
      <c r="U123" s="5">
        <v>40</v>
      </c>
      <c r="V123" s="5">
        <v>8.5</v>
      </c>
      <c r="W123" s="5">
        <v>16</v>
      </c>
      <c r="X123" s="5">
        <v>17</v>
      </c>
      <c r="Y123" s="5"/>
      <c r="Z123" s="5"/>
      <c r="AA123" s="5"/>
      <c r="AB123" s="5"/>
      <c r="AC123" s="5"/>
      <c r="AD123" s="5"/>
      <c r="AE123" s="20"/>
      <c r="AF123" s="20"/>
      <c r="AG123" s="20"/>
      <c r="AH123" s="20"/>
      <c r="AI123" s="20"/>
      <c r="AJ123" s="20"/>
      <c r="AK123" s="20"/>
      <c r="AL123" s="20"/>
      <c r="AM123" s="20"/>
      <c r="AN123" s="20"/>
      <c r="AO123" s="20"/>
      <c r="AP123" s="20"/>
      <c r="AQ123" s="20"/>
      <c r="AR123" s="20"/>
      <c r="AS123" s="20"/>
      <c r="AT123" s="20"/>
      <c r="AU123" s="20"/>
      <c r="AV123" s="20"/>
      <c r="AW123" s="20"/>
      <c r="AX123" s="20"/>
      <c r="AY123" s="20"/>
      <c r="AZ123" s="20"/>
      <c r="BA123" s="20"/>
      <c r="BB123" s="20"/>
      <c r="BC123" s="20"/>
      <c r="BD123" s="20"/>
      <c r="BE123" s="20"/>
      <c r="BF123" s="20"/>
      <c r="BG123" s="20"/>
      <c r="BH123" s="20"/>
      <c r="BI123" s="20"/>
      <c r="BJ123" s="20"/>
      <c r="BK123" s="20"/>
      <c r="BL123" s="20"/>
      <c r="BM123" s="20"/>
      <c r="BN123" s="20"/>
      <c r="BO123" s="20"/>
      <c r="BP123" s="20"/>
      <c r="BQ123" s="20"/>
      <c r="BR123" s="20"/>
      <c r="BS123" s="20"/>
      <c r="BT123" s="20"/>
      <c r="BU123" s="20"/>
      <c r="BV123" s="20"/>
      <c r="BW123" s="20"/>
      <c r="BX123" s="20"/>
      <c r="BY123" s="20"/>
      <c r="BZ123" s="20"/>
      <c r="CA123" s="5"/>
      <c r="CB123" s="45" t="s">
        <v>9065</v>
      </c>
      <c r="XBA123" s="18">
        <f>MIN(XBL123:XBU123)</f>
        <v>1428.89</v>
      </c>
      <c r="XBB123" s="21" t="str" cm="1">
        <f t="array" ref="XBB123:XBK123">IF(XBA123=XBL123:XBU123,$XBL$2:$XBU$2,"")</f>
        <v/>
      </c>
      <c r="XBC123" s="21" t="str">
        <v/>
      </c>
      <c r="XBD123" s="21" t="str">
        <v>The PowerStore</v>
      </c>
      <c r="XBE123" s="21" t="str">
        <v/>
      </c>
      <c r="XBF123" s="21" t="str">
        <v/>
      </c>
      <c r="XBG123" s="21" t="str">
        <v/>
      </c>
      <c r="XBH123" s="21" t="str">
        <v/>
      </c>
      <c r="XBI123" s="21" t="str">
        <v/>
      </c>
      <c r="XBJ123" s="22" t="str">
        <v/>
      </c>
      <c r="XBK123" s="22" t="str">
        <v/>
      </c>
      <c r="XBL123" s="18" t="s">
        <v>8835</v>
      </c>
      <c r="XBM123" s="18" t="s">
        <v>8835</v>
      </c>
      <c r="XBN123" s="18">
        <v>1428.89</v>
      </c>
      <c r="XBO123" s="18" t="s">
        <v>8835</v>
      </c>
      <c r="XBP123" s="18" t="s">
        <v>8835</v>
      </c>
      <c r="XBQ123" s="18" t="s">
        <v>8835</v>
      </c>
      <c r="XBR123" s="18" t="s">
        <v>8835</v>
      </c>
      <c r="XBS123" s="18" t="s">
        <v>8835</v>
      </c>
      <c r="XBT123" s="18" t="s">
        <v>8835</v>
      </c>
      <c r="XBU123" s="18" t="s">
        <v>8835</v>
      </c>
    </row>
    <row r="124" spans="1:80 16277:16297" s="23" customFormat="1" ht="12" x14ac:dyDescent="0.25">
      <c r="A124" s="5" t="s">
        <v>425</v>
      </c>
      <c r="B124" s="5" t="s">
        <v>11830</v>
      </c>
      <c r="C124" s="5" t="s">
        <v>426</v>
      </c>
      <c r="D124" s="6" t="s">
        <v>427</v>
      </c>
      <c r="E124" s="5"/>
      <c r="F124" s="6" t="s">
        <v>11832</v>
      </c>
      <c r="G124" s="5" t="s">
        <v>11833</v>
      </c>
      <c r="H124" s="6" t="s">
        <v>8861</v>
      </c>
      <c r="I124" s="6" t="s">
        <v>8861</v>
      </c>
      <c r="J124" s="20" t="str">
        <f>XBB124&amp;XBC124&amp;XBD124&amp;XBE124&amp;XBF124&amp;XBG124&amp;XBH124&amp;XBI124&amp;XBJ124&amp;XBK124</f>
        <v>The PowerStore</v>
      </c>
      <c r="K124" s="5"/>
      <c r="L124" s="5"/>
      <c r="M124" s="5">
        <v>1381.11</v>
      </c>
      <c r="N124" s="5"/>
      <c r="O124" s="5">
        <v>1690</v>
      </c>
      <c r="P124" s="15">
        <f>(O124-M124)/O124*100</f>
        <v>18.277514792899414</v>
      </c>
      <c r="Q124" s="5"/>
      <c r="R124" s="5"/>
      <c r="S124" s="5"/>
      <c r="T124" s="5"/>
      <c r="U124" s="5">
        <v>40</v>
      </c>
      <c r="V124" s="5">
        <v>8.5</v>
      </c>
      <c r="W124" s="5">
        <v>16</v>
      </c>
      <c r="X124" s="5">
        <v>17</v>
      </c>
      <c r="Y124" s="5"/>
      <c r="Z124" s="5"/>
      <c r="AA124" s="5"/>
      <c r="AB124" s="5"/>
      <c r="AC124" s="5"/>
      <c r="AD124" s="5"/>
      <c r="AE124" s="20"/>
      <c r="AF124" s="20"/>
      <c r="AG124" s="20"/>
      <c r="AH124" s="20"/>
      <c r="AI124" s="20"/>
      <c r="AJ124" s="20"/>
      <c r="AK124" s="20"/>
      <c r="AL124" s="20"/>
      <c r="AM124" s="20"/>
      <c r="AN124" s="20"/>
      <c r="AO124" s="20"/>
      <c r="AP124" s="20"/>
      <c r="AQ124" s="20"/>
      <c r="AR124" s="20"/>
      <c r="AS124" s="20"/>
      <c r="AT124" s="20"/>
      <c r="AU124" s="20"/>
      <c r="AV124" s="20"/>
      <c r="AW124" s="20"/>
      <c r="AX124" s="20"/>
      <c r="AY124" s="20"/>
      <c r="AZ124" s="20"/>
      <c r="BA124" s="20"/>
      <c r="BB124" s="20"/>
      <c r="BC124" s="20"/>
      <c r="BD124" s="20"/>
      <c r="BE124" s="20"/>
      <c r="BF124" s="20"/>
      <c r="BG124" s="20"/>
      <c r="BH124" s="20"/>
      <c r="BI124" s="20"/>
      <c r="BJ124" s="20"/>
      <c r="BK124" s="20"/>
      <c r="BL124" s="20"/>
      <c r="BM124" s="20"/>
      <c r="BN124" s="20"/>
      <c r="BO124" s="20"/>
      <c r="BP124" s="20"/>
      <c r="BQ124" s="20"/>
      <c r="BR124" s="20"/>
      <c r="BS124" s="20"/>
      <c r="BT124" s="20"/>
      <c r="BU124" s="20"/>
      <c r="BV124" s="20"/>
      <c r="BW124" s="20"/>
      <c r="BX124" s="20"/>
      <c r="BY124" s="20"/>
      <c r="BZ124" s="20"/>
      <c r="CA124" s="5"/>
      <c r="CB124" s="45" t="s">
        <v>9066</v>
      </c>
      <c r="XBA124" s="18">
        <f>MIN(XBL124:XBU124)</f>
        <v>1471.91</v>
      </c>
      <c r="XBB124" s="21" t="str" cm="1">
        <f t="array" ref="XBB124:XBK124">IF(XBA124=XBL124:XBU124,$XBL$2:$XBU$2,"")</f>
        <v/>
      </c>
      <c r="XBC124" s="21" t="str">
        <v/>
      </c>
      <c r="XBD124" s="21" t="str">
        <v>The PowerStore</v>
      </c>
      <c r="XBE124" s="21" t="str">
        <v/>
      </c>
      <c r="XBF124" s="21" t="str">
        <v/>
      </c>
      <c r="XBG124" s="21" t="str">
        <v/>
      </c>
      <c r="XBH124" s="21" t="str">
        <v/>
      </c>
      <c r="XBI124" s="21" t="str">
        <v/>
      </c>
      <c r="XBJ124" s="22" t="str">
        <v/>
      </c>
      <c r="XBK124" s="22" t="str">
        <v/>
      </c>
      <c r="XBL124" s="18" t="s">
        <v>8835</v>
      </c>
      <c r="XBM124" s="18">
        <v>1819.44</v>
      </c>
      <c r="XBN124" s="18">
        <v>1471.91</v>
      </c>
      <c r="XBO124" s="18" t="s">
        <v>8835</v>
      </c>
      <c r="XBP124" s="18" t="s">
        <v>8835</v>
      </c>
      <c r="XBQ124" s="18" t="s">
        <v>8835</v>
      </c>
      <c r="XBR124" s="18" t="s">
        <v>8835</v>
      </c>
      <c r="XBS124" s="18" t="s">
        <v>8835</v>
      </c>
      <c r="XBT124" s="18" t="s">
        <v>8835</v>
      </c>
      <c r="XBU124" s="18" t="s">
        <v>8835</v>
      </c>
    </row>
    <row r="125" spans="1:80 16277:16297" s="23" customFormat="1" ht="12" x14ac:dyDescent="0.25">
      <c r="A125" s="5" t="s">
        <v>428</v>
      </c>
      <c r="B125" s="5" t="s">
        <v>63</v>
      </c>
      <c r="C125" s="5" t="s">
        <v>429</v>
      </c>
      <c r="D125" s="6" t="s">
        <v>430</v>
      </c>
      <c r="E125" s="5"/>
      <c r="F125" s="6" t="s">
        <v>11832</v>
      </c>
      <c r="G125" s="5" t="s">
        <v>11833</v>
      </c>
      <c r="H125" s="6" t="s">
        <v>8861</v>
      </c>
      <c r="I125" s="6" t="s">
        <v>8861</v>
      </c>
      <c r="J125" s="20" t="str">
        <f>XBB125&amp;XBC125&amp;XBD125&amp;XBE125&amp;XBF125&amp;XBG125&amp;XBH125&amp;XBI125&amp;XBJ125&amp;XBK125</f>
        <v>The PowerStore</v>
      </c>
      <c r="K125" s="5"/>
      <c r="L125" s="5"/>
      <c r="M125" s="5">
        <v>1400</v>
      </c>
      <c r="N125" s="5"/>
      <c r="O125" s="5">
        <v>1657.9739130434782</v>
      </c>
      <c r="P125" s="15">
        <f>(O125-M125)/O125*100</f>
        <v>15.559588182538139</v>
      </c>
      <c r="Q125" s="5"/>
      <c r="R125" s="5"/>
      <c r="S125" s="5"/>
      <c r="T125" s="5"/>
      <c r="U125" s="5">
        <v>46</v>
      </c>
      <c r="V125" s="5">
        <v>13.3</v>
      </c>
      <c r="W125" s="5">
        <v>23.3</v>
      </c>
      <c r="X125" s="5">
        <v>20.5</v>
      </c>
      <c r="Y125" s="5"/>
      <c r="Z125" s="5"/>
      <c r="AA125" s="5"/>
      <c r="AB125" s="5"/>
      <c r="AC125" s="5"/>
      <c r="AD125" s="5"/>
      <c r="AE125" s="20"/>
      <c r="AF125" s="20"/>
      <c r="AG125" s="20"/>
      <c r="AH125" s="20"/>
      <c r="AI125" s="20"/>
      <c r="AJ125" s="20"/>
      <c r="AK125" s="20"/>
      <c r="AL125" s="20"/>
      <c r="AM125" s="20"/>
      <c r="AN125" s="20"/>
      <c r="AO125" s="20"/>
      <c r="AP125" s="20"/>
      <c r="AQ125" s="20"/>
      <c r="AR125" s="20"/>
      <c r="AS125" s="20"/>
      <c r="AT125" s="20"/>
      <c r="AU125" s="20"/>
      <c r="AV125" s="20"/>
      <c r="AW125" s="20"/>
      <c r="AX125" s="20"/>
      <c r="AY125" s="20"/>
      <c r="AZ125" s="20"/>
      <c r="BA125" s="20"/>
      <c r="BB125" s="20"/>
      <c r="BC125" s="20"/>
      <c r="BD125" s="20"/>
      <c r="BE125" s="20"/>
      <c r="BF125" s="20"/>
      <c r="BG125" s="20"/>
      <c r="BH125" s="20"/>
      <c r="BI125" s="20"/>
      <c r="BJ125" s="20"/>
      <c r="BK125" s="20"/>
      <c r="BL125" s="20"/>
      <c r="BM125" s="20"/>
      <c r="BN125" s="20"/>
      <c r="BO125" s="20"/>
      <c r="BP125" s="20"/>
      <c r="BQ125" s="20"/>
      <c r="BR125" s="20"/>
      <c r="BS125" s="20"/>
      <c r="BT125" s="20"/>
      <c r="BU125" s="20"/>
      <c r="BV125" s="20"/>
      <c r="BW125" s="20"/>
      <c r="BX125" s="20"/>
      <c r="BY125" s="20"/>
      <c r="BZ125" s="20"/>
      <c r="CA125" s="5"/>
      <c r="CB125" s="45" t="s">
        <v>9067</v>
      </c>
      <c r="XBA125" s="18">
        <f>MIN(XBL125:XBU125)</f>
        <v>1400</v>
      </c>
      <c r="XBB125" s="21" t="str" cm="1">
        <f t="array" ref="XBB125:XBK125">IF(XBA125=XBL125:XBU125,$XBL$2:$XBU$2,"")</f>
        <v/>
      </c>
      <c r="XBC125" s="21" t="str">
        <v/>
      </c>
      <c r="XBD125" s="21" t="str">
        <v>The PowerStore</v>
      </c>
      <c r="XBE125" s="21" t="str">
        <v/>
      </c>
      <c r="XBF125" s="21" t="str">
        <v/>
      </c>
      <c r="XBG125" s="21" t="str">
        <v/>
      </c>
      <c r="XBH125" s="21" t="str">
        <v/>
      </c>
      <c r="XBI125" s="21" t="str">
        <v/>
      </c>
      <c r="XBJ125" s="22" t="str">
        <v/>
      </c>
      <c r="XBK125" s="22" t="str">
        <v/>
      </c>
      <c r="XBL125" s="18" t="s">
        <v>8835</v>
      </c>
      <c r="XBM125" s="18" t="s">
        <v>8835</v>
      </c>
      <c r="XBN125" s="18">
        <v>1400</v>
      </c>
      <c r="XBO125" s="18" t="s">
        <v>8835</v>
      </c>
      <c r="XBP125" s="18" t="s">
        <v>8835</v>
      </c>
      <c r="XBQ125" s="18" t="s">
        <v>8835</v>
      </c>
      <c r="XBR125" s="18" t="s">
        <v>8835</v>
      </c>
      <c r="XBS125" s="18" t="s">
        <v>8835</v>
      </c>
      <c r="XBT125" s="18" t="s">
        <v>8835</v>
      </c>
      <c r="XBU125" s="18" t="s">
        <v>8835</v>
      </c>
    </row>
    <row r="126" spans="1:80 16277:16297" s="23" customFormat="1" ht="12" x14ac:dyDescent="0.25">
      <c r="A126" s="5" t="s">
        <v>431</v>
      </c>
      <c r="B126" s="5" t="s">
        <v>63</v>
      </c>
      <c r="C126" s="5" t="s">
        <v>432</v>
      </c>
      <c r="D126" s="6" t="s">
        <v>433</v>
      </c>
      <c r="E126" s="5"/>
      <c r="F126" s="6" t="s">
        <v>11832</v>
      </c>
      <c r="G126" s="5" t="s">
        <v>11835</v>
      </c>
      <c r="H126" s="6" t="s">
        <v>8861</v>
      </c>
      <c r="I126" s="6" t="s">
        <v>8861</v>
      </c>
      <c r="J126" s="20" t="str">
        <f>XBB126&amp;XBC126&amp;XBD126&amp;XBE126&amp;XBF126&amp;XBG126&amp;XBH126&amp;XBI126&amp;XBJ126&amp;XBK126</f>
        <v>The PowerStore</v>
      </c>
      <c r="K126" s="5"/>
      <c r="L126" s="5"/>
      <c r="M126" s="5">
        <v>231.46</v>
      </c>
      <c r="N126" s="5"/>
      <c r="O126" s="5">
        <v>263.27350000000001</v>
      </c>
      <c r="P126" s="15">
        <f>(O126-M126)/O126*100</f>
        <v>12.083821577181146</v>
      </c>
      <c r="Q126" s="5"/>
      <c r="R126" s="5"/>
      <c r="S126" s="5"/>
      <c r="T126" s="5"/>
      <c r="U126" s="5">
        <v>0.1</v>
      </c>
      <c r="V126" s="5">
        <v>0.5</v>
      </c>
      <c r="W126" s="5">
        <v>1.1000000000000001</v>
      </c>
      <c r="X126" s="5">
        <v>3.2</v>
      </c>
      <c r="Y126" s="5"/>
      <c r="Z126" s="5"/>
      <c r="AA126" s="5"/>
      <c r="AB126" s="5"/>
      <c r="AC126" s="5"/>
      <c r="AD126" s="5"/>
      <c r="AE126" s="20"/>
      <c r="AF126" s="20"/>
      <c r="AG126" s="20"/>
      <c r="AH126" s="20"/>
      <c r="AI126" s="20"/>
      <c r="AJ126" s="20"/>
      <c r="AK126" s="20"/>
      <c r="AL126" s="20"/>
      <c r="AM126" s="20"/>
      <c r="AN126" s="20"/>
      <c r="AO126" s="20"/>
      <c r="AP126" s="20"/>
      <c r="AQ126" s="20"/>
      <c r="AR126" s="20"/>
      <c r="AS126" s="20"/>
      <c r="AT126" s="20"/>
      <c r="AU126" s="20"/>
      <c r="AV126" s="20"/>
      <c r="AW126" s="20"/>
      <c r="AX126" s="20"/>
      <c r="AY126" s="20"/>
      <c r="AZ126" s="20"/>
      <c r="BA126" s="20"/>
      <c r="BB126" s="20"/>
      <c r="BC126" s="20"/>
      <c r="BD126" s="20"/>
      <c r="BE126" s="20"/>
      <c r="BF126" s="20"/>
      <c r="BG126" s="20"/>
      <c r="BH126" s="20"/>
      <c r="BI126" s="20"/>
      <c r="BJ126" s="20"/>
      <c r="BK126" s="20"/>
      <c r="BL126" s="20"/>
      <c r="BM126" s="20"/>
      <c r="BN126" s="20"/>
      <c r="BO126" s="20"/>
      <c r="BP126" s="20"/>
      <c r="BQ126" s="20"/>
      <c r="BR126" s="20"/>
      <c r="BS126" s="20"/>
      <c r="BT126" s="20"/>
      <c r="BU126" s="20"/>
      <c r="BV126" s="20"/>
      <c r="BW126" s="20"/>
      <c r="BX126" s="20"/>
      <c r="BY126" s="20"/>
      <c r="BZ126" s="20"/>
      <c r="CA126" s="5"/>
      <c r="CB126" s="45" t="s">
        <v>9068</v>
      </c>
      <c r="XBA126" s="18">
        <f>MIN(XBL126:XBU126)</f>
        <v>231.46</v>
      </c>
      <c r="XBB126" s="21" t="str" cm="1">
        <f t="array" ref="XBB126:XBK126">IF(XBA126=XBL126:XBU126,$XBL$2:$XBU$2,"")</f>
        <v/>
      </c>
      <c r="XBC126" s="21" t="str">
        <v/>
      </c>
      <c r="XBD126" s="21" t="str">
        <v>The PowerStore</v>
      </c>
      <c r="XBE126" s="21" t="str">
        <v/>
      </c>
      <c r="XBF126" s="21" t="str">
        <v/>
      </c>
      <c r="XBG126" s="21" t="str">
        <v/>
      </c>
      <c r="XBH126" s="21" t="str">
        <v/>
      </c>
      <c r="XBI126" s="21" t="str">
        <v/>
      </c>
      <c r="XBJ126" s="22" t="str">
        <v/>
      </c>
      <c r="XBK126" s="22" t="str">
        <v/>
      </c>
      <c r="XBL126" s="18" t="s">
        <v>8835</v>
      </c>
      <c r="XBM126" s="18" t="s">
        <v>8835</v>
      </c>
      <c r="XBN126" s="18">
        <v>231.46</v>
      </c>
      <c r="XBO126" s="18" t="s">
        <v>8835</v>
      </c>
      <c r="XBP126" s="18" t="s">
        <v>8835</v>
      </c>
      <c r="XBQ126" s="18" t="s">
        <v>8835</v>
      </c>
      <c r="XBR126" s="18" t="s">
        <v>8835</v>
      </c>
      <c r="XBS126" s="18" t="s">
        <v>8835</v>
      </c>
      <c r="XBT126" s="18" t="s">
        <v>8835</v>
      </c>
      <c r="XBU126" s="18" t="s">
        <v>8835</v>
      </c>
    </row>
    <row r="127" spans="1:80 16277:16297" s="23" customFormat="1" ht="12" x14ac:dyDescent="0.25">
      <c r="A127" s="5" t="s">
        <v>434</v>
      </c>
      <c r="B127" s="5" t="s">
        <v>63</v>
      </c>
      <c r="C127" s="5" t="s">
        <v>435</v>
      </c>
      <c r="D127" s="6" t="s">
        <v>436</v>
      </c>
      <c r="E127" s="5"/>
      <c r="F127" s="6" t="s">
        <v>11832</v>
      </c>
      <c r="G127" s="5" t="s">
        <v>11835</v>
      </c>
      <c r="H127" s="6" t="s">
        <v>8861</v>
      </c>
      <c r="I127" s="6" t="s">
        <v>8861</v>
      </c>
      <c r="J127" s="20" t="str">
        <f>XBB127&amp;XBC127&amp;XBD127&amp;XBE127&amp;XBF127&amp;XBG127&amp;XBH127&amp;XBI127&amp;XBJ127&amp;XBK127</f>
        <v>The PowerStore</v>
      </c>
      <c r="K127" s="5"/>
      <c r="L127" s="5"/>
      <c r="M127" s="5">
        <v>231.46</v>
      </c>
      <c r="N127" s="5"/>
      <c r="O127" s="5">
        <v>304.95</v>
      </c>
      <c r="P127" s="15">
        <f>(O127-M127)/O127*100</f>
        <v>24.099032628299717</v>
      </c>
      <c r="Q127" s="5"/>
      <c r="R127" s="5"/>
      <c r="S127" s="5"/>
      <c r="T127" s="5"/>
      <c r="U127" s="5">
        <v>0.1</v>
      </c>
      <c r="V127" s="5">
        <v>0.5</v>
      </c>
      <c r="W127" s="5">
        <v>1.2</v>
      </c>
      <c r="X127" s="5">
        <v>3.7</v>
      </c>
      <c r="Y127" s="5"/>
      <c r="Z127" s="5"/>
      <c r="AA127" s="5"/>
      <c r="AB127" s="5"/>
      <c r="AC127" s="5"/>
      <c r="AD127" s="5"/>
      <c r="AE127" s="20"/>
      <c r="AF127" s="20"/>
      <c r="AG127" s="20"/>
      <c r="AH127" s="20"/>
      <c r="AI127" s="20"/>
      <c r="AJ127" s="20"/>
      <c r="AK127" s="20"/>
      <c r="AL127" s="20"/>
      <c r="AM127" s="20"/>
      <c r="AN127" s="20"/>
      <c r="AO127" s="20"/>
      <c r="AP127" s="20"/>
      <c r="AQ127" s="20"/>
      <c r="AR127" s="20"/>
      <c r="AS127" s="20"/>
      <c r="AT127" s="20"/>
      <c r="AU127" s="20"/>
      <c r="AV127" s="20"/>
      <c r="AW127" s="20"/>
      <c r="AX127" s="20"/>
      <c r="AY127" s="20"/>
      <c r="AZ127" s="20"/>
      <c r="BA127" s="20"/>
      <c r="BB127" s="20"/>
      <c r="BC127" s="20"/>
      <c r="BD127" s="20"/>
      <c r="BE127" s="20"/>
      <c r="BF127" s="20"/>
      <c r="BG127" s="20"/>
      <c r="BH127" s="20"/>
      <c r="BI127" s="20"/>
      <c r="BJ127" s="20"/>
      <c r="BK127" s="20"/>
      <c r="BL127" s="20"/>
      <c r="BM127" s="20"/>
      <c r="BN127" s="20"/>
      <c r="BO127" s="20"/>
      <c r="BP127" s="20"/>
      <c r="BQ127" s="20"/>
      <c r="BR127" s="20"/>
      <c r="BS127" s="20"/>
      <c r="BT127" s="20"/>
      <c r="BU127" s="20"/>
      <c r="BV127" s="20"/>
      <c r="BW127" s="20"/>
      <c r="BX127" s="20"/>
      <c r="BY127" s="20"/>
      <c r="BZ127" s="20"/>
      <c r="CA127" s="5"/>
      <c r="CB127" s="45" t="s">
        <v>9069</v>
      </c>
      <c r="XBA127" s="18">
        <f>MIN(XBL127:XBU127)</f>
        <v>231.46</v>
      </c>
      <c r="XBB127" s="21" t="str" cm="1">
        <f t="array" ref="XBB127:XBK127">IF(XBA127=XBL127:XBU127,$XBL$2:$XBU$2,"")</f>
        <v/>
      </c>
      <c r="XBC127" s="21" t="str">
        <v/>
      </c>
      <c r="XBD127" s="21" t="str">
        <v>The PowerStore</v>
      </c>
      <c r="XBE127" s="21" t="str">
        <v/>
      </c>
      <c r="XBF127" s="21" t="str">
        <v/>
      </c>
      <c r="XBG127" s="21" t="str">
        <v/>
      </c>
      <c r="XBH127" s="21" t="str">
        <v/>
      </c>
      <c r="XBI127" s="21" t="str">
        <v/>
      </c>
      <c r="XBJ127" s="22" t="str">
        <v/>
      </c>
      <c r="XBK127" s="22" t="str">
        <v/>
      </c>
      <c r="XBL127" s="18" t="s">
        <v>8835</v>
      </c>
      <c r="XBM127" s="18" t="s">
        <v>8835</v>
      </c>
      <c r="XBN127" s="18">
        <v>231.46</v>
      </c>
      <c r="XBO127" s="18" t="s">
        <v>8835</v>
      </c>
      <c r="XBP127" s="18" t="s">
        <v>8835</v>
      </c>
      <c r="XBQ127" s="18" t="s">
        <v>8835</v>
      </c>
      <c r="XBR127" s="18" t="s">
        <v>8835</v>
      </c>
      <c r="XBS127" s="18" t="s">
        <v>8835</v>
      </c>
      <c r="XBT127" s="18" t="s">
        <v>8835</v>
      </c>
      <c r="XBU127" s="18" t="s">
        <v>8835</v>
      </c>
    </row>
    <row r="128" spans="1:80 16277:16297" s="23" customFormat="1" ht="12" x14ac:dyDescent="0.25">
      <c r="A128" s="5" t="s">
        <v>437</v>
      </c>
      <c r="B128" s="5" t="s">
        <v>63</v>
      </c>
      <c r="C128" s="5" t="s">
        <v>438</v>
      </c>
      <c r="D128" s="6" t="s">
        <v>439</v>
      </c>
      <c r="E128" s="5"/>
      <c r="F128" s="6" t="s">
        <v>11832</v>
      </c>
      <c r="G128" s="5" t="s">
        <v>11835</v>
      </c>
      <c r="H128" s="6" t="s">
        <v>8861</v>
      </c>
      <c r="I128" s="6" t="s">
        <v>8861</v>
      </c>
      <c r="J128" s="20" t="str">
        <f>XBB128&amp;XBC128&amp;XBD128&amp;XBE128&amp;XBF128&amp;XBG128&amp;XBH128&amp;XBI128&amp;XBJ128&amp;XBK128</f>
        <v>The PowerStore</v>
      </c>
      <c r="K128" s="5"/>
      <c r="L128" s="5"/>
      <c r="M128" s="5">
        <v>234.83</v>
      </c>
      <c r="N128" s="5"/>
      <c r="O128" s="5">
        <v>266.96899999999999</v>
      </c>
      <c r="P128" s="15">
        <f>(O128-M128)/O128*100</f>
        <v>12.038476377407108</v>
      </c>
      <c r="Q128" s="5"/>
      <c r="R128" s="5"/>
      <c r="S128" s="5"/>
      <c r="T128" s="5"/>
      <c r="U128" s="5">
        <v>0.1</v>
      </c>
      <c r="V128" s="5">
        <v>0.5</v>
      </c>
      <c r="W128" s="5">
        <v>1.3</v>
      </c>
      <c r="X128" s="5">
        <v>3.9</v>
      </c>
      <c r="Y128" s="5"/>
      <c r="Z128" s="5"/>
      <c r="AA128" s="5"/>
      <c r="AB128" s="5"/>
      <c r="AC128" s="5"/>
      <c r="AD128" s="5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/>
      <c r="AP128" s="20"/>
      <c r="AQ128" s="20"/>
      <c r="AR128" s="20"/>
      <c r="AS128" s="20"/>
      <c r="AT128" s="20"/>
      <c r="AU128" s="20"/>
      <c r="AV128" s="20"/>
      <c r="AW128" s="20"/>
      <c r="AX128" s="20"/>
      <c r="AY128" s="20"/>
      <c r="AZ128" s="20"/>
      <c r="BA128" s="20"/>
      <c r="BB128" s="20"/>
      <c r="BC128" s="20"/>
      <c r="BD128" s="20"/>
      <c r="BE128" s="20"/>
      <c r="BF128" s="20"/>
      <c r="BG128" s="20"/>
      <c r="BH128" s="20"/>
      <c r="BI128" s="20"/>
      <c r="BJ128" s="20"/>
      <c r="BK128" s="20"/>
      <c r="BL128" s="20"/>
      <c r="BM128" s="20"/>
      <c r="BN128" s="20"/>
      <c r="BO128" s="20"/>
      <c r="BP128" s="20"/>
      <c r="BQ128" s="20"/>
      <c r="BR128" s="20"/>
      <c r="BS128" s="20"/>
      <c r="BT128" s="20"/>
      <c r="BU128" s="20"/>
      <c r="BV128" s="20"/>
      <c r="BW128" s="20"/>
      <c r="BX128" s="20"/>
      <c r="BY128" s="20"/>
      <c r="BZ128" s="20"/>
      <c r="CA128" s="5"/>
      <c r="CB128" s="45" t="s">
        <v>9070</v>
      </c>
      <c r="XBA128" s="18">
        <f>MIN(XBL128:XBU128)</f>
        <v>234.83</v>
      </c>
      <c r="XBB128" s="21" t="str" cm="1">
        <f t="array" ref="XBB128:XBK128">IF(XBA128=XBL128:XBU128,$XBL$2:$XBU$2,"")</f>
        <v/>
      </c>
      <c r="XBC128" s="21" t="str">
        <v/>
      </c>
      <c r="XBD128" s="21" t="str">
        <v>The PowerStore</v>
      </c>
      <c r="XBE128" s="21" t="str">
        <v/>
      </c>
      <c r="XBF128" s="21" t="str">
        <v/>
      </c>
      <c r="XBG128" s="21" t="str">
        <v/>
      </c>
      <c r="XBH128" s="21" t="str">
        <v/>
      </c>
      <c r="XBI128" s="21" t="str">
        <v/>
      </c>
      <c r="XBJ128" s="22" t="str">
        <v/>
      </c>
      <c r="XBK128" s="22" t="str">
        <v/>
      </c>
      <c r="XBL128" s="18" t="s">
        <v>8835</v>
      </c>
      <c r="XBM128" s="18" t="s">
        <v>8835</v>
      </c>
      <c r="XBN128" s="18">
        <v>234.83</v>
      </c>
      <c r="XBO128" s="18" t="s">
        <v>8835</v>
      </c>
      <c r="XBP128" s="18" t="s">
        <v>8835</v>
      </c>
      <c r="XBQ128" s="18" t="s">
        <v>8835</v>
      </c>
      <c r="XBR128" s="18" t="s">
        <v>8835</v>
      </c>
      <c r="XBS128" s="18" t="s">
        <v>8835</v>
      </c>
      <c r="XBT128" s="18" t="s">
        <v>8835</v>
      </c>
      <c r="XBU128" s="18" t="s">
        <v>8835</v>
      </c>
    </row>
    <row r="129" spans="1:80 16277:16297" s="23" customFormat="1" ht="12" x14ac:dyDescent="0.25">
      <c r="A129" s="5" t="s">
        <v>440</v>
      </c>
      <c r="B129" s="5" t="s">
        <v>63</v>
      </c>
      <c r="C129" s="5" t="s">
        <v>441</v>
      </c>
      <c r="D129" s="6" t="s">
        <v>442</v>
      </c>
      <c r="E129" s="5"/>
      <c r="F129" s="6" t="s">
        <v>11832</v>
      </c>
      <c r="G129" s="5" t="s">
        <v>11835</v>
      </c>
      <c r="H129" s="6" t="s">
        <v>8861</v>
      </c>
      <c r="I129" s="6" t="s">
        <v>8861</v>
      </c>
      <c r="J129" s="20" t="str">
        <f>XBB129&amp;XBC129&amp;XBD129&amp;XBE129&amp;XBF129&amp;XBG129&amp;XBH129&amp;XBI129&amp;XBJ129&amp;XBK129</f>
        <v>The PowerStore</v>
      </c>
      <c r="K129" s="5"/>
      <c r="L129" s="5"/>
      <c r="M129" s="5">
        <v>241.57</v>
      </c>
      <c r="N129" s="5"/>
      <c r="O129" s="5">
        <v>284.51309366666669</v>
      </c>
      <c r="P129" s="15">
        <f>(O129-M129)/O129*100</f>
        <v>15.093538618288862</v>
      </c>
      <c r="Q129" s="5"/>
      <c r="R129" s="5"/>
      <c r="S129" s="5"/>
      <c r="T129" s="5"/>
      <c r="U129" s="5">
        <v>0.1</v>
      </c>
      <c r="V129" s="5">
        <v>0.5</v>
      </c>
      <c r="W129" s="5">
        <v>1.3</v>
      </c>
      <c r="X129" s="5">
        <v>4.0999999999999996</v>
      </c>
      <c r="Y129" s="5"/>
      <c r="Z129" s="5"/>
      <c r="AA129" s="5"/>
      <c r="AB129" s="5"/>
      <c r="AC129" s="5"/>
      <c r="AD129" s="5"/>
      <c r="AE129" s="20"/>
      <c r="AF129" s="20"/>
      <c r="AG129" s="20"/>
      <c r="AH129" s="20"/>
      <c r="AI129" s="20"/>
      <c r="AJ129" s="20"/>
      <c r="AK129" s="20"/>
      <c r="AL129" s="20"/>
      <c r="AM129" s="20"/>
      <c r="AN129" s="20"/>
      <c r="AO129" s="20"/>
      <c r="AP129" s="20"/>
      <c r="AQ129" s="20"/>
      <c r="AR129" s="20"/>
      <c r="AS129" s="20"/>
      <c r="AT129" s="20"/>
      <c r="AU129" s="20"/>
      <c r="AV129" s="20"/>
      <c r="AW129" s="20"/>
      <c r="AX129" s="20"/>
      <c r="AY129" s="20"/>
      <c r="AZ129" s="20"/>
      <c r="BA129" s="20"/>
      <c r="BB129" s="20"/>
      <c r="BC129" s="20"/>
      <c r="BD129" s="20"/>
      <c r="BE129" s="20"/>
      <c r="BF129" s="20"/>
      <c r="BG129" s="20"/>
      <c r="BH129" s="20"/>
      <c r="BI129" s="20"/>
      <c r="BJ129" s="20"/>
      <c r="BK129" s="20"/>
      <c r="BL129" s="20"/>
      <c r="BM129" s="20"/>
      <c r="BN129" s="20"/>
      <c r="BO129" s="20"/>
      <c r="BP129" s="20"/>
      <c r="BQ129" s="20"/>
      <c r="BR129" s="20"/>
      <c r="BS129" s="20"/>
      <c r="BT129" s="20"/>
      <c r="BU129" s="20"/>
      <c r="BV129" s="20"/>
      <c r="BW129" s="20"/>
      <c r="BX129" s="20"/>
      <c r="BY129" s="20"/>
      <c r="BZ129" s="20"/>
      <c r="CA129" s="5"/>
      <c r="CB129" s="45" t="s">
        <v>9071</v>
      </c>
      <c r="XBA129" s="18">
        <f>MIN(XBL129:XBU129)</f>
        <v>241.57</v>
      </c>
      <c r="XBB129" s="21" t="str" cm="1">
        <f t="array" ref="XBB129:XBK129">IF(XBA129=XBL129:XBU129,$XBL$2:$XBU$2,"")</f>
        <v/>
      </c>
      <c r="XBC129" s="21" t="str">
        <v/>
      </c>
      <c r="XBD129" s="21" t="str">
        <v>The PowerStore</v>
      </c>
      <c r="XBE129" s="21" t="str">
        <v/>
      </c>
      <c r="XBF129" s="21" t="str">
        <v/>
      </c>
      <c r="XBG129" s="21" t="str">
        <v/>
      </c>
      <c r="XBH129" s="21" t="str">
        <v/>
      </c>
      <c r="XBI129" s="21" t="str">
        <v/>
      </c>
      <c r="XBJ129" s="22" t="str">
        <v/>
      </c>
      <c r="XBK129" s="22" t="str">
        <v/>
      </c>
      <c r="XBL129" s="18" t="s">
        <v>8835</v>
      </c>
      <c r="XBM129" s="18" t="s">
        <v>8835</v>
      </c>
      <c r="XBN129" s="18">
        <v>241.57</v>
      </c>
      <c r="XBO129" s="18" t="s">
        <v>8835</v>
      </c>
      <c r="XBP129" s="18" t="s">
        <v>8835</v>
      </c>
      <c r="XBQ129" s="18" t="s">
        <v>8835</v>
      </c>
      <c r="XBR129" s="18" t="s">
        <v>8835</v>
      </c>
      <c r="XBS129" s="18" t="s">
        <v>8835</v>
      </c>
      <c r="XBT129" s="18" t="s">
        <v>8835</v>
      </c>
      <c r="XBU129" s="18" t="s">
        <v>8835</v>
      </c>
    </row>
    <row r="130" spans="1:80 16277:16297" s="23" customFormat="1" ht="12" x14ac:dyDescent="0.25">
      <c r="A130" s="5" t="s">
        <v>443</v>
      </c>
      <c r="B130" s="5" t="s">
        <v>63</v>
      </c>
      <c r="C130" s="5" t="s">
        <v>444</v>
      </c>
      <c r="D130" s="6" t="s">
        <v>445</v>
      </c>
      <c r="E130" s="5"/>
      <c r="F130" s="6" t="s">
        <v>11832</v>
      </c>
      <c r="G130" s="5" t="s">
        <v>11838</v>
      </c>
      <c r="H130" s="6" t="s">
        <v>8861</v>
      </c>
      <c r="I130" s="6" t="s">
        <v>8861</v>
      </c>
      <c r="J130" s="20" t="str">
        <f>XBB130&amp;XBC130&amp;XBD130&amp;XBE130&amp;XBF130&amp;XBG130&amp;XBH130&amp;XBI130&amp;XBJ130&amp;XBK130</f>
        <v>The PowerStore</v>
      </c>
      <c r="K130" s="5"/>
      <c r="L130" s="5"/>
      <c r="M130" s="5">
        <v>538.20000000000005</v>
      </c>
      <c r="N130" s="5"/>
      <c r="O130" s="5">
        <v>627.42750000000001</v>
      </c>
      <c r="P130" s="15">
        <f>(O130-M130)/O130*100</f>
        <v>14.221164995158798</v>
      </c>
      <c r="Q130" s="5"/>
      <c r="R130" s="5"/>
      <c r="S130" s="5"/>
      <c r="T130" s="5"/>
      <c r="U130" s="5">
        <v>0.2</v>
      </c>
      <c r="V130" s="5">
        <v>0.7</v>
      </c>
      <c r="W130" s="5">
        <v>1.5</v>
      </c>
      <c r="X130" s="5">
        <v>5.8</v>
      </c>
      <c r="Y130" s="5"/>
      <c r="Z130" s="5"/>
      <c r="AA130" s="5"/>
      <c r="AB130" s="5"/>
      <c r="AC130" s="5"/>
      <c r="AD130" s="5"/>
      <c r="AE130" s="20"/>
      <c r="AF130" s="20"/>
      <c r="AG130" s="20"/>
      <c r="AH130" s="20"/>
      <c r="AI130" s="20"/>
      <c r="AJ130" s="20"/>
      <c r="AK130" s="20"/>
      <c r="AL130" s="20"/>
      <c r="AM130" s="20"/>
      <c r="AN130" s="20"/>
      <c r="AO130" s="20"/>
      <c r="AP130" s="20"/>
      <c r="AQ130" s="20"/>
      <c r="AR130" s="20"/>
      <c r="AS130" s="20"/>
      <c r="AT130" s="20"/>
      <c r="AU130" s="20"/>
      <c r="AV130" s="20"/>
      <c r="AW130" s="20"/>
      <c r="AX130" s="20"/>
      <c r="AY130" s="20"/>
      <c r="AZ130" s="20"/>
      <c r="BA130" s="20"/>
      <c r="BB130" s="20"/>
      <c r="BC130" s="20"/>
      <c r="BD130" s="20"/>
      <c r="BE130" s="20"/>
      <c r="BF130" s="20"/>
      <c r="BG130" s="20"/>
      <c r="BH130" s="20"/>
      <c r="BI130" s="20"/>
      <c r="BJ130" s="20"/>
      <c r="BK130" s="20"/>
      <c r="BL130" s="20"/>
      <c r="BM130" s="20"/>
      <c r="BN130" s="20"/>
      <c r="BO130" s="20"/>
      <c r="BP130" s="20"/>
      <c r="BQ130" s="20"/>
      <c r="BR130" s="20"/>
      <c r="BS130" s="20"/>
      <c r="BT130" s="20"/>
      <c r="BU130" s="20"/>
      <c r="BV130" s="20"/>
      <c r="BW130" s="20"/>
      <c r="BX130" s="20"/>
      <c r="BY130" s="20"/>
      <c r="BZ130" s="20"/>
      <c r="CA130" s="5"/>
      <c r="CB130" s="45" t="s">
        <v>9072</v>
      </c>
      <c r="XBA130" s="18">
        <f>MIN(XBL130:XBU130)</f>
        <v>538.20000000000005</v>
      </c>
      <c r="XBB130" s="21" t="str" cm="1">
        <f t="array" ref="XBB130:XBK130">IF(XBA130=XBL130:XBU130,$XBL$2:$XBU$2,"")</f>
        <v/>
      </c>
      <c r="XBC130" s="21" t="str">
        <v/>
      </c>
      <c r="XBD130" s="21" t="str">
        <v>The PowerStore</v>
      </c>
      <c r="XBE130" s="21" t="str">
        <v/>
      </c>
      <c r="XBF130" s="21" t="str">
        <v/>
      </c>
      <c r="XBG130" s="21" t="str">
        <v/>
      </c>
      <c r="XBH130" s="21" t="str">
        <v/>
      </c>
      <c r="XBI130" s="21" t="str">
        <v/>
      </c>
      <c r="XBJ130" s="22" t="str">
        <v/>
      </c>
      <c r="XBK130" s="22" t="str">
        <v/>
      </c>
      <c r="XBL130" s="18" t="s">
        <v>8835</v>
      </c>
      <c r="XBM130" s="18" t="s">
        <v>8835</v>
      </c>
      <c r="XBN130" s="18">
        <v>538.20000000000005</v>
      </c>
      <c r="XBO130" s="18" t="s">
        <v>8835</v>
      </c>
      <c r="XBP130" s="18" t="s">
        <v>8835</v>
      </c>
      <c r="XBQ130" s="18" t="s">
        <v>8835</v>
      </c>
      <c r="XBR130" s="18" t="s">
        <v>8835</v>
      </c>
      <c r="XBS130" s="18" t="s">
        <v>8835</v>
      </c>
      <c r="XBT130" s="18" t="s">
        <v>8835</v>
      </c>
      <c r="XBU130" s="18" t="s">
        <v>8835</v>
      </c>
    </row>
    <row r="131" spans="1:80 16277:16297" s="23" customFormat="1" ht="12" x14ac:dyDescent="0.25">
      <c r="A131" s="5" t="s">
        <v>446</v>
      </c>
      <c r="B131" s="5" t="s">
        <v>63</v>
      </c>
      <c r="C131" s="5" t="s">
        <v>447</v>
      </c>
      <c r="D131" s="6" t="s">
        <v>448</v>
      </c>
      <c r="E131" s="5"/>
      <c r="F131" s="6" t="s">
        <v>11832</v>
      </c>
      <c r="G131" s="5" t="s">
        <v>11835</v>
      </c>
      <c r="H131" s="6" t="s">
        <v>8861</v>
      </c>
      <c r="I131" s="6" t="s">
        <v>8861</v>
      </c>
      <c r="J131" s="20" t="str">
        <f>XBB131&amp;XBC131&amp;XBD131&amp;XBE131&amp;XBF131&amp;XBG131&amp;XBH131&amp;XBI131&amp;XBJ131&amp;XBK131</f>
        <v>The PowerStore</v>
      </c>
      <c r="K131" s="5"/>
      <c r="L131" s="5"/>
      <c r="M131" s="5">
        <v>555.05999999999995</v>
      </c>
      <c r="N131" s="5"/>
      <c r="O131" s="5">
        <v>655.12773052569571</v>
      </c>
      <c r="P131" s="15">
        <f>(O131-M131)/O131*100</f>
        <v>15.27453744713236</v>
      </c>
      <c r="Q131" s="5"/>
      <c r="R131" s="5"/>
      <c r="S131" s="5"/>
      <c r="T131" s="5"/>
      <c r="U131" s="5">
        <v>1</v>
      </c>
      <c r="V131" s="5">
        <v>9</v>
      </c>
      <c r="W131" s="5">
        <v>4</v>
      </c>
      <c r="X131" s="5">
        <v>7</v>
      </c>
      <c r="Y131" s="5"/>
      <c r="Z131" s="5"/>
      <c r="AA131" s="5"/>
      <c r="AB131" s="5"/>
      <c r="AC131" s="5"/>
      <c r="AD131" s="5"/>
      <c r="AE131" s="20"/>
      <c r="AF131" s="20"/>
      <c r="AG131" s="20"/>
      <c r="AH131" s="20"/>
      <c r="AI131" s="20"/>
      <c r="AJ131" s="20"/>
      <c r="AK131" s="20"/>
      <c r="AL131" s="20"/>
      <c r="AM131" s="20"/>
      <c r="AN131" s="20"/>
      <c r="AO131" s="20"/>
      <c r="AP131" s="20"/>
      <c r="AQ131" s="20"/>
      <c r="AR131" s="20"/>
      <c r="AS131" s="20"/>
      <c r="AT131" s="20"/>
      <c r="AU131" s="20"/>
      <c r="AV131" s="20"/>
      <c r="AW131" s="20"/>
      <c r="AX131" s="20"/>
      <c r="AY131" s="20"/>
      <c r="AZ131" s="20"/>
      <c r="BA131" s="20"/>
      <c r="BB131" s="20"/>
      <c r="BC131" s="20"/>
      <c r="BD131" s="20"/>
      <c r="BE131" s="20"/>
      <c r="BF131" s="20"/>
      <c r="BG131" s="20"/>
      <c r="BH131" s="20"/>
      <c r="BI131" s="20"/>
      <c r="BJ131" s="20"/>
      <c r="BK131" s="20"/>
      <c r="BL131" s="20"/>
      <c r="BM131" s="20"/>
      <c r="BN131" s="20"/>
      <c r="BO131" s="20"/>
      <c r="BP131" s="20"/>
      <c r="BQ131" s="20"/>
      <c r="BR131" s="20"/>
      <c r="BS131" s="20"/>
      <c r="BT131" s="20"/>
      <c r="BU131" s="20"/>
      <c r="BV131" s="20"/>
      <c r="BW131" s="20"/>
      <c r="BX131" s="20"/>
      <c r="BY131" s="20"/>
      <c r="BZ131" s="20"/>
      <c r="CA131" s="5"/>
      <c r="CB131" s="45" t="s">
        <v>9073</v>
      </c>
      <c r="XBA131" s="18">
        <f>MIN(XBL131:XBU131)</f>
        <v>555.05999999999995</v>
      </c>
      <c r="XBB131" s="21" t="str" cm="1">
        <f t="array" ref="XBB131:XBK131">IF(XBA131=XBL131:XBU131,$XBL$2:$XBU$2,"")</f>
        <v/>
      </c>
      <c r="XBC131" s="21" t="str">
        <v/>
      </c>
      <c r="XBD131" s="21" t="str">
        <v>The PowerStore</v>
      </c>
      <c r="XBE131" s="21" t="str">
        <v/>
      </c>
      <c r="XBF131" s="21" t="str">
        <v/>
      </c>
      <c r="XBG131" s="21" t="str">
        <v/>
      </c>
      <c r="XBH131" s="21" t="str">
        <v/>
      </c>
      <c r="XBI131" s="21" t="str">
        <v/>
      </c>
      <c r="XBJ131" s="22" t="str">
        <v/>
      </c>
      <c r="XBK131" s="22" t="str">
        <v/>
      </c>
      <c r="XBL131" s="18" t="s">
        <v>8835</v>
      </c>
      <c r="XBM131" s="18" t="s">
        <v>8835</v>
      </c>
      <c r="XBN131" s="18">
        <v>555.05999999999995</v>
      </c>
      <c r="XBO131" s="18" t="s">
        <v>8835</v>
      </c>
      <c r="XBP131" s="18" t="s">
        <v>8835</v>
      </c>
      <c r="XBQ131" s="18" t="s">
        <v>8835</v>
      </c>
      <c r="XBR131" s="18" t="s">
        <v>8835</v>
      </c>
      <c r="XBS131" s="18" t="s">
        <v>8835</v>
      </c>
      <c r="XBT131" s="18" t="s">
        <v>8835</v>
      </c>
      <c r="XBU131" s="18" t="s">
        <v>8835</v>
      </c>
    </row>
    <row r="132" spans="1:80 16277:16297" s="23" customFormat="1" ht="12" x14ac:dyDescent="0.25">
      <c r="A132" s="5" t="s">
        <v>449</v>
      </c>
      <c r="B132" s="5" t="s">
        <v>63</v>
      </c>
      <c r="C132" s="5" t="s">
        <v>450</v>
      </c>
      <c r="D132" s="6" t="s">
        <v>451</v>
      </c>
      <c r="E132" s="5"/>
      <c r="F132" s="6" t="s">
        <v>11832</v>
      </c>
      <c r="G132" s="5" t="s">
        <v>11838</v>
      </c>
      <c r="H132" s="6" t="s">
        <v>8861</v>
      </c>
      <c r="I132" s="6" t="s">
        <v>8861</v>
      </c>
      <c r="J132" s="20" t="str">
        <f>XBB132&amp;XBC132&amp;XBD132&amp;XBE132&amp;XBF132&amp;XBG132&amp;XBH132&amp;XBI132&amp;XBJ132&amp;XBK132</f>
        <v>The PowerStore</v>
      </c>
      <c r="K132" s="5"/>
      <c r="L132" s="5"/>
      <c r="M132" s="5">
        <v>553.92999999999995</v>
      </c>
      <c r="N132" s="5"/>
      <c r="O132" s="5">
        <v>653.79401104402882</v>
      </c>
      <c r="P132" s="15">
        <f>(O132-M132)/O132*100</f>
        <v>15.27453744713236</v>
      </c>
      <c r="Q132" s="5"/>
      <c r="R132" s="5"/>
      <c r="S132" s="5"/>
      <c r="T132" s="5"/>
      <c r="U132" s="5">
        <v>1</v>
      </c>
      <c r="V132" s="5">
        <v>9</v>
      </c>
      <c r="W132" s="5">
        <v>4</v>
      </c>
      <c r="X132" s="5">
        <v>7</v>
      </c>
      <c r="Y132" s="5"/>
      <c r="Z132" s="5"/>
      <c r="AA132" s="5"/>
      <c r="AB132" s="5"/>
      <c r="AC132" s="5"/>
      <c r="AD132" s="5"/>
      <c r="AE132" s="20"/>
      <c r="AF132" s="20"/>
      <c r="AG132" s="20"/>
      <c r="AH132" s="20"/>
      <c r="AI132" s="20"/>
      <c r="AJ132" s="20"/>
      <c r="AK132" s="20"/>
      <c r="AL132" s="20"/>
      <c r="AM132" s="20"/>
      <c r="AN132" s="20"/>
      <c r="AO132" s="20"/>
      <c r="AP132" s="20"/>
      <c r="AQ132" s="20"/>
      <c r="AR132" s="20"/>
      <c r="AS132" s="20"/>
      <c r="AT132" s="20"/>
      <c r="AU132" s="20"/>
      <c r="AV132" s="20"/>
      <c r="AW132" s="20"/>
      <c r="AX132" s="20"/>
      <c r="AY132" s="20"/>
      <c r="AZ132" s="20"/>
      <c r="BA132" s="20"/>
      <c r="BB132" s="20"/>
      <c r="BC132" s="20"/>
      <c r="BD132" s="20"/>
      <c r="BE132" s="20"/>
      <c r="BF132" s="20"/>
      <c r="BG132" s="20"/>
      <c r="BH132" s="20"/>
      <c r="BI132" s="20"/>
      <c r="BJ132" s="20"/>
      <c r="BK132" s="20"/>
      <c r="BL132" s="20"/>
      <c r="BM132" s="20"/>
      <c r="BN132" s="20"/>
      <c r="BO132" s="20"/>
      <c r="BP132" s="20"/>
      <c r="BQ132" s="20"/>
      <c r="BR132" s="20"/>
      <c r="BS132" s="20"/>
      <c r="BT132" s="20"/>
      <c r="BU132" s="20"/>
      <c r="BV132" s="20"/>
      <c r="BW132" s="20"/>
      <c r="BX132" s="20"/>
      <c r="BY132" s="20"/>
      <c r="BZ132" s="20"/>
      <c r="CA132" s="5"/>
      <c r="CB132" s="45" t="s">
        <v>9074</v>
      </c>
      <c r="XBA132" s="18">
        <f>MIN(XBL132:XBU132)</f>
        <v>553.92999999999995</v>
      </c>
      <c r="XBB132" s="21" t="str" cm="1">
        <f t="array" ref="XBB132:XBK132">IF(XBA132=XBL132:XBU132,$XBL$2:$XBU$2,"")</f>
        <v/>
      </c>
      <c r="XBC132" s="21" t="str">
        <v/>
      </c>
      <c r="XBD132" s="21" t="str">
        <v>The PowerStore</v>
      </c>
      <c r="XBE132" s="21" t="str">
        <v/>
      </c>
      <c r="XBF132" s="21" t="str">
        <v/>
      </c>
      <c r="XBG132" s="21" t="str">
        <v/>
      </c>
      <c r="XBH132" s="21" t="str">
        <v/>
      </c>
      <c r="XBI132" s="21" t="str">
        <v/>
      </c>
      <c r="XBJ132" s="22" t="str">
        <v/>
      </c>
      <c r="XBK132" s="22" t="str">
        <v/>
      </c>
      <c r="XBL132" s="18" t="s">
        <v>8835</v>
      </c>
      <c r="XBM132" s="18" t="s">
        <v>8835</v>
      </c>
      <c r="XBN132" s="18">
        <v>553.92999999999995</v>
      </c>
      <c r="XBO132" s="18" t="s">
        <v>8835</v>
      </c>
      <c r="XBP132" s="18" t="s">
        <v>8835</v>
      </c>
      <c r="XBQ132" s="18" t="s">
        <v>8835</v>
      </c>
      <c r="XBR132" s="18" t="s">
        <v>8835</v>
      </c>
      <c r="XBS132" s="18" t="s">
        <v>8835</v>
      </c>
      <c r="XBT132" s="18" t="s">
        <v>8835</v>
      </c>
      <c r="XBU132" s="18" t="s">
        <v>8835</v>
      </c>
    </row>
    <row r="133" spans="1:80 16277:16297" s="23" customFormat="1" ht="12" x14ac:dyDescent="0.25">
      <c r="A133" s="5" t="s">
        <v>452</v>
      </c>
      <c r="B133" s="5" t="s">
        <v>11830</v>
      </c>
      <c r="C133" s="5" t="s">
        <v>453</v>
      </c>
      <c r="D133" s="6" t="s">
        <v>454</v>
      </c>
      <c r="E133" s="5"/>
      <c r="F133" s="6" t="s">
        <v>11832</v>
      </c>
      <c r="G133" s="5" t="s">
        <v>11833</v>
      </c>
      <c r="H133" s="6" t="s">
        <v>8861</v>
      </c>
      <c r="I133" s="6" t="s">
        <v>8861</v>
      </c>
      <c r="J133" s="20" t="str">
        <f>XBB133&amp;XBC133&amp;XBD133&amp;XBE133&amp;XBF133&amp;XBG133&amp;XBH133&amp;XBI133&amp;XBJ133&amp;XBK133</f>
        <v>The PowerStore</v>
      </c>
      <c r="K133" s="5"/>
      <c r="L133" s="5"/>
      <c r="M133" s="5">
        <v>1783.33</v>
      </c>
      <c r="N133" s="5"/>
      <c r="O133" s="5">
        <v>2264.98</v>
      </c>
      <c r="P133" s="15">
        <f>(O133-M133)/O133*100</f>
        <v>21.265088433451954</v>
      </c>
      <c r="Q133" s="5"/>
      <c r="R133" s="5"/>
      <c r="S133" s="5"/>
      <c r="T133" s="5"/>
      <c r="U133" s="5">
        <v>2.25</v>
      </c>
      <c r="V133" s="5">
        <v>11.5</v>
      </c>
      <c r="W133" s="5">
        <v>7.5</v>
      </c>
      <c r="X133" s="5">
        <v>2.5</v>
      </c>
      <c r="Y133" s="5"/>
      <c r="Z133" s="5"/>
      <c r="AA133" s="5"/>
      <c r="AB133" s="5"/>
      <c r="AC133" s="5"/>
      <c r="AD133" s="5"/>
      <c r="AE133" s="20"/>
      <c r="AF133" s="20"/>
      <c r="AG133" s="20"/>
      <c r="AH133" s="20"/>
      <c r="AI133" s="20"/>
      <c r="AJ133" s="20"/>
      <c r="AK133" s="20"/>
      <c r="AL133" s="20"/>
      <c r="AM133" s="20"/>
      <c r="AN133" s="20"/>
      <c r="AO133" s="20"/>
      <c r="AP133" s="20"/>
      <c r="AQ133" s="20"/>
      <c r="AR133" s="20"/>
      <c r="AS133" s="20"/>
      <c r="AT133" s="20"/>
      <c r="AU133" s="20"/>
      <c r="AV133" s="20"/>
      <c r="AW133" s="20"/>
      <c r="AX133" s="20"/>
      <c r="AY133" s="20"/>
      <c r="AZ133" s="20"/>
      <c r="BA133" s="20"/>
      <c r="BB133" s="20"/>
      <c r="BC133" s="20"/>
      <c r="BD133" s="20"/>
      <c r="BE133" s="20"/>
      <c r="BF133" s="20"/>
      <c r="BG133" s="20"/>
      <c r="BH133" s="20"/>
      <c r="BI133" s="20"/>
      <c r="BJ133" s="20"/>
      <c r="BK133" s="20"/>
      <c r="BL133" s="20"/>
      <c r="BM133" s="20"/>
      <c r="BN133" s="20"/>
      <c r="BO133" s="20"/>
      <c r="BP133" s="20"/>
      <c r="BQ133" s="20"/>
      <c r="BR133" s="20"/>
      <c r="BS133" s="20"/>
      <c r="BT133" s="20"/>
      <c r="BU133" s="20"/>
      <c r="BV133" s="20"/>
      <c r="BW133" s="20"/>
      <c r="BX133" s="20"/>
      <c r="BY133" s="20"/>
      <c r="BZ133" s="20"/>
      <c r="CA133" s="5"/>
      <c r="CB133" s="45" t="s">
        <v>9075</v>
      </c>
      <c r="XBA133" s="18">
        <f>MIN(XBL133:XBU133)</f>
        <v>1840.45</v>
      </c>
      <c r="XBB133" s="21" t="str" cm="1">
        <f t="array" ref="XBB133:XBK133">IF(XBA133=XBL133:XBU133,$XBL$2:$XBU$2,"")</f>
        <v/>
      </c>
      <c r="XBC133" s="21" t="str">
        <v/>
      </c>
      <c r="XBD133" s="21" t="str">
        <v>The PowerStore</v>
      </c>
      <c r="XBE133" s="21" t="str">
        <v/>
      </c>
      <c r="XBF133" s="21" t="str">
        <v/>
      </c>
      <c r="XBG133" s="21" t="str">
        <v/>
      </c>
      <c r="XBH133" s="21" t="str">
        <v/>
      </c>
      <c r="XBI133" s="21" t="str">
        <v/>
      </c>
      <c r="XBJ133" s="22" t="str">
        <v/>
      </c>
      <c r="XBK133" s="22" t="str">
        <v/>
      </c>
      <c r="XBL133" s="18" t="s">
        <v>8835</v>
      </c>
      <c r="XBM133" s="18">
        <v>2184</v>
      </c>
      <c r="XBN133" s="18">
        <v>1840.45</v>
      </c>
      <c r="XBO133" s="18" t="s">
        <v>8835</v>
      </c>
      <c r="XBP133" s="18" t="s">
        <v>8835</v>
      </c>
      <c r="XBQ133" s="18" t="s">
        <v>8835</v>
      </c>
      <c r="XBR133" s="18" t="s">
        <v>8835</v>
      </c>
      <c r="XBS133" s="18" t="s">
        <v>8835</v>
      </c>
      <c r="XBT133" s="18" t="s">
        <v>8835</v>
      </c>
      <c r="XBU133" s="18" t="s">
        <v>8835</v>
      </c>
    </row>
    <row r="134" spans="1:80 16277:16297" s="23" customFormat="1" ht="12" x14ac:dyDescent="0.25">
      <c r="A134" s="5" t="s">
        <v>455</v>
      </c>
      <c r="B134" s="5" t="s">
        <v>11830</v>
      </c>
      <c r="C134" s="5" t="s">
        <v>456</v>
      </c>
      <c r="D134" s="6" t="s">
        <v>457</v>
      </c>
      <c r="E134" s="5"/>
      <c r="F134" s="6" t="s">
        <v>11832</v>
      </c>
      <c r="G134" s="5" t="s">
        <v>11835</v>
      </c>
      <c r="H134" s="6" t="s">
        <v>8861</v>
      </c>
      <c r="I134" s="6" t="s">
        <v>8861</v>
      </c>
      <c r="J134" s="20" t="str">
        <f>XBB134&amp;XBC134&amp;XBD134&amp;XBE134&amp;XBF134&amp;XBG134&amp;XBH134&amp;XBI134&amp;XBJ134&amp;XBK134</f>
        <v>The PowerStore</v>
      </c>
      <c r="K134" s="5"/>
      <c r="L134" s="5"/>
      <c r="M134" s="5">
        <v>153.33000000000001</v>
      </c>
      <c r="N134" s="5"/>
      <c r="O134" s="5">
        <v>187</v>
      </c>
      <c r="P134" s="15">
        <f>(O134-M134)/O134*100</f>
        <v>18.005347593582883</v>
      </c>
      <c r="Q134" s="5"/>
      <c r="R134" s="5"/>
      <c r="S134" s="5"/>
      <c r="T134" s="5"/>
      <c r="U134" s="5">
        <v>10</v>
      </c>
      <c r="V134" s="5">
        <v>5</v>
      </c>
      <c r="W134" s="5">
        <v>8</v>
      </c>
      <c r="X134" s="5">
        <v>10</v>
      </c>
      <c r="Y134" s="5"/>
      <c r="Z134" s="5"/>
      <c r="AA134" s="5"/>
      <c r="AB134" s="5"/>
      <c r="AC134" s="5"/>
      <c r="AD134" s="5"/>
      <c r="AE134" s="20"/>
      <c r="AF134" s="20"/>
      <c r="AG134" s="20"/>
      <c r="AH134" s="20"/>
      <c r="AI134" s="20"/>
      <c r="AJ134" s="20"/>
      <c r="AK134" s="20"/>
      <c r="AL134" s="20"/>
      <c r="AM134" s="20"/>
      <c r="AN134" s="20"/>
      <c r="AO134" s="20"/>
      <c r="AP134" s="20"/>
      <c r="AQ134" s="20"/>
      <c r="AR134" s="20"/>
      <c r="AS134" s="20"/>
      <c r="AT134" s="20"/>
      <c r="AU134" s="20"/>
      <c r="AV134" s="20"/>
      <c r="AW134" s="20"/>
      <c r="AX134" s="20"/>
      <c r="AY134" s="20"/>
      <c r="AZ134" s="20"/>
      <c r="BA134" s="20"/>
      <c r="BB134" s="20"/>
      <c r="BC134" s="20"/>
      <c r="BD134" s="20"/>
      <c r="BE134" s="20"/>
      <c r="BF134" s="20"/>
      <c r="BG134" s="20"/>
      <c r="BH134" s="20"/>
      <c r="BI134" s="20"/>
      <c r="BJ134" s="20"/>
      <c r="BK134" s="20"/>
      <c r="BL134" s="20"/>
      <c r="BM134" s="20"/>
      <c r="BN134" s="20"/>
      <c r="BO134" s="20"/>
      <c r="BP134" s="20"/>
      <c r="BQ134" s="20"/>
      <c r="BR134" s="20"/>
      <c r="BS134" s="20"/>
      <c r="BT134" s="20"/>
      <c r="BU134" s="20"/>
      <c r="BV134" s="20"/>
      <c r="BW134" s="20"/>
      <c r="BX134" s="20"/>
      <c r="BY134" s="20"/>
      <c r="BZ134" s="20"/>
      <c r="CA134" s="5"/>
      <c r="CB134" s="45" t="s">
        <v>9076</v>
      </c>
      <c r="XBA134" s="18">
        <f>MIN(XBL134:XBU134)</f>
        <v>148.31</v>
      </c>
      <c r="XBB134" s="21" t="str" cm="1">
        <f t="array" ref="XBB134:XBK134">IF(XBA134=XBL134:XBU134,$XBL$2:$XBU$2,"")</f>
        <v/>
      </c>
      <c r="XBC134" s="21" t="str">
        <v/>
      </c>
      <c r="XBD134" s="21" t="str">
        <v>The PowerStore</v>
      </c>
      <c r="XBE134" s="21" t="str">
        <v/>
      </c>
      <c r="XBF134" s="21" t="str">
        <v/>
      </c>
      <c r="XBG134" s="21" t="str">
        <v/>
      </c>
      <c r="XBH134" s="21" t="str">
        <v/>
      </c>
      <c r="XBI134" s="21" t="str">
        <v/>
      </c>
      <c r="XBJ134" s="22" t="str">
        <v/>
      </c>
      <c r="XBK134" s="22" t="str">
        <v/>
      </c>
      <c r="XBL134" s="18" t="s">
        <v>8835</v>
      </c>
      <c r="XBM134" s="18">
        <v>176</v>
      </c>
      <c r="XBN134" s="18">
        <v>148.31</v>
      </c>
      <c r="XBO134" s="18" t="s">
        <v>8835</v>
      </c>
      <c r="XBP134" s="18" t="s">
        <v>8835</v>
      </c>
      <c r="XBQ134" s="18" t="s">
        <v>8835</v>
      </c>
      <c r="XBR134" s="18" t="s">
        <v>8835</v>
      </c>
      <c r="XBS134" s="18" t="s">
        <v>8835</v>
      </c>
      <c r="XBT134" s="18" t="s">
        <v>8835</v>
      </c>
      <c r="XBU134" s="18" t="s">
        <v>8835</v>
      </c>
    </row>
    <row r="135" spans="1:80 16277:16297" s="23" customFormat="1" ht="12" x14ac:dyDescent="0.25">
      <c r="A135" s="5" t="s">
        <v>458</v>
      </c>
      <c r="B135" s="5" t="s">
        <v>63</v>
      </c>
      <c r="C135" s="5" t="s">
        <v>459</v>
      </c>
      <c r="D135" s="6" t="s">
        <v>460</v>
      </c>
      <c r="E135" s="5"/>
      <c r="F135" s="6">
        <v>0</v>
      </c>
      <c r="G135" s="5" t="s">
        <v>8567</v>
      </c>
      <c r="H135" s="6" t="s">
        <v>8875</v>
      </c>
      <c r="I135" s="6" t="s">
        <v>8875</v>
      </c>
      <c r="J135" s="20" t="str">
        <f>XBB135&amp;XBC135&amp;XBD135&amp;XBE135&amp;XBF135&amp;XBG135&amp;XBH135&amp;XBI135&amp;XBJ135&amp;XBK135</f>
        <v>SAW Technology</v>
      </c>
      <c r="K135" s="5"/>
      <c r="L135" s="5"/>
      <c r="M135" s="5">
        <v>667.53</v>
      </c>
      <c r="N135" s="5"/>
      <c r="O135" s="5">
        <v>786.73867682926834</v>
      </c>
      <c r="P135" s="15">
        <f>(O135-M135)/O135*100</f>
        <v>15.152258347041716</v>
      </c>
      <c r="Q135" s="5"/>
      <c r="R135" s="5"/>
      <c r="S135" s="5"/>
      <c r="T135" s="5"/>
      <c r="U135" s="5">
        <v>32</v>
      </c>
      <c r="V135" s="5">
        <v>13</v>
      </c>
      <c r="W135" s="5">
        <v>11.5</v>
      </c>
      <c r="X135" s="5">
        <v>44.5</v>
      </c>
      <c r="Y135" s="5"/>
      <c r="Z135" s="5"/>
      <c r="AA135" s="5"/>
      <c r="AB135" s="5"/>
      <c r="AC135" s="5"/>
      <c r="AD135" s="5"/>
      <c r="AE135" s="20"/>
      <c r="AF135" s="20"/>
      <c r="AG135" s="20"/>
      <c r="AH135" s="20"/>
      <c r="AI135" s="20"/>
      <c r="AJ135" s="20"/>
      <c r="AK135" s="20"/>
      <c r="AL135" s="20"/>
      <c r="AM135" s="20"/>
      <c r="AN135" s="20"/>
      <c r="AO135" s="20"/>
      <c r="AP135" s="20"/>
      <c r="AQ135" s="20"/>
      <c r="AR135" s="20"/>
      <c r="AS135" s="20"/>
      <c r="AT135" s="20"/>
      <c r="AU135" s="20"/>
      <c r="AV135" s="20"/>
      <c r="AW135" s="20"/>
      <c r="AX135" s="20"/>
      <c r="AY135" s="20"/>
      <c r="AZ135" s="20"/>
      <c r="BA135" s="20"/>
      <c r="BB135" s="20"/>
      <c r="BC135" s="20"/>
      <c r="BD135" s="20"/>
      <c r="BE135" s="20"/>
      <c r="BF135" s="20"/>
      <c r="BG135" s="20"/>
      <c r="BH135" s="20"/>
      <c r="BI135" s="20"/>
      <c r="BJ135" s="20"/>
      <c r="BK135" s="20"/>
      <c r="BL135" s="20"/>
      <c r="BM135" s="20"/>
      <c r="BN135" s="20"/>
      <c r="BO135" s="20"/>
      <c r="BP135" s="20"/>
      <c r="BQ135" s="20"/>
      <c r="BR135" s="20"/>
      <c r="BS135" s="20"/>
      <c r="BT135" s="20"/>
      <c r="BU135" s="20"/>
      <c r="BV135" s="20"/>
      <c r="BW135" s="20"/>
      <c r="BX135" s="20"/>
      <c r="BY135" s="20"/>
      <c r="BZ135" s="20"/>
      <c r="CA135" s="5"/>
      <c r="CB135" s="45" t="s">
        <v>9077</v>
      </c>
      <c r="XBA135" s="18">
        <f>MIN(XBL135:XBU135)</f>
        <v>670.77</v>
      </c>
      <c r="XBB135" s="21" t="str" cm="1">
        <f t="array" ref="XBB135:XBK135">IF(XBA135=XBL135:XBU135,$XBL$2:$XBU$2,"")</f>
        <v>SAW Technology</v>
      </c>
      <c r="XBC135" s="21" t="str">
        <v/>
      </c>
      <c r="XBD135" s="21" t="str">
        <v/>
      </c>
      <c r="XBE135" s="21" t="str">
        <v/>
      </c>
      <c r="XBF135" s="21" t="str">
        <v/>
      </c>
      <c r="XBG135" s="21" t="str">
        <v/>
      </c>
      <c r="XBH135" s="21" t="str">
        <v/>
      </c>
      <c r="XBI135" s="21" t="str">
        <v/>
      </c>
      <c r="XBJ135" s="22" t="str">
        <v/>
      </c>
      <c r="XBK135" s="22" t="str">
        <v/>
      </c>
      <c r="XBL135" s="18">
        <v>670.77</v>
      </c>
      <c r="XBM135" s="18" t="s">
        <v>8835</v>
      </c>
      <c r="XBN135" s="18" t="s">
        <v>8835</v>
      </c>
      <c r="XBO135" s="18" t="s">
        <v>8835</v>
      </c>
      <c r="XBP135" s="18" t="s">
        <v>8835</v>
      </c>
      <c r="XBQ135" s="18" t="s">
        <v>8835</v>
      </c>
      <c r="XBR135" s="18" t="s">
        <v>8835</v>
      </c>
      <c r="XBS135" s="18" t="s">
        <v>8835</v>
      </c>
      <c r="XBT135" s="18" t="s">
        <v>8835</v>
      </c>
      <c r="XBU135" s="18" t="s">
        <v>8835</v>
      </c>
    </row>
    <row r="136" spans="1:80 16277:16297" s="23" customFormat="1" ht="12" x14ac:dyDescent="0.25">
      <c r="A136" s="5" t="s">
        <v>461</v>
      </c>
      <c r="B136" s="5" t="s">
        <v>63</v>
      </c>
      <c r="C136" s="5" t="s">
        <v>462</v>
      </c>
      <c r="D136" s="6" t="s">
        <v>463</v>
      </c>
      <c r="E136" s="5"/>
      <c r="F136" s="6" t="s">
        <v>11832</v>
      </c>
      <c r="G136" s="5" t="s">
        <v>8567</v>
      </c>
      <c r="H136" s="6" t="s">
        <v>8875</v>
      </c>
      <c r="I136" s="6" t="s">
        <v>8875</v>
      </c>
      <c r="J136" s="20" t="str">
        <f>XBB136&amp;XBC136&amp;XBD136&amp;XBE136&amp;XBF136&amp;XBG136&amp;XBH136&amp;XBI136&amp;XBJ136&amp;XBK136</f>
        <v>SAW Technology</v>
      </c>
      <c r="K136" s="5"/>
      <c r="L136" s="5"/>
      <c r="M136" s="5">
        <v>92.712500000000006</v>
      </c>
      <c r="N136" s="5"/>
      <c r="O136" s="5">
        <v>137.75</v>
      </c>
      <c r="P136" s="15">
        <f>(O136-M136)/O136*100</f>
        <v>32.695099818511792</v>
      </c>
      <c r="Q136" s="5"/>
      <c r="R136" s="5"/>
      <c r="S136" s="5"/>
      <c r="T136" s="5"/>
      <c r="U136" s="5">
        <v>1.2</v>
      </c>
      <c r="V136" s="5">
        <v>4.8</v>
      </c>
      <c r="W136" s="5">
        <v>14.3</v>
      </c>
      <c r="X136" s="5">
        <v>17.5</v>
      </c>
      <c r="Y136" s="5"/>
      <c r="Z136" s="5"/>
      <c r="AA136" s="5"/>
      <c r="AB136" s="5"/>
      <c r="AC136" s="5"/>
      <c r="AD136" s="5"/>
      <c r="AE136" s="20"/>
      <c r="AF136" s="20"/>
      <c r="AG136" s="20"/>
      <c r="AH136" s="20"/>
      <c r="AI136" s="20"/>
      <c r="AJ136" s="20"/>
      <c r="AK136" s="20"/>
      <c r="AL136" s="20"/>
      <c r="AM136" s="20"/>
      <c r="AN136" s="20"/>
      <c r="AO136" s="20"/>
      <c r="AP136" s="20"/>
      <c r="AQ136" s="20"/>
      <c r="AR136" s="20"/>
      <c r="AS136" s="20"/>
      <c r="AT136" s="20"/>
      <c r="AU136" s="20"/>
      <c r="AV136" s="20"/>
      <c r="AW136" s="20"/>
      <c r="AX136" s="20"/>
      <c r="AY136" s="20"/>
      <c r="AZ136" s="20"/>
      <c r="BA136" s="20"/>
      <c r="BB136" s="20"/>
      <c r="BC136" s="20"/>
      <c r="BD136" s="20"/>
      <c r="BE136" s="20"/>
      <c r="BF136" s="20"/>
      <c r="BG136" s="20"/>
      <c r="BH136" s="20"/>
      <c r="BI136" s="20"/>
      <c r="BJ136" s="20"/>
      <c r="BK136" s="20"/>
      <c r="BL136" s="20"/>
      <c r="BM136" s="20"/>
      <c r="BN136" s="20"/>
      <c r="BO136" s="20"/>
      <c r="BP136" s="20"/>
      <c r="BQ136" s="20"/>
      <c r="BR136" s="20"/>
      <c r="BS136" s="20"/>
      <c r="BT136" s="20"/>
      <c r="BU136" s="20"/>
      <c r="BV136" s="20"/>
      <c r="BW136" s="20"/>
      <c r="BX136" s="20"/>
      <c r="BY136" s="20"/>
      <c r="BZ136" s="20"/>
      <c r="CA136" s="5"/>
      <c r="CB136" s="45" t="s">
        <v>9078</v>
      </c>
      <c r="XBA136" s="18">
        <f>MIN(XBL136:XBU136)</f>
        <v>93.162499999999994</v>
      </c>
      <c r="XBB136" s="21" t="str" cm="1">
        <f t="array" ref="XBB136:XBK136">IF(XBA136=XBL136:XBU136,$XBL$2:$XBU$2,"")</f>
        <v>SAW Technology</v>
      </c>
      <c r="XBC136" s="21" t="str">
        <v/>
      </c>
      <c r="XBD136" s="21" t="str">
        <v/>
      </c>
      <c r="XBE136" s="21" t="str">
        <v/>
      </c>
      <c r="XBF136" s="21" t="str">
        <v/>
      </c>
      <c r="XBG136" s="21" t="str">
        <v/>
      </c>
      <c r="XBH136" s="21" t="str">
        <v/>
      </c>
      <c r="XBI136" s="21" t="str">
        <v/>
      </c>
      <c r="XBJ136" s="22" t="str">
        <v/>
      </c>
      <c r="XBK136" s="22" t="str">
        <v/>
      </c>
      <c r="XBL136" s="18">
        <v>93.162499999999994</v>
      </c>
      <c r="XBM136" s="18" t="s">
        <v>8835</v>
      </c>
      <c r="XBN136" s="18" t="s">
        <v>8835</v>
      </c>
      <c r="XBO136" s="18" t="s">
        <v>8835</v>
      </c>
      <c r="XBP136" s="18" t="s">
        <v>8835</v>
      </c>
      <c r="XBQ136" s="18" t="s">
        <v>8835</v>
      </c>
      <c r="XBR136" s="18" t="s">
        <v>8835</v>
      </c>
      <c r="XBS136" s="18" t="s">
        <v>8835</v>
      </c>
      <c r="XBT136" s="18" t="s">
        <v>8835</v>
      </c>
      <c r="XBU136" s="18" t="s">
        <v>8835</v>
      </c>
    </row>
    <row r="137" spans="1:80 16277:16297" s="23" customFormat="1" ht="12" x14ac:dyDescent="0.25">
      <c r="A137" s="5" t="s">
        <v>464</v>
      </c>
      <c r="B137" s="5" t="s">
        <v>63</v>
      </c>
      <c r="C137" s="5" t="s">
        <v>465</v>
      </c>
      <c r="D137" s="6" t="s">
        <v>466</v>
      </c>
      <c r="E137" s="5"/>
      <c r="F137" s="6" t="s">
        <v>11832</v>
      </c>
      <c r="G137" s="5" t="s">
        <v>11833</v>
      </c>
      <c r="H137" s="6" t="s">
        <v>8861</v>
      </c>
      <c r="I137" s="6" t="s">
        <v>8861</v>
      </c>
      <c r="J137" s="20" t="str">
        <f>XBB137&amp;XBC137&amp;XBD137&amp;XBE137&amp;XBF137&amp;XBG137&amp;XBH137&amp;XBI137&amp;XBJ137&amp;XBK137</f>
        <v>The PowerStore</v>
      </c>
      <c r="K137" s="5"/>
      <c r="L137" s="5"/>
      <c r="M137" s="5">
        <v>1538.2</v>
      </c>
      <c r="N137" s="5"/>
      <c r="O137" s="5">
        <v>1819.3763440860216</v>
      </c>
      <c r="P137" s="15">
        <f>(O137-M137)/O137*100</f>
        <v>15.454545454545457</v>
      </c>
      <c r="Q137" s="5"/>
      <c r="R137" s="5"/>
      <c r="S137" s="5"/>
      <c r="T137" s="5"/>
      <c r="U137" s="5">
        <v>62</v>
      </c>
      <c r="V137" s="5">
        <v>16.25</v>
      </c>
      <c r="W137" s="5">
        <v>8.25</v>
      </c>
      <c r="X137" s="5">
        <v>13</v>
      </c>
      <c r="Y137" s="5"/>
      <c r="Z137" s="5"/>
      <c r="AA137" s="5"/>
      <c r="AB137" s="5"/>
      <c r="AC137" s="5"/>
      <c r="AD137" s="5"/>
      <c r="AE137" s="20"/>
      <c r="AF137" s="20"/>
      <c r="AG137" s="20"/>
      <c r="AH137" s="20"/>
      <c r="AI137" s="20"/>
      <c r="AJ137" s="20"/>
      <c r="AK137" s="20"/>
      <c r="AL137" s="20"/>
      <c r="AM137" s="20"/>
      <c r="AN137" s="20"/>
      <c r="AO137" s="20"/>
      <c r="AP137" s="20"/>
      <c r="AQ137" s="20"/>
      <c r="AR137" s="20"/>
      <c r="AS137" s="20"/>
      <c r="AT137" s="20"/>
      <c r="AU137" s="20"/>
      <c r="AV137" s="20"/>
      <c r="AW137" s="20"/>
      <c r="AX137" s="20"/>
      <c r="AY137" s="20"/>
      <c r="AZ137" s="20"/>
      <c r="BA137" s="20"/>
      <c r="BB137" s="20"/>
      <c r="BC137" s="20"/>
      <c r="BD137" s="20"/>
      <c r="BE137" s="20"/>
      <c r="BF137" s="20"/>
      <c r="BG137" s="20"/>
      <c r="BH137" s="20"/>
      <c r="BI137" s="20"/>
      <c r="BJ137" s="20"/>
      <c r="BK137" s="20"/>
      <c r="BL137" s="20"/>
      <c r="BM137" s="20"/>
      <c r="BN137" s="20"/>
      <c r="BO137" s="20"/>
      <c r="BP137" s="20"/>
      <c r="BQ137" s="20"/>
      <c r="BR137" s="20"/>
      <c r="BS137" s="20"/>
      <c r="BT137" s="20"/>
      <c r="BU137" s="20"/>
      <c r="BV137" s="20"/>
      <c r="BW137" s="20"/>
      <c r="BX137" s="20"/>
      <c r="BY137" s="20"/>
      <c r="BZ137" s="20"/>
      <c r="CA137" s="5"/>
      <c r="CB137" s="45" t="s">
        <v>9079</v>
      </c>
      <c r="XBA137" s="18">
        <f>MIN(XBL137:XBU137)</f>
        <v>1538.2</v>
      </c>
      <c r="XBB137" s="21" t="str" cm="1">
        <f t="array" ref="XBB137:XBK137">IF(XBA137=XBL137:XBU137,$XBL$2:$XBU$2,"")</f>
        <v/>
      </c>
      <c r="XBC137" s="21" t="str">
        <v/>
      </c>
      <c r="XBD137" s="21" t="str">
        <v>The PowerStore</v>
      </c>
      <c r="XBE137" s="21" t="str">
        <v/>
      </c>
      <c r="XBF137" s="21" t="str">
        <v/>
      </c>
      <c r="XBG137" s="21" t="str">
        <v/>
      </c>
      <c r="XBH137" s="21" t="str">
        <v/>
      </c>
      <c r="XBI137" s="21" t="str">
        <v/>
      </c>
      <c r="XBJ137" s="22" t="str">
        <v/>
      </c>
      <c r="XBK137" s="22" t="str">
        <v/>
      </c>
      <c r="XBL137" s="18" t="s">
        <v>8835</v>
      </c>
      <c r="XBM137" s="18" t="s">
        <v>8835</v>
      </c>
      <c r="XBN137" s="18">
        <v>1538.2</v>
      </c>
      <c r="XBO137" s="18" t="s">
        <v>8835</v>
      </c>
      <c r="XBP137" s="18" t="s">
        <v>8835</v>
      </c>
      <c r="XBQ137" s="18" t="s">
        <v>8835</v>
      </c>
      <c r="XBR137" s="18" t="s">
        <v>8835</v>
      </c>
      <c r="XBS137" s="18" t="s">
        <v>8835</v>
      </c>
      <c r="XBT137" s="18" t="s">
        <v>8835</v>
      </c>
      <c r="XBU137" s="18" t="s">
        <v>8835</v>
      </c>
    </row>
    <row r="138" spans="1:80 16277:16297" s="23" customFormat="1" ht="12" x14ac:dyDescent="0.25">
      <c r="A138" s="5" t="s">
        <v>467</v>
      </c>
      <c r="B138" s="5" t="s">
        <v>63</v>
      </c>
      <c r="C138" s="5" t="s">
        <v>468</v>
      </c>
      <c r="D138" s="6" t="s">
        <v>8807</v>
      </c>
      <c r="E138" s="5"/>
      <c r="F138" s="6" t="s">
        <v>11832</v>
      </c>
      <c r="G138" s="5" t="s">
        <v>8567</v>
      </c>
      <c r="H138" s="6" t="s">
        <v>8875</v>
      </c>
      <c r="I138" s="6" t="s">
        <v>8875</v>
      </c>
      <c r="J138" s="20" t="str">
        <f>XBB138&amp;XBC138&amp;XBD138&amp;XBE138&amp;XBF138&amp;XBG138&amp;XBH138&amp;XBI138&amp;XBJ138&amp;XBK138</f>
        <v>SAW Technology</v>
      </c>
      <c r="K138" s="5"/>
      <c r="L138" s="5"/>
      <c r="M138" s="5">
        <v>126.089</v>
      </c>
      <c r="N138" s="5"/>
      <c r="O138" s="5">
        <v>190</v>
      </c>
      <c r="P138" s="15">
        <f>(O138-M138)/O138*100</f>
        <v>33.637368421052635</v>
      </c>
      <c r="Q138" s="5"/>
      <c r="R138" s="5"/>
      <c r="S138" s="5"/>
      <c r="T138" s="5"/>
      <c r="U138" s="5">
        <v>4.5</v>
      </c>
      <c r="V138" s="5">
        <v>2.9</v>
      </c>
      <c r="W138" s="5">
        <v>7.36</v>
      </c>
      <c r="X138" s="5">
        <v>10.029999999999999</v>
      </c>
      <c r="Y138" s="5"/>
      <c r="Z138" s="5"/>
      <c r="AA138" s="5"/>
      <c r="AB138" s="5"/>
      <c r="AC138" s="5"/>
      <c r="AD138" s="5"/>
      <c r="AE138" s="20"/>
      <c r="AF138" s="20"/>
      <c r="AG138" s="20"/>
      <c r="AH138" s="20"/>
      <c r="AI138" s="20"/>
      <c r="AJ138" s="20"/>
      <c r="AK138" s="20"/>
      <c r="AL138" s="20"/>
      <c r="AM138" s="20"/>
      <c r="AN138" s="20"/>
      <c r="AO138" s="20"/>
      <c r="AP138" s="20"/>
      <c r="AQ138" s="20"/>
      <c r="AR138" s="20"/>
      <c r="AS138" s="20"/>
      <c r="AT138" s="20"/>
      <c r="AU138" s="20"/>
      <c r="AV138" s="20"/>
      <c r="AW138" s="20"/>
      <c r="AX138" s="20"/>
      <c r="AY138" s="20"/>
      <c r="AZ138" s="20"/>
      <c r="BA138" s="20"/>
      <c r="BB138" s="20"/>
      <c r="BC138" s="20"/>
      <c r="BD138" s="20"/>
      <c r="BE138" s="20"/>
      <c r="BF138" s="20"/>
      <c r="BG138" s="20"/>
      <c r="BH138" s="20"/>
      <c r="BI138" s="20"/>
      <c r="BJ138" s="20"/>
      <c r="BK138" s="20"/>
      <c r="BL138" s="20"/>
      <c r="BM138" s="20"/>
      <c r="BN138" s="20"/>
      <c r="BO138" s="20"/>
      <c r="BP138" s="20"/>
      <c r="BQ138" s="20"/>
      <c r="BR138" s="20"/>
      <c r="BS138" s="20"/>
      <c r="BT138" s="20"/>
      <c r="BU138" s="20"/>
      <c r="BV138" s="20"/>
      <c r="BW138" s="20"/>
      <c r="BX138" s="20"/>
      <c r="BY138" s="20"/>
      <c r="BZ138" s="20"/>
      <c r="CA138" s="5"/>
      <c r="CB138" s="45" t="s">
        <v>9080</v>
      </c>
      <c r="XBA138" s="18">
        <f>MIN(XBL138:XBU138)</f>
        <v>126.70099999999999</v>
      </c>
      <c r="XBB138" s="21" t="str" cm="1">
        <f t="array" ref="XBB138:XBK138">IF(XBA138=XBL138:XBU138,$XBL$2:$XBU$2,"")</f>
        <v>SAW Technology</v>
      </c>
      <c r="XBC138" s="21" t="str">
        <v/>
      </c>
      <c r="XBD138" s="21" t="str">
        <v/>
      </c>
      <c r="XBE138" s="21" t="str">
        <v/>
      </c>
      <c r="XBF138" s="21" t="str">
        <v/>
      </c>
      <c r="XBG138" s="21" t="str">
        <v/>
      </c>
      <c r="XBH138" s="21" t="str">
        <v/>
      </c>
      <c r="XBI138" s="21" t="str">
        <v/>
      </c>
      <c r="XBJ138" s="22" t="str">
        <v/>
      </c>
      <c r="XBK138" s="22" t="str">
        <v/>
      </c>
      <c r="XBL138" s="18">
        <v>126.70099999999999</v>
      </c>
      <c r="XBM138" s="18" t="s">
        <v>8835</v>
      </c>
      <c r="XBN138" s="18" t="s">
        <v>8835</v>
      </c>
      <c r="XBO138" s="18" t="s">
        <v>8835</v>
      </c>
      <c r="XBP138" s="18" t="s">
        <v>8835</v>
      </c>
      <c r="XBQ138" s="18" t="s">
        <v>8835</v>
      </c>
      <c r="XBR138" s="18" t="s">
        <v>8835</v>
      </c>
      <c r="XBS138" s="18" t="s">
        <v>8835</v>
      </c>
      <c r="XBT138" s="18" t="s">
        <v>8835</v>
      </c>
      <c r="XBU138" s="18" t="s">
        <v>8835</v>
      </c>
    </row>
    <row r="139" spans="1:80 16277:16297" s="23" customFormat="1" ht="12" x14ac:dyDescent="0.25">
      <c r="A139" s="5" t="s">
        <v>469</v>
      </c>
      <c r="B139" s="5" t="s">
        <v>63</v>
      </c>
      <c r="C139" s="5" t="s">
        <v>470</v>
      </c>
      <c r="D139" s="6" t="s">
        <v>471</v>
      </c>
      <c r="E139" s="5"/>
      <c r="F139" s="6" t="s">
        <v>11832</v>
      </c>
      <c r="G139" s="5" t="s">
        <v>11833</v>
      </c>
      <c r="H139" s="6" t="s">
        <v>8893</v>
      </c>
      <c r="I139" s="6" t="s">
        <v>8893</v>
      </c>
      <c r="J139" s="20" t="str">
        <f>XBB139&amp;XBC139&amp;XBD139&amp;XBE139&amp;XBF139&amp;XBG139&amp;XBH139&amp;XBI139&amp;XBJ139&amp;XBK139</f>
        <v>SAW Technology</v>
      </c>
      <c r="K139" s="5"/>
      <c r="L139" s="5"/>
      <c r="M139" s="5">
        <v>25.959500000000002</v>
      </c>
      <c r="N139" s="5"/>
      <c r="O139" s="5">
        <v>45.9908</v>
      </c>
      <c r="P139" s="15">
        <f>(O139-M139)/O139*100</f>
        <v>43.555015350896262</v>
      </c>
      <c r="Q139" s="5"/>
      <c r="R139" s="5"/>
      <c r="S139" s="5"/>
      <c r="T139" s="5"/>
      <c r="U139" s="5">
        <v>0.5</v>
      </c>
      <c r="V139" s="5">
        <v>0.96</v>
      </c>
      <c r="W139" s="5">
        <v>2.64</v>
      </c>
      <c r="X139" s="5">
        <v>2.0099999999999998</v>
      </c>
      <c r="Y139" s="5"/>
      <c r="Z139" s="5"/>
      <c r="AA139" s="5"/>
      <c r="AB139" s="5"/>
      <c r="AC139" s="5"/>
      <c r="AD139" s="5"/>
      <c r="AE139" s="20"/>
      <c r="AF139" s="20"/>
      <c r="AG139" s="20"/>
      <c r="AH139" s="20"/>
      <c r="AI139" s="20"/>
      <c r="AJ139" s="20"/>
      <c r="AK139" s="20"/>
      <c r="AL139" s="20"/>
      <c r="AM139" s="20"/>
      <c r="AN139" s="20"/>
      <c r="AO139" s="20"/>
      <c r="AP139" s="20"/>
      <c r="AQ139" s="20"/>
      <c r="AR139" s="20"/>
      <c r="AS139" s="20"/>
      <c r="AT139" s="20"/>
      <c r="AU139" s="20"/>
      <c r="AV139" s="20"/>
      <c r="AW139" s="20"/>
      <c r="AX139" s="20"/>
      <c r="AY139" s="20"/>
      <c r="AZ139" s="20"/>
      <c r="BA139" s="20"/>
      <c r="BB139" s="20"/>
      <c r="BC139" s="20"/>
      <c r="BD139" s="20"/>
      <c r="BE139" s="20"/>
      <c r="BF139" s="20"/>
      <c r="BG139" s="20"/>
      <c r="BH139" s="20"/>
      <c r="BI139" s="20"/>
      <c r="BJ139" s="20"/>
      <c r="BK139" s="20"/>
      <c r="BL139" s="20"/>
      <c r="BM139" s="20"/>
      <c r="BN139" s="20"/>
      <c r="BO139" s="20"/>
      <c r="BP139" s="20"/>
      <c r="BQ139" s="20"/>
      <c r="BR139" s="20"/>
      <c r="BS139" s="20"/>
      <c r="BT139" s="20"/>
      <c r="BU139" s="20"/>
      <c r="BV139" s="20"/>
      <c r="BW139" s="20"/>
      <c r="BX139" s="20"/>
      <c r="BY139" s="20"/>
      <c r="BZ139" s="20"/>
      <c r="CA139" s="5"/>
      <c r="CB139" s="45" t="s">
        <v>9081</v>
      </c>
      <c r="XBA139" s="18">
        <f>MIN(XBL139:XBU139)</f>
        <v>26.0855</v>
      </c>
      <c r="XBB139" s="21" t="str" cm="1">
        <f t="array" ref="XBB139:XBK139">IF(XBA139=XBL139:XBU139,$XBL$2:$XBU$2,"")</f>
        <v>SAW Technology</v>
      </c>
      <c r="XBC139" s="21" t="str">
        <v/>
      </c>
      <c r="XBD139" s="21" t="str">
        <v/>
      </c>
      <c r="XBE139" s="21" t="str">
        <v/>
      </c>
      <c r="XBF139" s="21" t="str">
        <v/>
      </c>
      <c r="XBG139" s="21" t="str">
        <v/>
      </c>
      <c r="XBH139" s="21" t="str">
        <v/>
      </c>
      <c r="XBI139" s="21" t="str">
        <v/>
      </c>
      <c r="XBJ139" s="22" t="str">
        <v/>
      </c>
      <c r="XBK139" s="22" t="str">
        <v/>
      </c>
      <c r="XBL139" s="18">
        <v>26.0855</v>
      </c>
      <c r="XBM139" s="18" t="s">
        <v>8835</v>
      </c>
      <c r="XBN139" s="18" t="s">
        <v>8835</v>
      </c>
      <c r="XBO139" s="18" t="s">
        <v>8835</v>
      </c>
      <c r="XBP139" s="18" t="s">
        <v>8835</v>
      </c>
      <c r="XBQ139" s="18" t="s">
        <v>8835</v>
      </c>
      <c r="XBR139" s="18" t="s">
        <v>8835</v>
      </c>
      <c r="XBS139" s="18" t="s">
        <v>8835</v>
      </c>
      <c r="XBT139" s="18" t="s">
        <v>8835</v>
      </c>
      <c r="XBU139" s="18" t="s">
        <v>8835</v>
      </c>
    </row>
    <row r="140" spans="1:80 16277:16297" s="23" customFormat="1" ht="12" x14ac:dyDescent="0.25">
      <c r="A140" s="5" t="s">
        <v>472</v>
      </c>
      <c r="B140" s="5" t="s">
        <v>63</v>
      </c>
      <c r="C140" s="5" t="s">
        <v>473</v>
      </c>
      <c r="D140" s="6" t="s">
        <v>474</v>
      </c>
      <c r="E140" s="5"/>
      <c r="F140" s="6" t="s">
        <v>11843</v>
      </c>
      <c r="G140" s="5" t="s">
        <v>11833</v>
      </c>
      <c r="H140" s="6" t="s">
        <v>8899</v>
      </c>
      <c r="I140" s="6" t="s">
        <v>8899</v>
      </c>
      <c r="J140" s="20" t="str">
        <f>XBB140&amp;XBC140&amp;XBD140&amp;XBE140&amp;XBF140&amp;XBG140&amp;XBH140&amp;XBI140&amp;XBJ140&amp;XBK140</f>
        <v>RENON</v>
      </c>
      <c r="K140" s="5"/>
      <c r="L140" s="5"/>
      <c r="M140" s="5">
        <v>1835</v>
      </c>
      <c r="N140" s="5"/>
      <c r="O140" s="5">
        <v>2293.75</v>
      </c>
      <c r="P140" s="15">
        <f>(O140-M140)/O140*100</f>
        <v>20</v>
      </c>
      <c r="Q140" s="5"/>
      <c r="R140" s="5"/>
      <c r="S140" s="5"/>
      <c r="T140" s="5"/>
      <c r="U140" s="5">
        <v>542.33000000000004</v>
      </c>
      <c r="V140" s="5">
        <v>31.3</v>
      </c>
      <c r="W140" s="5">
        <v>25</v>
      </c>
      <c r="X140" s="5">
        <v>10.6</v>
      </c>
      <c r="Y140" s="5"/>
      <c r="Z140" s="5"/>
      <c r="AA140" s="5"/>
      <c r="AB140" s="5"/>
      <c r="AC140" s="5"/>
      <c r="AD140" s="5"/>
      <c r="AE140" s="20"/>
      <c r="AF140" s="20"/>
      <c r="AG140" s="20"/>
      <c r="AH140" s="20"/>
      <c r="AI140" s="20"/>
      <c r="AJ140" s="20"/>
      <c r="AK140" s="20"/>
      <c r="AL140" s="20"/>
      <c r="AM140" s="20"/>
      <c r="AN140" s="20"/>
      <c r="AO140" s="20"/>
      <c r="AP140" s="20"/>
      <c r="AQ140" s="20"/>
      <c r="AR140" s="20"/>
      <c r="AS140" s="20"/>
      <c r="AT140" s="20"/>
      <c r="AU140" s="20"/>
      <c r="AV140" s="20"/>
      <c r="AW140" s="20"/>
      <c r="AX140" s="20"/>
      <c r="AY140" s="20"/>
      <c r="AZ140" s="20"/>
      <c r="BA140" s="20"/>
      <c r="BB140" s="20"/>
      <c r="BC140" s="20"/>
      <c r="BD140" s="20"/>
      <c r="BE140" s="20"/>
      <c r="BF140" s="20"/>
      <c r="BG140" s="20"/>
      <c r="BH140" s="20"/>
      <c r="BI140" s="20"/>
      <c r="BJ140" s="20"/>
      <c r="BK140" s="20"/>
      <c r="BL140" s="20"/>
      <c r="BM140" s="20"/>
      <c r="BN140" s="20"/>
      <c r="BO140" s="20"/>
      <c r="BP140" s="20"/>
      <c r="BQ140" s="20"/>
      <c r="BR140" s="20"/>
      <c r="BS140" s="20"/>
      <c r="BT140" s="20"/>
      <c r="BU140" s="20"/>
      <c r="BV140" s="20"/>
      <c r="BW140" s="20"/>
      <c r="BX140" s="20"/>
      <c r="BY140" s="20"/>
      <c r="BZ140" s="20"/>
      <c r="CA140" s="5"/>
      <c r="CB140" s="45" t="s">
        <v>9082</v>
      </c>
      <c r="XBA140" s="18">
        <f>MIN(XBL140:XBU140)</f>
        <v>1835</v>
      </c>
      <c r="XBB140" s="21" t="str" cm="1">
        <f t="array" ref="XBB140:XBK140">IF(XBA140=XBL140:XBU140,$XBL$2:$XBU$2,"")</f>
        <v/>
      </c>
      <c r="XBC140" s="21" t="str">
        <v/>
      </c>
      <c r="XBD140" s="21" t="str">
        <v/>
      </c>
      <c r="XBE140" s="21" t="str">
        <v/>
      </c>
      <c r="XBF140" s="21" t="str">
        <v/>
      </c>
      <c r="XBG140" s="21" t="str">
        <v>RENON</v>
      </c>
      <c r="XBH140" s="21" t="str">
        <v/>
      </c>
      <c r="XBI140" s="21" t="str">
        <v/>
      </c>
      <c r="XBJ140" s="22" t="str">
        <v/>
      </c>
      <c r="XBK140" s="22" t="str">
        <v/>
      </c>
      <c r="XBL140" s="18" t="s">
        <v>8835</v>
      </c>
      <c r="XBM140" s="18" t="s">
        <v>8835</v>
      </c>
      <c r="XBN140" s="18" t="s">
        <v>8835</v>
      </c>
      <c r="XBO140" s="18" t="s">
        <v>8835</v>
      </c>
      <c r="XBP140" s="18" t="s">
        <v>8835</v>
      </c>
      <c r="XBQ140" s="18">
        <v>1835</v>
      </c>
      <c r="XBR140" s="18" t="s">
        <v>8835</v>
      </c>
      <c r="XBS140" s="18" t="s">
        <v>8835</v>
      </c>
      <c r="XBT140" s="18" t="s">
        <v>8835</v>
      </c>
      <c r="XBU140" s="18" t="s">
        <v>8835</v>
      </c>
    </row>
    <row r="141" spans="1:80 16277:16297" s="23" customFormat="1" ht="12" x14ac:dyDescent="0.25">
      <c r="A141" s="5" t="s">
        <v>475</v>
      </c>
      <c r="B141" s="5" t="s">
        <v>63</v>
      </c>
      <c r="C141" s="5" t="s">
        <v>476</v>
      </c>
      <c r="D141" s="6" t="s">
        <v>477</v>
      </c>
      <c r="E141" s="5"/>
      <c r="F141" s="6" t="s">
        <v>11832</v>
      </c>
      <c r="G141" s="5" t="s">
        <v>11835</v>
      </c>
      <c r="H141" s="6" t="s">
        <v>8893</v>
      </c>
      <c r="I141" s="6" t="s">
        <v>8893</v>
      </c>
      <c r="J141" s="20" t="str">
        <f>XBB141&amp;XBC141&amp;XBD141&amp;XBE141&amp;XBF141&amp;XBG141&amp;XBH141&amp;XBI141&amp;XBJ141&amp;XBK141</f>
        <v>SAW Technology</v>
      </c>
      <c r="K141" s="5"/>
      <c r="L141" s="5"/>
      <c r="M141" s="5">
        <v>28.926300000000001</v>
      </c>
      <c r="N141" s="5"/>
      <c r="O141" s="5">
        <v>31.822800000000004</v>
      </c>
      <c r="P141" s="15">
        <f>(O141-M141)/O141*100</f>
        <v>9.1019646291338372</v>
      </c>
      <c r="Q141" s="5"/>
      <c r="R141" s="5"/>
      <c r="S141" s="5"/>
      <c r="T141" s="5"/>
      <c r="U141" s="5">
        <v>0.7</v>
      </c>
      <c r="V141" s="5">
        <v>1.3</v>
      </c>
      <c r="W141" s="5">
        <v>4.49</v>
      </c>
      <c r="X141" s="5">
        <v>4.49</v>
      </c>
      <c r="Y141" s="5"/>
      <c r="Z141" s="5"/>
      <c r="AA141" s="5"/>
      <c r="AB141" s="5"/>
      <c r="AC141" s="5"/>
      <c r="AD141" s="5"/>
      <c r="AE141" s="20"/>
      <c r="AF141" s="20"/>
      <c r="AG141" s="20"/>
      <c r="AH141" s="20"/>
      <c r="AI141" s="20"/>
      <c r="AJ141" s="20"/>
      <c r="AK141" s="20"/>
      <c r="AL141" s="20"/>
      <c r="AM141" s="20"/>
      <c r="AN141" s="20"/>
      <c r="AO141" s="20"/>
      <c r="AP141" s="20"/>
      <c r="AQ141" s="20"/>
      <c r="AR141" s="20"/>
      <c r="AS141" s="20"/>
      <c r="AT141" s="20"/>
      <c r="AU141" s="20"/>
      <c r="AV141" s="20"/>
      <c r="AW141" s="20"/>
      <c r="AX141" s="20"/>
      <c r="AY141" s="20"/>
      <c r="AZ141" s="20"/>
      <c r="BA141" s="20"/>
      <c r="BB141" s="20"/>
      <c r="BC141" s="20"/>
      <c r="BD141" s="20"/>
      <c r="BE141" s="20"/>
      <c r="BF141" s="20"/>
      <c r="BG141" s="20"/>
      <c r="BH141" s="20"/>
      <c r="BI141" s="20"/>
      <c r="BJ141" s="20"/>
      <c r="BK141" s="20"/>
      <c r="BL141" s="20"/>
      <c r="BM141" s="20"/>
      <c r="BN141" s="20"/>
      <c r="BO141" s="20"/>
      <c r="BP141" s="20"/>
      <c r="BQ141" s="20"/>
      <c r="BR141" s="20"/>
      <c r="BS141" s="20"/>
      <c r="BT141" s="20"/>
      <c r="BU141" s="20"/>
      <c r="BV141" s="20"/>
      <c r="BW141" s="20"/>
      <c r="BX141" s="20"/>
      <c r="BY141" s="20"/>
      <c r="BZ141" s="20"/>
      <c r="CA141" s="5"/>
      <c r="CB141" s="45" t="s">
        <v>9083</v>
      </c>
      <c r="XBA141" s="18">
        <f>MIN(XBL141:XBU141)</f>
        <v>29.066699999999997</v>
      </c>
      <c r="XBB141" s="21" t="str" cm="1">
        <f t="array" ref="XBB141:XBK141">IF(XBA141=XBL141:XBU141,$XBL$2:$XBU$2,"")</f>
        <v>SAW Technology</v>
      </c>
      <c r="XBC141" s="21" t="str">
        <v/>
      </c>
      <c r="XBD141" s="21" t="str">
        <v/>
      </c>
      <c r="XBE141" s="21" t="str">
        <v/>
      </c>
      <c r="XBF141" s="21" t="str">
        <v/>
      </c>
      <c r="XBG141" s="21" t="str">
        <v/>
      </c>
      <c r="XBH141" s="21" t="str">
        <v/>
      </c>
      <c r="XBI141" s="21" t="str">
        <v/>
      </c>
      <c r="XBJ141" s="22" t="str">
        <v/>
      </c>
      <c r="XBK141" s="22" t="str">
        <v/>
      </c>
      <c r="XBL141" s="18">
        <v>29.066699999999997</v>
      </c>
      <c r="XBM141" s="18" t="s">
        <v>8835</v>
      </c>
      <c r="XBN141" s="18" t="s">
        <v>8835</v>
      </c>
      <c r="XBO141" s="18" t="s">
        <v>8835</v>
      </c>
      <c r="XBP141" s="18" t="s">
        <v>8835</v>
      </c>
      <c r="XBQ141" s="18" t="s">
        <v>8835</v>
      </c>
      <c r="XBR141" s="18" t="s">
        <v>8835</v>
      </c>
      <c r="XBS141" s="18" t="s">
        <v>8835</v>
      </c>
      <c r="XBT141" s="18" t="s">
        <v>8835</v>
      </c>
      <c r="XBU141" s="18" t="s">
        <v>8835</v>
      </c>
    </row>
    <row r="142" spans="1:80 16277:16297" s="23" customFormat="1" ht="12" x14ac:dyDescent="0.25">
      <c r="A142" s="5" t="s">
        <v>478</v>
      </c>
      <c r="B142" s="5" t="s">
        <v>63</v>
      </c>
      <c r="C142" s="5" t="s">
        <v>479</v>
      </c>
      <c r="D142" s="6" t="s">
        <v>480</v>
      </c>
      <c r="E142" s="5"/>
      <c r="F142" s="6" t="s">
        <v>11832</v>
      </c>
      <c r="G142" s="5" t="s">
        <v>8567</v>
      </c>
      <c r="H142" s="6" t="s">
        <v>8893</v>
      </c>
      <c r="I142" s="6" t="s">
        <v>8893</v>
      </c>
      <c r="J142" s="20" t="str">
        <f>XBB142&amp;XBC142&amp;XBD142&amp;XBE142&amp;XBF142&amp;XBG142&amp;XBH142&amp;XBI142&amp;XBJ142&amp;XBK142</f>
        <v>SAW Technology</v>
      </c>
      <c r="K142" s="5"/>
      <c r="L142" s="5"/>
      <c r="M142" s="5">
        <v>370.85</v>
      </c>
      <c r="N142" s="5"/>
      <c r="O142" s="5">
        <v>436.67812500000002</v>
      </c>
      <c r="P142" s="15">
        <f>(O142-M142)/O142*100</f>
        <v>15.074747561490515</v>
      </c>
      <c r="Q142" s="5"/>
      <c r="R142" s="5"/>
      <c r="S142" s="5"/>
      <c r="T142" s="5"/>
      <c r="U142" s="5">
        <v>18.309999999999999</v>
      </c>
      <c r="V142" s="5">
        <v>9</v>
      </c>
      <c r="W142" s="5">
        <v>12.5</v>
      </c>
      <c r="X142" s="5">
        <v>19.25</v>
      </c>
      <c r="Y142" s="5"/>
      <c r="Z142" s="5"/>
      <c r="AA142" s="5"/>
      <c r="AB142" s="5"/>
      <c r="AC142" s="5"/>
      <c r="AD142" s="5"/>
      <c r="AE142" s="20"/>
      <c r="AF142" s="20"/>
      <c r="AG142" s="20"/>
      <c r="AH142" s="20"/>
      <c r="AI142" s="20"/>
      <c r="AJ142" s="20"/>
      <c r="AK142" s="20"/>
      <c r="AL142" s="20"/>
      <c r="AM142" s="20"/>
      <c r="AN142" s="20"/>
      <c r="AO142" s="20"/>
      <c r="AP142" s="20"/>
      <c r="AQ142" s="20"/>
      <c r="AR142" s="20"/>
      <c r="AS142" s="20"/>
      <c r="AT142" s="20"/>
      <c r="AU142" s="20"/>
      <c r="AV142" s="20"/>
      <c r="AW142" s="20"/>
      <c r="AX142" s="20"/>
      <c r="AY142" s="20"/>
      <c r="AZ142" s="20"/>
      <c r="BA142" s="20"/>
      <c r="BB142" s="20"/>
      <c r="BC142" s="20"/>
      <c r="BD142" s="20"/>
      <c r="BE142" s="20"/>
      <c r="BF142" s="20"/>
      <c r="BG142" s="20"/>
      <c r="BH142" s="20"/>
      <c r="BI142" s="20"/>
      <c r="BJ142" s="20"/>
      <c r="BK142" s="20"/>
      <c r="BL142" s="20"/>
      <c r="BM142" s="20"/>
      <c r="BN142" s="20"/>
      <c r="BO142" s="20"/>
      <c r="BP142" s="20"/>
      <c r="BQ142" s="20"/>
      <c r="BR142" s="20"/>
      <c r="BS142" s="20"/>
      <c r="BT142" s="20"/>
      <c r="BU142" s="20"/>
      <c r="BV142" s="20"/>
      <c r="BW142" s="20"/>
      <c r="BX142" s="20"/>
      <c r="BY142" s="20"/>
      <c r="BZ142" s="20"/>
      <c r="CA142" s="5"/>
      <c r="CB142" s="45" t="s">
        <v>9084</v>
      </c>
      <c r="XBA142" s="18">
        <f>MIN(XBL142:XBU142)</f>
        <v>372.65</v>
      </c>
      <c r="XBB142" s="21" t="str" cm="1">
        <f t="array" ref="XBB142:XBK142">IF(XBA142=XBL142:XBU142,$XBL$2:$XBU$2,"")</f>
        <v>SAW Technology</v>
      </c>
      <c r="XBC142" s="21" t="str">
        <v/>
      </c>
      <c r="XBD142" s="21" t="str">
        <v/>
      </c>
      <c r="XBE142" s="21" t="str">
        <v/>
      </c>
      <c r="XBF142" s="21" t="str">
        <v/>
      </c>
      <c r="XBG142" s="21" t="str">
        <v/>
      </c>
      <c r="XBH142" s="21" t="str">
        <v/>
      </c>
      <c r="XBI142" s="21" t="str">
        <v/>
      </c>
      <c r="XBJ142" s="22" t="str">
        <v/>
      </c>
      <c r="XBK142" s="22" t="str">
        <v/>
      </c>
      <c r="XBL142" s="18">
        <v>372.65</v>
      </c>
      <c r="XBM142" s="18" t="s">
        <v>8835</v>
      </c>
      <c r="XBN142" s="18" t="s">
        <v>8835</v>
      </c>
      <c r="XBO142" s="18" t="s">
        <v>8835</v>
      </c>
      <c r="XBP142" s="18" t="s">
        <v>8835</v>
      </c>
      <c r="XBQ142" s="18" t="s">
        <v>8835</v>
      </c>
      <c r="XBR142" s="18" t="s">
        <v>8835</v>
      </c>
      <c r="XBS142" s="18" t="s">
        <v>8835</v>
      </c>
      <c r="XBT142" s="18" t="s">
        <v>8835</v>
      </c>
      <c r="XBU142" s="18" t="s">
        <v>8835</v>
      </c>
    </row>
    <row r="143" spans="1:80 16277:16297" s="23" customFormat="1" ht="12" x14ac:dyDescent="0.25">
      <c r="A143" s="5" t="s">
        <v>481</v>
      </c>
      <c r="B143" s="5" t="s">
        <v>63</v>
      </c>
      <c r="C143" s="5" t="s">
        <v>482</v>
      </c>
      <c r="D143" s="6" t="s">
        <v>483</v>
      </c>
      <c r="E143" s="5"/>
      <c r="F143" s="6" t="s">
        <v>11832</v>
      </c>
      <c r="G143" s="5" t="s">
        <v>11839</v>
      </c>
      <c r="H143" s="6" t="s">
        <v>8862</v>
      </c>
      <c r="I143" s="6" t="s">
        <v>8862</v>
      </c>
      <c r="J143" s="20" t="str">
        <f>XBB143&amp;XBC143&amp;XBD143&amp;XBE143&amp;XBF143&amp;XBG143&amp;XBH143&amp;XBI143&amp;XBJ143&amp;XBK143</f>
        <v>The PowerStore</v>
      </c>
      <c r="K143" s="5"/>
      <c r="L143" s="5"/>
      <c r="M143" s="5">
        <v>61.88</v>
      </c>
      <c r="N143" s="5"/>
      <c r="O143" s="5">
        <v>71.760000000000005</v>
      </c>
      <c r="P143" s="15">
        <f>(O143-M143)/O143*100</f>
        <v>13.768115942028988</v>
      </c>
      <c r="Q143" s="5"/>
      <c r="R143" s="5"/>
      <c r="S143" s="5"/>
      <c r="T143" s="5"/>
      <c r="U143" s="5">
        <v>2</v>
      </c>
      <c r="V143" s="5">
        <v>5</v>
      </c>
      <c r="W143" s="5">
        <v>12</v>
      </c>
      <c r="X143" s="5">
        <v>13</v>
      </c>
      <c r="Y143" s="5"/>
      <c r="Z143" s="5"/>
      <c r="AA143" s="5"/>
      <c r="AB143" s="5"/>
      <c r="AC143" s="5"/>
      <c r="AD143" s="5"/>
      <c r="AE143" s="20"/>
      <c r="AF143" s="20"/>
      <c r="AG143" s="20"/>
      <c r="AH143" s="20"/>
      <c r="AI143" s="20"/>
      <c r="AJ143" s="20"/>
      <c r="AK143" s="20"/>
      <c r="AL143" s="20"/>
      <c r="AM143" s="20"/>
      <c r="AN143" s="20"/>
      <c r="AO143" s="20"/>
      <c r="AP143" s="20"/>
      <c r="AQ143" s="20"/>
      <c r="AR143" s="20"/>
      <c r="AS143" s="20"/>
      <c r="AT143" s="20"/>
      <c r="AU143" s="20"/>
      <c r="AV143" s="20"/>
      <c r="AW143" s="20"/>
      <c r="AX143" s="20"/>
      <c r="AY143" s="20"/>
      <c r="AZ143" s="20"/>
      <c r="BA143" s="20"/>
      <c r="BB143" s="20"/>
      <c r="BC143" s="20"/>
      <c r="BD143" s="20"/>
      <c r="BE143" s="20"/>
      <c r="BF143" s="20"/>
      <c r="BG143" s="20"/>
      <c r="BH143" s="20"/>
      <c r="BI143" s="20"/>
      <c r="BJ143" s="20"/>
      <c r="BK143" s="20"/>
      <c r="BL143" s="20"/>
      <c r="BM143" s="20"/>
      <c r="BN143" s="20"/>
      <c r="BO143" s="20"/>
      <c r="BP143" s="20"/>
      <c r="BQ143" s="20"/>
      <c r="BR143" s="20"/>
      <c r="BS143" s="20"/>
      <c r="BT143" s="20"/>
      <c r="BU143" s="20"/>
      <c r="BV143" s="20"/>
      <c r="BW143" s="20"/>
      <c r="BX143" s="20"/>
      <c r="BY143" s="20"/>
      <c r="BZ143" s="20"/>
      <c r="CA143" s="5"/>
      <c r="CB143" s="45" t="s">
        <v>9085</v>
      </c>
      <c r="XBA143" s="18">
        <f>MIN(XBL143:XBU143)</f>
        <v>61.88</v>
      </c>
      <c r="XBB143" s="21" t="str" cm="1">
        <f t="array" ref="XBB143:XBK143">IF(XBA143=XBL143:XBU143,$XBL$2:$XBU$2,"")</f>
        <v/>
      </c>
      <c r="XBC143" s="21" t="str">
        <v/>
      </c>
      <c r="XBD143" s="21" t="str">
        <v>The PowerStore</v>
      </c>
      <c r="XBE143" s="21" t="str">
        <v/>
      </c>
      <c r="XBF143" s="21" t="str">
        <v/>
      </c>
      <c r="XBG143" s="21" t="str">
        <v/>
      </c>
      <c r="XBH143" s="21" t="str">
        <v/>
      </c>
      <c r="XBI143" s="21" t="str">
        <v/>
      </c>
      <c r="XBJ143" s="22" t="str">
        <v/>
      </c>
      <c r="XBK143" s="22" t="str">
        <v/>
      </c>
      <c r="XBL143" s="18" t="s">
        <v>8835</v>
      </c>
      <c r="XBM143" s="18" t="s">
        <v>8835</v>
      </c>
      <c r="XBN143" s="18">
        <v>61.88</v>
      </c>
      <c r="XBO143" s="18" t="s">
        <v>8835</v>
      </c>
      <c r="XBP143" s="18" t="s">
        <v>8835</v>
      </c>
      <c r="XBQ143" s="18" t="s">
        <v>8835</v>
      </c>
      <c r="XBR143" s="18" t="s">
        <v>8835</v>
      </c>
      <c r="XBS143" s="18" t="s">
        <v>8835</v>
      </c>
      <c r="XBT143" s="18" t="s">
        <v>8835</v>
      </c>
      <c r="XBU143" s="18" t="s">
        <v>8835</v>
      </c>
    </row>
    <row r="144" spans="1:80 16277:16297" s="23" customFormat="1" ht="12" x14ac:dyDescent="0.25">
      <c r="A144" s="5" t="s">
        <v>484</v>
      </c>
      <c r="B144" s="5" t="s">
        <v>63</v>
      </c>
      <c r="C144" s="5" t="s">
        <v>485</v>
      </c>
      <c r="D144" s="6" t="s">
        <v>486</v>
      </c>
      <c r="E144" s="5"/>
      <c r="F144" s="6" t="s">
        <v>11832</v>
      </c>
      <c r="G144" s="5" t="s">
        <v>8567</v>
      </c>
      <c r="H144" s="6" t="s">
        <v>8862</v>
      </c>
      <c r="I144" s="6" t="s">
        <v>8862</v>
      </c>
      <c r="J144" s="20" t="str">
        <f>XBB144&amp;XBC144&amp;XBD144&amp;XBE144&amp;XBF144&amp;XBG144&amp;XBH144&amp;XBI144&amp;XBJ144&amp;XBK144</f>
        <v>The PowerStore</v>
      </c>
      <c r="K144" s="5"/>
      <c r="L144" s="5"/>
      <c r="M144" s="5">
        <v>12.5</v>
      </c>
      <c r="N144" s="5"/>
      <c r="O144" s="5">
        <v>14.730392156862745</v>
      </c>
      <c r="P144" s="15">
        <f>(O144-M144)/O144*100</f>
        <v>15.141430948419302</v>
      </c>
      <c r="Q144" s="5"/>
      <c r="R144" s="5"/>
      <c r="S144" s="5"/>
      <c r="T144" s="5"/>
      <c r="U144" s="5">
        <v>0.16</v>
      </c>
      <c r="V144" s="5">
        <v>1</v>
      </c>
      <c r="W144" s="5">
        <v>1</v>
      </c>
      <c r="X144" s="5">
        <v>3</v>
      </c>
      <c r="Y144" s="5"/>
      <c r="Z144" s="5"/>
      <c r="AA144" s="5"/>
      <c r="AB144" s="5"/>
      <c r="AC144" s="5"/>
      <c r="AD144" s="5"/>
      <c r="AE144" s="20"/>
      <c r="AF144" s="20"/>
      <c r="AG144" s="20"/>
      <c r="AH144" s="20"/>
      <c r="AI144" s="20"/>
      <c r="AJ144" s="20"/>
      <c r="AK144" s="20"/>
      <c r="AL144" s="20"/>
      <c r="AM144" s="20"/>
      <c r="AN144" s="20"/>
      <c r="AO144" s="20"/>
      <c r="AP144" s="20"/>
      <c r="AQ144" s="20"/>
      <c r="AR144" s="20"/>
      <c r="AS144" s="20"/>
      <c r="AT144" s="20"/>
      <c r="AU144" s="20"/>
      <c r="AV144" s="20"/>
      <c r="AW144" s="20"/>
      <c r="AX144" s="20"/>
      <c r="AY144" s="20"/>
      <c r="AZ144" s="20"/>
      <c r="BA144" s="20"/>
      <c r="BB144" s="20"/>
      <c r="BC144" s="20"/>
      <c r="BD144" s="20"/>
      <c r="BE144" s="20"/>
      <c r="BF144" s="20"/>
      <c r="BG144" s="20"/>
      <c r="BH144" s="20"/>
      <c r="BI144" s="20"/>
      <c r="BJ144" s="20"/>
      <c r="BK144" s="20"/>
      <c r="BL144" s="20"/>
      <c r="BM144" s="20"/>
      <c r="BN144" s="20"/>
      <c r="BO144" s="20"/>
      <c r="BP144" s="20"/>
      <c r="BQ144" s="20"/>
      <c r="BR144" s="20"/>
      <c r="BS144" s="20"/>
      <c r="BT144" s="20"/>
      <c r="BU144" s="20"/>
      <c r="BV144" s="20"/>
      <c r="BW144" s="20"/>
      <c r="BX144" s="20"/>
      <c r="BY144" s="20"/>
      <c r="BZ144" s="20"/>
      <c r="CA144" s="5"/>
      <c r="CB144" s="45" t="s">
        <v>9086</v>
      </c>
      <c r="XBA144" s="18">
        <f>MIN(XBL144:XBU144)</f>
        <v>12.5</v>
      </c>
      <c r="XBB144" s="21" t="str" cm="1">
        <f t="array" ref="XBB144:XBK144">IF(XBA144=XBL144:XBU144,$XBL$2:$XBU$2,"")</f>
        <v/>
      </c>
      <c r="XBC144" s="21" t="str">
        <v/>
      </c>
      <c r="XBD144" s="21" t="str">
        <v>The PowerStore</v>
      </c>
      <c r="XBE144" s="21" t="str">
        <v/>
      </c>
      <c r="XBF144" s="21" t="str">
        <v/>
      </c>
      <c r="XBG144" s="21" t="str">
        <v/>
      </c>
      <c r="XBH144" s="21" t="str">
        <v/>
      </c>
      <c r="XBI144" s="21" t="str">
        <v/>
      </c>
      <c r="XBJ144" s="22" t="str">
        <v/>
      </c>
      <c r="XBK144" s="22" t="str">
        <v/>
      </c>
      <c r="XBL144" s="18" t="s">
        <v>8835</v>
      </c>
      <c r="XBM144" s="18" t="s">
        <v>8835</v>
      </c>
      <c r="XBN144" s="18">
        <v>12.5</v>
      </c>
      <c r="XBO144" s="18" t="s">
        <v>8835</v>
      </c>
      <c r="XBP144" s="18" t="s">
        <v>8835</v>
      </c>
      <c r="XBQ144" s="18" t="s">
        <v>8835</v>
      </c>
      <c r="XBR144" s="18" t="s">
        <v>8835</v>
      </c>
      <c r="XBS144" s="18" t="s">
        <v>8835</v>
      </c>
      <c r="XBT144" s="18" t="s">
        <v>8835</v>
      </c>
      <c r="XBU144" s="18" t="s">
        <v>8835</v>
      </c>
    </row>
    <row r="145" spans="1:80 16277:16297" s="23" customFormat="1" ht="12" x14ac:dyDescent="0.25">
      <c r="A145" s="5" t="s">
        <v>487</v>
      </c>
      <c r="B145" s="5" t="s">
        <v>11830</v>
      </c>
      <c r="C145" s="5" t="s">
        <v>488</v>
      </c>
      <c r="D145" s="6" t="s">
        <v>489</v>
      </c>
      <c r="E145" s="5"/>
      <c r="F145" s="6" t="s">
        <v>11832</v>
      </c>
      <c r="G145" s="5" t="s">
        <v>8567</v>
      </c>
      <c r="H145" s="6" t="s">
        <v>8862</v>
      </c>
      <c r="I145" s="6" t="s">
        <v>8862</v>
      </c>
      <c r="J145" s="20" t="str">
        <f>XBB145&amp;XBC145&amp;XBD145&amp;XBE145&amp;XBF145&amp;XBG145&amp;XBH145&amp;XBI145&amp;XBJ145&amp;XBK145</f>
        <v>The PowerStore</v>
      </c>
      <c r="K145" s="5"/>
      <c r="L145" s="5"/>
      <c r="M145" s="5">
        <v>50.91</v>
      </c>
      <c r="N145" s="5"/>
      <c r="O145" s="5">
        <v>62</v>
      </c>
      <c r="P145" s="15">
        <f>(O145-M145)/O145*100</f>
        <v>17.887096774193552</v>
      </c>
      <c r="Q145" s="5"/>
      <c r="R145" s="5"/>
      <c r="S145" s="5"/>
      <c r="T145" s="5"/>
      <c r="U145" s="5">
        <v>1</v>
      </c>
      <c r="V145" s="5">
        <v>2</v>
      </c>
      <c r="W145" s="5">
        <v>4</v>
      </c>
      <c r="X145" s="5">
        <v>5</v>
      </c>
      <c r="Y145" s="5"/>
      <c r="Z145" s="5"/>
      <c r="AA145" s="5"/>
      <c r="AB145" s="5"/>
      <c r="AC145" s="5"/>
      <c r="AD145" s="5"/>
      <c r="AE145" s="20"/>
      <c r="AF145" s="20"/>
      <c r="AG145" s="20"/>
      <c r="AH145" s="20"/>
      <c r="AI145" s="20"/>
      <c r="AJ145" s="20"/>
      <c r="AK145" s="20"/>
      <c r="AL145" s="20"/>
      <c r="AM145" s="20"/>
      <c r="AN145" s="20"/>
      <c r="AO145" s="20"/>
      <c r="AP145" s="20"/>
      <c r="AQ145" s="20"/>
      <c r="AR145" s="20"/>
      <c r="AS145" s="20"/>
      <c r="AT145" s="20"/>
      <c r="AU145" s="20"/>
      <c r="AV145" s="20"/>
      <c r="AW145" s="20"/>
      <c r="AX145" s="20"/>
      <c r="AY145" s="20"/>
      <c r="AZ145" s="20"/>
      <c r="BA145" s="20"/>
      <c r="BB145" s="20"/>
      <c r="BC145" s="20"/>
      <c r="BD145" s="20"/>
      <c r="BE145" s="20"/>
      <c r="BF145" s="20"/>
      <c r="BG145" s="20"/>
      <c r="BH145" s="20"/>
      <c r="BI145" s="20"/>
      <c r="BJ145" s="20"/>
      <c r="BK145" s="20"/>
      <c r="BL145" s="20"/>
      <c r="BM145" s="20"/>
      <c r="BN145" s="20"/>
      <c r="BO145" s="20"/>
      <c r="BP145" s="20"/>
      <c r="BQ145" s="20"/>
      <c r="BR145" s="20"/>
      <c r="BS145" s="20"/>
      <c r="BT145" s="20"/>
      <c r="BU145" s="20"/>
      <c r="BV145" s="20"/>
      <c r="BW145" s="20"/>
      <c r="BX145" s="20"/>
      <c r="BY145" s="20"/>
      <c r="BZ145" s="20"/>
      <c r="CA145" s="5"/>
      <c r="CB145" s="45" t="s">
        <v>9087</v>
      </c>
      <c r="XBA145" s="18">
        <f>MIN(XBL145:XBU145)</f>
        <v>50.63</v>
      </c>
      <c r="XBB145" s="21" t="str" cm="1">
        <f t="array" ref="XBB145:XBK145">IF(XBA145=XBL145:XBU145,$XBL$2:$XBU$2,"")</f>
        <v/>
      </c>
      <c r="XBC145" s="21" t="str">
        <v/>
      </c>
      <c r="XBD145" s="21" t="str">
        <v>The PowerStore</v>
      </c>
      <c r="XBE145" s="21" t="str">
        <v/>
      </c>
      <c r="XBF145" s="21" t="str">
        <v/>
      </c>
      <c r="XBG145" s="21" t="str">
        <v/>
      </c>
      <c r="XBH145" s="21" t="str">
        <v/>
      </c>
      <c r="XBI145" s="21" t="str">
        <v/>
      </c>
      <c r="XBJ145" s="22" t="str">
        <v/>
      </c>
      <c r="XBK145" s="22" t="str">
        <v/>
      </c>
      <c r="XBL145" s="18" t="s">
        <v>8835</v>
      </c>
      <c r="XBM145" s="18">
        <v>60.61</v>
      </c>
      <c r="XBN145" s="18">
        <v>50.63</v>
      </c>
      <c r="XBO145" s="18" t="s">
        <v>8835</v>
      </c>
      <c r="XBP145" s="18" t="s">
        <v>8835</v>
      </c>
      <c r="XBQ145" s="18" t="s">
        <v>8835</v>
      </c>
      <c r="XBR145" s="18" t="s">
        <v>8835</v>
      </c>
      <c r="XBS145" s="18" t="s">
        <v>8835</v>
      </c>
      <c r="XBT145" s="18" t="s">
        <v>8835</v>
      </c>
      <c r="XBU145" s="18" t="s">
        <v>8835</v>
      </c>
    </row>
    <row r="146" spans="1:80 16277:16297" s="23" customFormat="1" ht="12" x14ac:dyDescent="0.25">
      <c r="A146" s="5" t="s">
        <v>490</v>
      </c>
      <c r="B146" s="5" t="s">
        <v>63</v>
      </c>
      <c r="C146" s="5" t="s">
        <v>491</v>
      </c>
      <c r="D146" s="6" t="s">
        <v>492</v>
      </c>
      <c r="E146" s="5"/>
      <c r="F146" s="6" t="s">
        <v>11832</v>
      </c>
      <c r="G146" s="5" t="s">
        <v>8567</v>
      </c>
      <c r="H146" s="6" t="s">
        <v>8862</v>
      </c>
      <c r="I146" s="6" t="s">
        <v>8862</v>
      </c>
      <c r="J146" s="20" t="str">
        <f>XBB146&amp;XBC146&amp;XBD146&amp;XBE146&amp;XBF146&amp;XBG146&amp;XBH146&amp;XBI146&amp;XBJ146&amp;XBK146</f>
        <v>The PowerStore</v>
      </c>
      <c r="K146" s="5"/>
      <c r="L146" s="5"/>
      <c r="M146" s="5">
        <v>195.94</v>
      </c>
      <c r="N146" s="5"/>
      <c r="O146" s="5">
        <v>230.99693166666665</v>
      </c>
      <c r="P146" s="15">
        <f>(O146-M146)/O146*100</f>
        <v>15.176362479677666</v>
      </c>
      <c r="Q146" s="5"/>
      <c r="R146" s="5"/>
      <c r="S146" s="5"/>
      <c r="T146" s="5"/>
      <c r="U146" s="5">
        <v>5.94</v>
      </c>
      <c r="V146" s="5">
        <v>4.75</v>
      </c>
      <c r="W146" s="5">
        <v>8.25</v>
      </c>
      <c r="X146" s="5">
        <v>20</v>
      </c>
      <c r="Y146" s="5"/>
      <c r="Z146" s="5"/>
      <c r="AA146" s="5"/>
      <c r="AB146" s="5"/>
      <c r="AC146" s="5"/>
      <c r="AD146" s="5"/>
      <c r="AE146" s="20"/>
      <c r="AF146" s="20"/>
      <c r="AG146" s="20"/>
      <c r="AH146" s="20"/>
      <c r="AI146" s="20"/>
      <c r="AJ146" s="20"/>
      <c r="AK146" s="20"/>
      <c r="AL146" s="20"/>
      <c r="AM146" s="20"/>
      <c r="AN146" s="20"/>
      <c r="AO146" s="20"/>
      <c r="AP146" s="20"/>
      <c r="AQ146" s="20"/>
      <c r="AR146" s="20"/>
      <c r="AS146" s="20"/>
      <c r="AT146" s="20"/>
      <c r="AU146" s="20"/>
      <c r="AV146" s="20"/>
      <c r="AW146" s="20"/>
      <c r="AX146" s="20"/>
      <c r="AY146" s="20"/>
      <c r="AZ146" s="20"/>
      <c r="BA146" s="20"/>
      <c r="BB146" s="20"/>
      <c r="BC146" s="20"/>
      <c r="BD146" s="20"/>
      <c r="BE146" s="20"/>
      <c r="BF146" s="20"/>
      <c r="BG146" s="20"/>
      <c r="BH146" s="20"/>
      <c r="BI146" s="20"/>
      <c r="BJ146" s="20"/>
      <c r="BK146" s="20"/>
      <c r="BL146" s="20"/>
      <c r="BM146" s="20"/>
      <c r="BN146" s="20"/>
      <c r="BO146" s="20"/>
      <c r="BP146" s="20"/>
      <c r="BQ146" s="20"/>
      <c r="BR146" s="20"/>
      <c r="BS146" s="20"/>
      <c r="BT146" s="20"/>
      <c r="BU146" s="20"/>
      <c r="BV146" s="20"/>
      <c r="BW146" s="20"/>
      <c r="BX146" s="20"/>
      <c r="BY146" s="20"/>
      <c r="BZ146" s="20"/>
      <c r="CA146" s="5"/>
      <c r="CB146" s="45" t="s">
        <v>9088</v>
      </c>
      <c r="XBA146" s="18">
        <f>MIN(XBL146:XBU146)</f>
        <v>195.94</v>
      </c>
      <c r="XBB146" s="21" t="str" cm="1">
        <f t="array" ref="XBB146:XBK146">IF(XBA146=XBL146:XBU146,$XBL$2:$XBU$2,"")</f>
        <v/>
      </c>
      <c r="XBC146" s="21" t="str">
        <v/>
      </c>
      <c r="XBD146" s="21" t="str">
        <v>The PowerStore</v>
      </c>
      <c r="XBE146" s="21" t="str">
        <v/>
      </c>
      <c r="XBF146" s="21" t="str">
        <v/>
      </c>
      <c r="XBG146" s="21" t="str">
        <v/>
      </c>
      <c r="XBH146" s="21" t="str">
        <v/>
      </c>
      <c r="XBI146" s="21" t="str">
        <v/>
      </c>
      <c r="XBJ146" s="22" t="str">
        <v/>
      </c>
      <c r="XBK146" s="22" t="str">
        <v/>
      </c>
      <c r="XBL146" s="18" t="s">
        <v>8835</v>
      </c>
      <c r="XBM146" s="18" t="s">
        <v>8835</v>
      </c>
      <c r="XBN146" s="18">
        <v>195.94</v>
      </c>
      <c r="XBO146" s="18" t="s">
        <v>8835</v>
      </c>
      <c r="XBP146" s="18" t="s">
        <v>8835</v>
      </c>
      <c r="XBQ146" s="18" t="s">
        <v>8835</v>
      </c>
      <c r="XBR146" s="18" t="s">
        <v>8835</v>
      </c>
      <c r="XBS146" s="18" t="s">
        <v>8835</v>
      </c>
      <c r="XBT146" s="18" t="s">
        <v>8835</v>
      </c>
      <c r="XBU146" s="18" t="s">
        <v>8835</v>
      </c>
    </row>
    <row r="147" spans="1:80 16277:16297" s="23" customFormat="1" ht="12" x14ac:dyDescent="0.25">
      <c r="A147" s="5" t="s">
        <v>493</v>
      </c>
      <c r="B147" s="5" t="s">
        <v>63</v>
      </c>
      <c r="C147" s="5" t="s">
        <v>494</v>
      </c>
      <c r="D147" s="6" t="s">
        <v>495</v>
      </c>
      <c r="E147" s="5"/>
      <c r="F147" s="6">
        <v>0</v>
      </c>
      <c r="G147" s="5" t="s">
        <v>11835</v>
      </c>
      <c r="H147" s="6" t="s">
        <v>8921</v>
      </c>
      <c r="I147" s="6" t="s">
        <v>8921</v>
      </c>
      <c r="J147" s="20" t="str">
        <f>XBB147&amp;XBC147&amp;XBD147&amp;XBE147&amp;XBF147&amp;XBG147&amp;XBH147&amp;XBI147&amp;XBJ147&amp;XBK147</f>
        <v>Soligent</v>
      </c>
      <c r="K147" s="5"/>
      <c r="L147" s="5"/>
      <c r="M147" s="5">
        <v>675.68</v>
      </c>
      <c r="N147" s="5"/>
      <c r="O147" s="5">
        <v>824</v>
      </c>
      <c r="P147" s="15">
        <f>(O147-M147)/O147*100</f>
        <v>18.000000000000004</v>
      </c>
      <c r="Q147" s="5"/>
      <c r="R147" s="5"/>
      <c r="S147" s="5"/>
      <c r="T147" s="5"/>
      <c r="U147" s="5">
        <v>1.5</v>
      </c>
      <c r="V147" s="5">
        <v>1.6</v>
      </c>
      <c r="W147" s="5">
        <v>7.5</v>
      </c>
      <c r="X147" s="5">
        <v>4.3</v>
      </c>
      <c r="Y147" s="5"/>
      <c r="Z147" s="5"/>
      <c r="AA147" s="5"/>
      <c r="AB147" s="5"/>
      <c r="AC147" s="5"/>
      <c r="AD147" s="5"/>
      <c r="AE147" s="20"/>
      <c r="AF147" s="20"/>
      <c r="AG147" s="20"/>
      <c r="AH147" s="20"/>
      <c r="AI147" s="20"/>
      <c r="AJ147" s="20"/>
      <c r="AK147" s="20"/>
      <c r="AL147" s="20"/>
      <c r="AM147" s="20"/>
      <c r="AN147" s="20"/>
      <c r="AO147" s="20"/>
      <c r="AP147" s="20"/>
      <c r="AQ147" s="20"/>
      <c r="AR147" s="20"/>
      <c r="AS147" s="20"/>
      <c r="AT147" s="20"/>
      <c r="AU147" s="20"/>
      <c r="AV147" s="20"/>
      <c r="AW147" s="20"/>
      <c r="AX147" s="20"/>
      <c r="AY147" s="20"/>
      <c r="AZ147" s="20"/>
      <c r="BA147" s="20"/>
      <c r="BB147" s="20"/>
      <c r="BC147" s="20"/>
      <c r="BD147" s="20"/>
      <c r="BE147" s="20"/>
      <c r="BF147" s="20"/>
      <c r="BG147" s="20"/>
      <c r="BH147" s="20"/>
      <c r="BI147" s="20"/>
      <c r="BJ147" s="20"/>
      <c r="BK147" s="20"/>
      <c r="BL147" s="20"/>
      <c r="BM147" s="20"/>
      <c r="BN147" s="20"/>
      <c r="BO147" s="20"/>
      <c r="BP147" s="20"/>
      <c r="BQ147" s="20"/>
      <c r="BR147" s="20"/>
      <c r="BS147" s="20"/>
      <c r="BT147" s="20"/>
      <c r="BU147" s="20"/>
      <c r="BV147" s="20"/>
      <c r="BW147" s="20"/>
      <c r="BX147" s="20"/>
      <c r="BY147" s="20"/>
      <c r="BZ147" s="20"/>
      <c r="CA147" s="5"/>
      <c r="CB147" s="45" t="s">
        <v>9089</v>
      </c>
      <c r="XBA147" s="18">
        <f>MIN(XBL147:XBU147)</f>
        <v>675.68</v>
      </c>
      <c r="XBB147" s="21" t="str" cm="1">
        <f t="array" ref="XBB147:XBK147">IF(XBA147=XBL147:XBU147,$XBL$2:$XBU$2,"")</f>
        <v/>
      </c>
      <c r="XBC147" s="21" t="str">
        <v>Soligent</v>
      </c>
      <c r="XBD147" s="21" t="str">
        <v/>
      </c>
      <c r="XBE147" s="21" t="str">
        <v/>
      </c>
      <c r="XBF147" s="21" t="str">
        <v/>
      </c>
      <c r="XBG147" s="21" t="str">
        <v/>
      </c>
      <c r="XBH147" s="21" t="str">
        <v/>
      </c>
      <c r="XBI147" s="21" t="str">
        <v/>
      </c>
      <c r="XBJ147" s="22" t="str">
        <v/>
      </c>
      <c r="XBK147" s="22" t="str">
        <v/>
      </c>
      <c r="XBL147" s="18" t="s">
        <v>8835</v>
      </c>
      <c r="XBM147" s="18">
        <v>675.68</v>
      </c>
      <c r="XBN147" s="18" t="s">
        <v>8835</v>
      </c>
      <c r="XBO147" s="18" t="s">
        <v>8835</v>
      </c>
      <c r="XBP147" s="18" t="s">
        <v>8835</v>
      </c>
      <c r="XBQ147" s="18" t="s">
        <v>8835</v>
      </c>
      <c r="XBR147" s="18" t="s">
        <v>8835</v>
      </c>
      <c r="XBS147" s="18" t="s">
        <v>8835</v>
      </c>
      <c r="XBT147" s="18" t="s">
        <v>8835</v>
      </c>
      <c r="XBU147" s="18" t="s">
        <v>8835</v>
      </c>
    </row>
    <row r="148" spans="1:80 16277:16297" s="23" customFormat="1" ht="12" x14ac:dyDescent="0.25">
      <c r="A148" s="5" t="s">
        <v>496</v>
      </c>
      <c r="B148" s="5" t="s">
        <v>63</v>
      </c>
      <c r="C148" s="5" t="s">
        <v>497</v>
      </c>
      <c r="D148" s="6" t="s">
        <v>498</v>
      </c>
      <c r="E148" s="5"/>
      <c r="F148" s="6" t="s">
        <v>11832</v>
      </c>
      <c r="G148" s="5" t="s">
        <v>8567</v>
      </c>
      <c r="H148" s="6" t="s">
        <v>8579</v>
      </c>
      <c r="I148" s="6" t="s">
        <v>8579</v>
      </c>
      <c r="J148" s="20" t="str">
        <f>XBB148&amp;XBC148&amp;XBD148&amp;XBE148&amp;XBF148&amp;XBG148&amp;XBH148&amp;XBI148&amp;XBJ148&amp;XBK148</f>
        <v>Soligent</v>
      </c>
      <c r="K148" s="5"/>
      <c r="L148" s="5"/>
      <c r="M148" s="5">
        <v>101.35</v>
      </c>
      <c r="N148" s="5"/>
      <c r="O148" s="5">
        <v>123</v>
      </c>
      <c r="P148" s="15">
        <f>(O148-M148)/O148*100</f>
        <v>17.601626016260166</v>
      </c>
      <c r="Q148" s="5"/>
      <c r="R148" s="5"/>
      <c r="S148" s="5"/>
      <c r="T148" s="5"/>
      <c r="U148" s="5">
        <v>0.5</v>
      </c>
      <c r="V148" s="5">
        <v>1</v>
      </c>
      <c r="W148" s="5">
        <v>2</v>
      </c>
      <c r="X148" s="5">
        <v>7</v>
      </c>
      <c r="Y148" s="5"/>
      <c r="Z148" s="5"/>
      <c r="AA148" s="5"/>
      <c r="AB148" s="5"/>
      <c r="AC148" s="5"/>
      <c r="AD148" s="5"/>
      <c r="AE148" s="20"/>
      <c r="AF148" s="20"/>
      <c r="AG148" s="20"/>
      <c r="AH148" s="20"/>
      <c r="AI148" s="20"/>
      <c r="AJ148" s="20"/>
      <c r="AK148" s="20"/>
      <c r="AL148" s="20"/>
      <c r="AM148" s="20"/>
      <c r="AN148" s="20"/>
      <c r="AO148" s="20"/>
      <c r="AP148" s="20"/>
      <c r="AQ148" s="20"/>
      <c r="AR148" s="20"/>
      <c r="AS148" s="20"/>
      <c r="AT148" s="20"/>
      <c r="AU148" s="20"/>
      <c r="AV148" s="20"/>
      <c r="AW148" s="20"/>
      <c r="AX148" s="20"/>
      <c r="AY148" s="20"/>
      <c r="AZ148" s="20"/>
      <c r="BA148" s="20"/>
      <c r="BB148" s="20"/>
      <c r="BC148" s="20"/>
      <c r="BD148" s="20"/>
      <c r="BE148" s="20"/>
      <c r="BF148" s="20"/>
      <c r="BG148" s="20"/>
      <c r="BH148" s="20"/>
      <c r="BI148" s="20"/>
      <c r="BJ148" s="20"/>
      <c r="BK148" s="20"/>
      <c r="BL148" s="20"/>
      <c r="BM148" s="20"/>
      <c r="BN148" s="20"/>
      <c r="BO148" s="20"/>
      <c r="BP148" s="20"/>
      <c r="BQ148" s="20"/>
      <c r="BR148" s="20"/>
      <c r="BS148" s="20"/>
      <c r="BT148" s="20"/>
      <c r="BU148" s="20"/>
      <c r="BV148" s="20"/>
      <c r="BW148" s="20"/>
      <c r="BX148" s="20"/>
      <c r="BY148" s="20"/>
      <c r="BZ148" s="20"/>
      <c r="CA148" s="5"/>
      <c r="CB148" s="45" t="s">
        <v>9090</v>
      </c>
      <c r="XBA148" s="18">
        <f>MIN(XBL148:XBU148)</f>
        <v>101.35</v>
      </c>
      <c r="XBB148" s="21" t="str" cm="1">
        <f t="array" ref="XBB148:XBK148">IF(XBA148=XBL148:XBU148,$XBL$2:$XBU$2,"")</f>
        <v/>
      </c>
      <c r="XBC148" s="21" t="str">
        <v>Soligent</v>
      </c>
      <c r="XBD148" s="21" t="str">
        <v/>
      </c>
      <c r="XBE148" s="21" t="str">
        <v/>
      </c>
      <c r="XBF148" s="21" t="str">
        <v/>
      </c>
      <c r="XBG148" s="21" t="str">
        <v/>
      </c>
      <c r="XBH148" s="21" t="str">
        <v/>
      </c>
      <c r="XBI148" s="21" t="str">
        <v/>
      </c>
      <c r="XBJ148" s="22" t="str">
        <v/>
      </c>
      <c r="XBK148" s="22" t="str">
        <v/>
      </c>
      <c r="XBL148" s="18" t="s">
        <v>8835</v>
      </c>
      <c r="XBM148" s="18">
        <v>101.35</v>
      </c>
      <c r="XBN148" s="18" t="s">
        <v>8835</v>
      </c>
      <c r="XBO148" s="18" t="s">
        <v>8835</v>
      </c>
      <c r="XBP148" s="18" t="s">
        <v>8835</v>
      </c>
      <c r="XBQ148" s="18" t="s">
        <v>8835</v>
      </c>
      <c r="XBR148" s="18" t="s">
        <v>8835</v>
      </c>
      <c r="XBS148" s="18" t="s">
        <v>8835</v>
      </c>
      <c r="XBT148" s="18" t="s">
        <v>8835</v>
      </c>
      <c r="XBU148" s="18" t="s">
        <v>8835</v>
      </c>
    </row>
    <row r="149" spans="1:80 16277:16297" s="23" customFormat="1" ht="12" x14ac:dyDescent="0.25">
      <c r="A149" s="5" t="s">
        <v>499</v>
      </c>
      <c r="B149" s="5" t="s">
        <v>63</v>
      </c>
      <c r="C149" s="5" t="s">
        <v>500</v>
      </c>
      <c r="D149" s="6" t="s">
        <v>501</v>
      </c>
      <c r="E149" s="5"/>
      <c r="F149" s="6" t="s">
        <v>11832</v>
      </c>
      <c r="G149" s="5" t="s">
        <v>8567</v>
      </c>
      <c r="H149" s="6" t="s">
        <v>8579</v>
      </c>
      <c r="I149" s="6" t="s">
        <v>8579</v>
      </c>
      <c r="J149" s="20" t="str">
        <f>XBB149&amp;XBC149&amp;XBD149&amp;XBE149&amp;XBF149&amp;XBG149&amp;XBH149&amp;XBI149&amp;XBJ149&amp;XBK149</f>
        <v>Soligent</v>
      </c>
      <c r="K149" s="5"/>
      <c r="L149" s="5"/>
      <c r="M149" s="5">
        <v>129.72999999999999</v>
      </c>
      <c r="N149" s="5"/>
      <c r="O149" s="5">
        <v>158</v>
      </c>
      <c r="P149" s="15">
        <f>(O149-M149)/O149*100</f>
        <v>17.892405063291143</v>
      </c>
      <c r="Q149" s="5"/>
      <c r="R149" s="5"/>
      <c r="S149" s="5"/>
      <c r="T149" s="5"/>
      <c r="U149" s="5">
        <v>1</v>
      </c>
      <c r="V149" s="5">
        <v>3</v>
      </c>
      <c r="W149" s="5">
        <v>7</v>
      </c>
      <c r="X149" s="5">
        <v>2</v>
      </c>
      <c r="Y149" s="5"/>
      <c r="Z149" s="5"/>
      <c r="AA149" s="5"/>
      <c r="AB149" s="5"/>
      <c r="AC149" s="5"/>
      <c r="AD149" s="5"/>
      <c r="AE149" s="20"/>
      <c r="AF149" s="20"/>
      <c r="AG149" s="20"/>
      <c r="AH149" s="20"/>
      <c r="AI149" s="20"/>
      <c r="AJ149" s="20"/>
      <c r="AK149" s="20"/>
      <c r="AL149" s="20"/>
      <c r="AM149" s="20"/>
      <c r="AN149" s="20"/>
      <c r="AO149" s="20"/>
      <c r="AP149" s="20"/>
      <c r="AQ149" s="20"/>
      <c r="AR149" s="20"/>
      <c r="AS149" s="20"/>
      <c r="AT149" s="20"/>
      <c r="AU149" s="20"/>
      <c r="AV149" s="20"/>
      <c r="AW149" s="20"/>
      <c r="AX149" s="20"/>
      <c r="AY149" s="20"/>
      <c r="AZ149" s="20"/>
      <c r="BA149" s="20"/>
      <c r="BB149" s="20"/>
      <c r="BC149" s="20"/>
      <c r="BD149" s="20"/>
      <c r="BE149" s="20"/>
      <c r="BF149" s="20"/>
      <c r="BG149" s="20"/>
      <c r="BH149" s="20"/>
      <c r="BI149" s="20"/>
      <c r="BJ149" s="20"/>
      <c r="BK149" s="20"/>
      <c r="BL149" s="20"/>
      <c r="BM149" s="20"/>
      <c r="BN149" s="20"/>
      <c r="BO149" s="20"/>
      <c r="BP149" s="20"/>
      <c r="BQ149" s="20"/>
      <c r="BR149" s="20"/>
      <c r="BS149" s="20"/>
      <c r="BT149" s="20"/>
      <c r="BU149" s="20"/>
      <c r="BV149" s="20"/>
      <c r="BW149" s="20"/>
      <c r="BX149" s="20"/>
      <c r="BY149" s="20"/>
      <c r="BZ149" s="20"/>
      <c r="CA149" s="5"/>
      <c r="CB149" s="45" t="s">
        <v>9091</v>
      </c>
      <c r="XBA149" s="18">
        <f>MIN(XBL149:XBU149)</f>
        <v>129.72999999999999</v>
      </c>
      <c r="XBB149" s="21" t="str" cm="1">
        <f t="array" ref="XBB149:XBK149">IF(XBA149=XBL149:XBU149,$XBL$2:$XBU$2,"")</f>
        <v/>
      </c>
      <c r="XBC149" s="21" t="str">
        <v>Soligent</v>
      </c>
      <c r="XBD149" s="21" t="str">
        <v/>
      </c>
      <c r="XBE149" s="21" t="str">
        <v/>
      </c>
      <c r="XBF149" s="21" t="str">
        <v/>
      </c>
      <c r="XBG149" s="21" t="str">
        <v/>
      </c>
      <c r="XBH149" s="21" t="str">
        <v/>
      </c>
      <c r="XBI149" s="21" t="str">
        <v/>
      </c>
      <c r="XBJ149" s="22" t="str">
        <v/>
      </c>
      <c r="XBK149" s="22" t="str">
        <v/>
      </c>
      <c r="XBL149" s="18" t="s">
        <v>8835</v>
      </c>
      <c r="XBM149" s="18">
        <v>129.72999999999999</v>
      </c>
      <c r="XBN149" s="18" t="s">
        <v>8835</v>
      </c>
      <c r="XBO149" s="18" t="s">
        <v>8835</v>
      </c>
      <c r="XBP149" s="18" t="s">
        <v>8835</v>
      </c>
      <c r="XBQ149" s="18" t="s">
        <v>8835</v>
      </c>
      <c r="XBR149" s="18" t="s">
        <v>8835</v>
      </c>
      <c r="XBS149" s="18" t="s">
        <v>8835</v>
      </c>
      <c r="XBT149" s="18" t="s">
        <v>8835</v>
      </c>
      <c r="XBU149" s="18" t="s">
        <v>8835</v>
      </c>
    </row>
    <row r="150" spans="1:80 16277:16297" s="23" customFormat="1" ht="12" x14ac:dyDescent="0.25">
      <c r="A150" s="5" t="s">
        <v>502</v>
      </c>
      <c r="B150" s="5" t="s">
        <v>63</v>
      </c>
      <c r="C150" s="5" t="s">
        <v>503</v>
      </c>
      <c r="D150" s="6" t="s">
        <v>504</v>
      </c>
      <c r="E150" s="5"/>
      <c r="F150" s="6" t="s">
        <v>11832</v>
      </c>
      <c r="G150" s="5" t="s">
        <v>8567</v>
      </c>
      <c r="H150" s="6" t="s">
        <v>8579</v>
      </c>
      <c r="I150" s="6" t="s">
        <v>8579</v>
      </c>
      <c r="J150" s="20" t="str">
        <f>XBB150&amp;XBC150&amp;XBD150&amp;XBE150&amp;XBF150&amp;XBG150&amp;XBH150&amp;XBI150&amp;XBJ150&amp;XBK150</f>
        <v>Soligent</v>
      </c>
      <c r="K150" s="5"/>
      <c r="L150" s="5"/>
      <c r="M150" s="5">
        <v>94.05</v>
      </c>
      <c r="N150" s="5"/>
      <c r="O150" s="5">
        <v>137.75</v>
      </c>
      <c r="P150" s="15">
        <f>(O150-M150)/O150*100</f>
        <v>31.724137931034484</v>
      </c>
      <c r="Q150" s="5"/>
      <c r="R150" s="5"/>
      <c r="S150" s="5"/>
      <c r="T150" s="5"/>
      <c r="U150" s="5">
        <v>1</v>
      </c>
      <c r="V150" s="5">
        <v>2.5</v>
      </c>
      <c r="W150" s="5">
        <v>7.5</v>
      </c>
      <c r="X150" s="5">
        <v>3</v>
      </c>
      <c r="Y150" s="5"/>
      <c r="Z150" s="5"/>
      <c r="AA150" s="5"/>
      <c r="AB150" s="5"/>
      <c r="AC150" s="5"/>
      <c r="AD150" s="5"/>
      <c r="AE150" s="20"/>
      <c r="AF150" s="20"/>
      <c r="AG150" s="20"/>
      <c r="AH150" s="20"/>
      <c r="AI150" s="20"/>
      <c r="AJ150" s="20"/>
      <c r="AK150" s="20"/>
      <c r="AL150" s="20"/>
      <c r="AM150" s="20"/>
      <c r="AN150" s="20"/>
      <c r="AO150" s="20"/>
      <c r="AP150" s="20"/>
      <c r="AQ150" s="20"/>
      <c r="AR150" s="20"/>
      <c r="AS150" s="20"/>
      <c r="AT150" s="20"/>
      <c r="AU150" s="20"/>
      <c r="AV150" s="20"/>
      <c r="AW150" s="20"/>
      <c r="AX150" s="20"/>
      <c r="AY150" s="20"/>
      <c r="AZ150" s="20"/>
      <c r="BA150" s="20"/>
      <c r="BB150" s="20"/>
      <c r="BC150" s="20"/>
      <c r="BD150" s="20"/>
      <c r="BE150" s="20"/>
      <c r="BF150" s="20"/>
      <c r="BG150" s="20"/>
      <c r="BH150" s="20"/>
      <c r="BI150" s="20"/>
      <c r="BJ150" s="20"/>
      <c r="BK150" s="20"/>
      <c r="BL150" s="20"/>
      <c r="BM150" s="20"/>
      <c r="BN150" s="20"/>
      <c r="BO150" s="20"/>
      <c r="BP150" s="20"/>
      <c r="BQ150" s="20"/>
      <c r="BR150" s="20"/>
      <c r="BS150" s="20"/>
      <c r="BT150" s="20"/>
      <c r="BU150" s="20"/>
      <c r="BV150" s="20"/>
      <c r="BW150" s="20"/>
      <c r="BX150" s="20"/>
      <c r="BY150" s="20"/>
      <c r="BZ150" s="20"/>
      <c r="CA150" s="5"/>
      <c r="CB150" s="45" t="s">
        <v>9092</v>
      </c>
      <c r="XBA150" s="18">
        <f>MIN(XBL150:XBU150)</f>
        <v>94.05</v>
      </c>
      <c r="XBB150" s="21" t="str" cm="1">
        <f t="array" ref="XBB150:XBK150">IF(XBA150=XBL150:XBU150,$XBL$2:$XBU$2,"")</f>
        <v/>
      </c>
      <c r="XBC150" s="21" t="str">
        <v>Soligent</v>
      </c>
      <c r="XBD150" s="21" t="str">
        <v/>
      </c>
      <c r="XBE150" s="21" t="str">
        <v/>
      </c>
      <c r="XBF150" s="21" t="str">
        <v/>
      </c>
      <c r="XBG150" s="21" t="str">
        <v/>
      </c>
      <c r="XBH150" s="21" t="str">
        <v/>
      </c>
      <c r="XBI150" s="21" t="str">
        <v/>
      </c>
      <c r="XBJ150" s="22" t="str">
        <v/>
      </c>
      <c r="XBK150" s="22" t="str">
        <v/>
      </c>
      <c r="XBL150" s="18" t="s">
        <v>8835</v>
      </c>
      <c r="XBM150" s="18">
        <v>94.05</v>
      </c>
      <c r="XBN150" s="18" t="s">
        <v>8835</v>
      </c>
      <c r="XBO150" s="18" t="s">
        <v>8835</v>
      </c>
      <c r="XBP150" s="18" t="s">
        <v>8835</v>
      </c>
      <c r="XBQ150" s="18" t="s">
        <v>8835</v>
      </c>
      <c r="XBR150" s="18" t="s">
        <v>8835</v>
      </c>
      <c r="XBS150" s="18" t="s">
        <v>8835</v>
      </c>
      <c r="XBT150" s="18" t="s">
        <v>8835</v>
      </c>
      <c r="XBU150" s="18" t="s">
        <v>8835</v>
      </c>
    </row>
    <row r="151" spans="1:80 16277:16297" s="23" customFormat="1" ht="12" x14ac:dyDescent="0.25">
      <c r="A151" s="5" t="s">
        <v>505</v>
      </c>
      <c r="B151" s="5" t="s">
        <v>63</v>
      </c>
      <c r="C151" s="5" t="s">
        <v>506</v>
      </c>
      <c r="D151" s="6" t="s">
        <v>507</v>
      </c>
      <c r="E151" s="5"/>
      <c r="F151" s="6" t="s">
        <v>11832</v>
      </c>
      <c r="G151" s="5" t="s">
        <v>8567</v>
      </c>
      <c r="H151" s="6" t="s">
        <v>8579</v>
      </c>
      <c r="I151" s="6" t="s">
        <v>8579</v>
      </c>
      <c r="J151" s="20" t="str">
        <f>XBB151&amp;XBC151&amp;XBD151&amp;XBE151&amp;XBF151&amp;XBG151&amp;XBH151&amp;XBI151&amp;XBJ151&amp;XBK151</f>
        <v>Soligent</v>
      </c>
      <c r="K151" s="5"/>
      <c r="L151" s="5"/>
      <c r="M151" s="5">
        <v>131.08000000000001</v>
      </c>
      <c r="N151" s="5"/>
      <c r="O151" s="5">
        <v>159</v>
      </c>
      <c r="P151" s="15">
        <f>(O151-M151)/O151*100</f>
        <v>17.559748427672947</v>
      </c>
      <c r="Q151" s="5"/>
      <c r="R151" s="5"/>
      <c r="S151" s="5"/>
      <c r="T151" s="5"/>
      <c r="U151" s="5">
        <v>1</v>
      </c>
      <c r="V151" s="5">
        <v>3</v>
      </c>
      <c r="W151" s="5">
        <v>7</v>
      </c>
      <c r="X151" s="5">
        <v>7.5</v>
      </c>
      <c r="Y151" s="5"/>
      <c r="Z151" s="5"/>
      <c r="AA151" s="5"/>
      <c r="AB151" s="5"/>
      <c r="AC151" s="5"/>
      <c r="AD151" s="5"/>
      <c r="AE151" s="20"/>
      <c r="AF151" s="20"/>
      <c r="AG151" s="20"/>
      <c r="AH151" s="20"/>
      <c r="AI151" s="20"/>
      <c r="AJ151" s="20"/>
      <c r="AK151" s="20"/>
      <c r="AL151" s="20"/>
      <c r="AM151" s="20"/>
      <c r="AN151" s="20"/>
      <c r="AO151" s="20"/>
      <c r="AP151" s="20"/>
      <c r="AQ151" s="20"/>
      <c r="AR151" s="20"/>
      <c r="AS151" s="20"/>
      <c r="AT151" s="20"/>
      <c r="AU151" s="20"/>
      <c r="AV151" s="20"/>
      <c r="AW151" s="20"/>
      <c r="AX151" s="20"/>
      <c r="AY151" s="20"/>
      <c r="AZ151" s="20"/>
      <c r="BA151" s="20"/>
      <c r="BB151" s="20"/>
      <c r="BC151" s="20"/>
      <c r="BD151" s="20"/>
      <c r="BE151" s="20"/>
      <c r="BF151" s="20"/>
      <c r="BG151" s="20"/>
      <c r="BH151" s="20"/>
      <c r="BI151" s="20"/>
      <c r="BJ151" s="20"/>
      <c r="BK151" s="20"/>
      <c r="BL151" s="20"/>
      <c r="BM151" s="20"/>
      <c r="BN151" s="20"/>
      <c r="BO151" s="20"/>
      <c r="BP151" s="20"/>
      <c r="BQ151" s="20"/>
      <c r="BR151" s="20"/>
      <c r="BS151" s="20"/>
      <c r="BT151" s="20"/>
      <c r="BU151" s="20"/>
      <c r="BV151" s="20"/>
      <c r="BW151" s="20"/>
      <c r="BX151" s="20"/>
      <c r="BY151" s="20"/>
      <c r="BZ151" s="20"/>
      <c r="CA151" s="5"/>
      <c r="CB151" s="45" t="s">
        <v>9093</v>
      </c>
      <c r="XBA151" s="18">
        <f>MIN(XBL151:XBU151)</f>
        <v>131.08000000000001</v>
      </c>
      <c r="XBB151" s="21" t="str" cm="1">
        <f t="array" ref="XBB151:XBK151">IF(XBA151=XBL151:XBU151,$XBL$2:$XBU$2,"")</f>
        <v/>
      </c>
      <c r="XBC151" s="21" t="str">
        <v>Soligent</v>
      </c>
      <c r="XBD151" s="21" t="str">
        <v/>
      </c>
      <c r="XBE151" s="21" t="str">
        <v/>
      </c>
      <c r="XBF151" s="21" t="str">
        <v/>
      </c>
      <c r="XBG151" s="21" t="str">
        <v/>
      </c>
      <c r="XBH151" s="21" t="str">
        <v/>
      </c>
      <c r="XBI151" s="21" t="str">
        <v/>
      </c>
      <c r="XBJ151" s="22" t="str">
        <v/>
      </c>
      <c r="XBK151" s="22" t="str">
        <v/>
      </c>
      <c r="XBL151" s="18" t="s">
        <v>8835</v>
      </c>
      <c r="XBM151" s="18">
        <v>131.08000000000001</v>
      </c>
      <c r="XBN151" s="18" t="s">
        <v>8835</v>
      </c>
      <c r="XBO151" s="18" t="s">
        <v>8835</v>
      </c>
      <c r="XBP151" s="18" t="s">
        <v>8835</v>
      </c>
      <c r="XBQ151" s="18" t="s">
        <v>8835</v>
      </c>
      <c r="XBR151" s="18" t="s">
        <v>8835</v>
      </c>
      <c r="XBS151" s="18" t="s">
        <v>8835</v>
      </c>
      <c r="XBT151" s="18" t="s">
        <v>8835</v>
      </c>
      <c r="XBU151" s="18" t="s">
        <v>8835</v>
      </c>
    </row>
    <row r="152" spans="1:80 16277:16297" s="23" customFormat="1" ht="12" x14ac:dyDescent="0.25">
      <c r="A152" s="5" t="s">
        <v>508</v>
      </c>
      <c r="B152" s="5" t="s">
        <v>63</v>
      </c>
      <c r="C152" s="5" t="s">
        <v>509</v>
      </c>
      <c r="D152" s="6" t="s">
        <v>510</v>
      </c>
      <c r="E152" s="5"/>
      <c r="F152" s="6" t="s">
        <v>11832</v>
      </c>
      <c r="G152" s="5" t="s">
        <v>8567</v>
      </c>
      <c r="H152" s="6" t="s">
        <v>8579</v>
      </c>
      <c r="I152" s="6" t="s">
        <v>8579</v>
      </c>
      <c r="J152" s="20" t="str">
        <f>XBB152&amp;XBC152&amp;XBD152&amp;XBE152&amp;XBF152&amp;XBG152&amp;XBH152&amp;XBI152&amp;XBJ152&amp;XBK152</f>
        <v>Soligent</v>
      </c>
      <c r="K152" s="5"/>
      <c r="L152" s="5"/>
      <c r="M152" s="5">
        <v>58.51</v>
      </c>
      <c r="N152" s="5"/>
      <c r="O152" s="5">
        <v>78.2</v>
      </c>
      <c r="P152" s="15">
        <f>(O152-M152)/O152*100</f>
        <v>25.179028132992332</v>
      </c>
      <c r="Q152" s="5"/>
      <c r="R152" s="5"/>
      <c r="S152" s="5"/>
      <c r="T152" s="5"/>
      <c r="U152" s="5">
        <v>1</v>
      </c>
      <c r="V152" s="5">
        <v>2.5</v>
      </c>
      <c r="W152" s="5">
        <v>7.5</v>
      </c>
      <c r="X152" s="5">
        <v>3</v>
      </c>
      <c r="Y152" s="5"/>
      <c r="Z152" s="5"/>
      <c r="AA152" s="5"/>
      <c r="AB152" s="5"/>
      <c r="AC152" s="5"/>
      <c r="AD152" s="5"/>
      <c r="AE152" s="20"/>
      <c r="AF152" s="20"/>
      <c r="AG152" s="20"/>
      <c r="AH152" s="20"/>
      <c r="AI152" s="20"/>
      <c r="AJ152" s="20"/>
      <c r="AK152" s="20"/>
      <c r="AL152" s="20"/>
      <c r="AM152" s="20"/>
      <c r="AN152" s="20"/>
      <c r="AO152" s="20"/>
      <c r="AP152" s="20"/>
      <c r="AQ152" s="20"/>
      <c r="AR152" s="20"/>
      <c r="AS152" s="20"/>
      <c r="AT152" s="20"/>
      <c r="AU152" s="20"/>
      <c r="AV152" s="20"/>
      <c r="AW152" s="20"/>
      <c r="AX152" s="20"/>
      <c r="AY152" s="20"/>
      <c r="AZ152" s="20"/>
      <c r="BA152" s="20"/>
      <c r="BB152" s="20"/>
      <c r="BC152" s="20"/>
      <c r="BD152" s="20"/>
      <c r="BE152" s="20"/>
      <c r="BF152" s="20"/>
      <c r="BG152" s="20"/>
      <c r="BH152" s="20"/>
      <c r="BI152" s="20"/>
      <c r="BJ152" s="20"/>
      <c r="BK152" s="20"/>
      <c r="BL152" s="20"/>
      <c r="BM152" s="20"/>
      <c r="BN152" s="20"/>
      <c r="BO152" s="20"/>
      <c r="BP152" s="20"/>
      <c r="BQ152" s="20"/>
      <c r="BR152" s="20"/>
      <c r="BS152" s="20"/>
      <c r="BT152" s="20"/>
      <c r="BU152" s="20"/>
      <c r="BV152" s="20"/>
      <c r="BW152" s="20"/>
      <c r="BX152" s="20"/>
      <c r="BY152" s="20"/>
      <c r="BZ152" s="20"/>
      <c r="CA152" s="5"/>
      <c r="CB152" s="45" t="s">
        <v>9094</v>
      </c>
      <c r="XBA152" s="18">
        <f>MIN(XBL152:XBU152)</f>
        <v>58.51</v>
      </c>
      <c r="XBB152" s="21" t="str" cm="1">
        <f t="array" ref="XBB152:XBK152">IF(XBA152=XBL152:XBU152,$XBL$2:$XBU$2,"")</f>
        <v/>
      </c>
      <c r="XBC152" s="21" t="str">
        <v>Soligent</v>
      </c>
      <c r="XBD152" s="21" t="str">
        <v/>
      </c>
      <c r="XBE152" s="21" t="str">
        <v/>
      </c>
      <c r="XBF152" s="21" t="str">
        <v/>
      </c>
      <c r="XBG152" s="21" t="str">
        <v/>
      </c>
      <c r="XBH152" s="21" t="str">
        <v/>
      </c>
      <c r="XBI152" s="21" t="str">
        <v/>
      </c>
      <c r="XBJ152" s="22" t="str">
        <v/>
      </c>
      <c r="XBK152" s="22" t="str">
        <v/>
      </c>
      <c r="XBL152" s="18" t="s">
        <v>8835</v>
      </c>
      <c r="XBM152" s="18">
        <v>58.51</v>
      </c>
      <c r="XBN152" s="18" t="s">
        <v>8835</v>
      </c>
      <c r="XBO152" s="18" t="s">
        <v>8835</v>
      </c>
      <c r="XBP152" s="18" t="s">
        <v>8835</v>
      </c>
      <c r="XBQ152" s="18" t="s">
        <v>8835</v>
      </c>
      <c r="XBR152" s="18" t="s">
        <v>8835</v>
      </c>
      <c r="XBS152" s="18" t="s">
        <v>8835</v>
      </c>
      <c r="XBT152" s="18" t="s">
        <v>8835</v>
      </c>
      <c r="XBU152" s="18" t="s">
        <v>8835</v>
      </c>
    </row>
    <row r="153" spans="1:80 16277:16297" s="23" customFormat="1" ht="12" x14ac:dyDescent="0.25">
      <c r="A153" s="5" t="s">
        <v>511</v>
      </c>
      <c r="B153" s="5" t="s">
        <v>63</v>
      </c>
      <c r="C153" s="5" t="s">
        <v>512</v>
      </c>
      <c r="D153" s="6" t="s">
        <v>513</v>
      </c>
      <c r="E153" s="5"/>
      <c r="F153" s="6" t="s">
        <v>11832</v>
      </c>
      <c r="G153" s="5" t="s">
        <v>8567</v>
      </c>
      <c r="H153" s="6" t="s">
        <v>8579</v>
      </c>
      <c r="I153" s="6" t="s">
        <v>8579</v>
      </c>
      <c r="J153" s="20" t="str">
        <f>XBB153&amp;XBC153&amp;XBD153&amp;XBE153&amp;XBF153&amp;XBG153&amp;XBH153&amp;XBI153&amp;XBJ153&amp;XBK153</f>
        <v>Soligent</v>
      </c>
      <c r="K153" s="5"/>
      <c r="L153" s="5"/>
      <c r="M153" s="5">
        <v>263.51</v>
      </c>
      <c r="N153" s="5"/>
      <c r="O153" s="5">
        <v>321</v>
      </c>
      <c r="P153" s="15">
        <f>(O153-M153)/O153*100</f>
        <v>17.909657320872277</v>
      </c>
      <c r="Q153" s="5"/>
      <c r="R153" s="5"/>
      <c r="S153" s="5"/>
      <c r="T153" s="5"/>
      <c r="U153" s="5">
        <v>4.5</v>
      </c>
      <c r="V153" s="5">
        <v>3.5</v>
      </c>
      <c r="W153" s="5">
        <v>7.5</v>
      </c>
      <c r="X153" s="5">
        <v>12.5</v>
      </c>
      <c r="Y153" s="5"/>
      <c r="Z153" s="5"/>
      <c r="AA153" s="5"/>
      <c r="AB153" s="5"/>
      <c r="AC153" s="5"/>
      <c r="AD153" s="5"/>
      <c r="AE153" s="20"/>
      <c r="AF153" s="20"/>
      <c r="AG153" s="20"/>
      <c r="AH153" s="20"/>
      <c r="AI153" s="20"/>
      <c r="AJ153" s="20"/>
      <c r="AK153" s="20"/>
      <c r="AL153" s="20"/>
      <c r="AM153" s="20"/>
      <c r="AN153" s="20"/>
      <c r="AO153" s="20"/>
      <c r="AP153" s="20"/>
      <c r="AQ153" s="20"/>
      <c r="AR153" s="20"/>
      <c r="AS153" s="20"/>
      <c r="AT153" s="20"/>
      <c r="AU153" s="20"/>
      <c r="AV153" s="20"/>
      <c r="AW153" s="20"/>
      <c r="AX153" s="20"/>
      <c r="AY153" s="20"/>
      <c r="AZ153" s="20"/>
      <c r="BA153" s="20"/>
      <c r="BB153" s="20"/>
      <c r="BC153" s="20"/>
      <c r="BD153" s="20"/>
      <c r="BE153" s="20"/>
      <c r="BF153" s="20"/>
      <c r="BG153" s="20"/>
      <c r="BH153" s="20"/>
      <c r="BI153" s="20"/>
      <c r="BJ153" s="20"/>
      <c r="BK153" s="20"/>
      <c r="BL153" s="20"/>
      <c r="BM153" s="20"/>
      <c r="BN153" s="20"/>
      <c r="BO153" s="20"/>
      <c r="BP153" s="20"/>
      <c r="BQ153" s="20"/>
      <c r="BR153" s="20"/>
      <c r="BS153" s="20"/>
      <c r="BT153" s="20"/>
      <c r="BU153" s="20"/>
      <c r="BV153" s="20"/>
      <c r="BW153" s="20"/>
      <c r="BX153" s="20"/>
      <c r="BY153" s="20"/>
      <c r="BZ153" s="20"/>
      <c r="CA153" s="5"/>
      <c r="CB153" s="45" t="s">
        <v>9095</v>
      </c>
      <c r="XBA153" s="18">
        <f>MIN(XBL153:XBU153)</f>
        <v>263.51</v>
      </c>
      <c r="XBB153" s="21" t="str" cm="1">
        <f t="array" ref="XBB153:XBK153">IF(XBA153=XBL153:XBU153,$XBL$2:$XBU$2,"")</f>
        <v/>
      </c>
      <c r="XBC153" s="21" t="str">
        <v>Soligent</v>
      </c>
      <c r="XBD153" s="21" t="str">
        <v/>
      </c>
      <c r="XBE153" s="21" t="str">
        <v/>
      </c>
      <c r="XBF153" s="21" t="str">
        <v/>
      </c>
      <c r="XBG153" s="21" t="str">
        <v/>
      </c>
      <c r="XBH153" s="21" t="str">
        <v/>
      </c>
      <c r="XBI153" s="21" t="str">
        <v/>
      </c>
      <c r="XBJ153" s="22" t="str">
        <v/>
      </c>
      <c r="XBK153" s="22" t="str">
        <v/>
      </c>
      <c r="XBL153" s="18" t="s">
        <v>8835</v>
      </c>
      <c r="XBM153" s="18">
        <v>263.51</v>
      </c>
      <c r="XBN153" s="18" t="s">
        <v>8835</v>
      </c>
      <c r="XBO153" s="18" t="s">
        <v>8835</v>
      </c>
      <c r="XBP153" s="18" t="s">
        <v>8835</v>
      </c>
      <c r="XBQ153" s="18" t="s">
        <v>8835</v>
      </c>
      <c r="XBR153" s="18" t="s">
        <v>8835</v>
      </c>
      <c r="XBS153" s="18" t="s">
        <v>8835</v>
      </c>
      <c r="XBT153" s="18" t="s">
        <v>8835</v>
      </c>
      <c r="XBU153" s="18" t="s">
        <v>8835</v>
      </c>
    </row>
    <row r="154" spans="1:80 16277:16297" s="23" customFormat="1" ht="12" x14ac:dyDescent="0.25">
      <c r="A154" s="5" t="s">
        <v>514</v>
      </c>
      <c r="B154" s="5" t="s">
        <v>63</v>
      </c>
      <c r="C154" s="5" t="s">
        <v>515</v>
      </c>
      <c r="D154" s="6" t="s">
        <v>516</v>
      </c>
      <c r="E154" s="5"/>
      <c r="F154" s="6" t="s">
        <v>11832</v>
      </c>
      <c r="G154" s="5" t="s">
        <v>8567</v>
      </c>
      <c r="H154" s="6" t="s">
        <v>8862</v>
      </c>
      <c r="I154" s="6" t="s">
        <v>8862</v>
      </c>
      <c r="J154" s="20" t="str">
        <f>XBB154&amp;XBC154&amp;XBD154&amp;XBE154&amp;XBF154&amp;XBG154&amp;XBH154&amp;XBI154&amp;XBJ154&amp;XBK154</f>
        <v>The PowerStore</v>
      </c>
      <c r="K154" s="5"/>
      <c r="L154" s="5"/>
      <c r="M154" s="5">
        <v>274.38</v>
      </c>
      <c r="N154" s="5"/>
      <c r="O154" s="5">
        <v>320.245</v>
      </c>
      <c r="P154" s="15">
        <f>(O154-M154)/O154*100</f>
        <v>14.321847335633658</v>
      </c>
      <c r="Q154" s="5"/>
      <c r="R154" s="5"/>
      <c r="S154" s="5"/>
      <c r="T154" s="5"/>
      <c r="U154" s="5">
        <v>6</v>
      </c>
      <c r="V154" s="5">
        <v>8</v>
      </c>
      <c r="W154" s="5">
        <v>6</v>
      </c>
      <c r="X154" s="5">
        <v>12</v>
      </c>
      <c r="Y154" s="5"/>
      <c r="Z154" s="5"/>
      <c r="AA154" s="5"/>
      <c r="AB154" s="5"/>
      <c r="AC154" s="5"/>
      <c r="AD154" s="5"/>
      <c r="AE154" s="20"/>
      <c r="AF154" s="20"/>
      <c r="AG154" s="20"/>
      <c r="AH154" s="20"/>
      <c r="AI154" s="20"/>
      <c r="AJ154" s="20"/>
      <c r="AK154" s="20"/>
      <c r="AL154" s="20"/>
      <c r="AM154" s="20"/>
      <c r="AN154" s="20"/>
      <c r="AO154" s="20"/>
      <c r="AP154" s="20"/>
      <c r="AQ154" s="20"/>
      <c r="AR154" s="20"/>
      <c r="AS154" s="20"/>
      <c r="AT154" s="20"/>
      <c r="AU154" s="20"/>
      <c r="AV154" s="20"/>
      <c r="AW154" s="20"/>
      <c r="AX154" s="20"/>
      <c r="AY154" s="20"/>
      <c r="AZ154" s="20"/>
      <c r="BA154" s="20"/>
      <c r="BB154" s="20"/>
      <c r="BC154" s="20"/>
      <c r="BD154" s="20"/>
      <c r="BE154" s="20"/>
      <c r="BF154" s="20"/>
      <c r="BG154" s="20"/>
      <c r="BH154" s="20"/>
      <c r="BI154" s="20"/>
      <c r="BJ154" s="20"/>
      <c r="BK154" s="20"/>
      <c r="BL154" s="20"/>
      <c r="BM154" s="20"/>
      <c r="BN154" s="20"/>
      <c r="BO154" s="20"/>
      <c r="BP154" s="20"/>
      <c r="BQ154" s="20"/>
      <c r="BR154" s="20"/>
      <c r="BS154" s="20"/>
      <c r="BT154" s="20"/>
      <c r="BU154" s="20"/>
      <c r="BV154" s="20"/>
      <c r="BW154" s="20"/>
      <c r="BX154" s="20"/>
      <c r="BY154" s="20"/>
      <c r="BZ154" s="20"/>
      <c r="CA154" s="5"/>
      <c r="CB154" s="45" t="s">
        <v>9096</v>
      </c>
      <c r="XBA154" s="18">
        <f>MIN(XBL154:XBU154)</f>
        <v>274.38</v>
      </c>
      <c r="XBB154" s="21" t="str" cm="1">
        <f t="array" ref="XBB154:XBK154">IF(XBA154=XBL154:XBU154,$XBL$2:$XBU$2,"")</f>
        <v/>
      </c>
      <c r="XBC154" s="21" t="str">
        <v/>
      </c>
      <c r="XBD154" s="21" t="str">
        <v>The PowerStore</v>
      </c>
      <c r="XBE154" s="21" t="str">
        <v/>
      </c>
      <c r="XBF154" s="21" t="str">
        <v/>
      </c>
      <c r="XBG154" s="21" t="str">
        <v/>
      </c>
      <c r="XBH154" s="21" t="str">
        <v/>
      </c>
      <c r="XBI154" s="21" t="str">
        <v/>
      </c>
      <c r="XBJ154" s="22" t="str">
        <v/>
      </c>
      <c r="XBK154" s="22" t="str">
        <v/>
      </c>
      <c r="XBL154" s="18" t="s">
        <v>8835</v>
      </c>
      <c r="XBM154" s="18" t="s">
        <v>8835</v>
      </c>
      <c r="XBN154" s="18">
        <v>274.38</v>
      </c>
      <c r="XBO154" s="18" t="s">
        <v>8835</v>
      </c>
      <c r="XBP154" s="18" t="s">
        <v>8835</v>
      </c>
      <c r="XBQ154" s="18" t="s">
        <v>8835</v>
      </c>
      <c r="XBR154" s="18" t="s">
        <v>8835</v>
      </c>
      <c r="XBS154" s="18" t="s">
        <v>8835</v>
      </c>
      <c r="XBT154" s="18" t="s">
        <v>8835</v>
      </c>
      <c r="XBU154" s="18" t="s">
        <v>8835</v>
      </c>
    </row>
    <row r="155" spans="1:80 16277:16297" s="23" customFormat="1" ht="12" x14ac:dyDescent="0.25">
      <c r="A155" s="5" t="s">
        <v>519</v>
      </c>
      <c r="B155" s="5" t="s">
        <v>63</v>
      </c>
      <c r="C155" s="5" t="s">
        <v>520</v>
      </c>
      <c r="D155" s="6" t="s">
        <v>521</v>
      </c>
      <c r="E155" s="5"/>
      <c r="F155" s="6" t="s">
        <v>11832</v>
      </c>
      <c r="G155" s="5" t="s">
        <v>11835</v>
      </c>
      <c r="H155" s="6" t="s">
        <v>8847</v>
      </c>
      <c r="I155" s="6" t="s">
        <v>8847</v>
      </c>
      <c r="J155" s="20" t="str">
        <f>XBB155&amp;XBC155&amp;XBD155&amp;XBE155&amp;XBF155&amp;XBG155&amp;XBH155&amp;XBI155&amp;XBJ155&amp;XBK155</f>
        <v>The PowerStore</v>
      </c>
      <c r="K155" s="5"/>
      <c r="L155" s="5"/>
      <c r="M155" s="5">
        <v>480.83</v>
      </c>
      <c r="N155" s="5"/>
      <c r="O155" s="5">
        <v>611.65</v>
      </c>
      <c r="P155" s="15">
        <f>(O155-M155)/O155*100</f>
        <v>21.388048720673588</v>
      </c>
      <c r="Q155" s="5"/>
      <c r="R155" s="5"/>
      <c r="S155" s="5"/>
      <c r="T155" s="5"/>
      <c r="U155" s="5">
        <v>1.0900000000000001</v>
      </c>
      <c r="V155" s="5">
        <v>1.8</v>
      </c>
      <c r="W155" s="5">
        <v>5</v>
      </c>
      <c r="X155" s="5">
        <v>8.4</v>
      </c>
      <c r="Y155" s="5"/>
      <c r="Z155" s="5"/>
      <c r="AA155" s="5"/>
      <c r="AB155" s="5"/>
      <c r="AC155" s="5"/>
      <c r="AD155" s="5"/>
      <c r="AE155" s="20"/>
      <c r="AF155" s="20"/>
      <c r="AG155" s="20"/>
      <c r="AH155" s="20"/>
      <c r="AI155" s="20"/>
      <c r="AJ155" s="20"/>
      <c r="AK155" s="20"/>
      <c r="AL155" s="20"/>
      <c r="AM155" s="20"/>
      <c r="AN155" s="20"/>
      <c r="AO155" s="20"/>
      <c r="AP155" s="20"/>
      <c r="AQ155" s="20"/>
      <c r="AR155" s="20"/>
      <c r="AS155" s="20"/>
      <c r="AT155" s="20"/>
      <c r="AU155" s="20"/>
      <c r="AV155" s="20"/>
      <c r="AW155" s="20"/>
      <c r="AX155" s="20"/>
      <c r="AY155" s="20"/>
      <c r="AZ155" s="20"/>
      <c r="BA155" s="20"/>
      <c r="BB155" s="20"/>
      <c r="BC155" s="20"/>
      <c r="BD155" s="20"/>
      <c r="BE155" s="20"/>
      <c r="BF155" s="20"/>
      <c r="BG155" s="20"/>
      <c r="BH155" s="20"/>
      <c r="BI155" s="20"/>
      <c r="BJ155" s="20"/>
      <c r="BK155" s="20"/>
      <c r="BL155" s="20"/>
      <c r="BM155" s="20"/>
      <c r="BN155" s="20"/>
      <c r="BO155" s="20"/>
      <c r="BP155" s="20"/>
      <c r="BQ155" s="20"/>
      <c r="BR155" s="20"/>
      <c r="BS155" s="20"/>
      <c r="BT155" s="20"/>
      <c r="BU155" s="20"/>
      <c r="BV155" s="20"/>
      <c r="BW155" s="20"/>
      <c r="BX155" s="20"/>
      <c r="BY155" s="20"/>
      <c r="BZ155" s="20"/>
      <c r="CA155" s="5"/>
      <c r="CB155" s="45" t="s">
        <v>9097</v>
      </c>
      <c r="XBA155" s="18">
        <f>MIN(XBL155:XBU155)</f>
        <v>480.83</v>
      </c>
      <c r="XBB155" s="21" t="str" cm="1">
        <f t="array" ref="XBB155:XBK155">IF(XBA155=XBL155:XBU155,$XBL$2:$XBU$2,"")</f>
        <v/>
      </c>
      <c r="XBC155" s="21" t="str">
        <v/>
      </c>
      <c r="XBD155" s="21" t="str">
        <v>The PowerStore</v>
      </c>
      <c r="XBE155" s="21" t="str">
        <v/>
      </c>
      <c r="XBF155" s="21" t="str">
        <v/>
      </c>
      <c r="XBG155" s="21" t="str">
        <v/>
      </c>
      <c r="XBH155" s="21" t="str">
        <v/>
      </c>
      <c r="XBI155" s="21" t="str">
        <v/>
      </c>
      <c r="XBJ155" s="22" t="str">
        <v/>
      </c>
      <c r="XBK155" s="22" t="str">
        <v/>
      </c>
      <c r="XBL155" s="18" t="s">
        <v>8835</v>
      </c>
      <c r="XBM155" s="18">
        <v>486.6</v>
      </c>
      <c r="XBN155" s="18">
        <v>480.83</v>
      </c>
      <c r="XBO155" s="18" t="s">
        <v>8835</v>
      </c>
      <c r="XBP155" s="18" t="s">
        <v>8835</v>
      </c>
      <c r="XBQ155" s="18" t="s">
        <v>8835</v>
      </c>
      <c r="XBR155" s="18" t="s">
        <v>8835</v>
      </c>
      <c r="XBS155" s="18" t="s">
        <v>8835</v>
      </c>
      <c r="XBT155" s="18" t="s">
        <v>8835</v>
      </c>
      <c r="XBU155" s="18" t="s">
        <v>8835</v>
      </c>
    </row>
    <row r="156" spans="1:80 16277:16297" s="23" customFormat="1" ht="12" x14ac:dyDescent="0.25">
      <c r="A156" s="5" t="s">
        <v>522</v>
      </c>
      <c r="B156" s="5" t="s">
        <v>11830</v>
      </c>
      <c r="C156" s="5" t="s">
        <v>523</v>
      </c>
      <c r="D156" s="6" t="s">
        <v>524</v>
      </c>
      <c r="E156" s="5"/>
      <c r="F156" s="6">
        <v>0</v>
      </c>
      <c r="G156" s="5" t="s">
        <v>11835</v>
      </c>
      <c r="H156" s="6" t="s">
        <v>8858</v>
      </c>
      <c r="I156" s="6" t="s">
        <v>8858</v>
      </c>
      <c r="J156" s="20" t="str">
        <f>XBB156&amp;XBC156&amp;XBD156&amp;XBE156&amp;XBF156&amp;XBG156&amp;XBH156&amp;XBI156&amp;XBJ156&amp;XBK156</f>
        <v>Soligent</v>
      </c>
      <c r="K156" s="5"/>
      <c r="L156" s="5"/>
      <c r="M156" s="5">
        <v>301.2</v>
      </c>
      <c r="N156" s="5"/>
      <c r="O156" s="5">
        <v>367</v>
      </c>
      <c r="P156" s="15">
        <f>(O156-M156)/O156*100</f>
        <v>17.929155313351501</v>
      </c>
      <c r="Q156" s="5"/>
      <c r="R156" s="5"/>
      <c r="S156" s="5"/>
      <c r="T156" s="5"/>
      <c r="U156" s="5">
        <v>2</v>
      </c>
      <c r="V156" s="5">
        <v>4.7300000000000004</v>
      </c>
      <c r="W156" s="5">
        <v>1.61</v>
      </c>
      <c r="X156" s="5">
        <v>1.85</v>
      </c>
      <c r="Y156" s="5"/>
      <c r="Z156" s="5"/>
      <c r="AA156" s="5"/>
      <c r="AB156" s="5"/>
      <c r="AC156" s="5"/>
      <c r="AD156" s="5"/>
      <c r="AE156" s="20"/>
      <c r="AF156" s="20"/>
      <c r="AG156" s="20"/>
      <c r="AH156" s="20"/>
      <c r="AI156" s="20"/>
      <c r="AJ156" s="20"/>
      <c r="AK156" s="20"/>
      <c r="AL156" s="20"/>
      <c r="AM156" s="20"/>
      <c r="AN156" s="20"/>
      <c r="AO156" s="20"/>
      <c r="AP156" s="20"/>
      <c r="AQ156" s="20"/>
      <c r="AR156" s="20"/>
      <c r="AS156" s="20"/>
      <c r="AT156" s="20"/>
      <c r="AU156" s="20"/>
      <c r="AV156" s="20"/>
      <c r="AW156" s="20"/>
      <c r="AX156" s="20"/>
      <c r="AY156" s="20"/>
      <c r="AZ156" s="20"/>
      <c r="BA156" s="20"/>
      <c r="BB156" s="20"/>
      <c r="BC156" s="20"/>
      <c r="BD156" s="20"/>
      <c r="BE156" s="20"/>
      <c r="BF156" s="20"/>
      <c r="BG156" s="20"/>
      <c r="BH156" s="20"/>
      <c r="BI156" s="20"/>
      <c r="BJ156" s="20"/>
      <c r="BK156" s="20"/>
      <c r="BL156" s="20"/>
      <c r="BM156" s="20"/>
      <c r="BN156" s="20"/>
      <c r="BO156" s="20"/>
      <c r="BP156" s="20"/>
      <c r="BQ156" s="20"/>
      <c r="BR156" s="20"/>
      <c r="BS156" s="20"/>
      <c r="BT156" s="20"/>
      <c r="BU156" s="20"/>
      <c r="BV156" s="20"/>
      <c r="BW156" s="20"/>
      <c r="BX156" s="20"/>
      <c r="BY156" s="20"/>
      <c r="BZ156" s="20"/>
      <c r="CA156" s="5"/>
      <c r="CB156" s="45" t="s">
        <v>9098</v>
      </c>
      <c r="XBA156" s="18">
        <f>MIN(XBL156:XBU156)</f>
        <v>301.2</v>
      </c>
      <c r="XBB156" s="21" t="str" cm="1">
        <f t="array" ref="XBB156:XBK156">IF(XBA156=XBL156:XBU156,$XBL$2:$XBU$2,"")</f>
        <v/>
      </c>
      <c r="XBC156" s="21" t="str">
        <v>Soligent</v>
      </c>
      <c r="XBD156" s="21" t="str">
        <v/>
      </c>
      <c r="XBE156" s="21" t="str">
        <v/>
      </c>
      <c r="XBF156" s="21" t="str">
        <v/>
      </c>
      <c r="XBG156" s="21" t="str">
        <v/>
      </c>
      <c r="XBH156" s="21" t="str">
        <v/>
      </c>
      <c r="XBI156" s="21" t="str">
        <v/>
      </c>
      <c r="XBJ156" s="22" t="str">
        <v/>
      </c>
      <c r="XBK156" s="22" t="str">
        <v/>
      </c>
      <c r="XBL156" s="18" t="s">
        <v>8835</v>
      </c>
      <c r="XBM156" s="18">
        <v>301.2</v>
      </c>
      <c r="XBN156" s="18" t="s">
        <v>8835</v>
      </c>
      <c r="XBO156" s="18" t="s">
        <v>8835</v>
      </c>
      <c r="XBP156" s="18" t="s">
        <v>8835</v>
      </c>
      <c r="XBQ156" s="18" t="s">
        <v>8835</v>
      </c>
      <c r="XBR156" s="18" t="s">
        <v>8835</v>
      </c>
      <c r="XBS156" s="18" t="s">
        <v>8835</v>
      </c>
      <c r="XBT156" s="18" t="s">
        <v>8835</v>
      </c>
      <c r="XBU156" s="18" t="s">
        <v>8835</v>
      </c>
    </row>
    <row r="157" spans="1:80 16277:16297" s="23" customFormat="1" ht="12" x14ac:dyDescent="0.25">
      <c r="A157" s="5" t="s">
        <v>525</v>
      </c>
      <c r="B157" s="5" t="s">
        <v>11830</v>
      </c>
      <c r="C157" s="5" t="s">
        <v>526</v>
      </c>
      <c r="D157" s="6" t="s">
        <v>527</v>
      </c>
      <c r="E157" s="5"/>
      <c r="F157" s="6" t="s">
        <v>11837</v>
      </c>
      <c r="G157" s="5" t="s">
        <v>11835</v>
      </c>
      <c r="H157" s="6" t="s">
        <v>8843</v>
      </c>
      <c r="I157" s="6" t="s">
        <v>8843</v>
      </c>
      <c r="J157" s="20" t="str">
        <f>XBB157&amp;XBC157&amp;XBD157&amp;XBE157&amp;XBF157&amp;XBG157&amp;XBH157&amp;XBI157&amp;XBJ157&amp;XBK157</f>
        <v>Soligent</v>
      </c>
      <c r="K157" s="5"/>
      <c r="L157" s="5"/>
      <c r="M157" s="5">
        <v>758.82</v>
      </c>
      <c r="N157" s="5"/>
      <c r="O157" s="5">
        <v>925</v>
      </c>
      <c r="P157" s="15">
        <f>(O157-M157)/O157*100</f>
        <v>17.965405405405399</v>
      </c>
      <c r="Q157" s="5"/>
      <c r="R157" s="5"/>
      <c r="S157" s="5"/>
      <c r="T157" s="5"/>
      <c r="U157" s="5">
        <v>7</v>
      </c>
      <c r="V157" s="5">
        <v>6</v>
      </c>
      <c r="W157" s="5">
        <v>13</v>
      </c>
      <c r="X157" s="5">
        <v>13</v>
      </c>
      <c r="Y157" s="5"/>
      <c r="Z157" s="5"/>
      <c r="AA157" s="5"/>
      <c r="AB157" s="5"/>
      <c r="AC157" s="5"/>
      <c r="AD157" s="5"/>
      <c r="AE157" s="20"/>
      <c r="AF157" s="20"/>
      <c r="AG157" s="20"/>
      <c r="AH157" s="20"/>
      <c r="AI157" s="20"/>
      <c r="AJ157" s="20"/>
      <c r="AK157" s="20"/>
      <c r="AL157" s="20"/>
      <c r="AM157" s="20"/>
      <c r="AN157" s="20"/>
      <c r="AO157" s="20"/>
      <c r="AP157" s="20"/>
      <c r="AQ157" s="20"/>
      <c r="AR157" s="20"/>
      <c r="AS157" s="20"/>
      <c r="AT157" s="20"/>
      <c r="AU157" s="20"/>
      <c r="AV157" s="20"/>
      <c r="AW157" s="20"/>
      <c r="AX157" s="20"/>
      <c r="AY157" s="20"/>
      <c r="AZ157" s="20"/>
      <c r="BA157" s="20"/>
      <c r="BB157" s="20"/>
      <c r="BC157" s="20"/>
      <c r="BD157" s="20"/>
      <c r="BE157" s="20"/>
      <c r="BF157" s="20"/>
      <c r="BG157" s="20"/>
      <c r="BH157" s="20"/>
      <c r="BI157" s="20"/>
      <c r="BJ157" s="20"/>
      <c r="BK157" s="20"/>
      <c r="BL157" s="20"/>
      <c r="BM157" s="20"/>
      <c r="BN157" s="20"/>
      <c r="BO157" s="20"/>
      <c r="BP157" s="20"/>
      <c r="BQ157" s="20"/>
      <c r="BR157" s="20"/>
      <c r="BS157" s="20"/>
      <c r="BT157" s="20"/>
      <c r="BU157" s="20"/>
      <c r="BV157" s="20"/>
      <c r="BW157" s="20"/>
      <c r="BX157" s="20"/>
      <c r="BY157" s="20"/>
      <c r="BZ157" s="20"/>
      <c r="CA157" s="5"/>
      <c r="CB157" s="45" t="s">
        <v>9099</v>
      </c>
      <c r="XBA157" s="18">
        <f>MIN(XBL157:XBU157)</f>
        <v>758.82</v>
      </c>
      <c r="XBB157" s="21" t="str" cm="1">
        <f t="array" ref="XBB157:XBK157">IF(XBA157=XBL157:XBU157,$XBL$2:$XBU$2,"")</f>
        <v/>
      </c>
      <c r="XBC157" s="21" t="str">
        <v>Soligent</v>
      </c>
      <c r="XBD157" s="21" t="str">
        <v/>
      </c>
      <c r="XBE157" s="21" t="str">
        <v/>
      </c>
      <c r="XBF157" s="21" t="str">
        <v/>
      </c>
      <c r="XBG157" s="21" t="str">
        <v/>
      </c>
      <c r="XBH157" s="21" t="str">
        <v/>
      </c>
      <c r="XBI157" s="21" t="str">
        <v/>
      </c>
      <c r="XBJ157" s="22" t="str">
        <v/>
      </c>
      <c r="XBK157" s="22" t="str">
        <v/>
      </c>
      <c r="XBL157" s="18" t="s">
        <v>8835</v>
      </c>
      <c r="XBM157" s="18">
        <v>758.82</v>
      </c>
      <c r="XBN157" s="18" t="s">
        <v>8835</v>
      </c>
      <c r="XBO157" s="18" t="s">
        <v>8835</v>
      </c>
      <c r="XBP157" s="18" t="s">
        <v>8835</v>
      </c>
      <c r="XBQ157" s="18" t="s">
        <v>8835</v>
      </c>
      <c r="XBR157" s="18" t="s">
        <v>8835</v>
      </c>
      <c r="XBS157" s="18" t="s">
        <v>8835</v>
      </c>
      <c r="XBT157" s="18" t="s">
        <v>8835</v>
      </c>
      <c r="XBU157" s="18" t="s">
        <v>8835</v>
      </c>
    </row>
    <row r="158" spans="1:80 16277:16297" s="23" customFormat="1" ht="12" x14ac:dyDescent="0.25">
      <c r="A158" s="5" t="s">
        <v>528</v>
      </c>
      <c r="B158" s="5" t="s">
        <v>63</v>
      </c>
      <c r="C158" s="5" t="s">
        <v>529</v>
      </c>
      <c r="D158" s="6" t="s">
        <v>530</v>
      </c>
      <c r="E158" s="5"/>
      <c r="F158" s="6" t="s">
        <v>11844</v>
      </c>
      <c r="G158" s="5" t="s">
        <v>11835</v>
      </c>
      <c r="H158" s="6" t="s">
        <v>8847</v>
      </c>
      <c r="I158" s="6" t="s">
        <v>8847</v>
      </c>
      <c r="J158" s="20" t="str">
        <f>XBB158&amp;XBC158&amp;XBD158&amp;XBE158&amp;XBF158&amp;XBG158&amp;XBH158&amp;XBI158&amp;XBJ158&amp;XBK158</f>
        <v>The PowerStore</v>
      </c>
      <c r="K158" s="5"/>
      <c r="L158" s="5"/>
      <c r="M158" s="5">
        <v>800.27</v>
      </c>
      <c r="N158" s="5"/>
      <c r="O158" s="5">
        <v>976.3</v>
      </c>
      <c r="P158" s="15">
        <f>(O158-M158)/O158*100</f>
        <v>18.030318549626138</v>
      </c>
      <c r="Q158" s="5"/>
      <c r="R158" s="5"/>
      <c r="S158" s="5"/>
      <c r="T158" s="5"/>
      <c r="U158" s="5">
        <v>2.5</v>
      </c>
      <c r="V158" s="5">
        <v>4.5</v>
      </c>
      <c r="W158" s="5">
        <v>7</v>
      </c>
      <c r="X158" s="5">
        <v>11</v>
      </c>
      <c r="Y158" s="5"/>
      <c r="Z158" s="5"/>
      <c r="AA158" s="5"/>
      <c r="AB158" s="5"/>
      <c r="AC158" s="5"/>
      <c r="AD158" s="5"/>
      <c r="AE158" s="20"/>
      <c r="AF158" s="20"/>
      <c r="AG158" s="20"/>
      <c r="AH158" s="20"/>
      <c r="AI158" s="20"/>
      <c r="AJ158" s="20"/>
      <c r="AK158" s="20"/>
      <c r="AL158" s="20"/>
      <c r="AM158" s="20"/>
      <c r="AN158" s="20"/>
      <c r="AO158" s="20"/>
      <c r="AP158" s="20"/>
      <c r="AQ158" s="20"/>
      <c r="AR158" s="20"/>
      <c r="AS158" s="20"/>
      <c r="AT158" s="20"/>
      <c r="AU158" s="20"/>
      <c r="AV158" s="20"/>
      <c r="AW158" s="20"/>
      <c r="AX158" s="20"/>
      <c r="AY158" s="20"/>
      <c r="AZ158" s="20"/>
      <c r="BA158" s="20"/>
      <c r="BB158" s="20"/>
      <c r="BC158" s="20"/>
      <c r="BD158" s="20"/>
      <c r="BE158" s="20"/>
      <c r="BF158" s="20"/>
      <c r="BG158" s="20"/>
      <c r="BH158" s="20"/>
      <c r="BI158" s="20"/>
      <c r="BJ158" s="20"/>
      <c r="BK158" s="20"/>
      <c r="BL158" s="20"/>
      <c r="BM158" s="20"/>
      <c r="BN158" s="20"/>
      <c r="BO158" s="20"/>
      <c r="BP158" s="20"/>
      <c r="BQ158" s="20"/>
      <c r="BR158" s="20"/>
      <c r="BS158" s="20"/>
      <c r="BT158" s="20"/>
      <c r="BU158" s="20"/>
      <c r="BV158" s="20"/>
      <c r="BW158" s="20"/>
      <c r="BX158" s="20"/>
      <c r="BY158" s="20"/>
      <c r="BZ158" s="20"/>
      <c r="CA158" s="5"/>
      <c r="CB158" s="45" t="s">
        <v>9100</v>
      </c>
      <c r="XBA158" s="18">
        <f>MIN(XBL158:XBU158)</f>
        <v>800.27</v>
      </c>
      <c r="XBB158" s="21" t="str" cm="1">
        <f t="array" ref="XBB158:XBK158">IF(XBA158=XBL158:XBU158,$XBL$2:$XBU$2,"")</f>
        <v/>
      </c>
      <c r="XBC158" s="21" t="str">
        <v/>
      </c>
      <c r="XBD158" s="21" t="str">
        <v>The PowerStore</v>
      </c>
      <c r="XBE158" s="21" t="str">
        <v/>
      </c>
      <c r="XBF158" s="21" t="str">
        <v/>
      </c>
      <c r="XBG158" s="21" t="str">
        <v/>
      </c>
      <c r="XBH158" s="21" t="str">
        <v/>
      </c>
      <c r="XBI158" s="21" t="str">
        <v/>
      </c>
      <c r="XBJ158" s="22" t="str">
        <v/>
      </c>
      <c r="XBK158" s="22" t="str">
        <v/>
      </c>
      <c r="XBL158" s="18" t="s">
        <v>8835</v>
      </c>
      <c r="XBM158" s="18">
        <v>809.89</v>
      </c>
      <c r="XBN158" s="18">
        <v>800.27</v>
      </c>
      <c r="XBO158" s="18" t="s">
        <v>8835</v>
      </c>
      <c r="XBP158" s="18" t="s">
        <v>8835</v>
      </c>
      <c r="XBQ158" s="18" t="s">
        <v>8835</v>
      </c>
      <c r="XBR158" s="18" t="s">
        <v>8835</v>
      </c>
      <c r="XBS158" s="18" t="s">
        <v>8835</v>
      </c>
      <c r="XBT158" s="18" t="s">
        <v>8835</v>
      </c>
      <c r="XBU158" s="18" t="s">
        <v>8835</v>
      </c>
    </row>
    <row r="159" spans="1:80 16277:16297" s="23" customFormat="1" ht="12" x14ac:dyDescent="0.25">
      <c r="A159" s="5" t="s">
        <v>531</v>
      </c>
      <c r="B159" s="5" t="s">
        <v>63</v>
      </c>
      <c r="C159" s="5" t="s">
        <v>532</v>
      </c>
      <c r="D159" s="6" t="s">
        <v>533</v>
      </c>
      <c r="E159" s="5"/>
      <c r="F159" s="6" t="s">
        <v>11832</v>
      </c>
      <c r="G159" s="5" t="s">
        <v>11833</v>
      </c>
      <c r="H159" s="6" t="s">
        <v>8867</v>
      </c>
      <c r="I159" s="6" t="s">
        <v>8867</v>
      </c>
      <c r="J159" s="20" t="str">
        <f>XBB159&amp;XBC159&amp;XBD159&amp;XBE159&amp;XBF159&amp;XBG159&amp;XBH159&amp;XBI159&amp;XBJ159&amp;XBK159</f>
        <v>The PowerStore</v>
      </c>
      <c r="K159" s="5"/>
      <c r="L159" s="5"/>
      <c r="M159" s="5">
        <v>285.70999999999998</v>
      </c>
      <c r="N159" s="5"/>
      <c r="O159" s="5">
        <v>350.99</v>
      </c>
      <c r="P159" s="15">
        <f>(O159-M159)/O159*100</f>
        <v>18.598820479215942</v>
      </c>
      <c r="Q159" s="5"/>
      <c r="R159" s="5"/>
      <c r="S159" s="5"/>
      <c r="T159" s="5"/>
      <c r="U159" s="5">
        <v>3.11</v>
      </c>
      <c r="V159" s="5">
        <v>6</v>
      </c>
      <c r="W159" s="5">
        <v>7.25</v>
      </c>
      <c r="X159" s="5">
        <v>1.25</v>
      </c>
      <c r="Y159" s="5"/>
      <c r="Z159" s="5"/>
      <c r="AA159" s="5"/>
      <c r="AB159" s="5"/>
      <c r="AC159" s="5"/>
      <c r="AD159" s="5"/>
      <c r="AE159" s="20"/>
      <c r="AF159" s="20"/>
      <c r="AG159" s="20"/>
      <c r="AH159" s="20"/>
      <c r="AI159" s="20"/>
      <c r="AJ159" s="20"/>
      <c r="AK159" s="20"/>
      <c r="AL159" s="20"/>
      <c r="AM159" s="20"/>
      <c r="AN159" s="20"/>
      <c r="AO159" s="20"/>
      <c r="AP159" s="20"/>
      <c r="AQ159" s="20"/>
      <c r="AR159" s="20"/>
      <c r="AS159" s="20"/>
      <c r="AT159" s="20"/>
      <c r="AU159" s="20"/>
      <c r="AV159" s="20"/>
      <c r="AW159" s="20"/>
      <c r="AX159" s="20"/>
      <c r="AY159" s="20"/>
      <c r="AZ159" s="20"/>
      <c r="BA159" s="20"/>
      <c r="BB159" s="20"/>
      <c r="BC159" s="20"/>
      <c r="BD159" s="20"/>
      <c r="BE159" s="20"/>
      <c r="BF159" s="20"/>
      <c r="BG159" s="20"/>
      <c r="BH159" s="20"/>
      <c r="BI159" s="20"/>
      <c r="BJ159" s="20"/>
      <c r="BK159" s="20"/>
      <c r="BL159" s="20"/>
      <c r="BM159" s="20"/>
      <c r="BN159" s="20"/>
      <c r="BO159" s="20"/>
      <c r="BP159" s="20"/>
      <c r="BQ159" s="20"/>
      <c r="BR159" s="20"/>
      <c r="BS159" s="20"/>
      <c r="BT159" s="20"/>
      <c r="BU159" s="20"/>
      <c r="BV159" s="20"/>
      <c r="BW159" s="20"/>
      <c r="BX159" s="20"/>
      <c r="BY159" s="20"/>
      <c r="BZ159" s="20"/>
      <c r="CA159" s="5"/>
      <c r="CB159" s="45" t="s">
        <v>9101</v>
      </c>
      <c r="XBA159" s="18">
        <f>MIN(XBL159:XBU159)</f>
        <v>285.70999999999998</v>
      </c>
      <c r="XBB159" s="21" t="str" cm="1">
        <f t="array" ref="XBB159:XBK159">IF(XBA159=XBL159:XBU159,$XBL$2:$XBU$2,"")</f>
        <v/>
      </c>
      <c r="XBC159" s="21" t="str">
        <v/>
      </c>
      <c r="XBD159" s="21" t="str">
        <v>The PowerStore</v>
      </c>
      <c r="XBE159" s="21" t="str">
        <v/>
      </c>
      <c r="XBF159" s="21" t="str">
        <v/>
      </c>
      <c r="XBG159" s="21" t="str">
        <v/>
      </c>
      <c r="XBH159" s="21" t="str">
        <v/>
      </c>
      <c r="XBI159" s="21" t="str">
        <v/>
      </c>
      <c r="XBJ159" s="22" t="str">
        <v/>
      </c>
      <c r="XBK159" s="22" t="str">
        <v/>
      </c>
      <c r="XBL159" s="18" t="s">
        <v>8835</v>
      </c>
      <c r="XBM159" s="18" t="s">
        <v>8835</v>
      </c>
      <c r="XBN159" s="18">
        <v>285.70999999999998</v>
      </c>
      <c r="XBO159" s="18" t="s">
        <v>8835</v>
      </c>
      <c r="XBP159" s="18" t="s">
        <v>8835</v>
      </c>
      <c r="XBQ159" s="18" t="s">
        <v>8835</v>
      </c>
      <c r="XBR159" s="18" t="s">
        <v>8835</v>
      </c>
      <c r="XBS159" s="18" t="s">
        <v>8835</v>
      </c>
      <c r="XBT159" s="18" t="s">
        <v>8835</v>
      </c>
      <c r="XBU159" s="18" t="s">
        <v>8835</v>
      </c>
    </row>
    <row r="160" spans="1:80 16277:16297" s="23" customFormat="1" ht="12" x14ac:dyDescent="0.25">
      <c r="A160" s="5" t="s">
        <v>534</v>
      </c>
      <c r="B160" s="5" t="s">
        <v>63</v>
      </c>
      <c r="C160" s="5" t="s">
        <v>535</v>
      </c>
      <c r="D160" s="6" t="s">
        <v>536</v>
      </c>
      <c r="E160" s="5"/>
      <c r="F160" s="6">
        <v>0</v>
      </c>
      <c r="G160" s="5" t="s">
        <v>11835</v>
      </c>
      <c r="H160" s="6" t="s">
        <v>8449</v>
      </c>
      <c r="I160" s="6" t="s">
        <v>8449</v>
      </c>
      <c r="J160" s="20" t="str">
        <f>XBB160&amp;XBC160&amp;XBD160&amp;XBE160&amp;XBF160&amp;XBG160&amp;XBH160&amp;XBI160&amp;XBJ160&amp;XBK160</f>
        <v>Soligent</v>
      </c>
      <c r="K160" s="5"/>
      <c r="L160" s="5"/>
      <c r="M160" s="5">
        <v>57.58</v>
      </c>
      <c r="N160" s="5"/>
      <c r="O160" s="5">
        <v>69.37</v>
      </c>
      <c r="P160" s="15">
        <f>(O160-M160)/O160*100</f>
        <v>16.995819518523867</v>
      </c>
      <c r="Q160" s="5"/>
      <c r="R160" s="5"/>
      <c r="S160" s="5"/>
      <c r="T160" s="5"/>
      <c r="U160" s="5">
        <v>5</v>
      </c>
      <c r="V160" s="5">
        <v>1</v>
      </c>
      <c r="W160" s="5">
        <v>10</v>
      </c>
      <c r="X160" s="5">
        <v>4</v>
      </c>
      <c r="Y160" s="5"/>
      <c r="Z160" s="5"/>
      <c r="AA160" s="5"/>
      <c r="AB160" s="5"/>
      <c r="AC160" s="5"/>
      <c r="AD160" s="5"/>
      <c r="AE160" s="20"/>
      <c r="AF160" s="20"/>
      <c r="AG160" s="20"/>
      <c r="AH160" s="20"/>
      <c r="AI160" s="20"/>
      <c r="AJ160" s="20"/>
      <c r="AK160" s="20"/>
      <c r="AL160" s="20"/>
      <c r="AM160" s="20"/>
      <c r="AN160" s="20"/>
      <c r="AO160" s="20"/>
      <c r="AP160" s="20"/>
      <c r="AQ160" s="20"/>
      <c r="AR160" s="20"/>
      <c r="AS160" s="20"/>
      <c r="AT160" s="20"/>
      <c r="AU160" s="20"/>
      <c r="AV160" s="20"/>
      <c r="AW160" s="20"/>
      <c r="AX160" s="20"/>
      <c r="AY160" s="20"/>
      <c r="AZ160" s="20"/>
      <c r="BA160" s="20"/>
      <c r="BB160" s="20"/>
      <c r="BC160" s="20"/>
      <c r="BD160" s="20"/>
      <c r="BE160" s="20"/>
      <c r="BF160" s="20"/>
      <c r="BG160" s="20"/>
      <c r="BH160" s="20"/>
      <c r="BI160" s="20"/>
      <c r="BJ160" s="20"/>
      <c r="BK160" s="20"/>
      <c r="BL160" s="20"/>
      <c r="BM160" s="20"/>
      <c r="BN160" s="20"/>
      <c r="BO160" s="20"/>
      <c r="BP160" s="20"/>
      <c r="BQ160" s="20"/>
      <c r="BR160" s="20"/>
      <c r="BS160" s="20"/>
      <c r="BT160" s="20"/>
      <c r="BU160" s="20"/>
      <c r="BV160" s="20"/>
      <c r="BW160" s="20"/>
      <c r="BX160" s="20"/>
      <c r="BY160" s="20"/>
      <c r="BZ160" s="20"/>
      <c r="CA160" s="5"/>
      <c r="CB160" s="45" t="s">
        <v>9102</v>
      </c>
      <c r="XBA160" s="18">
        <f>MIN(XBL160:XBU160)</f>
        <v>57.58</v>
      </c>
      <c r="XBB160" s="21" t="str" cm="1">
        <f t="array" ref="XBB160:XBK160">IF(XBA160=XBL160:XBU160,$XBL$2:$XBU$2,"")</f>
        <v/>
      </c>
      <c r="XBC160" s="21" t="str">
        <v>Soligent</v>
      </c>
      <c r="XBD160" s="21" t="str">
        <v/>
      </c>
      <c r="XBE160" s="21" t="str">
        <v/>
      </c>
      <c r="XBF160" s="21" t="str">
        <v/>
      </c>
      <c r="XBG160" s="21" t="str">
        <v/>
      </c>
      <c r="XBH160" s="21" t="str">
        <v/>
      </c>
      <c r="XBI160" s="21" t="str">
        <v/>
      </c>
      <c r="XBJ160" s="22" t="str">
        <v/>
      </c>
      <c r="XBK160" s="22" t="str">
        <v/>
      </c>
      <c r="XBL160" s="18" t="s">
        <v>8835</v>
      </c>
      <c r="XBM160" s="18">
        <v>57.58</v>
      </c>
      <c r="XBN160" s="18" t="s">
        <v>8835</v>
      </c>
      <c r="XBO160" s="18" t="s">
        <v>8835</v>
      </c>
      <c r="XBP160" s="18">
        <v>133</v>
      </c>
      <c r="XBQ160" s="18" t="s">
        <v>8835</v>
      </c>
      <c r="XBR160" s="18" t="s">
        <v>8835</v>
      </c>
      <c r="XBS160" s="18" t="s">
        <v>8835</v>
      </c>
      <c r="XBT160" s="18" t="s">
        <v>8835</v>
      </c>
      <c r="XBU160" s="18" t="s">
        <v>8835</v>
      </c>
    </row>
    <row r="161" spans="1:80 16277:16297" s="23" customFormat="1" ht="12" x14ac:dyDescent="0.25">
      <c r="A161" s="5" t="s">
        <v>537</v>
      </c>
      <c r="B161" s="5" t="s">
        <v>11830</v>
      </c>
      <c r="C161" s="5" t="s">
        <v>538</v>
      </c>
      <c r="D161" s="6" t="s">
        <v>539</v>
      </c>
      <c r="E161" s="5"/>
      <c r="F161" s="6" t="s">
        <v>11832</v>
      </c>
      <c r="G161" s="5" t="s">
        <v>11835</v>
      </c>
      <c r="H161" s="6" t="s">
        <v>8449</v>
      </c>
      <c r="I161" s="6" t="s">
        <v>8449</v>
      </c>
      <c r="J161" s="20" t="str">
        <f>XBB161&amp;XBC161&amp;XBD161&amp;XBE161&amp;XBF161&amp;XBG161&amp;XBH161&amp;XBI161&amp;XBJ161&amp;XBK161</f>
        <v>Soligent</v>
      </c>
      <c r="K161" s="5"/>
      <c r="L161" s="5"/>
      <c r="M161" s="5">
        <v>474.41</v>
      </c>
      <c r="N161" s="5"/>
      <c r="O161" s="5">
        <v>588.27</v>
      </c>
      <c r="P161" s="15">
        <f>(O161-M161)/O161*100</f>
        <v>19.35505805157495</v>
      </c>
      <c r="Q161" s="5"/>
      <c r="R161" s="5"/>
      <c r="S161" s="5"/>
      <c r="T161" s="5"/>
      <c r="U161" s="5">
        <v>2</v>
      </c>
      <c r="V161" s="5">
        <v>4.75</v>
      </c>
      <c r="W161" s="5">
        <v>4.25</v>
      </c>
      <c r="X161" s="5">
        <v>6.25</v>
      </c>
      <c r="Y161" s="5"/>
      <c r="Z161" s="5"/>
      <c r="AA161" s="5"/>
      <c r="AB161" s="5"/>
      <c r="AC161" s="5"/>
      <c r="AD161" s="5"/>
      <c r="AE161" s="20"/>
      <c r="AF161" s="20"/>
      <c r="AG161" s="20"/>
      <c r="AH161" s="20"/>
      <c r="AI161" s="20"/>
      <c r="AJ161" s="20"/>
      <c r="AK161" s="20"/>
      <c r="AL161" s="20"/>
      <c r="AM161" s="20"/>
      <c r="AN161" s="20"/>
      <c r="AO161" s="20"/>
      <c r="AP161" s="20"/>
      <c r="AQ161" s="20"/>
      <c r="AR161" s="20"/>
      <c r="AS161" s="20"/>
      <c r="AT161" s="20"/>
      <c r="AU161" s="20"/>
      <c r="AV161" s="20"/>
      <c r="AW161" s="20"/>
      <c r="AX161" s="20"/>
      <c r="AY161" s="20"/>
      <c r="AZ161" s="20"/>
      <c r="BA161" s="20"/>
      <c r="BB161" s="20"/>
      <c r="BC161" s="20"/>
      <c r="BD161" s="20"/>
      <c r="BE161" s="20"/>
      <c r="BF161" s="20"/>
      <c r="BG161" s="20"/>
      <c r="BH161" s="20"/>
      <c r="BI161" s="20"/>
      <c r="BJ161" s="20"/>
      <c r="BK161" s="20"/>
      <c r="BL161" s="20"/>
      <c r="BM161" s="20"/>
      <c r="BN161" s="20"/>
      <c r="BO161" s="20"/>
      <c r="BP161" s="20"/>
      <c r="BQ161" s="20"/>
      <c r="BR161" s="20"/>
      <c r="BS161" s="20"/>
      <c r="BT161" s="20"/>
      <c r="BU161" s="20"/>
      <c r="BV161" s="20"/>
      <c r="BW161" s="20"/>
      <c r="BX161" s="20"/>
      <c r="BY161" s="20"/>
      <c r="BZ161" s="20"/>
      <c r="CA161" s="5"/>
      <c r="CB161" s="45" t="s">
        <v>9103</v>
      </c>
      <c r="XBA161" s="18">
        <f>MIN(XBL161:XBU161)</f>
        <v>474.41</v>
      </c>
      <c r="XBB161" s="21" t="str" cm="1">
        <f t="array" ref="XBB161:XBK161">IF(XBA161=XBL161:XBU161,$XBL$2:$XBU$2,"")</f>
        <v/>
      </c>
      <c r="XBC161" s="21" t="str">
        <v>Soligent</v>
      </c>
      <c r="XBD161" s="21" t="str">
        <v/>
      </c>
      <c r="XBE161" s="21" t="str">
        <v/>
      </c>
      <c r="XBF161" s="21" t="str">
        <v/>
      </c>
      <c r="XBG161" s="21" t="str">
        <v/>
      </c>
      <c r="XBH161" s="21" t="str">
        <v/>
      </c>
      <c r="XBI161" s="21" t="str">
        <v/>
      </c>
      <c r="XBJ161" s="22" t="str">
        <v/>
      </c>
      <c r="XBK161" s="22" t="str">
        <v/>
      </c>
      <c r="XBL161" s="18" t="s">
        <v>8835</v>
      </c>
      <c r="XBM161" s="18">
        <v>474.41</v>
      </c>
      <c r="XBN161" s="18" t="s">
        <v>8835</v>
      </c>
      <c r="XBO161" s="18" t="s">
        <v>8835</v>
      </c>
      <c r="XBP161" s="18" t="s">
        <v>8835</v>
      </c>
      <c r="XBQ161" s="18" t="s">
        <v>8835</v>
      </c>
      <c r="XBR161" s="18" t="s">
        <v>8835</v>
      </c>
      <c r="XBS161" s="18" t="s">
        <v>8835</v>
      </c>
      <c r="XBT161" s="18" t="s">
        <v>8835</v>
      </c>
      <c r="XBU161" s="18" t="s">
        <v>8835</v>
      </c>
    </row>
    <row r="162" spans="1:80 16277:16297" s="23" customFormat="1" ht="12" x14ac:dyDescent="0.25">
      <c r="A162" s="5" t="s">
        <v>540</v>
      </c>
      <c r="B162" s="5" t="s">
        <v>11830</v>
      </c>
      <c r="C162" s="5" t="s">
        <v>541</v>
      </c>
      <c r="D162" s="6" t="s">
        <v>542</v>
      </c>
      <c r="E162" s="5"/>
      <c r="F162" s="6" t="s">
        <v>11832</v>
      </c>
      <c r="G162" s="5" t="s">
        <v>11835</v>
      </c>
      <c r="H162" s="6" t="s">
        <v>8926</v>
      </c>
      <c r="I162" s="6" t="s">
        <v>8926</v>
      </c>
      <c r="J162" s="20" t="str">
        <f>XBB162&amp;XBC162&amp;XBD162&amp;XBE162&amp;XBF162&amp;XBG162&amp;XBH162&amp;XBI162&amp;XBJ162&amp;XBK162</f>
        <v>Soligent</v>
      </c>
      <c r="K162" s="5"/>
      <c r="L162" s="5"/>
      <c r="M162" s="5">
        <v>270.58999999999997</v>
      </c>
      <c r="N162" s="5"/>
      <c r="O162" s="5">
        <v>322</v>
      </c>
      <c r="P162" s="15">
        <f>(O162-M162)/O162*100</f>
        <v>15.965838509316779</v>
      </c>
      <c r="Q162" s="5"/>
      <c r="R162" s="5"/>
      <c r="S162" s="5"/>
      <c r="T162" s="5"/>
      <c r="U162" s="5">
        <v>10</v>
      </c>
      <c r="V162" s="5">
        <v>0.25</v>
      </c>
      <c r="W162" s="5">
        <v>1</v>
      </c>
      <c r="X162" s="5">
        <v>0.55000000000000004</v>
      </c>
      <c r="Y162" s="5"/>
      <c r="Z162" s="5"/>
      <c r="AA162" s="5"/>
      <c r="AB162" s="5"/>
      <c r="AC162" s="5"/>
      <c r="AD162" s="5"/>
      <c r="AE162" s="20"/>
      <c r="AF162" s="20"/>
      <c r="AG162" s="20"/>
      <c r="AH162" s="20"/>
      <c r="AI162" s="20"/>
      <c r="AJ162" s="20"/>
      <c r="AK162" s="20"/>
      <c r="AL162" s="20"/>
      <c r="AM162" s="20"/>
      <c r="AN162" s="20"/>
      <c r="AO162" s="20"/>
      <c r="AP162" s="20"/>
      <c r="AQ162" s="20"/>
      <c r="AR162" s="20"/>
      <c r="AS162" s="20"/>
      <c r="AT162" s="20"/>
      <c r="AU162" s="20"/>
      <c r="AV162" s="20"/>
      <c r="AW162" s="20"/>
      <c r="AX162" s="20"/>
      <c r="AY162" s="20"/>
      <c r="AZ162" s="20"/>
      <c r="BA162" s="20"/>
      <c r="BB162" s="20"/>
      <c r="BC162" s="20"/>
      <c r="BD162" s="20"/>
      <c r="BE162" s="20"/>
      <c r="BF162" s="20"/>
      <c r="BG162" s="20"/>
      <c r="BH162" s="20"/>
      <c r="BI162" s="20"/>
      <c r="BJ162" s="20"/>
      <c r="BK162" s="20"/>
      <c r="BL162" s="20"/>
      <c r="BM162" s="20"/>
      <c r="BN162" s="20"/>
      <c r="BO162" s="20"/>
      <c r="BP162" s="20"/>
      <c r="BQ162" s="20"/>
      <c r="BR162" s="20"/>
      <c r="BS162" s="20"/>
      <c r="BT162" s="20"/>
      <c r="BU162" s="20"/>
      <c r="BV162" s="20"/>
      <c r="BW162" s="20"/>
      <c r="BX162" s="20"/>
      <c r="BY162" s="20"/>
      <c r="BZ162" s="20"/>
      <c r="CA162" s="5"/>
      <c r="CB162" s="45" t="s">
        <v>9104</v>
      </c>
      <c r="XBA162" s="18">
        <f>MIN(XBL162:XBU162)</f>
        <v>270.58999999999997</v>
      </c>
      <c r="XBB162" s="21" t="str" cm="1">
        <f t="array" ref="XBB162:XBK162">IF(XBA162=XBL162:XBU162,$XBL$2:$XBU$2,"")</f>
        <v/>
      </c>
      <c r="XBC162" s="21" t="str">
        <v>Soligent</v>
      </c>
      <c r="XBD162" s="21" t="str">
        <v/>
      </c>
      <c r="XBE162" s="21" t="str">
        <v/>
      </c>
      <c r="XBF162" s="21" t="str">
        <v/>
      </c>
      <c r="XBG162" s="21" t="str">
        <v/>
      </c>
      <c r="XBH162" s="21" t="str">
        <v/>
      </c>
      <c r="XBI162" s="21" t="str">
        <v/>
      </c>
      <c r="XBJ162" s="22" t="str">
        <v/>
      </c>
      <c r="XBK162" s="22" t="str">
        <v/>
      </c>
      <c r="XBL162" s="18" t="s">
        <v>8835</v>
      </c>
      <c r="XBM162" s="18">
        <v>270.58999999999997</v>
      </c>
      <c r="XBN162" s="18" t="s">
        <v>8835</v>
      </c>
      <c r="XBO162" s="18" t="s">
        <v>8835</v>
      </c>
      <c r="XBP162" s="18" t="s">
        <v>8835</v>
      </c>
      <c r="XBQ162" s="18" t="s">
        <v>8835</v>
      </c>
      <c r="XBR162" s="18" t="s">
        <v>8835</v>
      </c>
      <c r="XBS162" s="18" t="s">
        <v>8835</v>
      </c>
      <c r="XBT162" s="18" t="s">
        <v>8835</v>
      </c>
      <c r="XBU162" s="18" t="s">
        <v>8835</v>
      </c>
    </row>
    <row r="163" spans="1:80 16277:16297" s="23" customFormat="1" ht="12" x14ac:dyDescent="0.25">
      <c r="A163" s="5" t="s">
        <v>543</v>
      </c>
      <c r="B163" s="5" t="s">
        <v>11830</v>
      </c>
      <c r="C163" s="5" t="s">
        <v>544</v>
      </c>
      <c r="D163" s="6" t="s">
        <v>545</v>
      </c>
      <c r="E163" s="5"/>
      <c r="F163" s="6">
        <v>0</v>
      </c>
      <c r="G163" s="5" t="s">
        <v>11835</v>
      </c>
      <c r="H163" s="6" t="s">
        <v>8449</v>
      </c>
      <c r="I163" s="6" t="s">
        <v>8449</v>
      </c>
      <c r="J163" s="20" t="str">
        <f>XBB163&amp;XBC163&amp;XBD163&amp;XBE163&amp;XBF163&amp;XBG163&amp;XBH163&amp;XBI163&amp;XBJ163&amp;XBK163</f>
        <v>Soligent</v>
      </c>
      <c r="K163" s="5"/>
      <c r="L163" s="5"/>
      <c r="M163" s="5">
        <v>1580.12</v>
      </c>
      <c r="N163" s="5"/>
      <c r="O163" s="5">
        <v>1927</v>
      </c>
      <c r="P163" s="15">
        <f>(O163-M163)/O163*100</f>
        <v>18.00103788271926</v>
      </c>
      <c r="Q163" s="5"/>
      <c r="R163" s="5"/>
      <c r="S163" s="5"/>
      <c r="T163" s="5"/>
      <c r="U163" s="5">
        <v>1</v>
      </c>
      <c r="V163" s="5">
        <v>3</v>
      </c>
      <c r="W163" s="5">
        <v>12</v>
      </c>
      <c r="X163" s="5">
        <v>6</v>
      </c>
      <c r="Y163" s="5"/>
      <c r="Z163" s="5"/>
      <c r="AA163" s="5"/>
      <c r="AB163" s="5"/>
      <c r="AC163" s="5"/>
      <c r="AD163" s="5"/>
      <c r="AE163" s="20"/>
      <c r="AF163" s="20"/>
      <c r="AG163" s="20"/>
      <c r="AH163" s="20"/>
      <c r="AI163" s="20"/>
      <c r="AJ163" s="20"/>
      <c r="AK163" s="20"/>
      <c r="AL163" s="20"/>
      <c r="AM163" s="20"/>
      <c r="AN163" s="20"/>
      <c r="AO163" s="20"/>
      <c r="AP163" s="20"/>
      <c r="AQ163" s="20"/>
      <c r="AR163" s="20"/>
      <c r="AS163" s="20"/>
      <c r="AT163" s="20"/>
      <c r="AU163" s="20"/>
      <c r="AV163" s="20"/>
      <c r="AW163" s="20"/>
      <c r="AX163" s="20"/>
      <c r="AY163" s="20"/>
      <c r="AZ163" s="20"/>
      <c r="BA163" s="20"/>
      <c r="BB163" s="20"/>
      <c r="BC163" s="20"/>
      <c r="BD163" s="20"/>
      <c r="BE163" s="20"/>
      <c r="BF163" s="20"/>
      <c r="BG163" s="20"/>
      <c r="BH163" s="20"/>
      <c r="BI163" s="20"/>
      <c r="BJ163" s="20"/>
      <c r="BK163" s="20"/>
      <c r="BL163" s="20"/>
      <c r="BM163" s="20"/>
      <c r="BN163" s="20"/>
      <c r="BO163" s="20"/>
      <c r="BP163" s="20"/>
      <c r="BQ163" s="20"/>
      <c r="BR163" s="20"/>
      <c r="BS163" s="20"/>
      <c r="BT163" s="20"/>
      <c r="BU163" s="20"/>
      <c r="BV163" s="20"/>
      <c r="BW163" s="20"/>
      <c r="BX163" s="20"/>
      <c r="BY163" s="20"/>
      <c r="BZ163" s="20"/>
      <c r="CA163" s="5"/>
      <c r="CB163" s="45" t="s">
        <v>9105</v>
      </c>
      <c r="XBA163" s="18">
        <f>MIN(XBL163:XBU163)</f>
        <v>1580.12</v>
      </c>
      <c r="XBB163" s="21" t="str" cm="1">
        <f t="array" ref="XBB163:XBK163">IF(XBA163=XBL163:XBU163,$XBL$2:$XBU$2,"")</f>
        <v/>
      </c>
      <c r="XBC163" s="21" t="str">
        <v>Soligent</v>
      </c>
      <c r="XBD163" s="21" t="str">
        <v/>
      </c>
      <c r="XBE163" s="21" t="str">
        <v/>
      </c>
      <c r="XBF163" s="21" t="str">
        <v/>
      </c>
      <c r="XBG163" s="21" t="str">
        <v/>
      </c>
      <c r="XBH163" s="21" t="str">
        <v/>
      </c>
      <c r="XBI163" s="21" t="str">
        <v/>
      </c>
      <c r="XBJ163" s="22" t="str">
        <v/>
      </c>
      <c r="XBK163" s="22" t="str">
        <v/>
      </c>
      <c r="XBL163" s="18" t="s">
        <v>8835</v>
      </c>
      <c r="XBM163" s="18">
        <v>1580.12</v>
      </c>
      <c r="XBN163" s="18" t="s">
        <v>8835</v>
      </c>
      <c r="XBO163" s="18" t="s">
        <v>8835</v>
      </c>
      <c r="XBP163" s="18" t="s">
        <v>8835</v>
      </c>
      <c r="XBQ163" s="18" t="s">
        <v>8835</v>
      </c>
      <c r="XBR163" s="18" t="s">
        <v>8835</v>
      </c>
      <c r="XBS163" s="18" t="s">
        <v>8835</v>
      </c>
      <c r="XBT163" s="18" t="s">
        <v>8835</v>
      </c>
      <c r="XBU163" s="18" t="s">
        <v>8835</v>
      </c>
    </row>
    <row r="164" spans="1:80 16277:16297" s="23" customFormat="1" ht="12" x14ac:dyDescent="0.25">
      <c r="A164" s="5" t="s">
        <v>546</v>
      </c>
      <c r="B164" s="5" t="s">
        <v>63</v>
      </c>
      <c r="C164" s="5" t="s">
        <v>547</v>
      </c>
      <c r="D164" s="6" t="s">
        <v>548</v>
      </c>
      <c r="E164" s="5"/>
      <c r="F164" s="6" t="s">
        <v>11832</v>
      </c>
      <c r="G164" s="5" t="s">
        <v>11835</v>
      </c>
      <c r="H164" s="6" t="s">
        <v>8449</v>
      </c>
      <c r="I164" s="6" t="s">
        <v>8449</v>
      </c>
      <c r="J164" s="20" t="str">
        <f>XBB164&amp;XBC164&amp;XBD164&amp;XBE164&amp;XBF164&amp;XBG164&amp;XBH164&amp;XBI164&amp;XBJ164&amp;XBK164</f>
        <v>Soligent</v>
      </c>
      <c r="K164" s="5"/>
      <c r="L164" s="5"/>
      <c r="M164" s="5">
        <v>347.02</v>
      </c>
      <c r="N164" s="5"/>
      <c r="O164" s="5">
        <v>423</v>
      </c>
      <c r="P164" s="15">
        <f>(O164-M164)/O164*100</f>
        <v>17.962174940898347</v>
      </c>
      <c r="Q164" s="5"/>
      <c r="R164" s="5"/>
      <c r="S164" s="5"/>
      <c r="T164" s="5"/>
      <c r="U164" s="5">
        <v>1</v>
      </c>
      <c r="V164" s="5">
        <v>3</v>
      </c>
      <c r="W164" s="5">
        <v>12</v>
      </c>
      <c r="X164" s="5">
        <v>6</v>
      </c>
      <c r="Y164" s="5"/>
      <c r="Z164" s="5"/>
      <c r="AA164" s="5"/>
      <c r="AB164" s="5"/>
      <c r="AC164" s="5"/>
      <c r="AD164" s="5"/>
      <c r="AE164" s="20"/>
      <c r="AF164" s="20"/>
      <c r="AG164" s="20"/>
      <c r="AH164" s="20"/>
      <c r="AI164" s="20"/>
      <c r="AJ164" s="20"/>
      <c r="AK164" s="20"/>
      <c r="AL164" s="20"/>
      <c r="AM164" s="20"/>
      <c r="AN164" s="20"/>
      <c r="AO164" s="20"/>
      <c r="AP164" s="20"/>
      <c r="AQ164" s="20"/>
      <c r="AR164" s="20"/>
      <c r="AS164" s="20"/>
      <c r="AT164" s="20"/>
      <c r="AU164" s="20"/>
      <c r="AV164" s="20"/>
      <c r="AW164" s="20"/>
      <c r="AX164" s="20"/>
      <c r="AY164" s="20"/>
      <c r="AZ164" s="20"/>
      <c r="BA164" s="20"/>
      <c r="BB164" s="20"/>
      <c r="BC164" s="20"/>
      <c r="BD164" s="20"/>
      <c r="BE164" s="20"/>
      <c r="BF164" s="20"/>
      <c r="BG164" s="20"/>
      <c r="BH164" s="20"/>
      <c r="BI164" s="20"/>
      <c r="BJ164" s="20"/>
      <c r="BK164" s="20"/>
      <c r="BL164" s="20"/>
      <c r="BM164" s="20"/>
      <c r="BN164" s="20"/>
      <c r="BO164" s="20"/>
      <c r="BP164" s="20"/>
      <c r="BQ164" s="20"/>
      <c r="BR164" s="20"/>
      <c r="BS164" s="20"/>
      <c r="BT164" s="20"/>
      <c r="BU164" s="20"/>
      <c r="BV164" s="20"/>
      <c r="BW164" s="20"/>
      <c r="BX164" s="20"/>
      <c r="BY164" s="20"/>
      <c r="BZ164" s="20"/>
      <c r="CA164" s="5"/>
      <c r="CB164" s="45" t="s">
        <v>9106</v>
      </c>
      <c r="XBA164" s="18">
        <f>MIN(XBL164:XBU164)</f>
        <v>347.02</v>
      </c>
      <c r="XBB164" s="21" t="str" cm="1">
        <f t="array" ref="XBB164:XBK164">IF(XBA164=XBL164:XBU164,$XBL$2:$XBU$2,"")</f>
        <v/>
      </c>
      <c r="XBC164" s="21" t="str">
        <v>Soligent</v>
      </c>
      <c r="XBD164" s="21" t="str">
        <v/>
      </c>
      <c r="XBE164" s="21" t="str">
        <v/>
      </c>
      <c r="XBF164" s="21" t="str">
        <v/>
      </c>
      <c r="XBG164" s="21" t="str">
        <v/>
      </c>
      <c r="XBH164" s="21" t="str">
        <v/>
      </c>
      <c r="XBI164" s="21" t="str">
        <v/>
      </c>
      <c r="XBJ164" s="22" t="str">
        <v/>
      </c>
      <c r="XBK164" s="22" t="str">
        <v/>
      </c>
      <c r="XBL164" s="18" t="s">
        <v>8835</v>
      </c>
      <c r="XBM164" s="18">
        <v>347.02</v>
      </c>
      <c r="XBN164" s="18" t="s">
        <v>8835</v>
      </c>
      <c r="XBO164" s="18" t="s">
        <v>8835</v>
      </c>
      <c r="XBP164" s="18" t="s">
        <v>8835</v>
      </c>
      <c r="XBQ164" s="18" t="s">
        <v>8835</v>
      </c>
      <c r="XBR164" s="18" t="s">
        <v>8835</v>
      </c>
      <c r="XBS164" s="18" t="s">
        <v>8835</v>
      </c>
      <c r="XBT164" s="18" t="s">
        <v>8835</v>
      </c>
      <c r="XBU164" s="18" t="s">
        <v>8835</v>
      </c>
    </row>
    <row r="165" spans="1:80 16277:16297" s="23" customFormat="1" ht="12" x14ac:dyDescent="0.25">
      <c r="A165" s="5" t="s">
        <v>549</v>
      </c>
      <c r="B165" s="5" t="s">
        <v>63</v>
      </c>
      <c r="C165" s="5" t="s">
        <v>550</v>
      </c>
      <c r="D165" s="6" t="s">
        <v>551</v>
      </c>
      <c r="E165" s="5"/>
      <c r="F165" s="6" t="s">
        <v>11832</v>
      </c>
      <c r="G165" s="5" t="s">
        <v>11835</v>
      </c>
      <c r="H165" s="6" t="s">
        <v>8449</v>
      </c>
      <c r="I165" s="6" t="s">
        <v>8449</v>
      </c>
      <c r="J165" s="20" t="str">
        <f>XBB165&amp;XBC165&amp;XBD165&amp;XBE165&amp;XBF165&amp;XBG165&amp;XBH165&amp;XBI165&amp;XBJ165&amp;XBK165</f>
        <v>Soligent</v>
      </c>
      <c r="K165" s="5"/>
      <c r="L165" s="5"/>
      <c r="M165" s="5">
        <v>474.41</v>
      </c>
      <c r="N165" s="5"/>
      <c r="O165" s="5">
        <v>588.27</v>
      </c>
      <c r="P165" s="15">
        <f>(O165-M165)/O165*100</f>
        <v>19.35505805157495</v>
      </c>
      <c r="Q165" s="5"/>
      <c r="R165" s="5"/>
      <c r="S165" s="5"/>
      <c r="T165" s="5"/>
      <c r="U165" s="5">
        <v>3.9</v>
      </c>
      <c r="V165" s="5">
        <v>8.1</v>
      </c>
      <c r="W165" s="5">
        <v>12.4</v>
      </c>
      <c r="X165" s="5">
        <v>4.5999999999999996</v>
      </c>
      <c r="Y165" s="5"/>
      <c r="Z165" s="5"/>
      <c r="AA165" s="5"/>
      <c r="AB165" s="5"/>
      <c r="AC165" s="5"/>
      <c r="AD165" s="5"/>
      <c r="AE165" s="20"/>
      <c r="AF165" s="20"/>
      <c r="AG165" s="20"/>
      <c r="AH165" s="20"/>
      <c r="AI165" s="20"/>
      <c r="AJ165" s="20"/>
      <c r="AK165" s="20"/>
      <c r="AL165" s="20"/>
      <c r="AM165" s="20"/>
      <c r="AN165" s="20"/>
      <c r="AO165" s="20"/>
      <c r="AP165" s="20"/>
      <c r="AQ165" s="20"/>
      <c r="AR165" s="20"/>
      <c r="AS165" s="20"/>
      <c r="AT165" s="20"/>
      <c r="AU165" s="20"/>
      <c r="AV165" s="20"/>
      <c r="AW165" s="20"/>
      <c r="AX165" s="20"/>
      <c r="AY165" s="20"/>
      <c r="AZ165" s="20"/>
      <c r="BA165" s="20"/>
      <c r="BB165" s="20"/>
      <c r="BC165" s="20"/>
      <c r="BD165" s="20"/>
      <c r="BE165" s="20"/>
      <c r="BF165" s="20"/>
      <c r="BG165" s="20"/>
      <c r="BH165" s="20"/>
      <c r="BI165" s="20"/>
      <c r="BJ165" s="20"/>
      <c r="BK165" s="20"/>
      <c r="BL165" s="20"/>
      <c r="BM165" s="20"/>
      <c r="BN165" s="20"/>
      <c r="BO165" s="20"/>
      <c r="BP165" s="20"/>
      <c r="BQ165" s="20"/>
      <c r="BR165" s="20"/>
      <c r="BS165" s="20"/>
      <c r="BT165" s="20"/>
      <c r="BU165" s="20"/>
      <c r="BV165" s="20"/>
      <c r="BW165" s="20"/>
      <c r="BX165" s="20"/>
      <c r="BY165" s="20"/>
      <c r="BZ165" s="20"/>
      <c r="CA165" s="5"/>
      <c r="CB165" s="45" t="s">
        <v>9107</v>
      </c>
      <c r="XBA165" s="18">
        <f>MIN(XBL165:XBU165)</f>
        <v>474.41</v>
      </c>
      <c r="XBB165" s="21" t="str" cm="1">
        <f t="array" ref="XBB165:XBK165">IF(XBA165=XBL165:XBU165,$XBL$2:$XBU$2,"")</f>
        <v/>
      </c>
      <c r="XBC165" s="21" t="str">
        <v>Soligent</v>
      </c>
      <c r="XBD165" s="21" t="str">
        <v/>
      </c>
      <c r="XBE165" s="21" t="str">
        <v/>
      </c>
      <c r="XBF165" s="21" t="str">
        <v/>
      </c>
      <c r="XBG165" s="21" t="str">
        <v/>
      </c>
      <c r="XBH165" s="21" t="str">
        <v/>
      </c>
      <c r="XBI165" s="21" t="str">
        <v/>
      </c>
      <c r="XBJ165" s="22" t="str">
        <v/>
      </c>
      <c r="XBK165" s="22" t="str">
        <v/>
      </c>
      <c r="XBL165" s="18" t="s">
        <v>8835</v>
      </c>
      <c r="XBM165" s="18">
        <v>474.41</v>
      </c>
      <c r="XBN165" s="18" t="s">
        <v>8835</v>
      </c>
      <c r="XBO165" s="18" t="s">
        <v>8835</v>
      </c>
      <c r="XBP165" s="18" t="s">
        <v>8835</v>
      </c>
      <c r="XBQ165" s="18" t="s">
        <v>8835</v>
      </c>
      <c r="XBR165" s="18" t="s">
        <v>8835</v>
      </c>
      <c r="XBS165" s="18" t="s">
        <v>8835</v>
      </c>
      <c r="XBT165" s="18" t="s">
        <v>8835</v>
      </c>
      <c r="XBU165" s="18" t="s">
        <v>8835</v>
      </c>
    </row>
    <row r="166" spans="1:80 16277:16297" s="23" customFormat="1" ht="12" x14ac:dyDescent="0.25">
      <c r="A166" s="5" t="s">
        <v>552</v>
      </c>
      <c r="B166" s="5" t="s">
        <v>63</v>
      </c>
      <c r="C166" s="5" t="s">
        <v>553</v>
      </c>
      <c r="D166" s="6" t="s">
        <v>554</v>
      </c>
      <c r="E166" s="5"/>
      <c r="F166" s="6" t="s">
        <v>11832</v>
      </c>
      <c r="G166" s="5" t="s">
        <v>11835</v>
      </c>
      <c r="H166" s="6" t="s">
        <v>8926</v>
      </c>
      <c r="I166" s="6" t="s">
        <v>8926</v>
      </c>
      <c r="J166" s="20" t="str">
        <f>XBB166&amp;XBC166&amp;XBD166&amp;XBE166&amp;XBF166&amp;XBG166&amp;XBH166&amp;XBI166&amp;XBJ166&amp;XBK166</f>
        <v>Soligent</v>
      </c>
      <c r="K166" s="5"/>
      <c r="L166" s="5"/>
      <c r="M166" s="5">
        <v>159.09</v>
      </c>
      <c r="N166" s="5"/>
      <c r="O166" s="5">
        <v>198</v>
      </c>
      <c r="P166" s="15">
        <f>(O166-M166)/O166*100</f>
        <v>19.651515151515149</v>
      </c>
      <c r="Q166" s="5"/>
      <c r="R166" s="5"/>
      <c r="S166" s="5"/>
      <c r="T166" s="5"/>
      <c r="U166" s="5">
        <v>10</v>
      </c>
      <c r="V166" s="5">
        <v>0.25</v>
      </c>
      <c r="W166" s="5">
        <v>1</v>
      </c>
      <c r="X166" s="5">
        <v>0.55000000000000004</v>
      </c>
      <c r="Y166" s="5"/>
      <c r="Z166" s="5"/>
      <c r="AA166" s="5"/>
      <c r="AB166" s="5"/>
      <c r="AC166" s="5"/>
      <c r="AD166" s="5"/>
      <c r="AE166" s="20"/>
      <c r="AF166" s="20"/>
      <c r="AG166" s="20"/>
      <c r="AH166" s="20"/>
      <c r="AI166" s="20"/>
      <c r="AJ166" s="20"/>
      <c r="AK166" s="20"/>
      <c r="AL166" s="20"/>
      <c r="AM166" s="20"/>
      <c r="AN166" s="20"/>
      <c r="AO166" s="20"/>
      <c r="AP166" s="20"/>
      <c r="AQ166" s="20"/>
      <c r="AR166" s="20"/>
      <c r="AS166" s="20"/>
      <c r="AT166" s="20"/>
      <c r="AU166" s="20"/>
      <c r="AV166" s="20"/>
      <c r="AW166" s="20"/>
      <c r="AX166" s="20"/>
      <c r="AY166" s="20"/>
      <c r="AZ166" s="20"/>
      <c r="BA166" s="20"/>
      <c r="BB166" s="20"/>
      <c r="BC166" s="20"/>
      <c r="BD166" s="20"/>
      <c r="BE166" s="20"/>
      <c r="BF166" s="20"/>
      <c r="BG166" s="20"/>
      <c r="BH166" s="20"/>
      <c r="BI166" s="20"/>
      <c r="BJ166" s="20"/>
      <c r="BK166" s="20"/>
      <c r="BL166" s="20"/>
      <c r="BM166" s="20"/>
      <c r="BN166" s="20"/>
      <c r="BO166" s="20"/>
      <c r="BP166" s="20"/>
      <c r="BQ166" s="20"/>
      <c r="BR166" s="20"/>
      <c r="BS166" s="20"/>
      <c r="BT166" s="20"/>
      <c r="BU166" s="20"/>
      <c r="BV166" s="20"/>
      <c r="BW166" s="20"/>
      <c r="BX166" s="20"/>
      <c r="BY166" s="20"/>
      <c r="BZ166" s="20"/>
      <c r="CA166" s="5"/>
      <c r="CB166" s="45" t="s">
        <v>9108</v>
      </c>
      <c r="XBA166" s="18">
        <f>MIN(XBL166:XBU166)</f>
        <v>159.09</v>
      </c>
      <c r="XBB166" s="21" t="str" cm="1">
        <f t="array" ref="XBB166:XBK166">IF(XBA166=XBL166:XBU166,$XBL$2:$XBU$2,"")</f>
        <v/>
      </c>
      <c r="XBC166" s="21" t="str">
        <v>Soligent</v>
      </c>
      <c r="XBD166" s="21" t="str">
        <v/>
      </c>
      <c r="XBE166" s="21" t="str">
        <v/>
      </c>
      <c r="XBF166" s="21" t="str">
        <v/>
      </c>
      <c r="XBG166" s="21" t="str">
        <v/>
      </c>
      <c r="XBH166" s="21" t="str">
        <v/>
      </c>
      <c r="XBI166" s="21" t="str">
        <v/>
      </c>
      <c r="XBJ166" s="22" t="str">
        <v/>
      </c>
      <c r="XBK166" s="22" t="str">
        <v/>
      </c>
      <c r="XBL166" s="18" t="s">
        <v>8835</v>
      </c>
      <c r="XBM166" s="18">
        <v>159.09</v>
      </c>
      <c r="XBN166" s="18" t="s">
        <v>8835</v>
      </c>
      <c r="XBO166" s="18" t="s">
        <v>8835</v>
      </c>
      <c r="XBP166" s="18" t="s">
        <v>8835</v>
      </c>
      <c r="XBQ166" s="18" t="s">
        <v>8835</v>
      </c>
      <c r="XBR166" s="18" t="s">
        <v>8835</v>
      </c>
      <c r="XBS166" s="18" t="s">
        <v>8835</v>
      </c>
      <c r="XBT166" s="18" t="s">
        <v>8835</v>
      </c>
      <c r="XBU166" s="18" t="s">
        <v>8835</v>
      </c>
    </row>
    <row r="167" spans="1:80 16277:16297" s="23" customFormat="1" ht="12" x14ac:dyDescent="0.25">
      <c r="A167" s="5" t="s">
        <v>555</v>
      </c>
      <c r="B167" s="5" t="s">
        <v>63</v>
      </c>
      <c r="C167" s="5" t="s">
        <v>556</v>
      </c>
      <c r="D167" s="6" t="s">
        <v>557</v>
      </c>
      <c r="E167" s="5"/>
      <c r="F167" s="6" t="s">
        <v>11837</v>
      </c>
      <c r="G167" s="5" t="s">
        <v>11835</v>
      </c>
      <c r="H167" s="6" t="s">
        <v>8872</v>
      </c>
      <c r="I167" s="6" t="s">
        <v>8872</v>
      </c>
      <c r="J167" s="20" t="str">
        <f>XBB167&amp;XBC167&amp;XBD167&amp;XBE167&amp;XBF167&amp;XBG167&amp;XBH167&amp;XBI167&amp;XBJ167&amp;XBK167</f>
        <v>Soligent</v>
      </c>
      <c r="K167" s="5"/>
      <c r="L167" s="5"/>
      <c r="M167" s="5">
        <v>253.64</v>
      </c>
      <c r="N167" s="5"/>
      <c r="O167" s="5">
        <v>309</v>
      </c>
      <c r="P167" s="15">
        <f>(O167-M167)/O167*100</f>
        <v>17.915857605177997</v>
      </c>
      <c r="Q167" s="5"/>
      <c r="R167" s="5"/>
      <c r="S167" s="5"/>
      <c r="T167" s="5"/>
      <c r="U167" s="5">
        <v>5</v>
      </c>
      <c r="V167" s="5">
        <v>7.5</v>
      </c>
      <c r="W167" s="5">
        <v>11</v>
      </c>
      <c r="X167" s="5">
        <v>11</v>
      </c>
      <c r="Y167" s="5"/>
      <c r="Z167" s="5"/>
      <c r="AA167" s="5"/>
      <c r="AB167" s="5"/>
      <c r="AC167" s="5"/>
      <c r="AD167" s="5"/>
      <c r="AE167" s="20"/>
      <c r="AF167" s="20"/>
      <c r="AG167" s="20"/>
      <c r="AH167" s="20"/>
      <c r="AI167" s="20"/>
      <c r="AJ167" s="20"/>
      <c r="AK167" s="20"/>
      <c r="AL167" s="20"/>
      <c r="AM167" s="20"/>
      <c r="AN167" s="20"/>
      <c r="AO167" s="20"/>
      <c r="AP167" s="20"/>
      <c r="AQ167" s="20"/>
      <c r="AR167" s="20"/>
      <c r="AS167" s="20"/>
      <c r="AT167" s="20"/>
      <c r="AU167" s="20"/>
      <c r="AV167" s="20"/>
      <c r="AW167" s="20"/>
      <c r="AX167" s="20"/>
      <c r="AY167" s="20"/>
      <c r="AZ167" s="20"/>
      <c r="BA167" s="20"/>
      <c r="BB167" s="20"/>
      <c r="BC167" s="20"/>
      <c r="BD167" s="20"/>
      <c r="BE167" s="20"/>
      <c r="BF167" s="20"/>
      <c r="BG167" s="20"/>
      <c r="BH167" s="20"/>
      <c r="BI167" s="20"/>
      <c r="BJ167" s="20"/>
      <c r="BK167" s="20"/>
      <c r="BL167" s="20"/>
      <c r="BM167" s="20"/>
      <c r="BN167" s="20"/>
      <c r="BO167" s="20"/>
      <c r="BP167" s="20"/>
      <c r="BQ167" s="20"/>
      <c r="BR167" s="20"/>
      <c r="BS167" s="20"/>
      <c r="BT167" s="20"/>
      <c r="BU167" s="20"/>
      <c r="BV167" s="20"/>
      <c r="BW167" s="20"/>
      <c r="BX167" s="20"/>
      <c r="BY167" s="20"/>
      <c r="BZ167" s="20"/>
      <c r="CA167" s="5"/>
      <c r="CB167" s="45" t="s">
        <v>9109</v>
      </c>
      <c r="XBA167" s="18">
        <f>MIN(XBL167:XBU167)</f>
        <v>253.64</v>
      </c>
      <c r="XBB167" s="21" t="str" cm="1">
        <f t="array" ref="XBB167:XBK167">IF(XBA167=XBL167:XBU167,$XBL$2:$XBU$2,"")</f>
        <v/>
      </c>
      <c r="XBC167" s="21" t="str">
        <v>Soligent</v>
      </c>
      <c r="XBD167" s="21" t="str">
        <v/>
      </c>
      <c r="XBE167" s="21" t="str">
        <v/>
      </c>
      <c r="XBF167" s="21" t="str">
        <v/>
      </c>
      <c r="XBG167" s="21" t="str">
        <v/>
      </c>
      <c r="XBH167" s="21" t="str">
        <v/>
      </c>
      <c r="XBI167" s="21" t="str">
        <v/>
      </c>
      <c r="XBJ167" s="22" t="str">
        <v/>
      </c>
      <c r="XBK167" s="22" t="str">
        <v/>
      </c>
      <c r="XBL167" s="18" t="s">
        <v>8835</v>
      </c>
      <c r="XBM167" s="18">
        <v>253.64</v>
      </c>
      <c r="XBN167" s="18" t="s">
        <v>8835</v>
      </c>
      <c r="XBO167" s="18" t="s">
        <v>8835</v>
      </c>
      <c r="XBP167" s="18" t="s">
        <v>8835</v>
      </c>
      <c r="XBQ167" s="18" t="s">
        <v>8835</v>
      </c>
      <c r="XBR167" s="18" t="s">
        <v>8835</v>
      </c>
      <c r="XBS167" s="18" t="s">
        <v>8835</v>
      </c>
      <c r="XBT167" s="18" t="s">
        <v>8835</v>
      </c>
      <c r="XBU167" s="18" t="s">
        <v>8835</v>
      </c>
    </row>
    <row r="168" spans="1:80 16277:16297" s="23" customFormat="1" ht="12" x14ac:dyDescent="0.25">
      <c r="A168" s="5" t="s">
        <v>559</v>
      </c>
      <c r="B168" s="5" t="s">
        <v>11830</v>
      </c>
      <c r="C168" s="5" t="s">
        <v>560</v>
      </c>
      <c r="D168" s="6" t="s">
        <v>561</v>
      </c>
      <c r="E168" s="5"/>
      <c r="F168" s="6">
        <v>0</v>
      </c>
      <c r="G168" s="5" t="s">
        <v>11835</v>
      </c>
      <c r="H168" s="6" t="s">
        <v>8875</v>
      </c>
      <c r="I168" s="6" t="s">
        <v>8875</v>
      </c>
      <c r="J168" s="20" t="str">
        <f>XBB168&amp;XBC168&amp;XBD168&amp;XBE168&amp;XBF168&amp;XBG168&amp;XBH168&amp;XBI168&amp;XBJ168&amp;XBK168</f>
        <v>Soligent</v>
      </c>
      <c r="K168" s="5"/>
      <c r="L168" s="5"/>
      <c r="M168" s="5">
        <v>425</v>
      </c>
      <c r="N168" s="5"/>
      <c r="O168" s="5">
        <v>518</v>
      </c>
      <c r="P168" s="15">
        <f>(O168-M168)/O168*100</f>
        <v>17.953667953667953</v>
      </c>
      <c r="Q168" s="5"/>
      <c r="R168" s="5"/>
      <c r="S168" s="5"/>
      <c r="T168" s="5"/>
      <c r="U168" s="5">
        <v>0.5</v>
      </c>
      <c r="V168" s="5">
        <v>3</v>
      </c>
      <c r="W168" s="5">
        <v>5.2</v>
      </c>
      <c r="X168" s="5">
        <v>1.6</v>
      </c>
      <c r="Y168" s="5"/>
      <c r="Z168" s="5"/>
      <c r="AA168" s="5"/>
      <c r="AB168" s="5"/>
      <c r="AC168" s="5"/>
      <c r="AD168" s="5"/>
      <c r="AE168" s="20"/>
      <c r="AF168" s="20"/>
      <c r="AG168" s="20"/>
      <c r="AH168" s="20"/>
      <c r="AI168" s="20"/>
      <c r="AJ168" s="20"/>
      <c r="AK168" s="20"/>
      <c r="AL168" s="20"/>
      <c r="AM168" s="20"/>
      <c r="AN168" s="20"/>
      <c r="AO168" s="20"/>
      <c r="AP168" s="20"/>
      <c r="AQ168" s="20"/>
      <c r="AR168" s="20"/>
      <c r="AS168" s="20"/>
      <c r="AT168" s="20"/>
      <c r="AU168" s="20"/>
      <c r="AV168" s="20"/>
      <c r="AW168" s="20"/>
      <c r="AX168" s="20"/>
      <c r="AY168" s="20"/>
      <c r="AZ168" s="20"/>
      <c r="BA168" s="20"/>
      <c r="BB168" s="20"/>
      <c r="BC168" s="20"/>
      <c r="BD168" s="20"/>
      <c r="BE168" s="20"/>
      <c r="BF168" s="20"/>
      <c r="BG168" s="20"/>
      <c r="BH168" s="20"/>
      <c r="BI168" s="20"/>
      <c r="BJ168" s="20"/>
      <c r="BK168" s="20"/>
      <c r="BL168" s="20"/>
      <c r="BM168" s="20"/>
      <c r="BN168" s="20"/>
      <c r="BO168" s="20"/>
      <c r="BP168" s="20"/>
      <c r="BQ168" s="20"/>
      <c r="BR168" s="20"/>
      <c r="BS168" s="20"/>
      <c r="BT168" s="20"/>
      <c r="BU168" s="20"/>
      <c r="BV168" s="20"/>
      <c r="BW168" s="20"/>
      <c r="BX168" s="20"/>
      <c r="BY168" s="20"/>
      <c r="BZ168" s="20"/>
      <c r="CA168" s="5"/>
      <c r="CB168" s="45" t="s">
        <v>9110</v>
      </c>
      <c r="XBA168" s="18">
        <f>MIN(XBL168:XBU168)</f>
        <v>425.14</v>
      </c>
      <c r="XBB168" s="21" t="str" cm="1">
        <f t="array" ref="XBB168:XBK168">IF(XBA168=XBL168:XBU168,$XBL$2:$XBU$2,"")</f>
        <v/>
      </c>
      <c r="XBC168" s="21" t="str">
        <v>Soligent</v>
      </c>
      <c r="XBD168" s="21" t="str">
        <v/>
      </c>
      <c r="XBE168" s="21" t="str">
        <v/>
      </c>
      <c r="XBF168" s="21" t="str">
        <v/>
      </c>
      <c r="XBG168" s="21" t="str">
        <v/>
      </c>
      <c r="XBH168" s="21" t="str">
        <v/>
      </c>
      <c r="XBI168" s="21" t="str">
        <v/>
      </c>
      <c r="XBJ168" s="22" t="str">
        <v/>
      </c>
      <c r="XBK168" s="22" t="str">
        <v/>
      </c>
      <c r="XBL168" s="18" t="s">
        <v>8835</v>
      </c>
      <c r="XBM168" s="18">
        <v>425.14</v>
      </c>
      <c r="XBN168" s="18" t="s">
        <v>8835</v>
      </c>
      <c r="XBO168" s="18" t="s">
        <v>8835</v>
      </c>
      <c r="XBP168" s="18" t="s">
        <v>8835</v>
      </c>
      <c r="XBQ168" s="18" t="s">
        <v>8835</v>
      </c>
      <c r="XBR168" s="18" t="s">
        <v>8835</v>
      </c>
      <c r="XBS168" s="18" t="s">
        <v>8835</v>
      </c>
      <c r="XBT168" s="18" t="s">
        <v>8835</v>
      </c>
      <c r="XBU168" s="18" t="s">
        <v>8835</v>
      </c>
    </row>
    <row r="169" spans="1:80 16277:16297" s="23" customFormat="1" ht="12" x14ac:dyDescent="0.25">
      <c r="A169" s="5" t="s">
        <v>562</v>
      </c>
      <c r="B169" s="5" t="s">
        <v>63</v>
      </c>
      <c r="C169" s="5" t="s">
        <v>563</v>
      </c>
      <c r="D169" s="6" t="s">
        <v>564</v>
      </c>
      <c r="E169" s="5"/>
      <c r="F169" s="6">
        <v>0</v>
      </c>
      <c r="G169" s="5" t="s">
        <v>11835</v>
      </c>
      <c r="H169" s="6" t="s">
        <v>8926</v>
      </c>
      <c r="I169" s="6" t="s">
        <v>8926</v>
      </c>
      <c r="J169" s="20" t="str">
        <f>XBB169&amp;XBC169&amp;XBD169&amp;XBE169&amp;XBF169&amp;XBG169&amp;XBH169&amp;XBI169&amp;XBJ169&amp;XBK169</f>
        <v>Soligent</v>
      </c>
      <c r="K169" s="5"/>
      <c r="L169" s="5"/>
      <c r="M169" s="5">
        <v>204.55</v>
      </c>
      <c r="N169" s="5"/>
      <c r="O169" s="5">
        <v>309.7</v>
      </c>
      <c r="P169" s="15">
        <f>(O169-M169)/O169*100</f>
        <v>33.952211817888269</v>
      </c>
      <c r="Q169" s="5"/>
      <c r="R169" s="5"/>
      <c r="S169" s="5"/>
      <c r="T169" s="5"/>
      <c r="U169" s="5">
        <v>0.2</v>
      </c>
      <c r="V169" s="5">
        <v>3.98</v>
      </c>
      <c r="W169" s="5">
        <v>1.1399999999999999</v>
      </c>
      <c r="X169" s="5">
        <v>7.87</v>
      </c>
      <c r="Y169" s="5"/>
      <c r="Z169" s="5"/>
      <c r="AA169" s="5"/>
      <c r="AB169" s="5"/>
      <c r="AC169" s="5"/>
      <c r="AD169" s="5"/>
      <c r="AE169" s="20"/>
      <c r="AF169" s="20"/>
      <c r="AG169" s="20"/>
      <c r="AH169" s="20"/>
      <c r="AI169" s="20"/>
      <c r="AJ169" s="20"/>
      <c r="AK169" s="20"/>
      <c r="AL169" s="20"/>
      <c r="AM169" s="20"/>
      <c r="AN169" s="20"/>
      <c r="AO169" s="20"/>
      <c r="AP169" s="20"/>
      <c r="AQ169" s="20"/>
      <c r="AR169" s="20"/>
      <c r="AS169" s="20"/>
      <c r="AT169" s="20"/>
      <c r="AU169" s="20"/>
      <c r="AV169" s="20"/>
      <c r="AW169" s="20"/>
      <c r="AX169" s="20"/>
      <c r="AY169" s="20"/>
      <c r="AZ169" s="20"/>
      <c r="BA169" s="20"/>
      <c r="BB169" s="20"/>
      <c r="BC169" s="20"/>
      <c r="BD169" s="20"/>
      <c r="BE169" s="20"/>
      <c r="BF169" s="20"/>
      <c r="BG169" s="20"/>
      <c r="BH169" s="20"/>
      <c r="BI169" s="20"/>
      <c r="BJ169" s="20"/>
      <c r="BK169" s="20"/>
      <c r="BL169" s="20"/>
      <c r="BM169" s="20"/>
      <c r="BN169" s="20"/>
      <c r="BO169" s="20"/>
      <c r="BP169" s="20"/>
      <c r="BQ169" s="20"/>
      <c r="BR169" s="20"/>
      <c r="BS169" s="20"/>
      <c r="BT169" s="20"/>
      <c r="BU169" s="20"/>
      <c r="BV169" s="20"/>
      <c r="BW169" s="20"/>
      <c r="BX169" s="20"/>
      <c r="BY169" s="20"/>
      <c r="BZ169" s="20"/>
      <c r="CA169" s="5"/>
      <c r="CB169" s="45" t="s">
        <v>9111</v>
      </c>
      <c r="XBA169" s="18">
        <f>MIN(XBL169:XBU169)</f>
        <v>204.55</v>
      </c>
      <c r="XBB169" s="21" t="str" cm="1">
        <f t="array" ref="XBB169:XBK169">IF(XBA169=XBL169:XBU169,$XBL$2:$XBU$2,"")</f>
        <v/>
      </c>
      <c r="XBC169" s="21" t="str">
        <v>Soligent</v>
      </c>
      <c r="XBD169" s="21" t="str">
        <v/>
      </c>
      <c r="XBE169" s="21" t="str">
        <v/>
      </c>
      <c r="XBF169" s="21" t="str">
        <v/>
      </c>
      <c r="XBG169" s="21" t="str">
        <v/>
      </c>
      <c r="XBH169" s="21" t="str">
        <v/>
      </c>
      <c r="XBI169" s="21" t="str">
        <v/>
      </c>
      <c r="XBJ169" s="22" t="str">
        <v/>
      </c>
      <c r="XBK169" s="22" t="str">
        <v/>
      </c>
      <c r="XBL169" s="18" t="s">
        <v>8835</v>
      </c>
      <c r="XBM169" s="18">
        <v>204.55</v>
      </c>
      <c r="XBN169" s="18" t="s">
        <v>8835</v>
      </c>
      <c r="XBO169" s="18" t="s">
        <v>8835</v>
      </c>
      <c r="XBP169" s="18" t="s">
        <v>8835</v>
      </c>
      <c r="XBQ169" s="18" t="s">
        <v>8835</v>
      </c>
      <c r="XBR169" s="18" t="s">
        <v>8835</v>
      </c>
      <c r="XBS169" s="18" t="s">
        <v>8835</v>
      </c>
      <c r="XBT169" s="18" t="s">
        <v>8835</v>
      </c>
      <c r="XBU169" s="18" t="s">
        <v>8835</v>
      </c>
    </row>
    <row r="170" spans="1:80 16277:16297" s="23" customFormat="1" ht="12" x14ac:dyDescent="0.25">
      <c r="A170" s="5" t="s">
        <v>565</v>
      </c>
      <c r="B170" s="5" t="s">
        <v>11830</v>
      </c>
      <c r="C170" s="5" t="s">
        <v>566</v>
      </c>
      <c r="D170" s="6" t="s">
        <v>567</v>
      </c>
      <c r="E170" s="5"/>
      <c r="F170" s="6">
        <v>0</v>
      </c>
      <c r="G170" s="5" t="s">
        <v>11835</v>
      </c>
      <c r="H170" s="6" t="s">
        <v>8449</v>
      </c>
      <c r="I170" s="6" t="s">
        <v>8449</v>
      </c>
      <c r="J170" s="20" t="str">
        <f>XBB170&amp;XBC170&amp;XBD170&amp;XBE170&amp;XBF170&amp;XBG170&amp;XBH170&amp;XBI170&amp;XBJ170&amp;XBK170</f>
        <v>Soligent</v>
      </c>
      <c r="K170" s="5"/>
      <c r="L170" s="5"/>
      <c r="M170" s="5">
        <v>673.11</v>
      </c>
      <c r="N170" s="5"/>
      <c r="O170" s="5">
        <v>883</v>
      </c>
      <c r="P170" s="15">
        <f>(O170-M170)/O170*100</f>
        <v>23.77010192525481</v>
      </c>
      <c r="Q170" s="5"/>
      <c r="R170" s="5"/>
      <c r="S170" s="5"/>
      <c r="T170" s="5"/>
      <c r="U170" s="5">
        <v>1</v>
      </c>
      <c r="V170" s="5">
        <v>3</v>
      </c>
      <c r="W170" s="5">
        <v>12</v>
      </c>
      <c r="X170" s="5">
        <v>6</v>
      </c>
      <c r="Y170" s="5"/>
      <c r="Z170" s="5"/>
      <c r="AA170" s="5"/>
      <c r="AB170" s="5"/>
      <c r="AC170" s="5"/>
      <c r="AD170" s="5"/>
      <c r="AE170" s="20"/>
      <c r="AF170" s="20"/>
      <c r="AG170" s="20"/>
      <c r="AH170" s="20"/>
      <c r="AI170" s="20"/>
      <c r="AJ170" s="20"/>
      <c r="AK170" s="20"/>
      <c r="AL170" s="20"/>
      <c r="AM170" s="20"/>
      <c r="AN170" s="20"/>
      <c r="AO170" s="20"/>
      <c r="AP170" s="20"/>
      <c r="AQ170" s="20"/>
      <c r="AR170" s="20"/>
      <c r="AS170" s="20"/>
      <c r="AT170" s="20"/>
      <c r="AU170" s="20"/>
      <c r="AV170" s="20"/>
      <c r="AW170" s="20"/>
      <c r="AX170" s="20"/>
      <c r="AY170" s="20"/>
      <c r="AZ170" s="20"/>
      <c r="BA170" s="20"/>
      <c r="BB170" s="20"/>
      <c r="BC170" s="20"/>
      <c r="BD170" s="20"/>
      <c r="BE170" s="20"/>
      <c r="BF170" s="20"/>
      <c r="BG170" s="20"/>
      <c r="BH170" s="20"/>
      <c r="BI170" s="20"/>
      <c r="BJ170" s="20"/>
      <c r="BK170" s="20"/>
      <c r="BL170" s="20"/>
      <c r="BM170" s="20"/>
      <c r="BN170" s="20"/>
      <c r="BO170" s="20"/>
      <c r="BP170" s="20"/>
      <c r="BQ170" s="20"/>
      <c r="BR170" s="20"/>
      <c r="BS170" s="20"/>
      <c r="BT170" s="20"/>
      <c r="BU170" s="20"/>
      <c r="BV170" s="20"/>
      <c r="BW170" s="20"/>
      <c r="BX170" s="20"/>
      <c r="BY170" s="20"/>
      <c r="BZ170" s="20"/>
      <c r="CA170" s="5"/>
      <c r="CB170" s="45" t="s">
        <v>9112</v>
      </c>
      <c r="XBA170" s="18">
        <f>MIN(XBL170:XBU170)</f>
        <v>673.11</v>
      </c>
      <c r="XBB170" s="21" t="str" cm="1">
        <f t="array" ref="XBB170:XBK170">IF(XBA170=XBL170:XBU170,$XBL$2:$XBU$2,"")</f>
        <v/>
      </c>
      <c r="XBC170" s="21" t="str">
        <v>Soligent</v>
      </c>
      <c r="XBD170" s="21" t="str">
        <v/>
      </c>
      <c r="XBE170" s="21" t="str">
        <v/>
      </c>
      <c r="XBF170" s="21" t="str">
        <v/>
      </c>
      <c r="XBG170" s="21" t="str">
        <v/>
      </c>
      <c r="XBH170" s="21" t="str">
        <v/>
      </c>
      <c r="XBI170" s="21" t="str">
        <v/>
      </c>
      <c r="XBJ170" s="22" t="str">
        <v/>
      </c>
      <c r="XBK170" s="22" t="str">
        <v/>
      </c>
      <c r="XBL170" s="18" t="s">
        <v>8835</v>
      </c>
      <c r="XBM170" s="18">
        <v>673.11</v>
      </c>
      <c r="XBN170" s="18" t="s">
        <v>8835</v>
      </c>
      <c r="XBO170" s="18" t="s">
        <v>8835</v>
      </c>
      <c r="XBP170" s="18" t="s">
        <v>8835</v>
      </c>
      <c r="XBQ170" s="18" t="s">
        <v>8835</v>
      </c>
      <c r="XBR170" s="18" t="s">
        <v>8835</v>
      </c>
      <c r="XBS170" s="18" t="s">
        <v>8835</v>
      </c>
      <c r="XBT170" s="18" t="s">
        <v>8835</v>
      </c>
      <c r="XBU170" s="18" t="s">
        <v>8835</v>
      </c>
    </row>
    <row r="171" spans="1:80 16277:16297" s="23" customFormat="1" ht="12" x14ac:dyDescent="0.25">
      <c r="A171" s="5" t="s">
        <v>568</v>
      </c>
      <c r="B171" s="5" t="s">
        <v>63</v>
      </c>
      <c r="C171" s="5" t="s">
        <v>569</v>
      </c>
      <c r="D171" s="6" t="s">
        <v>570</v>
      </c>
      <c r="E171" s="5"/>
      <c r="F171" s="6" t="s">
        <v>11844</v>
      </c>
      <c r="G171" s="5" t="s">
        <v>11835</v>
      </c>
      <c r="H171" s="6" t="s">
        <v>8857</v>
      </c>
      <c r="I171" s="6" t="s">
        <v>8857</v>
      </c>
      <c r="J171" s="20" t="str">
        <f>XBB171&amp;XBC171&amp;XBD171&amp;XBE171&amp;XBF171&amp;XBG171&amp;XBH171&amp;XBI171&amp;XBJ171&amp;XBK171</f>
        <v/>
      </c>
      <c r="K171" s="5"/>
      <c r="L171" s="5"/>
      <c r="M171" s="5">
        <v>90</v>
      </c>
      <c r="N171" s="5"/>
      <c r="O171" s="5">
        <v>118.46</v>
      </c>
      <c r="P171" s="15">
        <f>(O171-M171)/O171*100</f>
        <v>24.024987337497887</v>
      </c>
      <c r="Q171" s="5"/>
      <c r="R171" s="5"/>
      <c r="S171" s="5"/>
      <c r="T171" s="5"/>
      <c r="U171" s="5">
        <v>0.04</v>
      </c>
      <c r="V171" s="5">
        <v>3.8</v>
      </c>
      <c r="W171" s="5">
        <v>2.8</v>
      </c>
      <c r="X171" s="5">
        <v>1.2</v>
      </c>
      <c r="Y171" s="5"/>
      <c r="Z171" s="5"/>
      <c r="AA171" s="5"/>
      <c r="AB171" s="5"/>
      <c r="AC171" s="5"/>
      <c r="AD171" s="5"/>
      <c r="AE171" s="20"/>
      <c r="AF171" s="20"/>
      <c r="AG171" s="20"/>
      <c r="AH171" s="20"/>
      <c r="AI171" s="20"/>
      <c r="AJ171" s="20"/>
      <c r="AK171" s="20"/>
      <c r="AL171" s="20"/>
      <c r="AM171" s="20"/>
      <c r="AN171" s="20"/>
      <c r="AO171" s="20"/>
      <c r="AP171" s="20"/>
      <c r="AQ171" s="20"/>
      <c r="AR171" s="20"/>
      <c r="AS171" s="20"/>
      <c r="AT171" s="20"/>
      <c r="AU171" s="20"/>
      <c r="AV171" s="20"/>
      <c r="AW171" s="20"/>
      <c r="AX171" s="20"/>
      <c r="AY171" s="20"/>
      <c r="AZ171" s="20"/>
      <c r="BA171" s="20"/>
      <c r="BB171" s="20"/>
      <c r="BC171" s="20"/>
      <c r="BD171" s="20"/>
      <c r="BE171" s="20"/>
      <c r="BF171" s="20"/>
      <c r="BG171" s="20"/>
      <c r="BH171" s="20"/>
      <c r="BI171" s="20"/>
      <c r="BJ171" s="20"/>
      <c r="BK171" s="20"/>
      <c r="BL171" s="20"/>
      <c r="BM171" s="20"/>
      <c r="BN171" s="20"/>
      <c r="BO171" s="20"/>
      <c r="BP171" s="20"/>
      <c r="BQ171" s="20"/>
      <c r="BR171" s="20"/>
      <c r="BS171" s="20"/>
      <c r="BT171" s="20"/>
      <c r="BU171" s="20"/>
      <c r="BV171" s="20"/>
      <c r="BW171" s="20"/>
      <c r="BX171" s="20"/>
      <c r="BY171" s="20"/>
      <c r="BZ171" s="20"/>
      <c r="CA171" s="5"/>
      <c r="CB171" s="45" t="s">
        <v>9113</v>
      </c>
      <c r="XBA171" s="18">
        <f>MIN(XBL171:XBU171)</f>
        <v>0</v>
      </c>
      <c r="XBB171" s="21" t="str" cm="1">
        <f t="array" ref="XBB171:XBK171">IF(XBA171=XBL171:XBU171,$XBL$2:$XBU$2,"")</f>
        <v/>
      </c>
      <c r="XBC171" s="21" t="str">
        <v/>
      </c>
      <c r="XBD171" s="21" t="str">
        <v/>
      </c>
      <c r="XBE171" s="21" t="str">
        <v/>
      </c>
      <c r="XBF171" s="21" t="str">
        <v/>
      </c>
      <c r="XBG171" s="21" t="str">
        <v/>
      </c>
      <c r="XBH171" s="21" t="str">
        <v/>
      </c>
      <c r="XBI171" s="21" t="str">
        <v/>
      </c>
      <c r="XBJ171" s="22" t="str">
        <v/>
      </c>
      <c r="XBK171" s="22" t="str">
        <v/>
      </c>
      <c r="XBL171" s="18" t="s">
        <v>8835</v>
      </c>
      <c r="XBM171" s="18" t="s">
        <v>8835</v>
      </c>
      <c r="XBN171" s="18" t="s">
        <v>8835</v>
      </c>
      <c r="XBO171" s="18" t="s">
        <v>8835</v>
      </c>
      <c r="XBP171" s="18" t="s">
        <v>8835</v>
      </c>
      <c r="XBQ171" s="18" t="s">
        <v>8835</v>
      </c>
      <c r="XBR171" s="18" t="s">
        <v>8835</v>
      </c>
      <c r="XBS171" s="18" t="s">
        <v>8835</v>
      </c>
      <c r="XBT171" s="18" t="s">
        <v>8835</v>
      </c>
      <c r="XBU171" s="18" t="s">
        <v>8835</v>
      </c>
    </row>
    <row r="172" spans="1:80 16277:16297" s="23" customFormat="1" ht="12" x14ac:dyDescent="0.25">
      <c r="A172" s="5" t="s">
        <v>571</v>
      </c>
      <c r="B172" s="5" t="s">
        <v>63</v>
      </c>
      <c r="C172" s="5" t="s">
        <v>572</v>
      </c>
      <c r="D172" s="6" t="s">
        <v>573</v>
      </c>
      <c r="E172" s="5"/>
      <c r="F172" s="6" t="s">
        <v>11832</v>
      </c>
      <c r="G172" s="5" t="s">
        <v>11835</v>
      </c>
      <c r="H172" s="6" t="s">
        <v>8861</v>
      </c>
      <c r="I172" s="6" t="s">
        <v>8861</v>
      </c>
      <c r="J172" s="20" t="str">
        <f>XBB172&amp;XBC172&amp;XBD172&amp;XBE172&amp;XBF172&amp;XBG172&amp;XBH172&amp;XBI172&amp;XBJ172&amp;XBK172</f>
        <v>The PowerStore</v>
      </c>
      <c r="K172" s="5"/>
      <c r="L172" s="5"/>
      <c r="M172" s="5">
        <v>152.81</v>
      </c>
      <c r="N172" s="5"/>
      <c r="O172" s="5">
        <v>180.36072151120553</v>
      </c>
      <c r="P172" s="15">
        <f>(O172-M172)/O172*100</f>
        <v>15.275344476537725</v>
      </c>
      <c r="Q172" s="5"/>
      <c r="R172" s="5"/>
      <c r="S172" s="5"/>
      <c r="T172" s="5"/>
      <c r="U172" s="5">
        <v>1</v>
      </c>
      <c r="V172" s="5">
        <v>7.5</v>
      </c>
      <c r="W172" s="5">
        <v>6.5</v>
      </c>
      <c r="X172" s="5">
        <v>5.5</v>
      </c>
      <c r="Y172" s="5"/>
      <c r="Z172" s="5"/>
      <c r="AA172" s="5"/>
      <c r="AB172" s="5"/>
      <c r="AC172" s="5"/>
      <c r="AD172" s="5"/>
      <c r="AE172" s="20"/>
      <c r="AF172" s="20"/>
      <c r="AG172" s="20"/>
      <c r="AH172" s="20"/>
      <c r="AI172" s="20"/>
      <c r="AJ172" s="20"/>
      <c r="AK172" s="20"/>
      <c r="AL172" s="20"/>
      <c r="AM172" s="20"/>
      <c r="AN172" s="20"/>
      <c r="AO172" s="20"/>
      <c r="AP172" s="20"/>
      <c r="AQ172" s="20"/>
      <c r="AR172" s="20"/>
      <c r="AS172" s="20"/>
      <c r="AT172" s="20"/>
      <c r="AU172" s="20"/>
      <c r="AV172" s="20"/>
      <c r="AW172" s="20"/>
      <c r="AX172" s="20"/>
      <c r="AY172" s="20"/>
      <c r="AZ172" s="20"/>
      <c r="BA172" s="20"/>
      <c r="BB172" s="20"/>
      <c r="BC172" s="20"/>
      <c r="BD172" s="20"/>
      <c r="BE172" s="20"/>
      <c r="BF172" s="20"/>
      <c r="BG172" s="20"/>
      <c r="BH172" s="20"/>
      <c r="BI172" s="20"/>
      <c r="BJ172" s="20"/>
      <c r="BK172" s="20"/>
      <c r="BL172" s="20"/>
      <c r="BM172" s="20"/>
      <c r="BN172" s="20"/>
      <c r="BO172" s="20"/>
      <c r="BP172" s="20"/>
      <c r="BQ172" s="20"/>
      <c r="BR172" s="20"/>
      <c r="BS172" s="20"/>
      <c r="BT172" s="20"/>
      <c r="BU172" s="20"/>
      <c r="BV172" s="20"/>
      <c r="BW172" s="20"/>
      <c r="BX172" s="20"/>
      <c r="BY172" s="20"/>
      <c r="BZ172" s="20"/>
      <c r="CA172" s="5"/>
      <c r="CB172" s="45" t="s">
        <v>9114</v>
      </c>
      <c r="XBA172" s="18">
        <f>MIN(XBL172:XBU172)</f>
        <v>152.81</v>
      </c>
      <c r="XBB172" s="21" t="str" cm="1">
        <f t="array" ref="XBB172:XBK172">IF(XBA172=XBL172:XBU172,$XBL$2:$XBU$2,"")</f>
        <v/>
      </c>
      <c r="XBC172" s="21" t="str">
        <v/>
      </c>
      <c r="XBD172" s="21" t="str">
        <v>The PowerStore</v>
      </c>
      <c r="XBE172" s="21" t="str">
        <v/>
      </c>
      <c r="XBF172" s="21" t="str">
        <v/>
      </c>
      <c r="XBG172" s="21" t="str">
        <v/>
      </c>
      <c r="XBH172" s="21" t="str">
        <v/>
      </c>
      <c r="XBI172" s="21" t="str">
        <v/>
      </c>
      <c r="XBJ172" s="22" t="str">
        <v/>
      </c>
      <c r="XBK172" s="22" t="str">
        <v/>
      </c>
      <c r="XBL172" s="18" t="s">
        <v>8835</v>
      </c>
      <c r="XBM172" s="18" t="s">
        <v>8835</v>
      </c>
      <c r="XBN172" s="18">
        <v>152.81</v>
      </c>
      <c r="XBO172" s="18" t="s">
        <v>8835</v>
      </c>
      <c r="XBP172" s="18" t="s">
        <v>8835</v>
      </c>
      <c r="XBQ172" s="18" t="s">
        <v>8835</v>
      </c>
      <c r="XBR172" s="18" t="s">
        <v>8835</v>
      </c>
      <c r="XBS172" s="18" t="s">
        <v>8835</v>
      </c>
      <c r="XBT172" s="18" t="s">
        <v>8835</v>
      </c>
      <c r="XBU172" s="18" t="s">
        <v>8835</v>
      </c>
    </row>
    <row r="173" spans="1:80 16277:16297" s="23" customFormat="1" ht="12" x14ac:dyDescent="0.25">
      <c r="A173" s="5" t="s">
        <v>574</v>
      </c>
      <c r="B173" s="5" t="s">
        <v>11830</v>
      </c>
      <c r="C173" s="5" t="s">
        <v>575</v>
      </c>
      <c r="D173" s="6" t="s">
        <v>576</v>
      </c>
      <c r="E173" s="5"/>
      <c r="F173" s="6" t="s">
        <v>11832</v>
      </c>
      <c r="G173" s="5" t="s">
        <v>11835</v>
      </c>
      <c r="H173" s="6" t="s">
        <v>8861</v>
      </c>
      <c r="I173" s="6" t="s">
        <v>8861</v>
      </c>
      <c r="J173" s="20" t="str">
        <f>XBB173&amp;XBC173&amp;XBD173&amp;XBE173&amp;XBF173&amp;XBG173&amp;XBH173&amp;XBI173&amp;XBJ173&amp;XBK173</f>
        <v>The PowerStore</v>
      </c>
      <c r="K173" s="5"/>
      <c r="L173" s="5"/>
      <c r="M173" s="5">
        <v>392.22</v>
      </c>
      <c r="N173" s="5"/>
      <c r="O173" s="5">
        <v>478.5</v>
      </c>
      <c r="P173" s="15">
        <f>(O173-M173)/O173*100</f>
        <v>18.031347962382441</v>
      </c>
      <c r="Q173" s="5"/>
      <c r="R173" s="5"/>
      <c r="S173" s="5"/>
      <c r="T173" s="5"/>
      <c r="U173" s="5">
        <v>4</v>
      </c>
      <c r="V173" s="5">
        <v>5</v>
      </c>
      <c r="W173" s="5">
        <v>7</v>
      </c>
      <c r="X173" s="5">
        <v>12</v>
      </c>
      <c r="Y173" s="5"/>
      <c r="Z173" s="5"/>
      <c r="AA173" s="5"/>
      <c r="AB173" s="5"/>
      <c r="AC173" s="5"/>
      <c r="AD173" s="5"/>
      <c r="AE173" s="20"/>
      <c r="AF173" s="20"/>
      <c r="AG173" s="20"/>
      <c r="AH173" s="20"/>
      <c r="AI173" s="20"/>
      <c r="AJ173" s="20"/>
      <c r="AK173" s="20"/>
      <c r="AL173" s="20"/>
      <c r="AM173" s="20"/>
      <c r="AN173" s="20"/>
      <c r="AO173" s="20"/>
      <c r="AP173" s="20"/>
      <c r="AQ173" s="20"/>
      <c r="AR173" s="20"/>
      <c r="AS173" s="20"/>
      <c r="AT173" s="20"/>
      <c r="AU173" s="20"/>
      <c r="AV173" s="20"/>
      <c r="AW173" s="20"/>
      <c r="AX173" s="20"/>
      <c r="AY173" s="20"/>
      <c r="AZ173" s="20"/>
      <c r="BA173" s="20"/>
      <c r="BB173" s="20"/>
      <c r="BC173" s="20"/>
      <c r="BD173" s="20"/>
      <c r="BE173" s="20"/>
      <c r="BF173" s="20"/>
      <c r="BG173" s="20"/>
      <c r="BH173" s="20"/>
      <c r="BI173" s="20"/>
      <c r="BJ173" s="20"/>
      <c r="BK173" s="20"/>
      <c r="BL173" s="20"/>
      <c r="BM173" s="20"/>
      <c r="BN173" s="20"/>
      <c r="BO173" s="20"/>
      <c r="BP173" s="20"/>
      <c r="BQ173" s="20"/>
      <c r="BR173" s="20"/>
      <c r="BS173" s="20"/>
      <c r="BT173" s="20"/>
      <c r="BU173" s="20"/>
      <c r="BV173" s="20"/>
      <c r="BW173" s="20"/>
      <c r="BX173" s="20"/>
      <c r="BY173" s="20"/>
      <c r="BZ173" s="20"/>
      <c r="CA173" s="5"/>
      <c r="CB173" s="45" t="s">
        <v>9115</v>
      </c>
      <c r="XBA173" s="18">
        <f>MIN(XBL173:XBU173)</f>
        <v>396.63</v>
      </c>
      <c r="XBB173" s="21" t="str" cm="1">
        <f t="array" ref="XBB173:XBK173">IF(XBA173=XBL173:XBU173,$XBL$2:$XBU$2,"")</f>
        <v/>
      </c>
      <c r="XBC173" s="21" t="str">
        <v/>
      </c>
      <c r="XBD173" s="21" t="str">
        <v>The PowerStore</v>
      </c>
      <c r="XBE173" s="21" t="str">
        <v/>
      </c>
      <c r="XBF173" s="21" t="str">
        <v/>
      </c>
      <c r="XBG173" s="21" t="str">
        <v/>
      </c>
      <c r="XBH173" s="21" t="str">
        <v/>
      </c>
      <c r="XBI173" s="21" t="str">
        <v/>
      </c>
      <c r="XBJ173" s="22" t="str">
        <v/>
      </c>
      <c r="XBK173" s="22" t="str">
        <v/>
      </c>
      <c r="XBL173" s="18" t="s">
        <v>8835</v>
      </c>
      <c r="XBM173" s="18">
        <v>548.61</v>
      </c>
      <c r="XBN173" s="18">
        <v>396.63</v>
      </c>
      <c r="XBO173" s="18" t="s">
        <v>8835</v>
      </c>
      <c r="XBP173" s="18" t="s">
        <v>8835</v>
      </c>
      <c r="XBQ173" s="18" t="s">
        <v>8835</v>
      </c>
      <c r="XBR173" s="18" t="s">
        <v>8835</v>
      </c>
      <c r="XBS173" s="18" t="s">
        <v>8835</v>
      </c>
      <c r="XBT173" s="18" t="s">
        <v>8835</v>
      </c>
      <c r="XBU173" s="18" t="s">
        <v>8835</v>
      </c>
    </row>
    <row r="174" spans="1:80 16277:16297" s="23" customFormat="1" ht="12" x14ac:dyDescent="0.25">
      <c r="A174" s="5" t="s">
        <v>577</v>
      </c>
      <c r="B174" s="5" t="s">
        <v>63</v>
      </c>
      <c r="C174" s="5" t="s">
        <v>578</v>
      </c>
      <c r="D174" s="6" t="s">
        <v>579</v>
      </c>
      <c r="E174" s="5"/>
      <c r="F174" s="6" t="s">
        <v>11832</v>
      </c>
      <c r="G174" s="5" t="s">
        <v>11835</v>
      </c>
      <c r="H174" s="6" t="s">
        <v>8861</v>
      </c>
      <c r="I174" s="6" t="s">
        <v>8861</v>
      </c>
      <c r="J174" s="20" t="str">
        <f>XBB174&amp;XBC174&amp;XBD174&amp;XBE174&amp;XBF174&amp;XBG174&amp;XBH174&amp;XBI174&amp;XBJ174&amp;XBK174</f>
        <v>The PowerStore</v>
      </c>
      <c r="K174" s="5"/>
      <c r="L174" s="5"/>
      <c r="M174" s="5">
        <v>62.92</v>
      </c>
      <c r="N174" s="5"/>
      <c r="O174" s="5">
        <v>74.328389473684211</v>
      </c>
      <c r="P174" s="15">
        <f>(O174-M174)/O174*100</f>
        <v>15.348629984406326</v>
      </c>
      <c r="Q174" s="5"/>
      <c r="R174" s="5"/>
      <c r="S174" s="5"/>
      <c r="T174" s="5"/>
      <c r="U174" s="5">
        <v>2</v>
      </c>
      <c r="V174" s="5">
        <v>4</v>
      </c>
      <c r="W174" s="5">
        <v>4</v>
      </c>
      <c r="X174" s="5">
        <v>4</v>
      </c>
      <c r="Y174" s="5"/>
      <c r="Z174" s="5"/>
      <c r="AA174" s="5"/>
      <c r="AB174" s="5"/>
      <c r="AC174" s="5"/>
      <c r="AD174" s="5"/>
      <c r="AE174" s="20"/>
      <c r="AF174" s="20"/>
      <c r="AG174" s="20"/>
      <c r="AH174" s="20"/>
      <c r="AI174" s="20"/>
      <c r="AJ174" s="20"/>
      <c r="AK174" s="20"/>
      <c r="AL174" s="20"/>
      <c r="AM174" s="20"/>
      <c r="AN174" s="20"/>
      <c r="AO174" s="20"/>
      <c r="AP174" s="20"/>
      <c r="AQ174" s="20"/>
      <c r="AR174" s="20"/>
      <c r="AS174" s="20"/>
      <c r="AT174" s="20"/>
      <c r="AU174" s="20"/>
      <c r="AV174" s="20"/>
      <c r="AW174" s="20"/>
      <c r="AX174" s="20"/>
      <c r="AY174" s="20"/>
      <c r="AZ174" s="20"/>
      <c r="BA174" s="20"/>
      <c r="BB174" s="20"/>
      <c r="BC174" s="20"/>
      <c r="BD174" s="20"/>
      <c r="BE174" s="20"/>
      <c r="BF174" s="20"/>
      <c r="BG174" s="20"/>
      <c r="BH174" s="20"/>
      <c r="BI174" s="20"/>
      <c r="BJ174" s="20"/>
      <c r="BK174" s="20"/>
      <c r="BL174" s="20"/>
      <c r="BM174" s="20"/>
      <c r="BN174" s="20"/>
      <c r="BO174" s="20"/>
      <c r="BP174" s="20"/>
      <c r="BQ174" s="20"/>
      <c r="BR174" s="20"/>
      <c r="BS174" s="20"/>
      <c r="BT174" s="20"/>
      <c r="BU174" s="20"/>
      <c r="BV174" s="20"/>
      <c r="BW174" s="20"/>
      <c r="BX174" s="20"/>
      <c r="BY174" s="20"/>
      <c r="BZ174" s="20"/>
      <c r="CA174" s="5"/>
      <c r="CB174" s="45" t="s">
        <v>9116</v>
      </c>
      <c r="XBA174" s="18">
        <f>MIN(XBL174:XBU174)</f>
        <v>62.92</v>
      </c>
      <c r="XBB174" s="21" t="str" cm="1">
        <f t="array" ref="XBB174:XBK174">IF(XBA174=XBL174:XBU174,$XBL$2:$XBU$2,"")</f>
        <v/>
      </c>
      <c r="XBC174" s="21" t="str">
        <v/>
      </c>
      <c r="XBD174" s="21" t="str">
        <v>The PowerStore</v>
      </c>
      <c r="XBE174" s="21" t="str">
        <v/>
      </c>
      <c r="XBF174" s="21" t="str">
        <v/>
      </c>
      <c r="XBG174" s="21" t="str">
        <v/>
      </c>
      <c r="XBH174" s="21" t="str">
        <v/>
      </c>
      <c r="XBI174" s="21" t="str">
        <v/>
      </c>
      <c r="XBJ174" s="22" t="str">
        <v/>
      </c>
      <c r="XBK174" s="22" t="str">
        <v/>
      </c>
      <c r="XBL174" s="18" t="s">
        <v>8835</v>
      </c>
      <c r="XBM174" s="18" t="s">
        <v>8835</v>
      </c>
      <c r="XBN174" s="18">
        <v>62.92</v>
      </c>
      <c r="XBO174" s="18" t="s">
        <v>8835</v>
      </c>
      <c r="XBP174" s="18" t="s">
        <v>8835</v>
      </c>
      <c r="XBQ174" s="18" t="s">
        <v>8835</v>
      </c>
      <c r="XBR174" s="18" t="s">
        <v>8835</v>
      </c>
      <c r="XBS174" s="18" t="s">
        <v>8835</v>
      </c>
      <c r="XBT174" s="18" t="s">
        <v>8835</v>
      </c>
      <c r="XBU174" s="18" t="s">
        <v>8835</v>
      </c>
    </row>
    <row r="175" spans="1:80 16277:16297" s="23" customFormat="1" ht="12" x14ac:dyDescent="0.25">
      <c r="A175" s="5" t="s">
        <v>580</v>
      </c>
      <c r="B175" s="5" t="s">
        <v>63</v>
      </c>
      <c r="C175" s="5" t="s">
        <v>581</v>
      </c>
      <c r="D175" s="6" t="s">
        <v>582</v>
      </c>
      <c r="E175" s="5"/>
      <c r="F175" s="6" t="s">
        <v>11832</v>
      </c>
      <c r="G175" s="5" t="s">
        <v>11835</v>
      </c>
      <c r="H175" s="6" t="s">
        <v>8861</v>
      </c>
      <c r="I175" s="6" t="s">
        <v>8861</v>
      </c>
      <c r="J175" s="20" t="str">
        <f>XBB175&amp;XBC175&amp;XBD175&amp;XBE175&amp;XBF175&amp;XBG175&amp;XBH175&amp;XBI175&amp;XBJ175&amp;XBK175</f>
        <v>The PowerStore</v>
      </c>
      <c r="K175" s="5"/>
      <c r="L175" s="5"/>
      <c r="M175" s="5">
        <v>114.61</v>
      </c>
      <c r="N175" s="5"/>
      <c r="O175" s="5">
        <v>134.89172518518518</v>
      </c>
      <c r="P175" s="15">
        <f>(O175-M175)/O175*100</f>
        <v>15.035559191893761</v>
      </c>
      <c r="Q175" s="5"/>
      <c r="R175" s="5"/>
      <c r="S175" s="5"/>
      <c r="T175" s="5"/>
      <c r="U175" s="5">
        <v>2.2000000000000002</v>
      </c>
      <c r="V175" s="5">
        <v>3.75</v>
      </c>
      <c r="W175" s="5">
        <v>7.3</v>
      </c>
      <c r="X175" s="5">
        <v>14.1</v>
      </c>
      <c r="Y175" s="5"/>
      <c r="Z175" s="5"/>
      <c r="AA175" s="5"/>
      <c r="AB175" s="5"/>
      <c r="AC175" s="5"/>
      <c r="AD175" s="5"/>
      <c r="AE175" s="20"/>
      <c r="AF175" s="20"/>
      <c r="AG175" s="20"/>
      <c r="AH175" s="20"/>
      <c r="AI175" s="20"/>
      <c r="AJ175" s="20"/>
      <c r="AK175" s="20"/>
      <c r="AL175" s="20"/>
      <c r="AM175" s="20"/>
      <c r="AN175" s="20"/>
      <c r="AO175" s="20"/>
      <c r="AP175" s="20"/>
      <c r="AQ175" s="20"/>
      <c r="AR175" s="20"/>
      <c r="AS175" s="20"/>
      <c r="AT175" s="20"/>
      <c r="AU175" s="20"/>
      <c r="AV175" s="20"/>
      <c r="AW175" s="20"/>
      <c r="AX175" s="20"/>
      <c r="AY175" s="20"/>
      <c r="AZ175" s="20"/>
      <c r="BA175" s="20"/>
      <c r="BB175" s="20"/>
      <c r="BC175" s="20"/>
      <c r="BD175" s="20"/>
      <c r="BE175" s="20"/>
      <c r="BF175" s="20"/>
      <c r="BG175" s="20"/>
      <c r="BH175" s="20"/>
      <c r="BI175" s="20"/>
      <c r="BJ175" s="20"/>
      <c r="BK175" s="20"/>
      <c r="BL175" s="20"/>
      <c r="BM175" s="20"/>
      <c r="BN175" s="20"/>
      <c r="BO175" s="20"/>
      <c r="BP175" s="20"/>
      <c r="BQ175" s="20"/>
      <c r="BR175" s="20"/>
      <c r="BS175" s="20"/>
      <c r="BT175" s="20"/>
      <c r="BU175" s="20"/>
      <c r="BV175" s="20"/>
      <c r="BW175" s="20"/>
      <c r="BX175" s="20"/>
      <c r="BY175" s="20"/>
      <c r="BZ175" s="20"/>
      <c r="CA175" s="5"/>
      <c r="CB175" s="45" t="s">
        <v>9117</v>
      </c>
      <c r="XBA175" s="18">
        <f>MIN(XBL175:XBU175)</f>
        <v>114.61</v>
      </c>
      <c r="XBB175" s="21" t="str" cm="1">
        <f t="array" ref="XBB175:XBK175">IF(XBA175=XBL175:XBU175,$XBL$2:$XBU$2,"")</f>
        <v/>
      </c>
      <c r="XBC175" s="21" t="str">
        <v/>
      </c>
      <c r="XBD175" s="21" t="str">
        <v>The PowerStore</v>
      </c>
      <c r="XBE175" s="21" t="str">
        <v/>
      </c>
      <c r="XBF175" s="21" t="str">
        <v/>
      </c>
      <c r="XBG175" s="21" t="str">
        <v/>
      </c>
      <c r="XBH175" s="21" t="str">
        <v/>
      </c>
      <c r="XBI175" s="21" t="str">
        <v/>
      </c>
      <c r="XBJ175" s="22" t="str">
        <v/>
      </c>
      <c r="XBK175" s="22" t="str">
        <v/>
      </c>
      <c r="XBL175" s="18" t="s">
        <v>8835</v>
      </c>
      <c r="XBM175" s="18" t="s">
        <v>8835</v>
      </c>
      <c r="XBN175" s="18">
        <v>114.61</v>
      </c>
      <c r="XBO175" s="18" t="s">
        <v>8835</v>
      </c>
      <c r="XBP175" s="18" t="s">
        <v>8835</v>
      </c>
      <c r="XBQ175" s="18" t="s">
        <v>8835</v>
      </c>
      <c r="XBR175" s="18" t="s">
        <v>8835</v>
      </c>
      <c r="XBS175" s="18" t="s">
        <v>8835</v>
      </c>
      <c r="XBT175" s="18" t="s">
        <v>8835</v>
      </c>
      <c r="XBU175" s="18" t="s">
        <v>8835</v>
      </c>
    </row>
    <row r="176" spans="1:80 16277:16297" s="23" customFormat="1" ht="12" x14ac:dyDescent="0.25">
      <c r="A176" s="5" t="s">
        <v>583</v>
      </c>
      <c r="B176" s="5" t="s">
        <v>63</v>
      </c>
      <c r="C176" s="5" t="s">
        <v>584</v>
      </c>
      <c r="D176" s="6" t="s">
        <v>585</v>
      </c>
      <c r="E176" s="5"/>
      <c r="F176" s="6" t="s">
        <v>11832</v>
      </c>
      <c r="G176" s="5" t="s">
        <v>11835</v>
      </c>
      <c r="H176" s="6" t="s">
        <v>8861</v>
      </c>
      <c r="I176" s="6" t="s">
        <v>8861</v>
      </c>
      <c r="J176" s="20" t="str">
        <f>XBB176&amp;XBC176&amp;XBD176&amp;XBE176&amp;XBF176&amp;XBG176&amp;XBH176&amp;XBI176&amp;XBJ176&amp;XBK176</f>
        <v>The PowerStore</v>
      </c>
      <c r="K176" s="5"/>
      <c r="L176" s="5"/>
      <c r="M176" s="5">
        <v>189.89</v>
      </c>
      <c r="N176" s="5"/>
      <c r="O176" s="5">
        <v>214.58599999999998</v>
      </c>
      <c r="P176" s="15">
        <f>(O176-M176)/O176*100</f>
        <v>11.508672513584298</v>
      </c>
      <c r="Q176" s="5"/>
      <c r="R176" s="5"/>
      <c r="S176" s="5"/>
      <c r="T176" s="5"/>
      <c r="U176" s="5">
        <v>4</v>
      </c>
      <c r="V176" s="5">
        <v>4</v>
      </c>
      <c r="W176" s="5">
        <v>4</v>
      </c>
      <c r="X176" s="5">
        <v>4</v>
      </c>
      <c r="Y176" s="5"/>
      <c r="Z176" s="5"/>
      <c r="AA176" s="5"/>
      <c r="AB176" s="5"/>
      <c r="AC176" s="5"/>
      <c r="AD176" s="5"/>
      <c r="AE176" s="20"/>
      <c r="AF176" s="20"/>
      <c r="AG176" s="20"/>
      <c r="AH176" s="20"/>
      <c r="AI176" s="20"/>
      <c r="AJ176" s="20"/>
      <c r="AK176" s="20"/>
      <c r="AL176" s="20"/>
      <c r="AM176" s="20"/>
      <c r="AN176" s="20"/>
      <c r="AO176" s="20"/>
      <c r="AP176" s="20"/>
      <c r="AQ176" s="20"/>
      <c r="AR176" s="20"/>
      <c r="AS176" s="20"/>
      <c r="AT176" s="20"/>
      <c r="AU176" s="20"/>
      <c r="AV176" s="20"/>
      <c r="AW176" s="20"/>
      <c r="AX176" s="20"/>
      <c r="AY176" s="20"/>
      <c r="AZ176" s="20"/>
      <c r="BA176" s="20"/>
      <c r="BB176" s="20"/>
      <c r="BC176" s="20"/>
      <c r="BD176" s="20"/>
      <c r="BE176" s="20"/>
      <c r="BF176" s="20"/>
      <c r="BG176" s="20"/>
      <c r="BH176" s="20"/>
      <c r="BI176" s="20"/>
      <c r="BJ176" s="20"/>
      <c r="BK176" s="20"/>
      <c r="BL176" s="20"/>
      <c r="BM176" s="20"/>
      <c r="BN176" s="20"/>
      <c r="BO176" s="20"/>
      <c r="BP176" s="20"/>
      <c r="BQ176" s="20"/>
      <c r="BR176" s="20"/>
      <c r="BS176" s="20"/>
      <c r="BT176" s="20"/>
      <c r="BU176" s="20"/>
      <c r="BV176" s="20"/>
      <c r="BW176" s="20"/>
      <c r="BX176" s="20"/>
      <c r="BY176" s="20"/>
      <c r="BZ176" s="20"/>
      <c r="CA176" s="5"/>
      <c r="CB176" s="45" t="s">
        <v>9118</v>
      </c>
      <c r="XBA176" s="18">
        <f>MIN(XBL176:XBU176)</f>
        <v>189.89</v>
      </c>
      <c r="XBB176" s="21" t="str" cm="1">
        <f t="array" ref="XBB176:XBK176">IF(XBA176=XBL176:XBU176,$XBL$2:$XBU$2,"")</f>
        <v/>
      </c>
      <c r="XBC176" s="21" t="str">
        <v/>
      </c>
      <c r="XBD176" s="21" t="str">
        <v>The PowerStore</v>
      </c>
      <c r="XBE176" s="21" t="str">
        <v/>
      </c>
      <c r="XBF176" s="21" t="str">
        <v/>
      </c>
      <c r="XBG176" s="21" t="str">
        <v/>
      </c>
      <c r="XBH176" s="21" t="str">
        <v/>
      </c>
      <c r="XBI176" s="21" t="str">
        <v/>
      </c>
      <c r="XBJ176" s="22" t="str">
        <v/>
      </c>
      <c r="XBK176" s="22" t="str">
        <v/>
      </c>
      <c r="XBL176" s="18" t="s">
        <v>8835</v>
      </c>
      <c r="XBM176" s="18" t="s">
        <v>8835</v>
      </c>
      <c r="XBN176" s="18">
        <v>189.89</v>
      </c>
      <c r="XBO176" s="18" t="s">
        <v>8835</v>
      </c>
      <c r="XBP176" s="18" t="s">
        <v>8835</v>
      </c>
      <c r="XBQ176" s="18" t="s">
        <v>8835</v>
      </c>
      <c r="XBR176" s="18" t="s">
        <v>8835</v>
      </c>
      <c r="XBS176" s="18" t="s">
        <v>8835</v>
      </c>
      <c r="XBT176" s="18" t="s">
        <v>8835</v>
      </c>
      <c r="XBU176" s="18" t="s">
        <v>8835</v>
      </c>
    </row>
    <row r="177" spans="1:80 16277:16297" s="23" customFormat="1" ht="12" x14ac:dyDescent="0.25">
      <c r="A177" s="5" t="s">
        <v>586</v>
      </c>
      <c r="B177" s="5" t="s">
        <v>63</v>
      </c>
      <c r="C177" s="5" t="s">
        <v>587</v>
      </c>
      <c r="D177" s="6" t="s">
        <v>588</v>
      </c>
      <c r="E177" s="5"/>
      <c r="F177" s="6" t="s">
        <v>11832</v>
      </c>
      <c r="G177" s="5" t="s">
        <v>11835</v>
      </c>
      <c r="H177" s="6" t="s">
        <v>8861</v>
      </c>
      <c r="I177" s="6" t="s">
        <v>8861</v>
      </c>
      <c r="J177" s="20" t="str">
        <f>XBB177&amp;XBC177&amp;XBD177&amp;XBE177&amp;XBF177&amp;XBG177&amp;XBH177&amp;XBI177&amp;XBJ177&amp;XBK177</f>
        <v>The PowerStore</v>
      </c>
      <c r="K177" s="5"/>
      <c r="L177" s="5"/>
      <c r="M177" s="5">
        <v>64.040000000000006</v>
      </c>
      <c r="N177" s="5"/>
      <c r="O177" s="5">
        <v>75.483669565217397</v>
      </c>
      <c r="P177" s="15">
        <f>(O177-M177)/O177*100</f>
        <v>15.160457395794907</v>
      </c>
      <c r="Q177" s="5"/>
      <c r="R177" s="5"/>
      <c r="S177" s="5"/>
      <c r="T177" s="5"/>
      <c r="U177" s="5">
        <v>2.37</v>
      </c>
      <c r="V177" s="5">
        <v>5.78</v>
      </c>
      <c r="W177" s="5">
        <v>1.18</v>
      </c>
      <c r="X177" s="5">
        <v>3.94</v>
      </c>
      <c r="Y177" s="5"/>
      <c r="Z177" s="5"/>
      <c r="AA177" s="5"/>
      <c r="AB177" s="5"/>
      <c r="AC177" s="5"/>
      <c r="AD177" s="5"/>
      <c r="AE177" s="20"/>
      <c r="AF177" s="20"/>
      <c r="AG177" s="20"/>
      <c r="AH177" s="20"/>
      <c r="AI177" s="20"/>
      <c r="AJ177" s="20"/>
      <c r="AK177" s="20"/>
      <c r="AL177" s="20"/>
      <c r="AM177" s="20"/>
      <c r="AN177" s="20"/>
      <c r="AO177" s="20"/>
      <c r="AP177" s="20"/>
      <c r="AQ177" s="20"/>
      <c r="AR177" s="20"/>
      <c r="AS177" s="20"/>
      <c r="AT177" s="20"/>
      <c r="AU177" s="20"/>
      <c r="AV177" s="20"/>
      <c r="AW177" s="20"/>
      <c r="AX177" s="20"/>
      <c r="AY177" s="20"/>
      <c r="AZ177" s="20"/>
      <c r="BA177" s="20"/>
      <c r="BB177" s="20"/>
      <c r="BC177" s="20"/>
      <c r="BD177" s="20"/>
      <c r="BE177" s="20"/>
      <c r="BF177" s="20"/>
      <c r="BG177" s="20"/>
      <c r="BH177" s="20"/>
      <c r="BI177" s="20"/>
      <c r="BJ177" s="20"/>
      <c r="BK177" s="20"/>
      <c r="BL177" s="20"/>
      <c r="BM177" s="20"/>
      <c r="BN177" s="20"/>
      <c r="BO177" s="20"/>
      <c r="BP177" s="20"/>
      <c r="BQ177" s="20"/>
      <c r="BR177" s="20"/>
      <c r="BS177" s="20"/>
      <c r="BT177" s="20"/>
      <c r="BU177" s="20"/>
      <c r="BV177" s="20"/>
      <c r="BW177" s="20"/>
      <c r="BX177" s="20"/>
      <c r="BY177" s="20"/>
      <c r="BZ177" s="20"/>
      <c r="CA177" s="5"/>
      <c r="CB177" s="45" t="s">
        <v>9119</v>
      </c>
      <c r="XBA177" s="18">
        <f>MIN(XBL177:XBU177)</f>
        <v>64.040000000000006</v>
      </c>
      <c r="XBB177" s="21" t="str" cm="1">
        <f t="array" ref="XBB177:XBK177">IF(XBA177=XBL177:XBU177,$XBL$2:$XBU$2,"")</f>
        <v/>
      </c>
      <c r="XBC177" s="21" t="str">
        <v/>
      </c>
      <c r="XBD177" s="21" t="str">
        <v>The PowerStore</v>
      </c>
      <c r="XBE177" s="21" t="str">
        <v/>
      </c>
      <c r="XBF177" s="21" t="str">
        <v/>
      </c>
      <c r="XBG177" s="21" t="str">
        <v/>
      </c>
      <c r="XBH177" s="21" t="str">
        <v/>
      </c>
      <c r="XBI177" s="21" t="str">
        <v/>
      </c>
      <c r="XBJ177" s="22" t="str">
        <v/>
      </c>
      <c r="XBK177" s="22" t="str">
        <v/>
      </c>
      <c r="XBL177" s="18" t="s">
        <v>8835</v>
      </c>
      <c r="XBM177" s="18">
        <v>79.17</v>
      </c>
      <c r="XBN177" s="18">
        <v>64.040000000000006</v>
      </c>
      <c r="XBO177" s="18" t="s">
        <v>8835</v>
      </c>
      <c r="XBP177" s="18" t="s">
        <v>8835</v>
      </c>
      <c r="XBQ177" s="18" t="s">
        <v>8835</v>
      </c>
      <c r="XBR177" s="18" t="s">
        <v>8835</v>
      </c>
      <c r="XBS177" s="18" t="s">
        <v>8835</v>
      </c>
      <c r="XBT177" s="18" t="s">
        <v>8835</v>
      </c>
      <c r="XBU177" s="18" t="s">
        <v>8835</v>
      </c>
    </row>
    <row r="178" spans="1:80 16277:16297" s="23" customFormat="1" ht="12" x14ac:dyDescent="0.25">
      <c r="A178" s="5" t="s">
        <v>589</v>
      </c>
      <c r="B178" s="5" t="s">
        <v>63</v>
      </c>
      <c r="C178" s="5" t="s">
        <v>590</v>
      </c>
      <c r="D178" s="6" t="s">
        <v>591</v>
      </c>
      <c r="E178" s="5"/>
      <c r="F178" s="6" t="s">
        <v>11832</v>
      </c>
      <c r="G178" s="5" t="s">
        <v>11835</v>
      </c>
      <c r="H178" s="6" t="s">
        <v>8861</v>
      </c>
      <c r="I178" s="6" t="s">
        <v>8861</v>
      </c>
      <c r="J178" s="20" t="str">
        <f>XBB178&amp;XBC178&amp;XBD178&amp;XBE178&amp;XBF178&amp;XBG178&amp;XBH178&amp;XBI178&amp;XBJ178&amp;XBK178</f>
        <v>The PowerStore</v>
      </c>
      <c r="K178" s="5"/>
      <c r="L178" s="5"/>
      <c r="M178" s="5">
        <v>146.07</v>
      </c>
      <c r="N178" s="5"/>
      <c r="O178" s="5">
        <v>172.12600774647888</v>
      </c>
      <c r="P178" s="15">
        <f>(O178-M178)/O178*100</f>
        <v>15.137751748042797</v>
      </c>
      <c r="Q178" s="5"/>
      <c r="R178" s="5"/>
      <c r="S178" s="5"/>
      <c r="T178" s="5"/>
      <c r="U178" s="5">
        <v>2</v>
      </c>
      <c r="V178" s="5">
        <v>6</v>
      </c>
      <c r="W178" s="5">
        <v>6</v>
      </c>
      <c r="X178" s="5">
        <v>6</v>
      </c>
      <c r="Y178" s="5"/>
      <c r="Z178" s="5"/>
      <c r="AA178" s="5"/>
      <c r="AB178" s="5"/>
      <c r="AC178" s="5"/>
      <c r="AD178" s="5"/>
      <c r="AE178" s="20"/>
      <c r="AF178" s="20"/>
      <c r="AG178" s="20"/>
      <c r="AH178" s="20"/>
      <c r="AI178" s="20"/>
      <c r="AJ178" s="20"/>
      <c r="AK178" s="20"/>
      <c r="AL178" s="20"/>
      <c r="AM178" s="20"/>
      <c r="AN178" s="20"/>
      <c r="AO178" s="20"/>
      <c r="AP178" s="20"/>
      <c r="AQ178" s="20"/>
      <c r="AR178" s="20"/>
      <c r="AS178" s="20"/>
      <c r="AT178" s="20"/>
      <c r="AU178" s="20"/>
      <c r="AV178" s="20"/>
      <c r="AW178" s="20"/>
      <c r="AX178" s="20"/>
      <c r="AY178" s="20"/>
      <c r="AZ178" s="20"/>
      <c r="BA178" s="20"/>
      <c r="BB178" s="20"/>
      <c r="BC178" s="20"/>
      <c r="BD178" s="20"/>
      <c r="BE178" s="20"/>
      <c r="BF178" s="20"/>
      <c r="BG178" s="20"/>
      <c r="BH178" s="20"/>
      <c r="BI178" s="20"/>
      <c r="BJ178" s="20"/>
      <c r="BK178" s="20"/>
      <c r="BL178" s="20"/>
      <c r="BM178" s="20"/>
      <c r="BN178" s="20"/>
      <c r="BO178" s="20"/>
      <c r="BP178" s="20"/>
      <c r="BQ178" s="20"/>
      <c r="BR178" s="20"/>
      <c r="BS178" s="20"/>
      <c r="BT178" s="20"/>
      <c r="BU178" s="20"/>
      <c r="BV178" s="20"/>
      <c r="BW178" s="20"/>
      <c r="BX178" s="20"/>
      <c r="BY178" s="20"/>
      <c r="BZ178" s="20"/>
      <c r="CA178" s="5"/>
      <c r="CB178" s="45" t="s">
        <v>9120</v>
      </c>
      <c r="XBA178" s="18">
        <f>MIN(XBL178:XBU178)</f>
        <v>146.07</v>
      </c>
      <c r="XBB178" s="21" t="str" cm="1">
        <f t="array" ref="XBB178:XBK178">IF(XBA178=XBL178:XBU178,$XBL$2:$XBU$2,"")</f>
        <v/>
      </c>
      <c r="XBC178" s="21" t="str">
        <v/>
      </c>
      <c r="XBD178" s="21" t="str">
        <v>The PowerStore</v>
      </c>
      <c r="XBE178" s="21" t="str">
        <v/>
      </c>
      <c r="XBF178" s="21" t="str">
        <v/>
      </c>
      <c r="XBG178" s="21" t="str">
        <v/>
      </c>
      <c r="XBH178" s="21" t="str">
        <v/>
      </c>
      <c r="XBI178" s="21" t="str">
        <v/>
      </c>
      <c r="XBJ178" s="22" t="str">
        <v/>
      </c>
      <c r="XBK178" s="22" t="str">
        <v/>
      </c>
      <c r="XBL178" s="18" t="s">
        <v>8835</v>
      </c>
      <c r="XBM178" s="18">
        <v>184.72</v>
      </c>
      <c r="XBN178" s="18">
        <v>146.07</v>
      </c>
      <c r="XBO178" s="18" t="s">
        <v>8835</v>
      </c>
      <c r="XBP178" s="18" t="s">
        <v>8835</v>
      </c>
      <c r="XBQ178" s="18" t="s">
        <v>8835</v>
      </c>
      <c r="XBR178" s="18" t="s">
        <v>8835</v>
      </c>
      <c r="XBS178" s="18" t="s">
        <v>8835</v>
      </c>
      <c r="XBT178" s="18" t="s">
        <v>8835</v>
      </c>
      <c r="XBU178" s="18" t="s">
        <v>8835</v>
      </c>
    </row>
    <row r="179" spans="1:80 16277:16297" s="23" customFormat="1" ht="12" x14ac:dyDescent="0.25">
      <c r="A179" s="5" t="s">
        <v>592</v>
      </c>
      <c r="B179" s="5" t="s">
        <v>63</v>
      </c>
      <c r="C179" s="5" t="s">
        <v>593</v>
      </c>
      <c r="D179" s="6" t="s">
        <v>594</v>
      </c>
      <c r="E179" s="5"/>
      <c r="F179" s="6" t="s">
        <v>11832</v>
      </c>
      <c r="G179" s="5" t="s">
        <v>11835</v>
      </c>
      <c r="H179" s="6" t="s">
        <v>8851</v>
      </c>
      <c r="I179" s="6" t="s">
        <v>8851</v>
      </c>
      <c r="J179" s="20" t="str">
        <f>XBB179&amp;XBC179&amp;XBD179&amp;XBE179&amp;XBF179&amp;XBG179&amp;XBH179&amp;XBI179&amp;XBJ179&amp;XBK179</f>
        <v>The PowerStore</v>
      </c>
      <c r="K179" s="5"/>
      <c r="L179" s="5"/>
      <c r="M179" s="5">
        <v>21.11</v>
      </c>
      <c r="N179" s="5"/>
      <c r="O179" s="5">
        <v>24.61</v>
      </c>
      <c r="P179" s="15">
        <f>(O179-M179)/O179*100</f>
        <v>14.221861032100772</v>
      </c>
      <c r="Q179" s="5"/>
      <c r="R179" s="5"/>
      <c r="S179" s="5"/>
      <c r="T179" s="5"/>
      <c r="U179" s="5">
        <v>2</v>
      </c>
      <c r="V179" s="5">
        <v>0.09</v>
      </c>
      <c r="W179" s="5">
        <v>0.08</v>
      </c>
      <c r="X179" s="5">
        <v>78</v>
      </c>
      <c r="Y179" s="5"/>
      <c r="Z179" s="5"/>
      <c r="AA179" s="5"/>
      <c r="AB179" s="5"/>
      <c r="AC179" s="5"/>
      <c r="AD179" s="5"/>
      <c r="AE179" s="20"/>
      <c r="AF179" s="20"/>
      <c r="AG179" s="20"/>
      <c r="AH179" s="20"/>
      <c r="AI179" s="20"/>
      <c r="AJ179" s="20"/>
      <c r="AK179" s="20"/>
      <c r="AL179" s="20"/>
      <c r="AM179" s="20"/>
      <c r="AN179" s="20"/>
      <c r="AO179" s="20"/>
      <c r="AP179" s="20"/>
      <c r="AQ179" s="20"/>
      <c r="AR179" s="20"/>
      <c r="AS179" s="20"/>
      <c r="AT179" s="20"/>
      <c r="AU179" s="20"/>
      <c r="AV179" s="20"/>
      <c r="AW179" s="20"/>
      <c r="AX179" s="20"/>
      <c r="AY179" s="20"/>
      <c r="AZ179" s="20"/>
      <c r="BA179" s="20"/>
      <c r="BB179" s="20"/>
      <c r="BC179" s="20"/>
      <c r="BD179" s="20"/>
      <c r="BE179" s="20"/>
      <c r="BF179" s="20"/>
      <c r="BG179" s="20"/>
      <c r="BH179" s="20"/>
      <c r="BI179" s="20"/>
      <c r="BJ179" s="20"/>
      <c r="BK179" s="20"/>
      <c r="BL179" s="20"/>
      <c r="BM179" s="20"/>
      <c r="BN179" s="20"/>
      <c r="BO179" s="20"/>
      <c r="BP179" s="20"/>
      <c r="BQ179" s="20"/>
      <c r="BR179" s="20"/>
      <c r="BS179" s="20"/>
      <c r="BT179" s="20"/>
      <c r="BU179" s="20"/>
      <c r="BV179" s="20"/>
      <c r="BW179" s="20"/>
      <c r="BX179" s="20"/>
      <c r="BY179" s="20"/>
      <c r="BZ179" s="20"/>
      <c r="CA179" s="5"/>
      <c r="CB179" s="45" t="s">
        <v>9121</v>
      </c>
      <c r="XBA179" s="18">
        <f>MIN(XBL179:XBU179)</f>
        <v>21.11</v>
      </c>
      <c r="XBB179" s="21" t="str" cm="1">
        <f t="array" ref="XBB179:XBK179">IF(XBA179=XBL179:XBU179,$XBL$2:$XBU$2,"")</f>
        <v/>
      </c>
      <c r="XBC179" s="21" t="str">
        <v/>
      </c>
      <c r="XBD179" s="21" t="str">
        <v>The PowerStore</v>
      </c>
      <c r="XBE179" s="21" t="str">
        <v/>
      </c>
      <c r="XBF179" s="21" t="str">
        <v/>
      </c>
      <c r="XBG179" s="21" t="str">
        <v/>
      </c>
      <c r="XBH179" s="21" t="str">
        <v/>
      </c>
      <c r="XBI179" s="21" t="str">
        <v/>
      </c>
      <c r="XBJ179" s="22" t="str">
        <v/>
      </c>
      <c r="XBK179" s="22" t="str">
        <v/>
      </c>
      <c r="XBL179" s="18" t="s">
        <v>8835</v>
      </c>
      <c r="XBM179" s="18" t="s">
        <v>8835</v>
      </c>
      <c r="XBN179" s="18">
        <v>21.11</v>
      </c>
      <c r="XBO179" s="18" t="s">
        <v>8835</v>
      </c>
      <c r="XBP179" s="18" t="s">
        <v>8835</v>
      </c>
      <c r="XBQ179" s="18" t="s">
        <v>8835</v>
      </c>
      <c r="XBR179" s="18" t="s">
        <v>8835</v>
      </c>
      <c r="XBS179" s="18" t="s">
        <v>8835</v>
      </c>
      <c r="XBT179" s="18" t="s">
        <v>8835</v>
      </c>
      <c r="XBU179" s="18" t="s">
        <v>8835</v>
      </c>
    </row>
    <row r="180" spans="1:80 16277:16297" s="23" customFormat="1" ht="12" x14ac:dyDescent="0.25">
      <c r="A180" s="5" t="s">
        <v>595</v>
      </c>
      <c r="B180" s="5" t="s">
        <v>63</v>
      </c>
      <c r="C180" s="5">
        <v>2352000001</v>
      </c>
      <c r="D180" s="6" t="s">
        <v>596</v>
      </c>
      <c r="E180" s="5"/>
      <c r="F180" s="6">
        <v>0</v>
      </c>
      <c r="G180" s="5" t="s">
        <v>11835</v>
      </c>
      <c r="H180" s="6" t="s">
        <v>8851</v>
      </c>
      <c r="I180" s="6" t="s">
        <v>8851</v>
      </c>
      <c r="J180" s="20" t="str">
        <f>XBB180&amp;XBC180&amp;XBD180&amp;XBE180&amp;XBF180&amp;XBG180&amp;XBH180&amp;XBI180&amp;XBJ180&amp;XBK180</f>
        <v>The PowerStore</v>
      </c>
      <c r="K180" s="5"/>
      <c r="L180" s="5"/>
      <c r="M180" s="5">
        <v>3.26</v>
      </c>
      <c r="N180" s="5"/>
      <c r="O180" s="5">
        <v>4</v>
      </c>
      <c r="P180" s="15">
        <f>(O180-M180)/O180*100</f>
        <v>18.500000000000007</v>
      </c>
      <c r="Q180" s="5"/>
      <c r="R180" s="5"/>
      <c r="S180" s="5"/>
      <c r="T180" s="5"/>
      <c r="U180" s="5">
        <v>0.06</v>
      </c>
      <c r="V180" s="5">
        <v>1</v>
      </c>
      <c r="W180" s="5">
        <v>1</v>
      </c>
      <c r="X180" s="5">
        <v>1</v>
      </c>
      <c r="Y180" s="5"/>
      <c r="Z180" s="5"/>
      <c r="AA180" s="5"/>
      <c r="AB180" s="5"/>
      <c r="AC180" s="5"/>
      <c r="AD180" s="5"/>
      <c r="AE180" s="20"/>
      <c r="AF180" s="20"/>
      <c r="AG180" s="20"/>
      <c r="AH180" s="20"/>
      <c r="AI180" s="20"/>
      <c r="AJ180" s="20"/>
      <c r="AK180" s="20"/>
      <c r="AL180" s="20"/>
      <c r="AM180" s="20"/>
      <c r="AN180" s="20"/>
      <c r="AO180" s="20"/>
      <c r="AP180" s="20"/>
      <c r="AQ180" s="20"/>
      <c r="AR180" s="20"/>
      <c r="AS180" s="20"/>
      <c r="AT180" s="20"/>
      <c r="AU180" s="20"/>
      <c r="AV180" s="20"/>
      <c r="AW180" s="20"/>
      <c r="AX180" s="20"/>
      <c r="AY180" s="20"/>
      <c r="AZ180" s="20"/>
      <c r="BA180" s="20"/>
      <c r="BB180" s="20"/>
      <c r="BC180" s="20"/>
      <c r="BD180" s="20"/>
      <c r="BE180" s="20"/>
      <c r="BF180" s="20"/>
      <c r="BG180" s="20"/>
      <c r="BH180" s="20"/>
      <c r="BI180" s="20"/>
      <c r="BJ180" s="20"/>
      <c r="BK180" s="20"/>
      <c r="BL180" s="20"/>
      <c r="BM180" s="20"/>
      <c r="BN180" s="20"/>
      <c r="BO180" s="20"/>
      <c r="BP180" s="20"/>
      <c r="BQ180" s="20"/>
      <c r="BR180" s="20"/>
      <c r="BS180" s="20"/>
      <c r="BT180" s="20"/>
      <c r="BU180" s="20"/>
      <c r="BV180" s="20"/>
      <c r="BW180" s="20"/>
      <c r="BX180" s="20"/>
      <c r="BY180" s="20"/>
      <c r="BZ180" s="20"/>
      <c r="CA180" s="5"/>
      <c r="CB180" s="45" t="s">
        <v>9122</v>
      </c>
      <c r="XBA180" s="18">
        <f>MIN(XBL180:XBU180)</f>
        <v>3.26</v>
      </c>
      <c r="XBB180" s="21" t="str" cm="1">
        <f t="array" ref="XBB180:XBK180">IF(XBA180=XBL180:XBU180,$XBL$2:$XBU$2,"")</f>
        <v/>
      </c>
      <c r="XBC180" s="21" t="str">
        <v/>
      </c>
      <c r="XBD180" s="21" t="str">
        <v>The PowerStore</v>
      </c>
      <c r="XBE180" s="21" t="str">
        <v/>
      </c>
      <c r="XBF180" s="21" t="str">
        <v/>
      </c>
      <c r="XBG180" s="21" t="str">
        <v/>
      </c>
      <c r="XBH180" s="21" t="str">
        <v/>
      </c>
      <c r="XBI180" s="21" t="str">
        <v/>
      </c>
      <c r="XBJ180" s="22" t="str">
        <v/>
      </c>
      <c r="XBK180" s="22" t="str">
        <v/>
      </c>
      <c r="XBL180" s="18" t="s">
        <v>8835</v>
      </c>
      <c r="XBM180" s="18">
        <v>4</v>
      </c>
      <c r="XBN180" s="18">
        <v>3.26</v>
      </c>
      <c r="XBO180" s="18">
        <v>3.31</v>
      </c>
      <c r="XBP180" s="18" t="s">
        <v>8835</v>
      </c>
      <c r="XBQ180" s="18" t="s">
        <v>8835</v>
      </c>
      <c r="XBR180" s="18" t="s">
        <v>8835</v>
      </c>
      <c r="XBS180" s="18" t="s">
        <v>8835</v>
      </c>
      <c r="XBT180" s="18" t="s">
        <v>8835</v>
      </c>
      <c r="XBU180" s="18" t="s">
        <v>8835</v>
      </c>
    </row>
    <row r="181" spans="1:80 16277:16297" s="23" customFormat="1" ht="12" x14ac:dyDescent="0.25">
      <c r="A181" s="5" t="s">
        <v>597</v>
      </c>
      <c r="B181" s="5" t="s">
        <v>63</v>
      </c>
      <c r="C181" s="5">
        <v>2061702007</v>
      </c>
      <c r="D181" s="6" t="s">
        <v>598</v>
      </c>
      <c r="E181" s="5"/>
      <c r="F181" s="6">
        <v>0</v>
      </c>
      <c r="G181" s="5" t="s">
        <v>11835</v>
      </c>
      <c r="H181" s="6" t="s">
        <v>8851</v>
      </c>
      <c r="I181" s="6" t="s">
        <v>8851</v>
      </c>
      <c r="J181" s="20" t="str">
        <f>XBB181&amp;XBC181&amp;XBD181&amp;XBE181&amp;XBF181&amp;XBG181&amp;XBH181&amp;XBI181&amp;XBJ181&amp;XBK181</f>
        <v>The PowerStore</v>
      </c>
      <c r="K181" s="5"/>
      <c r="L181" s="5"/>
      <c r="M181" s="5">
        <v>3.26</v>
      </c>
      <c r="N181" s="5"/>
      <c r="O181" s="5">
        <v>4.7</v>
      </c>
      <c r="P181" s="15">
        <f>(O181-M181)/O181*100</f>
        <v>30.638297872340431</v>
      </c>
      <c r="Q181" s="5"/>
      <c r="R181" s="5"/>
      <c r="S181" s="5"/>
      <c r="T181" s="5"/>
      <c r="U181" s="5">
        <v>0.08</v>
      </c>
      <c r="V181" s="5">
        <v>1</v>
      </c>
      <c r="W181" s="5">
        <v>1</v>
      </c>
      <c r="X181" s="5">
        <v>1</v>
      </c>
      <c r="Y181" s="5"/>
      <c r="Z181" s="5"/>
      <c r="AA181" s="5"/>
      <c r="AB181" s="5"/>
      <c r="AC181" s="5"/>
      <c r="AD181" s="5"/>
      <c r="AE181" s="20"/>
      <c r="AF181" s="20"/>
      <c r="AG181" s="20"/>
      <c r="AH181" s="20"/>
      <c r="AI181" s="20"/>
      <c r="AJ181" s="20"/>
      <c r="AK181" s="20"/>
      <c r="AL181" s="20"/>
      <c r="AM181" s="20"/>
      <c r="AN181" s="20"/>
      <c r="AO181" s="20"/>
      <c r="AP181" s="20"/>
      <c r="AQ181" s="20"/>
      <c r="AR181" s="20"/>
      <c r="AS181" s="20"/>
      <c r="AT181" s="20"/>
      <c r="AU181" s="20"/>
      <c r="AV181" s="20"/>
      <c r="AW181" s="20"/>
      <c r="AX181" s="20"/>
      <c r="AY181" s="20"/>
      <c r="AZ181" s="20"/>
      <c r="BA181" s="20"/>
      <c r="BB181" s="20"/>
      <c r="BC181" s="20"/>
      <c r="BD181" s="20"/>
      <c r="BE181" s="20"/>
      <c r="BF181" s="20"/>
      <c r="BG181" s="20"/>
      <c r="BH181" s="20"/>
      <c r="BI181" s="20"/>
      <c r="BJ181" s="20"/>
      <c r="BK181" s="20"/>
      <c r="BL181" s="20"/>
      <c r="BM181" s="20"/>
      <c r="BN181" s="20"/>
      <c r="BO181" s="20"/>
      <c r="BP181" s="20"/>
      <c r="BQ181" s="20"/>
      <c r="BR181" s="20"/>
      <c r="BS181" s="20"/>
      <c r="BT181" s="20"/>
      <c r="BU181" s="20"/>
      <c r="BV181" s="20"/>
      <c r="BW181" s="20"/>
      <c r="BX181" s="20"/>
      <c r="BY181" s="20"/>
      <c r="BZ181" s="20"/>
      <c r="CA181" s="5"/>
      <c r="CB181" s="45" t="s">
        <v>9123</v>
      </c>
      <c r="XBA181" s="18">
        <f>MIN(XBL181:XBU181)</f>
        <v>3.26</v>
      </c>
      <c r="XBB181" s="21" t="str" cm="1">
        <f t="array" ref="XBB181:XBK181">IF(XBA181=XBL181:XBU181,$XBL$2:$XBU$2,"")</f>
        <v/>
      </c>
      <c r="XBC181" s="21" t="str">
        <v/>
      </c>
      <c r="XBD181" s="21" t="str">
        <v>The PowerStore</v>
      </c>
      <c r="XBE181" s="21" t="str">
        <v/>
      </c>
      <c r="XBF181" s="21" t="str">
        <v/>
      </c>
      <c r="XBG181" s="21" t="str">
        <v/>
      </c>
      <c r="XBH181" s="21" t="str">
        <v/>
      </c>
      <c r="XBI181" s="21" t="str">
        <v/>
      </c>
      <c r="XBJ181" s="22" t="str">
        <v/>
      </c>
      <c r="XBK181" s="22" t="str">
        <v/>
      </c>
      <c r="XBL181" s="18" t="s">
        <v>8835</v>
      </c>
      <c r="XBM181" s="18">
        <v>4</v>
      </c>
      <c r="XBN181" s="18">
        <v>3.26</v>
      </c>
      <c r="XBO181" s="18">
        <v>3.31</v>
      </c>
      <c r="XBP181" s="18" t="s">
        <v>8835</v>
      </c>
      <c r="XBQ181" s="18" t="s">
        <v>8835</v>
      </c>
      <c r="XBR181" s="18" t="s">
        <v>8835</v>
      </c>
      <c r="XBS181" s="18" t="s">
        <v>8835</v>
      </c>
      <c r="XBT181" s="18" t="s">
        <v>8835</v>
      </c>
      <c r="XBU181" s="18" t="s">
        <v>8835</v>
      </c>
    </row>
    <row r="182" spans="1:80 16277:16297" s="23" customFormat="1" ht="12" x14ac:dyDescent="0.25">
      <c r="A182" s="5" t="s">
        <v>599</v>
      </c>
      <c r="B182" s="5" t="s">
        <v>63</v>
      </c>
      <c r="C182" s="5" t="s">
        <v>600</v>
      </c>
      <c r="D182" s="6" t="s">
        <v>601</v>
      </c>
      <c r="E182" s="5"/>
      <c r="F182" s="6" t="s">
        <v>11832</v>
      </c>
      <c r="G182" s="5" t="s">
        <v>11835</v>
      </c>
      <c r="H182" s="6" t="s">
        <v>8851</v>
      </c>
      <c r="I182" s="6" t="s">
        <v>8851</v>
      </c>
      <c r="J182" s="20" t="str">
        <f>XBB182&amp;XBC182&amp;XBD182&amp;XBE182&amp;XBF182&amp;XBG182&amp;XBH182&amp;XBI182&amp;XBJ182&amp;XBK182</f>
        <v>Kranich East</v>
      </c>
      <c r="K182" s="5"/>
      <c r="L182" s="5"/>
      <c r="M182" s="5">
        <v>219.3</v>
      </c>
      <c r="N182" s="5"/>
      <c r="O182" s="5">
        <v>286.44399999999996</v>
      </c>
      <c r="P182" s="15">
        <f>(O182-M182)/O182*100</f>
        <v>23.44053287902695</v>
      </c>
      <c r="Q182" s="5"/>
      <c r="R182" s="5"/>
      <c r="S182" s="5"/>
      <c r="T182" s="5"/>
      <c r="U182" s="5">
        <v>2</v>
      </c>
      <c r="V182" s="5">
        <v>2</v>
      </c>
      <c r="W182" s="5">
        <v>12</v>
      </c>
      <c r="X182" s="5">
        <v>6</v>
      </c>
      <c r="Y182" s="5"/>
      <c r="Z182" s="5"/>
      <c r="AA182" s="5"/>
      <c r="AB182" s="5"/>
      <c r="AC182" s="5"/>
      <c r="AD182" s="5"/>
      <c r="AE182" s="20"/>
      <c r="AF182" s="20"/>
      <c r="AG182" s="20"/>
      <c r="AH182" s="20"/>
      <c r="AI182" s="20"/>
      <c r="AJ182" s="20"/>
      <c r="AK182" s="20"/>
      <c r="AL182" s="20"/>
      <c r="AM182" s="20"/>
      <c r="AN182" s="20"/>
      <c r="AO182" s="20"/>
      <c r="AP182" s="20"/>
      <c r="AQ182" s="20"/>
      <c r="AR182" s="20"/>
      <c r="AS182" s="20"/>
      <c r="AT182" s="20"/>
      <c r="AU182" s="20"/>
      <c r="AV182" s="20"/>
      <c r="AW182" s="20"/>
      <c r="AX182" s="20"/>
      <c r="AY182" s="20"/>
      <c r="AZ182" s="20"/>
      <c r="BA182" s="20"/>
      <c r="BB182" s="20"/>
      <c r="BC182" s="20"/>
      <c r="BD182" s="20"/>
      <c r="BE182" s="20"/>
      <c r="BF182" s="20"/>
      <c r="BG182" s="20"/>
      <c r="BH182" s="20"/>
      <c r="BI182" s="20"/>
      <c r="BJ182" s="20"/>
      <c r="BK182" s="20"/>
      <c r="BL182" s="20"/>
      <c r="BM182" s="20"/>
      <c r="BN182" s="20"/>
      <c r="BO182" s="20"/>
      <c r="BP182" s="20"/>
      <c r="BQ182" s="20"/>
      <c r="BR182" s="20"/>
      <c r="BS182" s="20"/>
      <c r="BT182" s="20"/>
      <c r="BU182" s="20"/>
      <c r="BV182" s="20"/>
      <c r="BW182" s="20"/>
      <c r="BX182" s="20"/>
      <c r="BY182" s="20"/>
      <c r="BZ182" s="20"/>
      <c r="CA182" s="5"/>
      <c r="CB182" s="45" t="s">
        <v>9124</v>
      </c>
      <c r="XBA182" s="18">
        <f>MIN(XBL182:XBU182)</f>
        <v>219.3</v>
      </c>
      <c r="XBB182" s="21" t="str" cm="1">
        <f t="array" ref="XBB182:XBK182">IF(XBA182=XBL182:XBU182,$XBL$2:$XBU$2,"")</f>
        <v/>
      </c>
      <c r="XBC182" s="21" t="str">
        <v/>
      </c>
      <c r="XBD182" s="21" t="str">
        <v/>
      </c>
      <c r="XBE182" s="21" t="str">
        <v>Kranich East</v>
      </c>
      <c r="XBF182" s="21" t="str">
        <v/>
      </c>
      <c r="XBG182" s="21" t="str">
        <v/>
      </c>
      <c r="XBH182" s="21" t="str">
        <v/>
      </c>
      <c r="XBI182" s="21" t="str">
        <v/>
      </c>
      <c r="XBJ182" s="22" t="str">
        <v/>
      </c>
      <c r="XBK182" s="22" t="str">
        <v/>
      </c>
      <c r="XBL182" s="18" t="s">
        <v>8835</v>
      </c>
      <c r="XBM182" s="18">
        <v>265.33</v>
      </c>
      <c r="XBN182" s="18">
        <v>221.11</v>
      </c>
      <c r="XBO182" s="18">
        <v>219.3</v>
      </c>
      <c r="XBP182" s="18" t="s">
        <v>8835</v>
      </c>
      <c r="XBQ182" s="18" t="s">
        <v>8835</v>
      </c>
      <c r="XBR182" s="18" t="s">
        <v>8835</v>
      </c>
      <c r="XBS182" s="18" t="s">
        <v>8835</v>
      </c>
      <c r="XBT182" s="18" t="s">
        <v>8835</v>
      </c>
      <c r="XBU182" s="18" t="s">
        <v>8835</v>
      </c>
    </row>
    <row r="183" spans="1:80 16277:16297" s="23" customFormat="1" ht="12" x14ac:dyDescent="0.25">
      <c r="A183" s="5" t="s">
        <v>602</v>
      </c>
      <c r="B183" s="5" t="s">
        <v>63</v>
      </c>
      <c r="C183" s="5" t="s">
        <v>603</v>
      </c>
      <c r="D183" s="6" t="s">
        <v>604</v>
      </c>
      <c r="E183" s="5"/>
      <c r="F183" s="6" t="s">
        <v>11832</v>
      </c>
      <c r="G183" s="5" t="s">
        <v>11835</v>
      </c>
      <c r="H183" s="6" t="s">
        <v>8851</v>
      </c>
      <c r="I183" s="6" t="s">
        <v>8851</v>
      </c>
      <c r="J183" s="20" t="str">
        <f>XBB183&amp;XBC183&amp;XBD183&amp;XBE183&amp;XBF183&amp;XBG183&amp;XBH183&amp;XBI183&amp;XBJ183&amp;XBK183</f>
        <v>The PowerStore</v>
      </c>
      <c r="K183" s="5"/>
      <c r="L183" s="5"/>
      <c r="M183" s="5">
        <v>354.44</v>
      </c>
      <c r="N183" s="5"/>
      <c r="O183" s="5">
        <v>419.70699858823531</v>
      </c>
      <c r="P183" s="15">
        <f>(O183-M183)/O183*100</f>
        <v>15.550610022652311</v>
      </c>
      <c r="Q183" s="5"/>
      <c r="R183" s="5"/>
      <c r="S183" s="5"/>
      <c r="T183" s="5"/>
      <c r="U183" s="5">
        <v>2.25</v>
      </c>
      <c r="V183" s="5">
        <v>2</v>
      </c>
      <c r="W183" s="5">
        <v>7</v>
      </c>
      <c r="X183" s="5">
        <v>9</v>
      </c>
      <c r="Y183" s="5"/>
      <c r="Z183" s="5"/>
      <c r="AA183" s="5"/>
      <c r="AB183" s="5"/>
      <c r="AC183" s="5"/>
      <c r="AD183" s="5"/>
      <c r="AE183" s="20"/>
      <c r="AF183" s="20"/>
      <c r="AG183" s="20"/>
      <c r="AH183" s="20"/>
      <c r="AI183" s="20"/>
      <c r="AJ183" s="20"/>
      <c r="AK183" s="20"/>
      <c r="AL183" s="20"/>
      <c r="AM183" s="20"/>
      <c r="AN183" s="20"/>
      <c r="AO183" s="20"/>
      <c r="AP183" s="20"/>
      <c r="AQ183" s="20"/>
      <c r="AR183" s="20"/>
      <c r="AS183" s="20"/>
      <c r="AT183" s="20"/>
      <c r="AU183" s="20"/>
      <c r="AV183" s="20"/>
      <c r="AW183" s="20"/>
      <c r="AX183" s="20"/>
      <c r="AY183" s="20"/>
      <c r="AZ183" s="20"/>
      <c r="BA183" s="20"/>
      <c r="BB183" s="20"/>
      <c r="BC183" s="20"/>
      <c r="BD183" s="20"/>
      <c r="BE183" s="20"/>
      <c r="BF183" s="20"/>
      <c r="BG183" s="20"/>
      <c r="BH183" s="20"/>
      <c r="BI183" s="20"/>
      <c r="BJ183" s="20"/>
      <c r="BK183" s="20"/>
      <c r="BL183" s="20"/>
      <c r="BM183" s="20"/>
      <c r="BN183" s="20"/>
      <c r="BO183" s="20"/>
      <c r="BP183" s="20"/>
      <c r="BQ183" s="20"/>
      <c r="BR183" s="20"/>
      <c r="BS183" s="20"/>
      <c r="BT183" s="20"/>
      <c r="BU183" s="20"/>
      <c r="BV183" s="20"/>
      <c r="BW183" s="20"/>
      <c r="BX183" s="20"/>
      <c r="BY183" s="20"/>
      <c r="BZ183" s="20"/>
      <c r="CA183" s="5"/>
      <c r="CB183" s="45" t="s">
        <v>9125</v>
      </c>
      <c r="XBA183" s="18">
        <f>MIN(XBL183:XBU183)</f>
        <v>354.44</v>
      </c>
      <c r="XBB183" s="21" t="str" cm="1">
        <f t="array" ref="XBB183:XBK183">IF(XBA183=XBL183:XBU183,$XBL$2:$XBU$2,"")</f>
        <v/>
      </c>
      <c r="XBC183" s="21" t="str">
        <v/>
      </c>
      <c r="XBD183" s="21" t="str">
        <v>The PowerStore</v>
      </c>
      <c r="XBE183" s="21" t="str">
        <v/>
      </c>
      <c r="XBF183" s="21" t="str">
        <v/>
      </c>
      <c r="XBG183" s="21" t="str">
        <v/>
      </c>
      <c r="XBH183" s="21" t="str">
        <v/>
      </c>
      <c r="XBI183" s="21" t="str">
        <v/>
      </c>
      <c r="XBJ183" s="22" t="str">
        <v/>
      </c>
      <c r="XBK183" s="22" t="str">
        <v/>
      </c>
      <c r="XBL183" s="18" t="s">
        <v>8835</v>
      </c>
      <c r="XBM183" s="18">
        <v>425.33</v>
      </c>
      <c r="XBN183" s="18">
        <v>354.44</v>
      </c>
      <c r="XBO183" s="18" t="s">
        <v>8835</v>
      </c>
      <c r="XBP183" s="18" t="s">
        <v>8835</v>
      </c>
      <c r="XBQ183" s="18" t="s">
        <v>8835</v>
      </c>
      <c r="XBR183" s="18" t="s">
        <v>8835</v>
      </c>
      <c r="XBS183" s="18" t="s">
        <v>8835</v>
      </c>
      <c r="XBT183" s="18" t="s">
        <v>8835</v>
      </c>
      <c r="XBU183" s="18" t="s">
        <v>8835</v>
      </c>
    </row>
    <row r="184" spans="1:80 16277:16297" s="23" customFormat="1" ht="12" x14ac:dyDescent="0.25">
      <c r="A184" s="5" t="s">
        <v>605</v>
      </c>
      <c r="B184" s="5" t="s">
        <v>63</v>
      </c>
      <c r="C184" s="5" t="s">
        <v>606</v>
      </c>
      <c r="D184" s="6" t="s">
        <v>607</v>
      </c>
      <c r="E184" s="5"/>
      <c r="F184" s="6" t="s">
        <v>11845</v>
      </c>
      <c r="G184" s="5" t="s">
        <v>11835</v>
      </c>
      <c r="H184" s="6" t="s">
        <v>8851</v>
      </c>
      <c r="I184" s="6" t="s">
        <v>8851</v>
      </c>
      <c r="J184" s="20" t="str">
        <f>XBB184&amp;XBC184&amp;XBD184&amp;XBE184&amp;XBF184&amp;XBG184&amp;XBH184&amp;XBI184&amp;XBJ184&amp;XBK184</f>
        <v>Soligent</v>
      </c>
      <c r="K184" s="5"/>
      <c r="L184" s="5"/>
      <c r="M184" s="5">
        <v>1.33</v>
      </c>
      <c r="N184" s="5"/>
      <c r="O184" s="5">
        <v>1.65</v>
      </c>
      <c r="P184" s="15">
        <f>(O184-M184)/O184*100</f>
        <v>19.393939393939384</v>
      </c>
      <c r="Q184" s="5"/>
      <c r="R184" s="5"/>
      <c r="S184" s="5"/>
      <c r="T184" s="5"/>
      <c r="U184" s="5">
        <v>0.01</v>
      </c>
      <c r="V184" s="5">
        <v>1</v>
      </c>
      <c r="W184" s="5">
        <v>0.5</v>
      </c>
      <c r="X184" s="5">
        <v>0.75</v>
      </c>
      <c r="Y184" s="5"/>
      <c r="Z184" s="5"/>
      <c r="AA184" s="5"/>
      <c r="AB184" s="5"/>
      <c r="AC184" s="5"/>
      <c r="AD184" s="5"/>
      <c r="AE184" s="20"/>
      <c r="AF184" s="20"/>
      <c r="AG184" s="20"/>
      <c r="AH184" s="20"/>
      <c r="AI184" s="20"/>
      <c r="AJ184" s="20"/>
      <c r="AK184" s="20"/>
      <c r="AL184" s="20"/>
      <c r="AM184" s="20"/>
      <c r="AN184" s="20"/>
      <c r="AO184" s="20"/>
      <c r="AP184" s="20"/>
      <c r="AQ184" s="20"/>
      <c r="AR184" s="20"/>
      <c r="AS184" s="20"/>
      <c r="AT184" s="20"/>
      <c r="AU184" s="20"/>
      <c r="AV184" s="20"/>
      <c r="AW184" s="20"/>
      <c r="AX184" s="20"/>
      <c r="AY184" s="20"/>
      <c r="AZ184" s="20"/>
      <c r="BA184" s="20"/>
      <c r="BB184" s="20"/>
      <c r="BC184" s="20"/>
      <c r="BD184" s="20"/>
      <c r="BE184" s="20"/>
      <c r="BF184" s="20"/>
      <c r="BG184" s="20"/>
      <c r="BH184" s="20"/>
      <c r="BI184" s="20"/>
      <c r="BJ184" s="20"/>
      <c r="BK184" s="20"/>
      <c r="BL184" s="20"/>
      <c r="BM184" s="20"/>
      <c r="BN184" s="20"/>
      <c r="BO184" s="20"/>
      <c r="BP184" s="20"/>
      <c r="BQ184" s="20"/>
      <c r="BR184" s="20"/>
      <c r="BS184" s="20"/>
      <c r="BT184" s="20"/>
      <c r="BU184" s="20"/>
      <c r="BV184" s="20"/>
      <c r="BW184" s="20"/>
      <c r="BX184" s="20"/>
      <c r="BY184" s="20"/>
      <c r="BZ184" s="20"/>
      <c r="CA184" s="5"/>
      <c r="CB184" s="45" t="s">
        <v>9126</v>
      </c>
      <c r="XBA184" s="18">
        <f>MIN(XBL184:XBU184)</f>
        <v>1.33</v>
      </c>
      <c r="XBB184" s="21" t="str" cm="1">
        <f t="array" ref="XBB184:XBK184">IF(XBA184=XBL184:XBU184,$XBL$2:$XBU$2,"")</f>
        <v/>
      </c>
      <c r="XBC184" s="21" t="str">
        <v>Soligent</v>
      </c>
      <c r="XBD184" s="21" t="str">
        <v/>
      </c>
      <c r="XBE184" s="21" t="str">
        <v/>
      </c>
      <c r="XBF184" s="21" t="str">
        <v/>
      </c>
      <c r="XBG184" s="21" t="str">
        <v/>
      </c>
      <c r="XBH184" s="21" t="str">
        <v/>
      </c>
      <c r="XBI184" s="21" t="str">
        <v/>
      </c>
      <c r="XBJ184" s="22" t="str">
        <v/>
      </c>
      <c r="XBK184" s="22" t="str">
        <v/>
      </c>
      <c r="XBL184" s="18" t="s">
        <v>8835</v>
      </c>
      <c r="XBM184" s="18">
        <v>1.33</v>
      </c>
      <c r="XBN184" s="18">
        <v>2.34</v>
      </c>
      <c r="XBO184" s="18" t="s">
        <v>8835</v>
      </c>
      <c r="XBP184" s="18" t="s">
        <v>8835</v>
      </c>
      <c r="XBQ184" s="18" t="s">
        <v>8835</v>
      </c>
      <c r="XBR184" s="18" t="s">
        <v>8835</v>
      </c>
      <c r="XBS184" s="18" t="s">
        <v>8835</v>
      </c>
      <c r="XBT184" s="18" t="s">
        <v>8835</v>
      </c>
      <c r="XBU184" s="18" t="s">
        <v>8835</v>
      </c>
    </row>
    <row r="185" spans="1:80 16277:16297" s="23" customFormat="1" ht="12" x14ac:dyDescent="0.25">
      <c r="A185" s="5" t="s">
        <v>608</v>
      </c>
      <c r="B185" s="5" t="s">
        <v>63</v>
      </c>
      <c r="C185" s="5">
        <v>406001</v>
      </c>
      <c r="D185" s="6" t="s">
        <v>609</v>
      </c>
      <c r="E185" s="5"/>
      <c r="F185" s="6" t="s">
        <v>11832</v>
      </c>
      <c r="G185" s="5" t="s">
        <v>11835</v>
      </c>
      <c r="H185" s="6" t="s">
        <v>8851</v>
      </c>
      <c r="I185" s="6" t="s">
        <v>8851</v>
      </c>
      <c r="J185" s="20" t="str">
        <f>XBB185&amp;XBC185&amp;XBD185&amp;XBE185&amp;XBF185&amp;XBG185&amp;XBH185&amp;XBI185&amp;XBJ185&amp;XBK185</f>
        <v>The PowerStore</v>
      </c>
      <c r="K185" s="5"/>
      <c r="L185" s="5"/>
      <c r="M185" s="5">
        <v>28.78</v>
      </c>
      <c r="N185" s="5"/>
      <c r="O185" s="5">
        <v>38.603200000000001</v>
      </c>
      <c r="P185" s="15">
        <f>(O185-M185)/O185*100</f>
        <v>25.446595100924274</v>
      </c>
      <c r="Q185" s="5"/>
      <c r="R185" s="5"/>
      <c r="S185" s="5"/>
      <c r="T185" s="5"/>
      <c r="U185" s="5">
        <v>0.64</v>
      </c>
      <c r="V185" s="5">
        <v>3.66</v>
      </c>
      <c r="W185" s="5">
        <v>4.72</v>
      </c>
      <c r="X185" s="5">
        <v>5.51</v>
      </c>
      <c r="Y185" s="5"/>
      <c r="Z185" s="5"/>
      <c r="AA185" s="5"/>
      <c r="AB185" s="5"/>
      <c r="AC185" s="5"/>
      <c r="AD185" s="5"/>
      <c r="AE185" s="20"/>
      <c r="AF185" s="20"/>
      <c r="AG185" s="20"/>
      <c r="AH185" s="20"/>
      <c r="AI185" s="20"/>
      <c r="AJ185" s="20"/>
      <c r="AK185" s="20"/>
      <c r="AL185" s="20"/>
      <c r="AM185" s="20"/>
      <c r="AN185" s="20"/>
      <c r="AO185" s="20"/>
      <c r="AP185" s="20"/>
      <c r="AQ185" s="20"/>
      <c r="AR185" s="20"/>
      <c r="AS185" s="20"/>
      <c r="AT185" s="20"/>
      <c r="AU185" s="20"/>
      <c r="AV185" s="20"/>
      <c r="AW185" s="20"/>
      <c r="AX185" s="20"/>
      <c r="AY185" s="20"/>
      <c r="AZ185" s="20"/>
      <c r="BA185" s="20"/>
      <c r="BB185" s="20"/>
      <c r="BC185" s="20"/>
      <c r="BD185" s="20"/>
      <c r="BE185" s="20"/>
      <c r="BF185" s="20"/>
      <c r="BG185" s="20"/>
      <c r="BH185" s="20"/>
      <c r="BI185" s="20"/>
      <c r="BJ185" s="20"/>
      <c r="BK185" s="20"/>
      <c r="BL185" s="20"/>
      <c r="BM185" s="20"/>
      <c r="BN185" s="20"/>
      <c r="BO185" s="20"/>
      <c r="BP185" s="20"/>
      <c r="BQ185" s="20"/>
      <c r="BR185" s="20"/>
      <c r="BS185" s="20"/>
      <c r="BT185" s="20"/>
      <c r="BU185" s="20"/>
      <c r="BV185" s="20"/>
      <c r="BW185" s="20"/>
      <c r="BX185" s="20"/>
      <c r="BY185" s="20"/>
      <c r="BZ185" s="20"/>
      <c r="CA185" s="5"/>
      <c r="CB185" s="45" t="s">
        <v>9127</v>
      </c>
      <c r="XBA185" s="18">
        <f>MIN(XBL185:XBU185)</f>
        <v>28.78</v>
      </c>
      <c r="XBB185" s="21" t="str" cm="1">
        <f t="array" ref="XBB185:XBK185">IF(XBA185=XBL185:XBU185,$XBL$2:$XBU$2,"")</f>
        <v/>
      </c>
      <c r="XBC185" s="21" t="str">
        <v/>
      </c>
      <c r="XBD185" s="21" t="str">
        <v>The PowerStore</v>
      </c>
      <c r="XBE185" s="21" t="str">
        <v/>
      </c>
      <c r="XBF185" s="21" t="str">
        <v/>
      </c>
      <c r="XBG185" s="21" t="str">
        <v/>
      </c>
      <c r="XBH185" s="21" t="str">
        <v/>
      </c>
      <c r="XBI185" s="21" t="str">
        <v/>
      </c>
      <c r="XBJ185" s="22" t="str">
        <v/>
      </c>
      <c r="XBK185" s="22" t="str">
        <v/>
      </c>
      <c r="XBL185" s="18" t="s">
        <v>8835</v>
      </c>
      <c r="XBM185" s="18">
        <v>34.53</v>
      </c>
      <c r="XBN185" s="18">
        <v>28.78</v>
      </c>
      <c r="XBO185" s="18" t="s">
        <v>8835</v>
      </c>
      <c r="XBP185" s="18" t="s">
        <v>8835</v>
      </c>
      <c r="XBQ185" s="18" t="s">
        <v>8835</v>
      </c>
      <c r="XBR185" s="18" t="s">
        <v>8835</v>
      </c>
      <c r="XBS185" s="18" t="s">
        <v>8835</v>
      </c>
      <c r="XBT185" s="18" t="s">
        <v>8835</v>
      </c>
      <c r="XBU185" s="18" t="s">
        <v>8835</v>
      </c>
    </row>
    <row r="186" spans="1:80 16277:16297" s="23" customFormat="1" ht="12" x14ac:dyDescent="0.25">
      <c r="A186" s="5" t="s">
        <v>610</v>
      </c>
      <c r="B186" s="5" t="s">
        <v>63</v>
      </c>
      <c r="C186" s="5" t="s">
        <v>611</v>
      </c>
      <c r="D186" s="6" t="s">
        <v>612</v>
      </c>
      <c r="E186" s="5"/>
      <c r="F186" s="6" t="s">
        <v>11832</v>
      </c>
      <c r="G186" s="5" t="s">
        <v>11835</v>
      </c>
      <c r="H186" s="6" t="s">
        <v>8861</v>
      </c>
      <c r="I186" s="6" t="s">
        <v>8861</v>
      </c>
      <c r="J186" s="20" t="str">
        <f>XBB186&amp;XBC186&amp;XBD186&amp;XBE186&amp;XBF186&amp;XBG186&amp;XBH186&amp;XBI186&amp;XBJ186&amp;XBK186</f>
        <v>The PowerStore</v>
      </c>
      <c r="K186" s="5"/>
      <c r="L186" s="5"/>
      <c r="M186" s="5">
        <v>35.96</v>
      </c>
      <c r="N186" s="5"/>
      <c r="O186" s="5">
        <v>42.32</v>
      </c>
      <c r="P186" s="15">
        <f>(O186-M186)/O186*100</f>
        <v>15.028355387523629</v>
      </c>
      <c r="Q186" s="5"/>
      <c r="R186" s="5"/>
      <c r="S186" s="5"/>
      <c r="T186" s="5"/>
      <c r="U186" s="5">
        <v>0.5</v>
      </c>
      <c r="V186" s="5">
        <v>2</v>
      </c>
      <c r="W186" s="5">
        <v>3</v>
      </c>
      <c r="X186" s="5">
        <v>7</v>
      </c>
      <c r="Y186" s="5"/>
      <c r="Z186" s="5"/>
      <c r="AA186" s="5"/>
      <c r="AB186" s="5"/>
      <c r="AC186" s="5"/>
      <c r="AD186" s="5"/>
      <c r="AE186" s="20"/>
      <c r="AF186" s="20"/>
      <c r="AG186" s="20"/>
      <c r="AH186" s="20"/>
      <c r="AI186" s="20"/>
      <c r="AJ186" s="20"/>
      <c r="AK186" s="20"/>
      <c r="AL186" s="20"/>
      <c r="AM186" s="20"/>
      <c r="AN186" s="20"/>
      <c r="AO186" s="20"/>
      <c r="AP186" s="20"/>
      <c r="AQ186" s="20"/>
      <c r="AR186" s="20"/>
      <c r="AS186" s="20"/>
      <c r="AT186" s="20"/>
      <c r="AU186" s="20"/>
      <c r="AV186" s="20"/>
      <c r="AW186" s="20"/>
      <c r="AX186" s="20"/>
      <c r="AY186" s="20"/>
      <c r="AZ186" s="20"/>
      <c r="BA186" s="20"/>
      <c r="BB186" s="20"/>
      <c r="BC186" s="20"/>
      <c r="BD186" s="20"/>
      <c r="BE186" s="20"/>
      <c r="BF186" s="20"/>
      <c r="BG186" s="20"/>
      <c r="BH186" s="20"/>
      <c r="BI186" s="20"/>
      <c r="BJ186" s="20"/>
      <c r="BK186" s="20"/>
      <c r="BL186" s="20"/>
      <c r="BM186" s="20"/>
      <c r="BN186" s="20"/>
      <c r="BO186" s="20"/>
      <c r="BP186" s="20"/>
      <c r="BQ186" s="20"/>
      <c r="BR186" s="20"/>
      <c r="BS186" s="20"/>
      <c r="BT186" s="20"/>
      <c r="BU186" s="20"/>
      <c r="BV186" s="20"/>
      <c r="BW186" s="20"/>
      <c r="BX186" s="20"/>
      <c r="BY186" s="20"/>
      <c r="BZ186" s="20"/>
      <c r="CA186" s="5"/>
      <c r="CB186" s="45" t="s">
        <v>9128</v>
      </c>
      <c r="XBA186" s="18">
        <f>MIN(XBL186:XBU186)</f>
        <v>35.96</v>
      </c>
      <c r="XBB186" s="21" t="str" cm="1">
        <f t="array" ref="XBB186:XBK186">IF(XBA186=XBL186:XBU186,$XBL$2:$XBU$2,"")</f>
        <v/>
      </c>
      <c r="XBC186" s="21" t="str">
        <v/>
      </c>
      <c r="XBD186" s="21" t="str">
        <v>The PowerStore</v>
      </c>
      <c r="XBE186" s="21" t="str">
        <v/>
      </c>
      <c r="XBF186" s="21" t="str">
        <v/>
      </c>
      <c r="XBG186" s="21" t="str">
        <v/>
      </c>
      <c r="XBH186" s="21" t="str">
        <v/>
      </c>
      <c r="XBI186" s="21" t="str">
        <v/>
      </c>
      <c r="XBJ186" s="22" t="str">
        <v/>
      </c>
      <c r="XBK186" s="22" t="str">
        <v/>
      </c>
      <c r="XBL186" s="18" t="s">
        <v>8835</v>
      </c>
      <c r="XBM186" s="18" t="s">
        <v>8835</v>
      </c>
      <c r="XBN186" s="18">
        <v>35.96</v>
      </c>
      <c r="XBO186" s="18" t="s">
        <v>8835</v>
      </c>
      <c r="XBP186" s="18" t="s">
        <v>8835</v>
      </c>
      <c r="XBQ186" s="18" t="s">
        <v>8835</v>
      </c>
      <c r="XBR186" s="18" t="s">
        <v>8835</v>
      </c>
      <c r="XBS186" s="18" t="s">
        <v>8835</v>
      </c>
      <c r="XBT186" s="18" t="s">
        <v>8835</v>
      </c>
      <c r="XBU186" s="18" t="s">
        <v>8835</v>
      </c>
    </row>
    <row r="187" spans="1:80 16277:16297" s="23" customFormat="1" ht="12" x14ac:dyDescent="0.25">
      <c r="A187" s="5" t="s">
        <v>613</v>
      </c>
      <c r="B187" s="5" t="s">
        <v>63</v>
      </c>
      <c r="C187" s="5">
        <v>408006</v>
      </c>
      <c r="D187" s="6" t="s">
        <v>614</v>
      </c>
      <c r="E187" s="5"/>
      <c r="F187" s="6" t="s">
        <v>11832</v>
      </c>
      <c r="G187" s="5" t="s">
        <v>11835</v>
      </c>
      <c r="H187" s="6" t="s">
        <v>8851</v>
      </c>
      <c r="I187" s="6" t="s">
        <v>8851</v>
      </c>
      <c r="J187" s="20" t="str">
        <f>XBB187&amp;XBC187&amp;XBD187&amp;XBE187&amp;XBF187&amp;XBG187&amp;XBH187&amp;XBI187&amp;XBJ187&amp;XBK187</f>
        <v>The PowerStore</v>
      </c>
      <c r="K187" s="5"/>
      <c r="L187" s="5"/>
      <c r="M187" s="5">
        <v>100.11</v>
      </c>
      <c r="N187" s="5"/>
      <c r="O187" s="5">
        <v>133.94050000000001</v>
      </c>
      <c r="P187" s="15">
        <f>(O187-M187)/O187*100</f>
        <v>25.257857033533554</v>
      </c>
      <c r="Q187" s="5"/>
      <c r="R187" s="5"/>
      <c r="S187" s="5"/>
      <c r="T187" s="5"/>
      <c r="U187" s="5">
        <v>6.05</v>
      </c>
      <c r="V187" s="5">
        <v>11.7</v>
      </c>
      <c r="W187" s="5">
        <v>7.8</v>
      </c>
      <c r="X187" s="5">
        <v>7.04</v>
      </c>
      <c r="Y187" s="5"/>
      <c r="Z187" s="5"/>
      <c r="AA187" s="5"/>
      <c r="AB187" s="5"/>
      <c r="AC187" s="5"/>
      <c r="AD187" s="5"/>
      <c r="AE187" s="20"/>
      <c r="AF187" s="20"/>
      <c r="AG187" s="20"/>
      <c r="AH187" s="20"/>
      <c r="AI187" s="20"/>
      <c r="AJ187" s="20"/>
      <c r="AK187" s="20"/>
      <c r="AL187" s="20"/>
      <c r="AM187" s="20"/>
      <c r="AN187" s="20"/>
      <c r="AO187" s="20"/>
      <c r="AP187" s="20"/>
      <c r="AQ187" s="20"/>
      <c r="AR187" s="20"/>
      <c r="AS187" s="20"/>
      <c r="AT187" s="20"/>
      <c r="AU187" s="20"/>
      <c r="AV187" s="20"/>
      <c r="AW187" s="20"/>
      <c r="AX187" s="20"/>
      <c r="AY187" s="20"/>
      <c r="AZ187" s="20"/>
      <c r="BA187" s="20"/>
      <c r="BB187" s="20"/>
      <c r="BC187" s="20"/>
      <c r="BD187" s="20"/>
      <c r="BE187" s="20"/>
      <c r="BF187" s="20"/>
      <c r="BG187" s="20"/>
      <c r="BH187" s="20"/>
      <c r="BI187" s="20"/>
      <c r="BJ187" s="20"/>
      <c r="BK187" s="20"/>
      <c r="BL187" s="20"/>
      <c r="BM187" s="20"/>
      <c r="BN187" s="20"/>
      <c r="BO187" s="20"/>
      <c r="BP187" s="20"/>
      <c r="BQ187" s="20"/>
      <c r="BR187" s="20"/>
      <c r="BS187" s="20"/>
      <c r="BT187" s="20"/>
      <c r="BU187" s="20"/>
      <c r="BV187" s="20"/>
      <c r="BW187" s="20"/>
      <c r="BX187" s="20"/>
      <c r="BY187" s="20"/>
      <c r="BZ187" s="20"/>
      <c r="CA187" s="5"/>
      <c r="CB187" s="45" t="s">
        <v>9129</v>
      </c>
      <c r="XBA187" s="18">
        <f>MIN(XBL187:XBU187)</f>
        <v>100.11</v>
      </c>
      <c r="XBB187" s="21" t="str" cm="1">
        <f t="array" ref="XBB187:XBK187">IF(XBA187=XBL187:XBU187,$XBL$2:$XBU$2,"")</f>
        <v/>
      </c>
      <c r="XBC187" s="21" t="str">
        <v/>
      </c>
      <c r="XBD187" s="21" t="str">
        <v>The PowerStore</v>
      </c>
      <c r="XBE187" s="21" t="str">
        <v/>
      </c>
      <c r="XBF187" s="21" t="str">
        <v/>
      </c>
      <c r="XBG187" s="21" t="str">
        <v/>
      </c>
      <c r="XBH187" s="21" t="str">
        <v/>
      </c>
      <c r="XBI187" s="21" t="str">
        <v/>
      </c>
      <c r="XBJ187" s="22" t="str">
        <v/>
      </c>
      <c r="XBK187" s="22" t="str">
        <v/>
      </c>
      <c r="XBL187" s="18" t="s">
        <v>8835</v>
      </c>
      <c r="XBM187" s="18">
        <v>120</v>
      </c>
      <c r="XBN187" s="18">
        <v>100.11</v>
      </c>
      <c r="XBO187" s="18" t="s">
        <v>8835</v>
      </c>
      <c r="XBP187" s="18" t="s">
        <v>8835</v>
      </c>
      <c r="XBQ187" s="18" t="s">
        <v>8835</v>
      </c>
      <c r="XBR187" s="18" t="s">
        <v>8835</v>
      </c>
      <c r="XBS187" s="18" t="s">
        <v>8835</v>
      </c>
      <c r="XBT187" s="18" t="s">
        <v>8835</v>
      </c>
      <c r="XBU187" s="18" t="s">
        <v>8835</v>
      </c>
    </row>
    <row r="188" spans="1:80 16277:16297" s="23" customFormat="1" ht="12" x14ac:dyDescent="0.25">
      <c r="A188" s="5" t="s">
        <v>615</v>
      </c>
      <c r="B188" s="5" t="s">
        <v>63</v>
      </c>
      <c r="C188" s="5" t="s">
        <v>616</v>
      </c>
      <c r="D188" s="6" t="s">
        <v>617</v>
      </c>
      <c r="E188" s="5"/>
      <c r="F188" s="6" t="s">
        <v>11832</v>
      </c>
      <c r="G188" s="5" t="s">
        <v>11835</v>
      </c>
      <c r="H188" s="6" t="s">
        <v>8902</v>
      </c>
      <c r="I188" s="6" t="s">
        <v>8902</v>
      </c>
      <c r="J188" s="20" t="str">
        <f>XBB188&amp;XBC188&amp;XBD188&amp;XBE188&amp;XBF188&amp;XBG188&amp;XBH188&amp;XBI188&amp;XBJ188&amp;XBK188</f>
        <v>The PowerStore</v>
      </c>
      <c r="K188" s="5"/>
      <c r="L188" s="5"/>
      <c r="M188" s="5">
        <v>41.11</v>
      </c>
      <c r="N188" s="5"/>
      <c r="O188" s="5">
        <v>50.39018625442354</v>
      </c>
      <c r="P188" s="15">
        <f>(O188-M188)/O188*100</f>
        <v>18.416654003950764</v>
      </c>
      <c r="Q188" s="5"/>
      <c r="R188" s="5"/>
      <c r="S188" s="5"/>
      <c r="T188" s="5"/>
      <c r="U188" s="5">
        <v>1</v>
      </c>
      <c r="V188" s="5">
        <v>0.5</v>
      </c>
      <c r="W188" s="5">
        <v>1.2</v>
      </c>
      <c r="X188" s="5">
        <v>5</v>
      </c>
      <c r="Y188" s="5"/>
      <c r="Z188" s="5"/>
      <c r="AA188" s="5"/>
      <c r="AB188" s="5"/>
      <c r="AC188" s="5"/>
      <c r="AD188" s="5"/>
      <c r="AE188" s="20"/>
      <c r="AF188" s="20"/>
      <c r="AG188" s="20"/>
      <c r="AH188" s="20"/>
      <c r="AI188" s="20"/>
      <c r="AJ188" s="20"/>
      <c r="AK188" s="20"/>
      <c r="AL188" s="20"/>
      <c r="AM188" s="20"/>
      <c r="AN188" s="20"/>
      <c r="AO188" s="20"/>
      <c r="AP188" s="20"/>
      <c r="AQ188" s="20"/>
      <c r="AR188" s="20"/>
      <c r="AS188" s="20"/>
      <c r="AT188" s="20"/>
      <c r="AU188" s="20"/>
      <c r="AV188" s="20"/>
      <c r="AW188" s="20"/>
      <c r="AX188" s="20"/>
      <c r="AY188" s="20"/>
      <c r="AZ188" s="20"/>
      <c r="BA188" s="20"/>
      <c r="BB188" s="20"/>
      <c r="BC188" s="20"/>
      <c r="BD188" s="20"/>
      <c r="BE188" s="20"/>
      <c r="BF188" s="20"/>
      <c r="BG188" s="20"/>
      <c r="BH188" s="20"/>
      <c r="BI188" s="20"/>
      <c r="BJ188" s="20"/>
      <c r="BK188" s="20"/>
      <c r="BL188" s="20"/>
      <c r="BM188" s="20"/>
      <c r="BN188" s="20"/>
      <c r="BO188" s="20"/>
      <c r="BP188" s="20"/>
      <c r="BQ188" s="20"/>
      <c r="BR188" s="20"/>
      <c r="BS188" s="20"/>
      <c r="BT188" s="20"/>
      <c r="BU188" s="20"/>
      <c r="BV188" s="20"/>
      <c r="BW188" s="20"/>
      <c r="BX188" s="20"/>
      <c r="BY188" s="20"/>
      <c r="BZ188" s="20"/>
      <c r="CA188" s="5"/>
      <c r="CB188" s="45" t="s">
        <v>9130</v>
      </c>
      <c r="XBA188" s="18">
        <f>MIN(XBL188:XBU188)</f>
        <v>41.11</v>
      </c>
      <c r="XBB188" s="21" t="str" cm="1">
        <f t="array" ref="XBB188:XBK188">IF(XBA188=XBL188:XBU188,$XBL$2:$XBU$2,"")</f>
        <v/>
      </c>
      <c r="XBC188" s="21" t="str">
        <v/>
      </c>
      <c r="XBD188" s="21" t="str">
        <v>The PowerStore</v>
      </c>
      <c r="XBE188" s="21" t="str">
        <v/>
      </c>
      <c r="XBF188" s="21" t="str">
        <v/>
      </c>
      <c r="XBG188" s="21" t="str">
        <v/>
      </c>
      <c r="XBH188" s="21" t="str">
        <v/>
      </c>
      <c r="XBI188" s="21" t="str">
        <v/>
      </c>
      <c r="XBJ188" s="22" t="str">
        <v/>
      </c>
      <c r="XBK188" s="22" t="str">
        <v/>
      </c>
      <c r="XBL188" s="18" t="s">
        <v>8835</v>
      </c>
      <c r="XBM188" s="18" t="s">
        <v>8835</v>
      </c>
      <c r="XBN188" s="18">
        <v>41.11</v>
      </c>
      <c r="XBO188" s="18" t="s">
        <v>8835</v>
      </c>
      <c r="XBP188" s="18" t="s">
        <v>8835</v>
      </c>
      <c r="XBQ188" s="18" t="s">
        <v>8835</v>
      </c>
      <c r="XBR188" s="18" t="s">
        <v>8835</v>
      </c>
      <c r="XBS188" s="18" t="s">
        <v>8835</v>
      </c>
      <c r="XBT188" s="18" t="s">
        <v>8835</v>
      </c>
      <c r="XBU188" s="18" t="s">
        <v>8835</v>
      </c>
    </row>
    <row r="189" spans="1:80 16277:16297" s="23" customFormat="1" ht="12" x14ac:dyDescent="0.25">
      <c r="A189" s="5" t="s">
        <v>618</v>
      </c>
      <c r="B189" s="5" t="s">
        <v>63</v>
      </c>
      <c r="C189" s="5" t="s">
        <v>619</v>
      </c>
      <c r="D189" s="6" t="s">
        <v>620</v>
      </c>
      <c r="E189" s="5"/>
      <c r="F189" s="6" t="s">
        <v>11840</v>
      </c>
      <c r="G189" s="5" t="s">
        <v>11839</v>
      </c>
      <c r="H189" s="6" t="s">
        <v>8862</v>
      </c>
      <c r="I189" s="6" t="s">
        <v>8862</v>
      </c>
      <c r="J189" s="20" t="str">
        <f>XBB189&amp;XBC189&amp;XBD189&amp;XBE189&amp;XBF189&amp;XBG189&amp;XBH189&amp;XBI189&amp;XBJ189&amp;XBK189</f>
        <v>The PowerStore</v>
      </c>
      <c r="K189" s="5"/>
      <c r="L189" s="5"/>
      <c r="M189" s="5">
        <v>12.5</v>
      </c>
      <c r="N189" s="5"/>
      <c r="O189" s="5">
        <v>14.352</v>
      </c>
      <c r="P189" s="15">
        <f>(O189-M189)/O189*100</f>
        <v>12.904124860646601</v>
      </c>
      <c r="Q189" s="5"/>
      <c r="R189" s="5"/>
      <c r="S189" s="5"/>
      <c r="T189" s="5"/>
      <c r="U189" s="5">
        <v>0.24</v>
      </c>
      <c r="V189" s="5">
        <v>0.5</v>
      </c>
      <c r="W189" s="5">
        <v>3</v>
      </c>
      <c r="X189" s="5">
        <v>4</v>
      </c>
      <c r="Y189" s="5"/>
      <c r="Z189" s="5"/>
      <c r="AA189" s="5"/>
      <c r="AB189" s="5"/>
      <c r="AC189" s="5"/>
      <c r="AD189" s="5"/>
      <c r="AE189" s="20"/>
      <c r="AF189" s="20"/>
      <c r="AG189" s="20"/>
      <c r="AH189" s="20"/>
      <c r="AI189" s="20"/>
      <c r="AJ189" s="20"/>
      <c r="AK189" s="20"/>
      <c r="AL189" s="20"/>
      <c r="AM189" s="20"/>
      <c r="AN189" s="20"/>
      <c r="AO189" s="20"/>
      <c r="AP189" s="20"/>
      <c r="AQ189" s="20"/>
      <c r="AR189" s="20"/>
      <c r="AS189" s="20"/>
      <c r="AT189" s="20"/>
      <c r="AU189" s="20"/>
      <c r="AV189" s="20"/>
      <c r="AW189" s="20"/>
      <c r="AX189" s="20"/>
      <c r="AY189" s="20"/>
      <c r="AZ189" s="20"/>
      <c r="BA189" s="20"/>
      <c r="BB189" s="20"/>
      <c r="BC189" s="20"/>
      <c r="BD189" s="20"/>
      <c r="BE189" s="20"/>
      <c r="BF189" s="20"/>
      <c r="BG189" s="20"/>
      <c r="BH189" s="20"/>
      <c r="BI189" s="20"/>
      <c r="BJ189" s="20"/>
      <c r="BK189" s="20"/>
      <c r="BL189" s="20"/>
      <c r="BM189" s="20"/>
      <c r="BN189" s="20"/>
      <c r="BO189" s="20"/>
      <c r="BP189" s="20"/>
      <c r="BQ189" s="20"/>
      <c r="BR189" s="20"/>
      <c r="BS189" s="20"/>
      <c r="BT189" s="20"/>
      <c r="BU189" s="20"/>
      <c r="BV189" s="20"/>
      <c r="BW189" s="20"/>
      <c r="BX189" s="20"/>
      <c r="BY189" s="20"/>
      <c r="BZ189" s="20"/>
      <c r="CA189" s="5"/>
      <c r="CB189" s="45" t="s">
        <v>9131</v>
      </c>
      <c r="XBA189" s="18">
        <f>MIN(XBL189:XBU189)</f>
        <v>12.5</v>
      </c>
      <c r="XBB189" s="21" t="str" cm="1">
        <f t="array" ref="XBB189:XBK189">IF(XBA189=XBL189:XBU189,$XBL$2:$XBU$2,"")</f>
        <v/>
      </c>
      <c r="XBC189" s="21" t="str">
        <v/>
      </c>
      <c r="XBD189" s="21" t="str">
        <v>The PowerStore</v>
      </c>
      <c r="XBE189" s="21" t="str">
        <v/>
      </c>
      <c r="XBF189" s="21" t="str">
        <v/>
      </c>
      <c r="XBG189" s="21" t="str">
        <v/>
      </c>
      <c r="XBH189" s="21" t="str">
        <v/>
      </c>
      <c r="XBI189" s="21" t="str">
        <v/>
      </c>
      <c r="XBJ189" s="22" t="str">
        <v/>
      </c>
      <c r="XBK189" s="22" t="str">
        <v/>
      </c>
      <c r="XBL189" s="18" t="s">
        <v>8835</v>
      </c>
      <c r="XBM189" s="18" t="s">
        <v>8835</v>
      </c>
      <c r="XBN189" s="18">
        <v>12.5</v>
      </c>
      <c r="XBO189" s="18" t="s">
        <v>8835</v>
      </c>
      <c r="XBP189" s="18" t="s">
        <v>8835</v>
      </c>
      <c r="XBQ189" s="18" t="s">
        <v>8835</v>
      </c>
      <c r="XBR189" s="18" t="s">
        <v>8835</v>
      </c>
      <c r="XBS189" s="18" t="s">
        <v>8835</v>
      </c>
      <c r="XBT189" s="18" t="s">
        <v>8835</v>
      </c>
      <c r="XBU189" s="18" t="s">
        <v>8835</v>
      </c>
    </row>
    <row r="190" spans="1:80 16277:16297" s="23" customFormat="1" ht="12" x14ac:dyDescent="0.25">
      <c r="A190" s="5" t="s">
        <v>621</v>
      </c>
      <c r="B190" s="5" t="s">
        <v>63</v>
      </c>
      <c r="C190" s="5">
        <v>8006</v>
      </c>
      <c r="D190" s="6" t="s">
        <v>622</v>
      </c>
      <c r="E190" s="5"/>
      <c r="F190" s="6" t="s">
        <v>11832</v>
      </c>
      <c r="G190" s="5" t="s">
        <v>8567</v>
      </c>
      <c r="H190" s="6" t="s">
        <v>8895</v>
      </c>
      <c r="I190" s="6" t="s">
        <v>8895</v>
      </c>
      <c r="J190" s="20" t="str">
        <f>XBB190&amp;XBC190&amp;XBD190&amp;XBE190&amp;XBF190&amp;XBG190&amp;XBH190&amp;XBI190&amp;XBJ190&amp;XBK190</f>
        <v>The PowerStore</v>
      </c>
      <c r="K190" s="5"/>
      <c r="L190" s="5"/>
      <c r="M190" s="5">
        <v>136.69</v>
      </c>
      <c r="N190" s="5"/>
      <c r="O190" s="5">
        <v>162.37737278462001</v>
      </c>
      <c r="P190" s="15">
        <f>(O190-M190)/O190*100</f>
        <v>15.819551914226473</v>
      </c>
      <c r="Q190" s="5"/>
      <c r="R190" s="5"/>
      <c r="S190" s="5"/>
      <c r="T190" s="5"/>
      <c r="U190" s="5">
        <v>0.5</v>
      </c>
      <c r="V190" s="5">
        <v>1.5</v>
      </c>
      <c r="W190" s="5">
        <v>1.75</v>
      </c>
      <c r="X190" s="5">
        <v>3.5</v>
      </c>
      <c r="Y190" s="5"/>
      <c r="Z190" s="5"/>
      <c r="AA190" s="5"/>
      <c r="AB190" s="5"/>
      <c r="AC190" s="5"/>
      <c r="AD190" s="5"/>
      <c r="AE190" s="20"/>
      <c r="AF190" s="20"/>
      <c r="AG190" s="20"/>
      <c r="AH190" s="20"/>
      <c r="AI190" s="20"/>
      <c r="AJ190" s="20"/>
      <c r="AK190" s="20"/>
      <c r="AL190" s="20"/>
      <c r="AM190" s="20"/>
      <c r="AN190" s="20"/>
      <c r="AO190" s="20"/>
      <c r="AP190" s="20"/>
      <c r="AQ190" s="20"/>
      <c r="AR190" s="20"/>
      <c r="AS190" s="20"/>
      <c r="AT190" s="20"/>
      <c r="AU190" s="20"/>
      <c r="AV190" s="20"/>
      <c r="AW190" s="20"/>
      <c r="AX190" s="20"/>
      <c r="AY190" s="20"/>
      <c r="AZ190" s="20"/>
      <c r="BA190" s="20"/>
      <c r="BB190" s="20"/>
      <c r="BC190" s="20"/>
      <c r="BD190" s="20"/>
      <c r="BE190" s="20"/>
      <c r="BF190" s="20"/>
      <c r="BG190" s="20"/>
      <c r="BH190" s="20"/>
      <c r="BI190" s="20"/>
      <c r="BJ190" s="20"/>
      <c r="BK190" s="20"/>
      <c r="BL190" s="20"/>
      <c r="BM190" s="20"/>
      <c r="BN190" s="20"/>
      <c r="BO190" s="20"/>
      <c r="BP190" s="20"/>
      <c r="BQ190" s="20"/>
      <c r="BR190" s="20"/>
      <c r="BS190" s="20"/>
      <c r="BT190" s="20"/>
      <c r="BU190" s="20"/>
      <c r="BV190" s="20"/>
      <c r="BW190" s="20"/>
      <c r="BX190" s="20"/>
      <c r="BY190" s="20"/>
      <c r="BZ190" s="20"/>
      <c r="CA190" s="5"/>
      <c r="CB190" s="45" t="s">
        <v>9132</v>
      </c>
      <c r="XBA190" s="18">
        <f>MIN(XBL190:XBU190)</f>
        <v>136.69</v>
      </c>
      <c r="XBB190" s="21" t="str" cm="1">
        <f t="array" ref="XBB190:XBK190">IF(XBA190=XBL190:XBU190,$XBL$2:$XBU$2,"")</f>
        <v/>
      </c>
      <c r="XBC190" s="21" t="str">
        <v/>
      </c>
      <c r="XBD190" s="21" t="str">
        <v>The PowerStore</v>
      </c>
      <c r="XBE190" s="21" t="str">
        <v/>
      </c>
      <c r="XBF190" s="21" t="str">
        <v/>
      </c>
      <c r="XBG190" s="21" t="str">
        <v/>
      </c>
      <c r="XBH190" s="21" t="str">
        <v/>
      </c>
      <c r="XBI190" s="21" t="str">
        <v/>
      </c>
      <c r="XBJ190" s="22" t="str">
        <v/>
      </c>
      <c r="XBK190" s="22" t="str">
        <v/>
      </c>
      <c r="XBL190" s="18" t="s">
        <v>8835</v>
      </c>
      <c r="XBM190" s="18" t="s">
        <v>8835</v>
      </c>
      <c r="XBN190" s="18">
        <v>136.69</v>
      </c>
      <c r="XBO190" s="18" t="s">
        <v>8835</v>
      </c>
      <c r="XBP190" s="18" t="s">
        <v>8835</v>
      </c>
      <c r="XBQ190" s="18" t="s">
        <v>8835</v>
      </c>
      <c r="XBR190" s="18" t="s">
        <v>8835</v>
      </c>
      <c r="XBS190" s="18" t="s">
        <v>8835</v>
      </c>
      <c r="XBT190" s="18" t="s">
        <v>8835</v>
      </c>
      <c r="XBU190" s="18" t="s">
        <v>8835</v>
      </c>
    </row>
    <row r="191" spans="1:80 16277:16297" s="23" customFormat="1" ht="12" x14ac:dyDescent="0.25">
      <c r="A191" s="5" t="s">
        <v>623</v>
      </c>
      <c r="B191" s="5" t="s">
        <v>63</v>
      </c>
      <c r="C191" s="5" t="s">
        <v>624</v>
      </c>
      <c r="D191" s="6" t="s">
        <v>625</v>
      </c>
      <c r="E191" s="5"/>
      <c r="F191" s="6" t="s">
        <v>11832</v>
      </c>
      <c r="G191" s="5" t="s">
        <v>11835</v>
      </c>
      <c r="H191" s="6" t="s">
        <v>8895</v>
      </c>
      <c r="I191" s="6" t="s">
        <v>8895</v>
      </c>
      <c r="J191" s="20" t="str">
        <f>XBB191&amp;XBC191&amp;XBD191&amp;XBE191&amp;XBF191&amp;XBG191&amp;XBH191&amp;XBI191&amp;XBJ191&amp;XBK191</f>
        <v>The PowerStore</v>
      </c>
      <c r="K191" s="5"/>
      <c r="L191" s="5"/>
      <c r="M191" s="5">
        <v>471.83</v>
      </c>
      <c r="N191" s="5"/>
      <c r="O191" s="5">
        <v>580.85</v>
      </c>
      <c r="P191" s="15">
        <f>(O191-M191)/O191*100</f>
        <v>18.769045364551957</v>
      </c>
      <c r="Q191" s="5"/>
      <c r="R191" s="5"/>
      <c r="S191" s="5"/>
      <c r="T191" s="5"/>
      <c r="U191" s="5">
        <v>5.5</v>
      </c>
      <c r="V191" s="5">
        <v>1.3</v>
      </c>
      <c r="W191" s="5">
        <v>9.8000000000000007</v>
      </c>
      <c r="X191" s="5">
        <v>11</v>
      </c>
      <c r="Y191" s="5"/>
      <c r="Z191" s="5"/>
      <c r="AA191" s="5"/>
      <c r="AB191" s="5"/>
      <c r="AC191" s="5"/>
      <c r="AD191" s="5"/>
      <c r="AE191" s="20"/>
      <c r="AF191" s="20"/>
      <c r="AG191" s="20"/>
      <c r="AH191" s="20"/>
      <c r="AI191" s="20"/>
      <c r="AJ191" s="20"/>
      <c r="AK191" s="20"/>
      <c r="AL191" s="20"/>
      <c r="AM191" s="20"/>
      <c r="AN191" s="20"/>
      <c r="AO191" s="20"/>
      <c r="AP191" s="20"/>
      <c r="AQ191" s="20"/>
      <c r="AR191" s="20"/>
      <c r="AS191" s="20"/>
      <c r="AT191" s="20"/>
      <c r="AU191" s="20"/>
      <c r="AV191" s="20"/>
      <c r="AW191" s="20"/>
      <c r="AX191" s="20"/>
      <c r="AY191" s="20"/>
      <c r="AZ191" s="20"/>
      <c r="BA191" s="20"/>
      <c r="BB191" s="20"/>
      <c r="BC191" s="20"/>
      <c r="BD191" s="20"/>
      <c r="BE191" s="20"/>
      <c r="BF191" s="20"/>
      <c r="BG191" s="20"/>
      <c r="BH191" s="20"/>
      <c r="BI191" s="20"/>
      <c r="BJ191" s="20"/>
      <c r="BK191" s="20"/>
      <c r="BL191" s="20"/>
      <c r="BM191" s="20"/>
      <c r="BN191" s="20"/>
      <c r="BO191" s="20"/>
      <c r="BP191" s="20"/>
      <c r="BQ191" s="20"/>
      <c r="BR191" s="20"/>
      <c r="BS191" s="20"/>
      <c r="BT191" s="20"/>
      <c r="BU191" s="20"/>
      <c r="BV191" s="20"/>
      <c r="BW191" s="20"/>
      <c r="BX191" s="20"/>
      <c r="BY191" s="20"/>
      <c r="BZ191" s="20"/>
      <c r="CA191" s="5"/>
      <c r="CB191" s="45" t="s">
        <v>9133</v>
      </c>
      <c r="XBA191" s="18">
        <f>MIN(XBL191:XBU191)</f>
        <v>471.83</v>
      </c>
      <c r="XBB191" s="21" t="str" cm="1">
        <f t="array" ref="XBB191:XBK191">IF(XBA191=XBL191:XBU191,$XBL$2:$XBU$2,"")</f>
        <v/>
      </c>
      <c r="XBC191" s="21" t="str">
        <v/>
      </c>
      <c r="XBD191" s="21" t="str">
        <v>The PowerStore</v>
      </c>
      <c r="XBE191" s="21" t="str">
        <v/>
      </c>
      <c r="XBF191" s="21" t="str">
        <v/>
      </c>
      <c r="XBG191" s="21" t="str">
        <v/>
      </c>
      <c r="XBH191" s="21" t="str">
        <v/>
      </c>
      <c r="XBI191" s="21" t="str">
        <v/>
      </c>
      <c r="XBJ191" s="22" t="str">
        <v/>
      </c>
      <c r="XBK191" s="22" t="str">
        <v/>
      </c>
      <c r="XBL191" s="18" t="s">
        <v>8835</v>
      </c>
      <c r="XBM191" s="18">
        <v>534.15</v>
      </c>
      <c r="XBN191" s="18">
        <v>471.83</v>
      </c>
      <c r="XBO191" s="18" t="s">
        <v>8835</v>
      </c>
      <c r="XBP191" s="18" t="s">
        <v>8835</v>
      </c>
      <c r="XBQ191" s="18" t="s">
        <v>8835</v>
      </c>
      <c r="XBR191" s="18" t="s">
        <v>8835</v>
      </c>
      <c r="XBS191" s="18" t="s">
        <v>8835</v>
      </c>
      <c r="XBT191" s="18" t="s">
        <v>8835</v>
      </c>
      <c r="XBU191" s="18" t="s">
        <v>8835</v>
      </c>
    </row>
    <row r="192" spans="1:80 16277:16297" s="23" customFormat="1" ht="12" x14ac:dyDescent="0.25">
      <c r="A192" s="5" t="s">
        <v>626</v>
      </c>
      <c r="B192" s="5" t="s">
        <v>63</v>
      </c>
      <c r="C192" s="5" t="s">
        <v>627</v>
      </c>
      <c r="D192" s="6" t="s">
        <v>628</v>
      </c>
      <c r="E192" s="5"/>
      <c r="F192" s="6" t="s">
        <v>11832</v>
      </c>
      <c r="G192" s="5" t="s">
        <v>11839</v>
      </c>
      <c r="H192" s="6" t="s">
        <v>8856</v>
      </c>
      <c r="I192" s="6" t="s">
        <v>8856</v>
      </c>
      <c r="J192" s="20" t="str">
        <f>XBB192&amp;XBC192&amp;XBD192&amp;XBE192&amp;XBF192&amp;XBG192&amp;XBH192&amp;XBI192&amp;XBJ192&amp;XBK192</f>
        <v>Kranich East</v>
      </c>
      <c r="K192" s="5"/>
      <c r="L192" s="5"/>
      <c r="M192" s="5">
        <v>3.81</v>
      </c>
      <c r="N192" s="5"/>
      <c r="O192" s="5">
        <v>5.4004000000000003</v>
      </c>
      <c r="P192" s="15">
        <f>(O192-M192)/O192*100</f>
        <v>29.449670394785578</v>
      </c>
      <c r="Q192" s="5"/>
      <c r="R192" s="5"/>
      <c r="S192" s="5"/>
      <c r="T192" s="5"/>
      <c r="U192" s="5">
        <v>0.14000000000000001</v>
      </c>
      <c r="V192" s="5">
        <v>2</v>
      </c>
      <c r="W192" s="5">
        <v>1</v>
      </c>
      <c r="X192" s="5">
        <v>2</v>
      </c>
      <c r="Y192" s="5"/>
      <c r="Z192" s="5"/>
      <c r="AA192" s="5"/>
      <c r="AB192" s="5"/>
      <c r="AC192" s="5"/>
      <c r="AD192" s="5"/>
      <c r="AE192" s="20"/>
      <c r="AF192" s="20"/>
      <c r="AG192" s="20"/>
      <c r="AH192" s="20"/>
      <c r="AI192" s="20"/>
      <c r="AJ192" s="20"/>
      <c r="AK192" s="20"/>
      <c r="AL192" s="20"/>
      <c r="AM192" s="20"/>
      <c r="AN192" s="20"/>
      <c r="AO192" s="20"/>
      <c r="AP192" s="20"/>
      <c r="AQ192" s="20"/>
      <c r="AR192" s="20"/>
      <c r="AS192" s="20"/>
      <c r="AT192" s="20"/>
      <c r="AU192" s="20"/>
      <c r="AV192" s="20"/>
      <c r="AW192" s="20"/>
      <c r="AX192" s="20"/>
      <c r="AY192" s="20"/>
      <c r="AZ192" s="20"/>
      <c r="BA192" s="20"/>
      <c r="BB192" s="20"/>
      <c r="BC192" s="20"/>
      <c r="BD192" s="20"/>
      <c r="BE192" s="20"/>
      <c r="BF192" s="20"/>
      <c r="BG192" s="20"/>
      <c r="BH192" s="20"/>
      <c r="BI192" s="20"/>
      <c r="BJ192" s="20"/>
      <c r="BK192" s="20"/>
      <c r="BL192" s="20"/>
      <c r="BM192" s="20"/>
      <c r="BN192" s="20"/>
      <c r="BO192" s="20"/>
      <c r="BP192" s="20"/>
      <c r="BQ192" s="20"/>
      <c r="BR192" s="20"/>
      <c r="BS192" s="20"/>
      <c r="BT192" s="20"/>
      <c r="BU192" s="20"/>
      <c r="BV192" s="20"/>
      <c r="BW192" s="20"/>
      <c r="BX192" s="20"/>
      <c r="BY192" s="20"/>
      <c r="BZ192" s="20"/>
      <c r="CA192" s="5"/>
      <c r="CB192" s="45" t="s">
        <v>9134</v>
      </c>
      <c r="XBA192" s="18">
        <f>MIN(XBL192:XBU192)</f>
        <v>3.81</v>
      </c>
      <c r="XBB192" s="21" t="str" cm="1">
        <f t="array" ref="XBB192:XBK192">IF(XBA192=XBL192:XBU192,$XBL$2:$XBU$2,"")</f>
        <v/>
      </c>
      <c r="XBC192" s="21" t="str">
        <v/>
      </c>
      <c r="XBD192" s="21" t="str">
        <v/>
      </c>
      <c r="XBE192" s="21" t="str">
        <v>Kranich East</v>
      </c>
      <c r="XBF192" s="21" t="str">
        <v/>
      </c>
      <c r="XBG192" s="21" t="str">
        <v/>
      </c>
      <c r="XBH192" s="21" t="str">
        <v/>
      </c>
      <c r="XBI192" s="21" t="str">
        <v/>
      </c>
      <c r="XBJ192" s="22" t="str">
        <v/>
      </c>
      <c r="XBK192" s="22" t="str">
        <v/>
      </c>
      <c r="XBL192" s="18" t="s">
        <v>8835</v>
      </c>
      <c r="XBM192" s="18">
        <v>4.8600000000000003</v>
      </c>
      <c r="XBN192" s="18">
        <v>5.19</v>
      </c>
      <c r="XBO192" s="18">
        <v>3.81</v>
      </c>
      <c r="XBP192" s="18">
        <v>5.0454545454545503</v>
      </c>
      <c r="XBQ192" s="18" t="s">
        <v>8835</v>
      </c>
      <c r="XBR192" s="18" t="s">
        <v>8835</v>
      </c>
      <c r="XBS192" s="18" t="s">
        <v>8835</v>
      </c>
      <c r="XBT192" s="18" t="s">
        <v>8835</v>
      </c>
      <c r="XBU192" s="18" t="s">
        <v>8835</v>
      </c>
    </row>
    <row r="193" spans="1:80 16277:16297" s="23" customFormat="1" ht="12" x14ac:dyDescent="0.25">
      <c r="A193" s="5" t="s">
        <v>629</v>
      </c>
      <c r="B193" s="5" t="s">
        <v>63</v>
      </c>
      <c r="C193" s="5" t="s">
        <v>630</v>
      </c>
      <c r="D193" s="6" t="s">
        <v>631</v>
      </c>
      <c r="E193" s="5"/>
      <c r="F193" s="6" t="s">
        <v>11846</v>
      </c>
      <c r="G193" s="5" t="s">
        <v>11839</v>
      </c>
      <c r="H193" s="6" t="s">
        <v>8856</v>
      </c>
      <c r="I193" s="6" t="s">
        <v>8856</v>
      </c>
      <c r="J193" s="20" t="str">
        <f>XBB193&amp;XBC193&amp;XBD193&amp;XBE193&amp;XBF193&amp;XBG193&amp;XBH193&amp;XBI193&amp;XBJ193&amp;XBK193</f>
        <v>Kranich East</v>
      </c>
      <c r="K193" s="5"/>
      <c r="L193" s="5"/>
      <c r="M193" s="5">
        <v>0.62</v>
      </c>
      <c r="N193" s="5"/>
      <c r="O193" s="5">
        <v>0.8</v>
      </c>
      <c r="P193" s="15">
        <f>(O193-M193)/O193*100</f>
        <v>22.500000000000007</v>
      </c>
      <c r="Q193" s="5"/>
      <c r="R193" s="5"/>
      <c r="S193" s="5"/>
      <c r="T193" s="5"/>
      <c r="U193" s="5">
        <v>7.0000000000000007E-2</v>
      </c>
      <c r="V193" s="5">
        <v>7</v>
      </c>
      <c r="W193" s="5">
        <v>7</v>
      </c>
      <c r="X193" s="5">
        <v>7.5</v>
      </c>
      <c r="Y193" s="5"/>
      <c r="Z193" s="5"/>
      <c r="AA193" s="5"/>
      <c r="AB193" s="5"/>
      <c r="AC193" s="5"/>
      <c r="AD193" s="5"/>
      <c r="AE193" s="20"/>
      <c r="AF193" s="20"/>
      <c r="AG193" s="20"/>
      <c r="AH193" s="20"/>
      <c r="AI193" s="20"/>
      <c r="AJ193" s="20"/>
      <c r="AK193" s="20"/>
      <c r="AL193" s="20"/>
      <c r="AM193" s="20"/>
      <c r="AN193" s="20"/>
      <c r="AO193" s="20"/>
      <c r="AP193" s="20"/>
      <c r="AQ193" s="20"/>
      <c r="AR193" s="20"/>
      <c r="AS193" s="20"/>
      <c r="AT193" s="20"/>
      <c r="AU193" s="20"/>
      <c r="AV193" s="20"/>
      <c r="AW193" s="20"/>
      <c r="AX193" s="20"/>
      <c r="AY193" s="20"/>
      <c r="AZ193" s="20"/>
      <c r="BA193" s="20"/>
      <c r="BB193" s="20"/>
      <c r="BC193" s="20"/>
      <c r="BD193" s="20"/>
      <c r="BE193" s="20"/>
      <c r="BF193" s="20"/>
      <c r="BG193" s="20"/>
      <c r="BH193" s="20"/>
      <c r="BI193" s="20"/>
      <c r="BJ193" s="20"/>
      <c r="BK193" s="20"/>
      <c r="BL193" s="20"/>
      <c r="BM193" s="20"/>
      <c r="BN193" s="20"/>
      <c r="BO193" s="20"/>
      <c r="BP193" s="20"/>
      <c r="BQ193" s="20"/>
      <c r="BR193" s="20"/>
      <c r="BS193" s="20"/>
      <c r="BT193" s="20"/>
      <c r="BU193" s="20"/>
      <c r="BV193" s="20"/>
      <c r="BW193" s="20"/>
      <c r="BX193" s="20"/>
      <c r="BY193" s="20"/>
      <c r="BZ193" s="20"/>
      <c r="CA193" s="5"/>
      <c r="CB193" s="45" t="s">
        <v>9135</v>
      </c>
      <c r="XBA193" s="18">
        <f>MIN(XBL193:XBU193)</f>
        <v>0.62</v>
      </c>
      <c r="XBB193" s="21" t="str" cm="1">
        <f t="array" ref="XBB193:XBK193">IF(XBA193=XBL193:XBU193,$XBL$2:$XBU$2,"")</f>
        <v/>
      </c>
      <c r="XBC193" s="21" t="str">
        <v/>
      </c>
      <c r="XBD193" s="21" t="str">
        <v/>
      </c>
      <c r="XBE193" s="21" t="str">
        <v>Kranich East</v>
      </c>
      <c r="XBF193" s="21" t="str">
        <v/>
      </c>
      <c r="XBG193" s="21" t="str">
        <v/>
      </c>
      <c r="XBH193" s="21" t="str">
        <v/>
      </c>
      <c r="XBI193" s="21" t="str">
        <v/>
      </c>
      <c r="XBJ193" s="22" t="str">
        <v/>
      </c>
      <c r="XBK193" s="22" t="str">
        <v/>
      </c>
      <c r="XBL193" s="18" t="s">
        <v>8835</v>
      </c>
      <c r="XBM193" s="18">
        <v>0.69</v>
      </c>
      <c r="XBN193" s="18">
        <v>0.74</v>
      </c>
      <c r="XBO193" s="18">
        <v>0.62</v>
      </c>
      <c r="XBP193" s="18">
        <v>0.71590909090909105</v>
      </c>
      <c r="XBQ193" s="18" t="s">
        <v>8835</v>
      </c>
      <c r="XBR193" s="18" t="s">
        <v>8835</v>
      </c>
      <c r="XBS193" s="18" t="s">
        <v>8835</v>
      </c>
      <c r="XBT193" s="18" t="s">
        <v>8835</v>
      </c>
      <c r="XBU193" s="18" t="s">
        <v>8835</v>
      </c>
    </row>
    <row r="194" spans="1:80 16277:16297" s="23" customFormat="1" ht="12" x14ac:dyDescent="0.25">
      <c r="A194" s="5" t="s">
        <v>632</v>
      </c>
      <c r="B194" s="5" t="s">
        <v>63</v>
      </c>
      <c r="C194" s="5" t="s">
        <v>633</v>
      </c>
      <c r="D194" s="6" t="s">
        <v>634</v>
      </c>
      <c r="E194" s="5"/>
      <c r="F194" s="6">
        <v>0</v>
      </c>
      <c r="G194" s="5" t="s">
        <v>11833</v>
      </c>
      <c r="H194" s="6" t="s">
        <v>8920</v>
      </c>
      <c r="I194" s="6" t="s">
        <v>8920</v>
      </c>
      <c r="J194" s="20" t="str">
        <f>XBB194&amp;XBC194&amp;XBD194&amp;XBE194&amp;XBF194&amp;XBG194&amp;XBH194&amp;XBI194&amp;XBJ194&amp;XBK194</f>
        <v>Soligent</v>
      </c>
      <c r="K194" s="5"/>
      <c r="L194" s="5"/>
      <c r="M194" s="5">
        <v>236.81</v>
      </c>
      <c r="N194" s="5"/>
      <c r="O194" s="5">
        <v>288</v>
      </c>
      <c r="P194" s="15">
        <f>(O194-M194)/O194*100</f>
        <v>17.774305555555557</v>
      </c>
      <c r="Q194" s="5"/>
      <c r="R194" s="5"/>
      <c r="S194" s="5"/>
      <c r="T194" s="5"/>
      <c r="U194" s="5">
        <v>2.13</v>
      </c>
      <c r="V194" s="5">
        <v>7</v>
      </c>
      <c r="W194" s="5">
        <v>9.75</v>
      </c>
      <c r="X194" s="5">
        <v>3</v>
      </c>
      <c r="Y194" s="5"/>
      <c r="Z194" s="5"/>
      <c r="AA194" s="5"/>
      <c r="AB194" s="5"/>
      <c r="AC194" s="5"/>
      <c r="AD194" s="5"/>
      <c r="AE194" s="20"/>
      <c r="AF194" s="20"/>
      <c r="AG194" s="20"/>
      <c r="AH194" s="20"/>
      <c r="AI194" s="20"/>
      <c r="AJ194" s="20"/>
      <c r="AK194" s="20"/>
      <c r="AL194" s="20"/>
      <c r="AM194" s="20"/>
      <c r="AN194" s="20"/>
      <c r="AO194" s="20"/>
      <c r="AP194" s="20"/>
      <c r="AQ194" s="20"/>
      <c r="AR194" s="20"/>
      <c r="AS194" s="20"/>
      <c r="AT194" s="20"/>
      <c r="AU194" s="20"/>
      <c r="AV194" s="20"/>
      <c r="AW194" s="20"/>
      <c r="AX194" s="20"/>
      <c r="AY194" s="20"/>
      <c r="AZ194" s="20"/>
      <c r="BA194" s="20"/>
      <c r="BB194" s="20"/>
      <c r="BC194" s="20"/>
      <c r="BD194" s="20"/>
      <c r="BE194" s="20"/>
      <c r="BF194" s="20"/>
      <c r="BG194" s="20"/>
      <c r="BH194" s="20"/>
      <c r="BI194" s="20"/>
      <c r="BJ194" s="20"/>
      <c r="BK194" s="20"/>
      <c r="BL194" s="20"/>
      <c r="BM194" s="20"/>
      <c r="BN194" s="20"/>
      <c r="BO194" s="20"/>
      <c r="BP194" s="20"/>
      <c r="BQ194" s="20"/>
      <c r="BR194" s="20"/>
      <c r="BS194" s="20"/>
      <c r="BT194" s="20"/>
      <c r="BU194" s="20"/>
      <c r="BV194" s="20"/>
      <c r="BW194" s="20"/>
      <c r="BX194" s="20"/>
      <c r="BY194" s="20"/>
      <c r="BZ194" s="20"/>
      <c r="CA194" s="5"/>
      <c r="CB194" s="45" t="s">
        <v>9136</v>
      </c>
      <c r="XBA194" s="18">
        <f>MIN(XBL194:XBU194)</f>
        <v>236.81</v>
      </c>
      <c r="XBB194" s="21" t="str" cm="1">
        <f t="array" ref="XBB194:XBK194">IF(XBA194=XBL194:XBU194,$XBL$2:$XBU$2,"")</f>
        <v/>
      </c>
      <c r="XBC194" s="21" t="str">
        <v>Soligent</v>
      </c>
      <c r="XBD194" s="21" t="str">
        <v/>
      </c>
      <c r="XBE194" s="21" t="str">
        <v/>
      </c>
      <c r="XBF194" s="21" t="str">
        <v/>
      </c>
      <c r="XBG194" s="21" t="str">
        <v/>
      </c>
      <c r="XBH194" s="21" t="str">
        <v/>
      </c>
      <c r="XBI194" s="21" t="str">
        <v/>
      </c>
      <c r="XBJ194" s="22" t="str">
        <v/>
      </c>
      <c r="XBK194" s="22" t="str">
        <v/>
      </c>
      <c r="XBL194" s="18" t="s">
        <v>8835</v>
      </c>
      <c r="XBM194" s="18">
        <v>236.81</v>
      </c>
      <c r="XBN194" s="18" t="s">
        <v>8835</v>
      </c>
      <c r="XBO194" s="18" t="s">
        <v>8835</v>
      </c>
      <c r="XBP194" s="18" t="s">
        <v>8835</v>
      </c>
      <c r="XBQ194" s="18" t="s">
        <v>8835</v>
      </c>
      <c r="XBR194" s="18" t="s">
        <v>8835</v>
      </c>
      <c r="XBS194" s="18" t="s">
        <v>8835</v>
      </c>
      <c r="XBT194" s="18" t="s">
        <v>8835</v>
      </c>
      <c r="XBU194" s="18" t="s">
        <v>8835</v>
      </c>
    </row>
    <row r="195" spans="1:80 16277:16297" s="23" customFormat="1" ht="12" x14ac:dyDescent="0.25">
      <c r="A195" s="5" t="s">
        <v>635</v>
      </c>
      <c r="B195" s="5" t="s">
        <v>63</v>
      </c>
      <c r="C195" s="5">
        <v>408005</v>
      </c>
      <c r="D195" s="6" t="s">
        <v>636</v>
      </c>
      <c r="E195" s="5"/>
      <c r="F195" s="6" t="s">
        <v>11832</v>
      </c>
      <c r="G195" s="5" t="s">
        <v>11835</v>
      </c>
      <c r="H195" s="6" t="s">
        <v>8902</v>
      </c>
      <c r="I195" s="6" t="s">
        <v>8902</v>
      </c>
      <c r="J195" s="20" t="str">
        <f>XBB195&amp;XBC195&amp;XBD195&amp;XBE195&amp;XBF195&amp;XBG195&amp;XBH195&amp;XBI195&amp;XBJ195&amp;XBK195</f>
        <v>The PowerStore</v>
      </c>
      <c r="K195" s="5"/>
      <c r="L195" s="5"/>
      <c r="M195" s="5">
        <v>132.56</v>
      </c>
      <c r="N195" s="5"/>
      <c r="O195" s="5">
        <v>190.3135</v>
      </c>
      <c r="P195" s="15">
        <f>(O195-M195)/O195*100</f>
        <v>30.346507210471145</v>
      </c>
      <c r="Q195" s="5"/>
      <c r="R195" s="5"/>
      <c r="S195" s="5"/>
      <c r="T195" s="5"/>
      <c r="U195" s="5">
        <v>7.59</v>
      </c>
      <c r="V195" s="5">
        <v>7.83</v>
      </c>
      <c r="W195" s="5">
        <v>8.94</v>
      </c>
      <c r="X195" s="5">
        <v>12.1</v>
      </c>
      <c r="Y195" s="5"/>
      <c r="Z195" s="5"/>
      <c r="AA195" s="5"/>
      <c r="AB195" s="5"/>
      <c r="AC195" s="5"/>
      <c r="AD195" s="5"/>
      <c r="AE195" s="20"/>
      <c r="AF195" s="20"/>
      <c r="AG195" s="20"/>
      <c r="AH195" s="20"/>
      <c r="AI195" s="20"/>
      <c r="AJ195" s="20"/>
      <c r="AK195" s="20"/>
      <c r="AL195" s="20"/>
      <c r="AM195" s="20"/>
      <c r="AN195" s="20"/>
      <c r="AO195" s="20"/>
      <c r="AP195" s="20"/>
      <c r="AQ195" s="20"/>
      <c r="AR195" s="20"/>
      <c r="AS195" s="20"/>
      <c r="AT195" s="20"/>
      <c r="AU195" s="20"/>
      <c r="AV195" s="20"/>
      <c r="AW195" s="20"/>
      <c r="AX195" s="20"/>
      <c r="AY195" s="20"/>
      <c r="AZ195" s="20"/>
      <c r="BA195" s="20"/>
      <c r="BB195" s="20"/>
      <c r="BC195" s="20"/>
      <c r="BD195" s="20"/>
      <c r="BE195" s="20"/>
      <c r="BF195" s="20"/>
      <c r="BG195" s="20"/>
      <c r="BH195" s="20"/>
      <c r="BI195" s="20"/>
      <c r="BJ195" s="20"/>
      <c r="BK195" s="20"/>
      <c r="BL195" s="20"/>
      <c r="BM195" s="20"/>
      <c r="BN195" s="20"/>
      <c r="BO195" s="20"/>
      <c r="BP195" s="20"/>
      <c r="BQ195" s="20"/>
      <c r="BR195" s="20"/>
      <c r="BS195" s="20"/>
      <c r="BT195" s="20"/>
      <c r="BU195" s="20"/>
      <c r="BV195" s="20"/>
      <c r="BW195" s="20"/>
      <c r="BX195" s="20"/>
      <c r="BY195" s="20"/>
      <c r="BZ195" s="20"/>
      <c r="CA195" s="5"/>
      <c r="CB195" s="45" t="s">
        <v>9137</v>
      </c>
      <c r="XBA195" s="18">
        <f>MIN(XBL195:XBU195)</f>
        <v>132.56</v>
      </c>
      <c r="XBB195" s="21" t="str" cm="1">
        <f t="array" ref="XBB195:XBK195">IF(XBA195=XBL195:XBU195,$XBL$2:$XBU$2,"")</f>
        <v/>
      </c>
      <c r="XBC195" s="21" t="str">
        <v/>
      </c>
      <c r="XBD195" s="21" t="str">
        <v>The PowerStore</v>
      </c>
      <c r="XBE195" s="21" t="str">
        <v/>
      </c>
      <c r="XBF195" s="21" t="str">
        <v/>
      </c>
      <c r="XBG195" s="21" t="str">
        <v/>
      </c>
      <c r="XBH195" s="21" t="str">
        <v/>
      </c>
      <c r="XBI195" s="21" t="str">
        <v/>
      </c>
      <c r="XBJ195" s="22" t="str">
        <v/>
      </c>
      <c r="XBK195" s="22" t="str">
        <v/>
      </c>
      <c r="XBL195" s="18" t="s">
        <v>8835</v>
      </c>
      <c r="XBM195" s="18">
        <v>159.07</v>
      </c>
      <c r="XBN195" s="18">
        <v>132.56</v>
      </c>
      <c r="XBO195" s="18" t="s">
        <v>8835</v>
      </c>
      <c r="XBP195" s="18" t="s">
        <v>8835</v>
      </c>
      <c r="XBQ195" s="18" t="s">
        <v>8835</v>
      </c>
      <c r="XBR195" s="18" t="s">
        <v>8835</v>
      </c>
      <c r="XBS195" s="18" t="s">
        <v>8835</v>
      </c>
      <c r="XBT195" s="18" t="s">
        <v>8835</v>
      </c>
      <c r="XBU195" s="18" t="s">
        <v>8835</v>
      </c>
    </row>
    <row r="196" spans="1:80 16277:16297" s="23" customFormat="1" ht="12" x14ac:dyDescent="0.25">
      <c r="A196" s="5" t="s">
        <v>637</v>
      </c>
      <c r="B196" s="5" t="s">
        <v>11830</v>
      </c>
      <c r="C196" s="5" t="s">
        <v>638</v>
      </c>
      <c r="D196" s="6" t="s">
        <v>639</v>
      </c>
      <c r="E196" s="5"/>
      <c r="F196" s="6" t="s">
        <v>11847</v>
      </c>
      <c r="G196" s="5" t="s">
        <v>11833</v>
      </c>
      <c r="H196" s="6" t="s">
        <v>8875</v>
      </c>
      <c r="I196" s="6" t="s">
        <v>8875</v>
      </c>
      <c r="J196" s="20" t="str">
        <f>XBB196&amp;XBC196&amp;XBD196&amp;XBE196&amp;XBF196&amp;XBG196&amp;XBH196&amp;XBI196&amp;XBJ196&amp;XBK196</f>
        <v>Soligent</v>
      </c>
      <c r="K196" s="5"/>
      <c r="L196" s="5"/>
      <c r="M196" s="5">
        <v>206.07</v>
      </c>
      <c r="N196" s="5"/>
      <c r="O196" s="5">
        <v>251</v>
      </c>
      <c r="P196" s="15">
        <f>(O196-M196)/O196*100</f>
        <v>17.900398406374503</v>
      </c>
      <c r="Q196" s="5"/>
      <c r="R196" s="5"/>
      <c r="S196" s="5"/>
      <c r="T196" s="5"/>
      <c r="U196" s="5">
        <v>2</v>
      </c>
      <c r="V196" s="5">
        <v>3</v>
      </c>
      <c r="W196" s="5">
        <v>9</v>
      </c>
      <c r="X196" s="5">
        <v>11</v>
      </c>
      <c r="Y196" s="5"/>
      <c r="Z196" s="5"/>
      <c r="AA196" s="5"/>
      <c r="AB196" s="5"/>
      <c r="AC196" s="5"/>
      <c r="AD196" s="5"/>
      <c r="AE196" s="20"/>
      <c r="AF196" s="20"/>
      <c r="AG196" s="20"/>
      <c r="AH196" s="20"/>
      <c r="AI196" s="20"/>
      <c r="AJ196" s="20"/>
      <c r="AK196" s="20"/>
      <c r="AL196" s="20"/>
      <c r="AM196" s="20"/>
      <c r="AN196" s="20"/>
      <c r="AO196" s="20"/>
      <c r="AP196" s="20"/>
      <c r="AQ196" s="20"/>
      <c r="AR196" s="20"/>
      <c r="AS196" s="20"/>
      <c r="AT196" s="20"/>
      <c r="AU196" s="20"/>
      <c r="AV196" s="20"/>
      <c r="AW196" s="20"/>
      <c r="AX196" s="20"/>
      <c r="AY196" s="20"/>
      <c r="AZ196" s="20"/>
      <c r="BA196" s="20"/>
      <c r="BB196" s="20"/>
      <c r="BC196" s="20"/>
      <c r="BD196" s="20"/>
      <c r="BE196" s="20"/>
      <c r="BF196" s="20"/>
      <c r="BG196" s="20"/>
      <c r="BH196" s="20"/>
      <c r="BI196" s="20"/>
      <c r="BJ196" s="20"/>
      <c r="BK196" s="20"/>
      <c r="BL196" s="20"/>
      <c r="BM196" s="20"/>
      <c r="BN196" s="20"/>
      <c r="BO196" s="20"/>
      <c r="BP196" s="20"/>
      <c r="BQ196" s="20"/>
      <c r="BR196" s="20"/>
      <c r="BS196" s="20"/>
      <c r="BT196" s="20"/>
      <c r="BU196" s="20"/>
      <c r="BV196" s="20"/>
      <c r="BW196" s="20"/>
      <c r="BX196" s="20"/>
      <c r="BY196" s="20"/>
      <c r="BZ196" s="20"/>
      <c r="CA196" s="5"/>
      <c r="CB196" s="45" t="s">
        <v>9138</v>
      </c>
      <c r="XBA196" s="18">
        <f>MIN(XBL196:XBU196)</f>
        <v>206.07</v>
      </c>
      <c r="XBB196" s="21" t="str" cm="1">
        <f t="array" ref="XBB196:XBK196">IF(XBA196=XBL196:XBU196,$XBL$2:$XBU$2,"")</f>
        <v/>
      </c>
      <c r="XBC196" s="21" t="str">
        <v>Soligent</v>
      </c>
      <c r="XBD196" s="21" t="str">
        <v/>
      </c>
      <c r="XBE196" s="21" t="str">
        <v/>
      </c>
      <c r="XBF196" s="21" t="str">
        <v/>
      </c>
      <c r="XBG196" s="21" t="str">
        <v/>
      </c>
      <c r="XBH196" s="21" t="str">
        <v/>
      </c>
      <c r="XBI196" s="21" t="str">
        <v/>
      </c>
      <c r="XBJ196" s="22" t="str">
        <v/>
      </c>
      <c r="XBK196" s="22" t="str">
        <v/>
      </c>
      <c r="XBL196" s="18" t="s">
        <v>8835</v>
      </c>
      <c r="XBM196" s="18">
        <v>206.07</v>
      </c>
      <c r="XBN196" s="18" t="s">
        <v>8835</v>
      </c>
      <c r="XBO196" s="18" t="s">
        <v>8835</v>
      </c>
      <c r="XBP196" s="18" t="s">
        <v>8835</v>
      </c>
      <c r="XBQ196" s="18" t="s">
        <v>8835</v>
      </c>
      <c r="XBR196" s="18" t="s">
        <v>8835</v>
      </c>
      <c r="XBS196" s="18" t="s">
        <v>8835</v>
      </c>
      <c r="XBT196" s="18" t="s">
        <v>8835</v>
      </c>
      <c r="XBU196" s="18" t="s">
        <v>8835</v>
      </c>
    </row>
    <row r="197" spans="1:80 16277:16297" s="23" customFormat="1" ht="12" x14ac:dyDescent="0.25">
      <c r="A197" s="5" t="s">
        <v>640</v>
      </c>
      <c r="B197" s="5" t="s">
        <v>63</v>
      </c>
      <c r="C197" s="5" t="s">
        <v>641</v>
      </c>
      <c r="D197" s="6" t="s">
        <v>642</v>
      </c>
      <c r="E197" s="5"/>
      <c r="F197" s="6" t="s">
        <v>11848</v>
      </c>
      <c r="G197" s="5" t="s">
        <v>11835</v>
      </c>
      <c r="H197" s="6" t="s">
        <v>8851</v>
      </c>
      <c r="I197" s="6" t="s">
        <v>8851</v>
      </c>
      <c r="J197" s="20" t="str">
        <f>XBB197&amp;XBC197&amp;XBD197&amp;XBE197&amp;XBF197&amp;XBG197&amp;XBH197&amp;XBI197&amp;XBJ197&amp;XBK197</f>
        <v>The PowerStore</v>
      </c>
      <c r="K197" s="5"/>
      <c r="L197" s="5"/>
      <c r="M197" s="5">
        <v>28.31</v>
      </c>
      <c r="N197" s="5"/>
      <c r="O197" s="5">
        <v>35.1</v>
      </c>
      <c r="P197" s="15">
        <f>(O197-M197)/O197*100</f>
        <v>19.344729344729352</v>
      </c>
      <c r="Q197" s="5"/>
      <c r="R197" s="5"/>
      <c r="S197" s="5"/>
      <c r="T197" s="5"/>
      <c r="U197" s="5">
        <v>0.14000000000000001</v>
      </c>
      <c r="V197" s="5">
        <v>3</v>
      </c>
      <c r="W197" s="5">
        <v>2.75</v>
      </c>
      <c r="X197" s="5">
        <v>3</v>
      </c>
      <c r="Y197" s="5"/>
      <c r="Z197" s="5"/>
      <c r="AA197" s="5"/>
      <c r="AB197" s="5"/>
      <c r="AC197" s="5"/>
      <c r="AD197" s="5"/>
      <c r="AE197" s="20"/>
      <c r="AF197" s="20"/>
      <c r="AG197" s="20"/>
      <c r="AH197" s="20"/>
      <c r="AI197" s="20"/>
      <c r="AJ197" s="20"/>
      <c r="AK197" s="20"/>
      <c r="AL197" s="20"/>
      <c r="AM197" s="20"/>
      <c r="AN197" s="20"/>
      <c r="AO197" s="20"/>
      <c r="AP197" s="20"/>
      <c r="AQ197" s="20"/>
      <c r="AR197" s="20"/>
      <c r="AS197" s="20"/>
      <c r="AT197" s="20"/>
      <c r="AU197" s="20"/>
      <c r="AV197" s="20"/>
      <c r="AW197" s="20"/>
      <c r="AX197" s="20"/>
      <c r="AY197" s="20"/>
      <c r="AZ197" s="20"/>
      <c r="BA197" s="20"/>
      <c r="BB197" s="20"/>
      <c r="BC197" s="20"/>
      <c r="BD197" s="20"/>
      <c r="BE197" s="20"/>
      <c r="BF197" s="20"/>
      <c r="BG197" s="20"/>
      <c r="BH197" s="20"/>
      <c r="BI197" s="20"/>
      <c r="BJ197" s="20"/>
      <c r="BK197" s="20"/>
      <c r="BL197" s="20"/>
      <c r="BM197" s="20"/>
      <c r="BN197" s="20"/>
      <c r="BO197" s="20"/>
      <c r="BP197" s="20"/>
      <c r="BQ197" s="20"/>
      <c r="BR197" s="20"/>
      <c r="BS197" s="20"/>
      <c r="BT197" s="20"/>
      <c r="BU197" s="20"/>
      <c r="BV197" s="20"/>
      <c r="BW197" s="20"/>
      <c r="BX197" s="20"/>
      <c r="BY197" s="20"/>
      <c r="BZ197" s="20"/>
      <c r="CA197" s="5"/>
      <c r="CB197" s="45" t="s">
        <v>9139</v>
      </c>
      <c r="XBA197" s="18">
        <f>MIN(XBL197:XBU197)</f>
        <v>28.31</v>
      </c>
      <c r="XBB197" s="21" t="str" cm="1">
        <f t="array" ref="XBB197:XBK197">IF(XBA197=XBL197:XBU197,$XBL$2:$XBU$2,"")</f>
        <v/>
      </c>
      <c r="XBC197" s="21" t="str">
        <v/>
      </c>
      <c r="XBD197" s="21" t="str">
        <v>The PowerStore</v>
      </c>
      <c r="XBE197" s="21" t="str">
        <v/>
      </c>
      <c r="XBF197" s="21" t="str">
        <v/>
      </c>
      <c r="XBG197" s="21" t="str">
        <v/>
      </c>
      <c r="XBH197" s="21" t="str">
        <v/>
      </c>
      <c r="XBI197" s="21" t="str">
        <v/>
      </c>
      <c r="XBJ197" s="22" t="str">
        <v/>
      </c>
      <c r="XBK197" s="22" t="str">
        <v/>
      </c>
      <c r="XBL197" s="18" t="s">
        <v>8835</v>
      </c>
      <c r="XBM197" s="18" t="s">
        <v>8835</v>
      </c>
      <c r="XBN197" s="18">
        <v>28.31</v>
      </c>
      <c r="XBO197" s="18" t="s">
        <v>8835</v>
      </c>
      <c r="XBP197" s="18" t="s">
        <v>8835</v>
      </c>
      <c r="XBQ197" s="18" t="s">
        <v>8835</v>
      </c>
      <c r="XBR197" s="18" t="s">
        <v>8835</v>
      </c>
      <c r="XBS197" s="18" t="s">
        <v>8835</v>
      </c>
      <c r="XBT197" s="18" t="s">
        <v>8835</v>
      </c>
      <c r="XBU197" s="18" t="s">
        <v>8835</v>
      </c>
    </row>
    <row r="198" spans="1:80 16277:16297" s="23" customFormat="1" ht="12" x14ac:dyDescent="0.25">
      <c r="A198" s="5" t="s">
        <v>643</v>
      </c>
      <c r="B198" s="5" t="s">
        <v>11830</v>
      </c>
      <c r="C198" s="5" t="s">
        <v>644</v>
      </c>
      <c r="D198" s="6" t="s">
        <v>645</v>
      </c>
      <c r="E198" s="5"/>
      <c r="F198" s="6" t="s">
        <v>11832</v>
      </c>
      <c r="G198" s="5" t="s">
        <v>11835</v>
      </c>
      <c r="H198" s="6" t="s">
        <v>8861</v>
      </c>
      <c r="I198" s="6" t="s">
        <v>8861</v>
      </c>
      <c r="J198" s="20" t="str">
        <f>XBB198&amp;XBC198&amp;XBD198&amp;XBE198&amp;XBF198&amp;XBG198&amp;XBH198&amp;XBI198&amp;XBJ198&amp;XBK198</f>
        <v>Soligent</v>
      </c>
      <c r="K198" s="5"/>
      <c r="L198" s="5"/>
      <c r="M198" s="5">
        <v>89.16</v>
      </c>
      <c r="N198" s="5"/>
      <c r="O198" s="5">
        <v>110.56</v>
      </c>
      <c r="P198" s="15">
        <f>(O198-M198)/O198*100</f>
        <v>19.356005788712018</v>
      </c>
      <c r="Q198" s="5"/>
      <c r="R198" s="5"/>
      <c r="S198" s="5"/>
      <c r="T198" s="5"/>
      <c r="U198" s="5">
        <v>4</v>
      </c>
      <c r="V198" s="5">
        <v>2.95</v>
      </c>
      <c r="W198" s="5">
        <v>4.92</v>
      </c>
      <c r="X198" s="5">
        <v>4.92</v>
      </c>
      <c r="Y198" s="5"/>
      <c r="Z198" s="5"/>
      <c r="AA198" s="5"/>
      <c r="AB198" s="5"/>
      <c r="AC198" s="5"/>
      <c r="AD198" s="5"/>
      <c r="AE198" s="20"/>
      <c r="AF198" s="20"/>
      <c r="AG198" s="20"/>
      <c r="AH198" s="20"/>
      <c r="AI198" s="20"/>
      <c r="AJ198" s="20"/>
      <c r="AK198" s="20"/>
      <c r="AL198" s="20"/>
      <c r="AM198" s="20"/>
      <c r="AN198" s="20"/>
      <c r="AO198" s="20"/>
      <c r="AP198" s="20"/>
      <c r="AQ198" s="20"/>
      <c r="AR198" s="20"/>
      <c r="AS198" s="20"/>
      <c r="AT198" s="20"/>
      <c r="AU198" s="20"/>
      <c r="AV198" s="20"/>
      <c r="AW198" s="20"/>
      <c r="AX198" s="20"/>
      <c r="AY198" s="20"/>
      <c r="AZ198" s="20"/>
      <c r="BA198" s="20"/>
      <c r="BB198" s="20"/>
      <c r="BC198" s="20"/>
      <c r="BD198" s="20"/>
      <c r="BE198" s="20"/>
      <c r="BF198" s="20"/>
      <c r="BG198" s="20"/>
      <c r="BH198" s="20"/>
      <c r="BI198" s="20"/>
      <c r="BJ198" s="20"/>
      <c r="BK198" s="20"/>
      <c r="BL198" s="20"/>
      <c r="BM198" s="20"/>
      <c r="BN198" s="20"/>
      <c r="BO198" s="20"/>
      <c r="BP198" s="20"/>
      <c r="BQ198" s="20"/>
      <c r="BR198" s="20"/>
      <c r="BS198" s="20"/>
      <c r="BT198" s="20"/>
      <c r="BU198" s="20"/>
      <c r="BV198" s="20"/>
      <c r="BW198" s="20"/>
      <c r="BX198" s="20"/>
      <c r="BY198" s="20"/>
      <c r="BZ198" s="20"/>
      <c r="CA198" s="5"/>
      <c r="CB198" s="45" t="s">
        <v>9140</v>
      </c>
      <c r="XBA198" s="18">
        <f>MIN(XBL198:XBU198)</f>
        <v>0</v>
      </c>
      <c r="XBB198" s="21" t="str" cm="1">
        <f t="array" ref="XBB198:XBK198">IF(XBA198=XBL198:XBU198,$XBL$2:$XBU$2,"")</f>
        <v/>
      </c>
      <c r="XBC198" s="21" t="str">
        <v>Soligent</v>
      </c>
      <c r="XBD198" s="21" t="str">
        <v/>
      </c>
      <c r="XBE198" s="21" t="str">
        <v/>
      </c>
      <c r="XBF198" s="21" t="str">
        <v/>
      </c>
      <c r="XBG198" s="21" t="str">
        <v/>
      </c>
      <c r="XBH198" s="21" t="str">
        <v/>
      </c>
      <c r="XBI198" s="21" t="str">
        <v/>
      </c>
      <c r="XBJ198" s="22" t="str">
        <v/>
      </c>
      <c r="XBK198" s="22" t="str">
        <v/>
      </c>
      <c r="XBL198" s="18" t="s">
        <v>8835</v>
      </c>
      <c r="XBM198" s="18">
        <v>0</v>
      </c>
      <c r="XBN198" s="18">
        <v>89.16</v>
      </c>
      <c r="XBO198" s="18" t="s">
        <v>8835</v>
      </c>
      <c r="XBP198" s="18" t="s">
        <v>8835</v>
      </c>
      <c r="XBQ198" s="18" t="s">
        <v>8835</v>
      </c>
      <c r="XBR198" s="18" t="s">
        <v>8835</v>
      </c>
      <c r="XBS198" s="18" t="s">
        <v>8835</v>
      </c>
      <c r="XBT198" s="18" t="s">
        <v>8835</v>
      </c>
      <c r="XBU198" s="18" t="s">
        <v>8835</v>
      </c>
    </row>
    <row r="199" spans="1:80 16277:16297" s="23" customFormat="1" ht="12" x14ac:dyDescent="0.25">
      <c r="A199" s="5" t="s">
        <v>646</v>
      </c>
      <c r="B199" s="5" t="s">
        <v>63</v>
      </c>
      <c r="C199" s="5" t="s">
        <v>647</v>
      </c>
      <c r="D199" s="6" t="s">
        <v>648</v>
      </c>
      <c r="E199" s="5"/>
      <c r="F199" s="6" t="s">
        <v>11832</v>
      </c>
      <c r="G199" s="5" t="s">
        <v>11835</v>
      </c>
      <c r="H199" s="6" t="s">
        <v>8851</v>
      </c>
      <c r="I199" s="6" t="s">
        <v>8851</v>
      </c>
      <c r="J199" s="20" t="str">
        <f>XBB199&amp;XBC199&amp;XBD199&amp;XBE199&amp;XBF199&amp;XBG199&amp;XBH199&amp;XBI199&amp;XBJ199&amp;XBK199</f>
        <v>The PowerStore</v>
      </c>
      <c r="K199" s="5"/>
      <c r="L199" s="5"/>
      <c r="M199" s="5">
        <v>145.11000000000001</v>
      </c>
      <c r="N199" s="5"/>
      <c r="O199" s="5">
        <v>179.94</v>
      </c>
      <c r="P199" s="15">
        <f>(O199-M199)/O199*100</f>
        <v>19.356452150716898</v>
      </c>
      <c r="Q199" s="5"/>
      <c r="R199" s="5"/>
      <c r="S199" s="5"/>
      <c r="T199" s="5"/>
      <c r="U199" s="5">
        <v>18.3</v>
      </c>
      <c r="V199" s="5">
        <v>5.3</v>
      </c>
      <c r="W199" s="5">
        <v>15.5</v>
      </c>
      <c r="X199" s="5">
        <v>20.100000000000001</v>
      </c>
      <c r="Y199" s="5"/>
      <c r="Z199" s="5"/>
      <c r="AA199" s="5"/>
      <c r="AB199" s="5"/>
      <c r="AC199" s="5"/>
      <c r="AD199" s="5"/>
      <c r="AE199" s="20"/>
      <c r="AF199" s="20"/>
      <c r="AG199" s="20"/>
      <c r="AH199" s="20"/>
      <c r="AI199" s="20"/>
      <c r="AJ199" s="20"/>
      <c r="AK199" s="20"/>
      <c r="AL199" s="20"/>
      <c r="AM199" s="20"/>
      <c r="AN199" s="20"/>
      <c r="AO199" s="20"/>
      <c r="AP199" s="20"/>
      <c r="AQ199" s="20"/>
      <c r="AR199" s="20"/>
      <c r="AS199" s="20"/>
      <c r="AT199" s="20"/>
      <c r="AU199" s="20"/>
      <c r="AV199" s="20"/>
      <c r="AW199" s="20"/>
      <c r="AX199" s="20"/>
      <c r="AY199" s="20"/>
      <c r="AZ199" s="20"/>
      <c r="BA199" s="20"/>
      <c r="BB199" s="20"/>
      <c r="BC199" s="20"/>
      <c r="BD199" s="20"/>
      <c r="BE199" s="20"/>
      <c r="BF199" s="20"/>
      <c r="BG199" s="20"/>
      <c r="BH199" s="20"/>
      <c r="BI199" s="20"/>
      <c r="BJ199" s="20"/>
      <c r="BK199" s="20"/>
      <c r="BL199" s="20"/>
      <c r="BM199" s="20"/>
      <c r="BN199" s="20"/>
      <c r="BO199" s="20"/>
      <c r="BP199" s="20"/>
      <c r="BQ199" s="20"/>
      <c r="BR199" s="20"/>
      <c r="BS199" s="20"/>
      <c r="BT199" s="20"/>
      <c r="BU199" s="20"/>
      <c r="BV199" s="20"/>
      <c r="BW199" s="20"/>
      <c r="BX199" s="20"/>
      <c r="BY199" s="20"/>
      <c r="BZ199" s="20"/>
      <c r="CA199" s="5"/>
      <c r="CB199" s="45" t="s">
        <v>9141</v>
      </c>
      <c r="XBA199" s="18">
        <f>MIN(XBL199:XBU199)</f>
        <v>145.11000000000001</v>
      </c>
      <c r="XBB199" s="21" t="str" cm="1">
        <f t="array" ref="XBB199:XBK199">IF(XBA199=XBL199:XBU199,$XBL$2:$XBU$2,"")</f>
        <v/>
      </c>
      <c r="XBC199" s="21" t="str">
        <v/>
      </c>
      <c r="XBD199" s="21" t="str">
        <v>The PowerStore</v>
      </c>
      <c r="XBE199" s="21" t="str">
        <v/>
      </c>
      <c r="XBF199" s="21" t="str">
        <v/>
      </c>
      <c r="XBG199" s="21" t="str">
        <v/>
      </c>
      <c r="XBH199" s="21" t="str">
        <v/>
      </c>
      <c r="XBI199" s="21" t="str">
        <v/>
      </c>
      <c r="XBJ199" s="22" t="str">
        <v/>
      </c>
      <c r="XBK199" s="22" t="str">
        <v/>
      </c>
      <c r="XBL199" s="18" t="s">
        <v>8835</v>
      </c>
      <c r="XBM199" s="18" t="s">
        <v>8835</v>
      </c>
      <c r="XBN199" s="18">
        <v>145.11000000000001</v>
      </c>
      <c r="XBO199" s="18" t="s">
        <v>8835</v>
      </c>
      <c r="XBP199" s="18" t="s">
        <v>8835</v>
      </c>
      <c r="XBQ199" s="18" t="s">
        <v>8835</v>
      </c>
      <c r="XBR199" s="18" t="s">
        <v>8835</v>
      </c>
      <c r="XBS199" s="18" t="s">
        <v>8835</v>
      </c>
      <c r="XBT199" s="18" t="s">
        <v>8835</v>
      </c>
      <c r="XBU199" s="18" t="s">
        <v>8835</v>
      </c>
    </row>
    <row r="200" spans="1:80 16277:16297" s="23" customFormat="1" ht="12" x14ac:dyDescent="0.25">
      <c r="A200" s="5" t="s">
        <v>649</v>
      </c>
      <c r="B200" s="5" t="s">
        <v>63</v>
      </c>
      <c r="C200" s="5" t="s">
        <v>650</v>
      </c>
      <c r="D200" s="6" t="s">
        <v>651</v>
      </c>
      <c r="E200" s="5"/>
      <c r="F200" s="6" t="s">
        <v>11832</v>
      </c>
      <c r="G200" s="5" t="s">
        <v>11835</v>
      </c>
      <c r="H200" s="6" t="s">
        <v>8851</v>
      </c>
      <c r="I200" s="6" t="s">
        <v>8851</v>
      </c>
      <c r="J200" s="20" t="str">
        <f>XBB200&amp;XBC200&amp;XBD200&amp;XBE200&amp;XBF200&amp;XBG200&amp;XBH200&amp;XBI200&amp;XBJ200&amp;XBK200</f>
        <v>The PowerStore</v>
      </c>
      <c r="K200" s="5"/>
      <c r="L200" s="5"/>
      <c r="M200" s="5">
        <v>26.54</v>
      </c>
      <c r="N200" s="5"/>
      <c r="O200" s="5">
        <v>32.909999999999997</v>
      </c>
      <c r="P200" s="15">
        <f>(O200-M200)/O200*100</f>
        <v>19.355818900030382</v>
      </c>
      <c r="Q200" s="5"/>
      <c r="R200" s="5"/>
      <c r="S200" s="5"/>
      <c r="T200" s="5"/>
      <c r="U200" s="5">
        <v>10.9</v>
      </c>
      <c r="V200" s="5">
        <v>5.3</v>
      </c>
      <c r="W200" s="5">
        <v>11.5</v>
      </c>
      <c r="X200" s="5">
        <v>5.5</v>
      </c>
      <c r="Y200" s="5"/>
      <c r="Z200" s="5"/>
      <c r="AA200" s="5"/>
      <c r="AB200" s="5"/>
      <c r="AC200" s="5"/>
      <c r="AD200" s="5"/>
      <c r="AE200" s="20"/>
      <c r="AF200" s="20"/>
      <c r="AG200" s="20"/>
      <c r="AH200" s="20"/>
      <c r="AI200" s="20"/>
      <c r="AJ200" s="20"/>
      <c r="AK200" s="20"/>
      <c r="AL200" s="20"/>
      <c r="AM200" s="20"/>
      <c r="AN200" s="20"/>
      <c r="AO200" s="20"/>
      <c r="AP200" s="20"/>
      <c r="AQ200" s="20"/>
      <c r="AR200" s="20"/>
      <c r="AS200" s="20"/>
      <c r="AT200" s="20"/>
      <c r="AU200" s="20"/>
      <c r="AV200" s="20"/>
      <c r="AW200" s="20"/>
      <c r="AX200" s="20"/>
      <c r="AY200" s="20"/>
      <c r="AZ200" s="20"/>
      <c r="BA200" s="20"/>
      <c r="BB200" s="20"/>
      <c r="BC200" s="20"/>
      <c r="BD200" s="20"/>
      <c r="BE200" s="20"/>
      <c r="BF200" s="20"/>
      <c r="BG200" s="20"/>
      <c r="BH200" s="20"/>
      <c r="BI200" s="20"/>
      <c r="BJ200" s="20"/>
      <c r="BK200" s="20"/>
      <c r="BL200" s="20"/>
      <c r="BM200" s="20"/>
      <c r="BN200" s="20"/>
      <c r="BO200" s="20"/>
      <c r="BP200" s="20"/>
      <c r="BQ200" s="20"/>
      <c r="BR200" s="20"/>
      <c r="BS200" s="20"/>
      <c r="BT200" s="20"/>
      <c r="BU200" s="20"/>
      <c r="BV200" s="20"/>
      <c r="BW200" s="20"/>
      <c r="BX200" s="20"/>
      <c r="BY200" s="20"/>
      <c r="BZ200" s="20"/>
      <c r="CA200" s="5"/>
      <c r="CB200" s="45" t="s">
        <v>9142</v>
      </c>
      <c r="XBA200" s="18">
        <f>MIN(XBL200:XBU200)</f>
        <v>26.54</v>
      </c>
      <c r="XBB200" s="21" t="str" cm="1">
        <f t="array" ref="XBB200:XBK200">IF(XBA200=XBL200:XBU200,$XBL$2:$XBU$2,"")</f>
        <v/>
      </c>
      <c r="XBC200" s="21" t="str">
        <v/>
      </c>
      <c r="XBD200" s="21" t="str">
        <v>The PowerStore</v>
      </c>
      <c r="XBE200" s="21" t="str">
        <v/>
      </c>
      <c r="XBF200" s="21" t="str">
        <v/>
      </c>
      <c r="XBG200" s="21" t="str">
        <v/>
      </c>
      <c r="XBH200" s="21" t="str">
        <v/>
      </c>
      <c r="XBI200" s="21" t="str">
        <v/>
      </c>
      <c r="XBJ200" s="22" t="str">
        <v/>
      </c>
      <c r="XBK200" s="22" t="str">
        <v/>
      </c>
      <c r="XBL200" s="18" t="s">
        <v>8835</v>
      </c>
      <c r="XBM200" s="18" t="s">
        <v>8835</v>
      </c>
      <c r="XBN200" s="18">
        <v>26.54</v>
      </c>
      <c r="XBO200" s="18" t="s">
        <v>8835</v>
      </c>
      <c r="XBP200" s="18" t="s">
        <v>8835</v>
      </c>
      <c r="XBQ200" s="18" t="s">
        <v>8835</v>
      </c>
      <c r="XBR200" s="18" t="s">
        <v>8835</v>
      </c>
      <c r="XBS200" s="18" t="s">
        <v>8835</v>
      </c>
      <c r="XBT200" s="18" t="s">
        <v>8835</v>
      </c>
      <c r="XBU200" s="18" t="s">
        <v>8835</v>
      </c>
    </row>
    <row r="201" spans="1:80 16277:16297" s="23" customFormat="1" ht="12" x14ac:dyDescent="0.25">
      <c r="A201" s="5" t="s">
        <v>652</v>
      </c>
      <c r="B201" s="5" t="s">
        <v>63</v>
      </c>
      <c r="C201" s="5" t="s">
        <v>653</v>
      </c>
      <c r="D201" s="6" t="s">
        <v>654</v>
      </c>
      <c r="E201" s="5"/>
      <c r="F201" s="6" t="s">
        <v>11832</v>
      </c>
      <c r="G201" s="5" t="s">
        <v>11835</v>
      </c>
      <c r="H201" s="6" t="s">
        <v>8851</v>
      </c>
      <c r="I201" s="6" t="s">
        <v>8851</v>
      </c>
      <c r="J201" s="20" t="str">
        <f>XBB201&amp;XBC201&amp;XBD201&amp;XBE201&amp;XBF201&amp;XBG201&amp;XBH201&amp;XBI201&amp;XBJ201&amp;XBK201</f>
        <v>The PowerStore</v>
      </c>
      <c r="K201" s="5"/>
      <c r="L201" s="5"/>
      <c r="M201" s="5">
        <v>52.01</v>
      </c>
      <c r="N201" s="5"/>
      <c r="O201" s="5">
        <v>64.489999999999995</v>
      </c>
      <c r="P201" s="15">
        <f>(O201-M201)/O201*100</f>
        <v>19.351837494185141</v>
      </c>
      <c r="Q201" s="5"/>
      <c r="R201" s="5"/>
      <c r="S201" s="5"/>
      <c r="T201" s="5"/>
      <c r="U201" s="5">
        <v>13.2</v>
      </c>
      <c r="V201" s="5">
        <v>5.3</v>
      </c>
      <c r="W201" s="5">
        <v>13.5</v>
      </c>
      <c r="X201" s="5">
        <v>17.5</v>
      </c>
      <c r="Y201" s="5"/>
      <c r="Z201" s="5"/>
      <c r="AA201" s="5"/>
      <c r="AB201" s="5"/>
      <c r="AC201" s="5"/>
      <c r="AD201" s="5"/>
      <c r="AE201" s="20"/>
      <c r="AF201" s="20"/>
      <c r="AG201" s="20"/>
      <c r="AH201" s="20"/>
      <c r="AI201" s="20"/>
      <c r="AJ201" s="20"/>
      <c r="AK201" s="20"/>
      <c r="AL201" s="20"/>
      <c r="AM201" s="20"/>
      <c r="AN201" s="20"/>
      <c r="AO201" s="20"/>
      <c r="AP201" s="20"/>
      <c r="AQ201" s="20"/>
      <c r="AR201" s="20"/>
      <c r="AS201" s="20"/>
      <c r="AT201" s="20"/>
      <c r="AU201" s="20"/>
      <c r="AV201" s="20"/>
      <c r="AW201" s="20"/>
      <c r="AX201" s="20"/>
      <c r="AY201" s="20"/>
      <c r="AZ201" s="20"/>
      <c r="BA201" s="20"/>
      <c r="BB201" s="20"/>
      <c r="BC201" s="20"/>
      <c r="BD201" s="20"/>
      <c r="BE201" s="20"/>
      <c r="BF201" s="20"/>
      <c r="BG201" s="20"/>
      <c r="BH201" s="20"/>
      <c r="BI201" s="20"/>
      <c r="BJ201" s="20"/>
      <c r="BK201" s="20"/>
      <c r="BL201" s="20"/>
      <c r="BM201" s="20"/>
      <c r="BN201" s="20"/>
      <c r="BO201" s="20"/>
      <c r="BP201" s="20"/>
      <c r="BQ201" s="20"/>
      <c r="BR201" s="20"/>
      <c r="BS201" s="20"/>
      <c r="BT201" s="20"/>
      <c r="BU201" s="20"/>
      <c r="BV201" s="20"/>
      <c r="BW201" s="20"/>
      <c r="BX201" s="20"/>
      <c r="BY201" s="20"/>
      <c r="BZ201" s="20"/>
      <c r="CA201" s="5"/>
      <c r="CB201" s="45" t="s">
        <v>9143</v>
      </c>
      <c r="XBA201" s="18">
        <f>MIN(XBL201:XBU201)</f>
        <v>52.01</v>
      </c>
      <c r="XBB201" s="21" t="str" cm="1">
        <f t="array" ref="XBB201:XBK201">IF(XBA201=XBL201:XBU201,$XBL$2:$XBU$2,"")</f>
        <v/>
      </c>
      <c r="XBC201" s="21" t="str">
        <v/>
      </c>
      <c r="XBD201" s="21" t="str">
        <v>The PowerStore</v>
      </c>
      <c r="XBE201" s="21" t="str">
        <v/>
      </c>
      <c r="XBF201" s="21" t="str">
        <v/>
      </c>
      <c r="XBG201" s="21" t="str">
        <v/>
      </c>
      <c r="XBH201" s="21" t="str">
        <v/>
      </c>
      <c r="XBI201" s="21" t="str">
        <v/>
      </c>
      <c r="XBJ201" s="22" t="str">
        <v/>
      </c>
      <c r="XBK201" s="22" t="str">
        <v/>
      </c>
      <c r="XBL201" s="18" t="s">
        <v>8835</v>
      </c>
      <c r="XBM201" s="18" t="s">
        <v>8835</v>
      </c>
      <c r="XBN201" s="18">
        <v>52.01</v>
      </c>
      <c r="XBO201" s="18" t="s">
        <v>8835</v>
      </c>
      <c r="XBP201" s="18" t="s">
        <v>8835</v>
      </c>
      <c r="XBQ201" s="18" t="s">
        <v>8835</v>
      </c>
      <c r="XBR201" s="18" t="s">
        <v>8835</v>
      </c>
      <c r="XBS201" s="18" t="s">
        <v>8835</v>
      </c>
      <c r="XBT201" s="18" t="s">
        <v>8835</v>
      </c>
      <c r="XBU201" s="18" t="s">
        <v>8835</v>
      </c>
    </row>
    <row r="202" spans="1:80 16277:16297" s="23" customFormat="1" ht="12" x14ac:dyDescent="0.25">
      <c r="A202" s="5" t="s">
        <v>655</v>
      </c>
      <c r="B202" s="5" t="s">
        <v>63</v>
      </c>
      <c r="C202" s="5" t="s">
        <v>656</v>
      </c>
      <c r="D202" s="6" t="s">
        <v>657</v>
      </c>
      <c r="E202" s="5"/>
      <c r="F202" s="6" t="s">
        <v>11832</v>
      </c>
      <c r="G202" s="5" t="s">
        <v>11835</v>
      </c>
      <c r="H202" s="6" t="s">
        <v>8851</v>
      </c>
      <c r="I202" s="6" t="s">
        <v>8851</v>
      </c>
      <c r="J202" s="20" t="str">
        <f>XBB202&amp;XBC202&amp;XBD202&amp;XBE202&amp;XBF202&amp;XBG202&amp;XBH202&amp;XBI202&amp;XBJ202&amp;XBK202</f>
        <v>The PowerStore</v>
      </c>
      <c r="K202" s="5"/>
      <c r="L202" s="5"/>
      <c r="M202" s="5">
        <v>51.33</v>
      </c>
      <c r="N202" s="5"/>
      <c r="O202" s="5">
        <v>63.65</v>
      </c>
      <c r="P202" s="15">
        <f>(O202-M202)/O202*100</f>
        <v>19.355852317360565</v>
      </c>
      <c r="Q202" s="5"/>
      <c r="R202" s="5"/>
      <c r="S202" s="5"/>
      <c r="T202" s="5"/>
      <c r="U202" s="5">
        <v>0.42</v>
      </c>
      <c r="V202" s="5">
        <v>3.85</v>
      </c>
      <c r="W202" s="5">
        <v>4.21</v>
      </c>
      <c r="X202" s="5">
        <v>7.08</v>
      </c>
      <c r="Y202" s="5"/>
      <c r="Z202" s="5"/>
      <c r="AA202" s="5"/>
      <c r="AB202" s="5"/>
      <c r="AC202" s="5"/>
      <c r="AD202" s="5"/>
      <c r="AE202" s="20"/>
      <c r="AF202" s="20"/>
      <c r="AG202" s="20"/>
      <c r="AH202" s="20"/>
      <c r="AI202" s="20"/>
      <c r="AJ202" s="20"/>
      <c r="AK202" s="20"/>
      <c r="AL202" s="20"/>
      <c r="AM202" s="20"/>
      <c r="AN202" s="20"/>
      <c r="AO202" s="20"/>
      <c r="AP202" s="20"/>
      <c r="AQ202" s="20"/>
      <c r="AR202" s="20"/>
      <c r="AS202" s="20"/>
      <c r="AT202" s="20"/>
      <c r="AU202" s="20"/>
      <c r="AV202" s="20"/>
      <c r="AW202" s="20"/>
      <c r="AX202" s="20"/>
      <c r="AY202" s="20"/>
      <c r="AZ202" s="20"/>
      <c r="BA202" s="20"/>
      <c r="BB202" s="20"/>
      <c r="BC202" s="20"/>
      <c r="BD202" s="20"/>
      <c r="BE202" s="20"/>
      <c r="BF202" s="20"/>
      <c r="BG202" s="20"/>
      <c r="BH202" s="20"/>
      <c r="BI202" s="20"/>
      <c r="BJ202" s="20"/>
      <c r="BK202" s="20"/>
      <c r="BL202" s="20"/>
      <c r="BM202" s="20"/>
      <c r="BN202" s="20"/>
      <c r="BO202" s="20"/>
      <c r="BP202" s="20"/>
      <c r="BQ202" s="20"/>
      <c r="BR202" s="20"/>
      <c r="BS202" s="20"/>
      <c r="BT202" s="20"/>
      <c r="BU202" s="20"/>
      <c r="BV202" s="20"/>
      <c r="BW202" s="20"/>
      <c r="BX202" s="20"/>
      <c r="BY202" s="20"/>
      <c r="BZ202" s="20"/>
      <c r="CA202" s="5"/>
      <c r="CB202" s="45" t="s">
        <v>9144</v>
      </c>
      <c r="XBA202" s="18">
        <f>MIN(XBL202:XBU202)</f>
        <v>51.33</v>
      </c>
      <c r="XBB202" s="21" t="str" cm="1">
        <f t="array" ref="XBB202:XBK202">IF(XBA202=XBL202:XBU202,$XBL$2:$XBU$2,"")</f>
        <v/>
      </c>
      <c r="XBC202" s="21" t="str">
        <v/>
      </c>
      <c r="XBD202" s="21" t="str">
        <v>The PowerStore</v>
      </c>
      <c r="XBE202" s="21" t="str">
        <v/>
      </c>
      <c r="XBF202" s="21" t="str">
        <v/>
      </c>
      <c r="XBG202" s="21" t="str">
        <v/>
      </c>
      <c r="XBH202" s="21" t="str">
        <v/>
      </c>
      <c r="XBI202" s="21" t="str">
        <v/>
      </c>
      <c r="XBJ202" s="22" t="str">
        <v/>
      </c>
      <c r="XBK202" s="22" t="str">
        <v/>
      </c>
      <c r="XBL202" s="18" t="s">
        <v>8835</v>
      </c>
      <c r="XBM202" s="18" t="s">
        <v>8835</v>
      </c>
      <c r="XBN202" s="18">
        <v>51.33</v>
      </c>
      <c r="XBO202" s="18" t="s">
        <v>8835</v>
      </c>
      <c r="XBP202" s="18" t="s">
        <v>8835</v>
      </c>
      <c r="XBQ202" s="18" t="s">
        <v>8835</v>
      </c>
      <c r="XBR202" s="18" t="s">
        <v>8835</v>
      </c>
      <c r="XBS202" s="18" t="s">
        <v>8835</v>
      </c>
      <c r="XBT202" s="18" t="s">
        <v>8835</v>
      </c>
      <c r="XBU202" s="18" t="s">
        <v>8835</v>
      </c>
    </row>
    <row r="203" spans="1:80 16277:16297" s="23" customFormat="1" ht="12" x14ac:dyDescent="0.25">
      <c r="A203" s="5" t="s">
        <v>658</v>
      </c>
      <c r="B203" s="5" t="s">
        <v>63</v>
      </c>
      <c r="C203" s="5" t="s">
        <v>659</v>
      </c>
      <c r="D203" s="6" t="s">
        <v>660</v>
      </c>
      <c r="E203" s="5"/>
      <c r="F203" s="6" t="s">
        <v>11840</v>
      </c>
      <c r="G203" s="5" t="s">
        <v>11835</v>
      </c>
      <c r="H203" s="6" t="s">
        <v>8862</v>
      </c>
      <c r="I203" s="6" t="s">
        <v>8862</v>
      </c>
      <c r="J203" s="20" t="str">
        <f>XBB203&amp;XBC203&amp;XBD203&amp;XBE203&amp;XBF203&amp;XBG203&amp;XBH203&amp;XBI203&amp;XBJ203&amp;XBK203</f>
        <v>The PowerStore</v>
      </c>
      <c r="K203" s="5"/>
      <c r="L203" s="5"/>
      <c r="M203" s="5">
        <v>103.13</v>
      </c>
      <c r="N203" s="5"/>
      <c r="O203" s="5">
        <v>121.69633538899431</v>
      </c>
      <c r="P203" s="15">
        <f>(O203-M203)/O203*100</f>
        <v>15.256281407035182</v>
      </c>
      <c r="Q203" s="5"/>
      <c r="R203" s="5"/>
      <c r="S203" s="5"/>
      <c r="T203" s="5"/>
      <c r="U203" s="5">
        <v>1.3</v>
      </c>
      <c r="V203" s="5">
        <v>3</v>
      </c>
      <c r="W203" s="5">
        <v>4</v>
      </c>
      <c r="X203" s="5">
        <v>4</v>
      </c>
      <c r="Y203" s="5"/>
      <c r="Z203" s="5"/>
      <c r="AA203" s="5"/>
      <c r="AB203" s="5"/>
      <c r="AC203" s="5"/>
      <c r="AD203" s="5"/>
      <c r="AE203" s="20"/>
      <c r="AF203" s="20"/>
      <c r="AG203" s="20"/>
      <c r="AH203" s="20"/>
      <c r="AI203" s="20"/>
      <c r="AJ203" s="20"/>
      <c r="AK203" s="20"/>
      <c r="AL203" s="20"/>
      <c r="AM203" s="20"/>
      <c r="AN203" s="20"/>
      <c r="AO203" s="20"/>
      <c r="AP203" s="20"/>
      <c r="AQ203" s="20"/>
      <c r="AR203" s="20"/>
      <c r="AS203" s="20"/>
      <c r="AT203" s="20"/>
      <c r="AU203" s="20"/>
      <c r="AV203" s="20"/>
      <c r="AW203" s="20"/>
      <c r="AX203" s="20"/>
      <c r="AY203" s="20"/>
      <c r="AZ203" s="20"/>
      <c r="BA203" s="20"/>
      <c r="BB203" s="20"/>
      <c r="BC203" s="20"/>
      <c r="BD203" s="20"/>
      <c r="BE203" s="20"/>
      <c r="BF203" s="20"/>
      <c r="BG203" s="20"/>
      <c r="BH203" s="20"/>
      <c r="BI203" s="20"/>
      <c r="BJ203" s="20"/>
      <c r="BK203" s="20"/>
      <c r="BL203" s="20"/>
      <c r="BM203" s="20"/>
      <c r="BN203" s="20"/>
      <c r="BO203" s="20"/>
      <c r="BP203" s="20"/>
      <c r="BQ203" s="20"/>
      <c r="BR203" s="20"/>
      <c r="BS203" s="20"/>
      <c r="BT203" s="20"/>
      <c r="BU203" s="20"/>
      <c r="BV203" s="20"/>
      <c r="BW203" s="20"/>
      <c r="BX203" s="20"/>
      <c r="BY203" s="20"/>
      <c r="BZ203" s="20"/>
      <c r="CA203" s="5"/>
      <c r="CB203" s="45" t="s">
        <v>9145</v>
      </c>
      <c r="XBA203" s="18">
        <f>MIN(XBL203:XBU203)</f>
        <v>103.13</v>
      </c>
      <c r="XBB203" s="21" t="str" cm="1">
        <f t="array" ref="XBB203:XBK203">IF(XBA203=XBL203:XBU203,$XBL$2:$XBU$2,"")</f>
        <v/>
      </c>
      <c r="XBC203" s="21" t="str">
        <v/>
      </c>
      <c r="XBD203" s="21" t="str">
        <v>The PowerStore</v>
      </c>
      <c r="XBE203" s="21" t="str">
        <v/>
      </c>
      <c r="XBF203" s="21" t="str">
        <v/>
      </c>
      <c r="XBG203" s="21" t="str">
        <v/>
      </c>
      <c r="XBH203" s="21" t="str">
        <v/>
      </c>
      <c r="XBI203" s="21" t="str">
        <v/>
      </c>
      <c r="XBJ203" s="22" t="str">
        <v/>
      </c>
      <c r="XBK203" s="22" t="str">
        <v/>
      </c>
      <c r="XBL203" s="18" t="s">
        <v>8835</v>
      </c>
      <c r="XBM203" s="18" t="s">
        <v>8835</v>
      </c>
      <c r="XBN203" s="18">
        <v>103.13</v>
      </c>
      <c r="XBO203" s="18" t="s">
        <v>8835</v>
      </c>
      <c r="XBP203" s="18" t="s">
        <v>8835</v>
      </c>
      <c r="XBQ203" s="18" t="s">
        <v>8835</v>
      </c>
      <c r="XBR203" s="18" t="s">
        <v>8835</v>
      </c>
      <c r="XBS203" s="18" t="s">
        <v>8835</v>
      </c>
      <c r="XBT203" s="18" t="s">
        <v>8835</v>
      </c>
      <c r="XBU203" s="18" t="s">
        <v>8835</v>
      </c>
    </row>
    <row r="204" spans="1:80 16277:16297" s="23" customFormat="1" ht="12" x14ac:dyDescent="0.25">
      <c r="A204" s="5" t="s">
        <v>661</v>
      </c>
      <c r="B204" s="5" t="s">
        <v>63</v>
      </c>
      <c r="C204" s="5" t="s">
        <v>662</v>
      </c>
      <c r="D204" s="6" t="s">
        <v>663</v>
      </c>
      <c r="E204" s="5"/>
      <c r="F204" s="6" t="s">
        <v>11832</v>
      </c>
      <c r="G204" s="5" t="s">
        <v>11835</v>
      </c>
      <c r="H204" s="6" t="s">
        <v>8862</v>
      </c>
      <c r="I204" s="6" t="s">
        <v>8862</v>
      </c>
      <c r="J204" s="20" t="str">
        <f>XBB204&amp;XBC204&amp;XBD204&amp;XBE204&amp;XBF204&amp;XBG204&amp;XBH204&amp;XBI204&amp;XBJ204&amp;XBK204</f>
        <v>The PowerStore</v>
      </c>
      <c r="K204" s="5"/>
      <c r="L204" s="5"/>
      <c r="M204" s="5">
        <v>28.61</v>
      </c>
      <c r="N204" s="5"/>
      <c r="O204" s="5">
        <v>35</v>
      </c>
      <c r="P204" s="15">
        <f>(O204-M204)/O204*100</f>
        <v>18.257142857142856</v>
      </c>
      <c r="Q204" s="5"/>
      <c r="R204" s="5"/>
      <c r="S204" s="5"/>
      <c r="T204" s="5"/>
      <c r="U204" s="5">
        <v>1</v>
      </c>
      <c r="V204" s="5">
        <v>1</v>
      </c>
      <c r="W204" s="5">
        <v>3</v>
      </c>
      <c r="X204" s="5">
        <v>4</v>
      </c>
      <c r="Y204" s="5"/>
      <c r="Z204" s="5"/>
      <c r="AA204" s="5"/>
      <c r="AB204" s="5"/>
      <c r="AC204" s="5"/>
      <c r="AD204" s="5"/>
      <c r="AE204" s="20"/>
      <c r="AF204" s="20"/>
      <c r="AG204" s="20"/>
      <c r="AH204" s="20"/>
      <c r="AI204" s="20"/>
      <c r="AJ204" s="20"/>
      <c r="AK204" s="20"/>
      <c r="AL204" s="20"/>
      <c r="AM204" s="20"/>
      <c r="AN204" s="20"/>
      <c r="AO204" s="20"/>
      <c r="AP204" s="20"/>
      <c r="AQ204" s="20"/>
      <c r="AR204" s="20"/>
      <c r="AS204" s="20"/>
      <c r="AT204" s="20"/>
      <c r="AU204" s="20"/>
      <c r="AV204" s="20"/>
      <c r="AW204" s="20"/>
      <c r="AX204" s="20"/>
      <c r="AY204" s="20"/>
      <c r="AZ204" s="20"/>
      <c r="BA204" s="20"/>
      <c r="BB204" s="20"/>
      <c r="BC204" s="20"/>
      <c r="BD204" s="20"/>
      <c r="BE204" s="20"/>
      <c r="BF204" s="20"/>
      <c r="BG204" s="20"/>
      <c r="BH204" s="20"/>
      <c r="BI204" s="20"/>
      <c r="BJ204" s="20"/>
      <c r="BK204" s="20"/>
      <c r="BL204" s="20"/>
      <c r="BM204" s="20"/>
      <c r="BN204" s="20"/>
      <c r="BO204" s="20"/>
      <c r="BP204" s="20"/>
      <c r="BQ204" s="20"/>
      <c r="BR204" s="20"/>
      <c r="BS204" s="20"/>
      <c r="BT204" s="20"/>
      <c r="BU204" s="20"/>
      <c r="BV204" s="20"/>
      <c r="BW204" s="20"/>
      <c r="BX204" s="20"/>
      <c r="BY204" s="20"/>
      <c r="BZ204" s="20"/>
      <c r="CA204" s="5"/>
      <c r="CB204" s="45" t="s">
        <v>9146</v>
      </c>
      <c r="XBA204" s="18">
        <f>MIN(XBL204:XBU204)</f>
        <v>13.59</v>
      </c>
      <c r="XBB204" s="21" t="str" cm="1">
        <f t="array" ref="XBB204:XBK204">IF(XBA204=XBL204:XBU204,$XBL$2:$XBU$2,"")</f>
        <v/>
      </c>
      <c r="XBC204" s="21" t="str">
        <v/>
      </c>
      <c r="XBD204" s="21" t="str">
        <v>The PowerStore</v>
      </c>
      <c r="XBE204" s="21" t="str">
        <v/>
      </c>
      <c r="XBF204" s="21" t="str">
        <v/>
      </c>
      <c r="XBG204" s="21" t="str">
        <v/>
      </c>
      <c r="XBH204" s="21" t="str">
        <v/>
      </c>
      <c r="XBI204" s="21" t="str">
        <v/>
      </c>
      <c r="XBJ204" s="22" t="str">
        <v/>
      </c>
      <c r="XBK204" s="22" t="str">
        <v/>
      </c>
      <c r="XBL204" s="18" t="s">
        <v>8835</v>
      </c>
      <c r="XBM204" s="18" t="s">
        <v>8835</v>
      </c>
      <c r="XBN204" s="18">
        <v>13.59</v>
      </c>
      <c r="XBO204" s="18" t="s">
        <v>8835</v>
      </c>
      <c r="XBP204" s="18" t="s">
        <v>8835</v>
      </c>
      <c r="XBQ204" s="18" t="s">
        <v>8835</v>
      </c>
      <c r="XBR204" s="18" t="s">
        <v>8835</v>
      </c>
      <c r="XBS204" s="18" t="s">
        <v>8835</v>
      </c>
      <c r="XBT204" s="18" t="s">
        <v>8835</v>
      </c>
      <c r="XBU204" s="18" t="s">
        <v>8835</v>
      </c>
    </row>
    <row r="205" spans="1:80 16277:16297" s="23" customFormat="1" ht="12" x14ac:dyDescent="0.25">
      <c r="A205" s="5" t="s">
        <v>664</v>
      </c>
      <c r="B205" s="5" t="s">
        <v>63</v>
      </c>
      <c r="C205" s="5" t="s">
        <v>665</v>
      </c>
      <c r="D205" s="6" t="s">
        <v>666</v>
      </c>
      <c r="E205" s="5"/>
      <c r="F205" s="6" t="s">
        <v>11832</v>
      </c>
      <c r="G205" s="5" t="s">
        <v>11835</v>
      </c>
      <c r="H205" s="6" t="s">
        <v>8862</v>
      </c>
      <c r="I205" s="6" t="s">
        <v>8862</v>
      </c>
      <c r="J205" s="20" t="str">
        <f>XBB205&amp;XBC205&amp;XBD205&amp;XBE205&amp;XBF205&amp;XBG205&amp;XBH205&amp;XBI205&amp;XBJ205&amp;XBK205</f>
        <v>The PowerStore</v>
      </c>
      <c r="K205" s="5"/>
      <c r="L205" s="5"/>
      <c r="M205" s="5">
        <v>13.59</v>
      </c>
      <c r="N205" s="5"/>
      <c r="O205" s="5">
        <v>16.055730538922155</v>
      </c>
      <c r="P205" s="15">
        <f>(O205-M205)/O205*100</f>
        <v>15.357323872275721</v>
      </c>
      <c r="Q205" s="5"/>
      <c r="R205" s="5"/>
      <c r="S205" s="5"/>
      <c r="T205" s="5"/>
      <c r="U205" s="5">
        <v>1</v>
      </c>
      <c r="V205" s="5">
        <v>1</v>
      </c>
      <c r="W205" s="5">
        <v>3</v>
      </c>
      <c r="X205" s="5">
        <v>4</v>
      </c>
      <c r="Y205" s="5"/>
      <c r="Z205" s="5"/>
      <c r="AA205" s="5"/>
      <c r="AB205" s="5"/>
      <c r="AC205" s="5"/>
      <c r="AD205" s="5"/>
      <c r="AE205" s="20"/>
      <c r="AF205" s="20"/>
      <c r="AG205" s="20"/>
      <c r="AH205" s="20"/>
      <c r="AI205" s="20"/>
      <c r="AJ205" s="20"/>
      <c r="AK205" s="20"/>
      <c r="AL205" s="20"/>
      <c r="AM205" s="20"/>
      <c r="AN205" s="20"/>
      <c r="AO205" s="20"/>
      <c r="AP205" s="20"/>
      <c r="AQ205" s="20"/>
      <c r="AR205" s="20"/>
      <c r="AS205" s="20"/>
      <c r="AT205" s="20"/>
      <c r="AU205" s="20"/>
      <c r="AV205" s="20"/>
      <c r="AW205" s="20"/>
      <c r="AX205" s="20"/>
      <c r="AY205" s="20"/>
      <c r="AZ205" s="20"/>
      <c r="BA205" s="20"/>
      <c r="BB205" s="20"/>
      <c r="BC205" s="20"/>
      <c r="BD205" s="20"/>
      <c r="BE205" s="20"/>
      <c r="BF205" s="20"/>
      <c r="BG205" s="20"/>
      <c r="BH205" s="20"/>
      <c r="BI205" s="20"/>
      <c r="BJ205" s="20"/>
      <c r="BK205" s="20"/>
      <c r="BL205" s="20"/>
      <c r="BM205" s="20"/>
      <c r="BN205" s="20"/>
      <c r="BO205" s="20"/>
      <c r="BP205" s="20"/>
      <c r="BQ205" s="20"/>
      <c r="BR205" s="20"/>
      <c r="BS205" s="20"/>
      <c r="BT205" s="20"/>
      <c r="BU205" s="20"/>
      <c r="BV205" s="20"/>
      <c r="BW205" s="20"/>
      <c r="BX205" s="20"/>
      <c r="BY205" s="20"/>
      <c r="BZ205" s="20"/>
      <c r="CA205" s="5"/>
      <c r="CB205" s="45" t="s">
        <v>9147</v>
      </c>
      <c r="XBA205" s="18">
        <f>MIN(XBL205:XBU205)</f>
        <v>13.59</v>
      </c>
      <c r="XBB205" s="21" t="str" cm="1">
        <f t="array" ref="XBB205:XBK205">IF(XBA205=XBL205:XBU205,$XBL$2:$XBU$2,"")</f>
        <v/>
      </c>
      <c r="XBC205" s="21" t="str">
        <v/>
      </c>
      <c r="XBD205" s="21" t="str">
        <v>The PowerStore</v>
      </c>
      <c r="XBE205" s="21" t="str">
        <v/>
      </c>
      <c r="XBF205" s="21" t="str">
        <v/>
      </c>
      <c r="XBG205" s="21" t="str">
        <v/>
      </c>
      <c r="XBH205" s="21" t="str">
        <v/>
      </c>
      <c r="XBI205" s="21" t="str">
        <v/>
      </c>
      <c r="XBJ205" s="22" t="str">
        <v/>
      </c>
      <c r="XBK205" s="22" t="str">
        <v/>
      </c>
      <c r="XBL205" s="18" t="s">
        <v>8835</v>
      </c>
      <c r="XBM205" s="18" t="s">
        <v>8835</v>
      </c>
      <c r="XBN205" s="18">
        <v>13.59</v>
      </c>
      <c r="XBO205" s="18" t="s">
        <v>8835</v>
      </c>
      <c r="XBP205" s="18" t="s">
        <v>8835</v>
      </c>
      <c r="XBQ205" s="18" t="s">
        <v>8835</v>
      </c>
      <c r="XBR205" s="18" t="s">
        <v>8835</v>
      </c>
      <c r="XBS205" s="18" t="s">
        <v>8835</v>
      </c>
      <c r="XBT205" s="18" t="s">
        <v>8835</v>
      </c>
      <c r="XBU205" s="18" t="s">
        <v>8835</v>
      </c>
    </row>
    <row r="206" spans="1:80 16277:16297" s="23" customFormat="1" ht="12" x14ac:dyDescent="0.25">
      <c r="A206" s="5" t="s">
        <v>667</v>
      </c>
      <c r="B206" s="5" t="s">
        <v>63</v>
      </c>
      <c r="C206" s="5" t="s">
        <v>668</v>
      </c>
      <c r="D206" s="6" t="s">
        <v>669</v>
      </c>
      <c r="E206" s="5"/>
      <c r="F206" s="6" t="s">
        <v>11832</v>
      </c>
      <c r="G206" s="5" t="s">
        <v>11839</v>
      </c>
      <c r="H206" s="6" t="s">
        <v>8862</v>
      </c>
      <c r="I206" s="6" t="s">
        <v>8862</v>
      </c>
      <c r="J206" s="20" t="str">
        <f>XBB206&amp;XBC206&amp;XBD206&amp;XBE206&amp;XBF206&amp;XBG206&amp;XBH206&amp;XBI206&amp;XBJ206&amp;XBK206</f>
        <v>The PowerStore</v>
      </c>
      <c r="K206" s="5"/>
      <c r="L206" s="5"/>
      <c r="M206" s="5">
        <v>28.44</v>
      </c>
      <c r="N206" s="5"/>
      <c r="O206" s="5">
        <v>33.632331428571433</v>
      </c>
      <c r="P206" s="15">
        <f>(O206-M206)/O206*100</f>
        <v>15.438511717806241</v>
      </c>
      <c r="Q206" s="5"/>
      <c r="R206" s="5"/>
      <c r="S206" s="5"/>
      <c r="T206" s="5"/>
      <c r="U206" s="5">
        <v>1</v>
      </c>
      <c r="V206" s="5">
        <v>2.2000000000000002</v>
      </c>
      <c r="W206" s="5">
        <v>4.7</v>
      </c>
      <c r="X206" s="5">
        <v>8.6999999999999993</v>
      </c>
      <c r="Y206" s="5"/>
      <c r="Z206" s="5"/>
      <c r="AA206" s="5"/>
      <c r="AB206" s="5"/>
      <c r="AC206" s="5"/>
      <c r="AD206" s="5"/>
      <c r="AE206" s="20"/>
      <c r="AF206" s="20"/>
      <c r="AG206" s="20"/>
      <c r="AH206" s="20"/>
      <c r="AI206" s="20"/>
      <c r="AJ206" s="20"/>
      <c r="AK206" s="20"/>
      <c r="AL206" s="20"/>
      <c r="AM206" s="20"/>
      <c r="AN206" s="20"/>
      <c r="AO206" s="20"/>
      <c r="AP206" s="20"/>
      <c r="AQ206" s="20"/>
      <c r="AR206" s="20"/>
      <c r="AS206" s="20"/>
      <c r="AT206" s="20"/>
      <c r="AU206" s="20"/>
      <c r="AV206" s="20"/>
      <c r="AW206" s="20"/>
      <c r="AX206" s="20"/>
      <c r="AY206" s="20"/>
      <c r="AZ206" s="20"/>
      <c r="BA206" s="20"/>
      <c r="BB206" s="20"/>
      <c r="BC206" s="20"/>
      <c r="BD206" s="20"/>
      <c r="BE206" s="20"/>
      <c r="BF206" s="20"/>
      <c r="BG206" s="20"/>
      <c r="BH206" s="20"/>
      <c r="BI206" s="20"/>
      <c r="BJ206" s="20"/>
      <c r="BK206" s="20"/>
      <c r="BL206" s="20"/>
      <c r="BM206" s="20"/>
      <c r="BN206" s="20"/>
      <c r="BO206" s="20"/>
      <c r="BP206" s="20"/>
      <c r="BQ206" s="20"/>
      <c r="BR206" s="20"/>
      <c r="BS206" s="20"/>
      <c r="BT206" s="20"/>
      <c r="BU206" s="20"/>
      <c r="BV206" s="20"/>
      <c r="BW206" s="20"/>
      <c r="BX206" s="20"/>
      <c r="BY206" s="20"/>
      <c r="BZ206" s="20"/>
      <c r="CA206" s="5"/>
      <c r="CB206" s="45" t="s">
        <v>9148</v>
      </c>
      <c r="XBA206" s="18">
        <f>MIN(XBL206:XBU206)</f>
        <v>28.44</v>
      </c>
      <c r="XBB206" s="21" t="str" cm="1">
        <f t="array" ref="XBB206:XBK206">IF(XBA206=XBL206:XBU206,$XBL$2:$XBU$2,"")</f>
        <v/>
      </c>
      <c r="XBC206" s="21" t="str">
        <v/>
      </c>
      <c r="XBD206" s="21" t="str">
        <v>The PowerStore</v>
      </c>
      <c r="XBE206" s="21" t="str">
        <v/>
      </c>
      <c r="XBF206" s="21" t="str">
        <v/>
      </c>
      <c r="XBG206" s="21" t="str">
        <v/>
      </c>
      <c r="XBH206" s="21" t="str">
        <v/>
      </c>
      <c r="XBI206" s="21" t="str">
        <v/>
      </c>
      <c r="XBJ206" s="22" t="str">
        <v/>
      </c>
      <c r="XBK206" s="22" t="str">
        <v/>
      </c>
      <c r="XBL206" s="18" t="s">
        <v>8835</v>
      </c>
      <c r="XBM206" s="18" t="s">
        <v>8835</v>
      </c>
      <c r="XBN206" s="18">
        <v>28.44</v>
      </c>
      <c r="XBO206" s="18" t="s">
        <v>8835</v>
      </c>
      <c r="XBP206" s="18" t="s">
        <v>8835</v>
      </c>
      <c r="XBQ206" s="18" t="s">
        <v>8835</v>
      </c>
      <c r="XBR206" s="18" t="s">
        <v>8835</v>
      </c>
      <c r="XBS206" s="18" t="s">
        <v>8835</v>
      </c>
      <c r="XBT206" s="18" t="s">
        <v>8835</v>
      </c>
      <c r="XBU206" s="18" t="s">
        <v>8835</v>
      </c>
    </row>
    <row r="207" spans="1:80 16277:16297" s="23" customFormat="1" ht="12" x14ac:dyDescent="0.25">
      <c r="A207" s="5" t="s">
        <v>670</v>
      </c>
      <c r="B207" s="5" t="s">
        <v>63</v>
      </c>
      <c r="C207" s="5" t="s">
        <v>671</v>
      </c>
      <c r="D207" s="6" t="s">
        <v>672</v>
      </c>
      <c r="E207" s="5"/>
      <c r="F207" s="6" t="s">
        <v>11832</v>
      </c>
      <c r="G207" s="5" t="s">
        <v>11835</v>
      </c>
      <c r="H207" s="6" t="s">
        <v>8862</v>
      </c>
      <c r="I207" s="6" t="s">
        <v>8862</v>
      </c>
      <c r="J207" s="20" t="str">
        <f>XBB207&amp;XBC207&amp;XBD207&amp;XBE207&amp;XBF207&amp;XBG207&amp;XBH207&amp;XBI207&amp;XBJ207&amp;XBK207</f>
        <v>The PowerStore</v>
      </c>
      <c r="K207" s="5"/>
      <c r="L207" s="5"/>
      <c r="M207" s="5">
        <v>28.44</v>
      </c>
      <c r="N207" s="5"/>
      <c r="O207" s="5">
        <v>32.659999999999997</v>
      </c>
      <c r="P207" s="15">
        <f>(O207-M207)/O207*100</f>
        <v>12.921004286589085</v>
      </c>
      <c r="Q207" s="5"/>
      <c r="R207" s="5"/>
      <c r="S207" s="5"/>
      <c r="T207" s="5"/>
      <c r="U207" s="5">
        <v>1</v>
      </c>
      <c r="V207" s="5">
        <v>4</v>
      </c>
      <c r="W207" s="5">
        <v>0.5</v>
      </c>
      <c r="X207" s="5">
        <v>4</v>
      </c>
      <c r="Y207" s="5"/>
      <c r="Z207" s="5"/>
      <c r="AA207" s="5"/>
      <c r="AB207" s="5"/>
      <c r="AC207" s="5"/>
      <c r="AD207" s="5"/>
      <c r="AE207" s="20"/>
      <c r="AF207" s="20"/>
      <c r="AG207" s="20"/>
      <c r="AH207" s="20"/>
      <c r="AI207" s="20"/>
      <c r="AJ207" s="20"/>
      <c r="AK207" s="20"/>
      <c r="AL207" s="20"/>
      <c r="AM207" s="20"/>
      <c r="AN207" s="20"/>
      <c r="AO207" s="20"/>
      <c r="AP207" s="20"/>
      <c r="AQ207" s="20"/>
      <c r="AR207" s="20"/>
      <c r="AS207" s="20"/>
      <c r="AT207" s="20"/>
      <c r="AU207" s="20"/>
      <c r="AV207" s="20"/>
      <c r="AW207" s="20"/>
      <c r="AX207" s="20"/>
      <c r="AY207" s="20"/>
      <c r="AZ207" s="20"/>
      <c r="BA207" s="20"/>
      <c r="BB207" s="20"/>
      <c r="BC207" s="20"/>
      <c r="BD207" s="20"/>
      <c r="BE207" s="20"/>
      <c r="BF207" s="20"/>
      <c r="BG207" s="20"/>
      <c r="BH207" s="20"/>
      <c r="BI207" s="20"/>
      <c r="BJ207" s="20"/>
      <c r="BK207" s="20"/>
      <c r="BL207" s="20"/>
      <c r="BM207" s="20"/>
      <c r="BN207" s="20"/>
      <c r="BO207" s="20"/>
      <c r="BP207" s="20"/>
      <c r="BQ207" s="20"/>
      <c r="BR207" s="20"/>
      <c r="BS207" s="20"/>
      <c r="BT207" s="20"/>
      <c r="BU207" s="20"/>
      <c r="BV207" s="20"/>
      <c r="BW207" s="20"/>
      <c r="BX207" s="20"/>
      <c r="BY207" s="20"/>
      <c r="BZ207" s="20"/>
      <c r="CA207" s="5"/>
      <c r="CB207" s="45" t="s">
        <v>9149</v>
      </c>
      <c r="XBA207" s="18">
        <f>MIN(XBL207:XBU207)</f>
        <v>28.44</v>
      </c>
      <c r="XBB207" s="21" t="str" cm="1">
        <f t="array" ref="XBB207:XBK207">IF(XBA207=XBL207:XBU207,$XBL$2:$XBU$2,"")</f>
        <v/>
      </c>
      <c r="XBC207" s="21" t="str">
        <v/>
      </c>
      <c r="XBD207" s="21" t="str">
        <v>The PowerStore</v>
      </c>
      <c r="XBE207" s="21" t="str">
        <v/>
      </c>
      <c r="XBF207" s="21" t="str">
        <v/>
      </c>
      <c r="XBG207" s="21" t="str">
        <v/>
      </c>
      <c r="XBH207" s="21" t="str">
        <v/>
      </c>
      <c r="XBI207" s="21" t="str">
        <v/>
      </c>
      <c r="XBJ207" s="22" t="str">
        <v/>
      </c>
      <c r="XBK207" s="22" t="str">
        <v/>
      </c>
      <c r="XBL207" s="18" t="s">
        <v>8835</v>
      </c>
      <c r="XBM207" s="18" t="s">
        <v>8835</v>
      </c>
      <c r="XBN207" s="18">
        <v>28.44</v>
      </c>
      <c r="XBO207" s="18" t="s">
        <v>8835</v>
      </c>
      <c r="XBP207" s="18" t="s">
        <v>8835</v>
      </c>
      <c r="XBQ207" s="18" t="s">
        <v>8835</v>
      </c>
      <c r="XBR207" s="18" t="s">
        <v>8835</v>
      </c>
      <c r="XBS207" s="18" t="s">
        <v>8835</v>
      </c>
      <c r="XBT207" s="18" t="s">
        <v>8835</v>
      </c>
      <c r="XBU207" s="18" t="s">
        <v>8835</v>
      </c>
    </row>
    <row r="208" spans="1:80 16277:16297" s="23" customFormat="1" ht="12" x14ac:dyDescent="0.25">
      <c r="A208" s="5" t="s">
        <v>673</v>
      </c>
      <c r="B208" s="5" t="s">
        <v>63</v>
      </c>
      <c r="C208" s="5" t="s">
        <v>674</v>
      </c>
      <c r="D208" s="6" t="s">
        <v>675</v>
      </c>
      <c r="E208" s="5"/>
      <c r="F208" s="6" t="s">
        <v>11832</v>
      </c>
      <c r="G208" s="5" t="s">
        <v>11839</v>
      </c>
      <c r="H208" s="6" t="s">
        <v>8862</v>
      </c>
      <c r="I208" s="6" t="s">
        <v>8862</v>
      </c>
      <c r="J208" s="20" t="str">
        <f>XBB208&amp;XBC208&amp;XBD208&amp;XBE208&amp;XBF208&amp;XBG208&amp;XBH208&amp;XBI208&amp;XBJ208&amp;XBK208</f>
        <v>The PowerStore</v>
      </c>
      <c r="K208" s="5"/>
      <c r="L208" s="5"/>
      <c r="M208" s="5">
        <v>28.44</v>
      </c>
      <c r="N208" s="5"/>
      <c r="O208" s="5">
        <v>33.632331428571433</v>
      </c>
      <c r="P208" s="15">
        <f>(O208-M208)/O208*100</f>
        <v>15.438511717806241</v>
      </c>
      <c r="Q208" s="5"/>
      <c r="R208" s="5"/>
      <c r="S208" s="5"/>
      <c r="T208" s="5"/>
      <c r="U208" s="5">
        <v>1</v>
      </c>
      <c r="V208" s="5">
        <v>1</v>
      </c>
      <c r="W208" s="5">
        <v>3</v>
      </c>
      <c r="X208" s="5">
        <v>4</v>
      </c>
      <c r="Y208" s="5"/>
      <c r="Z208" s="5"/>
      <c r="AA208" s="5"/>
      <c r="AB208" s="5"/>
      <c r="AC208" s="5"/>
      <c r="AD208" s="5"/>
      <c r="AE208" s="20"/>
      <c r="AF208" s="20"/>
      <c r="AG208" s="20"/>
      <c r="AH208" s="20"/>
      <c r="AI208" s="20"/>
      <c r="AJ208" s="20"/>
      <c r="AK208" s="20"/>
      <c r="AL208" s="20"/>
      <c r="AM208" s="20"/>
      <c r="AN208" s="20"/>
      <c r="AO208" s="20"/>
      <c r="AP208" s="20"/>
      <c r="AQ208" s="20"/>
      <c r="AR208" s="20"/>
      <c r="AS208" s="20"/>
      <c r="AT208" s="20"/>
      <c r="AU208" s="20"/>
      <c r="AV208" s="20"/>
      <c r="AW208" s="20"/>
      <c r="AX208" s="20"/>
      <c r="AY208" s="20"/>
      <c r="AZ208" s="20"/>
      <c r="BA208" s="20"/>
      <c r="BB208" s="20"/>
      <c r="BC208" s="20"/>
      <c r="BD208" s="20"/>
      <c r="BE208" s="20"/>
      <c r="BF208" s="20"/>
      <c r="BG208" s="20"/>
      <c r="BH208" s="20"/>
      <c r="BI208" s="20"/>
      <c r="BJ208" s="20"/>
      <c r="BK208" s="20"/>
      <c r="BL208" s="20"/>
      <c r="BM208" s="20"/>
      <c r="BN208" s="20"/>
      <c r="BO208" s="20"/>
      <c r="BP208" s="20"/>
      <c r="BQ208" s="20"/>
      <c r="BR208" s="20"/>
      <c r="BS208" s="20"/>
      <c r="BT208" s="20"/>
      <c r="BU208" s="20"/>
      <c r="BV208" s="20"/>
      <c r="BW208" s="20"/>
      <c r="BX208" s="20"/>
      <c r="BY208" s="20"/>
      <c r="BZ208" s="20"/>
      <c r="CA208" s="5"/>
      <c r="CB208" s="45" t="s">
        <v>9150</v>
      </c>
      <c r="XBA208" s="18">
        <f>MIN(XBL208:XBU208)</f>
        <v>28.44</v>
      </c>
      <c r="XBB208" s="21" t="str" cm="1">
        <f t="array" ref="XBB208:XBK208">IF(XBA208=XBL208:XBU208,$XBL$2:$XBU$2,"")</f>
        <v/>
      </c>
      <c r="XBC208" s="21" t="str">
        <v/>
      </c>
      <c r="XBD208" s="21" t="str">
        <v>The PowerStore</v>
      </c>
      <c r="XBE208" s="21" t="str">
        <v/>
      </c>
      <c r="XBF208" s="21" t="str">
        <v/>
      </c>
      <c r="XBG208" s="21" t="str">
        <v/>
      </c>
      <c r="XBH208" s="21" t="str">
        <v/>
      </c>
      <c r="XBI208" s="21" t="str">
        <v/>
      </c>
      <c r="XBJ208" s="22" t="str">
        <v/>
      </c>
      <c r="XBK208" s="22" t="str">
        <v/>
      </c>
      <c r="XBL208" s="18" t="s">
        <v>8835</v>
      </c>
      <c r="XBM208" s="18" t="s">
        <v>8835</v>
      </c>
      <c r="XBN208" s="18">
        <v>28.44</v>
      </c>
      <c r="XBO208" s="18" t="s">
        <v>8835</v>
      </c>
      <c r="XBP208" s="18" t="s">
        <v>8835</v>
      </c>
      <c r="XBQ208" s="18" t="s">
        <v>8835</v>
      </c>
      <c r="XBR208" s="18" t="s">
        <v>8835</v>
      </c>
      <c r="XBS208" s="18" t="s">
        <v>8835</v>
      </c>
      <c r="XBT208" s="18" t="s">
        <v>8835</v>
      </c>
      <c r="XBU208" s="18" t="s">
        <v>8835</v>
      </c>
    </row>
    <row r="209" spans="1:80 16277:16297" s="23" customFormat="1" ht="12" x14ac:dyDescent="0.25">
      <c r="A209" s="5" t="s">
        <v>676</v>
      </c>
      <c r="B209" s="5" t="s">
        <v>63</v>
      </c>
      <c r="C209" s="5" t="s">
        <v>677</v>
      </c>
      <c r="D209" s="6" t="s">
        <v>678</v>
      </c>
      <c r="E209" s="5"/>
      <c r="F209" s="6" t="s">
        <v>11832</v>
      </c>
      <c r="G209" s="5" t="s">
        <v>11839</v>
      </c>
      <c r="H209" s="6" t="s">
        <v>8862</v>
      </c>
      <c r="I209" s="6" t="s">
        <v>8862</v>
      </c>
      <c r="J209" s="20" t="str">
        <f>XBB209&amp;XBC209&amp;XBD209&amp;XBE209&amp;XBF209&amp;XBG209&amp;XBH209&amp;XBI209&amp;XBJ209&amp;XBK209</f>
        <v>The PowerStore</v>
      </c>
      <c r="K209" s="5"/>
      <c r="L209" s="5"/>
      <c r="M209" s="5">
        <v>28.44</v>
      </c>
      <c r="N209" s="5"/>
      <c r="O209" s="5">
        <v>33.632331428571433</v>
      </c>
      <c r="P209" s="15">
        <f>(O209-M209)/O209*100</f>
        <v>15.438511717806241</v>
      </c>
      <c r="Q209" s="5"/>
      <c r="R209" s="5"/>
      <c r="S209" s="5"/>
      <c r="T209" s="5"/>
      <c r="U209" s="5">
        <v>1</v>
      </c>
      <c r="V209" s="5">
        <v>1</v>
      </c>
      <c r="W209" s="5">
        <v>3</v>
      </c>
      <c r="X209" s="5">
        <v>4</v>
      </c>
      <c r="Y209" s="5"/>
      <c r="Z209" s="5"/>
      <c r="AA209" s="5"/>
      <c r="AB209" s="5"/>
      <c r="AC209" s="5"/>
      <c r="AD209" s="5"/>
      <c r="AE209" s="20"/>
      <c r="AF209" s="20"/>
      <c r="AG209" s="20"/>
      <c r="AH209" s="20"/>
      <c r="AI209" s="20"/>
      <c r="AJ209" s="20"/>
      <c r="AK209" s="20"/>
      <c r="AL209" s="20"/>
      <c r="AM209" s="20"/>
      <c r="AN209" s="20"/>
      <c r="AO209" s="20"/>
      <c r="AP209" s="20"/>
      <c r="AQ209" s="20"/>
      <c r="AR209" s="20"/>
      <c r="AS209" s="20"/>
      <c r="AT209" s="20"/>
      <c r="AU209" s="20"/>
      <c r="AV209" s="20"/>
      <c r="AW209" s="20"/>
      <c r="AX209" s="20"/>
      <c r="AY209" s="20"/>
      <c r="AZ209" s="20"/>
      <c r="BA209" s="20"/>
      <c r="BB209" s="20"/>
      <c r="BC209" s="20"/>
      <c r="BD209" s="20"/>
      <c r="BE209" s="20"/>
      <c r="BF209" s="20"/>
      <c r="BG209" s="20"/>
      <c r="BH209" s="20"/>
      <c r="BI209" s="20"/>
      <c r="BJ209" s="20"/>
      <c r="BK209" s="20"/>
      <c r="BL209" s="20"/>
      <c r="BM209" s="20"/>
      <c r="BN209" s="20"/>
      <c r="BO209" s="20"/>
      <c r="BP209" s="20"/>
      <c r="BQ209" s="20"/>
      <c r="BR209" s="20"/>
      <c r="BS209" s="20"/>
      <c r="BT209" s="20"/>
      <c r="BU209" s="20"/>
      <c r="BV209" s="20"/>
      <c r="BW209" s="20"/>
      <c r="BX209" s="20"/>
      <c r="BY209" s="20"/>
      <c r="BZ209" s="20"/>
      <c r="CA209" s="5"/>
      <c r="CB209" s="45" t="s">
        <v>9151</v>
      </c>
      <c r="XBA209" s="18">
        <f>MIN(XBL209:XBU209)</f>
        <v>28.44</v>
      </c>
      <c r="XBB209" s="21" t="str" cm="1">
        <f t="array" ref="XBB209:XBK209">IF(XBA209=XBL209:XBU209,$XBL$2:$XBU$2,"")</f>
        <v/>
      </c>
      <c r="XBC209" s="21" t="str">
        <v/>
      </c>
      <c r="XBD209" s="21" t="str">
        <v>The PowerStore</v>
      </c>
      <c r="XBE209" s="21" t="str">
        <v/>
      </c>
      <c r="XBF209" s="21" t="str">
        <v/>
      </c>
      <c r="XBG209" s="21" t="str">
        <v/>
      </c>
      <c r="XBH209" s="21" t="str">
        <v/>
      </c>
      <c r="XBI209" s="21" t="str">
        <v/>
      </c>
      <c r="XBJ209" s="22" t="str">
        <v/>
      </c>
      <c r="XBK209" s="22" t="str">
        <v/>
      </c>
      <c r="XBL209" s="18" t="s">
        <v>8835</v>
      </c>
      <c r="XBM209" s="18" t="s">
        <v>8835</v>
      </c>
      <c r="XBN209" s="18">
        <v>28.44</v>
      </c>
      <c r="XBO209" s="18" t="s">
        <v>8835</v>
      </c>
      <c r="XBP209" s="18" t="s">
        <v>8835</v>
      </c>
      <c r="XBQ209" s="18" t="s">
        <v>8835</v>
      </c>
      <c r="XBR209" s="18" t="s">
        <v>8835</v>
      </c>
      <c r="XBS209" s="18" t="s">
        <v>8835</v>
      </c>
      <c r="XBT209" s="18" t="s">
        <v>8835</v>
      </c>
      <c r="XBU209" s="18" t="s">
        <v>8835</v>
      </c>
    </row>
    <row r="210" spans="1:80 16277:16297" s="23" customFormat="1" ht="12" x14ac:dyDescent="0.25">
      <c r="A210" s="5" t="s">
        <v>679</v>
      </c>
      <c r="B210" s="5" t="s">
        <v>63</v>
      </c>
      <c r="C210" s="5" t="s">
        <v>680</v>
      </c>
      <c r="D210" s="6" t="s">
        <v>681</v>
      </c>
      <c r="E210" s="5"/>
      <c r="F210" s="6" t="s">
        <v>11832</v>
      </c>
      <c r="G210" s="5" t="s">
        <v>11839</v>
      </c>
      <c r="H210" s="6" t="s">
        <v>8862</v>
      </c>
      <c r="I210" s="6" t="s">
        <v>8862</v>
      </c>
      <c r="J210" s="20" t="str">
        <f>XBB210&amp;XBC210&amp;XBD210&amp;XBE210&amp;XBF210&amp;XBG210&amp;XBH210&amp;XBI210&amp;XBJ210&amp;XBK210</f>
        <v>The PowerStore</v>
      </c>
      <c r="K210" s="5"/>
      <c r="L210" s="5"/>
      <c r="M210" s="5">
        <v>28.44</v>
      </c>
      <c r="N210" s="5"/>
      <c r="O210" s="5">
        <v>33.632331428571433</v>
      </c>
      <c r="P210" s="15">
        <f>(O210-M210)/O210*100</f>
        <v>15.438511717806241</v>
      </c>
      <c r="Q210" s="5"/>
      <c r="R210" s="5"/>
      <c r="S210" s="5"/>
      <c r="T210" s="5"/>
      <c r="U210" s="5">
        <v>0.5</v>
      </c>
      <c r="V210" s="5">
        <v>1</v>
      </c>
      <c r="W210" s="5">
        <v>3</v>
      </c>
      <c r="X210" s="5">
        <v>4</v>
      </c>
      <c r="Y210" s="5"/>
      <c r="Z210" s="5"/>
      <c r="AA210" s="5"/>
      <c r="AB210" s="5"/>
      <c r="AC210" s="5"/>
      <c r="AD210" s="5"/>
      <c r="AE210" s="20"/>
      <c r="AF210" s="20"/>
      <c r="AG210" s="20"/>
      <c r="AH210" s="20"/>
      <c r="AI210" s="20"/>
      <c r="AJ210" s="20"/>
      <c r="AK210" s="20"/>
      <c r="AL210" s="20"/>
      <c r="AM210" s="20"/>
      <c r="AN210" s="20"/>
      <c r="AO210" s="20"/>
      <c r="AP210" s="20"/>
      <c r="AQ210" s="20"/>
      <c r="AR210" s="20"/>
      <c r="AS210" s="20"/>
      <c r="AT210" s="20"/>
      <c r="AU210" s="20"/>
      <c r="AV210" s="20"/>
      <c r="AW210" s="20"/>
      <c r="AX210" s="20"/>
      <c r="AY210" s="20"/>
      <c r="AZ210" s="20"/>
      <c r="BA210" s="20"/>
      <c r="BB210" s="20"/>
      <c r="BC210" s="20"/>
      <c r="BD210" s="20"/>
      <c r="BE210" s="20"/>
      <c r="BF210" s="20"/>
      <c r="BG210" s="20"/>
      <c r="BH210" s="20"/>
      <c r="BI210" s="20"/>
      <c r="BJ210" s="20"/>
      <c r="BK210" s="20"/>
      <c r="BL210" s="20"/>
      <c r="BM210" s="20"/>
      <c r="BN210" s="20"/>
      <c r="BO210" s="20"/>
      <c r="BP210" s="20"/>
      <c r="BQ210" s="20"/>
      <c r="BR210" s="20"/>
      <c r="BS210" s="20"/>
      <c r="BT210" s="20"/>
      <c r="BU210" s="20"/>
      <c r="BV210" s="20"/>
      <c r="BW210" s="20"/>
      <c r="BX210" s="20"/>
      <c r="BY210" s="20"/>
      <c r="BZ210" s="20"/>
      <c r="CA210" s="5"/>
      <c r="CB210" s="45" t="s">
        <v>9152</v>
      </c>
      <c r="XBA210" s="18">
        <f>MIN(XBL210:XBU210)</f>
        <v>28.44</v>
      </c>
      <c r="XBB210" s="21" t="str" cm="1">
        <f t="array" ref="XBB210:XBK210">IF(XBA210=XBL210:XBU210,$XBL$2:$XBU$2,"")</f>
        <v/>
      </c>
      <c r="XBC210" s="21" t="str">
        <v/>
      </c>
      <c r="XBD210" s="21" t="str">
        <v>The PowerStore</v>
      </c>
      <c r="XBE210" s="21" t="str">
        <v/>
      </c>
      <c r="XBF210" s="21" t="str">
        <v/>
      </c>
      <c r="XBG210" s="21" t="str">
        <v/>
      </c>
      <c r="XBH210" s="21" t="str">
        <v/>
      </c>
      <c r="XBI210" s="21" t="str">
        <v/>
      </c>
      <c r="XBJ210" s="22" t="str">
        <v/>
      </c>
      <c r="XBK210" s="22" t="str">
        <v/>
      </c>
      <c r="XBL210" s="18" t="s">
        <v>8835</v>
      </c>
      <c r="XBM210" s="18" t="s">
        <v>8835</v>
      </c>
      <c r="XBN210" s="18">
        <v>28.44</v>
      </c>
      <c r="XBO210" s="18" t="s">
        <v>8835</v>
      </c>
      <c r="XBP210" s="18" t="s">
        <v>8835</v>
      </c>
      <c r="XBQ210" s="18" t="s">
        <v>8835</v>
      </c>
      <c r="XBR210" s="18" t="s">
        <v>8835</v>
      </c>
      <c r="XBS210" s="18" t="s">
        <v>8835</v>
      </c>
      <c r="XBT210" s="18" t="s">
        <v>8835</v>
      </c>
      <c r="XBU210" s="18" t="s">
        <v>8835</v>
      </c>
    </row>
    <row r="211" spans="1:80 16277:16297" s="23" customFormat="1" ht="12" x14ac:dyDescent="0.25">
      <c r="A211" s="5" t="s">
        <v>682</v>
      </c>
      <c r="B211" s="5" t="s">
        <v>63</v>
      </c>
      <c r="C211" s="5" t="s">
        <v>683</v>
      </c>
      <c r="D211" s="6" t="s">
        <v>684</v>
      </c>
      <c r="E211" s="5"/>
      <c r="F211" s="6" t="s">
        <v>11832</v>
      </c>
      <c r="G211" s="5" t="s">
        <v>11839</v>
      </c>
      <c r="H211" s="6" t="s">
        <v>8862</v>
      </c>
      <c r="I211" s="6" t="s">
        <v>8862</v>
      </c>
      <c r="J211" s="20" t="str">
        <f>XBB211&amp;XBC211&amp;XBD211&amp;XBE211&amp;XBF211&amp;XBG211&amp;XBH211&amp;XBI211&amp;XBJ211&amp;XBK211</f>
        <v>The PowerStore</v>
      </c>
      <c r="K211" s="5"/>
      <c r="L211" s="5"/>
      <c r="M211" s="5">
        <v>13.59</v>
      </c>
      <c r="N211" s="5"/>
      <c r="O211" s="5">
        <v>27.83</v>
      </c>
      <c r="P211" s="15">
        <f>(O211-M211)/O211*100</f>
        <v>51.167804527488315</v>
      </c>
      <c r="Q211" s="5"/>
      <c r="R211" s="5"/>
      <c r="S211" s="5"/>
      <c r="T211" s="5"/>
      <c r="U211" s="5">
        <v>0.5</v>
      </c>
      <c r="V211" s="5">
        <v>1</v>
      </c>
      <c r="W211" s="5">
        <v>3</v>
      </c>
      <c r="X211" s="5">
        <v>4</v>
      </c>
      <c r="Y211" s="5"/>
      <c r="Z211" s="5"/>
      <c r="AA211" s="5"/>
      <c r="AB211" s="5"/>
      <c r="AC211" s="5"/>
      <c r="AD211" s="5"/>
      <c r="AE211" s="20"/>
      <c r="AF211" s="20"/>
      <c r="AG211" s="20"/>
      <c r="AH211" s="20"/>
      <c r="AI211" s="20"/>
      <c r="AJ211" s="20"/>
      <c r="AK211" s="20"/>
      <c r="AL211" s="20"/>
      <c r="AM211" s="20"/>
      <c r="AN211" s="20"/>
      <c r="AO211" s="20"/>
      <c r="AP211" s="20"/>
      <c r="AQ211" s="20"/>
      <c r="AR211" s="20"/>
      <c r="AS211" s="20"/>
      <c r="AT211" s="20"/>
      <c r="AU211" s="20"/>
      <c r="AV211" s="20"/>
      <c r="AW211" s="20"/>
      <c r="AX211" s="20"/>
      <c r="AY211" s="20"/>
      <c r="AZ211" s="20"/>
      <c r="BA211" s="20"/>
      <c r="BB211" s="20"/>
      <c r="BC211" s="20"/>
      <c r="BD211" s="20"/>
      <c r="BE211" s="20"/>
      <c r="BF211" s="20"/>
      <c r="BG211" s="20"/>
      <c r="BH211" s="20"/>
      <c r="BI211" s="20"/>
      <c r="BJ211" s="20"/>
      <c r="BK211" s="20"/>
      <c r="BL211" s="20"/>
      <c r="BM211" s="20"/>
      <c r="BN211" s="20"/>
      <c r="BO211" s="20"/>
      <c r="BP211" s="20"/>
      <c r="BQ211" s="20"/>
      <c r="BR211" s="20"/>
      <c r="BS211" s="20"/>
      <c r="BT211" s="20"/>
      <c r="BU211" s="20"/>
      <c r="BV211" s="20"/>
      <c r="BW211" s="20"/>
      <c r="BX211" s="20"/>
      <c r="BY211" s="20"/>
      <c r="BZ211" s="20"/>
      <c r="CA211" s="5"/>
      <c r="CB211" s="45" t="s">
        <v>9153</v>
      </c>
      <c r="XBA211" s="18">
        <f>MIN(XBL211:XBU211)</f>
        <v>13.59</v>
      </c>
      <c r="XBB211" s="21" t="str" cm="1">
        <f t="array" ref="XBB211:XBK211">IF(XBA211=XBL211:XBU211,$XBL$2:$XBU$2,"")</f>
        <v/>
      </c>
      <c r="XBC211" s="21" t="str">
        <v/>
      </c>
      <c r="XBD211" s="21" t="str">
        <v>The PowerStore</v>
      </c>
      <c r="XBE211" s="21" t="str">
        <v/>
      </c>
      <c r="XBF211" s="21" t="str">
        <v/>
      </c>
      <c r="XBG211" s="21" t="str">
        <v/>
      </c>
      <c r="XBH211" s="21" t="str">
        <v/>
      </c>
      <c r="XBI211" s="21" t="str">
        <v/>
      </c>
      <c r="XBJ211" s="22" t="str">
        <v/>
      </c>
      <c r="XBK211" s="22" t="str">
        <v/>
      </c>
      <c r="XBL211" s="18" t="s">
        <v>8835</v>
      </c>
      <c r="XBM211" s="18" t="s">
        <v>8835</v>
      </c>
      <c r="XBN211" s="18">
        <v>13.59</v>
      </c>
      <c r="XBO211" s="18" t="s">
        <v>8835</v>
      </c>
      <c r="XBP211" s="18" t="s">
        <v>8835</v>
      </c>
      <c r="XBQ211" s="18" t="s">
        <v>8835</v>
      </c>
      <c r="XBR211" s="18" t="s">
        <v>8835</v>
      </c>
      <c r="XBS211" s="18" t="s">
        <v>8835</v>
      </c>
      <c r="XBT211" s="18" t="s">
        <v>8835</v>
      </c>
      <c r="XBU211" s="18" t="s">
        <v>8835</v>
      </c>
    </row>
    <row r="212" spans="1:80 16277:16297" s="23" customFormat="1" ht="12" x14ac:dyDescent="0.25">
      <c r="A212" s="5" t="s">
        <v>685</v>
      </c>
      <c r="B212" s="5" t="s">
        <v>63</v>
      </c>
      <c r="C212" s="5" t="s">
        <v>686</v>
      </c>
      <c r="D212" s="6" t="s">
        <v>687</v>
      </c>
      <c r="E212" s="5"/>
      <c r="F212" s="6" t="s">
        <v>11832</v>
      </c>
      <c r="G212" s="5" t="s">
        <v>11835</v>
      </c>
      <c r="H212" s="6" t="s">
        <v>8858</v>
      </c>
      <c r="I212" s="6" t="s">
        <v>8858</v>
      </c>
      <c r="J212" s="20" t="str">
        <f>XBB212&amp;XBC212&amp;XBD212&amp;XBE212&amp;XBF212&amp;XBG212&amp;XBH212&amp;XBI212&amp;XBJ212&amp;XBK212</f>
        <v>The PowerStore</v>
      </c>
      <c r="K212" s="5"/>
      <c r="L212" s="5"/>
      <c r="M212" s="5">
        <v>55.06</v>
      </c>
      <c r="N212" s="5"/>
      <c r="O212" s="5">
        <v>68.27</v>
      </c>
      <c r="P212" s="15">
        <f>(O212-M212)/O212*100</f>
        <v>19.349641130804152</v>
      </c>
      <c r="Q212" s="5"/>
      <c r="R212" s="5"/>
      <c r="S212" s="5"/>
      <c r="T212" s="5"/>
      <c r="U212" s="5">
        <v>0.12</v>
      </c>
      <c r="V212" s="5">
        <v>1.69</v>
      </c>
      <c r="W212" s="5">
        <v>1.69</v>
      </c>
      <c r="X212" s="5">
        <v>4.13</v>
      </c>
      <c r="Y212" s="5"/>
      <c r="Z212" s="5"/>
      <c r="AA212" s="5"/>
      <c r="AB212" s="5"/>
      <c r="AC212" s="5"/>
      <c r="AD212" s="5"/>
      <c r="AE212" s="20"/>
      <c r="AF212" s="20"/>
      <c r="AG212" s="20"/>
      <c r="AH212" s="20"/>
      <c r="AI212" s="20"/>
      <c r="AJ212" s="20"/>
      <c r="AK212" s="20"/>
      <c r="AL212" s="20"/>
      <c r="AM212" s="20"/>
      <c r="AN212" s="20"/>
      <c r="AO212" s="20"/>
      <c r="AP212" s="20"/>
      <c r="AQ212" s="20"/>
      <c r="AR212" s="20"/>
      <c r="AS212" s="20"/>
      <c r="AT212" s="20"/>
      <c r="AU212" s="20"/>
      <c r="AV212" s="20"/>
      <c r="AW212" s="20"/>
      <c r="AX212" s="20"/>
      <c r="AY212" s="20"/>
      <c r="AZ212" s="20"/>
      <c r="BA212" s="20"/>
      <c r="BB212" s="20"/>
      <c r="BC212" s="20"/>
      <c r="BD212" s="20"/>
      <c r="BE212" s="20"/>
      <c r="BF212" s="20"/>
      <c r="BG212" s="20"/>
      <c r="BH212" s="20"/>
      <c r="BI212" s="20"/>
      <c r="BJ212" s="20"/>
      <c r="BK212" s="20"/>
      <c r="BL212" s="20"/>
      <c r="BM212" s="20"/>
      <c r="BN212" s="20"/>
      <c r="BO212" s="20"/>
      <c r="BP212" s="20"/>
      <c r="BQ212" s="20"/>
      <c r="BR212" s="20"/>
      <c r="BS212" s="20"/>
      <c r="BT212" s="20"/>
      <c r="BU212" s="20"/>
      <c r="BV212" s="20"/>
      <c r="BW212" s="20"/>
      <c r="BX212" s="20"/>
      <c r="BY212" s="20"/>
      <c r="BZ212" s="20"/>
      <c r="CA212" s="5"/>
      <c r="CB212" s="45" t="s">
        <v>9154</v>
      </c>
      <c r="XBA212" s="18">
        <f>MIN(XBL212:XBU212)</f>
        <v>55.06</v>
      </c>
      <c r="XBB212" s="21" t="str" cm="1">
        <f t="array" ref="XBB212:XBK212">IF(XBA212=XBL212:XBU212,$XBL$2:$XBU$2,"")</f>
        <v/>
      </c>
      <c r="XBC212" s="21" t="str">
        <v/>
      </c>
      <c r="XBD212" s="21" t="str">
        <v>The PowerStore</v>
      </c>
      <c r="XBE212" s="21" t="str">
        <v/>
      </c>
      <c r="XBF212" s="21" t="str">
        <v/>
      </c>
      <c r="XBG212" s="21" t="str">
        <v/>
      </c>
      <c r="XBH212" s="21" t="str">
        <v/>
      </c>
      <c r="XBI212" s="21" t="str">
        <v/>
      </c>
      <c r="XBJ212" s="22" t="str">
        <v/>
      </c>
      <c r="XBK212" s="22" t="str">
        <v/>
      </c>
      <c r="XBL212" s="18" t="s">
        <v>8835</v>
      </c>
      <c r="XBM212" s="18" t="s">
        <v>8835</v>
      </c>
      <c r="XBN212" s="18">
        <v>55.06</v>
      </c>
      <c r="XBO212" s="18">
        <v>55.1</v>
      </c>
      <c r="XBP212" s="18">
        <v>57.670454545454497</v>
      </c>
      <c r="XBQ212" s="18" t="s">
        <v>8835</v>
      </c>
      <c r="XBR212" s="18" t="s">
        <v>8835</v>
      </c>
      <c r="XBS212" s="18" t="s">
        <v>8835</v>
      </c>
      <c r="XBT212" s="18" t="s">
        <v>8835</v>
      </c>
      <c r="XBU212" s="18" t="s">
        <v>8835</v>
      </c>
    </row>
    <row r="213" spans="1:80 16277:16297" s="23" customFormat="1" ht="12" x14ac:dyDescent="0.25">
      <c r="A213" s="5" t="s">
        <v>688</v>
      </c>
      <c r="B213" s="5" t="s">
        <v>63</v>
      </c>
      <c r="C213" s="5" t="s">
        <v>689</v>
      </c>
      <c r="D213" s="6" t="s">
        <v>8819</v>
      </c>
      <c r="E213" s="5"/>
      <c r="F213" s="6" t="s">
        <v>11832</v>
      </c>
      <c r="G213" s="5" t="s">
        <v>11835</v>
      </c>
      <c r="H213" s="6" t="s">
        <v>8921</v>
      </c>
      <c r="I213" s="6" t="s">
        <v>8921</v>
      </c>
      <c r="J213" s="20" t="str">
        <f>XBB213&amp;XBC213&amp;XBD213&amp;XBE213&amp;XBF213&amp;XBG213&amp;XBH213&amp;XBI213&amp;XBJ213&amp;XBK213</f>
        <v>Soligent</v>
      </c>
      <c r="K213" s="5"/>
      <c r="L213" s="5"/>
      <c r="M213" s="5">
        <v>162.16</v>
      </c>
      <c r="N213" s="5"/>
      <c r="O213" s="5">
        <v>197.84</v>
      </c>
      <c r="P213" s="15">
        <f>(O213-M213)/O213*100</f>
        <v>18.034775576223215</v>
      </c>
      <c r="Q213" s="5"/>
      <c r="R213" s="5"/>
      <c r="S213" s="5"/>
      <c r="T213" s="5"/>
      <c r="U213" s="5">
        <v>1</v>
      </c>
      <c r="V213" s="5">
        <v>2.8</v>
      </c>
      <c r="W213" s="5">
        <v>2.98</v>
      </c>
      <c r="X213" s="5">
        <v>4.9800000000000004</v>
      </c>
      <c r="Y213" s="5"/>
      <c r="Z213" s="5"/>
      <c r="AA213" s="5"/>
      <c r="AB213" s="5"/>
      <c r="AC213" s="5"/>
      <c r="AD213" s="5"/>
      <c r="AE213" s="20"/>
      <c r="AF213" s="20"/>
      <c r="AG213" s="20"/>
      <c r="AH213" s="20"/>
      <c r="AI213" s="20"/>
      <c r="AJ213" s="20"/>
      <c r="AK213" s="20"/>
      <c r="AL213" s="20"/>
      <c r="AM213" s="20"/>
      <c r="AN213" s="20"/>
      <c r="AO213" s="20"/>
      <c r="AP213" s="20"/>
      <c r="AQ213" s="20"/>
      <c r="AR213" s="20"/>
      <c r="AS213" s="20"/>
      <c r="AT213" s="20"/>
      <c r="AU213" s="20"/>
      <c r="AV213" s="20"/>
      <c r="AW213" s="20"/>
      <c r="AX213" s="20"/>
      <c r="AY213" s="20"/>
      <c r="AZ213" s="20"/>
      <c r="BA213" s="20"/>
      <c r="BB213" s="20"/>
      <c r="BC213" s="20"/>
      <c r="BD213" s="20"/>
      <c r="BE213" s="20"/>
      <c r="BF213" s="20"/>
      <c r="BG213" s="20"/>
      <c r="BH213" s="20"/>
      <c r="BI213" s="20"/>
      <c r="BJ213" s="20"/>
      <c r="BK213" s="20"/>
      <c r="BL213" s="20"/>
      <c r="BM213" s="20"/>
      <c r="BN213" s="20"/>
      <c r="BO213" s="20"/>
      <c r="BP213" s="20"/>
      <c r="BQ213" s="20"/>
      <c r="BR213" s="20"/>
      <c r="BS213" s="20"/>
      <c r="BT213" s="20"/>
      <c r="BU213" s="20"/>
      <c r="BV213" s="20"/>
      <c r="BW213" s="20"/>
      <c r="BX213" s="20"/>
      <c r="BY213" s="20"/>
      <c r="BZ213" s="20"/>
      <c r="CA213" s="5"/>
      <c r="CB213" s="45" t="s">
        <v>9155</v>
      </c>
      <c r="XBA213" s="18">
        <f>MIN(XBL213:XBU213)</f>
        <v>162.16</v>
      </c>
      <c r="XBB213" s="21" t="str" cm="1">
        <f t="array" ref="XBB213:XBK213">IF(XBA213=XBL213:XBU213,$XBL$2:$XBU$2,"")</f>
        <v/>
      </c>
      <c r="XBC213" s="21" t="str">
        <v>Soligent</v>
      </c>
      <c r="XBD213" s="21" t="str">
        <v/>
      </c>
      <c r="XBE213" s="21" t="str">
        <v/>
      </c>
      <c r="XBF213" s="21" t="str">
        <v/>
      </c>
      <c r="XBG213" s="21" t="str">
        <v/>
      </c>
      <c r="XBH213" s="21" t="str">
        <v/>
      </c>
      <c r="XBI213" s="21" t="str">
        <v/>
      </c>
      <c r="XBJ213" s="22" t="str">
        <v/>
      </c>
      <c r="XBK213" s="22" t="str">
        <v/>
      </c>
      <c r="XBL213" s="18" t="s">
        <v>8835</v>
      </c>
      <c r="XBM213" s="18">
        <v>162.16</v>
      </c>
      <c r="XBN213" s="18" t="s">
        <v>8835</v>
      </c>
      <c r="XBO213" s="18" t="s">
        <v>8835</v>
      </c>
      <c r="XBP213" s="18" t="s">
        <v>8835</v>
      </c>
      <c r="XBQ213" s="18" t="s">
        <v>8835</v>
      </c>
      <c r="XBR213" s="18" t="s">
        <v>8835</v>
      </c>
      <c r="XBS213" s="18" t="s">
        <v>8835</v>
      </c>
      <c r="XBT213" s="18" t="s">
        <v>8835</v>
      </c>
      <c r="XBU213" s="18" t="s">
        <v>8835</v>
      </c>
    </row>
    <row r="214" spans="1:80 16277:16297" s="23" customFormat="1" ht="12" x14ac:dyDescent="0.25">
      <c r="A214" s="5" t="s">
        <v>690</v>
      </c>
      <c r="B214" s="5" t="s">
        <v>63</v>
      </c>
      <c r="C214" s="5" t="s">
        <v>691</v>
      </c>
      <c r="D214" s="6" t="s">
        <v>692</v>
      </c>
      <c r="E214" s="5"/>
      <c r="F214" s="6" t="s">
        <v>11832</v>
      </c>
      <c r="G214" s="5" t="s">
        <v>11835</v>
      </c>
      <c r="H214" s="6" t="s">
        <v>8851</v>
      </c>
      <c r="I214" s="6" t="s">
        <v>8851</v>
      </c>
      <c r="J214" s="20" t="str">
        <f>XBB214&amp;XBC214&amp;XBD214&amp;XBE214&amp;XBF214&amp;XBG214&amp;XBH214&amp;XBI214&amp;XBJ214&amp;XBK214</f>
        <v>The PowerStore</v>
      </c>
      <c r="K214" s="5"/>
      <c r="L214" s="5"/>
      <c r="M214" s="5">
        <v>213.69</v>
      </c>
      <c r="N214" s="5"/>
      <c r="O214" s="5">
        <v>264.98</v>
      </c>
      <c r="P214" s="15">
        <f>(O214-M214)/O214*100</f>
        <v>19.356177824741497</v>
      </c>
      <c r="Q214" s="5"/>
      <c r="R214" s="5"/>
      <c r="S214" s="5"/>
      <c r="T214" s="5"/>
      <c r="U214" s="5">
        <v>1.62</v>
      </c>
      <c r="V214" s="5">
        <v>4.72</v>
      </c>
      <c r="W214" s="5">
        <v>6.29</v>
      </c>
      <c r="X214" s="5">
        <v>9.44</v>
      </c>
      <c r="Y214" s="5"/>
      <c r="Z214" s="5"/>
      <c r="AA214" s="5"/>
      <c r="AB214" s="5"/>
      <c r="AC214" s="5"/>
      <c r="AD214" s="5"/>
      <c r="AE214" s="20"/>
      <c r="AF214" s="20"/>
      <c r="AG214" s="20"/>
      <c r="AH214" s="20"/>
      <c r="AI214" s="20"/>
      <c r="AJ214" s="20"/>
      <c r="AK214" s="20"/>
      <c r="AL214" s="20"/>
      <c r="AM214" s="20"/>
      <c r="AN214" s="20"/>
      <c r="AO214" s="20"/>
      <c r="AP214" s="20"/>
      <c r="AQ214" s="20"/>
      <c r="AR214" s="20"/>
      <c r="AS214" s="20"/>
      <c r="AT214" s="20"/>
      <c r="AU214" s="20"/>
      <c r="AV214" s="20"/>
      <c r="AW214" s="20"/>
      <c r="AX214" s="20"/>
      <c r="AY214" s="20"/>
      <c r="AZ214" s="20"/>
      <c r="BA214" s="20"/>
      <c r="BB214" s="20"/>
      <c r="BC214" s="20"/>
      <c r="BD214" s="20"/>
      <c r="BE214" s="20"/>
      <c r="BF214" s="20"/>
      <c r="BG214" s="20"/>
      <c r="BH214" s="20"/>
      <c r="BI214" s="20"/>
      <c r="BJ214" s="20"/>
      <c r="BK214" s="20"/>
      <c r="BL214" s="20"/>
      <c r="BM214" s="20"/>
      <c r="BN214" s="20"/>
      <c r="BO214" s="20"/>
      <c r="BP214" s="20"/>
      <c r="BQ214" s="20"/>
      <c r="BR214" s="20"/>
      <c r="BS214" s="20"/>
      <c r="BT214" s="20"/>
      <c r="BU214" s="20"/>
      <c r="BV214" s="20"/>
      <c r="BW214" s="20"/>
      <c r="BX214" s="20"/>
      <c r="BY214" s="20"/>
      <c r="BZ214" s="20"/>
      <c r="CA214" s="5"/>
      <c r="CB214" s="45" t="s">
        <v>9156</v>
      </c>
      <c r="XBA214" s="18">
        <f>MIN(XBL214:XBU214)</f>
        <v>213.69</v>
      </c>
      <c r="XBB214" s="21" t="str" cm="1">
        <f t="array" ref="XBB214:XBK214">IF(XBA214=XBL214:XBU214,$XBL$2:$XBU$2,"")</f>
        <v/>
      </c>
      <c r="XBC214" s="21" t="str">
        <v/>
      </c>
      <c r="XBD214" s="21" t="str">
        <v>The PowerStore</v>
      </c>
      <c r="XBE214" s="21" t="str">
        <v/>
      </c>
      <c r="XBF214" s="21" t="str">
        <v/>
      </c>
      <c r="XBG214" s="21" t="str">
        <v/>
      </c>
      <c r="XBH214" s="21" t="str">
        <v/>
      </c>
      <c r="XBI214" s="21" t="str">
        <v/>
      </c>
      <c r="XBJ214" s="22" t="str">
        <v/>
      </c>
      <c r="XBK214" s="22" t="str">
        <v/>
      </c>
      <c r="XBL214" s="18" t="s">
        <v>8835</v>
      </c>
      <c r="XBM214" s="18" t="s">
        <v>8835</v>
      </c>
      <c r="XBN214" s="18">
        <v>213.69</v>
      </c>
      <c r="XBO214" s="18" t="s">
        <v>8835</v>
      </c>
      <c r="XBP214" s="18" t="s">
        <v>8835</v>
      </c>
      <c r="XBQ214" s="18" t="s">
        <v>8835</v>
      </c>
      <c r="XBR214" s="18" t="s">
        <v>8835</v>
      </c>
      <c r="XBS214" s="18" t="s">
        <v>8835</v>
      </c>
      <c r="XBT214" s="18" t="s">
        <v>8835</v>
      </c>
      <c r="XBU214" s="18" t="s">
        <v>8835</v>
      </c>
    </row>
    <row r="215" spans="1:80 16277:16297" s="23" customFormat="1" ht="12" x14ac:dyDescent="0.25">
      <c r="A215" s="5" t="s">
        <v>693</v>
      </c>
      <c r="B215" s="5" t="s">
        <v>63</v>
      </c>
      <c r="C215" s="5" t="s">
        <v>694</v>
      </c>
      <c r="D215" s="6" t="s">
        <v>695</v>
      </c>
      <c r="E215" s="5"/>
      <c r="F215" s="6" t="s">
        <v>11832</v>
      </c>
      <c r="G215" s="5" t="s">
        <v>11835</v>
      </c>
      <c r="H215" s="6" t="s">
        <v>8896</v>
      </c>
      <c r="I215" s="6" t="s">
        <v>8896</v>
      </c>
      <c r="J215" s="20" t="str">
        <f>XBB215&amp;XBC215&amp;XBD215&amp;XBE215&amp;XBF215&amp;XBG215&amp;XBH215&amp;XBI215&amp;XBJ215&amp;XBK215</f>
        <v>The PowerStore</v>
      </c>
      <c r="K215" s="5"/>
      <c r="L215" s="5"/>
      <c r="M215" s="5">
        <v>1371.43</v>
      </c>
      <c r="N215" s="5"/>
      <c r="O215" s="5">
        <v>1710.99</v>
      </c>
      <c r="P215" s="15">
        <f>(O215-M215)/O215*100</f>
        <v>19.845820256109032</v>
      </c>
      <c r="Q215" s="5"/>
      <c r="R215" s="5"/>
      <c r="S215" s="5"/>
      <c r="T215" s="5"/>
      <c r="U215" s="5">
        <v>50</v>
      </c>
      <c r="V215" s="5">
        <v>6.3</v>
      </c>
      <c r="W215" s="5">
        <v>21.7</v>
      </c>
      <c r="X215" s="5">
        <v>31.5</v>
      </c>
      <c r="Y215" s="5"/>
      <c r="Z215" s="5"/>
      <c r="AA215" s="5"/>
      <c r="AB215" s="5"/>
      <c r="AC215" s="5"/>
      <c r="AD215" s="5"/>
      <c r="AE215" s="20"/>
      <c r="AF215" s="20"/>
      <c r="AG215" s="20"/>
      <c r="AH215" s="20"/>
      <c r="AI215" s="20"/>
      <c r="AJ215" s="20"/>
      <c r="AK215" s="20"/>
      <c r="AL215" s="20"/>
      <c r="AM215" s="20"/>
      <c r="AN215" s="20"/>
      <c r="AO215" s="20"/>
      <c r="AP215" s="20"/>
      <c r="AQ215" s="20"/>
      <c r="AR215" s="20"/>
      <c r="AS215" s="20"/>
      <c r="AT215" s="20"/>
      <c r="AU215" s="20"/>
      <c r="AV215" s="20"/>
      <c r="AW215" s="20"/>
      <c r="AX215" s="20"/>
      <c r="AY215" s="20"/>
      <c r="AZ215" s="20"/>
      <c r="BA215" s="20"/>
      <c r="BB215" s="20"/>
      <c r="BC215" s="20"/>
      <c r="BD215" s="20"/>
      <c r="BE215" s="20"/>
      <c r="BF215" s="20"/>
      <c r="BG215" s="20"/>
      <c r="BH215" s="20"/>
      <c r="BI215" s="20"/>
      <c r="BJ215" s="20"/>
      <c r="BK215" s="20"/>
      <c r="BL215" s="20"/>
      <c r="BM215" s="20"/>
      <c r="BN215" s="20"/>
      <c r="BO215" s="20"/>
      <c r="BP215" s="20"/>
      <c r="BQ215" s="20"/>
      <c r="BR215" s="20"/>
      <c r="BS215" s="20"/>
      <c r="BT215" s="20"/>
      <c r="BU215" s="20"/>
      <c r="BV215" s="20"/>
      <c r="BW215" s="20"/>
      <c r="BX215" s="20"/>
      <c r="BY215" s="20"/>
      <c r="BZ215" s="20"/>
      <c r="CA215" s="5"/>
      <c r="CB215" s="45" t="s">
        <v>9157</v>
      </c>
      <c r="XBA215" s="18">
        <f>MIN(XBL215:XBU215)</f>
        <v>1371.43</v>
      </c>
      <c r="XBB215" s="21" t="str" cm="1">
        <f t="array" ref="XBB215:XBK215">IF(XBA215=XBL215:XBU215,$XBL$2:$XBU$2,"")</f>
        <v/>
      </c>
      <c r="XBC215" s="21" t="str">
        <v/>
      </c>
      <c r="XBD215" s="21" t="str">
        <v>The PowerStore</v>
      </c>
      <c r="XBE215" s="21" t="str">
        <v/>
      </c>
      <c r="XBF215" s="21" t="str">
        <v/>
      </c>
      <c r="XBG215" s="21" t="str">
        <v/>
      </c>
      <c r="XBH215" s="21" t="str">
        <v/>
      </c>
      <c r="XBI215" s="21" t="str">
        <v/>
      </c>
      <c r="XBJ215" s="22" t="str">
        <v/>
      </c>
      <c r="XBK215" s="22" t="str">
        <v/>
      </c>
      <c r="XBL215" s="18" t="s">
        <v>8835</v>
      </c>
      <c r="XBM215" s="18" t="s">
        <v>8835</v>
      </c>
      <c r="XBN215" s="18">
        <v>1371.43</v>
      </c>
      <c r="XBO215" s="18" t="s">
        <v>8835</v>
      </c>
      <c r="XBP215" s="18" t="s">
        <v>8835</v>
      </c>
      <c r="XBQ215" s="18" t="s">
        <v>8835</v>
      </c>
      <c r="XBR215" s="18" t="s">
        <v>8835</v>
      </c>
      <c r="XBS215" s="18" t="s">
        <v>8835</v>
      </c>
      <c r="XBT215" s="18" t="s">
        <v>8835</v>
      </c>
      <c r="XBU215" s="18" t="s">
        <v>8835</v>
      </c>
    </row>
    <row r="216" spans="1:80 16277:16297" s="23" customFormat="1" ht="12" x14ac:dyDescent="0.25">
      <c r="A216" s="5" t="s">
        <v>696</v>
      </c>
      <c r="B216" s="5" t="s">
        <v>63</v>
      </c>
      <c r="C216" s="5" t="s">
        <v>697</v>
      </c>
      <c r="D216" s="6" t="s">
        <v>698</v>
      </c>
      <c r="E216" s="5"/>
      <c r="F216" s="6" t="s">
        <v>11832</v>
      </c>
      <c r="G216" s="5" t="s">
        <v>11835</v>
      </c>
      <c r="H216" s="6" t="s">
        <v>8847</v>
      </c>
      <c r="I216" s="6" t="s">
        <v>8847</v>
      </c>
      <c r="J216" s="20" t="str">
        <f>XBB216&amp;XBC216&amp;XBD216&amp;XBE216&amp;XBF216&amp;XBG216&amp;XBH216&amp;XBI216&amp;XBJ216&amp;XBK216</f>
        <v>Soligent</v>
      </c>
      <c r="K216" s="5"/>
      <c r="L216" s="5"/>
      <c r="M216" s="5">
        <v>357.73</v>
      </c>
      <c r="N216" s="5"/>
      <c r="O216" s="5">
        <v>418.32911802884621</v>
      </c>
      <c r="P216" s="15">
        <f>(O216-M216)/O216*100</f>
        <v>14.485990914136543</v>
      </c>
      <c r="Q216" s="5"/>
      <c r="R216" s="5"/>
      <c r="S216" s="5"/>
      <c r="T216" s="5"/>
      <c r="U216" s="5">
        <v>0.67</v>
      </c>
      <c r="V216" s="5">
        <v>1.1000000000000001</v>
      </c>
      <c r="W216" s="5">
        <v>2.4</v>
      </c>
      <c r="X216" s="5">
        <v>5.4</v>
      </c>
      <c r="Y216" s="5"/>
      <c r="Z216" s="5"/>
      <c r="AA216" s="5"/>
      <c r="AB216" s="5"/>
      <c r="AC216" s="5"/>
      <c r="AD216" s="5"/>
      <c r="AE216" s="20"/>
      <c r="AF216" s="20"/>
      <c r="AG216" s="20"/>
      <c r="AH216" s="20"/>
      <c r="AI216" s="20"/>
      <c r="AJ216" s="20"/>
      <c r="AK216" s="20"/>
      <c r="AL216" s="20"/>
      <c r="AM216" s="20"/>
      <c r="AN216" s="20"/>
      <c r="AO216" s="20"/>
      <c r="AP216" s="20"/>
      <c r="AQ216" s="20"/>
      <c r="AR216" s="20"/>
      <c r="AS216" s="20"/>
      <c r="AT216" s="20"/>
      <c r="AU216" s="20"/>
      <c r="AV216" s="20"/>
      <c r="AW216" s="20"/>
      <c r="AX216" s="20"/>
      <c r="AY216" s="20"/>
      <c r="AZ216" s="20"/>
      <c r="BA216" s="20"/>
      <c r="BB216" s="20"/>
      <c r="BC216" s="20"/>
      <c r="BD216" s="20"/>
      <c r="BE216" s="20"/>
      <c r="BF216" s="20"/>
      <c r="BG216" s="20"/>
      <c r="BH216" s="20"/>
      <c r="BI216" s="20"/>
      <c r="BJ216" s="20"/>
      <c r="BK216" s="20"/>
      <c r="BL216" s="20"/>
      <c r="BM216" s="20"/>
      <c r="BN216" s="20"/>
      <c r="BO216" s="20"/>
      <c r="BP216" s="20"/>
      <c r="BQ216" s="20"/>
      <c r="BR216" s="20"/>
      <c r="BS216" s="20"/>
      <c r="BT216" s="20"/>
      <c r="BU216" s="20"/>
      <c r="BV216" s="20"/>
      <c r="BW216" s="20"/>
      <c r="BX216" s="20"/>
      <c r="BY216" s="20"/>
      <c r="BZ216" s="20"/>
      <c r="CA216" s="5"/>
      <c r="CB216" s="45" t="s">
        <v>9158</v>
      </c>
      <c r="XBA216" s="18">
        <f>MIN(XBL216:XBU216)</f>
        <v>357.73</v>
      </c>
      <c r="XBB216" s="21" t="str" cm="1">
        <f t="array" ref="XBB216:XBK216">IF(XBA216=XBL216:XBU216,$XBL$2:$XBU$2,"")</f>
        <v/>
      </c>
      <c r="XBC216" s="21" t="str">
        <v>Soligent</v>
      </c>
      <c r="XBD216" s="21" t="str">
        <v/>
      </c>
      <c r="XBE216" s="21" t="str">
        <v/>
      </c>
      <c r="XBF216" s="21" t="str">
        <v/>
      </c>
      <c r="XBG216" s="21" t="str">
        <v/>
      </c>
      <c r="XBH216" s="21" t="str">
        <v/>
      </c>
      <c r="XBI216" s="21" t="str">
        <v/>
      </c>
      <c r="XBJ216" s="22" t="str">
        <v/>
      </c>
      <c r="XBK216" s="22" t="str">
        <v/>
      </c>
      <c r="XBL216" s="18" t="s">
        <v>8835</v>
      </c>
      <c r="XBM216" s="18">
        <v>357.73</v>
      </c>
      <c r="XBN216" s="18">
        <v>367.23</v>
      </c>
      <c r="XBO216" s="18" t="s">
        <v>8835</v>
      </c>
      <c r="XBP216" s="18" t="s">
        <v>8835</v>
      </c>
      <c r="XBQ216" s="18" t="s">
        <v>8835</v>
      </c>
      <c r="XBR216" s="18" t="s">
        <v>8835</v>
      </c>
      <c r="XBS216" s="18" t="s">
        <v>8835</v>
      </c>
      <c r="XBT216" s="18" t="s">
        <v>8835</v>
      </c>
      <c r="XBU216" s="18" t="s">
        <v>8835</v>
      </c>
    </row>
    <row r="217" spans="1:80 16277:16297" s="23" customFormat="1" ht="12" x14ac:dyDescent="0.25">
      <c r="A217" s="5" t="s">
        <v>699</v>
      </c>
      <c r="B217" s="5" t="s">
        <v>63</v>
      </c>
      <c r="C217" s="5" t="s">
        <v>700</v>
      </c>
      <c r="D217" s="6" t="s">
        <v>701</v>
      </c>
      <c r="E217" s="5"/>
      <c r="F217" s="6" t="s">
        <v>11832</v>
      </c>
      <c r="G217" s="5" t="s">
        <v>11835</v>
      </c>
      <c r="H217" s="6" t="s">
        <v>8847</v>
      </c>
      <c r="I217" s="6" t="s">
        <v>8847</v>
      </c>
      <c r="J217" s="20" t="str">
        <f>XBB217&amp;XBC217&amp;XBD217&amp;XBE217&amp;XBF217&amp;XBG217&amp;XBH217&amp;XBI217&amp;XBJ217&amp;XBK217</f>
        <v>The PowerStore</v>
      </c>
      <c r="K217" s="5"/>
      <c r="L217" s="5"/>
      <c r="M217" s="5">
        <v>72.47</v>
      </c>
      <c r="N217" s="5"/>
      <c r="O217" s="5">
        <v>89.86</v>
      </c>
      <c r="P217" s="15">
        <f>(O217-M217)/O217*100</f>
        <v>19.35232584019586</v>
      </c>
      <c r="Q217" s="5"/>
      <c r="R217" s="5"/>
      <c r="S217" s="5"/>
      <c r="T217" s="5"/>
      <c r="U217" s="5">
        <v>1.2</v>
      </c>
      <c r="V217" s="5">
        <v>4.5</v>
      </c>
      <c r="W217" s="5">
        <v>4.5</v>
      </c>
      <c r="X217" s="5">
        <v>8</v>
      </c>
      <c r="Y217" s="5"/>
      <c r="Z217" s="5"/>
      <c r="AA217" s="5"/>
      <c r="AB217" s="5"/>
      <c r="AC217" s="5"/>
      <c r="AD217" s="5"/>
      <c r="AE217" s="20"/>
      <c r="AF217" s="20"/>
      <c r="AG217" s="20"/>
      <c r="AH217" s="20"/>
      <c r="AI217" s="20"/>
      <c r="AJ217" s="20"/>
      <c r="AK217" s="20"/>
      <c r="AL217" s="20"/>
      <c r="AM217" s="20"/>
      <c r="AN217" s="20"/>
      <c r="AO217" s="20"/>
      <c r="AP217" s="20"/>
      <c r="AQ217" s="20"/>
      <c r="AR217" s="20"/>
      <c r="AS217" s="20"/>
      <c r="AT217" s="20"/>
      <c r="AU217" s="20"/>
      <c r="AV217" s="20"/>
      <c r="AW217" s="20"/>
      <c r="AX217" s="20"/>
      <c r="AY217" s="20"/>
      <c r="AZ217" s="20"/>
      <c r="BA217" s="20"/>
      <c r="BB217" s="20"/>
      <c r="BC217" s="20"/>
      <c r="BD217" s="20"/>
      <c r="BE217" s="20"/>
      <c r="BF217" s="20"/>
      <c r="BG217" s="20"/>
      <c r="BH217" s="20"/>
      <c r="BI217" s="20"/>
      <c r="BJ217" s="20"/>
      <c r="BK217" s="20"/>
      <c r="BL217" s="20"/>
      <c r="BM217" s="20"/>
      <c r="BN217" s="20"/>
      <c r="BO217" s="20"/>
      <c r="BP217" s="20"/>
      <c r="BQ217" s="20"/>
      <c r="BR217" s="20"/>
      <c r="BS217" s="20"/>
      <c r="BT217" s="20"/>
      <c r="BU217" s="20"/>
      <c r="BV217" s="20"/>
      <c r="BW217" s="20"/>
      <c r="BX217" s="20"/>
      <c r="BY217" s="20"/>
      <c r="BZ217" s="20"/>
      <c r="CA217" s="5"/>
      <c r="CB217" s="45" t="s">
        <v>9159</v>
      </c>
      <c r="XBA217" s="18">
        <f>MIN(XBL217:XBU217)</f>
        <v>72.47</v>
      </c>
      <c r="XBB217" s="21" t="str" cm="1">
        <f t="array" ref="XBB217:XBK217">IF(XBA217=XBL217:XBU217,$XBL$2:$XBU$2,"")</f>
        <v/>
      </c>
      <c r="XBC217" s="21" t="str">
        <v/>
      </c>
      <c r="XBD217" s="21" t="str">
        <v>The PowerStore</v>
      </c>
      <c r="XBE217" s="21" t="str">
        <v/>
      </c>
      <c r="XBF217" s="21" t="str">
        <v/>
      </c>
      <c r="XBG217" s="21" t="str">
        <v/>
      </c>
      <c r="XBH217" s="21" t="str">
        <v/>
      </c>
      <c r="XBI217" s="21" t="str">
        <v/>
      </c>
      <c r="XBJ217" s="22" t="str">
        <v/>
      </c>
      <c r="XBK217" s="22" t="str">
        <v/>
      </c>
      <c r="XBL217" s="18" t="s">
        <v>8835</v>
      </c>
      <c r="XBM217" s="18">
        <v>80</v>
      </c>
      <c r="XBN217" s="18">
        <v>72.47</v>
      </c>
      <c r="XBO217" s="18" t="s">
        <v>8835</v>
      </c>
      <c r="XBP217" s="18" t="s">
        <v>8835</v>
      </c>
      <c r="XBQ217" s="18" t="s">
        <v>8835</v>
      </c>
      <c r="XBR217" s="18" t="s">
        <v>8835</v>
      </c>
      <c r="XBS217" s="18" t="s">
        <v>8835</v>
      </c>
      <c r="XBT217" s="18" t="s">
        <v>8835</v>
      </c>
      <c r="XBU217" s="18" t="s">
        <v>8835</v>
      </c>
    </row>
    <row r="218" spans="1:80 16277:16297" s="23" customFormat="1" ht="12" x14ac:dyDescent="0.25">
      <c r="A218" s="5" t="s">
        <v>702</v>
      </c>
      <c r="B218" s="5" t="s">
        <v>63</v>
      </c>
      <c r="C218" s="5" t="s">
        <v>703</v>
      </c>
      <c r="D218" s="6" t="s">
        <v>704</v>
      </c>
      <c r="E218" s="5"/>
      <c r="F218" s="6" t="s">
        <v>11832</v>
      </c>
      <c r="G218" s="5" t="s">
        <v>11835</v>
      </c>
      <c r="H218" s="6" t="s">
        <v>8861</v>
      </c>
      <c r="I218" s="6" t="s">
        <v>8861</v>
      </c>
      <c r="J218" s="20" t="str">
        <f>XBB218&amp;XBC218&amp;XBD218&amp;XBE218&amp;XBF218&amp;XBG218&amp;XBH218&amp;XBI218&amp;XBJ218&amp;XBK218</f>
        <v>The PowerStore</v>
      </c>
      <c r="K218" s="5"/>
      <c r="L218" s="5"/>
      <c r="M218" s="5">
        <v>140.44999999999999</v>
      </c>
      <c r="N218" s="5"/>
      <c r="O218" s="5">
        <v>180.5</v>
      </c>
      <c r="P218" s="15">
        <f>(O218-M218)/O218*100</f>
        <v>22.188365650969537</v>
      </c>
      <c r="Q218" s="5"/>
      <c r="R218" s="5"/>
      <c r="S218" s="5"/>
      <c r="T218" s="5"/>
      <c r="U218" s="5">
        <v>5</v>
      </c>
      <c r="V218" s="5">
        <v>8.6</v>
      </c>
      <c r="W218" s="5">
        <v>6.5</v>
      </c>
      <c r="X218" s="5">
        <v>7.5</v>
      </c>
      <c r="Y218" s="5"/>
      <c r="Z218" s="5"/>
      <c r="AA218" s="5"/>
      <c r="AB218" s="5"/>
      <c r="AC218" s="5"/>
      <c r="AD218" s="5"/>
      <c r="AE218" s="20"/>
      <c r="AF218" s="20"/>
      <c r="AG218" s="20"/>
      <c r="AH218" s="20"/>
      <c r="AI218" s="20"/>
      <c r="AJ218" s="20"/>
      <c r="AK218" s="20"/>
      <c r="AL218" s="20"/>
      <c r="AM218" s="20"/>
      <c r="AN218" s="20"/>
      <c r="AO218" s="20"/>
      <c r="AP218" s="20"/>
      <c r="AQ218" s="20"/>
      <c r="AR218" s="20"/>
      <c r="AS218" s="20"/>
      <c r="AT218" s="20"/>
      <c r="AU218" s="20"/>
      <c r="AV218" s="20"/>
      <c r="AW218" s="20"/>
      <c r="AX218" s="20"/>
      <c r="AY218" s="20"/>
      <c r="AZ218" s="20"/>
      <c r="BA218" s="20"/>
      <c r="BB218" s="20"/>
      <c r="BC218" s="20"/>
      <c r="BD218" s="20"/>
      <c r="BE218" s="20"/>
      <c r="BF218" s="20"/>
      <c r="BG218" s="20"/>
      <c r="BH218" s="20"/>
      <c r="BI218" s="20"/>
      <c r="BJ218" s="20"/>
      <c r="BK218" s="20"/>
      <c r="BL218" s="20"/>
      <c r="BM218" s="20"/>
      <c r="BN218" s="20"/>
      <c r="BO218" s="20"/>
      <c r="BP218" s="20"/>
      <c r="BQ218" s="20"/>
      <c r="BR218" s="20"/>
      <c r="BS218" s="20"/>
      <c r="BT218" s="20"/>
      <c r="BU218" s="20"/>
      <c r="BV218" s="20"/>
      <c r="BW218" s="20"/>
      <c r="BX218" s="20"/>
      <c r="BY218" s="20"/>
      <c r="BZ218" s="20"/>
      <c r="CA218" s="5"/>
      <c r="CB218" s="45" t="s">
        <v>9160</v>
      </c>
      <c r="XBA218" s="18">
        <f>MIN(XBL218:XBU218)</f>
        <v>140.44999999999999</v>
      </c>
      <c r="XBB218" s="21" t="str" cm="1">
        <f t="array" ref="XBB218:XBK218">IF(XBA218=XBL218:XBU218,$XBL$2:$XBU$2,"")</f>
        <v/>
      </c>
      <c r="XBC218" s="21" t="str">
        <v/>
      </c>
      <c r="XBD218" s="21" t="str">
        <v>The PowerStore</v>
      </c>
      <c r="XBE218" s="21" t="str">
        <v/>
      </c>
      <c r="XBF218" s="21" t="str">
        <v/>
      </c>
      <c r="XBG218" s="21" t="str">
        <v/>
      </c>
      <c r="XBH218" s="21" t="str">
        <v/>
      </c>
      <c r="XBI218" s="21" t="str">
        <v/>
      </c>
      <c r="XBJ218" s="22" t="str">
        <v/>
      </c>
      <c r="XBK218" s="22" t="str">
        <v/>
      </c>
      <c r="XBL218" s="18" t="s">
        <v>8835</v>
      </c>
      <c r="XBM218" s="18">
        <v>259.72000000000003</v>
      </c>
      <c r="XBN218" s="18">
        <v>140.44999999999999</v>
      </c>
      <c r="XBO218" s="18" t="s">
        <v>8835</v>
      </c>
      <c r="XBP218" s="18" t="s">
        <v>8835</v>
      </c>
      <c r="XBQ218" s="18" t="s">
        <v>8835</v>
      </c>
      <c r="XBR218" s="18" t="s">
        <v>8835</v>
      </c>
      <c r="XBS218" s="18" t="s">
        <v>8835</v>
      </c>
      <c r="XBT218" s="18" t="s">
        <v>8835</v>
      </c>
      <c r="XBU218" s="18" t="s">
        <v>8835</v>
      </c>
    </row>
    <row r="219" spans="1:80 16277:16297" s="23" customFormat="1" ht="12" x14ac:dyDescent="0.25">
      <c r="A219" s="5" t="s">
        <v>705</v>
      </c>
      <c r="B219" s="5" t="s">
        <v>63</v>
      </c>
      <c r="C219" s="5" t="s">
        <v>706</v>
      </c>
      <c r="D219" s="6" t="s">
        <v>707</v>
      </c>
      <c r="E219" s="5"/>
      <c r="F219" s="6" t="s">
        <v>11832</v>
      </c>
      <c r="G219" s="5" t="s">
        <v>11835</v>
      </c>
      <c r="H219" s="6" t="s">
        <v>8862</v>
      </c>
      <c r="I219" s="6" t="s">
        <v>8862</v>
      </c>
      <c r="J219" s="20" t="str">
        <f>XBB219&amp;XBC219&amp;XBD219&amp;XBE219&amp;XBF219&amp;XBG219&amp;XBH219&amp;XBI219&amp;XBJ219&amp;XBK219</f>
        <v>The PowerStore</v>
      </c>
      <c r="K219" s="5"/>
      <c r="L219" s="5"/>
      <c r="M219" s="5">
        <v>3.16</v>
      </c>
      <c r="N219" s="5"/>
      <c r="O219" s="5">
        <v>3.6248</v>
      </c>
      <c r="P219" s="15">
        <f>(O219-M219)/O219*100</f>
        <v>12.822776429044358</v>
      </c>
      <c r="Q219" s="5"/>
      <c r="R219" s="5"/>
      <c r="S219" s="5"/>
      <c r="T219" s="5"/>
      <c r="U219" s="5">
        <v>0.2</v>
      </c>
      <c r="V219" s="5">
        <v>1</v>
      </c>
      <c r="W219" s="5">
        <v>1</v>
      </c>
      <c r="X219" s="5">
        <v>1</v>
      </c>
      <c r="Y219" s="5"/>
      <c r="Z219" s="5"/>
      <c r="AA219" s="5"/>
      <c r="AB219" s="5"/>
      <c r="AC219" s="5"/>
      <c r="AD219" s="5"/>
      <c r="AE219" s="20"/>
      <c r="AF219" s="20"/>
      <c r="AG219" s="20"/>
      <c r="AH219" s="20"/>
      <c r="AI219" s="20"/>
      <c r="AJ219" s="20"/>
      <c r="AK219" s="20"/>
      <c r="AL219" s="20"/>
      <c r="AM219" s="20"/>
      <c r="AN219" s="20"/>
      <c r="AO219" s="20"/>
      <c r="AP219" s="20"/>
      <c r="AQ219" s="20"/>
      <c r="AR219" s="20"/>
      <c r="AS219" s="20"/>
      <c r="AT219" s="20"/>
      <c r="AU219" s="20"/>
      <c r="AV219" s="20"/>
      <c r="AW219" s="20"/>
      <c r="AX219" s="20"/>
      <c r="AY219" s="20"/>
      <c r="AZ219" s="20"/>
      <c r="BA219" s="20"/>
      <c r="BB219" s="20"/>
      <c r="BC219" s="20"/>
      <c r="BD219" s="20"/>
      <c r="BE219" s="20"/>
      <c r="BF219" s="20"/>
      <c r="BG219" s="20"/>
      <c r="BH219" s="20"/>
      <c r="BI219" s="20"/>
      <c r="BJ219" s="20"/>
      <c r="BK219" s="20"/>
      <c r="BL219" s="20"/>
      <c r="BM219" s="20"/>
      <c r="BN219" s="20"/>
      <c r="BO219" s="20"/>
      <c r="BP219" s="20"/>
      <c r="BQ219" s="20"/>
      <c r="BR219" s="20"/>
      <c r="BS219" s="20"/>
      <c r="BT219" s="20"/>
      <c r="BU219" s="20"/>
      <c r="BV219" s="20"/>
      <c r="BW219" s="20"/>
      <c r="BX219" s="20"/>
      <c r="BY219" s="20"/>
      <c r="BZ219" s="20"/>
      <c r="CA219" s="5"/>
      <c r="CB219" s="45" t="s">
        <v>9161</v>
      </c>
      <c r="XBA219" s="18">
        <f>MIN(XBL219:XBU219)</f>
        <v>3.16</v>
      </c>
      <c r="XBB219" s="21" t="str" cm="1">
        <f t="array" ref="XBB219:XBK219">IF(XBA219=XBL219:XBU219,$XBL$2:$XBU$2,"")</f>
        <v/>
      </c>
      <c r="XBC219" s="21" t="str">
        <v/>
      </c>
      <c r="XBD219" s="21" t="str">
        <v>The PowerStore</v>
      </c>
      <c r="XBE219" s="21" t="str">
        <v/>
      </c>
      <c r="XBF219" s="21" t="str">
        <v/>
      </c>
      <c r="XBG219" s="21" t="str">
        <v/>
      </c>
      <c r="XBH219" s="21" t="str">
        <v/>
      </c>
      <c r="XBI219" s="21" t="str">
        <v/>
      </c>
      <c r="XBJ219" s="22" t="str">
        <v/>
      </c>
      <c r="XBK219" s="22" t="str">
        <v/>
      </c>
      <c r="XBL219" s="18" t="s">
        <v>8835</v>
      </c>
      <c r="XBM219" s="18" t="s">
        <v>8835</v>
      </c>
      <c r="XBN219" s="18">
        <v>3.16</v>
      </c>
      <c r="XBO219" s="18" t="s">
        <v>8835</v>
      </c>
      <c r="XBP219" s="18" t="s">
        <v>8835</v>
      </c>
      <c r="XBQ219" s="18" t="s">
        <v>8835</v>
      </c>
      <c r="XBR219" s="18" t="s">
        <v>8835</v>
      </c>
      <c r="XBS219" s="18" t="s">
        <v>8835</v>
      </c>
      <c r="XBT219" s="18" t="s">
        <v>8835</v>
      </c>
      <c r="XBU219" s="18" t="s">
        <v>8835</v>
      </c>
    </row>
    <row r="220" spans="1:80 16277:16297" s="23" customFormat="1" ht="12" x14ac:dyDescent="0.25">
      <c r="A220" s="5" t="s">
        <v>708</v>
      </c>
      <c r="B220" s="5" t="s">
        <v>63</v>
      </c>
      <c r="C220" s="5" t="s">
        <v>709</v>
      </c>
      <c r="D220" s="6" t="s">
        <v>710</v>
      </c>
      <c r="E220" s="5"/>
      <c r="F220" s="6" t="s">
        <v>11832</v>
      </c>
      <c r="G220" s="5" t="s">
        <v>11835</v>
      </c>
      <c r="H220" s="6" t="s">
        <v>8862</v>
      </c>
      <c r="I220" s="6" t="s">
        <v>8862</v>
      </c>
      <c r="J220" s="20" t="str">
        <f>XBB220&amp;XBC220&amp;XBD220&amp;XBE220&amp;XBF220&amp;XBG220&amp;XBH220&amp;XBI220&amp;XBJ220&amp;XBK220</f>
        <v>The PowerStore</v>
      </c>
      <c r="K220" s="5"/>
      <c r="L220" s="5"/>
      <c r="M220" s="5">
        <v>3.16</v>
      </c>
      <c r="N220" s="5"/>
      <c r="O220" s="5">
        <v>4.1216000000000008</v>
      </c>
      <c r="P220" s="15">
        <f>(O220-M220)/O220*100</f>
        <v>23.330745341614918</v>
      </c>
      <c r="Q220" s="5"/>
      <c r="R220" s="5"/>
      <c r="S220" s="5"/>
      <c r="T220" s="5"/>
      <c r="U220" s="5">
        <v>0.2</v>
      </c>
      <c r="V220" s="5">
        <v>1</v>
      </c>
      <c r="W220" s="5">
        <v>1</v>
      </c>
      <c r="X220" s="5">
        <v>1</v>
      </c>
      <c r="Y220" s="5"/>
      <c r="Z220" s="5"/>
      <c r="AA220" s="5"/>
      <c r="AB220" s="5"/>
      <c r="AC220" s="5"/>
      <c r="AD220" s="5"/>
      <c r="AE220" s="20"/>
      <c r="AF220" s="20"/>
      <c r="AG220" s="20"/>
      <c r="AH220" s="20"/>
      <c r="AI220" s="20"/>
      <c r="AJ220" s="20"/>
      <c r="AK220" s="20"/>
      <c r="AL220" s="20"/>
      <c r="AM220" s="20"/>
      <c r="AN220" s="20"/>
      <c r="AO220" s="20"/>
      <c r="AP220" s="20"/>
      <c r="AQ220" s="20"/>
      <c r="AR220" s="20"/>
      <c r="AS220" s="20"/>
      <c r="AT220" s="20"/>
      <c r="AU220" s="20"/>
      <c r="AV220" s="20"/>
      <c r="AW220" s="20"/>
      <c r="AX220" s="20"/>
      <c r="AY220" s="20"/>
      <c r="AZ220" s="20"/>
      <c r="BA220" s="20"/>
      <c r="BB220" s="20"/>
      <c r="BC220" s="20"/>
      <c r="BD220" s="20"/>
      <c r="BE220" s="20"/>
      <c r="BF220" s="20"/>
      <c r="BG220" s="20"/>
      <c r="BH220" s="20"/>
      <c r="BI220" s="20"/>
      <c r="BJ220" s="20"/>
      <c r="BK220" s="20"/>
      <c r="BL220" s="20"/>
      <c r="BM220" s="20"/>
      <c r="BN220" s="20"/>
      <c r="BO220" s="20"/>
      <c r="BP220" s="20"/>
      <c r="BQ220" s="20"/>
      <c r="BR220" s="20"/>
      <c r="BS220" s="20"/>
      <c r="BT220" s="20"/>
      <c r="BU220" s="20"/>
      <c r="BV220" s="20"/>
      <c r="BW220" s="20"/>
      <c r="BX220" s="20"/>
      <c r="BY220" s="20"/>
      <c r="BZ220" s="20"/>
      <c r="CA220" s="5"/>
      <c r="CB220" s="45" t="s">
        <v>9162</v>
      </c>
      <c r="XBA220" s="18">
        <f>MIN(XBL220:XBU220)</f>
        <v>3.16</v>
      </c>
      <c r="XBB220" s="21" t="str" cm="1">
        <f t="array" ref="XBB220:XBK220">IF(XBA220=XBL220:XBU220,$XBL$2:$XBU$2,"")</f>
        <v/>
      </c>
      <c r="XBC220" s="21" t="str">
        <v/>
      </c>
      <c r="XBD220" s="21" t="str">
        <v>The PowerStore</v>
      </c>
      <c r="XBE220" s="21" t="str">
        <v/>
      </c>
      <c r="XBF220" s="21" t="str">
        <v/>
      </c>
      <c r="XBG220" s="21" t="str">
        <v/>
      </c>
      <c r="XBH220" s="21" t="str">
        <v/>
      </c>
      <c r="XBI220" s="21" t="str">
        <v/>
      </c>
      <c r="XBJ220" s="22" t="str">
        <v/>
      </c>
      <c r="XBK220" s="22" t="str">
        <v/>
      </c>
      <c r="XBL220" s="18" t="s">
        <v>8835</v>
      </c>
      <c r="XBM220" s="18" t="s">
        <v>8835</v>
      </c>
      <c r="XBN220" s="18">
        <v>3.16</v>
      </c>
      <c r="XBO220" s="18" t="s">
        <v>8835</v>
      </c>
      <c r="XBP220" s="18" t="s">
        <v>8835</v>
      </c>
      <c r="XBQ220" s="18" t="s">
        <v>8835</v>
      </c>
      <c r="XBR220" s="18" t="s">
        <v>8835</v>
      </c>
      <c r="XBS220" s="18" t="s">
        <v>8835</v>
      </c>
      <c r="XBT220" s="18" t="s">
        <v>8835</v>
      </c>
      <c r="XBU220" s="18" t="s">
        <v>8835</v>
      </c>
    </row>
    <row r="221" spans="1:80 16277:16297" s="23" customFormat="1" ht="12" x14ac:dyDescent="0.25">
      <c r="A221" s="5" t="s">
        <v>711</v>
      </c>
      <c r="B221" s="5" t="s">
        <v>63</v>
      </c>
      <c r="C221" s="5" t="s">
        <v>712</v>
      </c>
      <c r="D221" s="6" t="s">
        <v>713</v>
      </c>
      <c r="E221" s="5"/>
      <c r="F221" s="6" t="s">
        <v>11832</v>
      </c>
      <c r="G221" s="5" t="s">
        <v>11835</v>
      </c>
      <c r="H221" s="6" t="s">
        <v>8862</v>
      </c>
      <c r="I221" s="6" t="s">
        <v>8862</v>
      </c>
      <c r="J221" s="20" t="str">
        <f>XBB221&amp;XBC221&amp;XBD221&amp;XBE221&amp;XBF221&amp;XBG221&amp;XBH221&amp;XBI221&amp;XBJ221&amp;XBK221</f>
        <v>The PowerStore</v>
      </c>
      <c r="K221" s="5"/>
      <c r="L221" s="5"/>
      <c r="M221" s="5">
        <v>3.16</v>
      </c>
      <c r="N221" s="5"/>
      <c r="O221" s="5">
        <v>3.9274285714285715</v>
      </c>
      <c r="P221" s="15">
        <f>(O221-M221)/O221*100</f>
        <v>19.540229885057471</v>
      </c>
      <c r="Q221" s="5"/>
      <c r="R221" s="5"/>
      <c r="S221" s="5"/>
      <c r="T221" s="5"/>
      <c r="U221" s="5">
        <v>0.2</v>
      </c>
      <c r="V221" s="5">
        <v>1</v>
      </c>
      <c r="W221" s="5">
        <v>1</v>
      </c>
      <c r="X221" s="5">
        <v>1</v>
      </c>
      <c r="Y221" s="5"/>
      <c r="Z221" s="5"/>
      <c r="AA221" s="5"/>
      <c r="AB221" s="5"/>
      <c r="AC221" s="5"/>
      <c r="AD221" s="5"/>
      <c r="AE221" s="20"/>
      <c r="AF221" s="20"/>
      <c r="AG221" s="20"/>
      <c r="AH221" s="20"/>
      <c r="AI221" s="20"/>
      <c r="AJ221" s="20"/>
      <c r="AK221" s="20"/>
      <c r="AL221" s="20"/>
      <c r="AM221" s="20"/>
      <c r="AN221" s="20"/>
      <c r="AO221" s="20"/>
      <c r="AP221" s="20"/>
      <c r="AQ221" s="20"/>
      <c r="AR221" s="20"/>
      <c r="AS221" s="20"/>
      <c r="AT221" s="20"/>
      <c r="AU221" s="20"/>
      <c r="AV221" s="20"/>
      <c r="AW221" s="20"/>
      <c r="AX221" s="20"/>
      <c r="AY221" s="20"/>
      <c r="AZ221" s="20"/>
      <c r="BA221" s="20"/>
      <c r="BB221" s="20"/>
      <c r="BC221" s="20"/>
      <c r="BD221" s="20"/>
      <c r="BE221" s="20"/>
      <c r="BF221" s="20"/>
      <c r="BG221" s="20"/>
      <c r="BH221" s="20"/>
      <c r="BI221" s="20"/>
      <c r="BJ221" s="20"/>
      <c r="BK221" s="20"/>
      <c r="BL221" s="20"/>
      <c r="BM221" s="20"/>
      <c r="BN221" s="20"/>
      <c r="BO221" s="20"/>
      <c r="BP221" s="20"/>
      <c r="BQ221" s="20"/>
      <c r="BR221" s="20"/>
      <c r="BS221" s="20"/>
      <c r="BT221" s="20"/>
      <c r="BU221" s="20"/>
      <c r="BV221" s="20"/>
      <c r="BW221" s="20"/>
      <c r="BX221" s="20"/>
      <c r="BY221" s="20"/>
      <c r="BZ221" s="20"/>
      <c r="CA221" s="5"/>
      <c r="CB221" s="45" t="s">
        <v>9163</v>
      </c>
      <c r="XBA221" s="18">
        <f>MIN(XBL221:XBU221)</f>
        <v>3.16</v>
      </c>
      <c r="XBB221" s="21" t="str" cm="1">
        <f t="array" ref="XBB221:XBK221">IF(XBA221=XBL221:XBU221,$XBL$2:$XBU$2,"")</f>
        <v/>
      </c>
      <c r="XBC221" s="21" t="str">
        <v/>
      </c>
      <c r="XBD221" s="21" t="str">
        <v>The PowerStore</v>
      </c>
      <c r="XBE221" s="21" t="str">
        <v/>
      </c>
      <c r="XBF221" s="21" t="str">
        <v/>
      </c>
      <c r="XBG221" s="21" t="str">
        <v/>
      </c>
      <c r="XBH221" s="21" t="str">
        <v/>
      </c>
      <c r="XBI221" s="21" t="str">
        <v/>
      </c>
      <c r="XBJ221" s="22" t="str">
        <v/>
      </c>
      <c r="XBK221" s="22" t="str">
        <v/>
      </c>
      <c r="XBL221" s="18" t="s">
        <v>8835</v>
      </c>
      <c r="XBM221" s="18" t="s">
        <v>8835</v>
      </c>
      <c r="XBN221" s="18">
        <v>3.16</v>
      </c>
      <c r="XBO221" s="18" t="s">
        <v>8835</v>
      </c>
      <c r="XBP221" s="18" t="s">
        <v>8835</v>
      </c>
      <c r="XBQ221" s="18" t="s">
        <v>8835</v>
      </c>
      <c r="XBR221" s="18" t="s">
        <v>8835</v>
      </c>
      <c r="XBS221" s="18" t="s">
        <v>8835</v>
      </c>
      <c r="XBT221" s="18" t="s">
        <v>8835</v>
      </c>
      <c r="XBU221" s="18" t="s">
        <v>8835</v>
      </c>
    </row>
    <row r="222" spans="1:80 16277:16297" s="23" customFormat="1" ht="12" x14ac:dyDescent="0.25">
      <c r="A222" s="5" t="s">
        <v>714</v>
      </c>
      <c r="B222" s="5" t="s">
        <v>63</v>
      </c>
      <c r="C222" s="5" t="s">
        <v>715</v>
      </c>
      <c r="D222" s="6" t="s">
        <v>716</v>
      </c>
      <c r="E222" s="5"/>
      <c r="F222" s="6" t="s">
        <v>11832</v>
      </c>
      <c r="G222" s="5" t="s">
        <v>11835</v>
      </c>
      <c r="H222" s="6" t="s">
        <v>8862</v>
      </c>
      <c r="I222" s="6" t="s">
        <v>8862</v>
      </c>
      <c r="J222" s="20" t="str">
        <f>XBB222&amp;XBC222&amp;XBD222&amp;XBE222&amp;XBF222&amp;XBG222&amp;XBH222&amp;XBI222&amp;XBJ222&amp;XBK222</f>
        <v>The PowerStore</v>
      </c>
      <c r="K222" s="5"/>
      <c r="L222" s="5"/>
      <c r="M222" s="5">
        <v>3.16</v>
      </c>
      <c r="N222" s="5"/>
      <c r="O222" s="5">
        <v>3.8078000000000003</v>
      </c>
      <c r="P222" s="15">
        <f>(O222-M222)/O222*100</f>
        <v>17.012448132780086</v>
      </c>
      <c r="Q222" s="5"/>
      <c r="R222" s="5"/>
      <c r="S222" s="5"/>
      <c r="T222" s="5"/>
      <c r="U222" s="5">
        <v>0.2</v>
      </c>
      <c r="V222" s="5">
        <v>1</v>
      </c>
      <c r="W222" s="5">
        <v>1</v>
      </c>
      <c r="X222" s="5">
        <v>1</v>
      </c>
      <c r="Y222" s="5"/>
      <c r="Z222" s="5"/>
      <c r="AA222" s="5"/>
      <c r="AB222" s="5"/>
      <c r="AC222" s="5"/>
      <c r="AD222" s="5"/>
      <c r="AE222" s="20"/>
      <c r="AF222" s="20"/>
      <c r="AG222" s="20"/>
      <c r="AH222" s="20"/>
      <c r="AI222" s="20"/>
      <c r="AJ222" s="20"/>
      <c r="AK222" s="20"/>
      <c r="AL222" s="20"/>
      <c r="AM222" s="20"/>
      <c r="AN222" s="20"/>
      <c r="AO222" s="20"/>
      <c r="AP222" s="20"/>
      <c r="AQ222" s="20"/>
      <c r="AR222" s="20"/>
      <c r="AS222" s="20"/>
      <c r="AT222" s="20"/>
      <c r="AU222" s="20"/>
      <c r="AV222" s="20"/>
      <c r="AW222" s="20"/>
      <c r="AX222" s="20"/>
      <c r="AY222" s="20"/>
      <c r="AZ222" s="20"/>
      <c r="BA222" s="20"/>
      <c r="BB222" s="20"/>
      <c r="BC222" s="20"/>
      <c r="BD222" s="20"/>
      <c r="BE222" s="20"/>
      <c r="BF222" s="20"/>
      <c r="BG222" s="20"/>
      <c r="BH222" s="20"/>
      <c r="BI222" s="20"/>
      <c r="BJ222" s="20"/>
      <c r="BK222" s="20"/>
      <c r="BL222" s="20"/>
      <c r="BM222" s="20"/>
      <c r="BN222" s="20"/>
      <c r="BO222" s="20"/>
      <c r="BP222" s="20"/>
      <c r="BQ222" s="20"/>
      <c r="BR222" s="20"/>
      <c r="BS222" s="20"/>
      <c r="BT222" s="20"/>
      <c r="BU222" s="20"/>
      <c r="BV222" s="20"/>
      <c r="BW222" s="20"/>
      <c r="BX222" s="20"/>
      <c r="BY222" s="20"/>
      <c r="BZ222" s="20"/>
      <c r="CA222" s="5"/>
      <c r="CB222" s="45" t="s">
        <v>9164</v>
      </c>
      <c r="XBA222" s="18">
        <f>MIN(XBL222:XBU222)</f>
        <v>3.16</v>
      </c>
      <c r="XBB222" s="21" t="str" cm="1">
        <f t="array" ref="XBB222:XBK222">IF(XBA222=XBL222:XBU222,$XBL$2:$XBU$2,"")</f>
        <v/>
      </c>
      <c r="XBC222" s="21" t="str">
        <v/>
      </c>
      <c r="XBD222" s="21" t="str">
        <v>The PowerStore</v>
      </c>
      <c r="XBE222" s="21" t="str">
        <v/>
      </c>
      <c r="XBF222" s="21" t="str">
        <v/>
      </c>
      <c r="XBG222" s="21" t="str">
        <v/>
      </c>
      <c r="XBH222" s="21" t="str">
        <v/>
      </c>
      <c r="XBI222" s="21" t="str">
        <v/>
      </c>
      <c r="XBJ222" s="22" t="str">
        <v/>
      </c>
      <c r="XBK222" s="22" t="str">
        <v/>
      </c>
      <c r="XBL222" s="18" t="s">
        <v>8835</v>
      </c>
      <c r="XBM222" s="18" t="s">
        <v>8835</v>
      </c>
      <c r="XBN222" s="18">
        <v>3.16</v>
      </c>
      <c r="XBO222" s="18" t="s">
        <v>8835</v>
      </c>
      <c r="XBP222" s="18" t="s">
        <v>8835</v>
      </c>
      <c r="XBQ222" s="18" t="s">
        <v>8835</v>
      </c>
      <c r="XBR222" s="18" t="s">
        <v>8835</v>
      </c>
      <c r="XBS222" s="18" t="s">
        <v>8835</v>
      </c>
      <c r="XBT222" s="18" t="s">
        <v>8835</v>
      </c>
      <c r="XBU222" s="18" t="s">
        <v>8835</v>
      </c>
    </row>
    <row r="223" spans="1:80 16277:16297" s="23" customFormat="1" ht="12" x14ac:dyDescent="0.25">
      <c r="A223" s="5" t="s">
        <v>717</v>
      </c>
      <c r="B223" s="5" t="s">
        <v>63</v>
      </c>
      <c r="C223" s="5" t="s">
        <v>718</v>
      </c>
      <c r="D223" s="6" t="s">
        <v>719</v>
      </c>
      <c r="E223" s="5"/>
      <c r="F223" s="6" t="s">
        <v>11832</v>
      </c>
      <c r="G223" s="5" t="s">
        <v>11835</v>
      </c>
      <c r="H223" s="6" t="s">
        <v>8862</v>
      </c>
      <c r="I223" s="6" t="s">
        <v>8862</v>
      </c>
      <c r="J223" s="20" t="str">
        <f>XBB223&amp;XBC223&amp;XBD223&amp;XBE223&amp;XBF223&amp;XBG223&amp;XBH223&amp;XBI223&amp;XBJ223&amp;XBK223</f>
        <v>The PowerStore</v>
      </c>
      <c r="K223" s="5"/>
      <c r="L223" s="5"/>
      <c r="M223" s="5">
        <v>3.16</v>
      </c>
      <c r="N223" s="5"/>
      <c r="O223" s="5">
        <v>3.68</v>
      </c>
      <c r="P223" s="15">
        <f>(O223-M223)/O223*100</f>
        <v>14.130434782608695</v>
      </c>
      <c r="Q223" s="5"/>
      <c r="R223" s="5"/>
      <c r="S223" s="5"/>
      <c r="T223" s="5"/>
      <c r="U223" s="5">
        <v>0.2</v>
      </c>
      <c r="V223" s="5">
        <v>1</v>
      </c>
      <c r="W223" s="5">
        <v>1</v>
      </c>
      <c r="X223" s="5">
        <v>1</v>
      </c>
      <c r="Y223" s="5"/>
      <c r="Z223" s="5"/>
      <c r="AA223" s="5"/>
      <c r="AB223" s="5"/>
      <c r="AC223" s="5"/>
      <c r="AD223" s="5"/>
      <c r="AE223" s="20"/>
      <c r="AF223" s="20"/>
      <c r="AG223" s="20"/>
      <c r="AH223" s="20"/>
      <c r="AI223" s="20"/>
      <c r="AJ223" s="20"/>
      <c r="AK223" s="20"/>
      <c r="AL223" s="20"/>
      <c r="AM223" s="20"/>
      <c r="AN223" s="20"/>
      <c r="AO223" s="20"/>
      <c r="AP223" s="20"/>
      <c r="AQ223" s="20"/>
      <c r="AR223" s="20"/>
      <c r="AS223" s="20"/>
      <c r="AT223" s="20"/>
      <c r="AU223" s="20"/>
      <c r="AV223" s="20"/>
      <c r="AW223" s="20"/>
      <c r="AX223" s="20"/>
      <c r="AY223" s="20"/>
      <c r="AZ223" s="20"/>
      <c r="BA223" s="20"/>
      <c r="BB223" s="20"/>
      <c r="BC223" s="20"/>
      <c r="BD223" s="20"/>
      <c r="BE223" s="20"/>
      <c r="BF223" s="20"/>
      <c r="BG223" s="20"/>
      <c r="BH223" s="20"/>
      <c r="BI223" s="20"/>
      <c r="BJ223" s="20"/>
      <c r="BK223" s="20"/>
      <c r="BL223" s="20"/>
      <c r="BM223" s="20"/>
      <c r="BN223" s="20"/>
      <c r="BO223" s="20"/>
      <c r="BP223" s="20"/>
      <c r="BQ223" s="20"/>
      <c r="BR223" s="20"/>
      <c r="BS223" s="20"/>
      <c r="BT223" s="20"/>
      <c r="BU223" s="20"/>
      <c r="BV223" s="20"/>
      <c r="BW223" s="20"/>
      <c r="BX223" s="20"/>
      <c r="BY223" s="20"/>
      <c r="BZ223" s="20"/>
      <c r="CA223" s="5"/>
      <c r="CB223" s="45" t="s">
        <v>9165</v>
      </c>
      <c r="XBA223" s="18">
        <f>MIN(XBL223:XBU223)</f>
        <v>3.16</v>
      </c>
      <c r="XBB223" s="21" t="str" cm="1">
        <f t="array" ref="XBB223:XBK223">IF(XBA223=XBL223:XBU223,$XBL$2:$XBU$2,"")</f>
        <v/>
      </c>
      <c r="XBC223" s="21" t="str">
        <v/>
      </c>
      <c r="XBD223" s="21" t="str">
        <v>The PowerStore</v>
      </c>
      <c r="XBE223" s="21" t="str">
        <v/>
      </c>
      <c r="XBF223" s="21" t="str">
        <v/>
      </c>
      <c r="XBG223" s="21" t="str">
        <v/>
      </c>
      <c r="XBH223" s="21" t="str">
        <v/>
      </c>
      <c r="XBI223" s="21" t="str">
        <v/>
      </c>
      <c r="XBJ223" s="22" t="str">
        <v/>
      </c>
      <c r="XBK223" s="22" t="str">
        <v/>
      </c>
      <c r="XBL223" s="18" t="s">
        <v>8835</v>
      </c>
      <c r="XBM223" s="18" t="s">
        <v>8835</v>
      </c>
      <c r="XBN223" s="18">
        <v>3.16</v>
      </c>
      <c r="XBO223" s="18" t="s">
        <v>8835</v>
      </c>
      <c r="XBP223" s="18" t="s">
        <v>8835</v>
      </c>
      <c r="XBQ223" s="18" t="s">
        <v>8835</v>
      </c>
      <c r="XBR223" s="18" t="s">
        <v>8835</v>
      </c>
      <c r="XBS223" s="18" t="s">
        <v>8835</v>
      </c>
      <c r="XBT223" s="18" t="s">
        <v>8835</v>
      </c>
      <c r="XBU223" s="18" t="s">
        <v>8835</v>
      </c>
    </row>
    <row r="224" spans="1:80 16277:16297" s="23" customFormat="1" ht="12" x14ac:dyDescent="0.25">
      <c r="A224" s="5" t="s">
        <v>720</v>
      </c>
      <c r="B224" s="5" t="s">
        <v>63</v>
      </c>
      <c r="C224" s="5" t="s">
        <v>721</v>
      </c>
      <c r="D224" s="6" t="s">
        <v>722</v>
      </c>
      <c r="E224" s="5"/>
      <c r="F224" s="6" t="s">
        <v>11832</v>
      </c>
      <c r="G224" s="5" t="s">
        <v>11835</v>
      </c>
      <c r="H224" s="6" t="s">
        <v>8862</v>
      </c>
      <c r="I224" s="6" t="s">
        <v>8862</v>
      </c>
      <c r="J224" s="20" t="str">
        <f>XBB224&amp;XBC224&amp;XBD224&amp;XBE224&amp;XBF224&amp;XBG224&amp;XBH224&amp;XBI224&amp;XBJ224&amp;XBK224</f>
        <v>The PowerStore</v>
      </c>
      <c r="K224" s="5"/>
      <c r="L224" s="5"/>
      <c r="M224" s="5">
        <v>3.16</v>
      </c>
      <c r="N224" s="5"/>
      <c r="O224" s="5">
        <v>3.68</v>
      </c>
      <c r="P224" s="15">
        <f>(O224-M224)/O224*100</f>
        <v>14.130434782608695</v>
      </c>
      <c r="Q224" s="5"/>
      <c r="R224" s="5"/>
      <c r="S224" s="5"/>
      <c r="T224" s="5"/>
      <c r="U224" s="5">
        <v>0.2</v>
      </c>
      <c r="V224" s="5">
        <v>1</v>
      </c>
      <c r="W224" s="5">
        <v>1</v>
      </c>
      <c r="X224" s="5">
        <v>1</v>
      </c>
      <c r="Y224" s="5"/>
      <c r="Z224" s="5"/>
      <c r="AA224" s="5"/>
      <c r="AB224" s="5"/>
      <c r="AC224" s="5"/>
      <c r="AD224" s="5"/>
      <c r="AE224" s="20"/>
      <c r="AF224" s="20"/>
      <c r="AG224" s="20"/>
      <c r="AH224" s="20"/>
      <c r="AI224" s="20"/>
      <c r="AJ224" s="20"/>
      <c r="AK224" s="20"/>
      <c r="AL224" s="20"/>
      <c r="AM224" s="20"/>
      <c r="AN224" s="20"/>
      <c r="AO224" s="20"/>
      <c r="AP224" s="20"/>
      <c r="AQ224" s="20"/>
      <c r="AR224" s="20"/>
      <c r="AS224" s="20"/>
      <c r="AT224" s="20"/>
      <c r="AU224" s="20"/>
      <c r="AV224" s="20"/>
      <c r="AW224" s="20"/>
      <c r="AX224" s="20"/>
      <c r="AY224" s="20"/>
      <c r="AZ224" s="20"/>
      <c r="BA224" s="20"/>
      <c r="BB224" s="20"/>
      <c r="BC224" s="20"/>
      <c r="BD224" s="20"/>
      <c r="BE224" s="20"/>
      <c r="BF224" s="20"/>
      <c r="BG224" s="20"/>
      <c r="BH224" s="20"/>
      <c r="BI224" s="20"/>
      <c r="BJ224" s="20"/>
      <c r="BK224" s="20"/>
      <c r="BL224" s="20"/>
      <c r="BM224" s="20"/>
      <c r="BN224" s="20"/>
      <c r="BO224" s="20"/>
      <c r="BP224" s="20"/>
      <c r="BQ224" s="20"/>
      <c r="BR224" s="20"/>
      <c r="BS224" s="20"/>
      <c r="BT224" s="20"/>
      <c r="BU224" s="20"/>
      <c r="BV224" s="20"/>
      <c r="BW224" s="20"/>
      <c r="BX224" s="20"/>
      <c r="BY224" s="20"/>
      <c r="BZ224" s="20"/>
      <c r="CA224" s="5"/>
      <c r="CB224" s="45" t="s">
        <v>9166</v>
      </c>
      <c r="XBA224" s="18">
        <f>MIN(XBL224:XBU224)</f>
        <v>3.16</v>
      </c>
      <c r="XBB224" s="21" t="str" cm="1">
        <f t="array" ref="XBB224:XBK224">IF(XBA224=XBL224:XBU224,$XBL$2:$XBU$2,"")</f>
        <v/>
      </c>
      <c r="XBC224" s="21" t="str">
        <v/>
      </c>
      <c r="XBD224" s="21" t="str">
        <v>The PowerStore</v>
      </c>
      <c r="XBE224" s="21" t="str">
        <v/>
      </c>
      <c r="XBF224" s="21" t="str">
        <v/>
      </c>
      <c r="XBG224" s="21" t="str">
        <v/>
      </c>
      <c r="XBH224" s="21" t="str">
        <v/>
      </c>
      <c r="XBI224" s="21" t="str">
        <v/>
      </c>
      <c r="XBJ224" s="22" t="str">
        <v/>
      </c>
      <c r="XBK224" s="22" t="str">
        <v/>
      </c>
      <c r="XBL224" s="18" t="s">
        <v>8835</v>
      </c>
      <c r="XBM224" s="18" t="s">
        <v>8835</v>
      </c>
      <c r="XBN224" s="18">
        <v>3.16</v>
      </c>
      <c r="XBO224" s="18" t="s">
        <v>8835</v>
      </c>
      <c r="XBP224" s="18" t="s">
        <v>8835</v>
      </c>
      <c r="XBQ224" s="18" t="s">
        <v>8835</v>
      </c>
      <c r="XBR224" s="18" t="s">
        <v>8835</v>
      </c>
      <c r="XBS224" s="18" t="s">
        <v>8835</v>
      </c>
      <c r="XBT224" s="18" t="s">
        <v>8835</v>
      </c>
      <c r="XBU224" s="18" t="s">
        <v>8835</v>
      </c>
    </row>
    <row r="225" spans="1:80 16277:16297" s="23" customFormat="1" ht="12" x14ac:dyDescent="0.25">
      <c r="A225" s="5" t="s">
        <v>723</v>
      </c>
      <c r="B225" s="5" t="s">
        <v>63</v>
      </c>
      <c r="C225" s="5" t="s">
        <v>724</v>
      </c>
      <c r="D225" s="6" t="s">
        <v>725</v>
      </c>
      <c r="E225" s="5"/>
      <c r="F225" s="6" t="s">
        <v>11832</v>
      </c>
      <c r="G225" s="5" t="s">
        <v>11835</v>
      </c>
      <c r="H225" s="6" t="s">
        <v>8862</v>
      </c>
      <c r="I225" s="6" t="s">
        <v>8862</v>
      </c>
      <c r="J225" s="20" t="str">
        <f>XBB225&amp;XBC225&amp;XBD225&amp;XBE225&amp;XBF225&amp;XBG225&amp;XBH225&amp;XBI225&amp;XBJ225&amp;XBK225</f>
        <v>The PowerStore</v>
      </c>
      <c r="K225" s="5"/>
      <c r="L225" s="5"/>
      <c r="M225" s="5">
        <v>3.16</v>
      </c>
      <c r="N225" s="5"/>
      <c r="O225" s="5">
        <v>3.91208</v>
      </c>
      <c r="P225" s="15">
        <f>(O225-M225)/O225*100</f>
        <v>19.224555735056541</v>
      </c>
      <c r="Q225" s="5"/>
      <c r="R225" s="5"/>
      <c r="S225" s="5"/>
      <c r="T225" s="5"/>
      <c r="U225" s="5">
        <v>6.2500000000000001E-4</v>
      </c>
      <c r="V225" s="5">
        <v>1</v>
      </c>
      <c r="W225" s="5">
        <v>1</v>
      </c>
      <c r="X225" s="5">
        <v>1</v>
      </c>
      <c r="Y225" s="5"/>
      <c r="Z225" s="5"/>
      <c r="AA225" s="5"/>
      <c r="AB225" s="5"/>
      <c r="AC225" s="5"/>
      <c r="AD225" s="5"/>
      <c r="AE225" s="20"/>
      <c r="AF225" s="20"/>
      <c r="AG225" s="20"/>
      <c r="AH225" s="20"/>
      <c r="AI225" s="20"/>
      <c r="AJ225" s="20"/>
      <c r="AK225" s="20"/>
      <c r="AL225" s="20"/>
      <c r="AM225" s="20"/>
      <c r="AN225" s="20"/>
      <c r="AO225" s="20"/>
      <c r="AP225" s="20"/>
      <c r="AQ225" s="20"/>
      <c r="AR225" s="20"/>
      <c r="AS225" s="20"/>
      <c r="AT225" s="20"/>
      <c r="AU225" s="20"/>
      <c r="AV225" s="20"/>
      <c r="AW225" s="20"/>
      <c r="AX225" s="20"/>
      <c r="AY225" s="20"/>
      <c r="AZ225" s="20"/>
      <c r="BA225" s="20"/>
      <c r="BB225" s="20"/>
      <c r="BC225" s="20"/>
      <c r="BD225" s="20"/>
      <c r="BE225" s="20"/>
      <c r="BF225" s="20"/>
      <c r="BG225" s="20"/>
      <c r="BH225" s="20"/>
      <c r="BI225" s="20"/>
      <c r="BJ225" s="20"/>
      <c r="BK225" s="20"/>
      <c r="BL225" s="20"/>
      <c r="BM225" s="20"/>
      <c r="BN225" s="20"/>
      <c r="BO225" s="20"/>
      <c r="BP225" s="20"/>
      <c r="BQ225" s="20"/>
      <c r="BR225" s="20"/>
      <c r="BS225" s="20"/>
      <c r="BT225" s="20"/>
      <c r="BU225" s="20"/>
      <c r="BV225" s="20"/>
      <c r="BW225" s="20"/>
      <c r="BX225" s="20"/>
      <c r="BY225" s="20"/>
      <c r="BZ225" s="20"/>
      <c r="CA225" s="5"/>
      <c r="CB225" s="45" t="s">
        <v>9167</v>
      </c>
      <c r="XBA225" s="18">
        <f>MIN(XBL225:XBU225)</f>
        <v>3.16</v>
      </c>
      <c r="XBB225" s="21" t="str" cm="1">
        <f t="array" ref="XBB225:XBK225">IF(XBA225=XBL225:XBU225,$XBL$2:$XBU$2,"")</f>
        <v/>
      </c>
      <c r="XBC225" s="21" t="str">
        <v/>
      </c>
      <c r="XBD225" s="21" t="str">
        <v>The PowerStore</v>
      </c>
      <c r="XBE225" s="21" t="str">
        <v/>
      </c>
      <c r="XBF225" s="21" t="str">
        <v/>
      </c>
      <c r="XBG225" s="21" t="str">
        <v/>
      </c>
      <c r="XBH225" s="21" t="str">
        <v/>
      </c>
      <c r="XBI225" s="21" t="str">
        <v/>
      </c>
      <c r="XBJ225" s="22" t="str">
        <v/>
      </c>
      <c r="XBK225" s="22" t="str">
        <v/>
      </c>
      <c r="XBL225" s="18" t="s">
        <v>8835</v>
      </c>
      <c r="XBM225" s="18" t="s">
        <v>8835</v>
      </c>
      <c r="XBN225" s="18">
        <v>3.16</v>
      </c>
      <c r="XBO225" s="18" t="s">
        <v>8835</v>
      </c>
      <c r="XBP225" s="18" t="s">
        <v>8835</v>
      </c>
      <c r="XBQ225" s="18" t="s">
        <v>8835</v>
      </c>
      <c r="XBR225" s="18" t="s">
        <v>8835</v>
      </c>
      <c r="XBS225" s="18" t="s">
        <v>8835</v>
      </c>
      <c r="XBT225" s="18" t="s">
        <v>8835</v>
      </c>
      <c r="XBU225" s="18" t="s">
        <v>8835</v>
      </c>
    </row>
    <row r="226" spans="1:80 16277:16297" s="23" customFormat="1" ht="12" x14ac:dyDescent="0.25">
      <c r="A226" s="5" t="s">
        <v>726</v>
      </c>
      <c r="B226" s="5" t="s">
        <v>63</v>
      </c>
      <c r="C226" s="5" t="s">
        <v>727</v>
      </c>
      <c r="D226" s="6" t="s">
        <v>728</v>
      </c>
      <c r="E226" s="5"/>
      <c r="F226" s="6" t="s">
        <v>11832</v>
      </c>
      <c r="G226" s="5" t="s">
        <v>11835</v>
      </c>
      <c r="H226" s="6" t="s">
        <v>8862</v>
      </c>
      <c r="I226" s="6" t="s">
        <v>8862</v>
      </c>
      <c r="J226" s="20" t="str">
        <f>XBB226&amp;XBC226&amp;XBD226&amp;XBE226&amp;XBF226&amp;XBG226&amp;XBH226&amp;XBI226&amp;XBJ226&amp;XBK226</f>
        <v>The PowerStore</v>
      </c>
      <c r="K226" s="5"/>
      <c r="L226" s="5"/>
      <c r="M226" s="5">
        <v>143.75</v>
      </c>
      <c r="N226" s="5"/>
      <c r="O226" s="5">
        <v>169.42080965909091</v>
      </c>
      <c r="P226" s="15">
        <f>(O226-M226)/O226*100</f>
        <v>15.152099503446944</v>
      </c>
      <c r="Q226" s="5"/>
      <c r="R226" s="5"/>
      <c r="S226" s="5"/>
      <c r="T226" s="5"/>
      <c r="U226" s="5">
        <v>220</v>
      </c>
      <c r="V226" s="5">
        <v>19.600000000000001</v>
      </c>
      <c r="W226" s="5">
        <v>39.299999999999997</v>
      </c>
      <c r="X226" s="5">
        <v>39.299999999999997</v>
      </c>
      <c r="Y226" s="5"/>
      <c r="Z226" s="5"/>
      <c r="AA226" s="5"/>
      <c r="AB226" s="5"/>
      <c r="AC226" s="5"/>
      <c r="AD226" s="5"/>
      <c r="AE226" s="20"/>
      <c r="AF226" s="20"/>
      <c r="AG226" s="20"/>
      <c r="AH226" s="20"/>
      <c r="AI226" s="20"/>
      <c r="AJ226" s="20"/>
      <c r="AK226" s="20"/>
      <c r="AL226" s="20"/>
      <c r="AM226" s="20"/>
      <c r="AN226" s="20"/>
      <c r="AO226" s="20"/>
      <c r="AP226" s="20"/>
      <c r="AQ226" s="20"/>
      <c r="AR226" s="20"/>
      <c r="AS226" s="20"/>
      <c r="AT226" s="20"/>
      <c r="AU226" s="20"/>
      <c r="AV226" s="20"/>
      <c r="AW226" s="20"/>
      <c r="AX226" s="20"/>
      <c r="AY226" s="20"/>
      <c r="AZ226" s="20"/>
      <c r="BA226" s="20"/>
      <c r="BB226" s="20"/>
      <c r="BC226" s="20"/>
      <c r="BD226" s="20"/>
      <c r="BE226" s="20"/>
      <c r="BF226" s="20"/>
      <c r="BG226" s="20"/>
      <c r="BH226" s="20"/>
      <c r="BI226" s="20"/>
      <c r="BJ226" s="20"/>
      <c r="BK226" s="20"/>
      <c r="BL226" s="20"/>
      <c r="BM226" s="20"/>
      <c r="BN226" s="20"/>
      <c r="BO226" s="20"/>
      <c r="BP226" s="20"/>
      <c r="BQ226" s="20"/>
      <c r="BR226" s="20"/>
      <c r="BS226" s="20"/>
      <c r="BT226" s="20"/>
      <c r="BU226" s="20"/>
      <c r="BV226" s="20"/>
      <c r="BW226" s="20"/>
      <c r="BX226" s="20"/>
      <c r="BY226" s="20"/>
      <c r="BZ226" s="20"/>
      <c r="CA226" s="5"/>
      <c r="CB226" s="45" t="s">
        <v>9168</v>
      </c>
      <c r="XBA226" s="18">
        <f>MIN(XBL226:XBU226)</f>
        <v>143.75</v>
      </c>
      <c r="XBB226" s="21" t="str" cm="1">
        <f t="array" ref="XBB226:XBK226">IF(XBA226=XBL226:XBU226,$XBL$2:$XBU$2,"")</f>
        <v/>
      </c>
      <c r="XBC226" s="21" t="str">
        <v/>
      </c>
      <c r="XBD226" s="21" t="str">
        <v>The PowerStore</v>
      </c>
      <c r="XBE226" s="21" t="str">
        <v/>
      </c>
      <c r="XBF226" s="21" t="str">
        <v/>
      </c>
      <c r="XBG226" s="21" t="str">
        <v/>
      </c>
      <c r="XBH226" s="21" t="str">
        <v/>
      </c>
      <c r="XBI226" s="21" t="str">
        <v/>
      </c>
      <c r="XBJ226" s="22" t="str">
        <v/>
      </c>
      <c r="XBK226" s="22" t="str">
        <v/>
      </c>
      <c r="XBL226" s="18" t="s">
        <v>8835</v>
      </c>
      <c r="XBM226" s="18" t="s">
        <v>8835</v>
      </c>
      <c r="XBN226" s="18">
        <v>143.75</v>
      </c>
      <c r="XBO226" s="18" t="s">
        <v>8835</v>
      </c>
      <c r="XBP226" s="18" t="s">
        <v>8835</v>
      </c>
      <c r="XBQ226" s="18" t="s">
        <v>8835</v>
      </c>
      <c r="XBR226" s="18" t="s">
        <v>8835</v>
      </c>
      <c r="XBS226" s="18" t="s">
        <v>8835</v>
      </c>
      <c r="XBT226" s="18" t="s">
        <v>8835</v>
      </c>
      <c r="XBU226" s="18" t="s">
        <v>8835</v>
      </c>
    </row>
    <row r="227" spans="1:80 16277:16297" s="23" customFormat="1" ht="12" x14ac:dyDescent="0.25">
      <c r="A227" s="5" t="s">
        <v>729</v>
      </c>
      <c r="B227" s="5" t="s">
        <v>63</v>
      </c>
      <c r="C227" s="5" t="s">
        <v>730</v>
      </c>
      <c r="D227" s="6" t="s">
        <v>731</v>
      </c>
      <c r="E227" s="5"/>
      <c r="F227" s="6" t="s">
        <v>11832</v>
      </c>
      <c r="G227" s="5" t="s">
        <v>11835</v>
      </c>
      <c r="H227" s="6" t="s">
        <v>8862</v>
      </c>
      <c r="I227" s="6" t="s">
        <v>8862</v>
      </c>
      <c r="J227" s="20" t="str">
        <f>XBB227&amp;XBC227&amp;XBD227&amp;XBE227&amp;XBF227&amp;XBG227&amp;XBH227&amp;XBI227&amp;XBJ227&amp;XBK227</f>
        <v>The PowerStore</v>
      </c>
      <c r="K227" s="5"/>
      <c r="L227" s="5"/>
      <c r="M227" s="5">
        <v>515</v>
      </c>
      <c r="N227" s="5"/>
      <c r="O227" s="5">
        <v>636.68050000000005</v>
      </c>
      <c r="P227" s="15">
        <f>(O227-M227)/O227*100</f>
        <v>19.1117051645213</v>
      </c>
      <c r="Q227" s="5"/>
      <c r="R227" s="5"/>
      <c r="S227" s="5"/>
      <c r="T227" s="5"/>
      <c r="U227" s="5">
        <v>8</v>
      </c>
      <c r="V227" s="5">
        <v>5</v>
      </c>
      <c r="W227" s="5">
        <v>14</v>
      </c>
      <c r="X227" s="5">
        <v>16</v>
      </c>
      <c r="Y227" s="5"/>
      <c r="Z227" s="5"/>
      <c r="AA227" s="5"/>
      <c r="AB227" s="5"/>
      <c r="AC227" s="5"/>
      <c r="AD227" s="5"/>
      <c r="AE227" s="20"/>
      <c r="AF227" s="20"/>
      <c r="AG227" s="20"/>
      <c r="AH227" s="20"/>
      <c r="AI227" s="20"/>
      <c r="AJ227" s="20"/>
      <c r="AK227" s="20"/>
      <c r="AL227" s="20"/>
      <c r="AM227" s="20"/>
      <c r="AN227" s="20"/>
      <c r="AO227" s="20"/>
      <c r="AP227" s="20"/>
      <c r="AQ227" s="20"/>
      <c r="AR227" s="20"/>
      <c r="AS227" s="20"/>
      <c r="AT227" s="20"/>
      <c r="AU227" s="20"/>
      <c r="AV227" s="20"/>
      <c r="AW227" s="20"/>
      <c r="AX227" s="20"/>
      <c r="AY227" s="20"/>
      <c r="AZ227" s="20"/>
      <c r="BA227" s="20"/>
      <c r="BB227" s="20"/>
      <c r="BC227" s="20"/>
      <c r="BD227" s="20"/>
      <c r="BE227" s="20"/>
      <c r="BF227" s="20"/>
      <c r="BG227" s="20"/>
      <c r="BH227" s="20"/>
      <c r="BI227" s="20"/>
      <c r="BJ227" s="20"/>
      <c r="BK227" s="20"/>
      <c r="BL227" s="20"/>
      <c r="BM227" s="20"/>
      <c r="BN227" s="20"/>
      <c r="BO227" s="20"/>
      <c r="BP227" s="20"/>
      <c r="BQ227" s="20"/>
      <c r="BR227" s="20"/>
      <c r="BS227" s="20"/>
      <c r="BT227" s="20"/>
      <c r="BU227" s="20"/>
      <c r="BV227" s="20"/>
      <c r="BW227" s="20"/>
      <c r="BX227" s="20"/>
      <c r="BY227" s="20"/>
      <c r="BZ227" s="20"/>
      <c r="CA227" s="5"/>
      <c r="CB227" s="45" t="s">
        <v>9169</v>
      </c>
      <c r="XBA227" s="18">
        <f>MIN(XBL227:XBU227)</f>
        <v>515</v>
      </c>
      <c r="XBB227" s="21" t="str" cm="1">
        <f t="array" ref="XBB227:XBK227">IF(XBA227=XBL227:XBU227,$XBL$2:$XBU$2,"")</f>
        <v/>
      </c>
      <c r="XBC227" s="21" t="str">
        <v/>
      </c>
      <c r="XBD227" s="21" t="str">
        <v>The PowerStore</v>
      </c>
      <c r="XBE227" s="21" t="str">
        <v/>
      </c>
      <c r="XBF227" s="21" t="str">
        <v/>
      </c>
      <c r="XBG227" s="21" t="str">
        <v/>
      </c>
      <c r="XBH227" s="21" t="str">
        <v/>
      </c>
      <c r="XBI227" s="21" t="str">
        <v/>
      </c>
      <c r="XBJ227" s="22" t="str">
        <v/>
      </c>
      <c r="XBK227" s="22" t="str">
        <v/>
      </c>
      <c r="XBL227" s="18" t="s">
        <v>8835</v>
      </c>
      <c r="XBM227" s="18" t="s">
        <v>8835</v>
      </c>
      <c r="XBN227" s="18">
        <v>515</v>
      </c>
      <c r="XBO227" s="18" t="s">
        <v>8835</v>
      </c>
      <c r="XBP227" s="18" t="s">
        <v>8835</v>
      </c>
      <c r="XBQ227" s="18" t="s">
        <v>8835</v>
      </c>
      <c r="XBR227" s="18" t="s">
        <v>8835</v>
      </c>
      <c r="XBS227" s="18" t="s">
        <v>8835</v>
      </c>
      <c r="XBT227" s="18" t="s">
        <v>8835</v>
      </c>
      <c r="XBU227" s="18" t="s">
        <v>8835</v>
      </c>
    </row>
    <row r="228" spans="1:80 16277:16297" s="23" customFormat="1" ht="12" x14ac:dyDescent="0.25">
      <c r="A228" s="5" t="s">
        <v>732</v>
      </c>
      <c r="B228" s="5" t="s">
        <v>63</v>
      </c>
      <c r="C228" s="5" t="s">
        <v>733</v>
      </c>
      <c r="D228" s="6" t="s">
        <v>734</v>
      </c>
      <c r="E228" s="5"/>
      <c r="F228" s="6" t="s">
        <v>11832</v>
      </c>
      <c r="G228" s="5" t="s">
        <v>11835</v>
      </c>
      <c r="H228" s="6" t="s">
        <v>8862</v>
      </c>
      <c r="I228" s="6" t="s">
        <v>8862</v>
      </c>
      <c r="J228" s="20" t="str">
        <f>XBB228&amp;XBC228&amp;XBD228&amp;XBE228&amp;XBF228&amp;XBG228&amp;XBH228&amp;XBI228&amp;XBJ228&amp;XBK228</f>
        <v>The PowerStore</v>
      </c>
      <c r="K228" s="5"/>
      <c r="L228" s="5"/>
      <c r="M228" s="5">
        <v>209.38</v>
      </c>
      <c r="N228" s="5"/>
      <c r="O228" s="5">
        <v>304</v>
      </c>
      <c r="P228" s="15">
        <f>(O228-M228)/O228*100</f>
        <v>31.125000000000004</v>
      </c>
      <c r="Q228" s="5"/>
      <c r="R228" s="5"/>
      <c r="S228" s="5"/>
      <c r="T228" s="5"/>
      <c r="U228" s="5">
        <v>6</v>
      </c>
      <c r="V228" s="5">
        <v>7.25</v>
      </c>
      <c r="W228" s="5">
        <v>9</v>
      </c>
      <c r="X228" s="5">
        <v>13.5</v>
      </c>
      <c r="Y228" s="5"/>
      <c r="Z228" s="5"/>
      <c r="AA228" s="5"/>
      <c r="AB228" s="5"/>
      <c r="AC228" s="5"/>
      <c r="AD228" s="5"/>
      <c r="AE228" s="20"/>
      <c r="AF228" s="20"/>
      <c r="AG228" s="20"/>
      <c r="AH228" s="20"/>
      <c r="AI228" s="20"/>
      <c r="AJ228" s="20"/>
      <c r="AK228" s="20"/>
      <c r="AL228" s="20"/>
      <c r="AM228" s="20"/>
      <c r="AN228" s="20"/>
      <c r="AO228" s="20"/>
      <c r="AP228" s="20"/>
      <c r="AQ228" s="20"/>
      <c r="AR228" s="20"/>
      <c r="AS228" s="20"/>
      <c r="AT228" s="20"/>
      <c r="AU228" s="20"/>
      <c r="AV228" s="20"/>
      <c r="AW228" s="20"/>
      <c r="AX228" s="20"/>
      <c r="AY228" s="20"/>
      <c r="AZ228" s="20"/>
      <c r="BA228" s="20"/>
      <c r="BB228" s="20"/>
      <c r="BC228" s="20"/>
      <c r="BD228" s="20"/>
      <c r="BE228" s="20"/>
      <c r="BF228" s="20"/>
      <c r="BG228" s="20"/>
      <c r="BH228" s="20"/>
      <c r="BI228" s="20"/>
      <c r="BJ228" s="20"/>
      <c r="BK228" s="20"/>
      <c r="BL228" s="20"/>
      <c r="BM228" s="20"/>
      <c r="BN228" s="20"/>
      <c r="BO228" s="20"/>
      <c r="BP228" s="20"/>
      <c r="BQ228" s="20"/>
      <c r="BR228" s="20"/>
      <c r="BS228" s="20"/>
      <c r="BT228" s="20"/>
      <c r="BU228" s="20"/>
      <c r="BV228" s="20"/>
      <c r="BW228" s="20"/>
      <c r="BX228" s="20"/>
      <c r="BY228" s="20"/>
      <c r="BZ228" s="20"/>
      <c r="CA228" s="5"/>
      <c r="CB228" s="45" t="s">
        <v>9170</v>
      </c>
      <c r="XBA228" s="18">
        <f>MIN(XBL228:XBU228)</f>
        <v>209.38</v>
      </c>
      <c r="XBB228" s="21" t="str" cm="1">
        <f t="array" ref="XBB228:XBK228">IF(XBA228=XBL228:XBU228,$XBL$2:$XBU$2,"")</f>
        <v/>
      </c>
      <c r="XBC228" s="21" t="str">
        <v/>
      </c>
      <c r="XBD228" s="21" t="str">
        <v>The PowerStore</v>
      </c>
      <c r="XBE228" s="21" t="str">
        <v/>
      </c>
      <c r="XBF228" s="21" t="str">
        <v/>
      </c>
      <c r="XBG228" s="21" t="str">
        <v/>
      </c>
      <c r="XBH228" s="21" t="str">
        <v/>
      </c>
      <c r="XBI228" s="21" t="str">
        <v/>
      </c>
      <c r="XBJ228" s="22" t="str">
        <v/>
      </c>
      <c r="XBK228" s="22" t="str">
        <v/>
      </c>
      <c r="XBL228" s="18" t="s">
        <v>8835</v>
      </c>
      <c r="XBM228" s="18" t="s">
        <v>8835</v>
      </c>
      <c r="XBN228" s="18">
        <v>209.38</v>
      </c>
      <c r="XBO228" s="18" t="s">
        <v>8835</v>
      </c>
      <c r="XBP228" s="18" t="s">
        <v>8835</v>
      </c>
      <c r="XBQ228" s="18" t="s">
        <v>8835</v>
      </c>
      <c r="XBR228" s="18" t="s">
        <v>8835</v>
      </c>
      <c r="XBS228" s="18" t="s">
        <v>8835</v>
      </c>
      <c r="XBT228" s="18" t="s">
        <v>8835</v>
      </c>
      <c r="XBU228" s="18" t="s">
        <v>8835</v>
      </c>
    </row>
    <row r="229" spans="1:80 16277:16297" s="23" customFormat="1" ht="12" x14ac:dyDescent="0.25">
      <c r="A229" s="5" t="s">
        <v>735</v>
      </c>
      <c r="B229" s="5" t="s">
        <v>11830</v>
      </c>
      <c r="C229" s="5" t="s">
        <v>736</v>
      </c>
      <c r="D229" s="6" t="s">
        <v>737</v>
      </c>
      <c r="E229" s="5"/>
      <c r="F229" s="6" t="s">
        <v>11837</v>
      </c>
      <c r="G229" s="5" t="s">
        <v>11835</v>
      </c>
      <c r="H229" s="6" t="s">
        <v>8895</v>
      </c>
      <c r="I229" s="6" t="s">
        <v>8895</v>
      </c>
      <c r="J229" s="20" t="str">
        <f>XBB229&amp;XBC229&amp;XBD229&amp;XBE229&amp;XBF229&amp;XBG229&amp;XBH229&amp;XBI229&amp;XBJ229&amp;XBK229</f>
        <v>Soligent</v>
      </c>
      <c r="K229" s="5"/>
      <c r="L229" s="5"/>
      <c r="M229" s="5">
        <v>20.23</v>
      </c>
      <c r="N229" s="5"/>
      <c r="O229" s="5">
        <v>24.82</v>
      </c>
      <c r="P229" s="15">
        <f>(O229-M229)/O229*100</f>
        <v>18.493150684931507</v>
      </c>
      <c r="Q229" s="5"/>
      <c r="R229" s="5"/>
      <c r="S229" s="5"/>
      <c r="T229" s="5"/>
      <c r="U229" s="5">
        <v>1</v>
      </c>
      <c r="V229" s="5">
        <v>7</v>
      </c>
      <c r="W229" s="5">
        <v>5.5</v>
      </c>
      <c r="X229" s="5">
        <v>5.5</v>
      </c>
      <c r="Y229" s="5"/>
      <c r="Z229" s="5"/>
      <c r="AA229" s="5"/>
      <c r="AB229" s="5"/>
      <c r="AC229" s="5"/>
      <c r="AD229" s="5"/>
      <c r="AE229" s="20"/>
      <c r="AF229" s="20"/>
      <c r="AG229" s="20"/>
      <c r="AH229" s="20"/>
      <c r="AI229" s="20"/>
      <c r="AJ229" s="20"/>
      <c r="AK229" s="20"/>
      <c r="AL229" s="20"/>
      <c r="AM229" s="20"/>
      <c r="AN229" s="20"/>
      <c r="AO229" s="20"/>
      <c r="AP229" s="20"/>
      <c r="AQ229" s="20"/>
      <c r="AR229" s="20"/>
      <c r="AS229" s="20"/>
      <c r="AT229" s="20"/>
      <c r="AU229" s="20"/>
      <c r="AV229" s="20"/>
      <c r="AW229" s="20"/>
      <c r="AX229" s="20"/>
      <c r="AY229" s="20"/>
      <c r="AZ229" s="20"/>
      <c r="BA229" s="20"/>
      <c r="BB229" s="20"/>
      <c r="BC229" s="20"/>
      <c r="BD229" s="20"/>
      <c r="BE229" s="20"/>
      <c r="BF229" s="20"/>
      <c r="BG229" s="20"/>
      <c r="BH229" s="20"/>
      <c r="BI229" s="20"/>
      <c r="BJ229" s="20"/>
      <c r="BK229" s="20"/>
      <c r="BL229" s="20"/>
      <c r="BM229" s="20"/>
      <c r="BN229" s="20"/>
      <c r="BO229" s="20"/>
      <c r="BP229" s="20"/>
      <c r="BQ229" s="20"/>
      <c r="BR229" s="20"/>
      <c r="BS229" s="20"/>
      <c r="BT229" s="20"/>
      <c r="BU229" s="20"/>
      <c r="BV229" s="20"/>
      <c r="BW229" s="20"/>
      <c r="BX229" s="20"/>
      <c r="BY229" s="20"/>
      <c r="BZ229" s="20"/>
      <c r="CA229" s="5"/>
      <c r="CB229" s="45" t="s">
        <v>9171</v>
      </c>
      <c r="XBA229" s="18">
        <f>MIN(XBL229:XBU229)</f>
        <v>20.23</v>
      </c>
      <c r="XBB229" s="21" t="str" cm="1">
        <f t="array" ref="XBB229:XBK229">IF(XBA229=XBL229:XBU229,$XBL$2:$XBU$2,"")</f>
        <v/>
      </c>
      <c r="XBC229" s="21" t="str">
        <v>Soligent</v>
      </c>
      <c r="XBD229" s="21" t="str">
        <v/>
      </c>
      <c r="XBE229" s="21" t="str">
        <v/>
      </c>
      <c r="XBF229" s="21" t="str">
        <v/>
      </c>
      <c r="XBG229" s="21" t="str">
        <v/>
      </c>
      <c r="XBH229" s="21" t="str">
        <v/>
      </c>
      <c r="XBI229" s="21" t="str">
        <v/>
      </c>
      <c r="XBJ229" s="22" t="str">
        <v/>
      </c>
      <c r="XBK229" s="22" t="str">
        <v/>
      </c>
      <c r="XBL229" s="18" t="s">
        <v>8835</v>
      </c>
      <c r="XBM229" s="18">
        <v>20.23</v>
      </c>
      <c r="XBN229" s="18" t="s">
        <v>8835</v>
      </c>
      <c r="XBO229" s="18" t="s">
        <v>8835</v>
      </c>
      <c r="XBP229" s="18" t="s">
        <v>8835</v>
      </c>
      <c r="XBQ229" s="18" t="s">
        <v>8835</v>
      </c>
      <c r="XBR229" s="18" t="s">
        <v>8835</v>
      </c>
      <c r="XBS229" s="18" t="s">
        <v>8835</v>
      </c>
      <c r="XBT229" s="18" t="s">
        <v>8835</v>
      </c>
      <c r="XBU229" s="18" t="s">
        <v>8835</v>
      </c>
    </row>
    <row r="230" spans="1:80 16277:16297" s="23" customFormat="1" ht="12" x14ac:dyDescent="0.25">
      <c r="A230" s="5" t="s">
        <v>738</v>
      </c>
      <c r="B230" s="5" t="s">
        <v>63</v>
      </c>
      <c r="C230" s="5" t="s">
        <v>739</v>
      </c>
      <c r="D230" s="6" t="s">
        <v>740</v>
      </c>
      <c r="E230" s="5"/>
      <c r="F230" s="6" t="s">
        <v>11832</v>
      </c>
      <c r="G230" s="5" t="s">
        <v>11835</v>
      </c>
      <c r="H230" s="6" t="s">
        <v>8921</v>
      </c>
      <c r="I230" s="6" t="s">
        <v>8921</v>
      </c>
      <c r="J230" s="20" t="str">
        <f>XBB230&amp;XBC230&amp;XBD230&amp;XBE230&amp;XBF230&amp;XBG230&amp;XBH230&amp;XBI230&amp;XBJ230&amp;XBK230</f>
        <v/>
      </c>
      <c r="K230" s="5"/>
      <c r="L230" s="5"/>
      <c r="M230" s="5">
        <v>81.08</v>
      </c>
      <c r="N230" s="5"/>
      <c r="O230" s="5">
        <v>107</v>
      </c>
      <c r="P230" s="15">
        <f>(O230-M230)/O230*100</f>
        <v>24.224299065420563</v>
      </c>
      <c r="Q230" s="5"/>
      <c r="R230" s="5"/>
      <c r="S230" s="5"/>
      <c r="T230" s="5"/>
      <c r="U230" s="5">
        <v>1</v>
      </c>
      <c r="V230" s="5">
        <v>2.8</v>
      </c>
      <c r="W230" s="5">
        <v>1.98</v>
      </c>
      <c r="X230" s="5">
        <v>4.9800000000000004</v>
      </c>
      <c r="Y230" s="5"/>
      <c r="Z230" s="5"/>
      <c r="AA230" s="5"/>
      <c r="AB230" s="5"/>
      <c r="AC230" s="5"/>
      <c r="AD230" s="5"/>
      <c r="AE230" s="20"/>
      <c r="AF230" s="20"/>
      <c r="AG230" s="20"/>
      <c r="AH230" s="20"/>
      <c r="AI230" s="20"/>
      <c r="AJ230" s="20"/>
      <c r="AK230" s="20"/>
      <c r="AL230" s="20"/>
      <c r="AM230" s="20"/>
      <c r="AN230" s="20"/>
      <c r="AO230" s="20"/>
      <c r="AP230" s="20"/>
      <c r="AQ230" s="20"/>
      <c r="AR230" s="20"/>
      <c r="AS230" s="20"/>
      <c r="AT230" s="20"/>
      <c r="AU230" s="20"/>
      <c r="AV230" s="20"/>
      <c r="AW230" s="20"/>
      <c r="AX230" s="20"/>
      <c r="AY230" s="20"/>
      <c r="AZ230" s="20"/>
      <c r="BA230" s="20"/>
      <c r="BB230" s="20"/>
      <c r="BC230" s="20"/>
      <c r="BD230" s="20"/>
      <c r="BE230" s="20"/>
      <c r="BF230" s="20"/>
      <c r="BG230" s="20"/>
      <c r="BH230" s="20"/>
      <c r="BI230" s="20"/>
      <c r="BJ230" s="20"/>
      <c r="BK230" s="20"/>
      <c r="BL230" s="20"/>
      <c r="BM230" s="20"/>
      <c r="BN230" s="20"/>
      <c r="BO230" s="20"/>
      <c r="BP230" s="20"/>
      <c r="BQ230" s="20"/>
      <c r="BR230" s="20"/>
      <c r="BS230" s="20"/>
      <c r="BT230" s="20"/>
      <c r="BU230" s="20"/>
      <c r="BV230" s="20"/>
      <c r="BW230" s="20"/>
      <c r="BX230" s="20"/>
      <c r="BY230" s="20"/>
      <c r="BZ230" s="20"/>
      <c r="CA230" s="5"/>
      <c r="CB230" s="45" t="s">
        <v>9172</v>
      </c>
      <c r="XBA230" s="18">
        <f>MIN(XBL230:XBU230)</f>
        <v>0</v>
      </c>
      <c r="XBB230" s="21" t="str" cm="1">
        <f t="array" ref="XBB230:XBK230">IF(XBA230=XBL230:XBU230,$XBL$2:$XBU$2,"")</f>
        <v/>
      </c>
      <c r="XBC230" s="21" t="str">
        <v/>
      </c>
      <c r="XBD230" s="21" t="str">
        <v/>
      </c>
      <c r="XBE230" s="21" t="str">
        <v/>
      </c>
      <c r="XBF230" s="21" t="str">
        <v/>
      </c>
      <c r="XBG230" s="21" t="str">
        <v/>
      </c>
      <c r="XBH230" s="21" t="str">
        <v/>
      </c>
      <c r="XBI230" s="21" t="str">
        <v/>
      </c>
      <c r="XBJ230" s="22" t="str">
        <v/>
      </c>
      <c r="XBK230" s="22" t="str">
        <v/>
      </c>
      <c r="XBL230" s="18" t="s">
        <v>8835</v>
      </c>
      <c r="XBM230" s="18" t="s">
        <v>8835</v>
      </c>
      <c r="XBN230" s="18" t="s">
        <v>8835</v>
      </c>
      <c r="XBO230" s="18" t="s">
        <v>8835</v>
      </c>
      <c r="XBP230" s="18" t="s">
        <v>8835</v>
      </c>
      <c r="XBQ230" s="18" t="s">
        <v>8835</v>
      </c>
      <c r="XBR230" s="18" t="s">
        <v>8835</v>
      </c>
      <c r="XBS230" s="18" t="s">
        <v>8835</v>
      </c>
      <c r="XBT230" s="18" t="s">
        <v>8835</v>
      </c>
      <c r="XBU230" s="18" t="s">
        <v>8835</v>
      </c>
    </row>
    <row r="231" spans="1:80 16277:16297" s="23" customFormat="1" ht="12" x14ac:dyDescent="0.25">
      <c r="A231" s="5" t="s">
        <v>741</v>
      </c>
      <c r="B231" s="5" t="s">
        <v>63</v>
      </c>
      <c r="C231" s="5" t="s">
        <v>742</v>
      </c>
      <c r="D231" s="6" t="s">
        <v>743</v>
      </c>
      <c r="E231" s="5"/>
      <c r="F231" s="6" t="s">
        <v>11832</v>
      </c>
      <c r="G231" s="5" t="s">
        <v>11835</v>
      </c>
      <c r="H231" s="6" t="s">
        <v>8579</v>
      </c>
      <c r="I231" s="6" t="s">
        <v>8579</v>
      </c>
      <c r="J231" s="20" t="str">
        <f>XBB231&amp;XBC231&amp;XBD231&amp;XBE231&amp;XBF231&amp;XBG231&amp;XBH231&amp;XBI231&amp;XBJ231&amp;XBK231</f>
        <v>Soligent</v>
      </c>
      <c r="K231" s="5"/>
      <c r="L231" s="5"/>
      <c r="M231" s="5">
        <v>36.49</v>
      </c>
      <c r="N231" s="5"/>
      <c r="O231" s="5">
        <v>44.5</v>
      </c>
      <c r="P231" s="15">
        <f>(O231-M231)/O231*100</f>
        <v>17.999999999999996</v>
      </c>
      <c r="Q231" s="5"/>
      <c r="R231" s="5"/>
      <c r="S231" s="5"/>
      <c r="T231" s="5"/>
      <c r="U231" s="5">
        <v>1.5</v>
      </c>
      <c r="V231" s="5">
        <v>0.2</v>
      </c>
      <c r="W231" s="5">
        <v>8</v>
      </c>
      <c r="X231" s="5">
        <v>6</v>
      </c>
      <c r="Y231" s="5"/>
      <c r="Z231" s="5"/>
      <c r="AA231" s="5"/>
      <c r="AB231" s="5"/>
      <c r="AC231" s="5"/>
      <c r="AD231" s="5"/>
      <c r="AE231" s="20"/>
      <c r="AF231" s="20"/>
      <c r="AG231" s="20"/>
      <c r="AH231" s="20"/>
      <c r="AI231" s="20"/>
      <c r="AJ231" s="20"/>
      <c r="AK231" s="20"/>
      <c r="AL231" s="20"/>
      <c r="AM231" s="20"/>
      <c r="AN231" s="20"/>
      <c r="AO231" s="20"/>
      <c r="AP231" s="20"/>
      <c r="AQ231" s="20"/>
      <c r="AR231" s="20"/>
      <c r="AS231" s="20"/>
      <c r="AT231" s="20"/>
      <c r="AU231" s="20"/>
      <c r="AV231" s="20"/>
      <c r="AW231" s="20"/>
      <c r="AX231" s="20"/>
      <c r="AY231" s="20"/>
      <c r="AZ231" s="20"/>
      <c r="BA231" s="20"/>
      <c r="BB231" s="20"/>
      <c r="BC231" s="20"/>
      <c r="BD231" s="20"/>
      <c r="BE231" s="20"/>
      <c r="BF231" s="20"/>
      <c r="BG231" s="20"/>
      <c r="BH231" s="20"/>
      <c r="BI231" s="20"/>
      <c r="BJ231" s="20"/>
      <c r="BK231" s="20"/>
      <c r="BL231" s="20"/>
      <c r="BM231" s="20"/>
      <c r="BN231" s="20"/>
      <c r="BO231" s="20"/>
      <c r="BP231" s="20"/>
      <c r="BQ231" s="20"/>
      <c r="BR231" s="20"/>
      <c r="BS231" s="20"/>
      <c r="BT231" s="20"/>
      <c r="BU231" s="20"/>
      <c r="BV231" s="20"/>
      <c r="BW231" s="20"/>
      <c r="BX231" s="20"/>
      <c r="BY231" s="20"/>
      <c r="BZ231" s="20"/>
      <c r="CA231" s="5"/>
      <c r="CB231" s="45" t="s">
        <v>9173</v>
      </c>
      <c r="XBA231" s="18">
        <f>MIN(XBL231:XBU231)</f>
        <v>36.49</v>
      </c>
      <c r="XBB231" s="21" t="str" cm="1">
        <f t="array" ref="XBB231:XBK231">IF(XBA231=XBL231:XBU231,$XBL$2:$XBU$2,"")</f>
        <v/>
      </c>
      <c r="XBC231" s="21" t="str">
        <v>Soligent</v>
      </c>
      <c r="XBD231" s="21" t="str">
        <v/>
      </c>
      <c r="XBE231" s="21" t="str">
        <v/>
      </c>
      <c r="XBF231" s="21" t="str">
        <v/>
      </c>
      <c r="XBG231" s="21" t="str">
        <v/>
      </c>
      <c r="XBH231" s="21" t="str">
        <v/>
      </c>
      <c r="XBI231" s="21" t="str">
        <v/>
      </c>
      <c r="XBJ231" s="22" t="str">
        <v/>
      </c>
      <c r="XBK231" s="22" t="str">
        <v/>
      </c>
      <c r="XBL231" s="18" t="s">
        <v>8835</v>
      </c>
      <c r="XBM231" s="18">
        <v>36.49</v>
      </c>
      <c r="XBN231" s="18" t="s">
        <v>8835</v>
      </c>
      <c r="XBO231" s="18" t="s">
        <v>8835</v>
      </c>
      <c r="XBP231" s="18" t="s">
        <v>8835</v>
      </c>
      <c r="XBQ231" s="18" t="s">
        <v>8835</v>
      </c>
      <c r="XBR231" s="18" t="s">
        <v>8835</v>
      </c>
      <c r="XBS231" s="18" t="s">
        <v>8835</v>
      </c>
      <c r="XBT231" s="18" t="s">
        <v>8835</v>
      </c>
      <c r="XBU231" s="18" t="s">
        <v>8835</v>
      </c>
    </row>
    <row r="232" spans="1:80 16277:16297" s="23" customFormat="1" ht="12" x14ac:dyDescent="0.25">
      <c r="A232" s="5" t="s">
        <v>744</v>
      </c>
      <c r="B232" s="5" t="s">
        <v>11830</v>
      </c>
      <c r="C232" s="5" t="s">
        <v>745</v>
      </c>
      <c r="D232" s="6" t="s">
        <v>746</v>
      </c>
      <c r="E232" s="5"/>
      <c r="F232" s="6" t="s">
        <v>11832</v>
      </c>
      <c r="G232" s="5" t="s">
        <v>11835</v>
      </c>
      <c r="H232" s="6" t="s">
        <v>8449</v>
      </c>
      <c r="I232" s="6" t="s">
        <v>8449</v>
      </c>
      <c r="J232" s="20" t="str">
        <f>XBB232&amp;XBC232&amp;XBD232&amp;XBE232&amp;XBF232&amp;XBG232&amp;XBH232&amp;XBI232&amp;XBJ232&amp;XBK232</f>
        <v>Krannich West</v>
      </c>
      <c r="K232" s="5"/>
      <c r="L232" s="5"/>
      <c r="M232" s="5">
        <v>1580.12</v>
      </c>
      <c r="N232" s="5"/>
      <c r="O232" s="5">
        <v>1927</v>
      </c>
      <c r="P232" s="15">
        <f>(O232-M232)/O232*100</f>
        <v>18.00103788271926</v>
      </c>
      <c r="Q232" s="5"/>
      <c r="R232" s="5"/>
      <c r="S232" s="5"/>
      <c r="T232" s="5"/>
      <c r="U232" s="5">
        <v>0.5</v>
      </c>
      <c r="V232" s="5">
        <v>0.55000000000000004</v>
      </c>
      <c r="W232" s="5">
        <v>1.27</v>
      </c>
      <c r="X232" s="5">
        <v>3.07</v>
      </c>
      <c r="Y232" s="5"/>
      <c r="Z232" s="5"/>
      <c r="AA232" s="5"/>
      <c r="AB232" s="5"/>
      <c r="AC232" s="5"/>
      <c r="AD232" s="5"/>
      <c r="AE232" s="20"/>
      <c r="AF232" s="20"/>
      <c r="AG232" s="20"/>
      <c r="AH232" s="20"/>
      <c r="AI232" s="20"/>
      <c r="AJ232" s="20"/>
      <c r="AK232" s="20"/>
      <c r="AL232" s="20"/>
      <c r="AM232" s="20"/>
      <c r="AN232" s="20"/>
      <c r="AO232" s="20"/>
      <c r="AP232" s="20"/>
      <c r="AQ232" s="20"/>
      <c r="AR232" s="20"/>
      <c r="AS232" s="20"/>
      <c r="AT232" s="20"/>
      <c r="AU232" s="20"/>
      <c r="AV232" s="20"/>
      <c r="AW232" s="20"/>
      <c r="AX232" s="20"/>
      <c r="AY232" s="20"/>
      <c r="AZ232" s="20"/>
      <c r="BA232" s="20"/>
      <c r="BB232" s="20"/>
      <c r="BC232" s="20"/>
      <c r="BD232" s="20"/>
      <c r="BE232" s="20"/>
      <c r="BF232" s="20"/>
      <c r="BG232" s="20"/>
      <c r="BH232" s="20"/>
      <c r="BI232" s="20"/>
      <c r="BJ232" s="20"/>
      <c r="BK232" s="20"/>
      <c r="BL232" s="20"/>
      <c r="BM232" s="20"/>
      <c r="BN232" s="20"/>
      <c r="BO232" s="20"/>
      <c r="BP232" s="20"/>
      <c r="BQ232" s="20"/>
      <c r="BR232" s="20"/>
      <c r="BS232" s="20"/>
      <c r="BT232" s="20"/>
      <c r="BU232" s="20"/>
      <c r="BV232" s="20"/>
      <c r="BW232" s="20"/>
      <c r="BX232" s="20"/>
      <c r="BY232" s="20"/>
      <c r="BZ232" s="20"/>
      <c r="CA232" s="5"/>
      <c r="CB232" s="45" t="s">
        <v>9174</v>
      </c>
      <c r="XBA232" s="18">
        <f>MIN(XBL232:XBU232)</f>
        <v>758.63636363636397</v>
      </c>
      <c r="XBB232" s="21" t="str" cm="1">
        <f t="array" ref="XBB232:XBK232">IF(XBA232=XBL232:XBU232,$XBL$2:$XBU$2,"")</f>
        <v/>
      </c>
      <c r="XBC232" s="21" t="str">
        <v/>
      </c>
      <c r="XBD232" s="21" t="str">
        <v/>
      </c>
      <c r="XBE232" s="21" t="str">
        <v/>
      </c>
      <c r="XBF232" s="21" t="str">
        <v>Krannich West</v>
      </c>
      <c r="XBG232" s="21" t="str">
        <v/>
      </c>
      <c r="XBH232" s="21" t="str">
        <v/>
      </c>
      <c r="XBI232" s="21" t="str">
        <v/>
      </c>
      <c r="XBJ232" s="22" t="str">
        <v/>
      </c>
      <c r="XBK232" s="22" t="str">
        <v/>
      </c>
      <c r="XBL232" s="18" t="s">
        <v>8835</v>
      </c>
      <c r="XBM232" s="18">
        <v>1580.12</v>
      </c>
      <c r="XBN232" s="18" t="s">
        <v>8835</v>
      </c>
      <c r="XBO232" s="18" t="s">
        <v>8835</v>
      </c>
      <c r="XBP232" s="18">
        <v>758.63636363636397</v>
      </c>
      <c r="XBQ232" s="18" t="s">
        <v>8835</v>
      </c>
      <c r="XBR232" s="18" t="s">
        <v>8835</v>
      </c>
      <c r="XBS232" s="18" t="s">
        <v>8835</v>
      </c>
      <c r="XBT232" s="18" t="s">
        <v>8835</v>
      </c>
      <c r="XBU232" s="18" t="s">
        <v>8835</v>
      </c>
    </row>
    <row r="233" spans="1:80 16277:16297" s="23" customFormat="1" ht="12" x14ac:dyDescent="0.25">
      <c r="A233" s="5" t="s">
        <v>747</v>
      </c>
      <c r="B233" s="5" t="s">
        <v>11830</v>
      </c>
      <c r="C233" s="5" t="s">
        <v>748</v>
      </c>
      <c r="D233" s="6" t="s">
        <v>749</v>
      </c>
      <c r="E233" s="5"/>
      <c r="F233" s="6" t="s">
        <v>11832</v>
      </c>
      <c r="G233" s="5" t="s">
        <v>11835</v>
      </c>
      <c r="H233" s="6" t="s">
        <v>8920</v>
      </c>
      <c r="I233" s="6" t="s">
        <v>8920</v>
      </c>
      <c r="J233" s="20" t="str">
        <f>XBB233&amp;XBC233&amp;XBD233&amp;XBE233&amp;XBF233&amp;XBG233&amp;XBH233&amp;XBI233&amp;XBJ233&amp;XBK233</f>
        <v>Soligent</v>
      </c>
      <c r="K233" s="5"/>
      <c r="L233" s="5"/>
      <c r="M233" s="5">
        <v>198.53</v>
      </c>
      <c r="N233" s="5"/>
      <c r="O233" s="5">
        <v>243.02</v>
      </c>
      <c r="P233" s="15">
        <f>(O233-M233)/O233*100</f>
        <v>18.307135215208628</v>
      </c>
      <c r="Q233" s="5"/>
      <c r="R233" s="5"/>
      <c r="S233" s="5"/>
      <c r="T233" s="5"/>
      <c r="U233" s="5">
        <v>2</v>
      </c>
      <c r="V233" s="5">
        <v>3</v>
      </c>
      <c r="W233" s="5">
        <v>7</v>
      </c>
      <c r="X233" s="5">
        <v>9.5</v>
      </c>
      <c r="Y233" s="5"/>
      <c r="Z233" s="5"/>
      <c r="AA233" s="5"/>
      <c r="AB233" s="5"/>
      <c r="AC233" s="5"/>
      <c r="AD233" s="5"/>
      <c r="AE233" s="20"/>
      <c r="AF233" s="20"/>
      <c r="AG233" s="20"/>
      <c r="AH233" s="20"/>
      <c r="AI233" s="20"/>
      <c r="AJ233" s="20"/>
      <c r="AK233" s="20"/>
      <c r="AL233" s="20"/>
      <c r="AM233" s="20"/>
      <c r="AN233" s="20"/>
      <c r="AO233" s="20"/>
      <c r="AP233" s="20"/>
      <c r="AQ233" s="20"/>
      <c r="AR233" s="20"/>
      <c r="AS233" s="20"/>
      <c r="AT233" s="20"/>
      <c r="AU233" s="20"/>
      <c r="AV233" s="20"/>
      <c r="AW233" s="20"/>
      <c r="AX233" s="20"/>
      <c r="AY233" s="20"/>
      <c r="AZ233" s="20"/>
      <c r="BA233" s="20"/>
      <c r="BB233" s="20"/>
      <c r="BC233" s="20"/>
      <c r="BD233" s="20"/>
      <c r="BE233" s="20"/>
      <c r="BF233" s="20"/>
      <c r="BG233" s="20"/>
      <c r="BH233" s="20"/>
      <c r="BI233" s="20"/>
      <c r="BJ233" s="20"/>
      <c r="BK233" s="20"/>
      <c r="BL233" s="20"/>
      <c r="BM233" s="20"/>
      <c r="BN233" s="20"/>
      <c r="BO233" s="20"/>
      <c r="BP233" s="20"/>
      <c r="BQ233" s="20"/>
      <c r="BR233" s="20"/>
      <c r="BS233" s="20"/>
      <c r="BT233" s="20"/>
      <c r="BU233" s="20"/>
      <c r="BV233" s="20"/>
      <c r="BW233" s="20"/>
      <c r="BX233" s="20"/>
      <c r="BY233" s="20"/>
      <c r="BZ233" s="20"/>
      <c r="CA233" s="5"/>
      <c r="CB233" s="45" t="s">
        <v>9175</v>
      </c>
      <c r="XBA233" s="18">
        <f>MIN(XBL233:XBU233)</f>
        <v>218.88</v>
      </c>
      <c r="XBB233" s="21" t="str" cm="1">
        <f t="array" ref="XBB233:XBK233">IF(XBA233=XBL233:XBU233,$XBL$2:$XBU$2,"")</f>
        <v/>
      </c>
      <c r="XBC233" s="21" t="str">
        <v>Soligent</v>
      </c>
      <c r="XBD233" s="21" t="str">
        <v/>
      </c>
      <c r="XBE233" s="21" t="str">
        <v/>
      </c>
      <c r="XBF233" s="21" t="str">
        <v/>
      </c>
      <c r="XBG233" s="21" t="str">
        <v/>
      </c>
      <c r="XBH233" s="21" t="str">
        <v/>
      </c>
      <c r="XBI233" s="21" t="str">
        <v/>
      </c>
      <c r="XBJ233" s="22" t="str">
        <v/>
      </c>
      <c r="XBK233" s="22" t="str">
        <v/>
      </c>
      <c r="XBL233" s="18" t="s">
        <v>8835</v>
      </c>
      <c r="XBM233" s="18">
        <v>218.88</v>
      </c>
      <c r="XBN233" s="18" t="s">
        <v>8835</v>
      </c>
      <c r="XBO233" s="18" t="s">
        <v>8835</v>
      </c>
      <c r="XBP233" s="18" t="s">
        <v>8835</v>
      </c>
      <c r="XBQ233" s="18" t="s">
        <v>8835</v>
      </c>
      <c r="XBR233" s="18" t="s">
        <v>8835</v>
      </c>
      <c r="XBS233" s="18" t="s">
        <v>8835</v>
      </c>
      <c r="XBT233" s="18" t="s">
        <v>8835</v>
      </c>
      <c r="XBU233" s="18" t="s">
        <v>8835</v>
      </c>
    </row>
    <row r="234" spans="1:80 16277:16297" s="23" customFormat="1" ht="12" x14ac:dyDescent="0.25">
      <c r="A234" s="5" t="s">
        <v>750</v>
      </c>
      <c r="B234" s="5" t="s">
        <v>63</v>
      </c>
      <c r="C234" s="5" t="s">
        <v>751</v>
      </c>
      <c r="D234" s="6" t="s">
        <v>752</v>
      </c>
      <c r="E234" s="5"/>
      <c r="F234" s="6" t="s">
        <v>11832</v>
      </c>
      <c r="G234" s="5" t="s">
        <v>11835</v>
      </c>
      <c r="H234" s="6" t="s">
        <v>8861</v>
      </c>
      <c r="I234" s="6" t="s">
        <v>8861</v>
      </c>
      <c r="J234" s="20" t="str">
        <f>XBB234&amp;XBC234&amp;XBD234&amp;XBE234&amp;XBF234&amp;XBG234&amp;XBH234&amp;XBI234&amp;XBJ234&amp;XBK234</f>
        <v/>
      </c>
      <c r="K234" s="5"/>
      <c r="L234" s="5"/>
      <c r="M234" s="5">
        <v>54.17</v>
      </c>
      <c r="N234" s="5"/>
      <c r="O234" s="5">
        <v>67.17</v>
      </c>
      <c r="P234" s="15">
        <f>(O234-M234)/O234*100</f>
        <v>19.353878219443203</v>
      </c>
      <c r="Q234" s="5"/>
      <c r="R234" s="5"/>
      <c r="S234" s="5"/>
      <c r="T234" s="5"/>
      <c r="U234" s="5">
        <v>2</v>
      </c>
      <c r="V234" s="5">
        <v>6.25</v>
      </c>
      <c r="W234" s="5">
        <v>9.25</v>
      </c>
      <c r="X234" s="5">
        <v>10.25</v>
      </c>
      <c r="Y234" s="5"/>
      <c r="Z234" s="5"/>
      <c r="AA234" s="5"/>
      <c r="AB234" s="5"/>
      <c r="AC234" s="5"/>
      <c r="AD234" s="5"/>
      <c r="AE234" s="20"/>
      <c r="AF234" s="20"/>
      <c r="AG234" s="20"/>
      <c r="AH234" s="20"/>
      <c r="AI234" s="20"/>
      <c r="AJ234" s="20"/>
      <c r="AK234" s="20"/>
      <c r="AL234" s="20"/>
      <c r="AM234" s="20"/>
      <c r="AN234" s="20"/>
      <c r="AO234" s="20"/>
      <c r="AP234" s="20"/>
      <c r="AQ234" s="20"/>
      <c r="AR234" s="20"/>
      <c r="AS234" s="20"/>
      <c r="AT234" s="20"/>
      <c r="AU234" s="20"/>
      <c r="AV234" s="20"/>
      <c r="AW234" s="20"/>
      <c r="AX234" s="20"/>
      <c r="AY234" s="20"/>
      <c r="AZ234" s="20"/>
      <c r="BA234" s="20"/>
      <c r="BB234" s="20"/>
      <c r="BC234" s="20"/>
      <c r="BD234" s="20"/>
      <c r="BE234" s="20"/>
      <c r="BF234" s="20"/>
      <c r="BG234" s="20"/>
      <c r="BH234" s="20"/>
      <c r="BI234" s="20"/>
      <c r="BJ234" s="20"/>
      <c r="BK234" s="20"/>
      <c r="BL234" s="20"/>
      <c r="BM234" s="20"/>
      <c r="BN234" s="20"/>
      <c r="BO234" s="20"/>
      <c r="BP234" s="20"/>
      <c r="BQ234" s="20"/>
      <c r="BR234" s="20"/>
      <c r="BS234" s="20"/>
      <c r="BT234" s="20"/>
      <c r="BU234" s="20"/>
      <c r="BV234" s="20"/>
      <c r="BW234" s="20"/>
      <c r="BX234" s="20"/>
      <c r="BY234" s="20"/>
      <c r="BZ234" s="20"/>
      <c r="CA234" s="5"/>
      <c r="CB234" s="45" t="s">
        <v>9176</v>
      </c>
      <c r="XBA234" s="18">
        <f>MIN(XBL234:XBU234)</f>
        <v>0</v>
      </c>
      <c r="XBB234" s="21" t="str" cm="1">
        <f t="array" ref="XBB234:XBK234">IF(XBA234=XBL234:XBU234,$XBL$2:$XBU$2,"")</f>
        <v/>
      </c>
      <c r="XBC234" s="21" t="str">
        <v/>
      </c>
      <c r="XBD234" s="21" t="str">
        <v/>
      </c>
      <c r="XBE234" s="21" t="str">
        <v/>
      </c>
      <c r="XBF234" s="21" t="str">
        <v/>
      </c>
      <c r="XBG234" s="21" t="str">
        <v/>
      </c>
      <c r="XBH234" s="21" t="str">
        <v/>
      </c>
      <c r="XBI234" s="21" t="str">
        <v/>
      </c>
      <c r="XBJ234" s="22" t="str">
        <v/>
      </c>
      <c r="XBK234" s="22" t="str">
        <v/>
      </c>
      <c r="XBL234" s="18" t="s">
        <v>8835</v>
      </c>
      <c r="XBM234" s="18" t="s">
        <v>8835</v>
      </c>
      <c r="XBN234" s="18" t="s">
        <v>8835</v>
      </c>
      <c r="XBO234" s="18" t="s">
        <v>8835</v>
      </c>
      <c r="XBP234" s="18" t="s">
        <v>8835</v>
      </c>
      <c r="XBQ234" s="18" t="s">
        <v>8835</v>
      </c>
      <c r="XBR234" s="18" t="s">
        <v>8835</v>
      </c>
      <c r="XBS234" s="18" t="s">
        <v>8835</v>
      </c>
      <c r="XBT234" s="18" t="s">
        <v>8835</v>
      </c>
      <c r="XBU234" s="18" t="s">
        <v>8835</v>
      </c>
    </row>
    <row r="235" spans="1:80 16277:16297" s="23" customFormat="1" ht="12" x14ac:dyDescent="0.25">
      <c r="A235" s="5" t="s">
        <v>753</v>
      </c>
      <c r="B235" s="5" t="s">
        <v>63</v>
      </c>
      <c r="C235" s="5" t="s">
        <v>754</v>
      </c>
      <c r="D235" s="6" t="s">
        <v>755</v>
      </c>
      <c r="E235" s="5"/>
      <c r="F235" s="6" t="s">
        <v>11832</v>
      </c>
      <c r="G235" s="5" t="s">
        <v>11835</v>
      </c>
      <c r="H235" s="6" t="s">
        <v>8449</v>
      </c>
      <c r="I235" s="6" t="s">
        <v>8449</v>
      </c>
      <c r="J235" s="20" t="str">
        <f>XBB235&amp;XBC235&amp;XBD235&amp;XBE235&amp;XBF235&amp;XBG235&amp;XBH235&amp;XBI235&amp;XBJ235&amp;XBK235</f>
        <v>Soligent</v>
      </c>
      <c r="K235" s="5"/>
      <c r="L235" s="5"/>
      <c r="M235" s="5">
        <v>267.67</v>
      </c>
      <c r="N235" s="5"/>
      <c r="O235" s="5">
        <v>331.91</v>
      </c>
      <c r="P235" s="15">
        <f>(O235-M235)/O235*100</f>
        <v>19.354644331294629</v>
      </c>
      <c r="Q235" s="5"/>
      <c r="R235" s="5"/>
      <c r="S235" s="5"/>
      <c r="T235" s="5"/>
      <c r="U235" s="5">
        <v>1</v>
      </c>
      <c r="V235" s="5">
        <v>2</v>
      </c>
      <c r="W235" s="5">
        <v>8</v>
      </c>
      <c r="X235" s="5">
        <v>6</v>
      </c>
      <c r="Y235" s="5"/>
      <c r="Z235" s="5"/>
      <c r="AA235" s="5"/>
      <c r="AB235" s="5"/>
      <c r="AC235" s="5"/>
      <c r="AD235" s="5"/>
      <c r="AE235" s="20"/>
      <c r="AF235" s="20"/>
      <c r="AG235" s="20"/>
      <c r="AH235" s="20"/>
      <c r="AI235" s="20"/>
      <c r="AJ235" s="20"/>
      <c r="AK235" s="20"/>
      <c r="AL235" s="20"/>
      <c r="AM235" s="20"/>
      <c r="AN235" s="20"/>
      <c r="AO235" s="20"/>
      <c r="AP235" s="20"/>
      <c r="AQ235" s="20"/>
      <c r="AR235" s="20"/>
      <c r="AS235" s="20"/>
      <c r="AT235" s="20"/>
      <c r="AU235" s="20"/>
      <c r="AV235" s="20"/>
      <c r="AW235" s="20"/>
      <c r="AX235" s="20"/>
      <c r="AY235" s="20"/>
      <c r="AZ235" s="20"/>
      <c r="BA235" s="20"/>
      <c r="BB235" s="20"/>
      <c r="BC235" s="20"/>
      <c r="BD235" s="20"/>
      <c r="BE235" s="20"/>
      <c r="BF235" s="20"/>
      <c r="BG235" s="20"/>
      <c r="BH235" s="20"/>
      <c r="BI235" s="20"/>
      <c r="BJ235" s="20"/>
      <c r="BK235" s="20"/>
      <c r="BL235" s="20"/>
      <c r="BM235" s="20"/>
      <c r="BN235" s="20"/>
      <c r="BO235" s="20"/>
      <c r="BP235" s="20"/>
      <c r="BQ235" s="20"/>
      <c r="BR235" s="20"/>
      <c r="BS235" s="20"/>
      <c r="BT235" s="20"/>
      <c r="BU235" s="20"/>
      <c r="BV235" s="20"/>
      <c r="BW235" s="20"/>
      <c r="BX235" s="20"/>
      <c r="BY235" s="20"/>
      <c r="BZ235" s="20"/>
      <c r="CA235" s="5"/>
      <c r="CB235" s="45" t="s">
        <v>9177</v>
      </c>
      <c r="XBA235" s="18">
        <f>MIN(XBL235:XBU235)</f>
        <v>267.67</v>
      </c>
      <c r="XBB235" s="21" t="str" cm="1">
        <f t="array" ref="XBB235:XBK235">IF(XBA235=XBL235:XBU235,$XBL$2:$XBU$2,"")</f>
        <v/>
      </c>
      <c r="XBC235" s="21" t="str">
        <v>Soligent</v>
      </c>
      <c r="XBD235" s="21" t="str">
        <v/>
      </c>
      <c r="XBE235" s="21" t="str">
        <v/>
      </c>
      <c r="XBF235" s="21" t="str">
        <v/>
      </c>
      <c r="XBG235" s="21" t="str">
        <v/>
      </c>
      <c r="XBH235" s="21" t="str">
        <v/>
      </c>
      <c r="XBI235" s="21" t="str">
        <v/>
      </c>
      <c r="XBJ235" s="22" t="str">
        <v/>
      </c>
      <c r="XBK235" s="22" t="str">
        <v/>
      </c>
      <c r="XBL235" s="18" t="s">
        <v>8835</v>
      </c>
      <c r="XBM235" s="18">
        <v>267.67</v>
      </c>
      <c r="XBN235" s="18" t="s">
        <v>8835</v>
      </c>
      <c r="XBO235" s="18" t="s">
        <v>8835</v>
      </c>
      <c r="XBP235" s="18" t="s">
        <v>8835</v>
      </c>
      <c r="XBQ235" s="18" t="s">
        <v>8835</v>
      </c>
      <c r="XBR235" s="18" t="s">
        <v>8835</v>
      </c>
      <c r="XBS235" s="18" t="s">
        <v>8835</v>
      </c>
      <c r="XBT235" s="18" t="s">
        <v>8835</v>
      </c>
      <c r="XBU235" s="18" t="s">
        <v>8835</v>
      </c>
    </row>
    <row r="236" spans="1:80 16277:16297" s="23" customFormat="1" ht="12" x14ac:dyDescent="0.25">
      <c r="A236" s="5" t="s">
        <v>756</v>
      </c>
      <c r="B236" s="5" t="s">
        <v>11830</v>
      </c>
      <c r="C236" s="5" t="s">
        <v>757</v>
      </c>
      <c r="D236" s="6" t="s">
        <v>758</v>
      </c>
      <c r="E236" s="5"/>
      <c r="F236" s="6" t="s">
        <v>11832</v>
      </c>
      <c r="G236" s="5" t="s">
        <v>11835</v>
      </c>
      <c r="H236" s="6" t="s">
        <v>8449</v>
      </c>
      <c r="I236" s="6" t="s">
        <v>8449</v>
      </c>
      <c r="J236" s="20" t="str">
        <f>XBB236&amp;XBC236&amp;XBD236&amp;XBE236&amp;XBF236&amp;XBG236&amp;XBH236&amp;XBI236&amp;XBJ236&amp;XBK236</f>
        <v>Soligent</v>
      </c>
      <c r="K236" s="5"/>
      <c r="L236" s="5"/>
      <c r="M236" s="5">
        <v>421.17</v>
      </c>
      <c r="N236" s="5"/>
      <c r="O236" s="5">
        <v>486.63</v>
      </c>
      <c r="P236" s="15">
        <f>(O236-M236)/O236*100</f>
        <v>13.45169841563405</v>
      </c>
      <c r="Q236" s="5"/>
      <c r="R236" s="5"/>
      <c r="S236" s="5"/>
      <c r="T236" s="5"/>
      <c r="U236" s="5">
        <v>0.45</v>
      </c>
      <c r="V236" s="5">
        <v>4.4000000000000004</v>
      </c>
      <c r="W236" s="5">
        <v>1.38</v>
      </c>
      <c r="X236" s="5">
        <v>2.95</v>
      </c>
      <c r="Y236" s="5"/>
      <c r="Z236" s="5"/>
      <c r="AA236" s="5"/>
      <c r="AB236" s="5"/>
      <c r="AC236" s="5"/>
      <c r="AD236" s="5"/>
      <c r="AE236" s="20"/>
      <c r="AF236" s="20"/>
      <c r="AG236" s="20"/>
      <c r="AH236" s="20"/>
      <c r="AI236" s="20"/>
      <c r="AJ236" s="20"/>
      <c r="AK236" s="20"/>
      <c r="AL236" s="20"/>
      <c r="AM236" s="20"/>
      <c r="AN236" s="20"/>
      <c r="AO236" s="20"/>
      <c r="AP236" s="20"/>
      <c r="AQ236" s="20"/>
      <c r="AR236" s="20"/>
      <c r="AS236" s="20"/>
      <c r="AT236" s="20"/>
      <c r="AU236" s="20"/>
      <c r="AV236" s="20"/>
      <c r="AW236" s="20"/>
      <c r="AX236" s="20"/>
      <c r="AY236" s="20"/>
      <c r="AZ236" s="20"/>
      <c r="BA236" s="20"/>
      <c r="BB236" s="20"/>
      <c r="BC236" s="20"/>
      <c r="BD236" s="20"/>
      <c r="BE236" s="20"/>
      <c r="BF236" s="20"/>
      <c r="BG236" s="20"/>
      <c r="BH236" s="20"/>
      <c r="BI236" s="20"/>
      <c r="BJ236" s="20"/>
      <c r="BK236" s="20"/>
      <c r="BL236" s="20"/>
      <c r="BM236" s="20"/>
      <c r="BN236" s="20"/>
      <c r="BO236" s="20"/>
      <c r="BP236" s="20"/>
      <c r="BQ236" s="20"/>
      <c r="BR236" s="20"/>
      <c r="BS236" s="20"/>
      <c r="BT236" s="20"/>
      <c r="BU236" s="20"/>
      <c r="BV236" s="20"/>
      <c r="BW236" s="20"/>
      <c r="BX236" s="20"/>
      <c r="BY236" s="20"/>
      <c r="BZ236" s="20"/>
      <c r="CA236" s="5"/>
      <c r="CB236" s="45" t="s">
        <v>9178</v>
      </c>
      <c r="XBA236" s="18">
        <f>MIN(XBL236:XBU236)</f>
        <v>421.17</v>
      </c>
      <c r="XBB236" s="21" t="str" cm="1">
        <f t="array" ref="XBB236:XBK236">IF(XBA236=XBL236:XBU236,$XBL$2:$XBU$2,"")</f>
        <v/>
      </c>
      <c r="XBC236" s="21" t="str">
        <v>Soligent</v>
      </c>
      <c r="XBD236" s="21" t="str">
        <v/>
      </c>
      <c r="XBE236" s="21" t="str">
        <v/>
      </c>
      <c r="XBF236" s="21" t="str">
        <v/>
      </c>
      <c r="XBG236" s="21" t="str">
        <v/>
      </c>
      <c r="XBH236" s="21" t="str">
        <v/>
      </c>
      <c r="XBI236" s="21" t="str">
        <v/>
      </c>
      <c r="XBJ236" s="22" t="str">
        <v/>
      </c>
      <c r="XBK236" s="22" t="str">
        <v/>
      </c>
      <c r="XBL236" s="18" t="s">
        <v>8835</v>
      </c>
      <c r="XBM236" s="18">
        <v>421.17</v>
      </c>
      <c r="XBN236" s="18" t="s">
        <v>8835</v>
      </c>
      <c r="XBO236" s="18" t="s">
        <v>8835</v>
      </c>
      <c r="XBP236" s="18" t="s">
        <v>8835</v>
      </c>
      <c r="XBQ236" s="18" t="s">
        <v>8835</v>
      </c>
      <c r="XBR236" s="18" t="s">
        <v>8835</v>
      </c>
      <c r="XBS236" s="18" t="s">
        <v>8835</v>
      </c>
      <c r="XBT236" s="18" t="s">
        <v>8835</v>
      </c>
      <c r="XBU236" s="18" t="s">
        <v>8835</v>
      </c>
    </row>
    <row r="237" spans="1:80 16277:16297" s="23" customFormat="1" ht="12" x14ac:dyDescent="0.25">
      <c r="A237" s="5" t="s">
        <v>759</v>
      </c>
      <c r="B237" s="5" t="s">
        <v>11830</v>
      </c>
      <c r="C237" s="5" t="s">
        <v>760</v>
      </c>
      <c r="D237" s="6" t="s">
        <v>761</v>
      </c>
      <c r="E237" s="5"/>
      <c r="F237" s="6" t="s">
        <v>11832</v>
      </c>
      <c r="G237" s="5" t="s">
        <v>11835</v>
      </c>
      <c r="H237" s="6" t="s">
        <v>8449</v>
      </c>
      <c r="I237" s="6" t="s">
        <v>8449</v>
      </c>
      <c r="J237" s="20" t="str">
        <f>XBB237&amp;XBC237&amp;XBD237&amp;XBE237&amp;XBF237&amp;XBG237&amp;XBH237&amp;XBI237&amp;XBJ237&amp;XBK237</f>
        <v>Soligent</v>
      </c>
      <c r="K237" s="5"/>
      <c r="L237" s="5"/>
      <c r="M237" s="5">
        <v>421.17</v>
      </c>
      <c r="N237" s="5"/>
      <c r="O237" s="5">
        <v>522.25</v>
      </c>
      <c r="P237" s="15">
        <f>(O237-M237)/O237*100</f>
        <v>19.354715174724745</v>
      </c>
      <c r="Q237" s="5"/>
      <c r="R237" s="5"/>
      <c r="S237" s="5"/>
      <c r="T237" s="5"/>
      <c r="U237" s="5">
        <v>7</v>
      </c>
      <c r="V237" s="5">
        <v>1.5</v>
      </c>
      <c r="W237" s="5">
        <v>6.02</v>
      </c>
      <c r="X237" s="5">
        <v>3.35</v>
      </c>
      <c r="Y237" s="5"/>
      <c r="Z237" s="5"/>
      <c r="AA237" s="5"/>
      <c r="AB237" s="5"/>
      <c r="AC237" s="5"/>
      <c r="AD237" s="5"/>
      <c r="AE237" s="20"/>
      <c r="AF237" s="20"/>
      <c r="AG237" s="20"/>
      <c r="AH237" s="20"/>
      <c r="AI237" s="20"/>
      <c r="AJ237" s="20"/>
      <c r="AK237" s="20"/>
      <c r="AL237" s="20"/>
      <c r="AM237" s="20"/>
      <c r="AN237" s="20"/>
      <c r="AO237" s="20"/>
      <c r="AP237" s="20"/>
      <c r="AQ237" s="20"/>
      <c r="AR237" s="20"/>
      <c r="AS237" s="20"/>
      <c r="AT237" s="20"/>
      <c r="AU237" s="20"/>
      <c r="AV237" s="20"/>
      <c r="AW237" s="20"/>
      <c r="AX237" s="20"/>
      <c r="AY237" s="20"/>
      <c r="AZ237" s="20"/>
      <c r="BA237" s="20"/>
      <c r="BB237" s="20"/>
      <c r="BC237" s="20"/>
      <c r="BD237" s="20"/>
      <c r="BE237" s="20"/>
      <c r="BF237" s="20"/>
      <c r="BG237" s="20"/>
      <c r="BH237" s="20"/>
      <c r="BI237" s="20"/>
      <c r="BJ237" s="20"/>
      <c r="BK237" s="20"/>
      <c r="BL237" s="20"/>
      <c r="BM237" s="20"/>
      <c r="BN237" s="20"/>
      <c r="BO237" s="20"/>
      <c r="BP237" s="20"/>
      <c r="BQ237" s="20"/>
      <c r="BR237" s="20"/>
      <c r="BS237" s="20"/>
      <c r="BT237" s="20"/>
      <c r="BU237" s="20"/>
      <c r="BV237" s="20"/>
      <c r="BW237" s="20"/>
      <c r="BX237" s="20"/>
      <c r="BY237" s="20"/>
      <c r="BZ237" s="20"/>
      <c r="CA237" s="5"/>
      <c r="CB237" s="45" t="s">
        <v>9179</v>
      </c>
      <c r="XBA237" s="18">
        <f>MIN(XBL237:XBU237)</f>
        <v>421.17</v>
      </c>
      <c r="XBB237" s="21" t="str" cm="1">
        <f t="array" ref="XBB237:XBK237">IF(XBA237=XBL237:XBU237,$XBL$2:$XBU$2,"")</f>
        <v/>
      </c>
      <c r="XBC237" s="21" t="str">
        <v>Soligent</v>
      </c>
      <c r="XBD237" s="21" t="str">
        <v/>
      </c>
      <c r="XBE237" s="21" t="str">
        <v/>
      </c>
      <c r="XBF237" s="21" t="str">
        <v/>
      </c>
      <c r="XBG237" s="21" t="str">
        <v/>
      </c>
      <c r="XBH237" s="21" t="str">
        <v/>
      </c>
      <c r="XBI237" s="21" t="str">
        <v/>
      </c>
      <c r="XBJ237" s="22" t="str">
        <v/>
      </c>
      <c r="XBK237" s="22" t="str">
        <v/>
      </c>
      <c r="XBL237" s="18" t="s">
        <v>8835</v>
      </c>
      <c r="XBM237" s="18">
        <v>421.17</v>
      </c>
      <c r="XBN237" s="18" t="s">
        <v>8835</v>
      </c>
      <c r="XBO237" s="18" t="s">
        <v>8835</v>
      </c>
      <c r="XBP237" s="18" t="s">
        <v>8835</v>
      </c>
      <c r="XBQ237" s="18" t="s">
        <v>8835</v>
      </c>
      <c r="XBR237" s="18" t="s">
        <v>8835</v>
      </c>
      <c r="XBS237" s="18" t="s">
        <v>8835</v>
      </c>
      <c r="XBT237" s="18" t="s">
        <v>8835</v>
      </c>
      <c r="XBU237" s="18" t="s">
        <v>8835</v>
      </c>
    </row>
    <row r="238" spans="1:80 16277:16297" s="23" customFormat="1" ht="12" x14ac:dyDescent="0.25">
      <c r="A238" s="5" t="s">
        <v>762</v>
      </c>
      <c r="B238" s="5" t="s">
        <v>63</v>
      </c>
      <c r="C238" s="5" t="s">
        <v>763</v>
      </c>
      <c r="D238" s="6" t="s">
        <v>764</v>
      </c>
      <c r="E238" s="5"/>
      <c r="F238" s="6" t="s">
        <v>11832</v>
      </c>
      <c r="G238" s="5" t="s">
        <v>11835</v>
      </c>
      <c r="H238" s="6" t="s">
        <v>8862</v>
      </c>
      <c r="I238" s="6" t="s">
        <v>8862</v>
      </c>
      <c r="J238" s="20" t="str">
        <f>XBB238&amp;XBC238&amp;XBD238&amp;XBE238&amp;XBF238&amp;XBG238&amp;XBH238&amp;XBI238&amp;XBJ238&amp;XBK238</f>
        <v>The PowerStore</v>
      </c>
      <c r="K238" s="5"/>
      <c r="L238" s="5"/>
      <c r="M238" s="5">
        <v>16.25</v>
      </c>
      <c r="N238" s="5"/>
      <c r="O238" s="5">
        <v>20.230799999999999</v>
      </c>
      <c r="P238" s="15">
        <f>(O238-M238)/O238*100</f>
        <v>19.67692824801787</v>
      </c>
      <c r="Q238" s="5"/>
      <c r="R238" s="5"/>
      <c r="S238" s="5"/>
      <c r="T238" s="5"/>
      <c r="U238" s="5">
        <v>0.25</v>
      </c>
      <c r="V238" s="5">
        <v>0.25</v>
      </c>
      <c r="W238" s="5">
        <v>1.75</v>
      </c>
      <c r="X238" s="5">
        <v>5</v>
      </c>
      <c r="Y238" s="5"/>
      <c r="Z238" s="5"/>
      <c r="AA238" s="5"/>
      <c r="AB238" s="5"/>
      <c r="AC238" s="5"/>
      <c r="AD238" s="5"/>
      <c r="AE238" s="20"/>
      <c r="AF238" s="20"/>
      <c r="AG238" s="20"/>
      <c r="AH238" s="20"/>
      <c r="AI238" s="20"/>
      <c r="AJ238" s="20"/>
      <c r="AK238" s="20"/>
      <c r="AL238" s="20"/>
      <c r="AM238" s="20"/>
      <c r="AN238" s="20"/>
      <c r="AO238" s="20"/>
      <c r="AP238" s="20"/>
      <c r="AQ238" s="20"/>
      <c r="AR238" s="20"/>
      <c r="AS238" s="20"/>
      <c r="AT238" s="20"/>
      <c r="AU238" s="20"/>
      <c r="AV238" s="20"/>
      <c r="AW238" s="20"/>
      <c r="AX238" s="20"/>
      <c r="AY238" s="20"/>
      <c r="AZ238" s="20"/>
      <c r="BA238" s="20"/>
      <c r="BB238" s="20"/>
      <c r="BC238" s="20"/>
      <c r="BD238" s="20"/>
      <c r="BE238" s="20"/>
      <c r="BF238" s="20"/>
      <c r="BG238" s="20"/>
      <c r="BH238" s="20"/>
      <c r="BI238" s="20"/>
      <c r="BJ238" s="20"/>
      <c r="BK238" s="20"/>
      <c r="BL238" s="20"/>
      <c r="BM238" s="20"/>
      <c r="BN238" s="20"/>
      <c r="BO238" s="20"/>
      <c r="BP238" s="20"/>
      <c r="BQ238" s="20"/>
      <c r="BR238" s="20"/>
      <c r="BS238" s="20"/>
      <c r="BT238" s="20"/>
      <c r="BU238" s="20"/>
      <c r="BV238" s="20"/>
      <c r="BW238" s="20"/>
      <c r="BX238" s="20"/>
      <c r="BY238" s="20"/>
      <c r="BZ238" s="20"/>
      <c r="CA238" s="5"/>
      <c r="CB238" s="45" t="s">
        <v>9180</v>
      </c>
      <c r="XBA238" s="18">
        <f>MIN(XBL238:XBU238)</f>
        <v>16.25</v>
      </c>
      <c r="XBB238" s="21" t="str" cm="1">
        <f t="array" ref="XBB238:XBK238">IF(XBA238=XBL238:XBU238,$XBL$2:$XBU$2,"")</f>
        <v/>
      </c>
      <c r="XBC238" s="21" t="str">
        <v/>
      </c>
      <c r="XBD238" s="21" t="str">
        <v>The PowerStore</v>
      </c>
      <c r="XBE238" s="21" t="str">
        <v/>
      </c>
      <c r="XBF238" s="21" t="str">
        <v/>
      </c>
      <c r="XBG238" s="21" t="str">
        <v/>
      </c>
      <c r="XBH238" s="21" t="str">
        <v/>
      </c>
      <c r="XBI238" s="21" t="str">
        <v/>
      </c>
      <c r="XBJ238" s="22" t="str">
        <v/>
      </c>
      <c r="XBK238" s="22" t="str">
        <v/>
      </c>
      <c r="XBL238" s="18" t="s">
        <v>8835</v>
      </c>
      <c r="XBM238" s="18" t="s">
        <v>8835</v>
      </c>
      <c r="XBN238" s="18">
        <v>16.25</v>
      </c>
      <c r="XBO238" s="18" t="s">
        <v>8835</v>
      </c>
      <c r="XBP238" s="18" t="s">
        <v>8835</v>
      </c>
      <c r="XBQ238" s="18" t="s">
        <v>8835</v>
      </c>
      <c r="XBR238" s="18" t="s">
        <v>8835</v>
      </c>
      <c r="XBS238" s="18" t="s">
        <v>8835</v>
      </c>
      <c r="XBT238" s="18" t="s">
        <v>8835</v>
      </c>
      <c r="XBU238" s="18" t="s">
        <v>8835</v>
      </c>
    </row>
    <row r="239" spans="1:80 16277:16297" s="23" customFormat="1" ht="12" x14ac:dyDescent="0.25">
      <c r="A239" s="5" t="s">
        <v>765</v>
      </c>
      <c r="B239" s="5" t="s">
        <v>63</v>
      </c>
      <c r="C239" s="5" t="s">
        <v>766</v>
      </c>
      <c r="D239" s="6" t="s">
        <v>767</v>
      </c>
      <c r="E239" s="5"/>
      <c r="F239" s="6" t="s">
        <v>11841</v>
      </c>
      <c r="G239" s="5" t="s">
        <v>11835</v>
      </c>
      <c r="H239" s="6" t="s">
        <v>8861</v>
      </c>
      <c r="I239" s="6" t="s">
        <v>8861</v>
      </c>
      <c r="J239" s="20" t="str">
        <f>XBB239&amp;XBC239&amp;XBD239&amp;XBE239&amp;XBF239&amp;XBG239&amp;XBH239&amp;XBI239&amp;XBJ239&amp;XBK239</f>
        <v>The PowerStore</v>
      </c>
      <c r="K239" s="5"/>
      <c r="L239" s="5"/>
      <c r="M239" s="5">
        <v>4888.76</v>
      </c>
      <c r="N239" s="5"/>
      <c r="O239" s="5">
        <v>6449.0369999999994</v>
      </c>
      <c r="P239" s="15">
        <f>(O239-M239)/O239*100</f>
        <v>24.19395329876382</v>
      </c>
      <c r="Q239" s="5"/>
      <c r="R239" s="5"/>
      <c r="S239" s="5"/>
      <c r="T239" s="5"/>
      <c r="U239" s="5">
        <v>125</v>
      </c>
      <c r="V239" s="5">
        <v>8.6999999999999993</v>
      </c>
      <c r="W239" s="5">
        <v>16</v>
      </c>
      <c r="X239" s="5">
        <v>28</v>
      </c>
      <c r="Y239" s="5"/>
      <c r="Z239" s="5"/>
      <c r="AA239" s="5"/>
      <c r="AB239" s="5"/>
      <c r="AC239" s="5"/>
      <c r="AD239" s="5"/>
      <c r="AE239" s="20"/>
      <c r="AF239" s="20"/>
      <c r="AG239" s="20"/>
      <c r="AH239" s="20"/>
      <c r="AI239" s="20"/>
      <c r="AJ239" s="20"/>
      <c r="AK239" s="20"/>
      <c r="AL239" s="20"/>
      <c r="AM239" s="20"/>
      <c r="AN239" s="20"/>
      <c r="AO239" s="20"/>
      <c r="AP239" s="20"/>
      <c r="AQ239" s="20"/>
      <c r="AR239" s="20"/>
      <c r="AS239" s="20"/>
      <c r="AT239" s="20"/>
      <c r="AU239" s="20"/>
      <c r="AV239" s="20"/>
      <c r="AW239" s="20"/>
      <c r="AX239" s="20"/>
      <c r="AY239" s="20"/>
      <c r="AZ239" s="20"/>
      <c r="BA239" s="20"/>
      <c r="BB239" s="20"/>
      <c r="BC239" s="20"/>
      <c r="BD239" s="20"/>
      <c r="BE239" s="20"/>
      <c r="BF239" s="20"/>
      <c r="BG239" s="20"/>
      <c r="BH239" s="20"/>
      <c r="BI239" s="20"/>
      <c r="BJ239" s="20"/>
      <c r="BK239" s="20"/>
      <c r="BL239" s="20"/>
      <c r="BM239" s="20"/>
      <c r="BN239" s="20"/>
      <c r="BO239" s="20"/>
      <c r="BP239" s="20"/>
      <c r="BQ239" s="20"/>
      <c r="BR239" s="20"/>
      <c r="BS239" s="20"/>
      <c r="BT239" s="20"/>
      <c r="BU239" s="20"/>
      <c r="BV239" s="20"/>
      <c r="BW239" s="20"/>
      <c r="BX239" s="20"/>
      <c r="BY239" s="20"/>
      <c r="BZ239" s="20"/>
      <c r="CA239" s="5"/>
      <c r="CB239" s="45" t="s">
        <v>9181</v>
      </c>
      <c r="XBA239" s="18">
        <f>MIN(XBL239:XBU239)</f>
        <v>4888.76</v>
      </c>
      <c r="XBB239" s="21" t="str" cm="1">
        <f t="array" ref="XBB239:XBK239">IF(XBA239=XBL239:XBU239,$XBL$2:$XBU$2,"")</f>
        <v/>
      </c>
      <c r="XBC239" s="21" t="str">
        <v/>
      </c>
      <c r="XBD239" s="21" t="str">
        <v>The PowerStore</v>
      </c>
      <c r="XBE239" s="21" t="str">
        <v/>
      </c>
      <c r="XBF239" s="21" t="str">
        <v/>
      </c>
      <c r="XBG239" s="21" t="str">
        <v/>
      </c>
      <c r="XBH239" s="21" t="str">
        <v/>
      </c>
      <c r="XBI239" s="21" t="str">
        <v/>
      </c>
      <c r="XBJ239" s="22" t="str">
        <v/>
      </c>
      <c r="XBK239" s="22" t="str">
        <v/>
      </c>
      <c r="XBL239" s="18" t="s">
        <v>8835</v>
      </c>
      <c r="XBM239" s="18" t="s">
        <v>8835</v>
      </c>
      <c r="XBN239" s="18">
        <v>4888.76</v>
      </c>
      <c r="XBO239" s="18" t="s">
        <v>8835</v>
      </c>
      <c r="XBP239" s="18" t="s">
        <v>8835</v>
      </c>
      <c r="XBQ239" s="18" t="s">
        <v>8835</v>
      </c>
      <c r="XBR239" s="18" t="s">
        <v>8835</v>
      </c>
      <c r="XBS239" s="18" t="s">
        <v>8835</v>
      </c>
      <c r="XBT239" s="18" t="s">
        <v>8835</v>
      </c>
      <c r="XBU239" s="18" t="s">
        <v>8835</v>
      </c>
    </row>
    <row r="240" spans="1:80 16277:16297" s="23" customFormat="1" ht="12" x14ac:dyDescent="0.25">
      <c r="A240" s="5" t="s">
        <v>768</v>
      </c>
      <c r="B240" s="5" t="s">
        <v>11830</v>
      </c>
      <c r="C240" s="5" t="s">
        <v>769</v>
      </c>
      <c r="D240" s="6" t="s">
        <v>770</v>
      </c>
      <c r="E240" s="5"/>
      <c r="F240" s="6" t="s">
        <v>11832</v>
      </c>
      <c r="G240" s="5" t="s">
        <v>11838</v>
      </c>
      <c r="H240" s="6" t="s">
        <v>8861</v>
      </c>
      <c r="I240" s="6" t="s">
        <v>8861</v>
      </c>
      <c r="J240" s="20" t="str">
        <f>XBB240&amp;XBC240&amp;XBD240&amp;XBE240&amp;XBF240&amp;XBG240&amp;XBH240&amp;XBI240&amp;XBJ240&amp;XBK240</f>
        <v>Soligent</v>
      </c>
      <c r="K240" s="5"/>
      <c r="L240" s="5"/>
      <c r="M240" s="5">
        <v>7981.62</v>
      </c>
      <c r="N240" s="5"/>
      <c r="O240" s="5">
        <v>9737.5</v>
      </c>
      <c r="P240" s="15">
        <f>(O240-M240)/O240*100</f>
        <v>18.032143774069318</v>
      </c>
      <c r="Q240" s="5"/>
      <c r="R240" s="5"/>
      <c r="S240" s="5"/>
      <c r="T240" s="5"/>
      <c r="U240" s="5">
        <v>290</v>
      </c>
      <c r="V240" s="5">
        <v>20</v>
      </c>
      <c r="W240" s="5">
        <v>39</v>
      </c>
      <c r="X240" s="5">
        <v>48</v>
      </c>
      <c r="Y240" s="5"/>
      <c r="Z240" s="5"/>
      <c r="AA240" s="5"/>
      <c r="AB240" s="5"/>
      <c r="AC240" s="5"/>
      <c r="AD240" s="5"/>
      <c r="AE240" s="20"/>
      <c r="AF240" s="20"/>
      <c r="AG240" s="20"/>
      <c r="AH240" s="20"/>
      <c r="AI240" s="20"/>
      <c r="AJ240" s="20"/>
      <c r="AK240" s="20"/>
      <c r="AL240" s="20"/>
      <c r="AM240" s="20"/>
      <c r="AN240" s="20"/>
      <c r="AO240" s="20"/>
      <c r="AP240" s="20"/>
      <c r="AQ240" s="20"/>
      <c r="AR240" s="20"/>
      <c r="AS240" s="20"/>
      <c r="AT240" s="20"/>
      <c r="AU240" s="20"/>
      <c r="AV240" s="20"/>
      <c r="AW240" s="20"/>
      <c r="AX240" s="20"/>
      <c r="AY240" s="20"/>
      <c r="AZ240" s="20"/>
      <c r="BA240" s="20"/>
      <c r="BB240" s="20"/>
      <c r="BC240" s="20"/>
      <c r="BD240" s="20"/>
      <c r="BE240" s="20"/>
      <c r="BF240" s="20"/>
      <c r="BG240" s="20"/>
      <c r="BH240" s="20"/>
      <c r="BI240" s="20"/>
      <c r="BJ240" s="20"/>
      <c r="BK240" s="20"/>
      <c r="BL240" s="20"/>
      <c r="BM240" s="20"/>
      <c r="BN240" s="20"/>
      <c r="BO240" s="20"/>
      <c r="BP240" s="20"/>
      <c r="BQ240" s="20"/>
      <c r="BR240" s="20"/>
      <c r="BS240" s="20"/>
      <c r="BT240" s="20"/>
      <c r="BU240" s="20"/>
      <c r="BV240" s="20"/>
      <c r="BW240" s="20"/>
      <c r="BX240" s="20"/>
      <c r="BY240" s="20"/>
      <c r="BZ240" s="20"/>
      <c r="CA240" s="5"/>
      <c r="CB240" s="45" t="s">
        <v>9182</v>
      </c>
      <c r="XBA240" s="18">
        <f>MIN(XBL240:XBU240)</f>
        <v>8064.56</v>
      </c>
      <c r="XBB240" s="21" t="str" cm="1">
        <f t="array" ref="XBB240:XBK240">IF(XBA240=XBL240:XBU240,$XBL$2:$XBU$2,"")</f>
        <v/>
      </c>
      <c r="XBC240" s="21" t="str">
        <v>Soligent</v>
      </c>
      <c r="XBD240" s="21" t="str">
        <v/>
      </c>
      <c r="XBE240" s="21" t="str">
        <v/>
      </c>
      <c r="XBF240" s="21" t="str">
        <v/>
      </c>
      <c r="XBG240" s="21" t="str">
        <v/>
      </c>
      <c r="XBH240" s="21" t="str">
        <v/>
      </c>
      <c r="XBI240" s="21" t="str">
        <v/>
      </c>
      <c r="XBJ240" s="22" t="str">
        <v/>
      </c>
      <c r="XBK240" s="22" t="str">
        <v/>
      </c>
      <c r="XBL240" s="18" t="s">
        <v>8835</v>
      </c>
      <c r="XBM240" s="18">
        <v>8064.56</v>
      </c>
      <c r="XBN240" s="18" t="s">
        <v>8835</v>
      </c>
      <c r="XBO240" s="18" t="s">
        <v>8835</v>
      </c>
      <c r="XBP240" s="18" t="s">
        <v>8835</v>
      </c>
      <c r="XBQ240" s="18" t="s">
        <v>8835</v>
      </c>
      <c r="XBR240" s="18" t="s">
        <v>8835</v>
      </c>
      <c r="XBS240" s="18" t="s">
        <v>8835</v>
      </c>
      <c r="XBT240" s="18" t="s">
        <v>8835</v>
      </c>
      <c r="XBU240" s="18" t="s">
        <v>8835</v>
      </c>
    </row>
    <row r="241" spans="1:80 16277:16297" s="23" customFormat="1" ht="12" x14ac:dyDescent="0.25">
      <c r="A241" s="5" t="s">
        <v>771</v>
      </c>
      <c r="B241" s="5" t="s">
        <v>63</v>
      </c>
      <c r="C241" s="5" t="s">
        <v>772</v>
      </c>
      <c r="D241" s="6" t="s">
        <v>773</v>
      </c>
      <c r="E241" s="5"/>
      <c r="F241" s="6" t="s">
        <v>11832</v>
      </c>
      <c r="G241" s="5" t="s">
        <v>11833</v>
      </c>
      <c r="H241" s="6" t="s">
        <v>8917</v>
      </c>
      <c r="I241" s="6" t="s">
        <v>8917</v>
      </c>
      <c r="J241" s="20" t="str">
        <f>XBB241&amp;XBC241&amp;XBD241&amp;XBE241&amp;XBF241&amp;XBG241&amp;XBH241&amp;XBI241&amp;XBJ241&amp;XBK241</f>
        <v>Soligent</v>
      </c>
      <c r="K241" s="5"/>
      <c r="L241" s="5"/>
      <c r="M241" s="5">
        <v>2091.6999999999998</v>
      </c>
      <c r="N241" s="5"/>
      <c r="O241" s="5">
        <v>2340</v>
      </c>
      <c r="P241" s="15">
        <f>(O241-M241)/O241*100</f>
        <v>10.611111111111118</v>
      </c>
      <c r="Q241" s="5"/>
      <c r="R241" s="5"/>
      <c r="S241" s="5"/>
      <c r="T241" s="5"/>
      <c r="U241" s="5">
        <v>92</v>
      </c>
      <c r="V241" s="5">
        <v>5.2</v>
      </c>
      <c r="W241" s="5">
        <v>19.7</v>
      </c>
      <c r="X241" s="5">
        <v>17.399999999999999</v>
      </c>
      <c r="Y241" s="5"/>
      <c r="Z241" s="5"/>
      <c r="AA241" s="5"/>
      <c r="AB241" s="5"/>
      <c r="AC241" s="5"/>
      <c r="AD241" s="5"/>
      <c r="AE241" s="20"/>
      <c r="AF241" s="20"/>
      <c r="AG241" s="20"/>
      <c r="AH241" s="20"/>
      <c r="AI241" s="20"/>
      <c r="AJ241" s="20"/>
      <c r="AK241" s="20"/>
      <c r="AL241" s="20"/>
      <c r="AM241" s="20"/>
      <c r="AN241" s="20"/>
      <c r="AO241" s="20"/>
      <c r="AP241" s="20"/>
      <c r="AQ241" s="20"/>
      <c r="AR241" s="20"/>
      <c r="AS241" s="20"/>
      <c r="AT241" s="20"/>
      <c r="AU241" s="20"/>
      <c r="AV241" s="20"/>
      <c r="AW241" s="20"/>
      <c r="AX241" s="20"/>
      <c r="AY241" s="20"/>
      <c r="AZ241" s="20"/>
      <c r="BA241" s="20"/>
      <c r="BB241" s="20"/>
      <c r="BC241" s="20"/>
      <c r="BD241" s="20"/>
      <c r="BE241" s="20"/>
      <c r="BF241" s="20"/>
      <c r="BG241" s="20"/>
      <c r="BH241" s="20"/>
      <c r="BI241" s="20"/>
      <c r="BJ241" s="20"/>
      <c r="BK241" s="20"/>
      <c r="BL241" s="20"/>
      <c r="BM241" s="20"/>
      <c r="BN241" s="20"/>
      <c r="BO241" s="20"/>
      <c r="BP241" s="20"/>
      <c r="BQ241" s="20"/>
      <c r="BR241" s="20"/>
      <c r="BS241" s="20"/>
      <c r="BT241" s="20"/>
      <c r="BU241" s="20"/>
      <c r="BV241" s="20"/>
      <c r="BW241" s="20"/>
      <c r="BX241" s="20"/>
      <c r="BY241" s="20"/>
      <c r="BZ241" s="20"/>
      <c r="CA241" s="5"/>
      <c r="CB241" s="45" t="s">
        <v>9183</v>
      </c>
      <c r="XBA241" s="18">
        <f>MIN(XBL241:XBU241)</f>
        <v>2091.6999999999998</v>
      </c>
      <c r="XBB241" s="21" t="str" cm="1">
        <f t="array" ref="XBB241:XBK241">IF(XBA241=XBL241:XBU241,$XBL$2:$XBU$2,"")</f>
        <v/>
      </c>
      <c r="XBC241" s="21" t="str">
        <v>Soligent</v>
      </c>
      <c r="XBD241" s="21" t="str">
        <v/>
      </c>
      <c r="XBE241" s="21" t="str">
        <v/>
      </c>
      <c r="XBF241" s="21" t="str">
        <v/>
      </c>
      <c r="XBG241" s="21" t="str">
        <v/>
      </c>
      <c r="XBH241" s="21" t="str">
        <v/>
      </c>
      <c r="XBI241" s="21" t="str">
        <v/>
      </c>
      <c r="XBJ241" s="22" t="str">
        <v/>
      </c>
      <c r="XBK241" s="22" t="str">
        <v/>
      </c>
      <c r="XBL241" s="18" t="s">
        <v>8835</v>
      </c>
      <c r="XBM241" s="18">
        <v>2091.6999999999998</v>
      </c>
      <c r="XBN241" s="18" t="s">
        <v>8835</v>
      </c>
      <c r="XBO241" s="18" t="s">
        <v>8835</v>
      </c>
      <c r="XBP241" s="18" t="s">
        <v>8835</v>
      </c>
      <c r="XBQ241" s="18" t="s">
        <v>8835</v>
      </c>
      <c r="XBR241" s="18" t="s">
        <v>8835</v>
      </c>
      <c r="XBS241" s="18" t="s">
        <v>8835</v>
      </c>
      <c r="XBT241" s="18" t="s">
        <v>8835</v>
      </c>
      <c r="XBU241" s="18" t="s">
        <v>8835</v>
      </c>
    </row>
    <row r="242" spans="1:80 16277:16297" s="23" customFormat="1" ht="12" x14ac:dyDescent="0.25">
      <c r="A242" s="5" t="s">
        <v>774</v>
      </c>
      <c r="B242" s="5" t="s">
        <v>63</v>
      </c>
      <c r="C242" s="5">
        <v>8009</v>
      </c>
      <c r="D242" s="6" t="s">
        <v>775</v>
      </c>
      <c r="E242" s="5"/>
      <c r="F242" s="6" t="s">
        <v>11832</v>
      </c>
      <c r="G242" s="5" t="s">
        <v>11835</v>
      </c>
      <c r="H242" s="6" t="s">
        <v>8895</v>
      </c>
      <c r="I242" s="6" t="s">
        <v>8895</v>
      </c>
      <c r="J242" s="20" t="str">
        <f>XBB242&amp;XBC242&amp;XBD242&amp;XBE242&amp;XBF242&amp;XBG242&amp;XBH242&amp;XBI242&amp;XBJ242&amp;XBK242</f>
        <v>The PowerStore</v>
      </c>
      <c r="K242" s="5"/>
      <c r="L242" s="5"/>
      <c r="M242" s="5">
        <v>888.31</v>
      </c>
      <c r="N242" s="5"/>
      <c r="O242" s="5">
        <v>1054.4293138361868</v>
      </c>
      <c r="P242" s="15">
        <f>(O242-M242)/O242*100</f>
        <v>15.754428642714563</v>
      </c>
      <c r="Q242" s="5"/>
      <c r="R242" s="5"/>
      <c r="S242" s="5"/>
      <c r="T242" s="5"/>
      <c r="U242" s="5">
        <v>13.23</v>
      </c>
      <c r="V242" s="5">
        <v>26.5</v>
      </c>
      <c r="W242" s="5">
        <v>27</v>
      </c>
      <c r="X242" s="5">
        <v>27.2</v>
      </c>
      <c r="Y242" s="5"/>
      <c r="Z242" s="5"/>
      <c r="AA242" s="5"/>
      <c r="AB242" s="5"/>
      <c r="AC242" s="5"/>
      <c r="AD242" s="5"/>
      <c r="AE242" s="20"/>
      <c r="AF242" s="20"/>
      <c r="AG242" s="20"/>
      <c r="AH242" s="20"/>
      <c r="AI242" s="20"/>
      <c r="AJ242" s="20"/>
      <c r="AK242" s="20"/>
      <c r="AL242" s="20"/>
      <c r="AM242" s="20"/>
      <c r="AN242" s="20"/>
      <c r="AO242" s="20"/>
      <c r="AP242" s="20"/>
      <c r="AQ242" s="20"/>
      <c r="AR242" s="20"/>
      <c r="AS242" s="20"/>
      <c r="AT242" s="20"/>
      <c r="AU242" s="20"/>
      <c r="AV242" s="20"/>
      <c r="AW242" s="20"/>
      <c r="AX242" s="20"/>
      <c r="AY242" s="20"/>
      <c r="AZ242" s="20"/>
      <c r="BA242" s="20"/>
      <c r="BB242" s="20"/>
      <c r="BC242" s="20"/>
      <c r="BD242" s="20"/>
      <c r="BE242" s="20"/>
      <c r="BF242" s="20"/>
      <c r="BG242" s="20"/>
      <c r="BH242" s="20"/>
      <c r="BI242" s="20"/>
      <c r="BJ242" s="20"/>
      <c r="BK242" s="20"/>
      <c r="BL242" s="20"/>
      <c r="BM242" s="20"/>
      <c r="BN242" s="20"/>
      <c r="BO242" s="20"/>
      <c r="BP242" s="20"/>
      <c r="BQ242" s="20"/>
      <c r="BR242" s="20"/>
      <c r="BS242" s="20"/>
      <c r="BT242" s="20"/>
      <c r="BU242" s="20"/>
      <c r="BV242" s="20"/>
      <c r="BW242" s="20"/>
      <c r="BX242" s="20"/>
      <c r="BY242" s="20"/>
      <c r="BZ242" s="20"/>
      <c r="CA242" s="5"/>
      <c r="CB242" s="45" t="s">
        <v>9184</v>
      </c>
      <c r="XBA242" s="18">
        <f>MIN(XBL242:XBU242)</f>
        <v>888.31</v>
      </c>
      <c r="XBB242" s="21" t="str" cm="1">
        <f t="array" ref="XBB242:XBK242">IF(XBA242=XBL242:XBU242,$XBL$2:$XBU$2,"")</f>
        <v/>
      </c>
      <c r="XBC242" s="21" t="str">
        <v/>
      </c>
      <c r="XBD242" s="21" t="str">
        <v>The PowerStore</v>
      </c>
      <c r="XBE242" s="21" t="str">
        <v/>
      </c>
      <c r="XBF242" s="21" t="str">
        <v/>
      </c>
      <c r="XBG242" s="21" t="str">
        <v/>
      </c>
      <c r="XBH242" s="21" t="str">
        <v/>
      </c>
      <c r="XBI242" s="21" t="str">
        <v/>
      </c>
      <c r="XBJ242" s="22" t="str">
        <v/>
      </c>
      <c r="XBK242" s="22" t="str">
        <v/>
      </c>
      <c r="XBL242" s="18" t="s">
        <v>8835</v>
      </c>
      <c r="XBM242" s="18">
        <v>994.47</v>
      </c>
      <c r="XBN242" s="18">
        <v>888.31</v>
      </c>
      <c r="XBO242" s="18" t="s">
        <v>8835</v>
      </c>
      <c r="XBP242" s="18" t="s">
        <v>8835</v>
      </c>
      <c r="XBQ242" s="18" t="s">
        <v>8835</v>
      </c>
      <c r="XBR242" s="18" t="s">
        <v>8835</v>
      </c>
      <c r="XBS242" s="18" t="s">
        <v>8835</v>
      </c>
      <c r="XBT242" s="18" t="s">
        <v>8835</v>
      </c>
      <c r="XBU242" s="18" t="s">
        <v>8835</v>
      </c>
    </row>
    <row r="243" spans="1:80 16277:16297" s="23" customFormat="1" ht="12" x14ac:dyDescent="0.25">
      <c r="A243" s="5" t="s">
        <v>776</v>
      </c>
      <c r="B243" s="5" t="s">
        <v>11830</v>
      </c>
      <c r="C243" s="5" t="s">
        <v>777</v>
      </c>
      <c r="D243" s="6" t="s">
        <v>778</v>
      </c>
      <c r="E243" s="5"/>
      <c r="F243" s="6" t="s">
        <v>11832</v>
      </c>
      <c r="G243" s="5" t="s">
        <v>11835</v>
      </c>
      <c r="H243" s="6" t="s">
        <v>8449</v>
      </c>
      <c r="I243" s="6" t="s">
        <v>8449</v>
      </c>
      <c r="J243" s="20" t="str">
        <f>XBB243&amp;XBC243&amp;XBD243&amp;XBE243&amp;XBF243&amp;XBG243&amp;XBH243&amp;XBI243&amp;XBJ243&amp;XBK243</f>
        <v>Soligent</v>
      </c>
      <c r="K243" s="5"/>
      <c r="L243" s="5"/>
      <c r="M243" s="5">
        <v>91.45</v>
      </c>
      <c r="N243" s="5"/>
      <c r="O243" s="5">
        <v>112</v>
      </c>
      <c r="P243" s="15">
        <f>(O243-M243)/O243*100</f>
        <v>18.348214285714285</v>
      </c>
      <c r="Q243" s="5"/>
      <c r="R243" s="5"/>
      <c r="S243" s="5"/>
      <c r="T243" s="5"/>
      <c r="U243" s="5">
        <v>2</v>
      </c>
      <c r="V243" s="5">
        <v>2</v>
      </c>
      <c r="W243" s="5">
        <v>5</v>
      </c>
      <c r="X243" s="5">
        <v>6</v>
      </c>
      <c r="Y243" s="5"/>
      <c r="Z243" s="5"/>
      <c r="AA243" s="5"/>
      <c r="AB243" s="5"/>
      <c r="AC243" s="5"/>
      <c r="AD243" s="5"/>
      <c r="AE243" s="20"/>
      <c r="AF243" s="20"/>
      <c r="AG243" s="20"/>
      <c r="AH243" s="20"/>
      <c r="AI243" s="20"/>
      <c r="AJ243" s="20"/>
      <c r="AK243" s="20"/>
      <c r="AL243" s="20"/>
      <c r="AM243" s="20"/>
      <c r="AN243" s="20"/>
      <c r="AO243" s="20"/>
      <c r="AP243" s="20"/>
      <c r="AQ243" s="20"/>
      <c r="AR243" s="20"/>
      <c r="AS243" s="20"/>
      <c r="AT243" s="20"/>
      <c r="AU243" s="20"/>
      <c r="AV243" s="20"/>
      <c r="AW243" s="20"/>
      <c r="AX243" s="20"/>
      <c r="AY243" s="20"/>
      <c r="AZ243" s="20"/>
      <c r="BA243" s="20"/>
      <c r="BB243" s="20"/>
      <c r="BC243" s="20"/>
      <c r="BD243" s="20"/>
      <c r="BE243" s="20"/>
      <c r="BF243" s="20"/>
      <c r="BG243" s="20"/>
      <c r="BH243" s="20"/>
      <c r="BI243" s="20"/>
      <c r="BJ243" s="20"/>
      <c r="BK243" s="20"/>
      <c r="BL243" s="20"/>
      <c r="BM243" s="20"/>
      <c r="BN243" s="20"/>
      <c r="BO243" s="20"/>
      <c r="BP243" s="20"/>
      <c r="BQ243" s="20"/>
      <c r="BR243" s="20"/>
      <c r="BS243" s="20"/>
      <c r="BT243" s="20"/>
      <c r="BU243" s="20"/>
      <c r="BV243" s="20"/>
      <c r="BW243" s="20"/>
      <c r="BX243" s="20"/>
      <c r="BY243" s="20"/>
      <c r="BZ243" s="20"/>
      <c r="CA243" s="5"/>
      <c r="CB243" s="45" t="s">
        <v>9185</v>
      </c>
      <c r="XBA243" s="18">
        <f>MIN(XBL243:XBU243)</f>
        <v>91.45</v>
      </c>
      <c r="XBB243" s="21" t="str" cm="1">
        <f t="array" ref="XBB243:XBK243">IF(XBA243=XBL243:XBU243,$XBL$2:$XBU$2,"")</f>
        <v/>
      </c>
      <c r="XBC243" s="21" t="str">
        <v>Soligent</v>
      </c>
      <c r="XBD243" s="21" t="str">
        <v/>
      </c>
      <c r="XBE243" s="21" t="str">
        <v/>
      </c>
      <c r="XBF243" s="21" t="str">
        <v/>
      </c>
      <c r="XBG243" s="21" t="str">
        <v/>
      </c>
      <c r="XBH243" s="21" t="str">
        <v/>
      </c>
      <c r="XBI243" s="21" t="str">
        <v/>
      </c>
      <c r="XBJ243" s="22" t="str">
        <v/>
      </c>
      <c r="XBK243" s="22" t="str">
        <v/>
      </c>
      <c r="XBL243" s="18" t="s">
        <v>8835</v>
      </c>
      <c r="XBM243" s="18">
        <v>91.45</v>
      </c>
      <c r="XBN243" s="18" t="s">
        <v>8835</v>
      </c>
      <c r="XBO243" s="18" t="s">
        <v>8835</v>
      </c>
      <c r="XBP243" s="18" t="s">
        <v>8835</v>
      </c>
      <c r="XBQ243" s="18" t="s">
        <v>8835</v>
      </c>
      <c r="XBR243" s="18" t="s">
        <v>8835</v>
      </c>
      <c r="XBS243" s="18" t="s">
        <v>8835</v>
      </c>
      <c r="XBT243" s="18" t="s">
        <v>8835</v>
      </c>
      <c r="XBU243" s="18" t="s">
        <v>8835</v>
      </c>
    </row>
    <row r="244" spans="1:80 16277:16297" s="23" customFormat="1" ht="12" x14ac:dyDescent="0.25">
      <c r="A244" s="5" t="s">
        <v>779</v>
      </c>
      <c r="B244" s="5" t="s">
        <v>63</v>
      </c>
      <c r="C244" s="5" t="s">
        <v>780</v>
      </c>
      <c r="D244" s="6" t="s">
        <v>781</v>
      </c>
      <c r="E244" s="5"/>
      <c r="F244" s="6" t="s">
        <v>11832</v>
      </c>
      <c r="G244" s="5" t="s">
        <v>11835</v>
      </c>
      <c r="H244" s="6" t="s">
        <v>8869</v>
      </c>
      <c r="I244" s="6" t="s">
        <v>8869</v>
      </c>
      <c r="J244" s="20" t="str">
        <f>XBB244&amp;XBC244&amp;XBD244&amp;XBE244&amp;XBF244&amp;XBG244&amp;XBH244&amp;XBI244&amp;XBJ244&amp;XBK244</f>
        <v>Soligent</v>
      </c>
      <c r="K244" s="5"/>
      <c r="L244" s="5"/>
      <c r="M244" s="5">
        <v>319.2</v>
      </c>
      <c r="N244" s="5"/>
      <c r="O244" s="5">
        <v>389</v>
      </c>
      <c r="P244" s="15">
        <f>(O244-M244)/O244*100</f>
        <v>17.943444730077125</v>
      </c>
      <c r="Q244" s="5"/>
      <c r="R244" s="5"/>
      <c r="S244" s="5"/>
      <c r="T244" s="5"/>
      <c r="U244" s="5">
        <v>3</v>
      </c>
      <c r="V244" s="5">
        <v>4</v>
      </c>
      <c r="W244" s="5">
        <v>9.5</v>
      </c>
      <c r="X244" s="5">
        <v>12.25</v>
      </c>
      <c r="Y244" s="5"/>
      <c r="Z244" s="5"/>
      <c r="AA244" s="5"/>
      <c r="AB244" s="5"/>
      <c r="AC244" s="5"/>
      <c r="AD244" s="5"/>
      <c r="AE244" s="20"/>
      <c r="AF244" s="20"/>
      <c r="AG244" s="20"/>
      <c r="AH244" s="20"/>
      <c r="AI244" s="20"/>
      <c r="AJ244" s="20"/>
      <c r="AK244" s="20"/>
      <c r="AL244" s="20"/>
      <c r="AM244" s="20"/>
      <c r="AN244" s="20"/>
      <c r="AO244" s="20"/>
      <c r="AP244" s="20"/>
      <c r="AQ244" s="20"/>
      <c r="AR244" s="20"/>
      <c r="AS244" s="20"/>
      <c r="AT244" s="20"/>
      <c r="AU244" s="20"/>
      <c r="AV244" s="20"/>
      <c r="AW244" s="20"/>
      <c r="AX244" s="20"/>
      <c r="AY244" s="20"/>
      <c r="AZ244" s="20"/>
      <c r="BA244" s="20"/>
      <c r="BB244" s="20"/>
      <c r="BC244" s="20"/>
      <c r="BD244" s="20"/>
      <c r="BE244" s="20"/>
      <c r="BF244" s="20"/>
      <c r="BG244" s="20"/>
      <c r="BH244" s="20"/>
      <c r="BI244" s="20"/>
      <c r="BJ244" s="20"/>
      <c r="BK244" s="20"/>
      <c r="BL244" s="20"/>
      <c r="BM244" s="20"/>
      <c r="BN244" s="20"/>
      <c r="BO244" s="20"/>
      <c r="BP244" s="20"/>
      <c r="BQ244" s="20"/>
      <c r="BR244" s="20"/>
      <c r="BS244" s="20"/>
      <c r="BT244" s="20"/>
      <c r="BU244" s="20"/>
      <c r="BV244" s="20"/>
      <c r="BW244" s="20"/>
      <c r="BX244" s="20"/>
      <c r="BY244" s="20"/>
      <c r="BZ244" s="20"/>
      <c r="CA244" s="5"/>
      <c r="CB244" s="45" t="s">
        <v>9186</v>
      </c>
      <c r="XBA244" s="18">
        <f>MIN(XBL244:XBU244)</f>
        <v>319.2</v>
      </c>
      <c r="XBB244" s="21" t="str" cm="1">
        <f t="array" ref="XBB244:XBK244">IF(XBA244=XBL244:XBU244,$XBL$2:$XBU$2,"")</f>
        <v/>
      </c>
      <c r="XBC244" s="21" t="str">
        <v>Soligent</v>
      </c>
      <c r="XBD244" s="21" t="str">
        <v/>
      </c>
      <c r="XBE244" s="21" t="str">
        <v/>
      </c>
      <c r="XBF244" s="21" t="str">
        <v/>
      </c>
      <c r="XBG244" s="21" t="str">
        <v/>
      </c>
      <c r="XBH244" s="21" t="str">
        <v/>
      </c>
      <c r="XBI244" s="21" t="str">
        <v/>
      </c>
      <c r="XBJ244" s="22" t="str">
        <v/>
      </c>
      <c r="XBK244" s="22" t="str">
        <v/>
      </c>
      <c r="XBL244" s="18" t="s">
        <v>8835</v>
      </c>
      <c r="XBM244" s="18">
        <v>319.2</v>
      </c>
      <c r="XBN244" s="18" t="s">
        <v>8835</v>
      </c>
      <c r="XBO244" s="18" t="s">
        <v>8835</v>
      </c>
      <c r="XBP244" s="18" t="s">
        <v>8835</v>
      </c>
      <c r="XBQ244" s="18" t="s">
        <v>8835</v>
      </c>
      <c r="XBR244" s="18" t="s">
        <v>8835</v>
      </c>
      <c r="XBS244" s="18" t="s">
        <v>8835</v>
      </c>
      <c r="XBT244" s="18" t="s">
        <v>8835</v>
      </c>
      <c r="XBU244" s="18" t="s">
        <v>8835</v>
      </c>
    </row>
    <row r="245" spans="1:80 16277:16297" s="23" customFormat="1" ht="12" x14ac:dyDescent="0.25">
      <c r="A245" s="5" t="s">
        <v>782</v>
      </c>
      <c r="B245" s="5" t="s">
        <v>63</v>
      </c>
      <c r="C245" s="5" t="s">
        <v>783</v>
      </c>
      <c r="D245" s="6" t="s">
        <v>784</v>
      </c>
      <c r="E245" s="5"/>
      <c r="F245" s="6">
        <v>0</v>
      </c>
      <c r="G245" s="5" t="s">
        <v>11838</v>
      </c>
      <c r="H245" s="6" t="s">
        <v>8449</v>
      </c>
      <c r="I245" s="6" t="s">
        <v>8449</v>
      </c>
      <c r="J245" s="20" t="str">
        <f>XBB245&amp;XBC245&amp;XBD245&amp;XBE245&amp;XBF245&amp;XBG245&amp;XBH245&amp;XBI245&amp;XBJ245&amp;XBK245</f>
        <v>Soligent</v>
      </c>
      <c r="K245" s="5"/>
      <c r="L245" s="5"/>
      <c r="M245" s="5">
        <v>306.33</v>
      </c>
      <c r="N245" s="5"/>
      <c r="O245" s="5">
        <v>375</v>
      </c>
      <c r="P245" s="15">
        <f>(O245-M245)/O245*100</f>
        <v>18.312000000000005</v>
      </c>
      <c r="Q245" s="5"/>
      <c r="R245" s="5"/>
      <c r="S245" s="5"/>
      <c r="T245" s="5"/>
      <c r="U245" s="5">
        <v>1</v>
      </c>
      <c r="V245" s="5">
        <v>3</v>
      </c>
      <c r="W245" s="5">
        <v>12</v>
      </c>
      <c r="X245" s="5">
        <v>6</v>
      </c>
      <c r="Y245" s="5"/>
      <c r="Z245" s="5"/>
      <c r="AA245" s="5"/>
      <c r="AB245" s="5"/>
      <c r="AC245" s="5"/>
      <c r="AD245" s="5"/>
      <c r="AE245" s="20"/>
      <c r="AF245" s="20"/>
      <c r="AG245" s="20"/>
      <c r="AH245" s="20"/>
      <c r="AI245" s="20"/>
      <c r="AJ245" s="20"/>
      <c r="AK245" s="20"/>
      <c r="AL245" s="20"/>
      <c r="AM245" s="20"/>
      <c r="AN245" s="20"/>
      <c r="AO245" s="20"/>
      <c r="AP245" s="20"/>
      <c r="AQ245" s="20"/>
      <c r="AR245" s="20"/>
      <c r="AS245" s="20"/>
      <c r="AT245" s="20"/>
      <c r="AU245" s="20"/>
      <c r="AV245" s="20"/>
      <c r="AW245" s="20"/>
      <c r="AX245" s="20"/>
      <c r="AY245" s="20"/>
      <c r="AZ245" s="20"/>
      <c r="BA245" s="20"/>
      <c r="BB245" s="20"/>
      <c r="BC245" s="20"/>
      <c r="BD245" s="20"/>
      <c r="BE245" s="20"/>
      <c r="BF245" s="20"/>
      <c r="BG245" s="20"/>
      <c r="BH245" s="20"/>
      <c r="BI245" s="20"/>
      <c r="BJ245" s="20"/>
      <c r="BK245" s="20"/>
      <c r="BL245" s="20"/>
      <c r="BM245" s="20"/>
      <c r="BN245" s="20"/>
      <c r="BO245" s="20"/>
      <c r="BP245" s="20"/>
      <c r="BQ245" s="20"/>
      <c r="BR245" s="20"/>
      <c r="BS245" s="20"/>
      <c r="BT245" s="20"/>
      <c r="BU245" s="20"/>
      <c r="BV245" s="20"/>
      <c r="BW245" s="20"/>
      <c r="BX245" s="20"/>
      <c r="BY245" s="20"/>
      <c r="BZ245" s="20"/>
      <c r="CA245" s="5"/>
      <c r="CB245" s="45" t="s">
        <v>9187</v>
      </c>
      <c r="XBA245" s="18">
        <f>MIN(XBL245:XBU245)</f>
        <v>306.33</v>
      </c>
      <c r="XBB245" s="21" t="str" cm="1">
        <f t="array" ref="XBB245:XBK245">IF(XBA245=XBL245:XBU245,$XBL$2:$XBU$2,"")</f>
        <v/>
      </c>
      <c r="XBC245" s="21" t="str">
        <v>Soligent</v>
      </c>
      <c r="XBD245" s="21" t="str">
        <v/>
      </c>
      <c r="XBE245" s="21" t="str">
        <v/>
      </c>
      <c r="XBF245" s="21" t="str">
        <v/>
      </c>
      <c r="XBG245" s="21" t="str">
        <v/>
      </c>
      <c r="XBH245" s="21" t="str">
        <v/>
      </c>
      <c r="XBI245" s="21" t="str">
        <v/>
      </c>
      <c r="XBJ245" s="22" t="str">
        <v/>
      </c>
      <c r="XBK245" s="22" t="str">
        <v/>
      </c>
      <c r="XBL245" s="18" t="s">
        <v>8835</v>
      </c>
      <c r="XBM245" s="18">
        <v>306.33</v>
      </c>
      <c r="XBN245" s="18" t="s">
        <v>8835</v>
      </c>
      <c r="XBO245" s="18" t="s">
        <v>8835</v>
      </c>
      <c r="XBP245" s="18" t="s">
        <v>8835</v>
      </c>
      <c r="XBQ245" s="18" t="s">
        <v>8835</v>
      </c>
      <c r="XBR245" s="18" t="s">
        <v>8835</v>
      </c>
      <c r="XBS245" s="18" t="s">
        <v>8835</v>
      </c>
      <c r="XBT245" s="18" t="s">
        <v>8835</v>
      </c>
      <c r="XBU245" s="18" t="s">
        <v>8835</v>
      </c>
    </row>
    <row r="246" spans="1:80 16277:16297" s="23" customFormat="1" ht="12" x14ac:dyDescent="0.25">
      <c r="A246" s="5" t="s">
        <v>785</v>
      </c>
      <c r="B246" s="5" t="s">
        <v>63</v>
      </c>
      <c r="C246" s="5" t="s">
        <v>786</v>
      </c>
      <c r="D246" s="6" t="s">
        <v>787</v>
      </c>
      <c r="E246" s="5"/>
      <c r="F246" s="6">
        <v>0</v>
      </c>
      <c r="G246" s="5" t="s">
        <v>11838</v>
      </c>
      <c r="H246" s="6" t="s">
        <v>8449</v>
      </c>
      <c r="I246" s="6" t="s">
        <v>8449</v>
      </c>
      <c r="J246" s="20" t="str">
        <f>XBB246&amp;XBC246&amp;XBD246&amp;XBE246&amp;XBF246&amp;XBG246&amp;XBH246&amp;XBI246&amp;XBJ246&amp;XBK246</f>
        <v>Soligent</v>
      </c>
      <c r="K246" s="5"/>
      <c r="L246" s="5"/>
      <c r="M246" s="5">
        <v>1367.99</v>
      </c>
      <c r="N246" s="5"/>
      <c r="O246" s="5">
        <v>1668</v>
      </c>
      <c r="P246" s="15">
        <f>(O246-M246)/O246*100</f>
        <v>17.98621103117506</v>
      </c>
      <c r="Q246" s="5"/>
      <c r="R246" s="5"/>
      <c r="S246" s="5"/>
      <c r="T246" s="5"/>
      <c r="U246" s="5">
        <v>0.5</v>
      </c>
      <c r="V246" s="5">
        <v>3</v>
      </c>
      <c r="W246" s="5">
        <v>6</v>
      </c>
      <c r="X246" s="5">
        <v>12</v>
      </c>
      <c r="Y246" s="5"/>
      <c r="Z246" s="5"/>
      <c r="AA246" s="5"/>
      <c r="AB246" s="5"/>
      <c r="AC246" s="5"/>
      <c r="AD246" s="5"/>
      <c r="AE246" s="20"/>
      <c r="AF246" s="20"/>
      <c r="AG246" s="20"/>
      <c r="AH246" s="20"/>
      <c r="AI246" s="20"/>
      <c r="AJ246" s="20"/>
      <c r="AK246" s="20"/>
      <c r="AL246" s="20"/>
      <c r="AM246" s="20"/>
      <c r="AN246" s="20"/>
      <c r="AO246" s="20"/>
      <c r="AP246" s="20"/>
      <c r="AQ246" s="20"/>
      <c r="AR246" s="20"/>
      <c r="AS246" s="20"/>
      <c r="AT246" s="20"/>
      <c r="AU246" s="20"/>
      <c r="AV246" s="20"/>
      <c r="AW246" s="20"/>
      <c r="AX246" s="20"/>
      <c r="AY246" s="20"/>
      <c r="AZ246" s="20"/>
      <c r="BA246" s="20"/>
      <c r="BB246" s="20"/>
      <c r="BC246" s="20"/>
      <c r="BD246" s="20"/>
      <c r="BE246" s="20"/>
      <c r="BF246" s="20"/>
      <c r="BG246" s="20"/>
      <c r="BH246" s="20"/>
      <c r="BI246" s="20"/>
      <c r="BJ246" s="20"/>
      <c r="BK246" s="20"/>
      <c r="BL246" s="20"/>
      <c r="BM246" s="20"/>
      <c r="BN246" s="20"/>
      <c r="BO246" s="20"/>
      <c r="BP246" s="20"/>
      <c r="BQ246" s="20"/>
      <c r="BR246" s="20"/>
      <c r="BS246" s="20"/>
      <c r="BT246" s="20"/>
      <c r="BU246" s="20"/>
      <c r="BV246" s="20"/>
      <c r="BW246" s="20"/>
      <c r="BX246" s="20"/>
      <c r="BY246" s="20"/>
      <c r="BZ246" s="20"/>
      <c r="CA246" s="5"/>
      <c r="CB246" s="45" t="s">
        <v>9188</v>
      </c>
      <c r="XBA246" s="18">
        <f>MIN(XBL246:XBU246)</f>
        <v>1367.99</v>
      </c>
      <c r="XBB246" s="21" t="str" cm="1">
        <f t="array" ref="XBB246:XBK246">IF(XBA246=XBL246:XBU246,$XBL$2:$XBU$2,"")</f>
        <v/>
      </c>
      <c r="XBC246" s="21" t="str">
        <v>Soligent</v>
      </c>
      <c r="XBD246" s="21" t="str">
        <v/>
      </c>
      <c r="XBE246" s="21" t="str">
        <v/>
      </c>
      <c r="XBF246" s="21" t="str">
        <v/>
      </c>
      <c r="XBG246" s="21" t="str">
        <v/>
      </c>
      <c r="XBH246" s="21" t="str">
        <v/>
      </c>
      <c r="XBI246" s="21" t="str">
        <v/>
      </c>
      <c r="XBJ246" s="22" t="str">
        <v/>
      </c>
      <c r="XBK246" s="22" t="str">
        <v/>
      </c>
      <c r="XBL246" s="18" t="s">
        <v>8835</v>
      </c>
      <c r="XBM246" s="18">
        <v>1367.99</v>
      </c>
      <c r="XBN246" s="18" t="s">
        <v>8835</v>
      </c>
      <c r="XBO246" s="18" t="s">
        <v>8835</v>
      </c>
      <c r="XBP246" s="18" t="s">
        <v>8835</v>
      </c>
      <c r="XBQ246" s="18" t="s">
        <v>8835</v>
      </c>
      <c r="XBR246" s="18" t="s">
        <v>8835</v>
      </c>
      <c r="XBS246" s="18" t="s">
        <v>8835</v>
      </c>
      <c r="XBT246" s="18" t="s">
        <v>8835</v>
      </c>
      <c r="XBU246" s="18" t="s">
        <v>8835</v>
      </c>
    </row>
    <row r="247" spans="1:80 16277:16297" s="23" customFormat="1" ht="12" x14ac:dyDescent="0.25">
      <c r="A247" s="5" t="s">
        <v>788</v>
      </c>
      <c r="B247" s="5" t="s">
        <v>63</v>
      </c>
      <c r="C247" s="5" t="s">
        <v>789</v>
      </c>
      <c r="D247" s="6" t="s">
        <v>790</v>
      </c>
      <c r="E247" s="5"/>
      <c r="F247" s="6" t="s">
        <v>11837</v>
      </c>
      <c r="G247" s="5" t="s">
        <v>11835</v>
      </c>
      <c r="H247" s="6" t="s">
        <v>8449</v>
      </c>
      <c r="I247" s="6" t="s">
        <v>8449</v>
      </c>
      <c r="J247" s="20" t="str">
        <f>XBB247&amp;XBC247&amp;XBD247&amp;XBE247&amp;XBF247&amp;XBG247&amp;XBH247&amp;XBI247&amp;XBJ247&amp;XBK247</f>
        <v>Soligent</v>
      </c>
      <c r="K247" s="5"/>
      <c r="L247" s="5"/>
      <c r="M247" s="5">
        <v>325.81</v>
      </c>
      <c r="N247" s="5"/>
      <c r="O247" s="5">
        <v>426</v>
      </c>
      <c r="P247" s="15">
        <f>(O247-M247)/O247*100</f>
        <v>23.518779342723004</v>
      </c>
      <c r="Q247" s="5"/>
      <c r="R247" s="5"/>
      <c r="S247" s="5"/>
      <c r="T247" s="5"/>
      <c r="U247" s="5">
        <v>1</v>
      </c>
      <c r="V247" s="5">
        <v>3</v>
      </c>
      <c r="W247" s="5">
        <v>12</v>
      </c>
      <c r="X247" s="5">
        <v>6</v>
      </c>
      <c r="Y247" s="5"/>
      <c r="Z247" s="5"/>
      <c r="AA247" s="5"/>
      <c r="AB247" s="5"/>
      <c r="AC247" s="5"/>
      <c r="AD247" s="5"/>
      <c r="AE247" s="20"/>
      <c r="AF247" s="20"/>
      <c r="AG247" s="20"/>
      <c r="AH247" s="20"/>
      <c r="AI247" s="20"/>
      <c r="AJ247" s="20"/>
      <c r="AK247" s="20"/>
      <c r="AL247" s="20"/>
      <c r="AM247" s="20"/>
      <c r="AN247" s="20"/>
      <c r="AO247" s="20"/>
      <c r="AP247" s="20"/>
      <c r="AQ247" s="20"/>
      <c r="AR247" s="20"/>
      <c r="AS247" s="20"/>
      <c r="AT247" s="20"/>
      <c r="AU247" s="20"/>
      <c r="AV247" s="20"/>
      <c r="AW247" s="20"/>
      <c r="AX247" s="20"/>
      <c r="AY247" s="20"/>
      <c r="AZ247" s="20"/>
      <c r="BA247" s="20"/>
      <c r="BB247" s="20"/>
      <c r="BC247" s="20"/>
      <c r="BD247" s="20"/>
      <c r="BE247" s="20"/>
      <c r="BF247" s="20"/>
      <c r="BG247" s="20"/>
      <c r="BH247" s="20"/>
      <c r="BI247" s="20"/>
      <c r="BJ247" s="20"/>
      <c r="BK247" s="20"/>
      <c r="BL247" s="20"/>
      <c r="BM247" s="20"/>
      <c r="BN247" s="20"/>
      <c r="BO247" s="20"/>
      <c r="BP247" s="20"/>
      <c r="BQ247" s="20"/>
      <c r="BR247" s="20"/>
      <c r="BS247" s="20"/>
      <c r="BT247" s="20"/>
      <c r="BU247" s="20"/>
      <c r="BV247" s="20"/>
      <c r="BW247" s="20"/>
      <c r="BX247" s="20"/>
      <c r="BY247" s="20"/>
      <c r="BZ247" s="20"/>
      <c r="CA247" s="5"/>
      <c r="CB247" s="45" t="s">
        <v>9189</v>
      </c>
      <c r="XBA247" s="18">
        <f>MIN(XBL247:XBU247)</f>
        <v>204.55</v>
      </c>
      <c r="XBB247" s="21" t="str" cm="1">
        <f t="array" ref="XBB247:XBK247">IF(XBA247=XBL247:XBU247,$XBL$2:$XBU$2,"")</f>
        <v/>
      </c>
      <c r="XBC247" s="21" t="str">
        <v>Soligent</v>
      </c>
      <c r="XBD247" s="21" t="str">
        <v/>
      </c>
      <c r="XBE247" s="21" t="str">
        <v/>
      </c>
      <c r="XBF247" s="21" t="str">
        <v/>
      </c>
      <c r="XBG247" s="21" t="str">
        <v/>
      </c>
      <c r="XBH247" s="21" t="str">
        <v/>
      </c>
      <c r="XBI247" s="21" t="str">
        <v/>
      </c>
      <c r="XBJ247" s="22" t="str">
        <v/>
      </c>
      <c r="XBK247" s="22" t="str">
        <v/>
      </c>
      <c r="XBL247" s="18" t="s">
        <v>8835</v>
      </c>
      <c r="XBM247" s="18">
        <v>204.55</v>
      </c>
      <c r="XBN247" s="18" t="s">
        <v>8835</v>
      </c>
      <c r="XBO247" s="18" t="s">
        <v>8835</v>
      </c>
      <c r="XBP247" s="18" t="s">
        <v>8835</v>
      </c>
      <c r="XBQ247" s="18" t="s">
        <v>8835</v>
      </c>
      <c r="XBR247" s="18" t="s">
        <v>8835</v>
      </c>
      <c r="XBS247" s="18" t="s">
        <v>8835</v>
      </c>
      <c r="XBT247" s="18" t="s">
        <v>8835</v>
      </c>
      <c r="XBU247" s="18" t="s">
        <v>8835</v>
      </c>
    </row>
    <row r="248" spans="1:80 16277:16297" s="23" customFormat="1" ht="12" x14ac:dyDescent="0.25">
      <c r="A248" s="5" t="s">
        <v>791</v>
      </c>
      <c r="B248" s="5" t="s">
        <v>11830</v>
      </c>
      <c r="C248" s="5" t="s">
        <v>792</v>
      </c>
      <c r="D248" s="6" t="s">
        <v>793</v>
      </c>
      <c r="E248" s="5"/>
      <c r="F248" s="6" t="s">
        <v>11832</v>
      </c>
      <c r="G248" s="5" t="s">
        <v>11835</v>
      </c>
      <c r="H248" s="6" t="s">
        <v>8449</v>
      </c>
      <c r="I248" s="6" t="s">
        <v>8449</v>
      </c>
      <c r="J248" s="20" t="str">
        <f>XBB248&amp;XBC248&amp;XBD248&amp;XBE248&amp;XBF248&amp;XBG248&amp;XBH248&amp;XBI248&amp;XBJ248&amp;XBK248</f>
        <v>Soligent</v>
      </c>
      <c r="K248" s="5"/>
      <c r="L248" s="5"/>
      <c r="M248" s="5">
        <v>673.11</v>
      </c>
      <c r="N248" s="5"/>
      <c r="O248" s="5">
        <v>821</v>
      </c>
      <c r="P248" s="15">
        <f>(O248-M248)/O248*100</f>
        <v>18.013398294762485</v>
      </c>
      <c r="Q248" s="5"/>
      <c r="R248" s="5"/>
      <c r="S248" s="5"/>
      <c r="T248" s="5"/>
      <c r="U248" s="5">
        <v>0.5</v>
      </c>
      <c r="V248" s="5">
        <v>0.55000000000000004</v>
      </c>
      <c r="W248" s="5">
        <v>1.26</v>
      </c>
      <c r="X248" s="5">
        <v>3.08</v>
      </c>
      <c r="Y248" s="5"/>
      <c r="Z248" s="5"/>
      <c r="AA248" s="5"/>
      <c r="AB248" s="5"/>
      <c r="AC248" s="5"/>
      <c r="AD248" s="5"/>
      <c r="AE248" s="20"/>
      <c r="AF248" s="20"/>
      <c r="AG248" s="20"/>
      <c r="AH248" s="20"/>
      <c r="AI248" s="20"/>
      <c r="AJ248" s="20"/>
      <c r="AK248" s="20"/>
      <c r="AL248" s="20"/>
      <c r="AM248" s="20"/>
      <c r="AN248" s="20"/>
      <c r="AO248" s="20"/>
      <c r="AP248" s="20"/>
      <c r="AQ248" s="20"/>
      <c r="AR248" s="20"/>
      <c r="AS248" s="20"/>
      <c r="AT248" s="20"/>
      <c r="AU248" s="20"/>
      <c r="AV248" s="20"/>
      <c r="AW248" s="20"/>
      <c r="AX248" s="20"/>
      <c r="AY248" s="20"/>
      <c r="AZ248" s="20"/>
      <c r="BA248" s="20"/>
      <c r="BB248" s="20"/>
      <c r="BC248" s="20"/>
      <c r="BD248" s="20"/>
      <c r="BE248" s="20"/>
      <c r="BF248" s="20"/>
      <c r="BG248" s="20"/>
      <c r="BH248" s="20"/>
      <c r="BI248" s="20"/>
      <c r="BJ248" s="20"/>
      <c r="BK248" s="20"/>
      <c r="BL248" s="20"/>
      <c r="BM248" s="20"/>
      <c r="BN248" s="20"/>
      <c r="BO248" s="20"/>
      <c r="BP248" s="20"/>
      <c r="BQ248" s="20"/>
      <c r="BR248" s="20"/>
      <c r="BS248" s="20"/>
      <c r="BT248" s="20"/>
      <c r="BU248" s="20"/>
      <c r="BV248" s="20"/>
      <c r="BW248" s="20"/>
      <c r="BX248" s="20"/>
      <c r="BY248" s="20"/>
      <c r="BZ248" s="20"/>
      <c r="CA248" s="5"/>
      <c r="CB248" s="45" t="s">
        <v>9190</v>
      </c>
      <c r="XBA248" s="18">
        <f>MIN(XBL248:XBU248)</f>
        <v>673.11</v>
      </c>
      <c r="XBB248" s="21" t="str" cm="1">
        <f t="array" ref="XBB248:XBK248">IF(XBA248=XBL248:XBU248,$XBL$2:$XBU$2,"")</f>
        <v/>
      </c>
      <c r="XBC248" s="21" t="str">
        <v>Soligent</v>
      </c>
      <c r="XBD248" s="21" t="str">
        <v/>
      </c>
      <c r="XBE248" s="21" t="str">
        <v/>
      </c>
      <c r="XBF248" s="21" t="str">
        <v/>
      </c>
      <c r="XBG248" s="21" t="str">
        <v/>
      </c>
      <c r="XBH248" s="21" t="str">
        <v/>
      </c>
      <c r="XBI248" s="21" t="str">
        <v/>
      </c>
      <c r="XBJ248" s="22" t="str">
        <v/>
      </c>
      <c r="XBK248" s="22" t="str">
        <v/>
      </c>
      <c r="XBL248" s="18" t="s">
        <v>8835</v>
      </c>
      <c r="XBM248" s="18">
        <v>673.11</v>
      </c>
      <c r="XBN248" s="18" t="s">
        <v>8835</v>
      </c>
      <c r="XBO248" s="18" t="s">
        <v>8835</v>
      </c>
      <c r="XBP248" s="18" t="s">
        <v>8835</v>
      </c>
      <c r="XBQ248" s="18" t="s">
        <v>8835</v>
      </c>
      <c r="XBR248" s="18" t="s">
        <v>8835</v>
      </c>
      <c r="XBS248" s="18" t="s">
        <v>8835</v>
      </c>
      <c r="XBT248" s="18" t="s">
        <v>8835</v>
      </c>
      <c r="XBU248" s="18" t="s">
        <v>8835</v>
      </c>
    </row>
    <row r="249" spans="1:80 16277:16297" s="23" customFormat="1" ht="12" x14ac:dyDescent="0.25">
      <c r="A249" s="5" t="s">
        <v>794</v>
      </c>
      <c r="B249" s="5" t="s">
        <v>11830</v>
      </c>
      <c r="C249" s="5" t="s">
        <v>795</v>
      </c>
      <c r="D249" s="6" t="s">
        <v>796</v>
      </c>
      <c r="E249" s="5"/>
      <c r="F249" s="6" t="s">
        <v>11832</v>
      </c>
      <c r="G249" s="5" t="s">
        <v>11835</v>
      </c>
      <c r="H249" s="6" t="s">
        <v>8449</v>
      </c>
      <c r="I249" s="6" t="s">
        <v>8449</v>
      </c>
      <c r="J249" s="20" t="str">
        <f>XBB249&amp;XBC249&amp;XBD249&amp;XBE249&amp;XBF249&amp;XBG249&amp;XBH249&amp;XBI249&amp;XBJ249&amp;XBK249</f>
        <v>Krannich West</v>
      </c>
      <c r="K249" s="5"/>
      <c r="L249" s="5"/>
      <c r="M249" s="5">
        <v>347.02</v>
      </c>
      <c r="N249" s="5"/>
      <c r="O249" s="5">
        <v>430.3</v>
      </c>
      <c r="P249" s="15">
        <f>(O249-M249)/O249*100</f>
        <v>19.353939112247275</v>
      </c>
      <c r="Q249" s="5"/>
      <c r="R249" s="5"/>
      <c r="S249" s="5"/>
      <c r="T249" s="5"/>
      <c r="U249" s="5">
        <v>0.5</v>
      </c>
      <c r="V249" s="5">
        <v>0.55000000000000004</v>
      </c>
      <c r="W249" s="5">
        <v>1.27</v>
      </c>
      <c r="X249" s="5">
        <v>3.07</v>
      </c>
      <c r="Y249" s="5"/>
      <c r="Z249" s="5"/>
      <c r="AA249" s="5"/>
      <c r="AB249" s="5"/>
      <c r="AC249" s="5"/>
      <c r="AD249" s="5"/>
      <c r="AE249" s="20"/>
      <c r="AF249" s="20"/>
      <c r="AG249" s="20"/>
      <c r="AH249" s="20"/>
      <c r="AI249" s="20"/>
      <c r="AJ249" s="20"/>
      <c r="AK249" s="20"/>
      <c r="AL249" s="20"/>
      <c r="AM249" s="20"/>
      <c r="AN249" s="20"/>
      <c r="AO249" s="20"/>
      <c r="AP249" s="20"/>
      <c r="AQ249" s="20"/>
      <c r="AR249" s="20"/>
      <c r="AS249" s="20"/>
      <c r="AT249" s="20"/>
      <c r="AU249" s="20"/>
      <c r="AV249" s="20"/>
      <c r="AW249" s="20"/>
      <c r="AX249" s="20"/>
      <c r="AY249" s="20"/>
      <c r="AZ249" s="20"/>
      <c r="BA249" s="20"/>
      <c r="BB249" s="20"/>
      <c r="BC249" s="20"/>
      <c r="BD249" s="20"/>
      <c r="BE249" s="20"/>
      <c r="BF249" s="20"/>
      <c r="BG249" s="20"/>
      <c r="BH249" s="20"/>
      <c r="BI249" s="20"/>
      <c r="BJ249" s="20"/>
      <c r="BK249" s="20"/>
      <c r="BL249" s="20"/>
      <c r="BM249" s="20"/>
      <c r="BN249" s="20"/>
      <c r="BO249" s="20"/>
      <c r="BP249" s="20"/>
      <c r="BQ249" s="20"/>
      <c r="BR249" s="20"/>
      <c r="BS249" s="20"/>
      <c r="BT249" s="20"/>
      <c r="BU249" s="20"/>
      <c r="BV249" s="20"/>
      <c r="BW249" s="20"/>
      <c r="BX249" s="20"/>
      <c r="BY249" s="20"/>
      <c r="BZ249" s="20"/>
      <c r="CA249" s="5"/>
      <c r="CB249" s="45" t="s">
        <v>9191</v>
      </c>
      <c r="XBA249" s="18">
        <f>MIN(XBL249:XBU249)</f>
        <v>333.21590909090901</v>
      </c>
      <c r="XBB249" s="21" t="str" cm="1">
        <f t="array" ref="XBB249:XBK249">IF(XBA249=XBL249:XBU249,$XBL$2:$XBU$2,"")</f>
        <v/>
      </c>
      <c r="XBC249" s="21" t="str">
        <v/>
      </c>
      <c r="XBD249" s="21" t="str">
        <v/>
      </c>
      <c r="XBE249" s="21" t="str">
        <v/>
      </c>
      <c r="XBF249" s="21" t="str">
        <v>Krannich West</v>
      </c>
      <c r="XBG249" s="21" t="str">
        <v/>
      </c>
      <c r="XBH249" s="21" t="str">
        <v/>
      </c>
      <c r="XBI249" s="21" t="str">
        <v/>
      </c>
      <c r="XBJ249" s="22" t="str">
        <v/>
      </c>
      <c r="XBK249" s="22" t="str">
        <v/>
      </c>
      <c r="XBL249" s="18" t="s">
        <v>8835</v>
      </c>
      <c r="XBM249" s="18">
        <v>347.02</v>
      </c>
      <c r="XBN249" s="18" t="s">
        <v>8835</v>
      </c>
      <c r="XBO249" s="18" t="s">
        <v>8835</v>
      </c>
      <c r="XBP249" s="18">
        <v>333.21590909090901</v>
      </c>
      <c r="XBQ249" s="18" t="s">
        <v>8835</v>
      </c>
      <c r="XBR249" s="18" t="s">
        <v>8835</v>
      </c>
      <c r="XBS249" s="18" t="s">
        <v>8835</v>
      </c>
      <c r="XBT249" s="18" t="s">
        <v>8835</v>
      </c>
      <c r="XBU249" s="18" t="s">
        <v>8835</v>
      </c>
    </row>
    <row r="250" spans="1:80 16277:16297" s="23" customFormat="1" ht="12" x14ac:dyDescent="0.25">
      <c r="A250" s="5" t="s">
        <v>797</v>
      </c>
      <c r="B250" s="5" t="s">
        <v>63</v>
      </c>
      <c r="C250" s="5" t="s">
        <v>798</v>
      </c>
      <c r="D250" s="6" t="s">
        <v>799</v>
      </c>
      <c r="E250" s="5"/>
      <c r="F250" s="6" t="s">
        <v>11837</v>
      </c>
      <c r="G250" s="5" t="s">
        <v>11835</v>
      </c>
      <c r="H250" s="6" t="s">
        <v>8449</v>
      </c>
      <c r="I250" s="6" t="s">
        <v>8449</v>
      </c>
      <c r="J250" s="20" t="str">
        <f>XBB250&amp;XBC250&amp;XBD250&amp;XBE250&amp;XBF250&amp;XBG250&amp;XBH250&amp;XBI250&amp;XBJ250&amp;XBK250</f>
        <v/>
      </c>
      <c r="K250" s="5"/>
      <c r="L250" s="5"/>
      <c r="M250" s="5">
        <v>673.11</v>
      </c>
      <c r="N250" s="5"/>
      <c r="O250" s="5">
        <v>834.66</v>
      </c>
      <c r="P250" s="15">
        <f>(O250-M250)/O250*100</f>
        <v>19.355186543023503</v>
      </c>
      <c r="Q250" s="5"/>
      <c r="R250" s="5"/>
      <c r="S250" s="5"/>
      <c r="T250" s="5"/>
      <c r="U250" s="5">
        <v>0.5</v>
      </c>
      <c r="V250" s="5">
        <v>0.55000000000000004</v>
      </c>
      <c r="W250" s="5">
        <v>1.27</v>
      </c>
      <c r="X250" s="5">
        <v>3.07</v>
      </c>
      <c r="Y250" s="5"/>
      <c r="Z250" s="5"/>
      <c r="AA250" s="5"/>
      <c r="AB250" s="5"/>
      <c r="AC250" s="5"/>
      <c r="AD250" s="5"/>
      <c r="AE250" s="20"/>
      <c r="AF250" s="20"/>
      <c r="AG250" s="20"/>
      <c r="AH250" s="20"/>
      <c r="AI250" s="20"/>
      <c r="AJ250" s="20"/>
      <c r="AK250" s="20"/>
      <c r="AL250" s="20"/>
      <c r="AM250" s="20"/>
      <c r="AN250" s="20"/>
      <c r="AO250" s="20"/>
      <c r="AP250" s="20"/>
      <c r="AQ250" s="20"/>
      <c r="AR250" s="20"/>
      <c r="AS250" s="20"/>
      <c r="AT250" s="20"/>
      <c r="AU250" s="20"/>
      <c r="AV250" s="20"/>
      <c r="AW250" s="20"/>
      <c r="AX250" s="20"/>
      <c r="AY250" s="20"/>
      <c r="AZ250" s="20"/>
      <c r="BA250" s="20"/>
      <c r="BB250" s="20"/>
      <c r="BC250" s="20"/>
      <c r="BD250" s="20"/>
      <c r="BE250" s="20"/>
      <c r="BF250" s="20"/>
      <c r="BG250" s="20"/>
      <c r="BH250" s="20"/>
      <c r="BI250" s="20"/>
      <c r="BJ250" s="20"/>
      <c r="BK250" s="20"/>
      <c r="BL250" s="20"/>
      <c r="BM250" s="20"/>
      <c r="BN250" s="20"/>
      <c r="BO250" s="20"/>
      <c r="BP250" s="20"/>
      <c r="BQ250" s="20"/>
      <c r="BR250" s="20"/>
      <c r="BS250" s="20"/>
      <c r="BT250" s="20"/>
      <c r="BU250" s="20"/>
      <c r="BV250" s="20"/>
      <c r="BW250" s="20"/>
      <c r="BX250" s="20"/>
      <c r="BY250" s="20"/>
      <c r="BZ250" s="20"/>
      <c r="CA250" s="5"/>
      <c r="CB250" s="45" t="s">
        <v>9192</v>
      </c>
      <c r="XBA250" s="18">
        <f>MIN(XBL250:XBU250)</f>
        <v>0</v>
      </c>
      <c r="XBB250" s="21" t="str" cm="1">
        <f t="array" ref="XBB250:XBK250">IF(XBA250=XBL250:XBU250,$XBL$2:$XBU$2,"")</f>
        <v/>
      </c>
      <c r="XBC250" s="21" t="str">
        <v/>
      </c>
      <c r="XBD250" s="21" t="str">
        <v/>
      </c>
      <c r="XBE250" s="21" t="str">
        <v/>
      </c>
      <c r="XBF250" s="21" t="str">
        <v/>
      </c>
      <c r="XBG250" s="21" t="str">
        <v/>
      </c>
      <c r="XBH250" s="21" t="str">
        <v/>
      </c>
      <c r="XBI250" s="21" t="str">
        <v/>
      </c>
      <c r="XBJ250" s="22" t="str">
        <v/>
      </c>
      <c r="XBK250" s="22" t="str">
        <v/>
      </c>
      <c r="XBL250" s="18" t="s">
        <v>8835</v>
      </c>
      <c r="XBM250" s="18" t="s">
        <v>8835</v>
      </c>
      <c r="XBN250" s="18" t="s">
        <v>8835</v>
      </c>
      <c r="XBO250" s="18" t="s">
        <v>8835</v>
      </c>
      <c r="XBP250" s="18" t="s">
        <v>8835</v>
      </c>
      <c r="XBQ250" s="18" t="s">
        <v>8835</v>
      </c>
      <c r="XBR250" s="18" t="s">
        <v>8835</v>
      </c>
      <c r="XBS250" s="18" t="s">
        <v>8835</v>
      </c>
      <c r="XBT250" s="18" t="s">
        <v>8835</v>
      </c>
      <c r="XBU250" s="18" t="s">
        <v>8835</v>
      </c>
    </row>
    <row r="251" spans="1:80 16277:16297" s="23" customFormat="1" ht="12" x14ac:dyDescent="0.25">
      <c r="A251" s="5" t="s">
        <v>800</v>
      </c>
      <c r="B251" s="5" t="s">
        <v>11830</v>
      </c>
      <c r="C251" s="5" t="s">
        <v>801</v>
      </c>
      <c r="D251" s="6" t="s">
        <v>802</v>
      </c>
      <c r="E251" s="5"/>
      <c r="F251" s="6" t="s">
        <v>11832</v>
      </c>
      <c r="G251" s="5" t="s">
        <v>11835</v>
      </c>
      <c r="H251" s="6" t="s">
        <v>8920</v>
      </c>
      <c r="I251" s="6" t="s">
        <v>8920</v>
      </c>
      <c r="J251" s="20" t="str">
        <f>XBB251&amp;XBC251&amp;XBD251&amp;XBE251&amp;XBF251&amp;XBG251&amp;XBH251&amp;XBI251&amp;XBJ251&amp;XBK251</f>
        <v>Soligent</v>
      </c>
      <c r="K251" s="5"/>
      <c r="L251" s="5"/>
      <c r="M251" s="5">
        <v>142.80000000000001</v>
      </c>
      <c r="N251" s="5"/>
      <c r="O251" s="5">
        <v>174</v>
      </c>
      <c r="P251" s="15">
        <f>(O251-M251)/O251*100</f>
        <v>17.931034482758616</v>
      </c>
      <c r="Q251" s="5"/>
      <c r="R251" s="5"/>
      <c r="S251" s="5"/>
      <c r="T251" s="5"/>
      <c r="U251" s="5">
        <v>1.6</v>
      </c>
      <c r="V251" s="5">
        <v>3</v>
      </c>
      <c r="W251" s="5">
        <v>7</v>
      </c>
      <c r="X251" s="5">
        <v>10</v>
      </c>
      <c r="Y251" s="5"/>
      <c r="Z251" s="5"/>
      <c r="AA251" s="5"/>
      <c r="AB251" s="5"/>
      <c r="AC251" s="5"/>
      <c r="AD251" s="5"/>
      <c r="AE251" s="20"/>
      <c r="AF251" s="20"/>
      <c r="AG251" s="20"/>
      <c r="AH251" s="20"/>
      <c r="AI251" s="20"/>
      <c r="AJ251" s="20"/>
      <c r="AK251" s="20"/>
      <c r="AL251" s="20"/>
      <c r="AM251" s="20"/>
      <c r="AN251" s="20"/>
      <c r="AO251" s="20"/>
      <c r="AP251" s="20"/>
      <c r="AQ251" s="20"/>
      <c r="AR251" s="20"/>
      <c r="AS251" s="20"/>
      <c r="AT251" s="20"/>
      <c r="AU251" s="20"/>
      <c r="AV251" s="20"/>
      <c r="AW251" s="20"/>
      <c r="AX251" s="20"/>
      <c r="AY251" s="20"/>
      <c r="AZ251" s="20"/>
      <c r="BA251" s="20"/>
      <c r="BB251" s="20"/>
      <c r="BC251" s="20"/>
      <c r="BD251" s="20"/>
      <c r="BE251" s="20"/>
      <c r="BF251" s="20"/>
      <c r="BG251" s="20"/>
      <c r="BH251" s="20"/>
      <c r="BI251" s="20"/>
      <c r="BJ251" s="20"/>
      <c r="BK251" s="20"/>
      <c r="BL251" s="20"/>
      <c r="BM251" s="20"/>
      <c r="BN251" s="20"/>
      <c r="BO251" s="20"/>
      <c r="BP251" s="20"/>
      <c r="BQ251" s="20"/>
      <c r="BR251" s="20"/>
      <c r="BS251" s="20"/>
      <c r="BT251" s="20"/>
      <c r="BU251" s="20"/>
      <c r="BV251" s="20"/>
      <c r="BW251" s="20"/>
      <c r="BX251" s="20"/>
      <c r="BY251" s="20"/>
      <c r="BZ251" s="20"/>
      <c r="CA251" s="5"/>
      <c r="CB251" s="45" t="s">
        <v>9193</v>
      </c>
      <c r="XBA251" s="18">
        <f>MIN(XBL251:XBU251)</f>
        <v>157.44</v>
      </c>
      <c r="XBB251" s="21" t="str" cm="1">
        <f t="array" ref="XBB251:XBK251">IF(XBA251=XBL251:XBU251,$XBL$2:$XBU$2,"")</f>
        <v/>
      </c>
      <c r="XBC251" s="21" t="str">
        <v>Soligent</v>
      </c>
      <c r="XBD251" s="21" t="str">
        <v/>
      </c>
      <c r="XBE251" s="21" t="str">
        <v/>
      </c>
      <c r="XBF251" s="21" t="str">
        <v/>
      </c>
      <c r="XBG251" s="21" t="str">
        <v/>
      </c>
      <c r="XBH251" s="21" t="str">
        <v/>
      </c>
      <c r="XBI251" s="21" t="str">
        <v/>
      </c>
      <c r="XBJ251" s="22" t="str">
        <v/>
      </c>
      <c r="XBK251" s="22" t="str">
        <v/>
      </c>
      <c r="XBL251" s="18" t="s">
        <v>8835</v>
      </c>
      <c r="XBM251" s="18">
        <v>157.44</v>
      </c>
      <c r="XBN251" s="18" t="s">
        <v>8835</v>
      </c>
      <c r="XBO251" s="18" t="s">
        <v>8835</v>
      </c>
      <c r="XBP251" s="18" t="s">
        <v>8835</v>
      </c>
      <c r="XBQ251" s="18" t="s">
        <v>8835</v>
      </c>
      <c r="XBR251" s="18" t="s">
        <v>8835</v>
      </c>
      <c r="XBS251" s="18" t="s">
        <v>8835</v>
      </c>
      <c r="XBT251" s="18" t="s">
        <v>8835</v>
      </c>
      <c r="XBU251" s="18" t="s">
        <v>8835</v>
      </c>
    </row>
    <row r="252" spans="1:80 16277:16297" s="23" customFormat="1" ht="12" x14ac:dyDescent="0.25">
      <c r="A252" s="5" t="s">
        <v>805</v>
      </c>
      <c r="B252" s="5" t="s">
        <v>63</v>
      </c>
      <c r="C252" s="5" t="s">
        <v>806</v>
      </c>
      <c r="D252" s="6" t="s">
        <v>807</v>
      </c>
      <c r="E252" s="5"/>
      <c r="F252" s="6" t="s">
        <v>11832</v>
      </c>
      <c r="G252" s="5" t="s">
        <v>11835</v>
      </c>
      <c r="H252" s="6" t="s">
        <v>8862</v>
      </c>
      <c r="I252" s="6" t="s">
        <v>8862</v>
      </c>
      <c r="J252" s="20" t="str">
        <f>XBB252&amp;XBC252&amp;XBD252&amp;XBE252&amp;XBF252&amp;XBG252&amp;XBH252&amp;XBI252&amp;XBJ252&amp;XBK252</f>
        <v>The PowerStore</v>
      </c>
      <c r="K252" s="5"/>
      <c r="L252" s="5"/>
      <c r="M252" s="5">
        <v>28.44</v>
      </c>
      <c r="N252" s="5"/>
      <c r="O252" s="5">
        <v>33.632331428571433</v>
      </c>
      <c r="P252" s="15">
        <f>(O252-M252)/O252*100</f>
        <v>15.438511717806241</v>
      </c>
      <c r="Q252" s="5"/>
      <c r="R252" s="5"/>
      <c r="S252" s="5"/>
      <c r="T252" s="5"/>
      <c r="U252" s="5">
        <v>0.45</v>
      </c>
      <c r="V252" s="5">
        <v>1</v>
      </c>
      <c r="W252" s="5">
        <v>3</v>
      </c>
      <c r="X252" s="5">
        <v>4</v>
      </c>
      <c r="Y252" s="5"/>
      <c r="Z252" s="5"/>
      <c r="AA252" s="5"/>
      <c r="AB252" s="5"/>
      <c r="AC252" s="5"/>
      <c r="AD252" s="5"/>
      <c r="AE252" s="20"/>
      <c r="AF252" s="20"/>
      <c r="AG252" s="20"/>
      <c r="AH252" s="20"/>
      <c r="AI252" s="20"/>
      <c r="AJ252" s="20"/>
      <c r="AK252" s="20"/>
      <c r="AL252" s="20"/>
      <c r="AM252" s="20"/>
      <c r="AN252" s="20"/>
      <c r="AO252" s="20"/>
      <c r="AP252" s="20"/>
      <c r="AQ252" s="20"/>
      <c r="AR252" s="20"/>
      <c r="AS252" s="20"/>
      <c r="AT252" s="20"/>
      <c r="AU252" s="20"/>
      <c r="AV252" s="20"/>
      <c r="AW252" s="20"/>
      <c r="AX252" s="20"/>
      <c r="AY252" s="20"/>
      <c r="AZ252" s="20"/>
      <c r="BA252" s="20"/>
      <c r="BB252" s="20"/>
      <c r="BC252" s="20"/>
      <c r="BD252" s="20"/>
      <c r="BE252" s="20"/>
      <c r="BF252" s="20"/>
      <c r="BG252" s="20"/>
      <c r="BH252" s="20"/>
      <c r="BI252" s="20"/>
      <c r="BJ252" s="20"/>
      <c r="BK252" s="20"/>
      <c r="BL252" s="20"/>
      <c r="BM252" s="20"/>
      <c r="BN252" s="20"/>
      <c r="BO252" s="20"/>
      <c r="BP252" s="20"/>
      <c r="BQ252" s="20"/>
      <c r="BR252" s="20"/>
      <c r="BS252" s="20"/>
      <c r="BT252" s="20"/>
      <c r="BU252" s="20"/>
      <c r="BV252" s="20"/>
      <c r="BW252" s="20"/>
      <c r="BX252" s="20"/>
      <c r="BY252" s="20"/>
      <c r="BZ252" s="20"/>
      <c r="CA252" s="5"/>
      <c r="CB252" s="45" t="s">
        <v>9194</v>
      </c>
      <c r="XBA252" s="18">
        <f>MIN(XBL252:XBU252)</f>
        <v>28.44</v>
      </c>
      <c r="XBB252" s="21" t="str" cm="1">
        <f t="array" ref="XBB252:XBK252">IF(XBA252=XBL252:XBU252,$XBL$2:$XBU$2,"")</f>
        <v/>
      </c>
      <c r="XBC252" s="21" t="str">
        <v/>
      </c>
      <c r="XBD252" s="21" t="str">
        <v>The PowerStore</v>
      </c>
      <c r="XBE252" s="21" t="str">
        <v/>
      </c>
      <c r="XBF252" s="21" t="str">
        <v/>
      </c>
      <c r="XBG252" s="21" t="str">
        <v/>
      </c>
      <c r="XBH252" s="21" t="str">
        <v/>
      </c>
      <c r="XBI252" s="21" t="str">
        <v/>
      </c>
      <c r="XBJ252" s="22" t="str">
        <v/>
      </c>
      <c r="XBK252" s="22" t="str">
        <v/>
      </c>
      <c r="XBL252" s="18" t="s">
        <v>8835</v>
      </c>
      <c r="XBM252" s="18" t="s">
        <v>8835</v>
      </c>
      <c r="XBN252" s="18">
        <v>28.44</v>
      </c>
      <c r="XBO252" s="18" t="s">
        <v>8835</v>
      </c>
      <c r="XBP252" s="18" t="s">
        <v>8835</v>
      </c>
      <c r="XBQ252" s="18" t="s">
        <v>8835</v>
      </c>
      <c r="XBR252" s="18" t="s">
        <v>8835</v>
      </c>
      <c r="XBS252" s="18" t="s">
        <v>8835</v>
      </c>
      <c r="XBT252" s="18" t="s">
        <v>8835</v>
      </c>
      <c r="XBU252" s="18" t="s">
        <v>8835</v>
      </c>
    </row>
    <row r="253" spans="1:80 16277:16297" s="23" customFormat="1" ht="12" x14ac:dyDescent="0.25">
      <c r="A253" s="5" t="s">
        <v>808</v>
      </c>
      <c r="B253" s="5" t="s">
        <v>63</v>
      </c>
      <c r="C253" s="5" t="s">
        <v>809</v>
      </c>
      <c r="D253" s="6" t="s">
        <v>810</v>
      </c>
      <c r="E253" s="5"/>
      <c r="F253" s="6" t="s">
        <v>11832</v>
      </c>
      <c r="G253" s="5" t="s">
        <v>11839</v>
      </c>
      <c r="H253" s="6" t="s">
        <v>8862</v>
      </c>
      <c r="I253" s="6" t="s">
        <v>8862</v>
      </c>
      <c r="J253" s="20" t="str">
        <f>XBB253&amp;XBC253&amp;XBD253&amp;XBE253&amp;XBF253&amp;XBG253&amp;XBH253&amp;XBI253&amp;XBJ253&amp;XBK253</f>
        <v>The PowerStore</v>
      </c>
      <c r="K253" s="5"/>
      <c r="L253" s="5"/>
      <c r="M253" s="5">
        <v>28.44</v>
      </c>
      <c r="N253" s="5"/>
      <c r="O253" s="5">
        <v>33.565719197707736</v>
      </c>
      <c r="P253" s="15">
        <f>(O253-M253)/O253*100</f>
        <v>15.270696771060932</v>
      </c>
      <c r="Q253" s="5"/>
      <c r="R253" s="5"/>
      <c r="S253" s="5"/>
      <c r="T253" s="5"/>
      <c r="U253" s="5">
        <v>0.46</v>
      </c>
      <c r="V253" s="5">
        <v>1</v>
      </c>
      <c r="W253" s="5">
        <v>3</v>
      </c>
      <c r="X253" s="5">
        <v>3.75</v>
      </c>
      <c r="Y253" s="5"/>
      <c r="Z253" s="5"/>
      <c r="AA253" s="5"/>
      <c r="AB253" s="5"/>
      <c r="AC253" s="5"/>
      <c r="AD253" s="5"/>
      <c r="AE253" s="20"/>
      <c r="AF253" s="20"/>
      <c r="AG253" s="20"/>
      <c r="AH253" s="20"/>
      <c r="AI253" s="20"/>
      <c r="AJ253" s="20"/>
      <c r="AK253" s="20"/>
      <c r="AL253" s="20"/>
      <c r="AM253" s="20"/>
      <c r="AN253" s="20"/>
      <c r="AO253" s="20"/>
      <c r="AP253" s="20"/>
      <c r="AQ253" s="20"/>
      <c r="AR253" s="20"/>
      <c r="AS253" s="20"/>
      <c r="AT253" s="20"/>
      <c r="AU253" s="20"/>
      <c r="AV253" s="20"/>
      <c r="AW253" s="20"/>
      <c r="AX253" s="20"/>
      <c r="AY253" s="20"/>
      <c r="AZ253" s="20"/>
      <c r="BA253" s="20"/>
      <c r="BB253" s="20"/>
      <c r="BC253" s="20"/>
      <c r="BD253" s="20"/>
      <c r="BE253" s="20"/>
      <c r="BF253" s="20"/>
      <c r="BG253" s="20"/>
      <c r="BH253" s="20"/>
      <c r="BI253" s="20"/>
      <c r="BJ253" s="20"/>
      <c r="BK253" s="20"/>
      <c r="BL253" s="20"/>
      <c r="BM253" s="20"/>
      <c r="BN253" s="20"/>
      <c r="BO253" s="20"/>
      <c r="BP253" s="20"/>
      <c r="BQ253" s="20"/>
      <c r="BR253" s="20"/>
      <c r="BS253" s="20"/>
      <c r="BT253" s="20"/>
      <c r="BU253" s="20"/>
      <c r="BV253" s="20"/>
      <c r="BW253" s="20"/>
      <c r="BX253" s="20"/>
      <c r="BY253" s="20"/>
      <c r="BZ253" s="20"/>
      <c r="CA253" s="5"/>
      <c r="CB253" s="45" t="s">
        <v>9195</v>
      </c>
      <c r="XBA253" s="18">
        <f>MIN(XBL253:XBU253)</f>
        <v>28.44</v>
      </c>
      <c r="XBB253" s="21" t="str" cm="1">
        <f t="array" ref="XBB253:XBK253">IF(XBA253=XBL253:XBU253,$XBL$2:$XBU$2,"")</f>
        <v/>
      </c>
      <c r="XBC253" s="21" t="str">
        <v/>
      </c>
      <c r="XBD253" s="21" t="str">
        <v>The PowerStore</v>
      </c>
      <c r="XBE253" s="21" t="str">
        <v/>
      </c>
      <c r="XBF253" s="21" t="str">
        <v/>
      </c>
      <c r="XBG253" s="21" t="str">
        <v/>
      </c>
      <c r="XBH253" s="21" t="str">
        <v/>
      </c>
      <c r="XBI253" s="21" t="str">
        <v/>
      </c>
      <c r="XBJ253" s="22" t="str">
        <v/>
      </c>
      <c r="XBK253" s="22" t="str">
        <v/>
      </c>
      <c r="XBL253" s="18" t="s">
        <v>8835</v>
      </c>
      <c r="XBM253" s="18" t="s">
        <v>8835</v>
      </c>
      <c r="XBN253" s="18">
        <v>28.44</v>
      </c>
      <c r="XBO253" s="18" t="s">
        <v>8835</v>
      </c>
      <c r="XBP253" s="18" t="s">
        <v>8835</v>
      </c>
      <c r="XBQ253" s="18" t="s">
        <v>8835</v>
      </c>
      <c r="XBR253" s="18" t="s">
        <v>8835</v>
      </c>
      <c r="XBS253" s="18" t="s">
        <v>8835</v>
      </c>
      <c r="XBT253" s="18" t="s">
        <v>8835</v>
      </c>
      <c r="XBU253" s="18" t="s">
        <v>8835</v>
      </c>
    </row>
    <row r="254" spans="1:80 16277:16297" s="23" customFormat="1" ht="12" x14ac:dyDescent="0.25">
      <c r="A254" s="5" t="s">
        <v>811</v>
      </c>
      <c r="B254" s="5" t="s">
        <v>63</v>
      </c>
      <c r="C254" s="5" t="s">
        <v>812</v>
      </c>
      <c r="D254" s="6" t="s">
        <v>813</v>
      </c>
      <c r="E254" s="5"/>
      <c r="F254" s="6" t="s">
        <v>11832</v>
      </c>
      <c r="G254" s="5" t="s">
        <v>11835</v>
      </c>
      <c r="H254" s="6" t="s">
        <v>8862</v>
      </c>
      <c r="I254" s="6" t="s">
        <v>8862</v>
      </c>
      <c r="J254" s="20" t="str">
        <f>XBB254&amp;XBC254&amp;XBD254&amp;XBE254&amp;XBF254&amp;XBG254&amp;XBH254&amp;XBI254&amp;XBJ254&amp;XBK254</f>
        <v>The PowerStore</v>
      </c>
      <c r="K254" s="5"/>
      <c r="L254" s="5"/>
      <c r="M254" s="5">
        <v>13.59</v>
      </c>
      <c r="N254" s="5"/>
      <c r="O254" s="5">
        <v>32.650800000000004</v>
      </c>
      <c r="P254" s="15">
        <f>(O254-M254)/O254*100</f>
        <v>58.377742658679125</v>
      </c>
      <c r="Q254" s="5"/>
      <c r="R254" s="5"/>
      <c r="S254" s="5"/>
      <c r="T254" s="5"/>
      <c r="U254" s="5">
        <v>0.5</v>
      </c>
      <c r="V254" s="5">
        <v>0.5</v>
      </c>
      <c r="W254" s="5">
        <v>3</v>
      </c>
      <c r="X254" s="5">
        <v>4</v>
      </c>
      <c r="Y254" s="5"/>
      <c r="Z254" s="5"/>
      <c r="AA254" s="5"/>
      <c r="AB254" s="5"/>
      <c r="AC254" s="5"/>
      <c r="AD254" s="5"/>
      <c r="AE254" s="20"/>
      <c r="AF254" s="20"/>
      <c r="AG254" s="20"/>
      <c r="AH254" s="20"/>
      <c r="AI254" s="20"/>
      <c r="AJ254" s="20"/>
      <c r="AK254" s="20"/>
      <c r="AL254" s="20"/>
      <c r="AM254" s="20"/>
      <c r="AN254" s="20"/>
      <c r="AO254" s="20"/>
      <c r="AP254" s="20"/>
      <c r="AQ254" s="20"/>
      <c r="AR254" s="20"/>
      <c r="AS254" s="20"/>
      <c r="AT254" s="20"/>
      <c r="AU254" s="20"/>
      <c r="AV254" s="20"/>
      <c r="AW254" s="20"/>
      <c r="AX254" s="20"/>
      <c r="AY254" s="20"/>
      <c r="AZ254" s="20"/>
      <c r="BA254" s="20"/>
      <c r="BB254" s="20"/>
      <c r="BC254" s="20"/>
      <c r="BD254" s="20"/>
      <c r="BE254" s="20"/>
      <c r="BF254" s="20"/>
      <c r="BG254" s="20"/>
      <c r="BH254" s="20"/>
      <c r="BI254" s="20"/>
      <c r="BJ254" s="20"/>
      <c r="BK254" s="20"/>
      <c r="BL254" s="20"/>
      <c r="BM254" s="20"/>
      <c r="BN254" s="20"/>
      <c r="BO254" s="20"/>
      <c r="BP254" s="20"/>
      <c r="BQ254" s="20"/>
      <c r="BR254" s="20"/>
      <c r="BS254" s="20"/>
      <c r="BT254" s="20"/>
      <c r="BU254" s="20"/>
      <c r="BV254" s="20"/>
      <c r="BW254" s="20"/>
      <c r="BX254" s="20"/>
      <c r="BY254" s="20"/>
      <c r="BZ254" s="20"/>
      <c r="CA254" s="5"/>
      <c r="CB254" s="45" t="s">
        <v>9196</v>
      </c>
      <c r="XBA254" s="18">
        <f>MIN(XBL254:XBU254)</f>
        <v>13.59</v>
      </c>
      <c r="XBB254" s="21" t="str" cm="1">
        <f t="array" ref="XBB254:XBK254">IF(XBA254=XBL254:XBU254,$XBL$2:$XBU$2,"")</f>
        <v/>
      </c>
      <c r="XBC254" s="21" t="str">
        <v/>
      </c>
      <c r="XBD254" s="21" t="str">
        <v>The PowerStore</v>
      </c>
      <c r="XBE254" s="21" t="str">
        <v/>
      </c>
      <c r="XBF254" s="21" t="str">
        <v/>
      </c>
      <c r="XBG254" s="21" t="str">
        <v/>
      </c>
      <c r="XBH254" s="21" t="str">
        <v/>
      </c>
      <c r="XBI254" s="21" t="str">
        <v/>
      </c>
      <c r="XBJ254" s="22" t="str">
        <v/>
      </c>
      <c r="XBK254" s="22" t="str">
        <v/>
      </c>
      <c r="XBL254" s="18" t="s">
        <v>8835</v>
      </c>
      <c r="XBM254" s="18" t="s">
        <v>8835</v>
      </c>
      <c r="XBN254" s="18">
        <v>13.59</v>
      </c>
      <c r="XBO254" s="18" t="s">
        <v>8835</v>
      </c>
      <c r="XBP254" s="18" t="s">
        <v>8835</v>
      </c>
      <c r="XBQ254" s="18" t="s">
        <v>8835</v>
      </c>
      <c r="XBR254" s="18" t="s">
        <v>8835</v>
      </c>
      <c r="XBS254" s="18" t="s">
        <v>8835</v>
      </c>
      <c r="XBT254" s="18" t="s">
        <v>8835</v>
      </c>
      <c r="XBU254" s="18" t="s">
        <v>8835</v>
      </c>
    </row>
    <row r="255" spans="1:80 16277:16297" s="23" customFormat="1" ht="12" x14ac:dyDescent="0.25">
      <c r="A255" s="5" t="s">
        <v>814</v>
      </c>
      <c r="B255" s="5" t="s">
        <v>63</v>
      </c>
      <c r="C255" s="5" t="s">
        <v>815</v>
      </c>
      <c r="D255" s="6" t="s">
        <v>816</v>
      </c>
      <c r="E255" s="5"/>
      <c r="F255" s="6" t="s">
        <v>11832</v>
      </c>
      <c r="G255" s="5" t="s">
        <v>11835</v>
      </c>
      <c r="H255" s="6" t="s">
        <v>8862</v>
      </c>
      <c r="I255" s="6" t="s">
        <v>8862</v>
      </c>
      <c r="J255" s="20" t="str">
        <f>XBB255&amp;XBC255&amp;XBD255&amp;XBE255&amp;XBF255&amp;XBG255&amp;XBH255&amp;XBI255&amp;XBJ255&amp;XBK255</f>
        <v>The PowerStore</v>
      </c>
      <c r="K255" s="5"/>
      <c r="L255" s="5"/>
      <c r="M255" s="5">
        <v>28.44</v>
      </c>
      <c r="N255" s="5"/>
      <c r="O255" s="5">
        <v>34.278100000000002</v>
      </c>
      <c r="P255" s="15">
        <f>(O255-M255)/O255*100</f>
        <v>17.031574095413688</v>
      </c>
      <c r="Q255" s="5"/>
      <c r="R255" s="5"/>
      <c r="S255" s="5"/>
      <c r="T255" s="5"/>
      <c r="U255" s="5">
        <v>3.3</v>
      </c>
      <c r="V255" s="5">
        <v>3</v>
      </c>
      <c r="W255" s="5">
        <v>7</v>
      </c>
      <c r="X255" s="5">
        <v>11</v>
      </c>
      <c r="Y255" s="5"/>
      <c r="Z255" s="5"/>
      <c r="AA255" s="5"/>
      <c r="AB255" s="5"/>
      <c r="AC255" s="5"/>
      <c r="AD255" s="5"/>
      <c r="AE255" s="20"/>
      <c r="AF255" s="20"/>
      <c r="AG255" s="20"/>
      <c r="AH255" s="20"/>
      <c r="AI255" s="20"/>
      <c r="AJ255" s="20"/>
      <c r="AK255" s="20"/>
      <c r="AL255" s="20"/>
      <c r="AM255" s="20"/>
      <c r="AN255" s="20"/>
      <c r="AO255" s="20"/>
      <c r="AP255" s="20"/>
      <c r="AQ255" s="20"/>
      <c r="AR255" s="20"/>
      <c r="AS255" s="20"/>
      <c r="AT255" s="20"/>
      <c r="AU255" s="20"/>
      <c r="AV255" s="20"/>
      <c r="AW255" s="20"/>
      <c r="AX255" s="20"/>
      <c r="AY255" s="20"/>
      <c r="AZ255" s="20"/>
      <c r="BA255" s="20"/>
      <c r="BB255" s="20"/>
      <c r="BC255" s="20"/>
      <c r="BD255" s="20"/>
      <c r="BE255" s="20"/>
      <c r="BF255" s="20"/>
      <c r="BG255" s="20"/>
      <c r="BH255" s="20"/>
      <c r="BI255" s="20"/>
      <c r="BJ255" s="20"/>
      <c r="BK255" s="20"/>
      <c r="BL255" s="20"/>
      <c r="BM255" s="20"/>
      <c r="BN255" s="20"/>
      <c r="BO255" s="20"/>
      <c r="BP255" s="20"/>
      <c r="BQ255" s="20"/>
      <c r="BR255" s="20"/>
      <c r="BS255" s="20"/>
      <c r="BT255" s="20"/>
      <c r="BU255" s="20"/>
      <c r="BV255" s="20"/>
      <c r="BW255" s="20"/>
      <c r="BX255" s="20"/>
      <c r="BY255" s="20"/>
      <c r="BZ255" s="20"/>
      <c r="CA255" s="5"/>
      <c r="CB255" s="45" t="s">
        <v>9197</v>
      </c>
      <c r="XBA255" s="18">
        <f>MIN(XBL255:XBU255)</f>
        <v>28.44</v>
      </c>
      <c r="XBB255" s="21" t="str" cm="1">
        <f t="array" ref="XBB255:XBK255">IF(XBA255=XBL255:XBU255,$XBL$2:$XBU$2,"")</f>
        <v/>
      </c>
      <c r="XBC255" s="21" t="str">
        <v/>
      </c>
      <c r="XBD255" s="21" t="str">
        <v>The PowerStore</v>
      </c>
      <c r="XBE255" s="21" t="str">
        <v/>
      </c>
      <c r="XBF255" s="21" t="str">
        <v/>
      </c>
      <c r="XBG255" s="21" t="str">
        <v/>
      </c>
      <c r="XBH255" s="21" t="str">
        <v/>
      </c>
      <c r="XBI255" s="21" t="str">
        <v/>
      </c>
      <c r="XBJ255" s="22" t="str">
        <v/>
      </c>
      <c r="XBK255" s="22" t="str">
        <v/>
      </c>
      <c r="XBL255" s="18" t="s">
        <v>8835</v>
      </c>
      <c r="XBM255" s="18" t="s">
        <v>8835</v>
      </c>
      <c r="XBN255" s="18">
        <v>28.44</v>
      </c>
      <c r="XBO255" s="18" t="s">
        <v>8835</v>
      </c>
      <c r="XBP255" s="18" t="s">
        <v>8835</v>
      </c>
      <c r="XBQ255" s="18" t="s">
        <v>8835</v>
      </c>
      <c r="XBR255" s="18" t="s">
        <v>8835</v>
      </c>
      <c r="XBS255" s="18" t="s">
        <v>8835</v>
      </c>
      <c r="XBT255" s="18" t="s">
        <v>8835</v>
      </c>
      <c r="XBU255" s="18" t="s">
        <v>8835</v>
      </c>
    </row>
    <row r="256" spans="1:80 16277:16297" s="23" customFormat="1" ht="12" x14ac:dyDescent="0.25">
      <c r="A256" s="5" t="s">
        <v>817</v>
      </c>
      <c r="B256" s="5" t="s">
        <v>63</v>
      </c>
      <c r="C256" s="5" t="s">
        <v>818</v>
      </c>
      <c r="D256" s="6" t="s">
        <v>819</v>
      </c>
      <c r="E256" s="5"/>
      <c r="F256" s="6" t="s">
        <v>11840</v>
      </c>
      <c r="G256" s="5" t="s">
        <v>11839</v>
      </c>
      <c r="H256" s="6" t="s">
        <v>8862</v>
      </c>
      <c r="I256" s="6" t="s">
        <v>8862</v>
      </c>
      <c r="J256" s="20" t="str">
        <f>XBB256&amp;XBC256&amp;XBD256&amp;XBE256&amp;XBF256&amp;XBG256&amp;XBH256&amp;XBI256&amp;XBJ256&amp;XBK256</f>
        <v>The PowerStore</v>
      </c>
      <c r="K256" s="5"/>
      <c r="L256" s="5"/>
      <c r="M256" s="5">
        <v>88.75</v>
      </c>
      <c r="N256" s="5"/>
      <c r="O256" s="5">
        <v>104.68910845588235</v>
      </c>
      <c r="P256" s="15">
        <f>(O256-M256)/O256*100</f>
        <v>15.22518310737104</v>
      </c>
      <c r="Q256" s="5"/>
      <c r="R256" s="5"/>
      <c r="S256" s="5"/>
      <c r="T256" s="5"/>
      <c r="U256" s="5">
        <v>2.2999999999999998</v>
      </c>
      <c r="V256" s="5">
        <v>7</v>
      </c>
      <c r="W256" s="5">
        <v>2</v>
      </c>
      <c r="X256" s="5">
        <v>12</v>
      </c>
      <c r="Y256" s="5"/>
      <c r="Z256" s="5"/>
      <c r="AA256" s="5"/>
      <c r="AB256" s="5"/>
      <c r="AC256" s="5"/>
      <c r="AD256" s="5"/>
      <c r="AE256" s="20"/>
      <c r="AF256" s="20"/>
      <c r="AG256" s="20"/>
      <c r="AH256" s="20"/>
      <c r="AI256" s="20"/>
      <c r="AJ256" s="20"/>
      <c r="AK256" s="20"/>
      <c r="AL256" s="20"/>
      <c r="AM256" s="20"/>
      <c r="AN256" s="20"/>
      <c r="AO256" s="20"/>
      <c r="AP256" s="20"/>
      <c r="AQ256" s="20"/>
      <c r="AR256" s="20"/>
      <c r="AS256" s="20"/>
      <c r="AT256" s="20"/>
      <c r="AU256" s="20"/>
      <c r="AV256" s="20"/>
      <c r="AW256" s="20"/>
      <c r="AX256" s="20"/>
      <c r="AY256" s="20"/>
      <c r="AZ256" s="20"/>
      <c r="BA256" s="20"/>
      <c r="BB256" s="20"/>
      <c r="BC256" s="20"/>
      <c r="BD256" s="20"/>
      <c r="BE256" s="20"/>
      <c r="BF256" s="20"/>
      <c r="BG256" s="20"/>
      <c r="BH256" s="20"/>
      <c r="BI256" s="20"/>
      <c r="BJ256" s="20"/>
      <c r="BK256" s="20"/>
      <c r="BL256" s="20"/>
      <c r="BM256" s="20"/>
      <c r="BN256" s="20"/>
      <c r="BO256" s="20"/>
      <c r="BP256" s="20"/>
      <c r="BQ256" s="20"/>
      <c r="BR256" s="20"/>
      <c r="BS256" s="20"/>
      <c r="BT256" s="20"/>
      <c r="BU256" s="20"/>
      <c r="BV256" s="20"/>
      <c r="BW256" s="20"/>
      <c r="BX256" s="20"/>
      <c r="BY256" s="20"/>
      <c r="BZ256" s="20"/>
      <c r="CA256" s="5"/>
      <c r="CB256" s="45" t="s">
        <v>9198</v>
      </c>
      <c r="XBA256" s="18">
        <f>MIN(XBL256:XBU256)</f>
        <v>88.75</v>
      </c>
      <c r="XBB256" s="21" t="str" cm="1">
        <f t="array" ref="XBB256:XBK256">IF(XBA256=XBL256:XBU256,$XBL$2:$XBU$2,"")</f>
        <v/>
      </c>
      <c r="XBC256" s="21" t="str">
        <v/>
      </c>
      <c r="XBD256" s="21" t="str">
        <v>The PowerStore</v>
      </c>
      <c r="XBE256" s="21" t="str">
        <v/>
      </c>
      <c r="XBF256" s="21" t="str">
        <v/>
      </c>
      <c r="XBG256" s="21" t="str">
        <v/>
      </c>
      <c r="XBH256" s="21" t="str">
        <v/>
      </c>
      <c r="XBI256" s="21" t="str">
        <v/>
      </c>
      <c r="XBJ256" s="22" t="str">
        <v/>
      </c>
      <c r="XBK256" s="22" t="str">
        <v/>
      </c>
      <c r="XBL256" s="18" t="s">
        <v>8835</v>
      </c>
      <c r="XBM256" s="18" t="s">
        <v>8835</v>
      </c>
      <c r="XBN256" s="18">
        <v>88.75</v>
      </c>
      <c r="XBO256" s="18" t="s">
        <v>8835</v>
      </c>
      <c r="XBP256" s="18" t="s">
        <v>8835</v>
      </c>
      <c r="XBQ256" s="18" t="s">
        <v>8835</v>
      </c>
      <c r="XBR256" s="18" t="s">
        <v>8835</v>
      </c>
      <c r="XBS256" s="18" t="s">
        <v>8835</v>
      </c>
      <c r="XBT256" s="18" t="s">
        <v>8835</v>
      </c>
      <c r="XBU256" s="18" t="s">
        <v>8835</v>
      </c>
    </row>
    <row r="257" spans="1:80 16277:16297" s="23" customFormat="1" ht="12" x14ac:dyDescent="0.25">
      <c r="A257" s="5" t="s">
        <v>820</v>
      </c>
      <c r="B257" s="5" t="s">
        <v>63</v>
      </c>
      <c r="C257" s="5" t="s">
        <v>821</v>
      </c>
      <c r="D257" s="6" t="s">
        <v>822</v>
      </c>
      <c r="E257" s="5"/>
      <c r="F257" s="6" t="s">
        <v>11840</v>
      </c>
      <c r="G257" s="5" t="s">
        <v>11839</v>
      </c>
      <c r="H257" s="6" t="s">
        <v>8862</v>
      </c>
      <c r="I257" s="6" t="s">
        <v>8862</v>
      </c>
      <c r="J257" s="20" t="str">
        <f>XBB257&amp;XBC257&amp;XBD257&amp;XBE257&amp;XBF257&amp;XBG257&amp;XBH257&amp;XBI257&amp;XBJ257&amp;XBK257</f>
        <v>The PowerStore</v>
      </c>
      <c r="K257" s="5"/>
      <c r="L257" s="5"/>
      <c r="M257" s="5">
        <v>88.75</v>
      </c>
      <c r="N257" s="5"/>
      <c r="O257" s="5">
        <v>104.01486639066616</v>
      </c>
      <c r="P257" s="15">
        <f>(O257-M257)/O257*100</f>
        <v>14.675658317276808</v>
      </c>
      <c r="Q257" s="5"/>
      <c r="R257" s="5"/>
      <c r="S257" s="5"/>
      <c r="T257" s="5"/>
      <c r="U257" s="5">
        <v>2.5</v>
      </c>
      <c r="V257" s="5">
        <v>2</v>
      </c>
      <c r="W257" s="5">
        <v>7.5</v>
      </c>
      <c r="X257" s="5">
        <v>11.5</v>
      </c>
      <c r="Y257" s="5"/>
      <c r="Z257" s="5"/>
      <c r="AA257" s="5"/>
      <c r="AB257" s="5"/>
      <c r="AC257" s="5"/>
      <c r="AD257" s="5"/>
      <c r="AE257" s="20"/>
      <c r="AF257" s="20"/>
      <c r="AG257" s="20"/>
      <c r="AH257" s="20"/>
      <c r="AI257" s="20"/>
      <c r="AJ257" s="20"/>
      <c r="AK257" s="20"/>
      <c r="AL257" s="20"/>
      <c r="AM257" s="20"/>
      <c r="AN257" s="20"/>
      <c r="AO257" s="20"/>
      <c r="AP257" s="20"/>
      <c r="AQ257" s="20"/>
      <c r="AR257" s="20"/>
      <c r="AS257" s="20"/>
      <c r="AT257" s="20"/>
      <c r="AU257" s="20"/>
      <c r="AV257" s="20"/>
      <c r="AW257" s="20"/>
      <c r="AX257" s="20"/>
      <c r="AY257" s="20"/>
      <c r="AZ257" s="20"/>
      <c r="BA257" s="20"/>
      <c r="BB257" s="20"/>
      <c r="BC257" s="20"/>
      <c r="BD257" s="20"/>
      <c r="BE257" s="20"/>
      <c r="BF257" s="20"/>
      <c r="BG257" s="20"/>
      <c r="BH257" s="20"/>
      <c r="BI257" s="20"/>
      <c r="BJ257" s="20"/>
      <c r="BK257" s="20"/>
      <c r="BL257" s="20"/>
      <c r="BM257" s="20"/>
      <c r="BN257" s="20"/>
      <c r="BO257" s="20"/>
      <c r="BP257" s="20"/>
      <c r="BQ257" s="20"/>
      <c r="BR257" s="20"/>
      <c r="BS257" s="20"/>
      <c r="BT257" s="20"/>
      <c r="BU257" s="20"/>
      <c r="BV257" s="20"/>
      <c r="BW257" s="20"/>
      <c r="BX257" s="20"/>
      <c r="BY257" s="20"/>
      <c r="BZ257" s="20"/>
      <c r="CA257" s="5"/>
      <c r="CB257" s="45" t="s">
        <v>9199</v>
      </c>
      <c r="XBA257" s="18">
        <f>MIN(XBL257:XBU257)</f>
        <v>88.75</v>
      </c>
      <c r="XBB257" s="21" t="str" cm="1">
        <f t="array" ref="XBB257:XBK257">IF(XBA257=XBL257:XBU257,$XBL$2:$XBU$2,"")</f>
        <v/>
      </c>
      <c r="XBC257" s="21" t="str">
        <v/>
      </c>
      <c r="XBD257" s="21" t="str">
        <v>The PowerStore</v>
      </c>
      <c r="XBE257" s="21" t="str">
        <v/>
      </c>
      <c r="XBF257" s="21" t="str">
        <v/>
      </c>
      <c r="XBG257" s="21" t="str">
        <v/>
      </c>
      <c r="XBH257" s="21" t="str">
        <v/>
      </c>
      <c r="XBI257" s="21" t="str">
        <v/>
      </c>
      <c r="XBJ257" s="22" t="str">
        <v/>
      </c>
      <c r="XBK257" s="22" t="str">
        <v/>
      </c>
      <c r="XBL257" s="18" t="s">
        <v>8835</v>
      </c>
      <c r="XBM257" s="18" t="s">
        <v>8835</v>
      </c>
      <c r="XBN257" s="18">
        <v>88.75</v>
      </c>
      <c r="XBO257" s="18" t="s">
        <v>8835</v>
      </c>
      <c r="XBP257" s="18" t="s">
        <v>8835</v>
      </c>
      <c r="XBQ257" s="18" t="s">
        <v>8835</v>
      </c>
      <c r="XBR257" s="18" t="s">
        <v>8835</v>
      </c>
      <c r="XBS257" s="18" t="s">
        <v>8835</v>
      </c>
      <c r="XBT257" s="18" t="s">
        <v>8835</v>
      </c>
      <c r="XBU257" s="18" t="s">
        <v>8835</v>
      </c>
    </row>
    <row r="258" spans="1:80 16277:16297" s="23" customFormat="1" ht="12" x14ac:dyDescent="0.25">
      <c r="A258" s="5" t="s">
        <v>823</v>
      </c>
      <c r="B258" s="5" t="s">
        <v>63</v>
      </c>
      <c r="C258" s="5" t="s">
        <v>824</v>
      </c>
      <c r="D258" s="6" t="s">
        <v>825</v>
      </c>
      <c r="E258" s="5"/>
      <c r="F258" s="6" t="s">
        <v>11840</v>
      </c>
      <c r="G258" s="5" t="s">
        <v>11835</v>
      </c>
      <c r="H258" s="6" t="s">
        <v>8862</v>
      </c>
      <c r="I258" s="6" t="s">
        <v>8862</v>
      </c>
      <c r="J258" s="20" t="str">
        <f>XBB258&amp;XBC258&amp;XBD258&amp;XBE258&amp;XBF258&amp;XBG258&amp;XBH258&amp;XBI258&amp;XBJ258&amp;XBK258</f>
        <v>The PowerStore</v>
      </c>
      <c r="K258" s="5"/>
      <c r="L258" s="5"/>
      <c r="M258" s="5">
        <v>109.38</v>
      </c>
      <c r="N258" s="5"/>
      <c r="O258" s="5">
        <v>123.49050000000001</v>
      </c>
      <c r="P258" s="15">
        <f>(O258-M258)/O258*100</f>
        <v>11.426385025568781</v>
      </c>
      <c r="Q258" s="5"/>
      <c r="R258" s="5"/>
      <c r="S258" s="5"/>
      <c r="T258" s="5"/>
      <c r="U258" s="5">
        <v>2.44</v>
      </c>
      <c r="V258" s="5">
        <v>2</v>
      </c>
      <c r="W258" s="5">
        <v>8</v>
      </c>
      <c r="X258" s="5">
        <v>12</v>
      </c>
      <c r="Y258" s="5"/>
      <c r="Z258" s="5"/>
      <c r="AA258" s="5"/>
      <c r="AB258" s="5"/>
      <c r="AC258" s="5"/>
      <c r="AD258" s="5"/>
      <c r="AE258" s="20"/>
      <c r="AF258" s="20"/>
      <c r="AG258" s="20"/>
      <c r="AH258" s="20"/>
      <c r="AI258" s="20"/>
      <c r="AJ258" s="20"/>
      <c r="AK258" s="20"/>
      <c r="AL258" s="20"/>
      <c r="AM258" s="20"/>
      <c r="AN258" s="20"/>
      <c r="AO258" s="20"/>
      <c r="AP258" s="20"/>
      <c r="AQ258" s="20"/>
      <c r="AR258" s="20"/>
      <c r="AS258" s="20"/>
      <c r="AT258" s="20"/>
      <c r="AU258" s="20"/>
      <c r="AV258" s="20"/>
      <c r="AW258" s="20"/>
      <c r="AX258" s="20"/>
      <c r="AY258" s="20"/>
      <c r="AZ258" s="20"/>
      <c r="BA258" s="20"/>
      <c r="BB258" s="20"/>
      <c r="BC258" s="20"/>
      <c r="BD258" s="20"/>
      <c r="BE258" s="20"/>
      <c r="BF258" s="20"/>
      <c r="BG258" s="20"/>
      <c r="BH258" s="20"/>
      <c r="BI258" s="20"/>
      <c r="BJ258" s="20"/>
      <c r="BK258" s="20"/>
      <c r="BL258" s="20"/>
      <c r="BM258" s="20"/>
      <c r="BN258" s="20"/>
      <c r="BO258" s="20"/>
      <c r="BP258" s="20"/>
      <c r="BQ258" s="20"/>
      <c r="BR258" s="20"/>
      <c r="BS258" s="20"/>
      <c r="BT258" s="20"/>
      <c r="BU258" s="20"/>
      <c r="BV258" s="20"/>
      <c r="BW258" s="20"/>
      <c r="BX258" s="20"/>
      <c r="BY258" s="20"/>
      <c r="BZ258" s="20"/>
      <c r="CA258" s="5"/>
      <c r="CB258" s="45" t="s">
        <v>9200</v>
      </c>
      <c r="XBA258" s="18">
        <f>MIN(XBL258:XBU258)</f>
        <v>109.38</v>
      </c>
      <c r="XBB258" s="21" t="str" cm="1">
        <f t="array" ref="XBB258:XBK258">IF(XBA258=XBL258:XBU258,$XBL$2:$XBU$2,"")</f>
        <v/>
      </c>
      <c r="XBC258" s="21" t="str">
        <v/>
      </c>
      <c r="XBD258" s="21" t="str">
        <v>The PowerStore</v>
      </c>
      <c r="XBE258" s="21" t="str">
        <v/>
      </c>
      <c r="XBF258" s="21" t="str">
        <v/>
      </c>
      <c r="XBG258" s="21" t="str">
        <v/>
      </c>
      <c r="XBH258" s="21" t="str">
        <v/>
      </c>
      <c r="XBI258" s="21" t="str">
        <v/>
      </c>
      <c r="XBJ258" s="22" t="str">
        <v/>
      </c>
      <c r="XBK258" s="22" t="str">
        <v/>
      </c>
      <c r="XBL258" s="18" t="s">
        <v>8835</v>
      </c>
      <c r="XBM258" s="18" t="s">
        <v>8835</v>
      </c>
      <c r="XBN258" s="18">
        <v>109.38</v>
      </c>
      <c r="XBO258" s="18" t="s">
        <v>8835</v>
      </c>
      <c r="XBP258" s="18" t="s">
        <v>8835</v>
      </c>
      <c r="XBQ258" s="18" t="s">
        <v>8835</v>
      </c>
      <c r="XBR258" s="18" t="s">
        <v>8835</v>
      </c>
      <c r="XBS258" s="18" t="s">
        <v>8835</v>
      </c>
      <c r="XBT258" s="18" t="s">
        <v>8835</v>
      </c>
      <c r="XBU258" s="18" t="s">
        <v>8835</v>
      </c>
    </row>
    <row r="259" spans="1:80 16277:16297" s="23" customFormat="1" ht="12" x14ac:dyDescent="0.25">
      <c r="A259" s="5" t="s">
        <v>826</v>
      </c>
      <c r="B259" s="5" t="s">
        <v>63</v>
      </c>
      <c r="C259" s="5" t="s">
        <v>827</v>
      </c>
      <c r="D259" s="6" t="s">
        <v>828</v>
      </c>
      <c r="E259" s="5"/>
      <c r="F259" s="6" t="s">
        <v>11840</v>
      </c>
      <c r="G259" s="5" t="s">
        <v>11835</v>
      </c>
      <c r="H259" s="6" t="s">
        <v>8862</v>
      </c>
      <c r="I259" s="6" t="s">
        <v>8862</v>
      </c>
      <c r="J259" s="20" t="str">
        <f>XBB259&amp;XBC259&amp;XBD259&amp;XBE259&amp;XBF259&amp;XBG259&amp;XBH259&amp;XBI259&amp;XBJ259&amp;XBK259</f>
        <v>The PowerStore</v>
      </c>
      <c r="K259" s="5"/>
      <c r="L259" s="5"/>
      <c r="M259" s="5">
        <v>16.88</v>
      </c>
      <c r="N259" s="5"/>
      <c r="O259" s="5">
        <v>36.928800000000003</v>
      </c>
      <c r="P259" s="15">
        <f>(O259-M259)/O259*100</f>
        <v>54.29041831849397</v>
      </c>
      <c r="Q259" s="5"/>
      <c r="R259" s="5"/>
      <c r="S259" s="5"/>
      <c r="T259" s="5"/>
      <c r="U259" s="5">
        <v>30</v>
      </c>
      <c r="V259" s="5">
        <v>0.75</v>
      </c>
      <c r="W259" s="5">
        <v>3.25</v>
      </c>
      <c r="X259" s="5">
        <v>2.5</v>
      </c>
      <c r="Y259" s="5"/>
      <c r="Z259" s="5"/>
      <c r="AA259" s="5"/>
      <c r="AB259" s="5"/>
      <c r="AC259" s="5"/>
      <c r="AD259" s="5"/>
      <c r="AE259" s="20"/>
      <c r="AF259" s="20"/>
      <c r="AG259" s="20"/>
      <c r="AH259" s="20"/>
      <c r="AI259" s="20"/>
      <c r="AJ259" s="20"/>
      <c r="AK259" s="20"/>
      <c r="AL259" s="20"/>
      <c r="AM259" s="20"/>
      <c r="AN259" s="20"/>
      <c r="AO259" s="20"/>
      <c r="AP259" s="20"/>
      <c r="AQ259" s="20"/>
      <c r="AR259" s="20"/>
      <c r="AS259" s="20"/>
      <c r="AT259" s="20"/>
      <c r="AU259" s="20"/>
      <c r="AV259" s="20"/>
      <c r="AW259" s="20"/>
      <c r="AX259" s="20"/>
      <c r="AY259" s="20"/>
      <c r="AZ259" s="20"/>
      <c r="BA259" s="20"/>
      <c r="BB259" s="20"/>
      <c r="BC259" s="20"/>
      <c r="BD259" s="20"/>
      <c r="BE259" s="20"/>
      <c r="BF259" s="20"/>
      <c r="BG259" s="20"/>
      <c r="BH259" s="20"/>
      <c r="BI259" s="20"/>
      <c r="BJ259" s="20"/>
      <c r="BK259" s="20"/>
      <c r="BL259" s="20"/>
      <c r="BM259" s="20"/>
      <c r="BN259" s="20"/>
      <c r="BO259" s="20"/>
      <c r="BP259" s="20"/>
      <c r="BQ259" s="20"/>
      <c r="BR259" s="20"/>
      <c r="BS259" s="20"/>
      <c r="BT259" s="20"/>
      <c r="BU259" s="20"/>
      <c r="BV259" s="20"/>
      <c r="BW259" s="20"/>
      <c r="BX259" s="20"/>
      <c r="BY259" s="20"/>
      <c r="BZ259" s="20"/>
      <c r="CA259" s="5"/>
      <c r="CB259" s="45" t="s">
        <v>9201</v>
      </c>
      <c r="XBA259" s="18">
        <f>MIN(XBL259:XBU259)</f>
        <v>16.88</v>
      </c>
      <c r="XBB259" s="21" t="str" cm="1">
        <f t="array" ref="XBB259:XBK259">IF(XBA259=XBL259:XBU259,$XBL$2:$XBU$2,"")</f>
        <v/>
      </c>
      <c r="XBC259" s="21" t="str">
        <v/>
      </c>
      <c r="XBD259" s="21" t="str">
        <v>The PowerStore</v>
      </c>
      <c r="XBE259" s="21" t="str">
        <v/>
      </c>
      <c r="XBF259" s="21" t="str">
        <v/>
      </c>
      <c r="XBG259" s="21" t="str">
        <v/>
      </c>
      <c r="XBH259" s="21" t="str">
        <v/>
      </c>
      <c r="XBI259" s="21" t="str">
        <v/>
      </c>
      <c r="XBJ259" s="22" t="str">
        <v/>
      </c>
      <c r="XBK259" s="22" t="str">
        <v/>
      </c>
      <c r="XBL259" s="18" t="s">
        <v>8835</v>
      </c>
      <c r="XBM259" s="18" t="s">
        <v>8835</v>
      </c>
      <c r="XBN259" s="18">
        <v>16.88</v>
      </c>
      <c r="XBO259" s="18" t="s">
        <v>8835</v>
      </c>
      <c r="XBP259" s="18" t="s">
        <v>8835</v>
      </c>
      <c r="XBQ259" s="18" t="s">
        <v>8835</v>
      </c>
      <c r="XBR259" s="18" t="s">
        <v>8835</v>
      </c>
      <c r="XBS259" s="18" t="s">
        <v>8835</v>
      </c>
      <c r="XBT259" s="18" t="s">
        <v>8835</v>
      </c>
      <c r="XBU259" s="18" t="s">
        <v>8835</v>
      </c>
    </row>
    <row r="260" spans="1:80 16277:16297" s="23" customFormat="1" ht="12" x14ac:dyDescent="0.25">
      <c r="A260" s="5" t="s">
        <v>829</v>
      </c>
      <c r="B260" s="5" t="s">
        <v>63</v>
      </c>
      <c r="C260" s="5" t="s">
        <v>830</v>
      </c>
      <c r="D260" s="6" t="s">
        <v>831</v>
      </c>
      <c r="E260" s="5"/>
      <c r="F260" s="6" t="s">
        <v>11840</v>
      </c>
      <c r="G260" s="5" t="s">
        <v>11839</v>
      </c>
      <c r="H260" s="6" t="s">
        <v>8862</v>
      </c>
      <c r="I260" s="6" t="s">
        <v>8862</v>
      </c>
      <c r="J260" s="20" t="str">
        <f>XBB260&amp;XBC260&amp;XBD260&amp;XBE260&amp;XBF260&amp;XBG260&amp;XBH260&amp;XBI260&amp;XBJ260&amp;XBK260</f>
        <v>The PowerStore</v>
      </c>
      <c r="K260" s="5"/>
      <c r="L260" s="5"/>
      <c r="M260" s="5">
        <v>33.75</v>
      </c>
      <c r="N260" s="5"/>
      <c r="O260" s="5">
        <v>36.928800000000003</v>
      </c>
      <c r="P260" s="15">
        <f>(O260-M260)/O260*100</f>
        <v>8.6079157730551827</v>
      </c>
      <c r="Q260" s="5"/>
      <c r="R260" s="5"/>
      <c r="S260" s="5"/>
      <c r="T260" s="5"/>
      <c r="U260" s="5">
        <v>1</v>
      </c>
      <c r="V260" s="5">
        <v>3</v>
      </c>
      <c r="W260" s="5">
        <v>3</v>
      </c>
      <c r="X260" s="5">
        <v>5</v>
      </c>
      <c r="Y260" s="5"/>
      <c r="Z260" s="5"/>
      <c r="AA260" s="5"/>
      <c r="AB260" s="5"/>
      <c r="AC260" s="5"/>
      <c r="AD260" s="5"/>
      <c r="AE260" s="20"/>
      <c r="AF260" s="20"/>
      <c r="AG260" s="20"/>
      <c r="AH260" s="20"/>
      <c r="AI260" s="20"/>
      <c r="AJ260" s="20"/>
      <c r="AK260" s="20"/>
      <c r="AL260" s="20"/>
      <c r="AM260" s="20"/>
      <c r="AN260" s="20"/>
      <c r="AO260" s="20"/>
      <c r="AP260" s="20"/>
      <c r="AQ260" s="20"/>
      <c r="AR260" s="20"/>
      <c r="AS260" s="20"/>
      <c r="AT260" s="20"/>
      <c r="AU260" s="20"/>
      <c r="AV260" s="20"/>
      <c r="AW260" s="20"/>
      <c r="AX260" s="20"/>
      <c r="AY260" s="20"/>
      <c r="AZ260" s="20"/>
      <c r="BA260" s="20"/>
      <c r="BB260" s="20"/>
      <c r="BC260" s="20"/>
      <c r="BD260" s="20"/>
      <c r="BE260" s="20"/>
      <c r="BF260" s="20"/>
      <c r="BG260" s="20"/>
      <c r="BH260" s="20"/>
      <c r="BI260" s="20"/>
      <c r="BJ260" s="20"/>
      <c r="BK260" s="20"/>
      <c r="BL260" s="20"/>
      <c r="BM260" s="20"/>
      <c r="BN260" s="20"/>
      <c r="BO260" s="20"/>
      <c r="BP260" s="20"/>
      <c r="BQ260" s="20"/>
      <c r="BR260" s="20"/>
      <c r="BS260" s="20"/>
      <c r="BT260" s="20"/>
      <c r="BU260" s="20"/>
      <c r="BV260" s="20"/>
      <c r="BW260" s="20"/>
      <c r="BX260" s="20"/>
      <c r="BY260" s="20"/>
      <c r="BZ260" s="20"/>
      <c r="CA260" s="5"/>
      <c r="CB260" s="45" t="s">
        <v>9202</v>
      </c>
      <c r="XBA260" s="18">
        <f>MIN(XBL260:XBU260)</f>
        <v>33.75</v>
      </c>
      <c r="XBB260" s="21" t="str" cm="1">
        <f t="array" ref="XBB260:XBK260">IF(XBA260=XBL260:XBU260,$XBL$2:$XBU$2,"")</f>
        <v/>
      </c>
      <c r="XBC260" s="21" t="str">
        <v/>
      </c>
      <c r="XBD260" s="21" t="str">
        <v>The PowerStore</v>
      </c>
      <c r="XBE260" s="21" t="str">
        <v/>
      </c>
      <c r="XBF260" s="21" t="str">
        <v/>
      </c>
      <c r="XBG260" s="21" t="str">
        <v/>
      </c>
      <c r="XBH260" s="21" t="str">
        <v/>
      </c>
      <c r="XBI260" s="21" t="str">
        <v/>
      </c>
      <c r="XBJ260" s="22" t="str">
        <v/>
      </c>
      <c r="XBK260" s="22" t="str">
        <v/>
      </c>
      <c r="XBL260" s="18" t="s">
        <v>8835</v>
      </c>
      <c r="XBM260" s="18" t="s">
        <v>8835</v>
      </c>
      <c r="XBN260" s="18">
        <v>33.75</v>
      </c>
      <c r="XBO260" s="18" t="s">
        <v>8835</v>
      </c>
      <c r="XBP260" s="18" t="s">
        <v>8835</v>
      </c>
      <c r="XBQ260" s="18" t="s">
        <v>8835</v>
      </c>
      <c r="XBR260" s="18" t="s">
        <v>8835</v>
      </c>
      <c r="XBS260" s="18" t="s">
        <v>8835</v>
      </c>
      <c r="XBT260" s="18" t="s">
        <v>8835</v>
      </c>
      <c r="XBU260" s="18" t="s">
        <v>8835</v>
      </c>
    </row>
    <row r="261" spans="1:80 16277:16297" s="23" customFormat="1" ht="12" x14ac:dyDescent="0.25">
      <c r="A261" s="5" t="s">
        <v>832</v>
      </c>
      <c r="B261" s="5" t="s">
        <v>63</v>
      </c>
      <c r="C261" s="5" t="s">
        <v>833</v>
      </c>
      <c r="D261" s="6" t="s">
        <v>834</v>
      </c>
      <c r="E261" s="5"/>
      <c r="F261" s="6">
        <v>0</v>
      </c>
      <c r="G261" s="5" t="s">
        <v>11839</v>
      </c>
      <c r="H261" s="6" t="s">
        <v>8862</v>
      </c>
      <c r="I261" s="6" t="s">
        <v>8862</v>
      </c>
      <c r="J261" s="20" t="str">
        <f>XBB261&amp;XBC261&amp;XBD261&amp;XBE261&amp;XBF261&amp;XBG261&amp;XBH261&amp;XBI261&amp;XBJ261&amp;XBK261</f>
        <v>The PowerStore</v>
      </c>
      <c r="K261" s="5"/>
      <c r="L261" s="5"/>
      <c r="M261" s="5">
        <v>16.88</v>
      </c>
      <c r="N261" s="5"/>
      <c r="O261" s="5">
        <v>19.3752</v>
      </c>
      <c r="P261" s="15">
        <f>(O261-M261)/O261*100</f>
        <v>12.878318675420127</v>
      </c>
      <c r="Q261" s="5"/>
      <c r="R261" s="5"/>
      <c r="S261" s="5"/>
      <c r="T261" s="5"/>
      <c r="U261" s="5">
        <v>30</v>
      </c>
      <c r="V261" s="5">
        <v>0.75</v>
      </c>
      <c r="W261" s="5">
        <v>3</v>
      </c>
      <c r="X261" s="5">
        <v>2.5</v>
      </c>
      <c r="Y261" s="5"/>
      <c r="Z261" s="5"/>
      <c r="AA261" s="5"/>
      <c r="AB261" s="5"/>
      <c r="AC261" s="5"/>
      <c r="AD261" s="5"/>
      <c r="AE261" s="20"/>
      <c r="AF261" s="20"/>
      <c r="AG261" s="20"/>
      <c r="AH261" s="20"/>
      <c r="AI261" s="20"/>
      <c r="AJ261" s="20"/>
      <c r="AK261" s="20"/>
      <c r="AL261" s="20"/>
      <c r="AM261" s="20"/>
      <c r="AN261" s="20"/>
      <c r="AO261" s="20"/>
      <c r="AP261" s="20"/>
      <c r="AQ261" s="20"/>
      <c r="AR261" s="20"/>
      <c r="AS261" s="20"/>
      <c r="AT261" s="20"/>
      <c r="AU261" s="20"/>
      <c r="AV261" s="20"/>
      <c r="AW261" s="20"/>
      <c r="AX261" s="20"/>
      <c r="AY261" s="20"/>
      <c r="AZ261" s="20"/>
      <c r="BA261" s="20"/>
      <c r="BB261" s="20"/>
      <c r="BC261" s="20"/>
      <c r="BD261" s="20"/>
      <c r="BE261" s="20"/>
      <c r="BF261" s="20"/>
      <c r="BG261" s="20"/>
      <c r="BH261" s="20"/>
      <c r="BI261" s="20"/>
      <c r="BJ261" s="20"/>
      <c r="BK261" s="20"/>
      <c r="BL261" s="20"/>
      <c r="BM261" s="20"/>
      <c r="BN261" s="20"/>
      <c r="BO261" s="20"/>
      <c r="BP261" s="20"/>
      <c r="BQ261" s="20"/>
      <c r="BR261" s="20"/>
      <c r="BS261" s="20"/>
      <c r="BT261" s="20"/>
      <c r="BU261" s="20"/>
      <c r="BV261" s="20"/>
      <c r="BW261" s="20"/>
      <c r="BX261" s="20"/>
      <c r="BY261" s="20"/>
      <c r="BZ261" s="20"/>
      <c r="CA261" s="5"/>
      <c r="CB261" s="45" t="s">
        <v>9203</v>
      </c>
      <c r="XBA261" s="18">
        <f>MIN(XBL261:XBU261)</f>
        <v>16.88</v>
      </c>
      <c r="XBB261" s="21" t="str" cm="1">
        <f t="array" ref="XBB261:XBK261">IF(XBA261=XBL261:XBU261,$XBL$2:$XBU$2,"")</f>
        <v/>
      </c>
      <c r="XBC261" s="21" t="str">
        <v/>
      </c>
      <c r="XBD261" s="21" t="str">
        <v>The PowerStore</v>
      </c>
      <c r="XBE261" s="21" t="str">
        <v/>
      </c>
      <c r="XBF261" s="21" t="str">
        <v/>
      </c>
      <c r="XBG261" s="21" t="str">
        <v/>
      </c>
      <c r="XBH261" s="21" t="str">
        <v/>
      </c>
      <c r="XBI261" s="21" t="str">
        <v/>
      </c>
      <c r="XBJ261" s="22" t="str">
        <v/>
      </c>
      <c r="XBK261" s="22" t="str">
        <v/>
      </c>
      <c r="XBL261" s="18" t="s">
        <v>8835</v>
      </c>
      <c r="XBM261" s="18" t="s">
        <v>8835</v>
      </c>
      <c r="XBN261" s="18">
        <v>16.88</v>
      </c>
      <c r="XBO261" s="18" t="s">
        <v>8835</v>
      </c>
      <c r="XBP261" s="18" t="s">
        <v>8835</v>
      </c>
      <c r="XBQ261" s="18" t="s">
        <v>8835</v>
      </c>
      <c r="XBR261" s="18" t="s">
        <v>8835</v>
      </c>
      <c r="XBS261" s="18" t="s">
        <v>8835</v>
      </c>
      <c r="XBT261" s="18" t="s">
        <v>8835</v>
      </c>
      <c r="XBU261" s="18" t="s">
        <v>8835</v>
      </c>
    </row>
    <row r="262" spans="1:80 16277:16297" s="23" customFormat="1" ht="12" x14ac:dyDescent="0.25">
      <c r="A262" s="5" t="s">
        <v>835</v>
      </c>
      <c r="B262" s="5" t="s">
        <v>63</v>
      </c>
      <c r="C262" s="5" t="s">
        <v>836</v>
      </c>
      <c r="D262" s="6" t="s">
        <v>837</v>
      </c>
      <c r="E262" s="5"/>
      <c r="F262" s="6" t="s">
        <v>11840</v>
      </c>
      <c r="G262" s="5" t="s">
        <v>11839</v>
      </c>
      <c r="H262" s="6" t="s">
        <v>8862</v>
      </c>
      <c r="I262" s="6" t="s">
        <v>8862</v>
      </c>
      <c r="J262" s="20" t="str">
        <f>XBB262&amp;XBC262&amp;XBD262&amp;XBE262&amp;XBF262&amp;XBG262&amp;XBH262&amp;XBI262&amp;XBJ262&amp;XBK262</f>
        <v>The PowerStore</v>
      </c>
      <c r="K262" s="5"/>
      <c r="L262" s="5"/>
      <c r="M262" s="5">
        <v>16.88</v>
      </c>
      <c r="N262" s="5"/>
      <c r="O262" s="5">
        <v>18.464400000000001</v>
      </c>
      <c r="P262" s="15">
        <f>(O262-M262)/O262*100</f>
        <v>8.5808366369879465</v>
      </c>
      <c r="Q262" s="5"/>
      <c r="R262" s="5"/>
      <c r="S262" s="5"/>
      <c r="T262" s="5"/>
      <c r="U262" s="5">
        <v>0.3</v>
      </c>
      <c r="V262" s="5">
        <v>1.2</v>
      </c>
      <c r="W262" s="5">
        <v>1.6</v>
      </c>
      <c r="X262" s="5">
        <v>2.5</v>
      </c>
      <c r="Y262" s="5"/>
      <c r="Z262" s="5"/>
      <c r="AA262" s="5"/>
      <c r="AB262" s="5"/>
      <c r="AC262" s="5"/>
      <c r="AD262" s="5"/>
      <c r="AE262" s="20"/>
      <c r="AF262" s="20"/>
      <c r="AG262" s="20"/>
      <c r="AH262" s="20"/>
      <c r="AI262" s="20"/>
      <c r="AJ262" s="20"/>
      <c r="AK262" s="20"/>
      <c r="AL262" s="20"/>
      <c r="AM262" s="20"/>
      <c r="AN262" s="20"/>
      <c r="AO262" s="20"/>
      <c r="AP262" s="20"/>
      <c r="AQ262" s="20"/>
      <c r="AR262" s="20"/>
      <c r="AS262" s="20"/>
      <c r="AT262" s="20"/>
      <c r="AU262" s="20"/>
      <c r="AV262" s="20"/>
      <c r="AW262" s="20"/>
      <c r="AX262" s="20"/>
      <c r="AY262" s="20"/>
      <c r="AZ262" s="20"/>
      <c r="BA262" s="20"/>
      <c r="BB262" s="20"/>
      <c r="BC262" s="20"/>
      <c r="BD262" s="20"/>
      <c r="BE262" s="20"/>
      <c r="BF262" s="20"/>
      <c r="BG262" s="20"/>
      <c r="BH262" s="20"/>
      <c r="BI262" s="20"/>
      <c r="BJ262" s="20"/>
      <c r="BK262" s="20"/>
      <c r="BL262" s="20"/>
      <c r="BM262" s="20"/>
      <c r="BN262" s="20"/>
      <c r="BO262" s="20"/>
      <c r="BP262" s="20"/>
      <c r="BQ262" s="20"/>
      <c r="BR262" s="20"/>
      <c r="BS262" s="20"/>
      <c r="BT262" s="20"/>
      <c r="BU262" s="20"/>
      <c r="BV262" s="20"/>
      <c r="BW262" s="20"/>
      <c r="BX262" s="20"/>
      <c r="BY262" s="20"/>
      <c r="BZ262" s="20"/>
      <c r="CA262" s="5"/>
      <c r="CB262" s="45" t="s">
        <v>9204</v>
      </c>
      <c r="XBA262" s="18">
        <f>MIN(XBL262:XBU262)</f>
        <v>16.88</v>
      </c>
      <c r="XBB262" s="21" t="str" cm="1">
        <f t="array" ref="XBB262:XBK262">IF(XBA262=XBL262:XBU262,$XBL$2:$XBU$2,"")</f>
        <v/>
      </c>
      <c r="XBC262" s="21" t="str">
        <v/>
      </c>
      <c r="XBD262" s="21" t="str">
        <v>The PowerStore</v>
      </c>
      <c r="XBE262" s="21" t="str">
        <v/>
      </c>
      <c r="XBF262" s="21" t="str">
        <v/>
      </c>
      <c r="XBG262" s="21" t="str">
        <v/>
      </c>
      <c r="XBH262" s="21" t="str">
        <v/>
      </c>
      <c r="XBI262" s="21" t="str">
        <v/>
      </c>
      <c r="XBJ262" s="22" t="str">
        <v/>
      </c>
      <c r="XBK262" s="22" t="str">
        <v/>
      </c>
      <c r="XBL262" s="18" t="s">
        <v>8835</v>
      </c>
      <c r="XBM262" s="18" t="s">
        <v>8835</v>
      </c>
      <c r="XBN262" s="18">
        <v>16.88</v>
      </c>
      <c r="XBO262" s="18" t="s">
        <v>8835</v>
      </c>
      <c r="XBP262" s="18" t="s">
        <v>8835</v>
      </c>
      <c r="XBQ262" s="18" t="s">
        <v>8835</v>
      </c>
      <c r="XBR262" s="18" t="s">
        <v>8835</v>
      </c>
      <c r="XBS262" s="18" t="s">
        <v>8835</v>
      </c>
      <c r="XBT262" s="18" t="s">
        <v>8835</v>
      </c>
      <c r="XBU262" s="18" t="s">
        <v>8835</v>
      </c>
    </row>
    <row r="263" spans="1:80 16277:16297" s="23" customFormat="1" ht="12" x14ac:dyDescent="0.25">
      <c r="A263" s="5" t="s">
        <v>838</v>
      </c>
      <c r="B263" s="5" t="s">
        <v>63</v>
      </c>
      <c r="C263" s="5" t="s">
        <v>839</v>
      </c>
      <c r="D263" s="6" t="s">
        <v>840</v>
      </c>
      <c r="E263" s="5"/>
      <c r="F263" s="6" t="s">
        <v>11840</v>
      </c>
      <c r="G263" s="5" t="s">
        <v>11839</v>
      </c>
      <c r="H263" s="6" t="s">
        <v>8862</v>
      </c>
      <c r="I263" s="6" t="s">
        <v>8862</v>
      </c>
      <c r="J263" s="20" t="str">
        <f>XBB263&amp;XBC263&amp;XBD263&amp;XBE263&amp;XBF263&amp;XBG263&amp;XBH263&amp;XBI263&amp;XBJ263&amp;XBK263</f>
        <v>The PowerStore</v>
      </c>
      <c r="K263" s="5"/>
      <c r="L263" s="5"/>
      <c r="M263" s="5">
        <v>16.88</v>
      </c>
      <c r="N263" s="5"/>
      <c r="O263" s="5">
        <v>19.3752</v>
      </c>
      <c r="P263" s="15">
        <f>(O263-M263)/O263*100</f>
        <v>12.878318675420127</v>
      </c>
      <c r="Q263" s="5"/>
      <c r="R263" s="5"/>
      <c r="S263" s="5"/>
      <c r="T263" s="5"/>
      <c r="U263" s="5">
        <v>30</v>
      </c>
      <c r="V263" s="5">
        <v>0.75</v>
      </c>
      <c r="W263" s="5">
        <v>3.25</v>
      </c>
      <c r="X263" s="5">
        <v>2.2000000000000002</v>
      </c>
      <c r="Y263" s="5"/>
      <c r="Z263" s="5"/>
      <c r="AA263" s="5"/>
      <c r="AB263" s="5"/>
      <c r="AC263" s="5"/>
      <c r="AD263" s="5"/>
      <c r="AE263" s="20"/>
      <c r="AF263" s="20"/>
      <c r="AG263" s="20"/>
      <c r="AH263" s="20"/>
      <c r="AI263" s="20"/>
      <c r="AJ263" s="20"/>
      <c r="AK263" s="20"/>
      <c r="AL263" s="20"/>
      <c r="AM263" s="20"/>
      <c r="AN263" s="20"/>
      <c r="AO263" s="20"/>
      <c r="AP263" s="20"/>
      <c r="AQ263" s="20"/>
      <c r="AR263" s="20"/>
      <c r="AS263" s="20"/>
      <c r="AT263" s="20"/>
      <c r="AU263" s="20"/>
      <c r="AV263" s="20"/>
      <c r="AW263" s="20"/>
      <c r="AX263" s="20"/>
      <c r="AY263" s="20"/>
      <c r="AZ263" s="20"/>
      <c r="BA263" s="20"/>
      <c r="BB263" s="20"/>
      <c r="BC263" s="20"/>
      <c r="BD263" s="20"/>
      <c r="BE263" s="20"/>
      <c r="BF263" s="20"/>
      <c r="BG263" s="20"/>
      <c r="BH263" s="20"/>
      <c r="BI263" s="20"/>
      <c r="BJ263" s="20"/>
      <c r="BK263" s="20"/>
      <c r="BL263" s="20"/>
      <c r="BM263" s="20"/>
      <c r="BN263" s="20"/>
      <c r="BO263" s="20"/>
      <c r="BP263" s="20"/>
      <c r="BQ263" s="20"/>
      <c r="BR263" s="20"/>
      <c r="BS263" s="20"/>
      <c r="BT263" s="20"/>
      <c r="BU263" s="20"/>
      <c r="BV263" s="20"/>
      <c r="BW263" s="20"/>
      <c r="BX263" s="20"/>
      <c r="BY263" s="20"/>
      <c r="BZ263" s="20"/>
      <c r="CA263" s="5"/>
      <c r="CB263" s="45" t="s">
        <v>9205</v>
      </c>
      <c r="XBA263" s="18">
        <f>MIN(XBL263:XBU263)</f>
        <v>16.88</v>
      </c>
      <c r="XBB263" s="21" t="str" cm="1">
        <f t="array" ref="XBB263:XBK263">IF(XBA263=XBL263:XBU263,$XBL$2:$XBU$2,"")</f>
        <v/>
      </c>
      <c r="XBC263" s="21" t="str">
        <v/>
      </c>
      <c r="XBD263" s="21" t="str">
        <v>The PowerStore</v>
      </c>
      <c r="XBE263" s="21" t="str">
        <v/>
      </c>
      <c r="XBF263" s="21" t="str">
        <v/>
      </c>
      <c r="XBG263" s="21" t="str">
        <v/>
      </c>
      <c r="XBH263" s="21" t="str">
        <v/>
      </c>
      <c r="XBI263" s="21" t="str">
        <v/>
      </c>
      <c r="XBJ263" s="22" t="str">
        <v/>
      </c>
      <c r="XBK263" s="22" t="str">
        <v/>
      </c>
      <c r="XBL263" s="18" t="s">
        <v>8835</v>
      </c>
      <c r="XBM263" s="18" t="s">
        <v>8835</v>
      </c>
      <c r="XBN263" s="18">
        <v>16.88</v>
      </c>
      <c r="XBO263" s="18" t="s">
        <v>8835</v>
      </c>
      <c r="XBP263" s="18" t="s">
        <v>8835</v>
      </c>
      <c r="XBQ263" s="18" t="s">
        <v>8835</v>
      </c>
      <c r="XBR263" s="18" t="s">
        <v>8835</v>
      </c>
      <c r="XBS263" s="18" t="s">
        <v>8835</v>
      </c>
      <c r="XBT263" s="18" t="s">
        <v>8835</v>
      </c>
      <c r="XBU263" s="18" t="s">
        <v>8835</v>
      </c>
    </row>
    <row r="264" spans="1:80 16277:16297" s="23" customFormat="1" ht="12" x14ac:dyDescent="0.25">
      <c r="A264" s="5" t="s">
        <v>841</v>
      </c>
      <c r="B264" s="5" t="s">
        <v>63</v>
      </c>
      <c r="C264" s="5" t="s">
        <v>842</v>
      </c>
      <c r="D264" s="6" t="s">
        <v>843</v>
      </c>
      <c r="E264" s="5"/>
      <c r="F264" s="6" t="s">
        <v>11840</v>
      </c>
      <c r="G264" s="5" t="s">
        <v>11839</v>
      </c>
      <c r="H264" s="6" t="s">
        <v>8862</v>
      </c>
      <c r="I264" s="6" t="s">
        <v>8862</v>
      </c>
      <c r="J264" s="20" t="str">
        <f>XBB264&amp;XBC264&amp;XBD264&amp;XBE264&amp;XBF264&amp;XBG264&amp;XBH264&amp;XBI264&amp;XBJ264&amp;XBK264</f>
        <v>The PowerStore</v>
      </c>
      <c r="K264" s="5"/>
      <c r="L264" s="5"/>
      <c r="M264" s="5">
        <v>16.88</v>
      </c>
      <c r="N264" s="5"/>
      <c r="O264" s="5">
        <v>19.921661835748793</v>
      </c>
      <c r="P264" s="15">
        <f>(O264-M264)/O264*100</f>
        <v>15.268112975849373</v>
      </c>
      <c r="Q264" s="5"/>
      <c r="R264" s="5"/>
      <c r="S264" s="5"/>
      <c r="T264" s="5"/>
      <c r="U264" s="5">
        <v>0.5</v>
      </c>
      <c r="V264" s="5">
        <v>4</v>
      </c>
      <c r="W264" s="5">
        <v>0.5</v>
      </c>
      <c r="X264" s="5">
        <v>4</v>
      </c>
      <c r="Y264" s="5"/>
      <c r="Z264" s="5"/>
      <c r="AA264" s="5"/>
      <c r="AB264" s="5"/>
      <c r="AC264" s="5"/>
      <c r="AD264" s="5"/>
      <c r="AE264" s="20"/>
      <c r="AF264" s="20"/>
      <c r="AG264" s="20"/>
      <c r="AH264" s="20"/>
      <c r="AI264" s="20"/>
      <c r="AJ264" s="20"/>
      <c r="AK264" s="20"/>
      <c r="AL264" s="20"/>
      <c r="AM264" s="20"/>
      <c r="AN264" s="20"/>
      <c r="AO264" s="20"/>
      <c r="AP264" s="20"/>
      <c r="AQ264" s="20"/>
      <c r="AR264" s="20"/>
      <c r="AS264" s="20"/>
      <c r="AT264" s="20"/>
      <c r="AU264" s="20"/>
      <c r="AV264" s="20"/>
      <c r="AW264" s="20"/>
      <c r="AX264" s="20"/>
      <c r="AY264" s="20"/>
      <c r="AZ264" s="20"/>
      <c r="BA264" s="20"/>
      <c r="BB264" s="20"/>
      <c r="BC264" s="20"/>
      <c r="BD264" s="20"/>
      <c r="BE264" s="20"/>
      <c r="BF264" s="20"/>
      <c r="BG264" s="20"/>
      <c r="BH264" s="20"/>
      <c r="BI264" s="20"/>
      <c r="BJ264" s="20"/>
      <c r="BK264" s="20"/>
      <c r="BL264" s="20"/>
      <c r="BM264" s="20"/>
      <c r="BN264" s="20"/>
      <c r="BO264" s="20"/>
      <c r="BP264" s="20"/>
      <c r="BQ264" s="20"/>
      <c r="BR264" s="20"/>
      <c r="BS264" s="20"/>
      <c r="BT264" s="20"/>
      <c r="BU264" s="20"/>
      <c r="BV264" s="20"/>
      <c r="BW264" s="20"/>
      <c r="BX264" s="20"/>
      <c r="BY264" s="20"/>
      <c r="BZ264" s="20"/>
      <c r="CA264" s="5"/>
      <c r="CB264" s="45" t="s">
        <v>9206</v>
      </c>
      <c r="XBA264" s="18">
        <f>MIN(XBL264:XBU264)</f>
        <v>16.88</v>
      </c>
      <c r="XBB264" s="21" t="str" cm="1">
        <f t="array" ref="XBB264:XBK264">IF(XBA264=XBL264:XBU264,$XBL$2:$XBU$2,"")</f>
        <v/>
      </c>
      <c r="XBC264" s="21" t="str">
        <v/>
      </c>
      <c r="XBD264" s="21" t="str">
        <v>The PowerStore</v>
      </c>
      <c r="XBE264" s="21" t="str">
        <v/>
      </c>
      <c r="XBF264" s="21" t="str">
        <v/>
      </c>
      <c r="XBG264" s="21" t="str">
        <v/>
      </c>
      <c r="XBH264" s="21" t="str">
        <v/>
      </c>
      <c r="XBI264" s="21" t="str">
        <v/>
      </c>
      <c r="XBJ264" s="22" t="str">
        <v/>
      </c>
      <c r="XBK264" s="22" t="str">
        <v/>
      </c>
      <c r="XBL264" s="18" t="s">
        <v>8835</v>
      </c>
      <c r="XBM264" s="18" t="s">
        <v>8835</v>
      </c>
      <c r="XBN264" s="18">
        <v>16.88</v>
      </c>
      <c r="XBO264" s="18" t="s">
        <v>8835</v>
      </c>
      <c r="XBP264" s="18" t="s">
        <v>8835</v>
      </c>
      <c r="XBQ264" s="18" t="s">
        <v>8835</v>
      </c>
      <c r="XBR264" s="18" t="s">
        <v>8835</v>
      </c>
      <c r="XBS264" s="18" t="s">
        <v>8835</v>
      </c>
      <c r="XBT264" s="18" t="s">
        <v>8835</v>
      </c>
      <c r="XBU264" s="18" t="s">
        <v>8835</v>
      </c>
    </row>
    <row r="265" spans="1:80 16277:16297" s="23" customFormat="1" ht="12" x14ac:dyDescent="0.25">
      <c r="A265" s="5" t="s">
        <v>844</v>
      </c>
      <c r="B265" s="5" t="s">
        <v>63</v>
      </c>
      <c r="C265" s="5" t="s">
        <v>845</v>
      </c>
      <c r="D265" s="6" t="s">
        <v>846</v>
      </c>
      <c r="E265" s="5"/>
      <c r="F265" s="6" t="s">
        <v>11840</v>
      </c>
      <c r="G265" s="5" t="s">
        <v>11839</v>
      </c>
      <c r="H265" s="6" t="s">
        <v>8862</v>
      </c>
      <c r="I265" s="6" t="s">
        <v>8862</v>
      </c>
      <c r="J265" s="20" t="str">
        <f>XBB265&amp;XBC265&amp;XBD265&amp;XBE265&amp;XBF265&amp;XBG265&amp;XBH265&amp;XBI265&amp;XBJ265&amp;XBK265</f>
        <v>The PowerStore</v>
      </c>
      <c r="K265" s="5"/>
      <c r="L265" s="5"/>
      <c r="M265" s="5">
        <v>33.75</v>
      </c>
      <c r="N265" s="5"/>
      <c r="O265" s="5">
        <v>36.928800000000003</v>
      </c>
      <c r="P265" s="15">
        <f>(O265-M265)/O265*100</f>
        <v>8.6079157730551827</v>
      </c>
      <c r="Q265" s="5"/>
      <c r="R265" s="5"/>
      <c r="S265" s="5"/>
      <c r="T265" s="5"/>
      <c r="U265" s="5">
        <v>0.52</v>
      </c>
      <c r="V265" s="5">
        <v>1.5</v>
      </c>
      <c r="W265" s="5">
        <v>2.75</v>
      </c>
      <c r="X265" s="5">
        <v>2.5</v>
      </c>
      <c r="Y265" s="5"/>
      <c r="Z265" s="5"/>
      <c r="AA265" s="5"/>
      <c r="AB265" s="5"/>
      <c r="AC265" s="5"/>
      <c r="AD265" s="5"/>
      <c r="AE265" s="20"/>
      <c r="AF265" s="20"/>
      <c r="AG265" s="20"/>
      <c r="AH265" s="20"/>
      <c r="AI265" s="20"/>
      <c r="AJ265" s="20"/>
      <c r="AK265" s="20"/>
      <c r="AL265" s="20"/>
      <c r="AM265" s="20"/>
      <c r="AN265" s="20"/>
      <c r="AO265" s="20"/>
      <c r="AP265" s="20"/>
      <c r="AQ265" s="20"/>
      <c r="AR265" s="20"/>
      <c r="AS265" s="20"/>
      <c r="AT265" s="20"/>
      <c r="AU265" s="20"/>
      <c r="AV265" s="20"/>
      <c r="AW265" s="20"/>
      <c r="AX265" s="20"/>
      <c r="AY265" s="20"/>
      <c r="AZ265" s="20"/>
      <c r="BA265" s="20"/>
      <c r="BB265" s="20"/>
      <c r="BC265" s="20"/>
      <c r="BD265" s="20"/>
      <c r="BE265" s="20"/>
      <c r="BF265" s="20"/>
      <c r="BG265" s="20"/>
      <c r="BH265" s="20"/>
      <c r="BI265" s="20"/>
      <c r="BJ265" s="20"/>
      <c r="BK265" s="20"/>
      <c r="BL265" s="20"/>
      <c r="BM265" s="20"/>
      <c r="BN265" s="20"/>
      <c r="BO265" s="20"/>
      <c r="BP265" s="20"/>
      <c r="BQ265" s="20"/>
      <c r="BR265" s="20"/>
      <c r="BS265" s="20"/>
      <c r="BT265" s="20"/>
      <c r="BU265" s="20"/>
      <c r="BV265" s="20"/>
      <c r="BW265" s="20"/>
      <c r="BX265" s="20"/>
      <c r="BY265" s="20"/>
      <c r="BZ265" s="20"/>
      <c r="CA265" s="5"/>
      <c r="CB265" s="45" t="s">
        <v>9207</v>
      </c>
      <c r="XBA265" s="18">
        <f>MIN(XBL265:XBU265)</f>
        <v>33.75</v>
      </c>
      <c r="XBB265" s="21" t="str" cm="1">
        <f t="array" ref="XBB265:XBK265">IF(XBA265=XBL265:XBU265,$XBL$2:$XBU$2,"")</f>
        <v/>
      </c>
      <c r="XBC265" s="21" t="str">
        <v/>
      </c>
      <c r="XBD265" s="21" t="str">
        <v>The PowerStore</v>
      </c>
      <c r="XBE265" s="21" t="str">
        <v/>
      </c>
      <c r="XBF265" s="21" t="str">
        <v/>
      </c>
      <c r="XBG265" s="21" t="str">
        <v/>
      </c>
      <c r="XBH265" s="21" t="str">
        <v/>
      </c>
      <c r="XBI265" s="21" t="str">
        <v/>
      </c>
      <c r="XBJ265" s="22" t="str">
        <v/>
      </c>
      <c r="XBK265" s="22" t="str">
        <v/>
      </c>
      <c r="XBL265" s="18" t="s">
        <v>8835</v>
      </c>
      <c r="XBM265" s="18" t="s">
        <v>8835</v>
      </c>
      <c r="XBN265" s="18">
        <v>33.75</v>
      </c>
      <c r="XBO265" s="18" t="s">
        <v>8835</v>
      </c>
      <c r="XBP265" s="18" t="s">
        <v>8835</v>
      </c>
      <c r="XBQ265" s="18" t="s">
        <v>8835</v>
      </c>
      <c r="XBR265" s="18" t="s">
        <v>8835</v>
      </c>
      <c r="XBS265" s="18" t="s">
        <v>8835</v>
      </c>
      <c r="XBT265" s="18" t="s">
        <v>8835</v>
      </c>
      <c r="XBU265" s="18" t="s">
        <v>8835</v>
      </c>
    </row>
    <row r="266" spans="1:80 16277:16297" s="23" customFormat="1" ht="12" x14ac:dyDescent="0.25">
      <c r="A266" s="5" t="s">
        <v>847</v>
      </c>
      <c r="B266" s="5" t="s">
        <v>63</v>
      </c>
      <c r="C266" s="5" t="s">
        <v>848</v>
      </c>
      <c r="D266" s="6" t="s">
        <v>849</v>
      </c>
      <c r="E266" s="5"/>
      <c r="F266" s="6" t="s">
        <v>11832</v>
      </c>
      <c r="G266" s="5" t="s">
        <v>11839</v>
      </c>
      <c r="H266" s="6" t="s">
        <v>8862</v>
      </c>
      <c r="I266" s="6" t="s">
        <v>8862</v>
      </c>
      <c r="J266" s="20" t="str">
        <f>XBB266&amp;XBC266&amp;XBD266&amp;XBE266&amp;XBF266&amp;XBG266&amp;XBH266&amp;XBI266&amp;XBJ266&amp;XBK266</f>
        <v>The PowerStore</v>
      </c>
      <c r="K266" s="5"/>
      <c r="L266" s="5"/>
      <c r="M266" s="5">
        <v>16.88</v>
      </c>
      <c r="N266" s="5"/>
      <c r="O266" s="5">
        <v>19.5684</v>
      </c>
      <c r="P266" s="15">
        <f>(O266-M266)/O266*100</f>
        <v>13.738476318963233</v>
      </c>
      <c r="Q266" s="5"/>
      <c r="R266" s="5"/>
      <c r="S266" s="5"/>
      <c r="T266" s="5"/>
      <c r="U266" s="5">
        <v>0.5</v>
      </c>
      <c r="V266" s="5">
        <v>3</v>
      </c>
      <c r="W266" s="5">
        <v>1</v>
      </c>
      <c r="X266" s="5">
        <v>3</v>
      </c>
      <c r="Y266" s="5"/>
      <c r="Z266" s="5"/>
      <c r="AA266" s="5"/>
      <c r="AB266" s="5"/>
      <c r="AC266" s="5"/>
      <c r="AD266" s="5"/>
      <c r="AE266" s="20"/>
      <c r="AF266" s="20"/>
      <c r="AG266" s="20"/>
      <c r="AH266" s="20"/>
      <c r="AI266" s="20"/>
      <c r="AJ266" s="20"/>
      <c r="AK266" s="20"/>
      <c r="AL266" s="20"/>
      <c r="AM266" s="20"/>
      <c r="AN266" s="20"/>
      <c r="AO266" s="20"/>
      <c r="AP266" s="20"/>
      <c r="AQ266" s="20"/>
      <c r="AR266" s="20"/>
      <c r="AS266" s="20"/>
      <c r="AT266" s="20"/>
      <c r="AU266" s="20"/>
      <c r="AV266" s="20"/>
      <c r="AW266" s="20"/>
      <c r="AX266" s="20"/>
      <c r="AY266" s="20"/>
      <c r="AZ266" s="20"/>
      <c r="BA266" s="20"/>
      <c r="BB266" s="20"/>
      <c r="BC266" s="20"/>
      <c r="BD266" s="20"/>
      <c r="BE266" s="20"/>
      <c r="BF266" s="20"/>
      <c r="BG266" s="20"/>
      <c r="BH266" s="20"/>
      <c r="BI266" s="20"/>
      <c r="BJ266" s="20"/>
      <c r="BK266" s="20"/>
      <c r="BL266" s="20"/>
      <c r="BM266" s="20"/>
      <c r="BN266" s="20"/>
      <c r="BO266" s="20"/>
      <c r="BP266" s="20"/>
      <c r="BQ266" s="20"/>
      <c r="BR266" s="20"/>
      <c r="BS266" s="20"/>
      <c r="BT266" s="20"/>
      <c r="BU266" s="20"/>
      <c r="BV266" s="20"/>
      <c r="BW266" s="20"/>
      <c r="BX266" s="20"/>
      <c r="BY266" s="20"/>
      <c r="BZ266" s="20"/>
      <c r="CA266" s="5"/>
      <c r="CB266" s="45" t="s">
        <v>9208</v>
      </c>
      <c r="XBA266" s="18">
        <f>MIN(XBL266:XBU266)</f>
        <v>16.88</v>
      </c>
      <c r="XBB266" s="21" t="str" cm="1">
        <f t="array" ref="XBB266:XBK266">IF(XBA266=XBL266:XBU266,$XBL$2:$XBU$2,"")</f>
        <v/>
      </c>
      <c r="XBC266" s="21" t="str">
        <v/>
      </c>
      <c r="XBD266" s="21" t="str">
        <v>The PowerStore</v>
      </c>
      <c r="XBE266" s="21" t="str">
        <v/>
      </c>
      <c r="XBF266" s="21" t="str">
        <v/>
      </c>
      <c r="XBG266" s="21" t="str">
        <v/>
      </c>
      <c r="XBH266" s="21" t="str">
        <v/>
      </c>
      <c r="XBI266" s="21" t="str">
        <v/>
      </c>
      <c r="XBJ266" s="22" t="str">
        <v/>
      </c>
      <c r="XBK266" s="22" t="str">
        <v/>
      </c>
      <c r="XBL266" s="18" t="s">
        <v>8835</v>
      </c>
      <c r="XBM266" s="18" t="s">
        <v>8835</v>
      </c>
      <c r="XBN266" s="18">
        <v>16.88</v>
      </c>
      <c r="XBO266" s="18" t="s">
        <v>8835</v>
      </c>
      <c r="XBP266" s="18" t="s">
        <v>8835</v>
      </c>
      <c r="XBQ266" s="18" t="s">
        <v>8835</v>
      </c>
      <c r="XBR266" s="18" t="s">
        <v>8835</v>
      </c>
      <c r="XBS266" s="18" t="s">
        <v>8835</v>
      </c>
      <c r="XBT266" s="18" t="s">
        <v>8835</v>
      </c>
      <c r="XBU266" s="18" t="s">
        <v>8835</v>
      </c>
    </row>
    <row r="267" spans="1:80 16277:16297" s="23" customFormat="1" ht="12" x14ac:dyDescent="0.25">
      <c r="A267" s="5" t="s">
        <v>850</v>
      </c>
      <c r="B267" s="5" t="s">
        <v>63</v>
      </c>
      <c r="C267" s="5" t="s">
        <v>851</v>
      </c>
      <c r="D267" s="6" t="s">
        <v>852</v>
      </c>
      <c r="E267" s="5"/>
      <c r="F267" s="6" t="s">
        <v>11840</v>
      </c>
      <c r="G267" s="5" t="s">
        <v>11835</v>
      </c>
      <c r="H267" s="6" t="s">
        <v>8862</v>
      </c>
      <c r="I267" s="6" t="s">
        <v>8862</v>
      </c>
      <c r="J267" s="20" t="str">
        <f>XBB267&amp;XBC267&amp;XBD267&amp;XBE267&amp;XBF267&amp;XBG267&amp;XBH267&amp;XBI267&amp;XBJ267&amp;XBK267</f>
        <v>The PowerStore</v>
      </c>
      <c r="K267" s="5"/>
      <c r="L267" s="5"/>
      <c r="M267" s="5">
        <v>33.75</v>
      </c>
      <c r="N267" s="5"/>
      <c r="O267" s="5">
        <v>39.831521739130437</v>
      </c>
      <c r="P267" s="15">
        <f>(O267-M267)/O267*100</f>
        <v>15.268112975849371</v>
      </c>
      <c r="Q267" s="5"/>
      <c r="R267" s="5"/>
      <c r="S267" s="5"/>
      <c r="T267" s="5"/>
      <c r="U267" s="5">
        <v>1</v>
      </c>
      <c r="V267" s="5">
        <v>1</v>
      </c>
      <c r="W267" s="5">
        <v>2.5</v>
      </c>
      <c r="X267" s="5">
        <v>3</v>
      </c>
      <c r="Y267" s="5"/>
      <c r="Z267" s="5"/>
      <c r="AA267" s="5"/>
      <c r="AB267" s="5"/>
      <c r="AC267" s="5"/>
      <c r="AD267" s="5"/>
      <c r="AE267" s="20"/>
      <c r="AF267" s="20"/>
      <c r="AG267" s="20"/>
      <c r="AH267" s="20"/>
      <c r="AI267" s="20"/>
      <c r="AJ267" s="20"/>
      <c r="AK267" s="20"/>
      <c r="AL267" s="20"/>
      <c r="AM267" s="20"/>
      <c r="AN267" s="20"/>
      <c r="AO267" s="20"/>
      <c r="AP267" s="20"/>
      <c r="AQ267" s="20"/>
      <c r="AR267" s="20"/>
      <c r="AS267" s="20"/>
      <c r="AT267" s="20"/>
      <c r="AU267" s="20"/>
      <c r="AV267" s="20"/>
      <c r="AW267" s="20"/>
      <c r="AX267" s="20"/>
      <c r="AY267" s="20"/>
      <c r="AZ267" s="20"/>
      <c r="BA267" s="20"/>
      <c r="BB267" s="20"/>
      <c r="BC267" s="20"/>
      <c r="BD267" s="20"/>
      <c r="BE267" s="20"/>
      <c r="BF267" s="20"/>
      <c r="BG267" s="20"/>
      <c r="BH267" s="20"/>
      <c r="BI267" s="20"/>
      <c r="BJ267" s="20"/>
      <c r="BK267" s="20"/>
      <c r="BL267" s="20"/>
      <c r="BM267" s="20"/>
      <c r="BN267" s="20"/>
      <c r="BO267" s="20"/>
      <c r="BP267" s="20"/>
      <c r="BQ267" s="20"/>
      <c r="BR267" s="20"/>
      <c r="BS267" s="20"/>
      <c r="BT267" s="20"/>
      <c r="BU267" s="20"/>
      <c r="BV267" s="20"/>
      <c r="BW267" s="20"/>
      <c r="BX267" s="20"/>
      <c r="BY267" s="20"/>
      <c r="BZ267" s="20"/>
      <c r="CA267" s="5"/>
      <c r="CB267" s="45" t="s">
        <v>9209</v>
      </c>
      <c r="XBA267" s="18">
        <f>MIN(XBL267:XBU267)</f>
        <v>33.75</v>
      </c>
      <c r="XBB267" s="21" t="str" cm="1">
        <f t="array" ref="XBB267:XBK267">IF(XBA267=XBL267:XBU267,$XBL$2:$XBU$2,"")</f>
        <v/>
      </c>
      <c r="XBC267" s="21" t="str">
        <v/>
      </c>
      <c r="XBD267" s="21" t="str">
        <v>The PowerStore</v>
      </c>
      <c r="XBE267" s="21" t="str">
        <v/>
      </c>
      <c r="XBF267" s="21" t="str">
        <v/>
      </c>
      <c r="XBG267" s="21" t="str">
        <v/>
      </c>
      <c r="XBH267" s="21" t="str">
        <v/>
      </c>
      <c r="XBI267" s="21" t="str">
        <v/>
      </c>
      <c r="XBJ267" s="22" t="str">
        <v/>
      </c>
      <c r="XBK267" s="22" t="str">
        <v/>
      </c>
      <c r="XBL267" s="18" t="s">
        <v>8835</v>
      </c>
      <c r="XBM267" s="18" t="s">
        <v>8835</v>
      </c>
      <c r="XBN267" s="18">
        <v>33.75</v>
      </c>
      <c r="XBO267" s="18" t="s">
        <v>8835</v>
      </c>
      <c r="XBP267" s="18" t="s">
        <v>8835</v>
      </c>
      <c r="XBQ267" s="18" t="s">
        <v>8835</v>
      </c>
      <c r="XBR267" s="18" t="s">
        <v>8835</v>
      </c>
      <c r="XBS267" s="18" t="s">
        <v>8835</v>
      </c>
      <c r="XBT267" s="18" t="s">
        <v>8835</v>
      </c>
      <c r="XBU267" s="18" t="s">
        <v>8835</v>
      </c>
    </row>
    <row r="268" spans="1:80 16277:16297" s="23" customFormat="1" ht="12" x14ac:dyDescent="0.25">
      <c r="A268" s="5" t="s">
        <v>853</v>
      </c>
      <c r="B268" s="5" t="s">
        <v>63</v>
      </c>
      <c r="C268" s="5" t="s">
        <v>854</v>
      </c>
      <c r="D268" s="6" t="s">
        <v>855</v>
      </c>
      <c r="E268" s="5"/>
      <c r="F268" s="6" t="s">
        <v>11840</v>
      </c>
      <c r="G268" s="5" t="s">
        <v>11839</v>
      </c>
      <c r="H268" s="6" t="s">
        <v>8862</v>
      </c>
      <c r="I268" s="6" t="s">
        <v>8862</v>
      </c>
      <c r="J268" s="20" t="str">
        <f>XBB268&amp;XBC268&amp;XBD268&amp;XBE268&amp;XBF268&amp;XBG268&amp;XBH268&amp;XBI268&amp;XBJ268&amp;XBK268</f>
        <v>The PowerStore</v>
      </c>
      <c r="K268" s="5"/>
      <c r="L268" s="5"/>
      <c r="M268" s="5">
        <v>16.88</v>
      </c>
      <c r="N268" s="5"/>
      <c r="O268" s="5">
        <v>19.921661835748793</v>
      </c>
      <c r="P268" s="15">
        <f>(O268-M268)/O268*100</f>
        <v>15.268112975849373</v>
      </c>
      <c r="Q268" s="5"/>
      <c r="R268" s="5"/>
      <c r="S268" s="5"/>
      <c r="T268" s="5"/>
      <c r="U268" s="5">
        <v>30</v>
      </c>
      <c r="V268" s="5">
        <v>1</v>
      </c>
      <c r="W268" s="5">
        <v>3</v>
      </c>
      <c r="X268" s="5">
        <v>4</v>
      </c>
      <c r="Y268" s="5"/>
      <c r="Z268" s="5"/>
      <c r="AA268" s="5"/>
      <c r="AB268" s="5"/>
      <c r="AC268" s="5"/>
      <c r="AD268" s="5"/>
      <c r="AE268" s="20"/>
      <c r="AF268" s="20"/>
      <c r="AG268" s="20"/>
      <c r="AH268" s="20"/>
      <c r="AI268" s="20"/>
      <c r="AJ268" s="20"/>
      <c r="AK268" s="20"/>
      <c r="AL268" s="20"/>
      <c r="AM268" s="20"/>
      <c r="AN268" s="20"/>
      <c r="AO268" s="20"/>
      <c r="AP268" s="20"/>
      <c r="AQ268" s="20"/>
      <c r="AR268" s="20"/>
      <c r="AS268" s="20"/>
      <c r="AT268" s="20"/>
      <c r="AU268" s="20"/>
      <c r="AV268" s="20"/>
      <c r="AW268" s="20"/>
      <c r="AX268" s="20"/>
      <c r="AY268" s="20"/>
      <c r="AZ268" s="20"/>
      <c r="BA268" s="20"/>
      <c r="BB268" s="20"/>
      <c r="BC268" s="20"/>
      <c r="BD268" s="20"/>
      <c r="BE268" s="20"/>
      <c r="BF268" s="20"/>
      <c r="BG268" s="20"/>
      <c r="BH268" s="20"/>
      <c r="BI268" s="20"/>
      <c r="BJ268" s="20"/>
      <c r="BK268" s="20"/>
      <c r="BL268" s="20"/>
      <c r="BM268" s="20"/>
      <c r="BN268" s="20"/>
      <c r="BO268" s="20"/>
      <c r="BP268" s="20"/>
      <c r="BQ268" s="20"/>
      <c r="BR268" s="20"/>
      <c r="BS268" s="20"/>
      <c r="BT268" s="20"/>
      <c r="BU268" s="20"/>
      <c r="BV268" s="20"/>
      <c r="BW268" s="20"/>
      <c r="BX268" s="20"/>
      <c r="BY268" s="20"/>
      <c r="BZ268" s="20"/>
      <c r="CA268" s="5"/>
      <c r="CB268" s="45" t="s">
        <v>9210</v>
      </c>
      <c r="XBA268" s="18">
        <f>MIN(XBL268:XBU268)</f>
        <v>16.88</v>
      </c>
      <c r="XBB268" s="21" t="str" cm="1">
        <f t="array" ref="XBB268:XBK268">IF(XBA268=XBL268:XBU268,$XBL$2:$XBU$2,"")</f>
        <v/>
      </c>
      <c r="XBC268" s="21" t="str">
        <v/>
      </c>
      <c r="XBD268" s="21" t="str">
        <v>The PowerStore</v>
      </c>
      <c r="XBE268" s="21" t="str">
        <v/>
      </c>
      <c r="XBF268" s="21" t="str">
        <v/>
      </c>
      <c r="XBG268" s="21" t="str">
        <v/>
      </c>
      <c r="XBH268" s="21" t="str">
        <v/>
      </c>
      <c r="XBI268" s="21" t="str">
        <v/>
      </c>
      <c r="XBJ268" s="22" t="str">
        <v/>
      </c>
      <c r="XBK268" s="22" t="str">
        <v/>
      </c>
      <c r="XBL268" s="18" t="s">
        <v>8835</v>
      </c>
      <c r="XBM268" s="18" t="s">
        <v>8835</v>
      </c>
      <c r="XBN268" s="18">
        <v>16.88</v>
      </c>
      <c r="XBO268" s="18" t="s">
        <v>8835</v>
      </c>
      <c r="XBP268" s="18" t="s">
        <v>8835</v>
      </c>
      <c r="XBQ268" s="18" t="s">
        <v>8835</v>
      </c>
      <c r="XBR268" s="18" t="s">
        <v>8835</v>
      </c>
      <c r="XBS268" s="18" t="s">
        <v>8835</v>
      </c>
      <c r="XBT268" s="18" t="s">
        <v>8835</v>
      </c>
      <c r="XBU268" s="18" t="s">
        <v>8835</v>
      </c>
    </row>
    <row r="269" spans="1:80 16277:16297" s="23" customFormat="1" ht="12" x14ac:dyDescent="0.25">
      <c r="A269" s="5" t="s">
        <v>856</v>
      </c>
      <c r="B269" s="5" t="s">
        <v>63</v>
      </c>
      <c r="C269" s="5" t="s">
        <v>857</v>
      </c>
      <c r="D269" s="6" t="s">
        <v>858</v>
      </c>
      <c r="E269" s="5"/>
      <c r="F269" s="6" t="s">
        <v>11840</v>
      </c>
      <c r="G269" s="5" t="s">
        <v>11835</v>
      </c>
      <c r="H269" s="6" t="s">
        <v>8862</v>
      </c>
      <c r="I269" s="6" t="s">
        <v>8862</v>
      </c>
      <c r="J269" s="20" t="str">
        <f>XBB269&amp;XBC269&amp;XBD269&amp;XBE269&amp;XBF269&amp;XBG269&amp;XBH269&amp;XBI269&amp;XBJ269&amp;XBK269</f>
        <v>The PowerStore</v>
      </c>
      <c r="K269" s="5"/>
      <c r="L269" s="5"/>
      <c r="M269" s="5">
        <v>28.75</v>
      </c>
      <c r="N269" s="5"/>
      <c r="O269" s="5">
        <v>36.799999999999997</v>
      </c>
      <c r="P269" s="15">
        <f>(O269-M269)/O269*100</f>
        <v>21.874999999999993</v>
      </c>
      <c r="Q269" s="5"/>
      <c r="R269" s="5"/>
      <c r="S269" s="5"/>
      <c r="T269" s="5"/>
      <c r="U269" s="5">
        <v>0.2</v>
      </c>
      <c r="V269" s="5">
        <v>4</v>
      </c>
      <c r="W269" s="5">
        <v>3</v>
      </c>
      <c r="X269" s="5">
        <v>1</v>
      </c>
      <c r="Y269" s="5"/>
      <c r="Z269" s="5"/>
      <c r="AA269" s="5"/>
      <c r="AB269" s="5"/>
      <c r="AC269" s="5"/>
      <c r="AD269" s="5"/>
      <c r="AE269" s="20"/>
      <c r="AF269" s="20"/>
      <c r="AG269" s="20"/>
      <c r="AH269" s="20"/>
      <c r="AI269" s="20"/>
      <c r="AJ269" s="20"/>
      <c r="AK269" s="20"/>
      <c r="AL269" s="20"/>
      <c r="AM269" s="20"/>
      <c r="AN269" s="20"/>
      <c r="AO269" s="20"/>
      <c r="AP269" s="20"/>
      <c r="AQ269" s="20"/>
      <c r="AR269" s="20"/>
      <c r="AS269" s="20"/>
      <c r="AT269" s="20"/>
      <c r="AU269" s="20"/>
      <c r="AV269" s="20"/>
      <c r="AW269" s="20"/>
      <c r="AX269" s="20"/>
      <c r="AY269" s="20"/>
      <c r="AZ269" s="20"/>
      <c r="BA269" s="20"/>
      <c r="BB269" s="20"/>
      <c r="BC269" s="20"/>
      <c r="BD269" s="20"/>
      <c r="BE269" s="20"/>
      <c r="BF269" s="20"/>
      <c r="BG269" s="20"/>
      <c r="BH269" s="20"/>
      <c r="BI269" s="20"/>
      <c r="BJ269" s="20"/>
      <c r="BK269" s="20"/>
      <c r="BL269" s="20"/>
      <c r="BM269" s="20"/>
      <c r="BN269" s="20"/>
      <c r="BO269" s="20"/>
      <c r="BP269" s="20"/>
      <c r="BQ269" s="20"/>
      <c r="BR269" s="20"/>
      <c r="BS269" s="20"/>
      <c r="BT269" s="20"/>
      <c r="BU269" s="20"/>
      <c r="BV269" s="20"/>
      <c r="BW269" s="20"/>
      <c r="BX269" s="20"/>
      <c r="BY269" s="20"/>
      <c r="BZ269" s="20"/>
      <c r="CA269" s="5"/>
      <c r="CB269" s="45" t="s">
        <v>9211</v>
      </c>
      <c r="XBA269" s="18">
        <f>MIN(XBL269:XBU269)</f>
        <v>28.75</v>
      </c>
      <c r="XBB269" s="21" t="str" cm="1">
        <f t="array" ref="XBB269:XBK269">IF(XBA269=XBL269:XBU269,$XBL$2:$XBU$2,"")</f>
        <v/>
      </c>
      <c r="XBC269" s="21" t="str">
        <v/>
      </c>
      <c r="XBD269" s="21" t="str">
        <v>The PowerStore</v>
      </c>
      <c r="XBE269" s="21" t="str">
        <v/>
      </c>
      <c r="XBF269" s="21" t="str">
        <v/>
      </c>
      <c r="XBG269" s="21" t="str">
        <v/>
      </c>
      <c r="XBH269" s="21" t="str">
        <v/>
      </c>
      <c r="XBI269" s="21" t="str">
        <v/>
      </c>
      <c r="XBJ269" s="22" t="str">
        <v/>
      </c>
      <c r="XBK269" s="22" t="str">
        <v/>
      </c>
      <c r="XBL269" s="18" t="s">
        <v>8835</v>
      </c>
      <c r="XBM269" s="18" t="s">
        <v>8835</v>
      </c>
      <c r="XBN269" s="18">
        <v>28.75</v>
      </c>
      <c r="XBO269" s="18" t="s">
        <v>8835</v>
      </c>
      <c r="XBP269" s="18" t="s">
        <v>8835</v>
      </c>
      <c r="XBQ269" s="18" t="s">
        <v>8835</v>
      </c>
      <c r="XBR269" s="18" t="s">
        <v>8835</v>
      </c>
      <c r="XBS269" s="18" t="s">
        <v>8835</v>
      </c>
      <c r="XBT269" s="18" t="s">
        <v>8835</v>
      </c>
      <c r="XBU269" s="18" t="s">
        <v>8835</v>
      </c>
    </row>
    <row r="270" spans="1:80 16277:16297" s="23" customFormat="1" ht="12" x14ac:dyDescent="0.25">
      <c r="A270" s="5" t="s">
        <v>859</v>
      </c>
      <c r="B270" s="5" t="s">
        <v>63</v>
      </c>
      <c r="C270" s="5" t="s">
        <v>860</v>
      </c>
      <c r="D270" s="6" t="s">
        <v>861</v>
      </c>
      <c r="E270" s="5"/>
      <c r="F270" s="6" t="s">
        <v>11832</v>
      </c>
      <c r="G270" s="5" t="s">
        <v>11839</v>
      </c>
      <c r="H270" s="6" t="s">
        <v>8862</v>
      </c>
      <c r="I270" s="6" t="s">
        <v>8862</v>
      </c>
      <c r="J270" s="20" t="str">
        <f>XBB270&amp;XBC270&amp;XBD270&amp;XBE270&amp;XBF270&amp;XBG270&amp;XBH270&amp;XBI270&amp;XBJ270&amp;XBK270</f>
        <v>The PowerStore</v>
      </c>
      <c r="K270" s="5"/>
      <c r="L270" s="5"/>
      <c r="M270" s="5">
        <v>28.75</v>
      </c>
      <c r="N270" s="5"/>
      <c r="O270" s="5">
        <v>33.887428977272727</v>
      </c>
      <c r="P270" s="15">
        <f>(O270-M270)/O270*100</f>
        <v>15.160279585442273</v>
      </c>
      <c r="Q270" s="5"/>
      <c r="R270" s="5"/>
      <c r="S270" s="5"/>
      <c r="T270" s="5"/>
      <c r="U270" s="5">
        <v>1</v>
      </c>
      <c r="V270" s="5">
        <v>4</v>
      </c>
      <c r="W270" s="5">
        <v>3</v>
      </c>
      <c r="X270" s="5">
        <v>1</v>
      </c>
      <c r="Y270" s="5"/>
      <c r="Z270" s="5"/>
      <c r="AA270" s="5"/>
      <c r="AB270" s="5"/>
      <c r="AC270" s="5"/>
      <c r="AD270" s="5"/>
      <c r="AE270" s="20"/>
      <c r="AF270" s="20"/>
      <c r="AG270" s="20"/>
      <c r="AH270" s="20"/>
      <c r="AI270" s="20"/>
      <c r="AJ270" s="20"/>
      <c r="AK270" s="20"/>
      <c r="AL270" s="20"/>
      <c r="AM270" s="20"/>
      <c r="AN270" s="20"/>
      <c r="AO270" s="20"/>
      <c r="AP270" s="20"/>
      <c r="AQ270" s="20"/>
      <c r="AR270" s="20"/>
      <c r="AS270" s="20"/>
      <c r="AT270" s="20"/>
      <c r="AU270" s="20"/>
      <c r="AV270" s="20"/>
      <c r="AW270" s="20"/>
      <c r="AX270" s="20"/>
      <c r="AY270" s="20"/>
      <c r="AZ270" s="20"/>
      <c r="BA270" s="20"/>
      <c r="BB270" s="20"/>
      <c r="BC270" s="20"/>
      <c r="BD270" s="20"/>
      <c r="BE270" s="20"/>
      <c r="BF270" s="20"/>
      <c r="BG270" s="20"/>
      <c r="BH270" s="20"/>
      <c r="BI270" s="20"/>
      <c r="BJ270" s="20"/>
      <c r="BK270" s="20"/>
      <c r="BL270" s="20"/>
      <c r="BM270" s="20"/>
      <c r="BN270" s="20"/>
      <c r="BO270" s="20"/>
      <c r="BP270" s="20"/>
      <c r="BQ270" s="20"/>
      <c r="BR270" s="20"/>
      <c r="BS270" s="20"/>
      <c r="BT270" s="20"/>
      <c r="BU270" s="20"/>
      <c r="BV270" s="20"/>
      <c r="BW270" s="20"/>
      <c r="BX270" s="20"/>
      <c r="BY270" s="20"/>
      <c r="BZ270" s="20"/>
      <c r="CA270" s="5"/>
      <c r="CB270" s="45" t="s">
        <v>9212</v>
      </c>
      <c r="XBA270" s="18">
        <f>MIN(XBL270:XBU270)</f>
        <v>28.75</v>
      </c>
      <c r="XBB270" s="21" t="str" cm="1">
        <f t="array" ref="XBB270:XBK270">IF(XBA270=XBL270:XBU270,$XBL$2:$XBU$2,"")</f>
        <v/>
      </c>
      <c r="XBC270" s="21" t="str">
        <v/>
      </c>
      <c r="XBD270" s="21" t="str">
        <v>The PowerStore</v>
      </c>
      <c r="XBE270" s="21" t="str">
        <v/>
      </c>
      <c r="XBF270" s="21" t="str">
        <v/>
      </c>
      <c r="XBG270" s="21" t="str">
        <v/>
      </c>
      <c r="XBH270" s="21" t="str">
        <v/>
      </c>
      <c r="XBI270" s="21" t="str">
        <v/>
      </c>
      <c r="XBJ270" s="22" t="str">
        <v/>
      </c>
      <c r="XBK270" s="22" t="str">
        <v/>
      </c>
      <c r="XBL270" s="18" t="s">
        <v>8835</v>
      </c>
      <c r="XBM270" s="18" t="s">
        <v>8835</v>
      </c>
      <c r="XBN270" s="18">
        <v>28.75</v>
      </c>
      <c r="XBO270" s="18" t="s">
        <v>8835</v>
      </c>
      <c r="XBP270" s="18" t="s">
        <v>8835</v>
      </c>
      <c r="XBQ270" s="18" t="s">
        <v>8835</v>
      </c>
      <c r="XBR270" s="18" t="s">
        <v>8835</v>
      </c>
      <c r="XBS270" s="18" t="s">
        <v>8835</v>
      </c>
      <c r="XBT270" s="18" t="s">
        <v>8835</v>
      </c>
      <c r="XBU270" s="18" t="s">
        <v>8835</v>
      </c>
    </row>
    <row r="271" spans="1:80 16277:16297" s="23" customFormat="1" ht="12" x14ac:dyDescent="0.25">
      <c r="A271" s="5" t="s">
        <v>862</v>
      </c>
      <c r="B271" s="5" t="s">
        <v>63</v>
      </c>
      <c r="C271" s="5" t="s">
        <v>863</v>
      </c>
      <c r="D271" s="6" t="s">
        <v>864</v>
      </c>
      <c r="E271" s="5"/>
      <c r="F271" s="6" t="s">
        <v>11840</v>
      </c>
      <c r="G271" s="5" t="s">
        <v>11839</v>
      </c>
      <c r="H271" s="6" t="s">
        <v>8862</v>
      </c>
      <c r="I271" s="6" t="s">
        <v>8862</v>
      </c>
      <c r="J271" s="20" t="str">
        <f>XBB271&amp;XBC271&amp;XBD271&amp;XBE271&amp;XBF271&amp;XBG271&amp;XBH271&amp;XBI271&amp;XBJ271&amp;XBK271</f>
        <v>The PowerStore</v>
      </c>
      <c r="K271" s="5"/>
      <c r="L271" s="5"/>
      <c r="M271" s="5">
        <v>12.5</v>
      </c>
      <c r="N271" s="5"/>
      <c r="O271" s="5">
        <v>15.943599999999998</v>
      </c>
      <c r="P271" s="15">
        <f>(O271-M271)/O271*100</f>
        <v>21.598635189041364</v>
      </c>
      <c r="Q271" s="5"/>
      <c r="R271" s="5"/>
      <c r="S271" s="5"/>
      <c r="T271" s="5"/>
      <c r="U271" s="5">
        <v>0.3</v>
      </c>
      <c r="V271" s="5">
        <v>0.75</v>
      </c>
      <c r="W271" s="5">
        <v>3</v>
      </c>
      <c r="X271" s="5">
        <v>3.75</v>
      </c>
      <c r="Y271" s="5"/>
      <c r="Z271" s="5"/>
      <c r="AA271" s="5"/>
      <c r="AB271" s="5"/>
      <c r="AC271" s="5"/>
      <c r="AD271" s="5"/>
      <c r="AE271" s="20"/>
      <c r="AF271" s="20"/>
      <c r="AG271" s="20"/>
      <c r="AH271" s="20"/>
      <c r="AI271" s="20"/>
      <c r="AJ271" s="20"/>
      <c r="AK271" s="20"/>
      <c r="AL271" s="20"/>
      <c r="AM271" s="20"/>
      <c r="AN271" s="20"/>
      <c r="AO271" s="20"/>
      <c r="AP271" s="20"/>
      <c r="AQ271" s="20"/>
      <c r="AR271" s="20"/>
      <c r="AS271" s="20"/>
      <c r="AT271" s="20"/>
      <c r="AU271" s="20"/>
      <c r="AV271" s="20"/>
      <c r="AW271" s="20"/>
      <c r="AX271" s="20"/>
      <c r="AY271" s="20"/>
      <c r="AZ271" s="20"/>
      <c r="BA271" s="20"/>
      <c r="BB271" s="20"/>
      <c r="BC271" s="20"/>
      <c r="BD271" s="20"/>
      <c r="BE271" s="20"/>
      <c r="BF271" s="20"/>
      <c r="BG271" s="20"/>
      <c r="BH271" s="20"/>
      <c r="BI271" s="20"/>
      <c r="BJ271" s="20"/>
      <c r="BK271" s="20"/>
      <c r="BL271" s="20"/>
      <c r="BM271" s="20"/>
      <c r="BN271" s="20"/>
      <c r="BO271" s="20"/>
      <c r="BP271" s="20"/>
      <c r="BQ271" s="20"/>
      <c r="BR271" s="20"/>
      <c r="BS271" s="20"/>
      <c r="BT271" s="20"/>
      <c r="BU271" s="20"/>
      <c r="BV271" s="20"/>
      <c r="BW271" s="20"/>
      <c r="BX271" s="20"/>
      <c r="BY271" s="20"/>
      <c r="BZ271" s="20"/>
      <c r="CA271" s="5"/>
      <c r="CB271" s="45" t="s">
        <v>9213</v>
      </c>
      <c r="XBA271" s="18">
        <f>MIN(XBL271:XBU271)</f>
        <v>12.5</v>
      </c>
      <c r="XBB271" s="21" t="str" cm="1">
        <f t="array" ref="XBB271:XBK271">IF(XBA271=XBL271:XBU271,$XBL$2:$XBU$2,"")</f>
        <v/>
      </c>
      <c r="XBC271" s="21" t="str">
        <v/>
      </c>
      <c r="XBD271" s="21" t="str">
        <v>The PowerStore</v>
      </c>
      <c r="XBE271" s="21" t="str">
        <v/>
      </c>
      <c r="XBF271" s="21" t="str">
        <v/>
      </c>
      <c r="XBG271" s="21" t="str">
        <v/>
      </c>
      <c r="XBH271" s="21" t="str">
        <v/>
      </c>
      <c r="XBI271" s="21" t="str">
        <v/>
      </c>
      <c r="XBJ271" s="22" t="str">
        <v/>
      </c>
      <c r="XBK271" s="22" t="str">
        <v/>
      </c>
      <c r="XBL271" s="18" t="s">
        <v>8835</v>
      </c>
      <c r="XBM271" s="18" t="s">
        <v>8835</v>
      </c>
      <c r="XBN271" s="18">
        <v>12.5</v>
      </c>
      <c r="XBO271" s="18" t="s">
        <v>8835</v>
      </c>
      <c r="XBP271" s="18" t="s">
        <v>8835</v>
      </c>
      <c r="XBQ271" s="18" t="s">
        <v>8835</v>
      </c>
      <c r="XBR271" s="18" t="s">
        <v>8835</v>
      </c>
      <c r="XBS271" s="18" t="s">
        <v>8835</v>
      </c>
      <c r="XBT271" s="18" t="s">
        <v>8835</v>
      </c>
      <c r="XBU271" s="18" t="s">
        <v>8835</v>
      </c>
    </row>
    <row r="272" spans="1:80 16277:16297" s="23" customFormat="1" ht="12" x14ac:dyDescent="0.25">
      <c r="A272" s="5" t="s">
        <v>865</v>
      </c>
      <c r="B272" s="5" t="s">
        <v>63</v>
      </c>
      <c r="C272" s="5" t="s">
        <v>866</v>
      </c>
      <c r="D272" s="6" t="s">
        <v>867</v>
      </c>
      <c r="E272" s="5"/>
      <c r="F272" s="6" t="s">
        <v>11832</v>
      </c>
      <c r="G272" s="5" t="s">
        <v>11835</v>
      </c>
      <c r="H272" s="6" t="s">
        <v>8862</v>
      </c>
      <c r="I272" s="6" t="s">
        <v>8862</v>
      </c>
      <c r="J272" s="20" t="str">
        <f>XBB272&amp;XBC272&amp;XBD272&amp;XBE272&amp;XBF272&amp;XBG272&amp;XBH272&amp;XBI272&amp;XBJ272&amp;XBK272</f>
        <v>The PowerStore</v>
      </c>
      <c r="K272" s="5"/>
      <c r="L272" s="5"/>
      <c r="M272" s="5">
        <v>28.75</v>
      </c>
      <c r="N272" s="5"/>
      <c r="O272" s="5">
        <v>33.887428977272727</v>
      </c>
      <c r="P272" s="15">
        <f>(O272-M272)/O272*100</f>
        <v>15.160279585442273</v>
      </c>
      <c r="Q272" s="5"/>
      <c r="R272" s="5"/>
      <c r="S272" s="5"/>
      <c r="T272" s="5"/>
      <c r="U272" s="5">
        <v>0.4</v>
      </c>
      <c r="V272" s="5">
        <v>1</v>
      </c>
      <c r="W272" s="5">
        <v>3</v>
      </c>
      <c r="X272" s="5">
        <v>4</v>
      </c>
      <c r="Y272" s="5"/>
      <c r="Z272" s="5"/>
      <c r="AA272" s="5"/>
      <c r="AB272" s="5"/>
      <c r="AC272" s="5"/>
      <c r="AD272" s="5"/>
      <c r="AE272" s="20"/>
      <c r="AF272" s="20"/>
      <c r="AG272" s="20"/>
      <c r="AH272" s="20"/>
      <c r="AI272" s="20"/>
      <c r="AJ272" s="20"/>
      <c r="AK272" s="20"/>
      <c r="AL272" s="20"/>
      <c r="AM272" s="20"/>
      <c r="AN272" s="20"/>
      <c r="AO272" s="20"/>
      <c r="AP272" s="20"/>
      <c r="AQ272" s="20"/>
      <c r="AR272" s="20"/>
      <c r="AS272" s="20"/>
      <c r="AT272" s="20"/>
      <c r="AU272" s="20"/>
      <c r="AV272" s="20"/>
      <c r="AW272" s="20"/>
      <c r="AX272" s="20"/>
      <c r="AY272" s="20"/>
      <c r="AZ272" s="20"/>
      <c r="BA272" s="20"/>
      <c r="BB272" s="20"/>
      <c r="BC272" s="20"/>
      <c r="BD272" s="20"/>
      <c r="BE272" s="20"/>
      <c r="BF272" s="20"/>
      <c r="BG272" s="20"/>
      <c r="BH272" s="20"/>
      <c r="BI272" s="20"/>
      <c r="BJ272" s="20"/>
      <c r="BK272" s="20"/>
      <c r="BL272" s="20"/>
      <c r="BM272" s="20"/>
      <c r="BN272" s="20"/>
      <c r="BO272" s="20"/>
      <c r="BP272" s="20"/>
      <c r="BQ272" s="20"/>
      <c r="BR272" s="20"/>
      <c r="BS272" s="20"/>
      <c r="BT272" s="20"/>
      <c r="BU272" s="20"/>
      <c r="BV272" s="20"/>
      <c r="BW272" s="20"/>
      <c r="BX272" s="20"/>
      <c r="BY272" s="20"/>
      <c r="BZ272" s="20"/>
      <c r="CA272" s="5"/>
      <c r="CB272" s="45" t="s">
        <v>9214</v>
      </c>
      <c r="XBA272" s="18">
        <f>MIN(XBL272:XBU272)</f>
        <v>28.75</v>
      </c>
      <c r="XBB272" s="21" t="str" cm="1">
        <f t="array" ref="XBB272:XBK272">IF(XBA272=XBL272:XBU272,$XBL$2:$XBU$2,"")</f>
        <v/>
      </c>
      <c r="XBC272" s="21" t="str">
        <v/>
      </c>
      <c r="XBD272" s="21" t="str">
        <v>The PowerStore</v>
      </c>
      <c r="XBE272" s="21" t="str">
        <v/>
      </c>
      <c r="XBF272" s="21" t="str">
        <v/>
      </c>
      <c r="XBG272" s="21" t="str">
        <v/>
      </c>
      <c r="XBH272" s="21" t="str">
        <v/>
      </c>
      <c r="XBI272" s="21" t="str">
        <v/>
      </c>
      <c r="XBJ272" s="22" t="str">
        <v/>
      </c>
      <c r="XBK272" s="22" t="str">
        <v/>
      </c>
      <c r="XBL272" s="18" t="s">
        <v>8835</v>
      </c>
      <c r="XBM272" s="18" t="s">
        <v>8835</v>
      </c>
      <c r="XBN272" s="18">
        <v>28.75</v>
      </c>
      <c r="XBO272" s="18" t="s">
        <v>8835</v>
      </c>
      <c r="XBP272" s="18" t="s">
        <v>8835</v>
      </c>
      <c r="XBQ272" s="18" t="s">
        <v>8835</v>
      </c>
      <c r="XBR272" s="18" t="s">
        <v>8835</v>
      </c>
      <c r="XBS272" s="18" t="s">
        <v>8835</v>
      </c>
      <c r="XBT272" s="18" t="s">
        <v>8835</v>
      </c>
      <c r="XBU272" s="18" t="s">
        <v>8835</v>
      </c>
    </row>
    <row r="273" spans="1:80 16277:16297" s="23" customFormat="1" ht="12" x14ac:dyDescent="0.25">
      <c r="A273" s="5" t="s">
        <v>868</v>
      </c>
      <c r="B273" s="5" t="s">
        <v>63</v>
      </c>
      <c r="C273" s="5" t="s">
        <v>869</v>
      </c>
      <c r="D273" s="6" t="s">
        <v>870</v>
      </c>
      <c r="E273" s="5"/>
      <c r="F273" s="6" t="s">
        <v>11832</v>
      </c>
      <c r="G273" s="5" t="s">
        <v>11839</v>
      </c>
      <c r="H273" s="6" t="s">
        <v>8862</v>
      </c>
      <c r="I273" s="6" t="s">
        <v>8862</v>
      </c>
      <c r="J273" s="20" t="str">
        <f>XBB273&amp;XBC273&amp;XBD273&amp;XBE273&amp;XBF273&amp;XBG273&amp;XBH273&amp;XBI273&amp;XBJ273&amp;XBK273</f>
        <v>The PowerStore</v>
      </c>
      <c r="K273" s="5"/>
      <c r="L273" s="5"/>
      <c r="M273" s="5">
        <v>12.5</v>
      </c>
      <c r="N273" s="5"/>
      <c r="O273" s="5">
        <v>14.750489236790607</v>
      </c>
      <c r="P273" s="15">
        <f>(O273-M273)/O273*100</f>
        <v>15.257048092868988</v>
      </c>
      <c r="Q273" s="5"/>
      <c r="R273" s="5"/>
      <c r="S273" s="5"/>
      <c r="T273" s="5"/>
      <c r="U273" s="5">
        <v>2</v>
      </c>
      <c r="V273" s="5">
        <v>1</v>
      </c>
      <c r="W273" s="5">
        <v>3</v>
      </c>
      <c r="X273" s="5">
        <v>4</v>
      </c>
      <c r="Y273" s="5"/>
      <c r="Z273" s="5"/>
      <c r="AA273" s="5"/>
      <c r="AB273" s="5"/>
      <c r="AC273" s="5"/>
      <c r="AD273" s="5"/>
      <c r="AE273" s="20"/>
      <c r="AF273" s="20"/>
      <c r="AG273" s="20"/>
      <c r="AH273" s="20"/>
      <c r="AI273" s="20"/>
      <c r="AJ273" s="20"/>
      <c r="AK273" s="20"/>
      <c r="AL273" s="20"/>
      <c r="AM273" s="20"/>
      <c r="AN273" s="20"/>
      <c r="AO273" s="20"/>
      <c r="AP273" s="20"/>
      <c r="AQ273" s="20"/>
      <c r="AR273" s="20"/>
      <c r="AS273" s="20"/>
      <c r="AT273" s="20"/>
      <c r="AU273" s="20"/>
      <c r="AV273" s="20"/>
      <c r="AW273" s="20"/>
      <c r="AX273" s="20"/>
      <c r="AY273" s="20"/>
      <c r="AZ273" s="20"/>
      <c r="BA273" s="20"/>
      <c r="BB273" s="20"/>
      <c r="BC273" s="20"/>
      <c r="BD273" s="20"/>
      <c r="BE273" s="20"/>
      <c r="BF273" s="20"/>
      <c r="BG273" s="20"/>
      <c r="BH273" s="20"/>
      <c r="BI273" s="20"/>
      <c r="BJ273" s="20"/>
      <c r="BK273" s="20"/>
      <c r="BL273" s="20"/>
      <c r="BM273" s="20"/>
      <c r="BN273" s="20"/>
      <c r="BO273" s="20"/>
      <c r="BP273" s="20"/>
      <c r="BQ273" s="20"/>
      <c r="BR273" s="20"/>
      <c r="BS273" s="20"/>
      <c r="BT273" s="20"/>
      <c r="BU273" s="20"/>
      <c r="BV273" s="20"/>
      <c r="BW273" s="20"/>
      <c r="BX273" s="20"/>
      <c r="BY273" s="20"/>
      <c r="BZ273" s="20"/>
      <c r="CA273" s="5"/>
      <c r="CB273" s="45" t="s">
        <v>9215</v>
      </c>
      <c r="XBA273" s="18">
        <f>MIN(XBL273:XBU273)</f>
        <v>12.5</v>
      </c>
      <c r="XBB273" s="21" t="str" cm="1">
        <f t="array" ref="XBB273:XBK273">IF(XBA273=XBL273:XBU273,$XBL$2:$XBU$2,"")</f>
        <v/>
      </c>
      <c r="XBC273" s="21" t="str">
        <v/>
      </c>
      <c r="XBD273" s="21" t="str">
        <v>The PowerStore</v>
      </c>
      <c r="XBE273" s="21" t="str">
        <v/>
      </c>
      <c r="XBF273" s="21" t="str">
        <v/>
      </c>
      <c r="XBG273" s="21" t="str">
        <v/>
      </c>
      <c r="XBH273" s="21" t="str">
        <v/>
      </c>
      <c r="XBI273" s="21" t="str">
        <v/>
      </c>
      <c r="XBJ273" s="22" t="str">
        <v/>
      </c>
      <c r="XBK273" s="22" t="str">
        <v/>
      </c>
      <c r="XBL273" s="18" t="s">
        <v>8835</v>
      </c>
      <c r="XBM273" s="18" t="s">
        <v>8835</v>
      </c>
      <c r="XBN273" s="18">
        <v>12.5</v>
      </c>
      <c r="XBO273" s="18" t="s">
        <v>8835</v>
      </c>
      <c r="XBP273" s="18" t="s">
        <v>8835</v>
      </c>
      <c r="XBQ273" s="18" t="s">
        <v>8835</v>
      </c>
      <c r="XBR273" s="18" t="s">
        <v>8835</v>
      </c>
      <c r="XBS273" s="18" t="s">
        <v>8835</v>
      </c>
      <c r="XBT273" s="18" t="s">
        <v>8835</v>
      </c>
      <c r="XBU273" s="18" t="s">
        <v>8835</v>
      </c>
    </row>
    <row r="274" spans="1:80 16277:16297" s="23" customFormat="1" ht="12" x14ac:dyDescent="0.25">
      <c r="A274" s="5" t="s">
        <v>871</v>
      </c>
      <c r="B274" s="5" t="s">
        <v>63</v>
      </c>
      <c r="C274" s="5" t="s">
        <v>872</v>
      </c>
      <c r="D274" s="6" t="s">
        <v>873</v>
      </c>
      <c r="E274" s="5"/>
      <c r="F274" s="6" t="s">
        <v>11840</v>
      </c>
      <c r="G274" s="5" t="s">
        <v>11839</v>
      </c>
      <c r="H274" s="6" t="s">
        <v>8862</v>
      </c>
      <c r="I274" s="6" t="s">
        <v>8862</v>
      </c>
      <c r="J274" s="20" t="str">
        <f>XBB274&amp;XBC274&amp;XBD274&amp;XBE274&amp;XBF274&amp;XBG274&amp;XBH274&amp;XBI274&amp;XBJ274&amp;XBK274</f>
        <v>The PowerStore</v>
      </c>
      <c r="K274" s="5"/>
      <c r="L274" s="5"/>
      <c r="M274" s="5">
        <v>12.5</v>
      </c>
      <c r="N274" s="5"/>
      <c r="O274" s="5">
        <v>14.352</v>
      </c>
      <c r="P274" s="15">
        <f>(O274-M274)/O274*100</f>
        <v>12.904124860646601</v>
      </c>
      <c r="Q274" s="5"/>
      <c r="R274" s="5"/>
      <c r="S274" s="5"/>
      <c r="T274" s="5"/>
      <c r="U274" s="5">
        <v>0.8</v>
      </c>
      <c r="V274" s="5">
        <v>0.5</v>
      </c>
      <c r="W274" s="5">
        <v>3</v>
      </c>
      <c r="X274" s="5">
        <v>4</v>
      </c>
      <c r="Y274" s="5"/>
      <c r="Z274" s="5"/>
      <c r="AA274" s="5"/>
      <c r="AB274" s="5"/>
      <c r="AC274" s="5"/>
      <c r="AD274" s="5"/>
      <c r="AE274" s="20"/>
      <c r="AF274" s="20"/>
      <c r="AG274" s="20"/>
      <c r="AH274" s="20"/>
      <c r="AI274" s="20"/>
      <c r="AJ274" s="20"/>
      <c r="AK274" s="20"/>
      <c r="AL274" s="20"/>
      <c r="AM274" s="20"/>
      <c r="AN274" s="20"/>
      <c r="AO274" s="20"/>
      <c r="AP274" s="20"/>
      <c r="AQ274" s="20"/>
      <c r="AR274" s="20"/>
      <c r="AS274" s="20"/>
      <c r="AT274" s="20"/>
      <c r="AU274" s="20"/>
      <c r="AV274" s="20"/>
      <c r="AW274" s="20"/>
      <c r="AX274" s="20"/>
      <c r="AY274" s="20"/>
      <c r="AZ274" s="20"/>
      <c r="BA274" s="20"/>
      <c r="BB274" s="20"/>
      <c r="BC274" s="20"/>
      <c r="BD274" s="20"/>
      <c r="BE274" s="20"/>
      <c r="BF274" s="20"/>
      <c r="BG274" s="20"/>
      <c r="BH274" s="20"/>
      <c r="BI274" s="20"/>
      <c r="BJ274" s="20"/>
      <c r="BK274" s="20"/>
      <c r="BL274" s="20"/>
      <c r="BM274" s="20"/>
      <c r="BN274" s="20"/>
      <c r="BO274" s="20"/>
      <c r="BP274" s="20"/>
      <c r="BQ274" s="20"/>
      <c r="BR274" s="20"/>
      <c r="BS274" s="20"/>
      <c r="BT274" s="20"/>
      <c r="BU274" s="20"/>
      <c r="BV274" s="20"/>
      <c r="BW274" s="20"/>
      <c r="BX274" s="20"/>
      <c r="BY274" s="20"/>
      <c r="BZ274" s="20"/>
      <c r="CA274" s="5"/>
      <c r="CB274" s="45" t="s">
        <v>9216</v>
      </c>
      <c r="XBA274" s="18">
        <f>MIN(XBL274:XBU274)</f>
        <v>12.5</v>
      </c>
      <c r="XBB274" s="21" t="str" cm="1">
        <f t="array" ref="XBB274:XBK274">IF(XBA274=XBL274:XBU274,$XBL$2:$XBU$2,"")</f>
        <v/>
      </c>
      <c r="XBC274" s="21" t="str">
        <v/>
      </c>
      <c r="XBD274" s="21" t="str">
        <v>The PowerStore</v>
      </c>
      <c r="XBE274" s="21" t="str">
        <v/>
      </c>
      <c r="XBF274" s="21" t="str">
        <v/>
      </c>
      <c r="XBG274" s="21" t="str">
        <v/>
      </c>
      <c r="XBH274" s="21" t="str">
        <v/>
      </c>
      <c r="XBI274" s="21" t="str">
        <v/>
      </c>
      <c r="XBJ274" s="22" t="str">
        <v/>
      </c>
      <c r="XBK274" s="22" t="str">
        <v/>
      </c>
      <c r="XBL274" s="18" t="s">
        <v>8835</v>
      </c>
      <c r="XBM274" s="18" t="s">
        <v>8835</v>
      </c>
      <c r="XBN274" s="18">
        <v>12.5</v>
      </c>
      <c r="XBO274" s="18" t="s">
        <v>8835</v>
      </c>
      <c r="XBP274" s="18" t="s">
        <v>8835</v>
      </c>
      <c r="XBQ274" s="18" t="s">
        <v>8835</v>
      </c>
      <c r="XBR274" s="18" t="s">
        <v>8835</v>
      </c>
      <c r="XBS274" s="18" t="s">
        <v>8835</v>
      </c>
      <c r="XBT274" s="18" t="s">
        <v>8835</v>
      </c>
      <c r="XBU274" s="18" t="s">
        <v>8835</v>
      </c>
    </row>
    <row r="275" spans="1:80 16277:16297" s="23" customFormat="1" ht="12" x14ac:dyDescent="0.25">
      <c r="A275" s="5" t="s">
        <v>874</v>
      </c>
      <c r="B275" s="5" t="s">
        <v>63</v>
      </c>
      <c r="C275" s="5" t="s">
        <v>875</v>
      </c>
      <c r="D275" s="6" t="s">
        <v>876</v>
      </c>
      <c r="E275" s="5"/>
      <c r="F275" s="6" t="s">
        <v>11832</v>
      </c>
      <c r="G275" s="5" t="s">
        <v>11835</v>
      </c>
      <c r="H275" s="6" t="s">
        <v>8847</v>
      </c>
      <c r="I275" s="6" t="s">
        <v>8847</v>
      </c>
      <c r="J275" s="20" t="str">
        <f>XBB275&amp;XBC275&amp;XBD275&amp;XBE275&amp;XBF275&amp;XBG275&amp;XBH275&amp;XBI275&amp;XBJ275&amp;XBK275</f>
        <v>Kranich East</v>
      </c>
      <c r="K275" s="5"/>
      <c r="L275" s="5"/>
      <c r="M275" s="5">
        <v>14.92</v>
      </c>
      <c r="N275" s="5"/>
      <c r="O275" s="5">
        <v>17.397200000000002</v>
      </c>
      <c r="P275" s="15">
        <f>(O275-M275)/O275*100</f>
        <v>14.239072954268511</v>
      </c>
      <c r="Q275" s="5"/>
      <c r="R275" s="5"/>
      <c r="S275" s="5"/>
      <c r="T275" s="5"/>
      <c r="U275" s="5">
        <v>0.03</v>
      </c>
      <c r="V275" s="5">
        <v>0.7</v>
      </c>
      <c r="W275" s="5">
        <v>0.7</v>
      </c>
      <c r="X275" s="5">
        <v>2</v>
      </c>
      <c r="Y275" s="5"/>
      <c r="Z275" s="5"/>
      <c r="AA275" s="5"/>
      <c r="AB275" s="5"/>
      <c r="AC275" s="5"/>
      <c r="AD275" s="5"/>
      <c r="AE275" s="20"/>
      <c r="AF275" s="20"/>
      <c r="AG275" s="20"/>
      <c r="AH275" s="20"/>
      <c r="AI275" s="20"/>
      <c r="AJ275" s="20"/>
      <c r="AK275" s="20"/>
      <c r="AL275" s="20"/>
      <c r="AM275" s="20"/>
      <c r="AN275" s="20"/>
      <c r="AO275" s="20"/>
      <c r="AP275" s="20"/>
      <c r="AQ275" s="20"/>
      <c r="AR275" s="20"/>
      <c r="AS275" s="20"/>
      <c r="AT275" s="20"/>
      <c r="AU275" s="20"/>
      <c r="AV275" s="20"/>
      <c r="AW275" s="20"/>
      <c r="AX275" s="20"/>
      <c r="AY275" s="20"/>
      <c r="AZ275" s="20"/>
      <c r="BA275" s="20"/>
      <c r="BB275" s="20"/>
      <c r="BC275" s="20"/>
      <c r="BD275" s="20"/>
      <c r="BE275" s="20"/>
      <c r="BF275" s="20"/>
      <c r="BG275" s="20"/>
      <c r="BH275" s="20"/>
      <c r="BI275" s="20"/>
      <c r="BJ275" s="20"/>
      <c r="BK275" s="20"/>
      <c r="BL275" s="20"/>
      <c r="BM275" s="20"/>
      <c r="BN275" s="20"/>
      <c r="BO275" s="20"/>
      <c r="BP275" s="20"/>
      <c r="BQ275" s="20"/>
      <c r="BR275" s="20"/>
      <c r="BS275" s="20"/>
      <c r="BT275" s="20"/>
      <c r="BU275" s="20"/>
      <c r="BV275" s="20"/>
      <c r="BW275" s="20"/>
      <c r="BX275" s="20"/>
      <c r="BY275" s="20"/>
      <c r="BZ275" s="20"/>
      <c r="CA275" s="5"/>
      <c r="CB275" s="45" t="s">
        <v>9217</v>
      </c>
      <c r="XBA275" s="18">
        <f>MIN(XBL275:XBU275)</f>
        <v>14.92</v>
      </c>
      <c r="XBB275" s="21" t="str" cm="1">
        <f t="array" ref="XBB275:XBK275">IF(XBA275=XBL275:XBU275,$XBL$2:$XBU$2,"")</f>
        <v/>
      </c>
      <c r="XBC275" s="21" t="str">
        <v/>
      </c>
      <c r="XBD275" s="21" t="str">
        <v/>
      </c>
      <c r="XBE275" s="21" t="str">
        <v>Kranich East</v>
      </c>
      <c r="XBF275" s="21" t="str">
        <v/>
      </c>
      <c r="XBG275" s="21" t="str">
        <v/>
      </c>
      <c r="XBH275" s="21" t="str">
        <v/>
      </c>
      <c r="XBI275" s="21" t="str">
        <v/>
      </c>
      <c r="XBJ275" s="22" t="str">
        <v/>
      </c>
      <c r="XBK275" s="22" t="str">
        <v/>
      </c>
      <c r="XBL275" s="18">
        <v>16.023949999999999</v>
      </c>
      <c r="XBM275" s="18">
        <v>18.05</v>
      </c>
      <c r="XBN275" s="18">
        <v>16.350000000000001</v>
      </c>
      <c r="XBO275" s="18">
        <v>14.92</v>
      </c>
      <c r="XBP275" s="18" t="s">
        <v>8835</v>
      </c>
      <c r="XBQ275" s="18" t="s">
        <v>8835</v>
      </c>
      <c r="XBR275" s="18" t="s">
        <v>8835</v>
      </c>
      <c r="XBS275" s="18" t="s">
        <v>8835</v>
      </c>
      <c r="XBT275" s="18" t="s">
        <v>8835</v>
      </c>
      <c r="XBU275" s="18" t="s">
        <v>8835</v>
      </c>
    </row>
    <row r="276" spans="1:80 16277:16297" s="23" customFormat="1" ht="12" x14ac:dyDescent="0.25">
      <c r="A276" s="5" t="s">
        <v>877</v>
      </c>
      <c r="B276" s="5" t="s">
        <v>11830</v>
      </c>
      <c r="C276" s="5" t="s">
        <v>878</v>
      </c>
      <c r="D276" s="6" t="s">
        <v>879</v>
      </c>
      <c r="E276" s="5"/>
      <c r="F276" s="6" t="s">
        <v>11832</v>
      </c>
      <c r="G276" s="5" t="s">
        <v>11835</v>
      </c>
      <c r="H276" s="6" t="s">
        <v>8861</v>
      </c>
      <c r="I276" s="6" t="s">
        <v>8861</v>
      </c>
      <c r="J276" s="20" t="str">
        <f>XBB276&amp;XBC276&amp;XBD276&amp;XBE276&amp;XBF276&amp;XBG276&amp;XBH276&amp;XBI276&amp;XBJ276&amp;XBK276</f>
        <v>Soligent</v>
      </c>
      <c r="K276" s="5"/>
      <c r="L276" s="5"/>
      <c r="M276" s="5">
        <v>135.76</v>
      </c>
      <c r="N276" s="5"/>
      <c r="O276" s="5">
        <v>168.34</v>
      </c>
      <c r="P276" s="15">
        <f>(O276-M276)/O276*100</f>
        <v>19.353688962813361</v>
      </c>
      <c r="Q276" s="5"/>
      <c r="R276" s="5"/>
      <c r="S276" s="5"/>
      <c r="T276" s="5"/>
      <c r="U276" s="5">
        <v>0.88</v>
      </c>
      <c r="V276" s="5">
        <v>6.89</v>
      </c>
      <c r="W276" s="5">
        <v>4.92</v>
      </c>
      <c r="X276" s="5">
        <v>2.95</v>
      </c>
      <c r="Y276" s="5"/>
      <c r="Z276" s="5"/>
      <c r="AA276" s="5"/>
      <c r="AB276" s="5"/>
      <c r="AC276" s="5"/>
      <c r="AD276" s="5"/>
      <c r="AE276" s="20"/>
      <c r="AF276" s="20"/>
      <c r="AG276" s="20"/>
      <c r="AH276" s="20"/>
      <c r="AI276" s="20"/>
      <c r="AJ276" s="20"/>
      <c r="AK276" s="20"/>
      <c r="AL276" s="20"/>
      <c r="AM276" s="20"/>
      <c r="AN276" s="20"/>
      <c r="AO276" s="20"/>
      <c r="AP276" s="20"/>
      <c r="AQ276" s="20"/>
      <c r="AR276" s="20"/>
      <c r="AS276" s="20"/>
      <c r="AT276" s="20"/>
      <c r="AU276" s="20"/>
      <c r="AV276" s="20"/>
      <c r="AW276" s="20"/>
      <c r="AX276" s="20"/>
      <c r="AY276" s="20"/>
      <c r="AZ276" s="20"/>
      <c r="BA276" s="20"/>
      <c r="BB276" s="20"/>
      <c r="BC276" s="20"/>
      <c r="BD276" s="20"/>
      <c r="BE276" s="20"/>
      <c r="BF276" s="20"/>
      <c r="BG276" s="20"/>
      <c r="BH276" s="20"/>
      <c r="BI276" s="20"/>
      <c r="BJ276" s="20"/>
      <c r="BK276" s="20"/>
      <c r="BL276" s="20"/>
      <c r="BM276" s="20"/>
      <c r="BN276" s="20"/>
      <c r="BO276" s="20"/>
      <c r="BP276" s="20"/>
      <c r="BQ276" s="20"/>
      <c r="BR276" s="20"/>
      <c r="BS276" s="20"/>
      <c r="BT276" s="20"/>
      <c r="BU276" s="20"/>
      <c r="BV276" s="20"/>
      <c r="BW276" s="20"/>
      <c r="BX276" s="20"/>
      <c r="BY276" s="20"/>
      <c r="BZ276" s="20"/>
      <c r="CA276" s="5"/>
      <c r="CB276" s="45" t="s">
        <v>9218</v>
      </c>
      <c r="XBA276" s="18">
        <f>MIN(XBL276:XBU276)</f>
        <v>0</v>
      </c>
      <c r="XBB276" s="21" t="str" cm="1">
        <f t="array" ref="XBB276:XBK276">IF(XBA276=XBL276:XBU276,$XBL$2:$XBU$2,"")</f>
        <v/>
      </c>
      <c r="XBC276" s="21" t="str">
        <v>Soligent</v>
      </c>
      <c r="XBD276" s="21" t="str">
        <v/>
      </c>
      <c r="XBE276" s="21" t="str">
        <v/>
      </c>
      <c r="XBF276" s="21" t="str">
        <v/>
      </c>
      <c r="XBG276" s="21" t="str">
        <v/>
      </c>
      <c r="XBH276" s="21" t="str">
        <v/>
      </c>
      <c r="XBI276" s="21" t="str">
        <v/>
      </c>
      <c r="XBJ276" s="22" t="str">
        <v/>
      </c>
      <c r="XBK276" s="22" t="str">
        <v/>
      </c>
      <c r="XBL276" s="18" t="s">
        <v>8835</v>
      </c>
      <c r="XBM276" s="18">
        <v>0</v>
      </c>
      <c r="XBN276" s="18">
        <v>135.76</v>
      </c>
      <c r="XBO276" s="18" t="s">
        <v>8835</v>
      </c>
      <c r="XBP276" s="18" t="s">
        <v>8835</v>
      </c>
      <c r="XBQ276" s="18" t="s">
        <v>8835</v>
      </c>
      <c r="XBR276" s="18" t="s">
        <v>8835</v>
      </c>
      <c r="XBS276" s="18" t="s">
        <v>8835</v>
      </c>
      <c r="XBT276" s="18" t="s">
        <v>8835</v>
      </c>
      <c r="XBU276" s="18" t="s">
        <v>8835</v>
      </c>
    </row>
    <row r="277" spans="1:80 16277:16297" s="23" customFormat="1" ht="12" x14ac:dyDescent="0.25">
      <c r="A277" s="5" t="s">
        <v>880</v>
      </c>
      <c r="B277" s="5" t="s">
        <v>63</v>
      </c>
      <c r="C277" s="5" t="s">
        <v>881</v>
      </c>
      <c r="D277" s="6" t="s">
        <v>882</v>
      </c>
      <c r="E277" s="5"/>
      <c r="F277" s="6" t="s">
        <v>11832</v>
      </c>
      <c r="G277" s="5" t="s">
        <v>11835</v>
      </c>
      <c r="H277" s="6" t="s">
        <v>8861</v>
      </c>
      <c r="I277" s="6" t="s">
        <v>8861</v>
      </c>
      <c r="J277" s="20" t="str">
        <f>XBB277&amp;XBC277&amp;XBD277&amp;XBE277&amp;XBF277&amp;XBG277&amp;XBH277&amp;XBI277&amp;XBJ277&amp;XBK277</f>
        <v>The PowerStore</v>
      </c>
      <c r="K277" s="5"/>
      <c r="L277" s="5"/>
      <c r="M277" s="5">
        <v>324.72000000000003</v>
      </c>
      <c r="N277" s="5"/>
      <c r="O277" s="5">
        <v>385.15039200000001</v>
      </c>
      <c r="P277" s="15">
        <f>(O277-M277)/O277*100</f>
        <v>15.690076722030177</v>
      </c>
      <c r="Q277" s="5"/>
      <c r="R277" s="5"/>
      <c r="S277" s="5"/>
      <c r="T277" s="5"/>
      <c r="U277" s="5">
        <v>0.5</v>
      </c>
      <c r="V277" s="5">
        <v>0.5</v>
      </c>
      <c r="W277" s="5">
        <v>1</v>
      </c>
      <c r="X277" s="5">
        <v>1</v>
      </c>
      <c r="Y277" s="5"/>
      <c r="Z277" s="5"/>
      <c r="AA277" s="5"/>
      <c r="AB277" s="5"/>
      <c r="AC277" s="5"/>
      <c r="AD277" s="5"/>
      <c r="AE277" s="20"/>
      <c r="AF277" s="20"/>
      <c r="AG277" s="20"/>
      <c r="AH277" s="20"/>
      <c r="AI277" s="20"/>
      <c r="AJ277" s="20"/>
      <c r="AK277" s="20"/>
      <c r="AL277" s="20"/>
      <c r="AM277" s="20"/>
      <c r="AN277" s="20"/>
      <c r="AO277" s="20"/>
      <c r="AP277" s="20"/>
      <c r="AQ277" s="20"/>
      <c r="AR277" s="20"/>
      <c r="AS277" s="20"/>
      <c r="AT277" s="20"/>
      <c r="AU277" s="20"/>
      <c r="AV277" s="20"/>
      <c r="AW277" s="20"/>
      <c r="AX277" s="20"/>
      <c r="AY277" s="20"/>
      <c r="AZ277" s="20"/>
      <c r="BA277" s="20"/>
      <c r="BB277" s="20"/>
      <c r="BC277" s="20"/>
      <c r="BD277" s="20"/>
      <c r="BE277" s="20"/>
      <c r="BF277" s="20"/>
      <c r="BG277" s="20"/>
      <c r="BH277" s="20"/>
      <c r="BI277" s="20"/>
      <c r="BJ277" s="20"/>
      <c r="BK277" s="20"/>
      <c r="BL277" s="20"/>
      <c r="BM277" s="20"/>
      <c r="BN277" s="20"/>
      <c r="BO277" s="20"/>
      <c r="BP277" s="20"/>
      <c r="BQ277" s="20"/>
      <c r="BR277" s="20"/>
      <c r="BS277" s="20"/>
      <c r="BT277" s="20"/>
      <c r="BU277" s="20"/>
      <c r="BV277" s="20"/>
      <c r="BW277" s="20"/>
      <c r="BX277" s="20"/>
      <c r="BY277" s="20"/>
      <c r="BZ277" s="20"/>
      <c r="CA277" s="5"/>
      <c r="CB277" s="45" t="s">
        <v>9219</v>
      </c>
      <c r="XBA277" s="18">
        <f>MIN(XBL277:XBU277)</f>
        <v>324.72000000000003</v>
      </c>
      <c r="XBB277" s="21" t="str" cm="1">
        <f t="array" ref="XBB277:XBK277">IF(XBA277=XBL277:XBU277,$XBL$2:$XBU$2,"")</f>
        <v/>
      </c>
      <c r="XBC277" s="21" t="str">
        <v/>
      </c>
      <c r="XBD277" s="21" t="str">
        <v>The PowerStore</v>
      </c>
      <c r="XBE277" s="21" t="str">
        <v/>
      </c>
      <c r="XBF277" s="21" t="str">
        <v/>
      </c>
      <c r="XBG277" s="21" t="str">
        <v/>
      </c>
      <c r="XBH277" s="21" t="str">
        <v/>
      </c>
      <c r="XBI277" s="21" t="str">
        <v/>
      </c>
      <c r="XBJ277" s="22" t="str">
        <v/>
      </c>
      <c r="XBK277" s="22" t="str">
        <v/>
      </c>
      <c r="XBL277" s="18" t="s">
        <v>8835</v>
      </c>
      <c r="XBM277" s="18">
        <v>348.19</v>
      </c>
      <c r="XBN277" s="18">
        <v>324.72000000000003</v>
      </c>
      <c r="XBO277" s="18" t="s">
        <v>8835</v>
      </c>
      <c r="XBP277" s="18" t="s">
        <v>8835</v>
      </c>
      <c r="XBQ277" s="18" t="s">
        <v>8835</v>
      </c>
      <c r="XBR277" s="18" t="s">
        <v>8835</v>
      </c>
      <c r="XBS277" s="18" t="s">
        <v>8835</v>
      </c>
      <c r="XBT277" s="18" t="s">
        <v>8835</v>
      </c>
      <c r="XBU277" s="18" t="s">
        <v>8835</v>
      </c>
    </row>
    <row r="278" spans="1:80 16277:16297" s="23" customFormat="1" ht="12" x14ac:dyDescent="0.25">
      <c r="A278" s="5" t="s">
        <v>883</v>
      </c>
      <c r="B278" s="5" t="s">
        <v>63</v>
      </c>
      <c r="C278" s="5" t="s">
        <v>884</v>
      </c>
      <c r="D278" s="6" t="s">
        <v>8758</v>
      </c>
      <c r="E278" s="5"/>
      <c r="F278" s="6" t="s">
        <v>11837</v>
      </c>
      <c r="G278" s="5" t="s">
        <v>11835</v>
      </c>
      <c r="H278" s="6" t="s">
        <v>8845</v>
      </c>
      <c r="I278" s="6" t="s">
        <v>8845</v>
      </c>
      <c r="J278" s="20" t="str">
        <f>XBB278&amp;XBC278&amp;XBD278&amp;XBE278&amp;XBF278&amp;XBG278&amp;XBH278&amp;XBI278&amp;XBJ278&amp;XBK278</f>
        <v>Greentech Renewables</v>
      </c>
      <c r="K278" s="5"/>
      <c r="L278" s="5"/>
      <c r="M278" s="5">
        <v>25.07</v>
      </c>
      <c r="N278" s="5"/>
      <c r="O278" s="5">
        <v>33.25</v>
      </c>
      <c r="P278" s="15">
        <f>(O278-M278)/O278*100</f>
        <v>24.601503759398497</v>
      </c>
      <c r="Q278" s="5"/>
      <c r="R278" s="5"/>
      <c r="S278" s="5"/>
      <c r="T278" s="5"/>
      <c r="U278" s="5">
        <v>1</v>
      </c>
      <c r="V278" s="5">
        <v>0.2</v>
      </c>
      <c r="W278" s="5">
        <v>4</v>
      </c>
      <c r="X278" s="5">
        <v>3</v>
      </c>
      <c r="Y278" s="5"/>
      <c r="Z278" s="5"/>
      <c r="AA278" s="5"/>
      <c r="AB278" s="5"/>
      <c r="AC278" s="5"/>
      <c r="AD278" s="5"/>
      <c r="AE278" s="20"/>
      <c r="AF278" s="20"/>
      <c r="AG278" s="20"/>
      <c r="AH278" s="20"/>
      <c r="AI278" s="20"/>
      <c r="AJ278" s="20"/>
      <c r="AK278" s="20"/>
      <c r="AL278" s="20"/>
      <c r="AM278" s="20"/>
      <c r="AN278" s="20"/>
      <c r="AO278" s="20"/>
      <c r="AP278" s="20"/>
      <c r="AQ278" s="20"/>
      <c r="AR278" s="20"/>
      <c r="AS278" s="20"/>
      <c r="AT278" s="20"/>
      <c r="AU278" s="20"/>
      <c r="AV278" s="20"/>
      <c r="AW278" s="20"/>
      <c r="AX278" s="20"/>
      <c r="AY278" s="20"/>
      <c r="AZ278" s="20"/>
      <c r="BA278" s="20"/>
      <c r="BB278" s="20"/>
      <c r="BC278" s="20"/>
      <c r="BD278" s="20"/>
      <c r="BE278" s="20"/>
      <c r="BF278" s="20"/>
      <c r="BG278" s="20"/>
      <c r="BH278" s="20"/>
      <c r="BI278" s="20"/>
      <c r="BJ278" s="20"/>
      <c r="BK278" s="20"/>
      <c r="BL278" s="20"/>
      <c r="BM278" s="20"/>
      <c r="BN278" s="20"/>
      <c r="BO278" s="20"/>
      <c r="BP278" s="20"/>
      <c r="BQ278" s="20"/>
      <c r="BR278" s="20"/>
      <c r="BS278" s="20"/>
      <c r="BT278" s="20"/>
      <c r="BU278" s="20"/>
      <c r="BV278" s="20"/>
      <c r="BW278" s="20"/>
      <c r="BX278" s="20"/>
      <c r="BY278" s="20"/>
      <c r="BZ278" s="20"/>
      <c r="CA278" s="5"/>
      <c r="CB278" s="45" t="s">
        <v>9220</v>
      </c>
      <c r="XBA278" s="18">
        <f>MIN(XBL278:XBU278)</f>
        <v>25.07</v>
      </c>
      <c r="XBB278" s="21" t="str" cm="1">
        <f t="array" ref="XBB278:XBK278">IF(XBA278=XBL278:XBU278,$XBL$2:$XBU$2,"")</f>
        <v/>
      </c>
      <c r="XBC278" s="21" t="str">
        <v/>
      </c>
      <c r="XBD278" s="21" t="str">
        <v/>
      </c>
      <c r="XBE278" s="21" t="str">
        <v/>
      </c>
      <c r="XBF278" s="21" t="str">
        <v/>
      </c>
      <c r="XBG278" s="21" t="str">
        <v/>
      </c>
      <c r="XBH278" s="21" t="str">
        <v/>
      </c>
      <c r="XBI278" s="21" t="str">
        <v/>
      </c>
      <c r="XBJ278" s="22" t="str">
        <v/>
      </c>
      <c r="XBK278" s="22" t="str">
        <v>Greentech Renewables</v>
      </c>
      <c r="XBL278" s="18" t="s">
        <v>8835</v>
      </c>
      <c r="XBM278" s="18" t="s">
        <v>8835</v>
      </c>
      <c r="XBN278" s="18" t="s">
        <v>8835</v>
      </c>
      <c r="XBO278" s="18" t="s">
        <v>8835</v>
      </c>
      <c r="XBP278" s="18" t="s">
        <v>8835</v>
      </c>
      <c r="XBQ278" s="18" t="s">
        <v>8835</v>
      </c>
      <c r="XBR278" s="18" t="s">
        <v>8835</v>
      </c>
      <c r="XBS278" s="18" t="s">
        <v>8835</v>
      </c>
      <c r="XBT278" s="18" t="s">
        <v>8835</v>
      </c>
      <c r="XBU278" s="18">
        <v>25.07</v>
      </c>
    </row>
    <row r="279" spans="1:80 16277:16297" s="23" customFormat="1" ht="12" x14ac:dyDescent="0.25">
      <c r="A279" s="5" t="s">
        <v>885</v>
      </c>
      <c r="B279" s="5" t="s">
        <v>63</v>
      </c>
      <c r="C279" s="5" t="s">
        <v>8701</v>
      </c>
      <c r="D279" s="6" t="s">
        <v>886</v>
      </c>
      <c r="E279" s="5"/>
      <c r="F279" s="6">
        <v>0</v>
      </c>
      <c r="G279" s="5" t="s">
        <v>11835</v>
      </c>
      <c r="H279" s="6" t="s">
        <v>8886</v>
      </c>
      <c r="I279" s="6" t="s">
        <v>8886</v>
      </c>
      <c r="J279" s="20" t="str">
        <f>XBB279&amp;XBC279&amp;XBD279&amp;XBE279&amp;XBF279&amp;XBG279&amp;XBH279&amp;XBI279&amp;XBJ279&amp;XBK279</f>
        <v>PLATT</v>
      </c>
      <c r="K279" s="5"/>
      <c r="L279" s="5"/>
      <c r="M279" s="5">
        <v>36</v>
      </c>
      <c r="N279" s="5"/>
      <c r="O279" s="5">
        <v>44.6</v>
      </c>
      <c r="P279" s="15">
        <f>(O279-M279)/O279*100</f>
        <v>19.282511210762333</v>
      </c>
      <c r="Q279" s="5"/>
      <c r="R279" s="5"/>
      <c r="S279" s="5"/>
      <c r="T279" s="5"/>
      <c r="U279" s="5">
        <v>17.2</v>
      </c>
      <c r="V279" s="5">
        <v>3.2</v>
      </c>
      <c r="W279" s="5">
        <v>3.2</v>
      </c>
      <c r="X279" s="5">
        <v>48</v>
      </c>
      <c r="Y279" s="5"/>
      <c r="Z279" s="5"/>
      <c r="AA279" s="5"/>
      <c r="AB279" s="5"/>
      <c r="AC279" s="5"/>
      <c r="AD279" s="5"/>
      <c r="AE279" s="20"/>
      <c r="AF279" s="20"/>
      <c r="AG279" s="20"/>
      <c r="AH279" s="20"/>
      <c r="AI279" s="20"/>
      <c r="AJ279" s="20"/>
      <c r="AK279" s="20"/>
      <c r="AL279" s="20"/>
      <c r="AM279" s="20"/>
      <c r="AN279" s="20"/>
      <c r="AO279" s="20"/>
      <c r="AP279" s="20"/>
      <c r="AQ279" s="20"/>
      <c r="AR279" s="20"/>
      <c r="AS279" s="20"/>
      <c r="AT279" s="20"/>
      <c r="AU279" s="20"/>
      <c r="AV279" s="20"/>
      <c r="AW279" s="20"/>
      <c r="AX279" s="20"/>
      <c r="AY279" s="20"/>
      <c r="AZ279" s="20"/>
      <c r="BA279" s="20"/>
      <c r="BB279" s="20"/>
      <c r="BC279" s="20"/>
      <c r="BD279" s="20"/>
      <c r="BE279" s="20"/>
      <c r="BF279" s="20"/>
      <c r="BG279" s="20"/>
      <c r="BH279" s="20"/>
      <c r="BI279" s="20"/>
      <c r="BJ279" s="20"/>
      <c r="BK279" s="20"/>
      <c r="BL279" s="20"/>
      <c r="BM279" s="20"/>
      <c r="BN279" s="20"/>
      <c r="BO279" s="20"/>
      <c r="BP279" s="20"/>
      <c r="BQ279" s="20"/>
      <c r="BR279" s="20"/>
      <c r="BS279" s="20"/>
      <c r="BT279" s="20"/>
      <c r="BU279" s="20"/>
      <c r="BV279" s="20"/>
      <c r="BW279" s="20"/>
      <c r="BX279" s="20"/>
      <c r="BY279" s="20"/>
      <c r="BZ279" s="20"/>
      <c r="CA279" s="5"/>
      <c r="CB279" s="45" t="s">
        <v>9221</v>
      </c>
      <c r="XBA279" s="18">
        <f>MIN(XBL279:XBU279)</f>
        <v>36</v>
      </c>
      <c r="XBB279" s="21" t="str" cm="1">
        <f t="array" ref="XBB279:XBK279">IF(XBA279=XBL279:XBU279,$XBL$2:$XBU$2,"")</f>
        <v/>
      </c>
      <c r="XBC279" s="21" t="str">
        <v/>
      </c>
      <c r="XBD279" s="21" t="str">
        <v/>
      </c>
      <c r="XBE279" s="21" t="str">
        <v/>
      </c>
      <c r="XBF279" s="21" t="str">
        <v/>
      </c>
      <c r="XBG279" s="21" t="str">
        <v/>
      </c>
      <c r="XBH279" s="21" t="str">
        <v/>
      </c>
      <c r="XBI279" s="21" t="str">
        <v/>
      </c>
      <c r="XBJ279" s="22" t="str">
        <v>PLATT</v>
      </c>
      <c r="XBK279" s="22" t="str">
        <v/>
      </c>
      <c r="XBL279" s="18" t="s">
        <v>8835</v>
      </c>
      <c r="XBM279" s="18" t="s">
        <v>8835</v>
      </c>
      <c r="XBN279" s="18" t="s">
        <v>8835</v>
      </c>
      <c r="XBO279" s="18" t="s">
        <v>8835</v>
      </c>
      <c r="XBP279" s="18" t="s">
        <v>8835</v>
      </c>
      <c r="XBQ279" s="18" t="s">
        <v>8835</v>
      </c>
      <c r="XBR279" s="18" t="s">
        <v>8835</v>
      </c>
      <c r="XBS279" s="18" t="s">
        <v>8835</v>
      </c>
      <c r="XBT279" s="18">
        <v>36</v>
      </c>
      <c r="XBU279" s="18" t="s">
        <v>8835</v>
      </c>
    </row>
    <row r="280" spans="1:80 16277:16297" s="23" customFormat="1" ht="12" x14ac:dyDescent="0.25">
      <c r="A280" s="5" t="s">
        <v>887</v>
      </c>
      <c r="B280" s="5" t="s">
        <v>63</v>
      </c>
      <c r="C280" s="5" t="s">
        <v>8699</v>
      </c>
      <c r="D280" s="6" t="s">
        <v>888</v>
      </c>
      <c r="E280" s="5"/>
      <c r="F280" s="6" t="s">
        <v>11832</v>
      </c>
      <c r="G280" s="5" t="s">
        <v>11835</v>
      </c>
      <c r="H280" s="6" t="s">
        <v>8885</v>
      </c>
      <c r="I280" s="6" t="s">
        <v>8885</v>
      </c>
      <c r="J280" s="20" t="str">
        <f>XBB280&amp;XBC280&amp;XBD280&amp;XBE280&amp;XBF280&amp;XBG280&amp;XBH280&amp;XBI280&amp;XBJ280&amp;XBK280</f>
        <v>PLATT</v>
      </c>
      <c r="K280" s="5"/>
      <c r="L280" s="5"/>
      <c r="M280" s="5">
        <v>5.58</v>
      </c>
      <c r="N280" s="5"/>
      <c r="O280" s="5">
        <v>6.92</v>
      </c>
      <c r="P280" s="15">
        <f>(O280-M280)/O280*100</f>
        <v>19.364161849710982</v>
      </c>
      <c r="Q280" s="5"/>
      <c r="R280" s="5"/>
      <c r="S280" s="5"/>
      <c r="T280" s="5"/>
      <c r="U280" s="5">
        <v>1.2</v>
      </c>
      <c r="V280" s="5">
        <v>1.2</v>
      </c>
      <c r="W280" s="5">
        <v>2.5</v>
      </c>
      <c r="X280" s="5">
        <v>4.5</v>
      </c>
      <c r="Y280" s="5"/>
      <c r="Z280" s="5"/>
      <c r="AA280" s="5"/>
      <c r="AB280" s="5"/>
      <c r="AC280" s="5"/>
      <c r="AD280" s="5"/>
      <c r="AE280" s="20"/>
      <c r="AF280" s="20"/>
      <c r="AG280" s="20"/>
      <c r="AH280" s="20"/>
      <c r="AI280" s="20"/>
      <c r="AJ280" s="20"/>
      <c r="AK280" s="20"/>
      <c r="AL280" s="20"/>
      <c r="AM280" s="20"/>
      <c r="AN280" s="20"/>
      <c r="AO280" s="20"/>
      <c r="AP280" s="20"/>
      <c r="AQ280" s="20"/>
      <c r="AR280" s="20"/>
      <c r="AS280" s="20"/>
      <c r="AT280" s="20"/>
      <c r="AU280" s="20"/>
      <c r="AV280" s="20"/>
      <c r="AW280" s="20"/>
      <c r="AX280" s="20"/>
      <c r="AY280" s="20"/>
      <c r="AZ280" s="20"/>
      <c r="BA280" s="20"/>
      <c r="BB280" s="20"/>
      <c r="BC280" s="20"/>
      <c r="BD280" s="20"/>
      <c r="BE280" s="20"/>
      <c r="BF280" s="20"/>
      <c r="BG280" s="20"/>
      <c r="BH280" s="20"/>
      <c r="BI280" s="20"/>
      <c r="BJ280" s="20"/>
      <c r="BK280" s="20"/>
      <c r="BL280" s="20"/>
      <c r="BM280" s="20"/>
      <c r="BN280" s="20"/>
      <c r="BO280" s="20"/>
      <c r="BP280" s="20"/>
      <c r="BQ280" s="20"/>
      <c r="BR280" s="20"/>
      <c r="BS280" s="20"/>
      <c r="BT280" s="20"/>
      <c r="BU280" s="20"/>
      <c r="BV280" s="20"/>
      <c r="BW280" s="20"/>
      <c r="BX280" s="20"/>
      <c r="BY280" s="20"/>
      <c r="BZ280" s="20"/>
      <c r="CA280" s="5"/>
      <c r="CB280" s="45" t="s">
        <v>9222</v>
      </c>
      <c r="XBA280" s="18">
        <f>MIN(XBL280:XBU280)</f>
        <v>0</v>
      </c>
      <c r="XBB280" s="21" t="str" cm="1">
        <f t="array" ref="XBB280:XBK280">IF(XBA280=XBL280:XBU280,$XBL$2:$XBU$2,"")</f>
        <v/>
      </c>
      <c r="XBC280" s="21" t="str">
        <v/>
      </c>
      <c r="XBD280" s="21" t="str">
        <v/>
      </c>
      <c r="XBE280" s="21" t="str">
        <v/>
      </c>
      <c r="XBF280" s="21" t="str">
        <v/>
      </c>
      <c r="XBG280" s="21" t="str">
        <v/>
      </c>
      <c r="XBH280" s="21" t="str">
        <v/>
      </c>
      <c r="XBI280" s="21" t="str">
        <v/>
      </c>
      <c r="XBJ280" s="22" t="str">
        <v>PLATT</v>
      </c>
      <c r="XBK280" s="22" t="str">
        <v/>
      </c>
      <c r="XBL280" s="18" t="s">
        <v>8835</v>
      </c>
      <c r="XBM280" s="18" t="s">
        <v>8835</v>
      </c>
      <c r="XBN280" s="18" t="s">
        <v>8835</v>
      </c>
      <c r="XBO280" s="18" t="s">
        <v>8835</v>
      </c>
      <c r="XBP280" s="18" t="s">
        <v>8835</v>
      </c>
      <c r="XBQ280" s="18" t="s">
        <v>8835</v>
      </c>
      <c r="XBR280" s="18" t="s">
        <v>8835</v>
      </c>
      <c r="XBS280" s="18" t="s">
        <v>8835</v>
      </c>
      <c r="XBT280" s="18">
        <v>0</v>
      </c>
      <c r="XBU280" s="18" t="s">
        <v>8835</v>
      </c>
    </row>
    <row r="281" spans="1:80 16277:16297" s="23" customFormat="1" ht="12" x14ac:dyDescent="0.25">
      <c r="A281" s="5" t="s">
        <v>889</v>
      </c>
      <c r="B281" s="5" t="s">
        <v>63</v>
      </c>
      <c r="C281" s="5" t="s">
        <v>890</v>
      </c>
      <c r="D281" s="6" t="s">
        <v>891</v>
      </c>
      <c r="E281" s="5"/>
      <c r="F281" s="6" t="s">
        <v>11832</v>
      </c>
      <c r="G281" s="5" t="s">
        <v>11838</v>
      </c>
      <c r="H281" s="6" t="s">
        <v>8874</v>
      </c>
      <c r="I281" s="6" t="s">
        <v>8874</v>
      </c>
      <c r="J281" s="20" t="str">
        <f>XBB281&amp;XBC281&amp;XBD281&amp;XBE281&amp;XBF281&amp;XBG281&amp;XBH281&amp;XBI281&amp;XBJ281&amp;XBK281</f>
        <v/>
      </c>
      <c r="K281" s="5"/>
      <c r="L281" s="5"/>
      <c r="M281" s="5">
        <v>7235.29</v>
      </c>
      <c r="N281" s="5"/>
      <c r="O281" s="5">
        <v>8827</v>
      </c>
      <c r="P281" s="15">
        <f>(O281-M281)/O281*100</f>
        <v>18.032287300328537</v>
      </c>
      <c r="Q281" s="5"/>
      <c r="R281" s="5"/>
      <c r="S281" s="5"/>
      <c r="T281" s="5"/>
      <c r="U281" s="5">
        <v>152</v>
      </c>
      <c r="V281" s="5">
        <v>28</v>
      </c>
      <c r="W281" s="5">
        <v>17.350000000000001</v>
      </c>
      <c r="X281" s="5">
        <v>9.3699999999999992</v>
      </c>
      <c r="Y281" s="5"/>
      <c r="Z281" s="5"/>
      <c r="AA281" s="5"/>
      <c r="AB281" s="5"/>
      <c r="AC281" s="5"/>
      <c r="AD281" s="5"/>
      <c r="AE281" s="20"/>
      <c r="AF281" s="20"/>
      <c r="AG281" s="20"/>
      <c r="AH281" s="20"/>
      <c r="AI281" s="20"/>
      <c r="AJ281" s="20"/>
      <c r="AK281" s="20"/>
      <c r="AL281" s="20"/>
      <c r="AM281" s="20"/>
      <c r="AN281" s="20"/>
      <c r="AO281" s="20"/>
      <c r="AP281" s="20"/>
      <c r="AQ281" s="20"/>
      <c r="AR281" s="20"/>
      <c r="AS281" s="20"/>
      <c r="AT281" s="20"/>
      <c r="AU281" s="20"/>
      <c r="AV281" s="20"/>
      <c r="AW281" s="20"/>
      <c r="AX281" s="20"/>
      <c r="AY281" s="20"/>
      <c r="AZ281" s="20"/>
      <c r="BA281" s="20"/>
      <c r="BB281" s="20"/>
      <c r="BC281" s="20"/>
      <c r="BD281" s="20"/>
      <c r="BE281" s="20"/>
      <c r="BF281" s="20"/>
      <c r="BG281" s="20"/>
      <c r="BH281" s="20"/>
      <c r="BI281" s="20"/>
      <c r="BJ281" s="20"/>
      <c r="BK281" s="20"/>
      <c r="BL281" s="20"/>
      <c r="BM281" s="20"/>
      <c r="BN281" s="20"/>
      <c r="BO281" s="20"/>
      <c r="BP281" s="20"/>
      <c r="BQ281" s="20"/>
      <c r="BR281" s="20"/>
      <c r="BS281" s="20"/>
      <c r="BT281" s="20"/>
      <c r="BU281" s="20"/>
      <c r="BV281" s="20"/>
      <c r="BW281" s="20"/>
      <c r="BX281" s="20"/>
      <c r="BY281" s="20"/>
      <c r="BZ281" s="20"/>
      <c r="CA281" s="5"/>
      <c r="CB281" s="45" t="s">
        <v>9223</v>
      </c>
      <c r="XBA281" s="18">
        <f>MIN(XBL281:XBU281)</f>
        <v>0</v>
      </c>
      <c r="XBB281" s="21" t="str" cm="1">
        <f t="array" ref="XBB281:XBK281">IF(XBA281=XBL281:XBU281,$XBL$2:$XBU$2,"")</f>
        <v/>
      </c>
      <c r="XBC281" s="21" t="str">
        <v/>
      </c>
      <c r="XBD281" s="21" t="str">
        <v/>
      </c>
      <c r="XBE281" s="21" t="str">
        <v/>
      </c>
      <c r="XBF281" s="21" t="str">
        <v/>
      </c>
      <c r="XBG281" s="21" t="str">
        <v/>
      </c>
      <c r="XBH281" s="21" t="str">
        <v/>
      </c>
      <c r="XBI281" s="21" t="str">
        <v/>
      </c>
      <c r="XBJ281" s="22" t="str">
        <v/>
      </c>
      <c r="XBK281" s="22" t="str">
        <v/>
      </c>
      <c r="XBL281" s="18" t="s">
        <v>8835</v>
      </c>
      <c r="XBM281" s="18" t="s">
        <v>8835</v>
      </c>
      <c r="XBN281" s="18" t="s">
        <v>8835</v>
      </c>
      <c r="XBO281" s="18" t="s">
        <v>8835</v>
      </c>
      <c r="XBP281" s="18" t="s">
        <v>8835</v>
      </c>
      <c r="XBQ281" s="18" t="s">
        <v>8835</v>
      </c>
      <c r="XBR281" s="18" t="s">
        <v>8835</v>
      </c>
      <c r="XBS281" s="18" t="s">
        <v>8835</v>
      </c>
      <c r="XBT281" s="18" t="s">
        <v>8835</v>
      </c>
      <c r="XBU281" s="18" t="s">
        <v>8835</v>
      </c>
    </row>
    <row r="282" spans="1:80 16277:16297" s="23" customFormat="1" ht="12" x14ac:dyDescent="0.25">
      <c r="A282" s="5" t="s">
        <v>892</v>
      </c>
      <c r="B282" s="5" t="s">
        <v>63</v>
      </c>
      <c r="C282" s="5" t="s">
        <v>893</v>
      </c>
      <c r="D282" s="6" t="s">
        <v>894</v>
      </c>
      <c r="E282" s="5"/>
      <c r="F282" s="6" t="s">
        <v>11841</v>
      </c>
      <c r="G282" s="5" t="s">
        <v>11838</v>
      </c>
      <c r="H282" s="6" t="s">
        <v>8874</v>
      </c>
      <c r="I282" s="6" t="s">
        <v>8874</v>
      </c>
      <c r="J282" s="20" t="str">
        <f>XBB282&amp;XBC282&amp;XBD282&amp;XBE282&amp;XBF282&amp;XBG282&amp;XBH282&amp;XBI282&amp;XBJ282&amp;XBK282</f>
        <v>Soligent</v>
      </c>
      <c r="K282" s="5"/>
      <c r="L282" s="5"/>
      <c r="M282" s="5">
        <v>4583.28</v>
      </c>
      <c r="N282" s="5"/>
      <c r="O282" s="5">
        <v>6030.9</v>
      </c>
      <c r="P282" s="15">
        <f>(O282-M282)/O282*100</f>
        <v>24.003382579714469</v>
      </c>
      <c r="Q282" s="5"/>
      <c r="R282" s="5"/>
      <c r="S282" s="5"/>
      <c r="T282" s="5"/>
      <c r="U282" s="5">
        <v>77</v>
      </c>
      <c r="V282" s="5">
        <v>28</v>
      </c>
      <c r="W282" s="5">
        <v>17.38</v>
      </c>
      <c r="X282" s="5">
        <v>9.3699999999999992</v>
      </c>
      <c r="Y282" s="5"/>
      <c r="Z282" s="5"/>
      <c r="AA282" s="5"/>
      <c r="AB282" s="5"/>
      <c r="AC282" s="5"/>
      <c r="AD282" s="5"/>
      <c r="AE282" s="20"/>
      <c r="AF282" s="20"/>
      <c r="AG282" s="20"/>
      <c r="AH282" s="20"/>
      <c r="AI282" s="20"/>
      <c r="AJ282" s="20"/>
      <c r="AK282" s="20"/>
      <c r="AL282" s="20"/>
      <c r="AM282" s="20"/>
      <c r="AN282" s="20"/>
      <c r="AO282" s="20"/>
      <c r="AP282" s="20"/>
      <c r="AQ282" s="20"/>
      <c r="AR282" s="20"/>
      <c r="AS282" s="20"/>
      <c r="AT282" s="20"/>
      <c r="AU282" s="20"/>
      <c r="AV282" s="20"/>
      <c r="AW282" s="20"/>
      <c r="AX282" s="20"/>
      <c r="AY282" s="20"/>
      <c r="AZ282" s="20"/>
      <c r="BA282" s="20"/>
      <c r="BB282" s="20"/>
      <c r="BC282" s="20"/>
      <c r="BD282" s="20"/>
      <c r="BE282" s="20"/>
      <c r="BF282" s="20"/>
      <c r="BG282" s="20"/>
      <c r="BH282" s="20"/>
      <c r="BI282" s="20"/>
      <c r="BJ282" s="20"/>
      <c r="BK282" s="20"/>
      <c r="BL282" s="20"/>
      <c r="BM282" s="20"/>
      <c r="BN282" s="20"/>
      <c r="BO282" s="20"/>
      <c r="BP282" s="20"/>
      <c r="BQ282" s="20"/>
      <c r="BR282" s="20"/>
      <c r="BS282" s="20"/>
      <c r="BT282" s="20"/>
      <c r="BU282" s="20"/>
      <c r="BV282" s="20"/>
      <c r="BW282" s="20"/>
      <c r="BX282" s="20"/>
      <c r="BY282" s="20"/>
      <c r="BZ282" s="20"/>
      <c r="CA282" s="5"/>
      <c r="CB282" s="45" t="s">
        <v>9224</v>
      </c>
      <c r="XBA282" s="18">
        <f>MIN(XBL282:XBU282)</f>
        <v>4583.28</v>
      </c>
      <c r="XBB282" s="21" t="str" cm="1">
        <f t="array" ref="XBB282:XBK282">IF(XBA282=XBL282:XBU282,$XBL$2:$XBU$2,"")</f>
        <v/>
      </c>
      <c r="XBC282" s="21" t="str">
        <v>Soligent</v>
      </c>
      <c r="XBD282" s="21" t="str">
        <v/>
      </c>
      <c r="XBE282" s="21" t="str">
        <v/>
      </c>
      <c r="XBF282" s="21" t="str">
        <v/>
      </c>
      <c r="XBG282" s="21" t="str">
        <v/>
      </c>
      <c r="XBH282" s="21" t="str">
        <v/>
      </c>
      <c r="XBI282" s="21" t="str">
        <v/>
      </c>
      <c r="XBJ282" s="22" t="str">
        <v/>
      </c>
      <c r="XBK282" s="22" t="str">
        <v/>
      </c>
      <c r="XBL282" s="18" t="s">
        <v>8835</v>
      </c>
      <c r="XBM282" s="18">
        <v>4583.28</v>
      </c>
      <c r="XBN282" s="18" t="s">
        <v>8835</v>
      </c>
      <c r="XBO282" s="18" t="s">
        <v>8835</v>
      </c>
      <c r="XBP282" s="18" t="s">
        <v>8835</v>
      </c>
      <c r="XBQ282" s="18" t="s">
        <v>8835</v>
      </c>
      <c r="XBR282" s="18" t="s">
        <v>8835</v>
      </c>
      <c r="XBS282" s="18">
        <v>6050</v>
      </c>
      <c r="XBT282" s="18" t="s">
        <v>8835</v>
      </c>
      <c r="XBU282" s="18" t="s">
        <v>8835</v>
      </c>
    </row>
    <row r="283" spans="1:80 16277:16297" s="23" customFormat="1" ht="12" x14ac:dyDescent="0.25">
      <c r="A283" s="5" t="s">
        <v>895</v>
      </c>
      <c r="B283" s="5" t="s">
        <v>63</v>
      </c>
      <c r="C283" s="5" t="s">
        <v>896</v>
      </c>
      <c r="D283" s="6" t="s">
        <v>897</v>
      </c>
      <c r="E283" s="5"/>
      <c r="F283" s="6" t="s">
        <v>11841</v>
      </c>
      <c r="G283" s="5" t="s">
        <v>11838</v>
      </c>
      <c r="H283" s="6" t="s">
        <v>8874</v>
      </c>
      <c r="I283" s="6" t="s">
        <v>8874</v>
      </c>
      <c r="J283" s="20" t="str">
        <f>XBB283&amp;XBC283&amp;XBD283&amp;XBE283&amp;XBF283&amp;XBG283&amp;XBH283&amp;XBI283&amp;XBJ283&amp;XBK283</f>
        <v>The PowerStore</v>
      </c>
      <c r="K283" s="5"/>
      <c r="L283" s="5"/>
      <c r="M283" s="5">
        <v>4269.66</v>
      </c>
      <c r="N283" s="5"/>
      <c r="O283" s="5">
        <v>6958</v>
      </c>
      <c r="P283" s="15">
        <f>(O283-M283)/O283*100</f>
        <v>38.636677206093708</v>
      </c>
      <c r="Q283" s="5"/>
      <c r="R283" s="5"/>
      <c r="S283" s="5"/>
      <c r="T283" s="5"/>
      <c r="U283" s="5">
        <v>78</v>
      </c>
      <c r="V283" s="5">
        <v>0.39</v>
      </c>
      <c r="W283" s="5">
        <v>0.72</v>
      </c>
      <c r="X283" s="5">
        <v>1.18</v>
      </c>
      <c r="Y283" s="5"/>
      <c r="Z283" s="5"/>
      <c r="AA283" s="5"/>
      <c r="AB283" s="5"/>
      <c r="AC283" s="5"/>
      <c r="AD283" s="5"/>
      <c r="AE283" s="20"/>
      <c r="AF283" s="20"/>
      <c r="AG283" s="20"/>
      <c r="AH283" s="20"/>
      <c r="AI283" s="20"/>
      <c r="AJ283" s="20"/>
      <c r="AK283" s="20"/>
      <c r="AL283" s="20"/>
      <c r="AM283" s="20"/>
      <c r="AN283" s="20"/>
      <c r="AO283" s="20"/>
      <c r="AP283" s="20"/>
      <c r="AQ283" s="20"/>
      <c r="AR283" s="20"/>
      <c r="AS283" s="20"/>
      <c r="AT283" s="20"/>
      <c r="AU283" s="20"/>
      <c r="AV283" s="20"/>
      <c r="AW283" s="20"/>
      <c r="AX283" s="20"/>
      <c r="AY283" s="20"/>
      <c r="AZ283" s="20"/>
      <c r="BA283" s="20"/>
      <c r="BB283" s="20"/>
      <c r="BC283" s="20"/>
      <c r="BD283" s="20"/>
      <c r="BE283" s="20"/>
      <c r="BF283" s="20"/>
      <c r="BG283" s="20"/>
      <c r="BH283" s="20"/>
      <c r="BI283" s="20"/>
      <c r="BJ283" s="20"/>
      <c r="BK283" s="20"/>
      <c r="BL283" s="20"/>
      <c r="BM283" s="20"/>
      <c r="BN283" s="20"/>
      <c r="BO283" s="20"/>
      <c r="BP283" s="20"/>
      <c r="BQ283" s="20"/>
      <c r="BR283" s="20"/>
      <c r="BS283" s="20"/>
      <c r="BT283" s="20"/>
      <c r="BU283" s="20"/>
      <c r="BV283" s="20"/>
      <c r="BW283" s="20"/>
      <c r="BX283" s="20"/>
      <c r="BY283" s="20"/>
      <c r="BZ283" s="20"/>
      <c r="CA283" s="5"/>
      <c r="CB283" s="45" t="s">
        <v>9225</v>
      </c>
      <c r="XBA283" s="18">
        <f>MIN(XBL283:XBU283)</f>
        <v>4269.66</v>
      </c>
      <c r="XBB283" s="21" t="str" cm="1">
        <f t="array" ref="XBB283:XBK283">IF(XBA283=XBL283:XBU283,$XBL$2:$XBU$2,"")</f>
        <v/>
      </c>
      <c r="XBC283" s="21" t="str">
        <v/>
      </c>
      <c r="XBD283" s="21" t="str">
        <v>The PowerStore</v>
      </c>
      <c r="XBE283" s="21" t="str">
        <v/>
      </c>
      <c r="XBF283" s="21" t="str">
        <v/>
      </c>
      <c r="XBG283" s="21" t="str">
        <v/>
      </c>
      <c r="XBH283" s="21" t="str">
        <v/>
      </c>
      <c r="XBI283" s="21" t="str">
        <v/>
      </c>
      <c r="XBJ283" s="22" t="str">
        <v/>
      </c>
      <c r="XBK283" s="22" t="str">
        <v/>
      </c>
      <c r="XBL283" s="18" t="s">
        <v>8835</v>
      </c>
      <c r="XBM283" s="18" t="s">
        <v>8835</v>
      </c>
      <c r="XBN283" s="18">
        <v>4269.66</v>
      </c>
      <c r="XBO283" s="18">
        <v>5565.1</v>
      </c>
      <c r="XBP283" s="18" t="s">
        <v>8835</v>
      </c>
      <c r="XBQ283" s="18" t="s">
        <v>8835</v>
      </c>
      <c r="XBR283" s="18" t="s">
        <v>8835</v>
      </c>
      <c r="XBS283" s="18" t="s">
        <v>8835</v>
      </c>
      <c r="XBT283" s="18" t="s">
        <v>8835</v>
      </c>
      <c r="XBU283" s="18" t="s">
        <v>8835</v>
      </c>
    </row>
    <row r="284" spans="1:80 16277:16297" s="23" customFormat="1" ht="12" x14ac:dyDescent="0.25">
      <c r="A284" s="5" t="s">
        <v>898</v>
      </c>
      <c r="B284" s="5" t="s">
        <v>63</v>
      </c>
      <c r="C284" s="5" t="s">
        <v>899</v>
      </c>
      <c r="D284" s="6" t="s">
        <v>900</v>
      </c>
      <c r="E284" s="5"/>
      <c r="F284" s="6" t="s">
        <v>11832</v>
      </c>
      <c r="G284" s="5" t="s">
        <v>11838</v>
      </c>
      <c r="H284" s="6" t="s">
        <v>8874</v>
      </c>
      <c r="I284" s="6" t="s">
        <v>8874</v>
      </c>
      <c r="J284" s="20" t="str">
        <f>XBB284&amp;XBC284&amp;XBD284&amp;XBE284&amp;XBF284&amp;XBG284&amp;XBH284&amp;XBI284&amp;XBJ284&amp;XBK284</f>
        <v>Kranich East</v>
      </c>
      <c r="K284" s="5"/>
      <c r="L284" s="5"/>
      <c r="M284" s="5">
        <v>4848.8</v>
      </c>
      <c r="N284" s="5"/>
      <c r="O284" s="5">
        <v>5211.84</v>
      </c>
      <c r="P284" s="15">
        <f>(O284-M284)/O284*100</f>
        <v>6.9656781482163685</v>
      </c>
      <c r="Q284" s="5"/>
      <c r="R284" s="5"/>
      <c r="S284" s="5"/>
      <c r="T284" s="5"/>
      <c r="U284" s="5">
        <v>75</v>
      </c>
      <c r="V284" s="5">
        <v>0.36</v>
      </c>
      <c r="W284" s="5">
        <v>0.68</v>
      </c>
      <c r="X284" s="5">
        <v>1.1000000000000001</v>
      </c>
      <c r="Y284" s="5"/>
      <c r="Z284" s="5"/>
      <c r="AA284" s="5"/>
      <c r="AB284" s="5"/>
      <c r="AC284" s="5"/>
      <c r="AD284" s="5"/>
      <c r="AE284" s="20"/>
      <c r="AF284" s="20"/>
      <c r="AG284" s="20"/>
      <c r="AH284" s="20"/>
      <c r="AI284" s="20"/>
      <c r="AJ284" s="20"/>
      <c r="AK284" s="20"/>
      <c r="AL284" s="20"/>
      <c r="AM284" s="20"/>
      <c r="AN284" s="20"/>
      <c r="AO284" s="20"/>
      <c r="AP284" s="20"/>
      <c r="AQ284" s="20"/>
      <c r="AR284" s="20"/>
      <c r="AS284" s="20"/>
      <c r="AT284" s="20"/>
      <c r="AU284" s="20"/>
      <c r="AV284" s="20"/>
      <c r="AW284" s="20"/>
      <c r="AX284" s="20"/>
      <c r="AY284" s="20"/>
      <c r="AZ284" s="20"/>
      <c r="BA284" s="20"/>
      <c r="BB284" s="20"/>
      <c r="BC284" s="20"/>
      <c r="BD284" s="20"/>
      <c r="BE284" s="20"/>
      <c r="BF284" s="20"/>
      <c r="BG284" s="20"/>
      <c r="BH284" s="20"/>
      <c r="BI284" s="20"/>
      <c r="BJ284" s="20"/>
      <c r="BK284" s="20"/>
      <c r="BL284" s="20"/>
      <c r="BM284" s="20"/>
      <c r="BN284" s="20"/>
      <c r="BO284" s="20"/>
      <c r="BP284" s="20"/>
      <c r="BQ284" s="20"/>
      <c r="BR284" s="20"/>
      <c r="BS284" s="20"/>
      <c r="BT284" s="20"/>
      <c r="BU284" s="20"/>
      <c r="BV284" s="20"/>
      <c r="BW284" s="20"/>
      <c r="BX284" s="20"/>
      <c r="BY284" s="20"/>
      <c r="BZ284" s="20"/>
      <c r="CA284" s="5"/>
      <c r="CB284" s="45" t="s">
        <v>9226</v>
      </c>
      <c r="XBA284" s="18">
        <f>MIN(XBL284:XBU284)</f>
        <v>4848.8</v>
      </c>
      <c r="XBB284" s="21" t="str" cm="1">
        <f t="array" ref="XBB284:XBK284">IF(XBA284=XBL284:XBU284,$XBL$2:$XBU$2,"")</f>
        <v/>
      </c>
      <c r="XBC284" s="21" t="str">
        <v/>
      </c>
      <c r="XBD284" s="21" t="str">
        <v/>
      </c>
      <c r="XBE284" s="21" t="str">
        <v>Kranich East</v>
      </c>
      <c r="XBF284" s="21" t="str">
        <v/>
      </c>
      <c r="XBG284" s="21" t="str">
        <v/>
      </c>
      <c r="XBH284" s="21" t="str">
        <v/>
      </c>
      <c r="XBI284" s="21" t="str">
        <v/>
      </c>
      <c r="XBJ284" s="22" t="str">
        <v/>
      </c>
      <c r="XBK284" s="22" t="str">
        <v/>
      </c>
      <c r="XBL284" s="18" t="s">
        <v>8835</v>
      </c>
      <c r="XBM284" s="18" t="s">
        <v>8835</v>
      </c>
      <c r="XBN284" s="18" t="s">
        <v>8835</v>
      </c>
      <c r="XBO284" s="18">
        <v>4848.8</v>
      </c>
      <c r="XBP284" s="18" t="s">
        <v>8835</v>
      </c>
      <c r="XBQ284" s="18" t="s">
        <v>8835</v>
      </c>
      <c r="XBR284" s="18" t="s">
        <v>8835</v>
      </c>
      <c r="XBS284" s="18" t="s">
        <v>8835</v>
      </c>
      <c r="XBT284" s="18" t="s">
        <v>8835</v>
      </c>
      <c r="XBU284" s="18" t="s">
        <v>8835</v>
      </c>
    </row>
    <row r="285" spans="1:80 16277:16297" s="23" customFormat="1" ht="12" x14ac:dyDescent="0.25">
      <c r="A285" s="5" t="s">
        <v>901</v>
      </c>
      <c r="B285" s="5" t="s">
        <v>63</v>
      </c>
      <c r="C285" s="5" t="s">
        <v>902</v>
      </c>
      <c r="D285" s="6" t="s">
        <v>903</v>
      </c>
      <c r="E285" s="5"/>
      <c r="F285" s="6">
        <v>0</v>
      </c>
      <c r="G285" s="5" t="s">
        <v>11838</v>
      </c>
      <c r="H285" s="6" t="s">
        <v>8874</v>
      </c>
      <c r="I285" s="6" t="s">
        <v>8874</v>
      </c>
      <c r="J285" s="20" t="str">
        <f>XBB285&amp;XBC285&amp;XBD285&amp;XBE285&amp;XBF285&amp;XBG285&amp;XBH285&amp;XBI285&amp;XBJ285&amp;XBK285</f>
        <v>Kranich East</v>
      </c>
      <c r="K285" s="5"/>
      <c r="L285" s="5"/>
      <c r="M285" s="5">
        <v>4077.4</v>
      </c>
      <c r="N285" s="5"/>
      <c r="O285" s="5">
        <v>4877.1400000000003</v>
      </c>
      <c r="P285" s="15">
        <f>(O285-M285)/O285*100</f>
        <v>16.397724896148155</v>
      </c>
      <c r="Q285" s="5"/>
      <c r="R285" s="5"/>
      <c r="S285" s="5"/>
      <c r="T285" s="5"/>
      <c r="U285" s="5">
        <v>78</v>
      </c>
      <c r="V285" s="5">
        <v>10</v>
      </c>
      <c r="W285" s="5">
        <v>18.3</v>
      </c>
      <c r="X285" s="5">
        <v>30</v>
      </c>
      <c r="Y285" s="5"/>
      <c r="Z285" s="5"/>
      <c r="AA285" s="5"/>
      <c r="AB285" s="5"/>
      <c r="AC285" s="5"/>
      <c r="AD285" s="5"/>
      <c r="AE285" s="20"/>
      <c r="AF285" s="20"/>
      <c r="AG285" s="20"/>
      <c r="AH285" s="20"/>
      <c r="AI285" s="20"/>
      <c r="AJ285" s="20"/>
      <c r="AK285" s="20"/>
      <c r="AL285" s="20"/>
      <c r="AM285" s="20"/>
      <c r="AN285" s="20"/>
      <c r="AO285" s="20"/>
      <c r="AP285" s="20"/>
      <c r="AQ285" s="20"/>
      <c r="AR285" s="20"/>
      <c r="AS285" s="20"/>
      <c r="AT285" s="20"/>
      <c r="AU285" s="20"/>
      <c r="AV285" s="20"/>
      <c r="AW285" s="20"/>
      <c r="AX285" s="20"/>
      <c r="AY285" s="20"/>
      <c r="AZ285" s="20"/>
      <c r="BA285" s="20"/>
      <c r="BB285" s="20"/>
      <c r="BC285" s="20"/>
      <c r="BD285" s="20"/>
      <c r="BE285" s="20"/>
      <c r="BF285" s="20"/>
      <c r="BG285" s="20"/>
      <c r="BH285" s="20"/>
      <c r="BI285" s="20"/>
      <c r="BJ285" s="20"/>
      <c r="BK285" s="20"/>
      <c r="BL285" s="20"/>
      <c r="BM285" s="20"/>
      <c r="BN285" s="20"/>
      <c r="BO285" s="20"/>
      <c r="BP285" s="20"/>
      <c r="BQ285" s="20"/>
      <c r="BR285" s="20"/>
      <c r="BS285" s="20"/>
      <c r="BT285" s="20"/>
      <c r="BU285" s="20"/>
      <c r="BV285" s="20"/>
      <c r="BW285" s="20"/>
      <c r="BX285" s="20"/>
      <c r="BY285" s="20"/>
      <c r="BZ285" s="20"/>
      <c r="CA285" s="5"/>
      <c r="CB285" s="45" t="s">
        <v>9227</v>
      </c>
      <c r="XBA285" s="18">
        <f>MIN(XBL285:XBU285)</f>
        <v>4077.4</v>
      </c>
      <c r="XBB285" s="21" t="str" cm="1">
        <f t="array" ref="XBB285:XBK285">IF(XBA285=XBL285:XBU285,$XBL$2:$XBU$2,"")</f>
        <v/>
      </c>
      <c r="XBC285" s="21" t="str">
        <v/>
      </c>
      <c r="XBD285" s="21" t="str">
        <v/>
      </c>
      <c r="XBE285" s="21" t="str">
        <v>Kranich East</v>
      </c>
      <c r="XBF285" s="21" t="str">
        <v/>
      </c>
      <c r="XBG285" s="21" t="str">
        <v/>
      </c>
      <c r="XBH285" s="21" t="str">
        <v/>
      </c>
      <c r="XBI285" s="21" t="str">
        <v/>
      </c>
      <c r="XBJ285" s="22" t="str">
        <v/>
      </c>
      <c r="XBK285" s="22" t="str">
        <v/>
      </c>
      <c r="XBL285" s="18" t="s">
        <v>8835</v>
      </c>
      <c r="XBM285" s="18" t="s">
        <v>8835</v>
      </c>
      <c r="XBN285" s="18" t="s">
        <v>8835</v>
      </c>
      <c r="XBO285" s="18">
        <v>4077.4</v>
      </c>
      <c r="XBP285" s="18" t="s">
        <v>8835</v>
      </c>
      <c r="XBQ285" s="18" t="s">
        <v>8835</v>
      </c>
      <c r="XBR285" s="18" t="s">
        <v>8835</v>
      </c>
      <c r="XBS285" s="18" t="s">
        <v>8835</v>
      </c>
      <c r="XBT285" s="18" t="s">
        <v>8835</v>
      </c>
      <c r="XBU285" s="18" t="s">
        <v>8835</v>
      </c>
    </row>
    <row r="286" spans="1:80 16277:16297" s="23" customFormat="1" ht="12" x14ac:dyDescent="0.25">
      <c r="A286" s="5" t="s">
        <v>904</v>
      </c>
      <c r="B286" s="5" t="s">
        <v>63</v>
      </c>
      <c r="C286" s="5" t="s">
        <v>905</v>
      </c>
      <c r="D286" s="6" t="s">
        <v>906</v>
      </c>
      <c r="E286" s="5"/>
      <c r="F286" s="6" t="s">
        <v>11841</v>
      </c>
      <c r="G286" s="5" t="s">
        <v>11838</v>
      </c>
      <c r="H286" s="6" t="s">
        <v>8874</v>
      </c>
      <c r="I286" s="6" t="s">
        <v>8874</v>
      </c>
      <c r="J286" s="20" t="str">
        <f>XBB286&amp;XBC286&amp;XBD286&amp;XBE286&amp;XBF286&amp;XBG286&amp;XBH286&amp;XBI286&amp;XBJ286&amp;XBK286</f>
        <v/>
      </c>
      <c r="K286" s="5"/>
      <c r="L286" s="5"/>
      <c r="M286" s="5">
        <v>2808.99</v>
      </c>
      <c r="N286" s="5"/>
      <c r="O286" s="5">
        <v>3700</v>
      </c>
      <c r="P286" s="15">
        <f>(O286-M286)/O286*100</f>
        <v>24.081351351351358</v>
      </c>
      <c r="Q286" s="5"/>
      <c r="R286" s="5"/>
      <c r="S286" s="5"/>
      <c r="T286" s="5"/>
      <c r="U286" s="5">
        <v>78</v>
      </c>
      <c r="V286" s="5">
        <v>30</v>
      </c>
      <c r="W286" s="5">
        <v>18.3</v>
      </c>
      <c r="X286" s="5">
        <v>10</v>
      </c>
      <c r="Y286" s="5"/>
      <c r="Z286" s="5"/>
      <c r="AA286" s="5"/>
      <c r="AB286" s="5"/>
      <c r="AC286" s="5"/>
      <c r="AD286" s="5"/>
      <c r="AE286" s="20"/>
      <c r="AF286" s="20"/>
      <c r="AG286" s="20"/>
      <c r="AH286" s="20"/>
      <c r="AI286" s="20"/>
      <c r="AJ286" s="20"/>
      <c r="AK286" s="20"/>
      <c r="AL286" s="20"/>
      <c r="AM286" s="20"/>
      <c r="AN286" s="20"/>
      <c r="AO286" s="20"/>
      <c r="AP286" s="20"/>
      <c r="AQ286" s="20"/>
      <c r="AR286" s="20"/>
      <c r="AS286" s="20"/>
      <c r="AT286" s="20"/>
      <c r="AU286" s="20"/>
      <c r="AV286" s="20"/>
      <c r="AW286" s="20"/>
      <c r="AX286" s="20"/>
      <c r="AY286" s="20"/>
      <c r="AZ286" s="20"/>
      <c r="BA286" s="20"/>
      <c r="BB286" s="20"/>
      <c r="BC286" s="20"/>
      <c r="BD286" s="20"/>
      <c r="BE286" s="20"/>
      <c r="BF286" s="20"/>
      <c r="BG286" s="20"/>
      <c r="BH286" s="20"/>
      <c r="BI286" s="20"/>
      <c r="BJ286" s="20"/>
      <c r="BK286" s="20"/>
      <c r="BL286" s="20"/>
      <c r="BM286" s="20"/>
      <c r="BN286" s="20"/>
      <c r="BO286" s="20"/>
      <c r="BP286" s="20"/>
      <c r="BQ286" s="20"/>
      <c r="BR286" s="20"/>
      <c r="BS286" s="20"/>
      <c r="BT286" s="20"/>
      <c r="BU286" s="20"/>
      <c r="BV286" s="20"/>
      <c r="BW286" s="20"/>
      <c r="BX286" s="20"/>
      <c r="BY286" s="20"/>
      <c r="BZ286" s="20"/>
      <c r="CA286" s="5"/>
      <c r="CB286" s="45" t="s">
        <v>9228</v>
      </c>
      <c r="XBA286" s="18">
        <f>MIN(XBL286:XBU286)</f>
        <v>0</v>
      </c>
      <c r="XBB286" s="21" t="str" cm="1">
        <f t="array" ref="XBB286:XBK286">IF(XBA286=XBL286:XBU286,$XBL$2:$XBU$2,"")</f>
        <v/>
      </c>
      <c r="XBC286" s="21" t="str">
        <v/>
      </c>
      <c r="XBD286" s="21" t="str">
        <v/>
      </c>
      <c r="XBE286" s="21" t="str">
        <v/>
      </c>
      <c r="XBF286" s="21" t="str">
        <v/>
      </c>
      <c r="XBG286" s="21" t="str">
        <v/>
      </c>
      <c r="XBH286" s="21" t="str">
        <v/>
      </c>
      <c r="XBI286" s="21" t="str">
        <v/>
      </c>
      <c r="XBJ286" s="22" t="str">
        <v/>
      </c>
      <c r="XBK286" s="22" t="str">
        <v/>
      </c>
      <c r="XBL286" s="18" t="s">
        <v>8835</v>
      </c>
      <c r="XBM286" s="18" t="s">
        <v>8835</v>
      </c>
      <c r="XBN286" s="18" t="s">
        <v>8835</v>
      </c>
      <c r="XBO286" s="18" t="s">
        <v>8835</v>
      </c>
      <c r="XBP286" s="18" t="s">
        <v>8835</v>
      </c>
      <c r="XBQ286" s="18" t="s">
        <v>8835</v>
      </c>
      <c r="XBR286" s="18" t="s">
        <v>8835</v>
      </c>
      <c r="XBS286" s="18" t="s">
        <v>8835</v>
      </c>
      <c r="XBT286" s="18" t="s">
        <v>8835</v>
      </c>
      <c r="XBU286" s="18" t="s">
        <v>8835</v>
      </c>
    </row>
    <row r="287" spans="1:80 16277:16297" s="23" customFormat="1" ht="12" x14ac:dyDescent="0.25">
      <c r="A287" s="5" t="s">
        <v>907</v>
      </c>
      <c r="B287" s="5" t="s">
        <v>63</v>
      </c>
      <c r="C287" s="5" t="s">
        <v>908</v>
      </c>
      <c r="D287" s="6" t="s">
        <v>909</v>
      </c>
      <c r="E287" s="5"/>
      <c r="F287" s="6" t="s">
        <v>11841</v>
      </c>
      <c r="G287" s="5" t="s">
        <v>11838</v>
      </c>
      <c r="H287" s="6" t="s">
        <v>8874</v>
      </c>
      <c r="I287" s="6" t="s">
        <v>8874</v>
      </c>
      <c r="J287" s="20" t="str">
        <f>XBB287&amp;XBC287&amp;XBD287&amp;XBE287&amp;XBF287&amp;XBG287&amp;XBH287&amp;XBI287&amp;XBJ287&amp;XBK287</f>
        <v/>
      </c>
      <c r="K287" s="5"/>
      <c r="L287" s="5"/>
      <c r="M287" s="5">
        <v>4943.82</v>
      </c>
      <c r="N287" s="5"/>
      <c r="O287" s="5">
        <v>6130.34</v>
      </c>
      <c r="P287" s="15">
        <f>(O287-M287)/O287*100</f>
        <v>19.354880805958565</v>
      </c>
      <c r="Q287" s="5"/>
      <c r="R287" s="5"/>
      <c r="S287" s="5"/>
      <c r="T287" s="5"/>
      <c r="U287" s="5">
        <v>75</v>
      </c>
      <c r="V287" s="5">
        <v>31.8</v>
      </c>
      <c r="W287" s="5">
        <v>18.3</v>
      </c>
      <c r="X287" s="5">
        <v>10.9</v>
      </c>
      <c r="Y287" s="5"/>
      <c r="Z287" s="5"/>
      <c r="AA287" s="5"/>
      <c r="AB287" s="5"/>
      <c r="AC287" s="5"/>
      <c r="AD287" s="5"/>
      <c r="AE287" s="20"/>
      <c r="AF287" s="20"/>
      <c r="AG287" s="20"/>
      <c r="AH287" s="20"/>
      <c r="AI287" s="20"/>
      <c r="AJ287" s="20"/>
      <c r="AK287" s="20"/>
      <c r="AL287" s="20"/>
      <c r="AM287" s="20"/>
      <c r="AN287" s="20"/>
      <c r="AO287" s="20"/>
      <c r="AP287" s="20"/>
      <c r="AQ287" s="20"/>
      <c r="AR287" s="20"/>
      <c r="AS287" s="20"/>
      <c r="AT287" s="20"/>
      <c r="AU287" s="20"/>
      <c r="AV287" s="20"/>
      <c r="AW287" s="20"/>
      <c r="AX287" s="20"/>
      <c r="AY287" s="20"/>
      <c r="AZ287" s="20"/>
      <c r="BA287" s="20"/>
      <c r="BB287" s="20"/>
      <c r="BC287" s="20"/>
      <c r="BD287" s="20"/>
      <c r="BE287" s="20"/>
      <c r="BF287" s="20"/>
      <c r="BG287" s="20"/>
      <c r="BH287" s="20"/>
      <c r="BI287" s="20"/>
      <c r="BJ287" s="20"/>
      <c r="BK287" s="20"/>
      <c r="BL287" s="20"/>
      <c r="BM287" s="20"/>
      <c r="BN287" s="20"/>
      <c r="BO287" s="20"/>
      <c r="BP287" s="20"/>
      <c r="BQ287" s="20"/>
      <c r="BR287" s="20"/>
      <c r="BS287" s="20"/>
      <c r="BT287" s="20"/>
      <c r="BU287" s="20"/>
      <c r="BV287" s="20"/>
      <c r="BW287" s="20"/>
      <c r="BX287" s="20"/>
      <c r="BY287" s="20"/>
      <c r="BZ287" s="20"/>
      <c r="CA287" s="5"/>
      <c r="CB287" s="45" t="s">
        <v>9229</v>
      </c>
      <c r="XBA287" s="18">
        <f>MIN(XBL287:XBU287)</f>
        <v>0</v>
      </c>
      <c r="XBB287" s="21" t="str" cm="1">
        <f t="array" ref="XBB287:XBK287">IF(XBA287=XBL287:XBU287,$XBL$2:$XBU$2,"")</f>
        <v/>
      </c>
      <c r="XBC287" s="21" t="str">
        <v/>
      </c>
      <c r="XBD287" s="21" t="str">
        <v/>
      </c>
      <c r="XBE287" s="21" t="str">
        <v/>
      </c>
      <c r="XBF287" s="21" t="str">
        <v/>
      </c>
      <c r="XBG287" s="21" t="str">
        <v/>
      </c>
      <c r="XBH287" s="21" t="str">
        <v/>
      </c>
      <c r="XBI287" s="21" t="str">
        <v/>
      </c>
      <c r="XBJ287" s="22" t="str">
        <v/>
      </c>
      <c r="XBK287" s="22" t="str">
        <v/>
      </c>
      <c r="XBL287" s="18" t="s">
        <v>8835</v>
      </c>
      <c r="XBM287" s="18" t="s">
        <v>8835</v>
      </c>
      <c r="XBN287" s="18" t="s">
        <v>8835</v>
      </c>
      <c r="XBO287" s="18" t="s">
        <v>8835</v>
      </c>
      <c r="XBP287" s="18" t="s">
        <v>8835</v>
      </c>
      <c r="XBQ287" s="18" t="s">
        <v>8835</v>
      </c>
      <c r="XBR287" s="18" t="s">
        <v>8835</v>
      </c>
      <c r="XBS287" s="18" t="s">
        <v>8835</v>
      </c>
      <c r="XBT287" s="18" t="s">
        <v>8835</v>
      </c>
      <c r="XBU287" s="18" t="s">
        <v>8835</v>
      </c>
    </row>
    <row r="288" spans="1:80 16277:16297" s="23" customFormat="1" ht="12" x14ac:dyDescent="0.25">
      <c r="A288" s="5" t="s">
        <v>910</v>
      </c>
      <c r="B288" s="5" t="s">
        <v>63</v>
      </c>
      <c r="C288" s="5" t="s">
        <v>911</v>
      </c>
      <c r="D288" s="6" t="s">
        <v>912</v>
      </c>
      <c r="E288" s="5"/>
      <c r="F288" s="6" t="s">
        <v>11832</v>
      </c>
      <c r="G288" s="5" t="s">
        <v>11838</v>
      </c>
      <c r="H288" s="6" t="s">
        <v>8866</v>
      </c>
      <c r="I288" s="6" t="s">
        <v>8866</v>
      </c>
      <c r="J288" s="20" t="str">
        <f>XBB288&amp;XBC288&amp;XBD288&amp;XBE288&amp;XBF288&amp;XBG288&amp;XBH288&amp;XBI288&amp;XBJ288&amp;XBK288</f>
        <v>SAW Technology</v>
      </c>
      <c r="K288" s="5"/>
      <c r="L288" s="5"/>
      <c r="M288" s="5">
        <v>1505.6510000000001</v>
      </c>
      <c r="N288" s="5"/>
      <c r="O288" s="5">
        <v>1740.6492265069262</v>
      </c>
      <c r="P288" s="15">
        <f>(O288-M288)/O288*100</f>
        <v>13.500607872529971</v>
      </c>
      <c r="Q288" s="5"/>
      <c r="R288" s="5"/>
      <c r="S288" s="5"/>
      <c r="T288" s="5"/>
      <c r="U288" s="5">
        <v>47.4</v>
      </c>
      <c r="V288" s="5">
        <v>8.1</v>
      </c>
      <c r="W288" s="5">
        <v>24.7</v>
      </c>
      <c r="X288" s="5">
        <v>16.899999999999999</v>
      </c>
      <c r="Y288" s="5"/>
      <c r="Z288" s="5"/>
      <c r="AA288" s="5"/>
      <c r="AB288" s="5"/>
      <c r="AC288" s="5"/>
      <c r="AD288" s="5"/>
      <c r="AE288" s="20"/>
      <c r="AF288" s="20"/>
      <c r="AG288" s="20"/>
      <c r="AH288" s="20"/>
      <c r="AI288" s="20"/>
      <c r="AJ288" s="20"/>
      <c r="AK288" s="20"/>
      <c r="AL288" s="20"/>
      <c r="AM288" s="20"/>
      <c r="AN288" s="20"/>
      <c r="AO288" s="20"/>
      <c r="AP288" s="20"/>
      <c r="AQ288" s="20"/>
      <c r="AR288" s="20"/>
      <c r="AS288" s="20"/>
      <c r="AT288" s="20"/>
      <c r="AU288" s="20"/>
      <c r="AV288" s="20"/>
      <c r="AW288" s="20"/>
      <c r="AX288" s="20"/>
      <c r="AY288" s="20"/>
      <c r="AZ288" s="20"/>
      <c r="BA288" s="20"/>
      <c r="BB288" s="20"/>
      <c r="BC288" s="20"/>
      <c r="BD288" s="20"/>
      <c r="BE288" s="20"/>
      <c r="BF288" s="20"/>
      <c r="BG288" s="20"/>
      <c r="BH288" s="20"/>
      <c r="BI288" s="20"/>
      <c r="BJ288" s="20"/>
      <c r="BK288" s="20"/>
      <c r="BL288" s="20"/>
      <c r="BM288" s="20"/>
      <c r="BN288" s="20"/>
      <c r="BO288" s="20"/>
      <c r="BP288" s="20"/>
      <c r="BQ288" s="20"/>
      <c r="BR288" s="20"/>
      <c r="BS288" s="20"/>
      <c r="BT288" s="20"/>
      <c r="BU288" s="20"/>
      <c r="BV288" s="20"/>
      <c r="BW288" s="20"/>
      <c r="BX288" s="20"/>
      <c r="BY288" s="20"/>
      <c r="BZ288" s="20"/>
      <c r="CA288" s="5"/>
      <c r="CB288" s="45" t="s">
        <v>9230</v>
      </c>
      <c r="XBA288" s="18">
        <f>MIN(XBL288:XBU288)</f>
        <v>1512.9589999999998</v>
      </c>
      <c r="XBB288" s="21" t="str" cm="1">
        <f t="array" ref="XBB288:XBK288">IF(XBA288=XBL288:XBU288,$XBL$2:$XBU$2,"")</f>
        <v>SAW Technology</v>
      </c>
      <c r="XBC288" s="21" t="str">
        <v/>
      </c>
      <c r="XBD288" s="21" t="str">
        <v/>
      </c>
      <c r="XBE288" s="21" t="str">
        <v/>
      </c>
      <c r="XBF288" s="21" t="str">
        <v/>
      </c>
      <c r="XBG288" s="21" t="str">
        <v/>
      </c>
      <c r="XBH288" s="21" t="str">
        <v/>
      </c>
      <c r="XBI288" s="21" t="str">
        <v/>
      </c>
      <c r="XBJ288" s="22" t="str">
        <v/>
      </c>
      <c r="XBK288" s="22" t="str">
        <v/>
      </c>
      <c r="XBL288" s="18">
        <v>1512.9589999999998</v>
      </c>
      <c r="XBM288" s="18" t="s">
        <v>8835</v>
      </c>
      <c r="XBN288" s="18" t="s">
        <v>8835</v>
      </c>
      <c r="XBO288" s="18" t="s">
        <v>8835</v>
      </c>
      <c r="XBP288" s="18" t="s">
        <v>8835</v>
      </c>
      <c r="XBQ288" s="18" t="s">
        <v>8835</v>
      </c>
      <c r="XBR288" s="18" t="s">
        <v>8835</v>
      </c>
      <c r="XBS288" s="18" t="s">
        <v>8835</v>
      </c>
      <c r="XBT288" s="18" t="s">
        <v>8835</v>
      </c>
      <c r="XBU288" s="18" t="s">
        <v>8835</v>
      </c>
    </row>
    <row r="289" spans="1:80 16277:16297" s="23" customFormat="1" ht="12" x14ac:dyDescent="0.25">
      <c r="A289" s="5" t="s">
        <v>913</v>
      </c>
      <c r="B289" s="5" t="s">
        <v>63</v>
      </c>
      <c r="C289" s="5" t="s">
        <v>914</v>
      </c>
      <c r="D289" s="6" t="s">
        <v>8810</v>
      </c>
      <c r="E289" s="5"/>
      <c r="F289" s="6" t="s">
        <v>11832</v>
      </c>
      <c r="G289" s="5" t="s">
        <v>11835</v>
      </c>
      <c r="H289" s="6" t="s">
        <v>8866</v>
      </c>
      <c r="I289" s="6" t="s">
        <v>8866</v>
      </c>
      <c r="J289" s="20" t="str">
        <f>XBB289&amp;XBC289&amp;XBD289&amp;XBE289&amp;XBF289&amp;XBG289&amp;XBH289&amp;XBI289&amp;XBJ289&amp;XBK289</f>
        <v>The PowerStore</v>
      </c>
      <c r="K289" s="5"/>
      <c r="L289" s="5"/>
      <c r="M289" s="5">
        <v>246.07</v>
      </c>
      <c r="N289" s="5"/>
      <c r="O289" s="5">
        <v>305.29200000000003</v>
      </c>
      <c r="P289" s="15">
        <f>(O289-M289)/O289*100</f>
        <v>19.398477523158167</v>
      </c>
      <c r="Q289" s="5"/>
      <c r="R289" s="5"/>
      <c r="S289" s="5"/>
      <c r="T289" s="5"/>
      <c r="U289" s="5">
        <v>233</v>
      </c>
      <c r="V289" s="5">
        <v>1.5</v>
      </c>
      <c r="W289" s="5">
        <v>3.35</v>
      </c>
      <c r="X289" s="5">
        <v>6.02</v>
      </c>
      <c r="Y289" s="5"/>
      <c r="Z289" s="5"/>
      <c r="AA289" s="5"/>
      <c r="AB289" s="5"/>
      <c r="AC289" s="5"/>
      <c r="AD289" s="5"/>
      <c r="AE289" s="20"/>
      <c r="AF289" s="20"/>
      <c r="AG289" s="20"/>
      <c r="AH289" s="20"/>
      <c r="AI289" s="20"/>
      <c r="AJ289" s="20"/>
      <c r="AK289" s="20"/>
      <c r="AL289" s="20"/>
      <c r="AM289" s="20"/>
      <c r="AN289" s="20"/>
      <c r="AO289" s="20"/>
      <c r="AP289" s="20"/>
      <c r="AQ289" s="20"/>
      <c r="AR289" s="20"/>
      <c r="AS289" s="20"/>
      <c r="AT289" s="20"/>
      <c r="AU289" s="20"/>
      <c r="AV289" s="20"/>
      <c r="AW289" s="20"/>
      <c r="AX289" s="20"/>
      <c r="AY289" s="20"/>
      <c r="AZ289" s="20"/>
      <c r="BA289" s="20"/>
      <c r="BB289" s="20"/>
      <c r="BC289" s="20"/>
      <c r="BD289" s="20"/>
      <c r="BE289" s="20"/>
      <c r="BF289" s="20"/>
      <c r="BG289" s="20"/>
      <c r="BH289" s="20"/>
      <c r="BI289" s="20"/>
      <c r="BJ289" s="20"/>
      <c r="BK289" s="20"/>
      <c r="BL289" s="20"/>
      <c r="BM289" s="20"/>
      <c r="BN289" s="20"/>
      <c r="BO289" s="20"/>
      <c r="BP289" s="20"/>
      <c r="BQ289" s="20"/>
      <c r="BR289" s="20"/>
      <c r="BS289" s="20"/>
      <c r="BT289" s="20"/>
      <c r="BU289" s="20"/>
      <c r="BV289" s="20"/>
      <c r="BW289" s="20"/>
      <c r="BX289" s="20"/>
      <c r="BY289" s="20"/>
      <c r="BZ289" s="20"/>
      <c r="CA289" s="5"/>
      <c r="CB289" s="45" t="s">
        <v>9231</v>
      </c>
      <c r="XBA289" s="18">
        <f>MIN(XBL289:XBU289)</f>
        <v>246.07</v>
      </c>
      <c r="XBB289" s="21" t="str" cm="1">
        <f t="array" ref="XBB289:XBK289">IF(XBA289=XBL289:XBU289,$XBL$2:$XBU$2,"")</f>
        <v/>
      </c>
      <c r="XBC289" s="21" t="str">
        <v/>
      </c>
      <c r="XBD289" s="21" t="str">
        <v>The PowerStore</v>
      </c>
      <c r="XBE289" s="21" t="str">
        <v/>
      </c>
      <c r="XBF289" s="21" t="str">
        <v/>
      </c>
      <c r="XBG289" s="21" t="str">
        <v/>
      </c>
      <c r="XBH289" s="21" t="str">
        <v/>
      </c>
      <c r="XBI289" s="21" t="str">
        <v/>
      </c>
      <c r="XBJ289" s="22" t="str">
        <v/>
      </c>
      <c r="XBK289" s="22" t="str">
        <v/>
      </c>
      <c r="XBL289" s="18" t="s">
        <v>8835</v>
      </c>
      <c r="XBM289" s="18" t="s">
        <v>8835</v>
      </c>
      <c r="XBN289" s="18">
        <v>246.07</v>
      </c>
      <c r="XBO289" s="18" t="s">
        <v>8835</v>
      </c>
      <c r="XBP289" s="18" t="s">
        <v>8835</v>
      </c>
      <c r="XBQ289" s="18" t="s">
        <v>8835</v>
      </c>
      <c r="XBR289" s="18" t="s">
        <v>8835</v>
      </c>
      <c r="XBS289" s="18" t="s">
        <v>8835</v>
      </c>
      <c r="XBT289" s="18" t="s">
        <v>8835</v>
      </c>
      <c r="XBU289" s="18" t="s">
        <v>8835</v>
      </c>
    </row>
    <row r="290" spans="1:80 16277:16297" s="23" customFormat="1" ht="12" x14ac:dyDescent="0.25">
      <c r="A290" s="5" t="s">
        <v>915</v>
      </c>
      <c r="B290" s="5" t="s">
        <v>63</v>
      </c>
      <c r="C290" s="5" t="s">
        <v>916</v>
      </c>
      <c r="D290" s="6" t="s">
        <v>917</v>
      </c>
      <c r="E290" s="5"/>
      <c r="F290" s="6" t="s">
        <v>11832</v>
      </c>
      <c r="G290" s="5" t="s">
        <v>11838</v>
      </c>
      <c r="H290" s="6" t="s">
        <v>8866</v>
      </c>
      <c r="I290" s="6" t="s">
        <v>8866</v>
      </c>
      <c r="J290" s="20" t="str">
        <f>XBB290&amp;XBC290&amp;XBD290&amp;XBE290&amp;XBF290&amp;XBG290&amp;XBH290&amp;XBI290&amp;XBJ290&amp;XBK290</f>
        <v>Kranich East</v>
      </c>
      <c r="K290" s="5"/>
      <c r="L290" s="5"/>
      <c r="M290" s="5">
        <v>247.95</v>
      </c>
      <c r="N290" s="5"/>
      <c r="O290" s="5">
        <v>322.95249999999999</v>
      </c>
      <c r="P290" s="15">
        <f>(O290-M290)/O290*100</f>
        <v>23.224003529930872</v>
      </c>
      <c r="Q290" s="5"/>
      <c r="R290" s="5"/>
      <c r="S290" s="5"/>
      <c r="T290" s="5"/>
      <c r="U290" s="5">
        <v>2.2000000000000002</v>
      </c>
      <c r="V290" s="5">
        <v>22</v>
      </c>
      <c r="W290" s="5">
        <v>103</v>
      </c>
      <c r="X290" s="5">
        <v>132</v>
      </c>
      <c r="Y290" s="5"/>
      <c r="Z290" s="5"/>
      <c r="AA290" s="5"/>
      <c r="AB290" s="5"/>
      <c r="AC290" s="5"/>
      <c r="AD290" s="5"/>
      <c r="AE290" s="20"/>
      <c r="AF290" s="20"/>
      <c r="AG290" s="20"/>
      <c r="AH290" s="20"/>
      <c r="AI290" s="20"/>
      <c r="AJ290" s="20"/>
      <c r="AK290" s="20"/>
      <c r="AL290" s="20"/>
      <c r="AM290" s="20"/>
      <c r="AN290" s="20"/>
      <c r="AO290" s="20"/>
      <c r="AP290" s="20"/>
      <c r="AQ290" s="20"/>
      <c r="AR290" s="20"/>
      <c r="AS290" s="20"/>
      <c r="AT290" s="20"/>
      <c r="AU290" s="20"/>
      <c r="AV290" s="20"/>
      <c r="AW290" s="20"/>
      <c r="AX290" s="20"/>
      <c r="AY290" s="20"/>
      <c r="AZ290" s="20"/>
      <c r="BA290" s="20"/>
      <c r="BB290" s="20"/>
      <c r="BC290" s="20"/>
      <c r="BD290" s="20"/>
      <c r="BE290" s="20"/>
      <c r="BF290" s="20"/>
      <c r="BG290" s="20"/>
      <c r="BH290" s="20"/>
      <c r="BI290" s="20"/>
      <c r="BJ290" s="20"/>
      <c r="BK290" s="20"/>
      <c r="BL290" s="20"/>
      <c r="BM290" s="20"/>
      <c r="BN290" s="20"/>
      <c r="BO290" s="20"/>
      <c r="BP290" s="20"/>
      <c r="BQ290" s="20"/>
      <c r="BR290" s="20"/>
      <c r="BS290" s="20"/>
      <c r="BT290" s="20"/>
      <c r="BU290" s="20"/>
      <c r="BV290" s="20"/>
      <c r="BW290" s="20"/>
      <c r="BX290" s="20"/>
      <c r="BY290" s="20"/>
      <c r="BZ290" s="20"/>
      <c r="CA290" s="5"/>
      <c r="CB290" s="45" t="s">
        <v>9232</v>
      </c>
      <c r="XBA290" s="18">
        <f>MIN(XBL290:XBU290)</f>
        <v>247.95</v>
      </c>
      <c r="XBB290" s="21" t="str" cm="1">
        <f t="array" ref="XBB290:XBK290">IF(XBA290=XBL290:XBU290,$XBL$2:$XBU$2,"")</f>
        <v/>
      </c>
      <c r="XBC290" s="21" t="str">
        <v/>
      </c>
      <c r="XBD290" s="21" t="str">
        <v/>
      </c>
      <c r="XBE290" s="21" t="str">
        <v>Kranich East</v>
      </c>
      <c r="XBF290" s="21" t="str">
        <v/>
      </c>
      <c r="XBG290" s="21" t="str">
        <v/>
      </c>
      <c r="XBH290" s="21" t="str">
        <v/>
      </c>
      <c r="XBI290" s="21" t="str">
        <v/>
      </c>
      <c r="XBJ290" s="22" t="str">
        <v/>
      </c>
      <c r="XBK290" s="22" t="str">
        <v/>
      </c>
      <c r="XBL290" s="18">
        <v>266.81739999999996</v>
      </c>
      <c r="XBM290" s="18" t="s">
        <v>8835</v>
      </c>
      <c r="XBN290" s="18">
        <v>279.77999999999997</v>
      </c>
      <c r="XBO290" s="18">
        <v>247.95</v>
      </c>
      <c r="XBP290" s="18">
        <v>287.20454545454498</v>
      </c>
      <c r="XBQ290" s="18" t="s">
        <v>8835</v>
      </c>
      <c r="XBR290" s="18" t="s">
        <v>8835</v>
      </c>
      <c r="XBS290" s="18" t="s">
        <v>8835</v>
      </c>
      <c r="XBT290" s="18" t="s">
        <v>8835</v>
      </c>
      <c r="XBU290" s="18" t="s">
        <v>8835</v>
      </c>
    </row>
    <row r="291" spans="1:80 16277:16297" s="23" customFormat="1" ht="12" x14ac:dyDescent="0.25">
      <c r="A291" s="5" t="s">
        <v>918</v>
      </c>
      <c r="B291" s="5" t="s">
        <v>63</v>
      </c>
      <c r="C291" s="5" t="s">
        <v>919</v>
      </c>
      <c r="D291" s="6" t="s">
        <v>920</v>
      </c>
      <c r="E291" s="5"/>
      <c r="F291" s="6" t="s">
        <v>11832</v>
      </c>
      <c r="G291" s="5" t="s">
        <v>11838</v>
      </c>
      <c r="H291" s="6" t="s">
        <v>8866</v>
      </c>
      <c r="I291" s="6" t="s">
        <v>8866</v>
      </c>
      <c r="J291" s="20" t="str">
        <f>XBB291&amp;XBC291&amp;XBD291&amp;XBE291&amp;XBF291&amp;XBG291&amp;XBH291&amp;XBI291&amp;XBJ291&amp;XBK291</f>
        <v>The PowerStore</v>
      </c>
      <c r="K291" s="5"/>
      <c r="L291" s="5"/>
      <c r="M291" s="5">
        <v>2819.57</v>
      </c>
      <c r="N291" s="5"/>
      <c r="O291" s="5">
        <v>3502.8195597814129</v>
      </c>
      <c r="P291" s="15">
        <f>(O291-M291)/O291*100</f>
        <v>19.505702424022367</v>
      </c>
      <c r="Q291" s="5"/>
      <c r="R291" s="5"/>
      <c r="S291" s="5"/>
      <c r="T291" s="5"/>
      <c r="U291" s="5">
        <v>82.5</v>
      </c>
      <c r="V291" s="5">
        <v>8.9</v>
      </c>
      <c r="W291" s="5">
        <v>28.5</v>
      </c>
      <c r="X291" s="5">
        <v>20.100000000000001</v>
      </c>
      <c r="Y291" s="5"/>
      <c r="Z291" s="5"/>
      <c r="AA291" s="5"/>
      <c r="AB291" s="5"/>
      <c r="AC291" s="5"/>
      <c r="AD291" s="5"/>
      <c r="AE291" s="20"/>
      <c r="AF291" s="20"/>
      <c r="AG291" s="20"/>
      <c r="AH291" s="20"/>
      <c r="AI291" s="20"/>
      <c r="AJ291" s="20"/>
      <c r="AK291" s="20"/>
      <c r="AL291" s="20"/>
      <c r="AM291" s="20"/>
      <c r="AN291" s="20"/>
      <c r="AO291" s="20"/>
      <c r="AP291" s="20"/>
      <c r="AQ291" s="20"/>
      <c r="AR291" s="20"/>
      <c r="AS291" s="20"/>
      <c r="AT291" s="20"/>
      <c r="AU291" s="20"/>
      <c r="AV291" s="20"/>
      <c r="AW291" s="20"/>
      <c r="AX291" s="20"/>
      <c r="AY291" s="20"/>
      <c r="AZ291" s="20"/>
      <c r="BA291" s="20"/>
      <c r="BB291" s="20"/>
      <c r="BC291" s="20"/>
      <c r="BD291" s="20"/>
      <c r="BE291" s="20"/>
      <c r="BF291" s="20"/>
      <c r="BG291" s="20"/>
      <c r="BH291" s="20"/>
      <c r="BI291" s="20"/>
      <c r="BJ291" s="20"/>
      <c r="BK291" s="20"/>
      <c r="BL291" s="20"/>
      <c r="BM291" s="20"/>
      <c r="BN291" s="20"/>
      <c r="BO291" s="20"/>
      <c r="BP291" s="20"/>
      <c r="BQ291" s="20"/>
      <c r="BR291" s="20"/>
      <c r="BS291" s="20"/>
      <c r="BT291" s="20"/>
      <c r="BU291" s="20"/>
      <c r="BV291" s="20"/>
      <c r="BW291" s="20"/>
      <c r="BX291" s="20"/>
      <c r="BY291" s="20"/>
      <c r="BZ291" s="20"/>
      <c r="CA291" s="5"/>
      <c r="CB291" s="45" t="s">
        <v>9233</v>
      </c>
      <c r="XBA291" s="18">
        <f>MIN(XBL291:XBU291)</f>
        <v>2819.57</v>
      </c>
      <c r="XBB291" s="21" t="str" cm="1">
        <f t="array" ref="XBB291:XBK291">IF(XBA291=XBL291:XBU291,$XBL$2:$XBU$2,"")</f>
        <v/>
      </c>
      <c r="XBC291" s="21" t="str">
        <v/>
      </c>
      <c r="XBD291" s="21" t="str">
        <v>The PowerStore</v>
      </c>
      <c r="XBE291" s="21" t="str">
        <v/>
      </c>
      <c r="XBF291" s="21" t="str">
        <v/>
      </c>
      <c r="XBG291" s="21" t="str">
        <v/>
      </c>
      <c r="XBH291" s="21" t="str">
        <v/>
      </c>
      <c r="XBI291" s="21" t="str">
        <v/>
      </c>
      <c r="XBJ291" s="22" t="str">
        <v/>
      </c>
      <c r="XBK291" s="22" t="str">
        <v/>
      </c>
      <c r="XBL291" s="18">
        <v>3711.5939999999996</v>
      </c>
      <c r="XBM291" s="18" t="s">
        <v>8835</v>
      </c>
      <c r="XBN291" s="18">
        <v>2819.57</v>
      </c>
      <c r="XBO291" s="18" t="s">
        <v>8835</v>
      </c>
      <c r="XBP291" s="18" t="s">
        <v>8835</v>
      </c>
      <c r="XBQ291" s="18" t="s">
        <v>8835</v>
      </c>
      <c r="XBR291" s="18" t="s">
        <v>8835</v>
      </c>
      <c r="XBS291" s="18" t="s">
        <v>8835</v>
      </c>
      <c r="XBT291" s="18" t="s">
        <v>8835</v>
      </c>
      <c r="XBU291" s="18" t="s">
        <v>8835</v>
      </c>
    </row>
    <row r="292" spans="1:80 16277:16297" s="23" customFormat="1" ht="12" x14ac:dyDescent="0.25">
      <c r="A292" s="5" t="s">
        <v>921</v>
      </c>
      <c r="B292" s="5" t="s">
        <v>63</v>
      </c>
      <c r="C292" s="5" t="s">
        <v>922</v>
      </c>
      <c r="D292" s="6" t="s">
        <v>923</v>
      </c>
      <c r="E292" s="5"/>
      <c r="F292" s="6" t="s">
        <v>11832</v>
      </c>
      <c r="G292" s="5" t="s">
        <v>11838</v>
      </c>
      <c r="H292" s="6" t="s">
        <v>8866</v>
      </c>
      <c r="I292" s="6" t="s">
        <v>8866</v>
      </c>
      <c r="J292" s="20" t="str">
        <f>XBB292&amp;XBC292&amp;XBD292&amp;XBE292&amp;XBF292&amp;XBG292&amp;XBH292&amp;XBI292&amp;XBJ292&amp;XBK292</f>
        <v>The PowerStore</v>
      </c>
      <c r="K292" s="5"/>
      <c r="L292" s="5"/>
      <c r="M292" s="5">
        <v>2013.7</v>
      </c>
      <c r="N292" s="5"/>
      <c r="O292" s="5">
        <v>2479.072271646125</v>
      </c>
      <c r="P292" s="15">
        <f>(O292-M292)/O292*100</f>
        <v>18.772033271023354</v>
      </c>
      <c r="Q292" s="5"/>
      <c r="R292" s="5"/>
      <c r="S292" s="5"/>
      <c r="T292" s="5"/>
      <c r="U292" s="5">
        <v>82.5</v>
      </c>
      <c r="V292" s="5">
        <v>8.9</v>
      </c>
      <c r="W292" s="5">
        <v>28.5</v>
      </c>
      <c r="X292" s="5">
        <v>20.100000000000001</v>
      </c>
      <c r="Y292" s="5"/>
      <c r="Z292" s="5"/>
      <c r="AA292" s="5"/>
      <c r="AB292" s="5"/>
      <c r="AC292" s="5"/>
      <c r="AD292" s="5"/>
      <c r="AE292" s="20"/>
      <c r="AF292" s="20"/>
      <c r="AG292" s="20"/>
      <c r="AH292" s="20"/>
      <c r="AI292" s="20"/>
      <c r="AJ292" s="20"/>
      <c r="AK292" s="20"/>
      <c r="AL292" s="20"/>
      <c r="AM292" s="20"/>
      <c r="AN292" s="20"/>
      <c r="AO292" s="20"/>
      <c r="AP292" s="20"/>
      <c r="AQ292" s="20"/>
      <c r="AR292" s="20"/>
      <c r="AS292" s="20"/>
      <c r="AT292" s="20"/>
      <c r="AU292" s="20"/>
      <c r="AV292" s="20"/>
      <c r="AW292" s="20"/>
      <c r="AX292" s="20"/>
      <c r="AY292" s="20"/>
      <c r="AZ292" s="20"/>
      <c r="BA292" s="20"/>
      <c r="BB292" s="20"/>
      <c r="BC292" s="20"/>
      <c r="BD292" s="20"/>
      <c r="BE292" s="20"/>
      <c r="BF292" s="20"/>
      <c r="BG292" s="20"/>
      <c r="BH292" s="20"/>
      <c r="BI292" s="20"/>
      <c r="BJ292" s="20"/>
      <c r="BK292" s="20"/>
      <c r="BL292" s="20"/>
      <c r="BM292" s="20"/>
      <c r="BN292" s="20"/>
      <c r="BO292" s="20"/>
      <c r="BP292" s="20"/>
      <c r="BQ292" s="20"/>
      <c r="BR292" s="20"/>
      <c r="BS292" s="20"/>
      <c r="BT292" s="20"/>
      <c r="BU292" s="20"/>
      <c r="BV292" s="20"/>
      <c r="BW292" s="20"/>
      <c r="BX292" s="20"/>
      <c r="BY292" s="20"/>
      <c r="BZ292" s="20"/>
      <c r="CA292" s="5"/>
      <c r="CB292" s="45" t="s">
        <v>9234</v>
      </c>
      <c r="XBA292" s="18">
        <f>MIN(XBL292:XBU292)</f>
        <v>2013.7</v>
      </c>
      <c r="XBB292" s="21" t="str" cm="1">
        <f t="array" ref="XBB292:XBK292">IF(XBA292=XBL292:XBU292,$XBL$2:$XBU$2,"")</f>
        <v/>
      </c>
      <c r="XBC292" s="21" t="str">
        <v/>
      </c>
      <c r="XBD292" s="21" t="str">
        <v>The PowerStore</v>
      </c>
      <c r="XBE292" s="21" t="str">
        <v/>
      </c>
      <c r="XBF292" s="21" t="str">
        <v/>
      </c>
      <c r="XBG292" s="21" t="str">
        <v/>
      </c>
      <c r="XBH292" s="21" t="str">
        <v/>
      </c>
      <c r="XBI292" s="21" t="str">
        <v/>
      </c>
      <c r="XBJ292" s="22" t="str">
        <v/>
      </c>
      <c r="XBK292" s="22" t="str">
        <v/>
      </c>
      <c r="XBL292" s="18" t="s">
        <v>8835</v>
      </c>
      <c r="XBM292" s="18" t="s">
        <v>8835</v>
      </c>
      <c r="XBN292" s="18">
        <v>2013.7</v>
      </c>
      <c r="XBO292" s="18" t="s">
        <v>8835</v>
      </c>
      <c r="XBP292" s="18" t="s">
        <v>8835</v>
      </c>
      <c r="XBQ292" s="18" t="s">
        <v>8835</v>
      </c>
      <c r="XBR292" s="18" t="s">
        <v>8835</v>
      </c>
      <c r="XBS292" s="18" t="s">
        <v>8835</v>
      </c>
      <c r="XBT292" s="18" t="s">
        <v>8835</v>
      </c>
      <c r="XBU292" s="18" t="s">
        <v>8835</v>
      </c>
    </row>
    <row r="293" spans="1:80 16277:16297" s="23" customFormat="1" ht="12" x14ac:dyDescent="0.25">
      <c r="A293" s="5" t="s">
        <v>924</v>
      </c>
      <c r="B293" s="5" t="s">
        <v>63</v>
      </c>
      <c r="C293" s="5" t="s">
        <v>925</v>
      </c>
      <c r="D293" s="6" t="s">
        <v>926</v>
      </c>
      <c r="E293" s="5"/>
      <c r="F293" s="6" t="s">
        <v>11832</v>
      </c>
      <c r="G293" s="5" t="s">
        <v>11838</v>
      </c>
      <c r="H293" s="6" t="s">
        <v>8866</v>
      </c>
      <c r="I293" s="6" t="s">
        <v>8866</v>
      </c>
      <c r="J293" s="20" t="str">
        <f>XBB293&amp;XBC293&amp;XBD293&amp;XBE293&amp;XBF293&amp;XBG293&amp;XBH293&amp;XBI293&amp;XBJ293&amp;XBK293</f>
        <v>The PowerStore</v>
      </c>
      <c r="K293" s="5"/>
      <c r="L293" s="5"/>
      <c r="M293" s="5">
        <v>1511.15</v>
      </c>
      <c r="N293" s="5"/>
      <c r="O293" s="5">
        <v>1747.954</v>
      </c>
      <c r="P293" s="15">
        <f>(O293-M293)/O293*100</f>
        <v>13.547496101155973</v>
      </c>
      <c r="Q293" s="5"/>
      <c r="R293" s="5"/>
      <c r="S293" s="5"/>
      <c r="T293" s="5"/>
      <c r="U293" s="5">
        <v>47.29</v>
      </c>
      <c r="V293" s="5">
        <v>8.1</v>
      </c>
      <c r="W293" s="5">
        <v>24.7</v>
      </c>
      <c r="X293" s="5">
        <v>16.899999999999999</v>
      </c>
      <c r="Y293" s="5"/>
      <c r="Z293" s="5"/>
      <c r="AA293" s="5"/>
      <c r="AB293" s="5"/>
      <c r="AC293" s="5"/>
      <c r="AD293" s="5"/>
      <c r="AE293" s="20"/>
      <c r="AF293" s="20"/>
      <c r="AG293" s="20"/>
      <c r="AH293" s="20"/>
      <c r="AI293" s="20"/>
      <c r="AJ293" s="20"/>
      <c r="AK293" s="20"/>
      <c r="AL293" s="20"/>
      <c r="AM293" s="20"/>
      <c r="AN293" s="20"/>
      <c r="AO293" s="20"/>
      <c r="AP293" s="20"/>
      <c r="AQ293" s="20"/>
      <c r="AR293" s="20"/>
      <c r="AS293" s="20"/>
      <c r="AT293" s="20"/>
      <c r="AU293" s="20"/>
      <c r="AV293" s="20"/>
      <c r="AW293" s="20"/>
      <c r="AX293" s="20"/>
      <c r="AY293" s="20"/>
      <c r="AZ293" s="20"/>
      <c r="BA293" s="20"/>
      <c r="BB293" s="20"/>
      <c r="BC293" s="20"/>
      <c r="BD293" s="20"/>
      <c r="BE293" s="20"/>
      <c r="BF293" s="20"/>
      <c r="BG293" s="20"/>
      <c r="BH293" s="20"/>
      <c r="BI293" s="20"/>
      <c r="BJ293" s="20"/>
      <c r="BK293" s="20"/>
      <c r="BL293" s="20"/>
      <c r="BM293" s="20"/>
      <c r="BN293" s="20"/>
      <c r="BO293" s="20"/>
      <c r="BP293" s="20"/>
      <c r="BQ293" s="20"/>
      <c r="BR293" s="20"/>
      <c r="BS293" s="20"/>
      <c r="BT293" s="20"/>
      <c r="BU293" s="20"/>
      <c r="BV293" s="20"/>
      <c r="BW293" s="20"/>
      <c r="BX293" s="20"/>
      <c r="BY293" s="20"/>
      <c r="BZ293" s="20"/>
      <c r="CA293" s="5"/>
      <c r="CB293" s="45" t="s">
        <v>9235</v>
      </c>
      <c r="XBA293" s="18">
        <f>MIN(XBL293:XBU293)</f>
        <v>1511.15</v>
      </c>
      <c r="XBB293" s="21" t="str" cm="1">
        <f t="array" ref="XBB293:XBK293">IF(XBA293=XBL293:XBU293,$XBL$2:$XBU$2,"")</f>
        <v/>
      </c>
      <c r="XBC293" s="21" t="str">
        <v/>
      </c>
      <c r="XBD293" s="21" t="str">
        <v>The PowerStore</v>
      </c>
      <c r="XBE293" s="21" t="str">
        <v/>
      </c>
      <c r="XBF293" s="21" t="str">
        <v/>
      </c>
      <c r="XBG293" s="21" t="str">
        <v/>
      </c>
      <c r="XBH293" s="21" t="str">
        <v/>
      </c>
      <c r="XBI293" s="21" t="str">
        <v/>
      </c>
      <c r="XBJ293" s="22" t="str">
        <v/>
      </c>
      <c r="XBK293" s="22" t="str">
        <v/>
      </c>
      <c r="XBL293" s="18">
        <v>2004.857</v>
      </c>
      <c r="XBM293" s="18" t="s">
        <v>8835</v>
      </c>
      <c r="XBN293" s="18">
        <v>1511.15</v>
      </c>
      <c r="XBO293" s="18" t="s">
        <v>8835</v>
      </c>
      <c r="XBP293" s="18" t="s">
        <v>8835</v>
      </c>
      <c r="XBQ293" s="18" t="s">
        <v>8835</v>
      </c>
      <c r="XBR293" s="18" t="s">
        <v>8835</v>
      </c>
      <c r="XBS293" s="18" t="s">
        <v>8835</v>
      </c>
      <c r="XBT293" s="18" t="s">
        <v>8835</v>
      </c>
      <c r="XBU293" s="18" t="s">
        <v>8835</v>
      </c>
    </row>
    <row r="294" spans="1:80 16277:16297" s="23" customFormat="1" ht="12" x14ac:dyDescent="0.25">
      <c r="A294" s="5" t="s">
        <v>927</v>
      </c>
      <c r="B294" s="5" t="s">
        <v>63</v>
      </c>
      <c r="C294" s="5" t="s">
        <v>928</v>
      </c>
      <c r="D294" s="6" t="s">
        <v>929</v>
      </c>
      <c r="E294" s="5"/>
      <c r="F294" s="6" t="s">
        <v>11832</v>
      </c>
      <c r="G294" s="5" t="s">
        <v>11838</v>
      </c>
      <c r="H294" s="6" t="s">
        <v>8866</v>
      </c>
      <c r="I294" s="6" t="s">
        <v>8866</v>
      </c>
      <c r="J294" s="20" t="str">
        <f>XBB294&amp;XBC294&amp;XBD294&amp;XBE294&amp;XBF294&amp;XBG294&amp;XBH294&amp;XBI294&amp;XBJ294&amp;XBK294</f>
        <v>The PowerStore</v>
      </c>
      <c r="K294" s="5"/>
      <c r="L294" s="5"/>
      <c r="M294" s="5">
        <v>1150.79</v>
      </c>
      <c r="N294" s="5"/>
      <c r="O294" s="5">
        <v>1379.954</v>
      </c>
      <c r="P294" s="15">
        <f>(O294-M294)/O294*100</f>
        <v>16.606640511205445</v>
      </c>
      <c r="Q294" s="5"/>
      <c r="R294" s="5"/>
      <c r="S294" s="5"/>
      <c r="T294" s="5"/>
      <c r="U294" s="5">
        <v>47.29</v>
      </c>
      <c r="V294" s="5">
        <v>8.1</v>
      </c>
      <c r="W294" s="5">
        <v>24.7</v>
      </c>
      <c r="X294" s="5">
        <v>16.899999999999999</v>
      </c>
      <c r="Y294" s="5"/>
      <c r="Z294" s="5"/>
      <c r="AA294" s="5"/>
      <c r="AB294" s="5"/>
      <c r="AC294" s="5"/>
      <c r="AD294" s="5"/>
      <c r="AE294" s="20"/>
      <c r="AF294" s="20"/>
      <c r="AG294" s="20"/>
      <c r="AH294" s="20"/>
      <c r="AI294" s="20"/>
      <c r="AJ294" s="20"/>
      <c r="AK294" s="20"/>
      <c r="AL294" s="20"/>
      <c r="AM294" s="20"/>
      <c r="AN294" s="20"/>
      <c r="AO294" s="20"/>
      <c r="AP294" s="20"/>
      <c r="AQ294" s="20"/>
      <c r="AR294" s="20"/>
      <c r="AS294" s="20"/>
      <c r="AT294" s="20"/>
      <c r="AU294" s="20"/>
      <c r="AV294" s="20"/>
      <c r="AW294" s="20"/>
      <c r="AX294" s="20"/>
      <c r="AY294" s="20"/>
      <c r="AZ294" s="20"/>
      <c r="BA294" s="20"/>
      <c r="BB294" s="20"/>
      <c r="BC294" s="20"/>
      <c r="BD294" s="20"/>
      <c r="BE294" s="20"/>
      <c r="BF294" s="20"/>
      <c r="BG294" s="20"/>
      <c r="BH294" s="20"/>
      <c r="BI294" s="20"/>
      <c r="BJ294" s="20"/>
      <c r="BK294" s="20"/>
      <c r="BL294" s="20"/>
      <c r="BM294" s="20"/>
      <c r="BN294" s="20"/>
      <c r="BO294" s="20"/>
      <c r="BP294" s="20"/>
      <c r="BQ294" s="20"/>
      <c r="BR294" s="20"/>
      <c r="BS294" s="20"/>
      <c r="BT294" s="20"/>
      <c r="BU294" s="20"/>
      <c r="BV294" s="20"/>
      <c r="BW294" s="20"/>
      <c r="BX294" s="20"/>
      <c r="BY294" s="20"/>
      <c r="BZ294" s="20"/>
      <c r="CA294" s="5"/>
      <c r="CB294" s="45" t="s">
        <v>9236</v>
      </c>
      <c r="XBA294" s="18">
        <f>MIN(XBL294:XBU294)</f>
        <v>1150.79</v>
      </c>
      <c r="XBB294" s="21" t="str" cm="1">
        <f t="array" ref="XBB294:XBK294">IF(XBA294=XBL294:XBU294,$XBL$2:$XBU$2,"")</f>
        <v/>
      </c>
      <c r="XBC294" s="21" t="str">
        <v/>
      </c>
      <c r="XBD294" s="21" t="str">
        <v>The PowerStore</v>
      </c>
      <c r="XBE294" s="21" t="str">
        <v/>
      </c>
      <c r="XBF294" s="21" t="str">
        <v/>
      </c>
      <c r="XBG294" s="21" t="str">
        <v/>
      </c>
      <c r="XBH294" s="21" t="str">
        <v/>
      </c>
      <c r="XBI294" s="21" t="str">
        <v/>
      </c>
      <c r="XBJ294" s="22" t="str">
        <v/>
      </c>
      <c r="XBK294" s="22" t="str">
        <v/>
      </c>
      <c r="XBL294" s="18" t="s">
        <v>8835</v>
      </c>
      <c r="XBM294" s="18" t="s">
        <v>8835</v>
      </c>
      <c r="XBN294" s="18">
        <v>1150.79</v>
      </c>
      <c r="XBO294" s="18">
        <v>1350.72</v>
      </c>
      <c r="XBP294" s="18" t="s">
        <v>8835</v>
      </c>
      <c r="XBQ294" s="18" t="s">
        <v>8835</v>
      </c>
      <c r="XBR294" s="18" t="s">
        <v>8835</v>
      </c>
      <c r="XBS294" s="18" t="s">
        <v>8835</v>
      </c>
      <c r="XBT294" s="18" t="s">
        <v>8835</v>
      </c>
      <c r="XBU294" s="18" t="s">
        <v>8835</v>
      </c>
    </row>
    <row r="295" spans="1:80 16277:16297" s="23" customFormat="1" ht="12" x14ac:dyDescent="0.25">
      <c r="A295" s="5" t="s">
        <v>930</v>
      </c>
      <c r="B295" s="5" t="s">
        <v>63</v>
      </c>
      <c r="C295" s="5" t="s">
        <v>931</v>
      </c>
      <c r="D295" s="6" t="s">
        <v>932</v>
      </c>
      <c r="E295" s="5"/>
      <c r="F295" s="6" t="s">
        <v>11832</v>
      </c>
      <c r="G295" s="5" t="s">
        <v>11838</v>
      </c>
      <c r="H295" s="6" t="s">
        <v>8866</v>
      </c>
      <c r="I295" s="6" t="s">
        <v>8866</v>
      </c>
      <c r="J295" s="20" t="str">
        <f>XBB295&amp;XBC295&amp;XBD295&amp;XBE295&amp;XBF295&amp;XBG295&amp;XBH295&amp;XBI295&amp;XBJ295&amp;XBK295</f>
        <v>The PowerStore</v>
      </c>
      <c r="K295" s="5"/>
      <c r="L295" s="5"/>
      <c r="M295" s="5">
        <v>1063.67</v>
      </c>
      <c r="N295" s="5"/>
      <c r="O295" s="5">
        <v>1287.954</v>
      </c>
      <c r="P295" s="15">
        <f>(O295-M295)/O295*100</f>
        <v>17.413975964980107</v>
      </c>
      <c r="Q295" s="5"/>
      <c r="R295" s="5"/>
      <c r="S295" s="5"/>
      <c r="T295" s="5"/>
      <c r="U295" s="5">
        <v>47.29</v>
      </c>
      <c r="V295" s="5">
        <v>8.1</v>
      </c>
      <c r="W295" s="5">
        <v>24.7</v>
      </c>
      <c r="X295" s="5">
        <v>16.899999999999999</v>
      </c>
      <c r="Y295" s="5"/>
      <c r="Z295" s="5"/>
      <c r="AA295" s="5"/>
      <c r="AB295" s="5"/>
      <c r="AC295" s="5"/>
      <c r="AD295" s="5"/>
      <c r="AE295" s="20"/>
      <c r="AF295" s="20"/>
      <c r="AG295" s="20"/>
      <c r="AH295" s="20"/>
      <c r="AI295" s="20"/>
      <c r="AJ295" s="20"/>
      <c r="AK295" s="20"/>
      <c r="AL295" s="20"/>
      <c r="AM295" s="20"/>
      <c r="AN295" s="20"/>
      <c r="AO295" s="20"/>
      <c r="AP295" s="20"/>
      <c r="AQ295" s="20"/>
      <c r="AR295" s="20"/>
      <c r="AS295" s="20"/>
      <c r="AT295" s="20"/>
      <c r="AU295" s="20"/>
      <c r="AV295" s="20"/>
      <c r="AW295" s="20"/>
      <c r="AX295" s="20"/>
      <c r="AY295" s="20"/>
      <c r="AZ295" s="20"/>
      <c r="BA295" s="20"/>
      <c r="BB295" s="20"/>
      <c r="BC295" s="20"/>
      <c r="BD295" s="20"/>
      <c r="BE295" s="20"/>
      <c r="BF295" s="20"/>
      <c r="BG295" s="20"/>
      <c r="BH295" s="20"/>
      <c r="BI295" s="20"/>
      <c r="BJ295" s="20"/>
      <c r="BK295" s="20"/>
      <c r="BL295" s="20"/>
      <c r="BM295" s="20"/>
      <c r="BN295" s="20"/>
      <c r="BO295" s="20"/>
      <c r="BP295" s="20"/>
      <c r="BQ295" s="20"/>
      <c r="BR295" s="20"/>
      <c r="BS295" s="20"/>
      <c r="BT295" s="20"/>
      <c r="BU295" s="20"/>
      <c r="BV295" s="20"/>
      <c r="BW295" s="20"/>
      <c r="BX295" s="20"/>
      <c r="BY295" s="20"/>
      <c r="BZ295" s="20"/>
      <c r="CA295" s="5"/>
      <c r="CB295" s="45" t="s">
        <v>9237</v>
      </c>
      <c r="XBA295" s="18">
        <f>MIN(XBL295:XBU295)</f>
        <v>1063.67</v>
      </c>
      <c r="XBB295" s="21" t="str" cm="1">
        <f t="array" ref="XBB295:XBK295">IF(XBA295=XBL295:XBU295,$XBL$2:$XBU$2,"")</f>
        <v/>
      </c>
      <c r="XBC295" s="21" t="str">
        <v/>
      </c>
      <c r="XBD295" s="21" t="str">
        <v>The PowerStore</v>
      </c>
      <c r="XBE295" s="21" t="str">
        <v/>
      </c>
      <c r="XBF295" s="21" t="str">
        <v/>
      </c>
      <c r="XBG295" s="21" t="str">
        <v/>
      </c>
      <c r="XBH295" s="21" t="str">
        <v/>
      </c>
      <c r="XBI295" s="21" t="str">
        <v/>
      </c>
      <c r="XBJ295" s="22" t="str">
        <v/>
      </c>
      <c r="XBK295" s="22" t="str">
        <v/>
      </c>
      <c r="XBL295" s="18">
        <v>1319.181</v>
      </c>
      <c r="XBM295" s="18" t="s">
        <v>8835</v>
      </c>
      <c r="XBN295" s="18">
        <v>1063.67</v>
      </c>
      <c r="XBO295" s="18" t="s">
        <v>8835</v>
      </c>
      <c r="XBP295" s="18" t="s">
        <v>8835</v>
      </c>
      <c r="XBQ295" s="18" t="s">
        <v>8835</v>
      </c>
      <c r="XBR295" s="18" t="s">
        <v>8835</v>
      </c>
      <c r="XBS295" s="18" t="s">
        <v>8835</v>
      </c>
      <c r="XBT295" s="18" t="s">
        <v>8835</v>
      </c>
      <c r="XBU295" s="18" t="s">
        <v>8835</v>
      </c>
    </row>
    <row r="296" spans="1:80 16277:16297" s="23" customFormat="1" ht="12" x14ac:dyDescent="0.25">
      <c r="A296" s="5" t="s">
        <v>933</v>
      </c>
      <c r="B296" s="5" t="s">
        <v>63</v>
      </c>
      <c r="C296" s="5" t="s">
        <v>934</v>
      </c>
      <c r="D296" s="6" t="s">
        <v>935</v>
      </c>
      <c r="E296" s="5"/>
      <c r="F296" s="6" t="s">
        <v>11832</v>
      </c>
      <c r="G296" s="5" t="s">
        <v>11838</v>
      </c>
      <c r="H296" s="6" t="s">
        <v>8866</v>
      </c>
      <c r="I296" s="6" t="s">
        <v>8866</v>
      </c>
      <c r="J296" s="20" t="str">
        <f>XBB296&amp;XBC296&amp;XBD296&amp;XBE296&amp;XBF296&amp;XBG296&amp;XBH296&amp;XBI296&amp;XBJ296&amp;XBK296</f>
        <v>The PowerStore</v>
      </c>
      <c r="K296" s="5"/>
      <c r="L296" s="5"/>
      <c r="M296" s="5">
        <v>988.48</v>
      </c>
      <c r="N296" s="5"/>
      <c r="O296" s="5">
        <v>1230.6011999999998</v>
      </c>
      <c r="P296" s="15">
        <f>(O296-M296)/O296*100</f>
        <v>19.675033633966866</v>
      </c>
      <c r="Q296" s="5"/>
      <c r="R296" s="5"/>
      <c r="S296" s="5"/>
      <c r="T296" s="5"/>
      <c r="U296" s="5">
        <v>47.29</v>
      </c>
      <c r="V296" s="5">
        <v>8.1</v>
      </c>
      <c r="W296" s="5">
        <v>24.7</v>
      </c>
      <c r="X296" s="5">
        <v>16.899999999999999</v>
      </c>
      <c r="Y296" s="5"/>
      <c r="Z296" s="5"/>
      <c r="AA296" s="5"/>
      <c r="AB296" s="5"/>
      <c r="AC296" s="5"/>
      <c r="AD296" s="5"/>
      <c r="AE296" s="20"/>
      <c r="AF296" s="20"/>
      <c r="AG296" s="20"/>
      <c r="AH296" s="20"/>
      <c r="AI296" s="20"/>
      <c r="AJ296" s="20"/>
      <c r="AK296" s="20"/>
      <c r="AL296" s="20"/>
      <c r="AM296" s="20"/>
      <c r="AN296" s="20"/>
      <c r="AO296" s="20"/>
      <c r="AP296" s="20"/>
      <c r="AQ296" s="20"/>
      <c r="AR296" s="20"/>
      <c r="AS296" s="20"/>
      <c r="AT296" s="20"/>
      <c r="AU296" s="20"/>
      <c r="AV296" s="20"/>
      <c r="AW296" s="20"/>
      <c r="AX296" s="20"/>
      <c r="AY296" s="20"/>
      <c r="AZ296" s="20"/>
      <c r="BA296" s="20"/>
      <c r="BB296" s="20"/>
      <c r="BC296" s="20"/>
      <c r="BD296" s="20"/>
      <c r="BE296" s="20"/>
      <c r="BF296" s="20"/>
      <c r="BG296" s="20"/>
      <c r="BH296" s="20"/>
      <c r="BI296" s="20"/>
      <c r="BJ296" s="20"/>
      <c r="BK296" s="20"/>
      <c r="BL296" s="20"/>
      <c r="BM296" s="20"/>
      <c r="BN296" s="20"/>
      <c r="BO296" s="20"/>
      <c r="BP296" s="20"/>
      <c r="BQ296" s="20"/>
      <c r="BR296" s="20"/>
      <c r="BS296" s="20"/>
      <c r="BT296" s="20"/>
      <c r="BU296" s="20"/>
      <c r="BV296" s="20"/>
      <c r="BW296" s="20"/>
      <c r="BX296" s="20"/>
      <c r="BY296" s="20"/>
      <c r="BZ296" s="20"/>
      <c r="CA296" s="5"/>
      <c r="CB296" s="45" t="s">
        <v>9238</v>
      </c>
      <c r="XBA296" s="18">
        <f>MIN(XBL296:XBU296)</f>
        <v>988.48</v>
      </c>
      <c r="XBB296" s="21" t="str" cm="1">
        <f t="array" ref="XBB296:XBK296">IF(XBA296=XBL296:XBU296,$XBL$2:$XBU$2,"")</f>
        <v/>
      </c>
      <c r="XBC296" s="21" t="str">
        <v/>
      </c>
      <c r="XBD296" s="21" t="str">
        <v>The PowerStore</v>
      </c>
      <c r="XBE296" s="21" t="str">
        <v/>
      </c>
      <c r="XBF296" s="21" t="str">
        <v/>
      </c>
      <c r="XBG296" s="21" t="str">
        <v/>
      </c>
      <c r="XBH296" s="21" t="str">
        <v/>
      </c>
      <c r="XBI296" s="21" t="str">
        <v/>
      </c>
      <c r="XBJ296" s="22" t="str">
        <v/>
      </c>
      <c r="XBK296" s="22" t="str">
        <v/>
      </c>
      <c r="XBL296" s="18" t="s">
        <v>8835</v>
      </c>
      <c r="XBM296" s="18" t="s">
        <v>8835</v>
      </c>
      <c r="XBN296" s="18">
        <v>988.48</v>
      </c>
      <c r="XBO296" s="18" t="s">
        <v>8835</v>
      </c>
      <c r="XBP296" s="18" t="s">
        <v>8835</v>
      </c>
      <c r="XBQ296" s="18" t="s">
        <v>8835</v>
      </c>
      <c r="XBR296" s="18" t="s">
        <v>8835</v>
      </c>
      <c r="XBS296" s="18" t="s">
        <v>8835</v>
      </c>
      <c r="XBT296" s="18" t="s">
        <v>8835</v>
      </c>
      <c r="XBU296" s="18" t="s">
        <v>8835</v>
      </c>
    </row>
    <row r="297" spans="1:80 16277:16297" s="23" customFormat="1" ht="12" x14ac:dyDescent="0.25">
      <c r="A297" s="5" t="s">
        <v>936</v>
      </c>
      <c r="B297" s="5" t="s">
        <v>63</v>
      </c>
      <c r="C297" s="5" t="s">
        <v>937</v>
      </c>
      <c r="D297" s="6" t="s">
        <v>8767</v>
      </c>
      <c r="E297" s="5"/>
      <c r="F297" s="6" t="s">
        <v>11841</v>
      </c>
      <c r="G297" s="5" t="s">
        <v>11835</v>
      </c>
      <c r="H297" s="6" t="s">
        <v>8866</v>
      </c>
      <c r="I297" s="6" t="s">
        <v>8866</v>
      </c>
      <c r="J297" s="20" t="str">
        <f>XBB297&amp;XBC297&amp;XBD297&amp;XBE297&amp;XBF297&amp;XBG297&amp;XBH297&amp;XBI297&amp;XBJ297&amp;XBK297</f>
        <v/>
      </c>
      <c r="K297" s="5"/>
      <c r="L297" s="5"/>
      <c r="M297" s="5">
        <v>1512.5</v>
      </c>
      <c r="N297" s="5"/>
      <c r="O297" s="5">
        <v>1977.04</v>
      </c>
      <c r="P297" s="15">
        <f>(O297-M297)/O297*100</f>
        <v>23.496742605106622</v>
      </c>
      <c r="Q297" s="5"/>
      <c r="R297" s="5"/>
      <c r="S297" s="5"/>
      <c r="T297" s="5"/>
      <c r="U297" s="5">
        <v>47.4</v>
      </c>
      <c r="V297" s="5">
        <v>8.1</v>
      </c>
      <c r="W297" s="5">
        <v>16.920000000000002</v>
      </c>
      <c r="X297" s="5">
        <v>31</v>
      </c>
      <c r="Y297" s="5"/>
      <c r="Z297" s="5"/>
      <c r="AA297" s="5"/>
      <c r="AB297" s="5"/>
      <c r="AC297" s="5"/>
      <c r="AD297" s="5"/>
      <c r="AE297" s="20"/>
      <c r="AF297" s="20"/>
      <c r="AG297" s="20"/>
      <c r="AH297" s="20"/>
      <c r="AI297" s="20"/>
      <c r="AJ297" s="20"/>
      <c r="AK297" s="20"/>
      <c r="AL297" s="20"/>
      <c r="AM297" s="20"/>
      <c r="AN297" s="20"/>
      <c r="AO297" s="20"/>
      <c r="AP297" s="20"/>
      <c r="AQ297" s="20"/>
      <c r="AR297" s="20"/>
      <c r="AS297" s="20"/>
      <c r="AT297" s="20"/>
      <c r="AU297" s="20"/>
      <c r="AV297" s="20"/>
      <c r="AW297" s="20"/>
      <c r="AX297" s="20"/>
      <c r="AY297" s="20"/>
      <c r="AZ297" s="20"/>
      <c r="BA297" s="20"/>
      <c r="BB297" s="20"/>
      <c r="BC297" s="20"/>
      <c r="BD297" s="20"/>
      <c r="BE297" s="20"/>
      <c r="BF297" s="20"/>
      <c r="BG297" s="20"/>
      <c r="BH297" s="20"/>
      <c r="BI297" s="20"/>
      <c r="BJ297" s="20"/>
      <c r="BK297" s="20"/>
      <c r="BL297" s="20"/>
      <c r="BM297" s="20"/>
      <c r="BN297" s="20"/>
      <c r="BO297" s="20"/>
      <c r="BP297" s="20"/>
      <c r="BQ297" s="20"/>
      <c r="BR297" s="20"/>
      <c r="BS297" s="20"/>
      <c r="BT297" s="20"/>
      <c r="BU297" s="20"/>
      <c r="BV297" s="20"/>
      <c r="BW297" s="20"/>
      <c r="BX297" s="20"/>
      <c r="BY297" s="20"/>
      <c r="BZ297" s="20"/>
      <c r="CA297" s="5"/>
      <c r="CB297" s="45" t="s">
        <v>9239</v>
      </c>
      <c r="XBA297" s="18">
        <f>MIN(XBL297:XBU297)</f>
        <v>0</v>
      </c>
      <c r="XBB297" s="21" t="str" cm="1">
        <f t="array" ref="XBB297:XBK297">IF(XBA297=XBL297:XBU297,$XBL$2:$XBU$2,"")</f>
        <v/>
      </c>
      <c r="XBC297" s="21" t="str">
        <v/>
      </c>
      <c r="XBD297" s="21" t="str">
        <v/>
      </c>
      <c r="XBE297" s="21" t="str">
        <v/>
      </c>
      <c r="XBF297" s="21" t="str">
        <v/>
      </c>
      <c r="XBG297" s="21" t="str">
        <v/>
      </c>
      <c r="XBH297" s="21" t="str">
        <v/>
      </c>
      <c r="XBI297" s="21" t="str">
        <v/>
      </c>
      <c r="XBJ297" s="22" t="str">
        <v/>
      </c>
      <c r="XBK297" s="22" t="str">
        <v/>
      </c>
      <c r="XBL297" s="18" t="s">
        <v>8835</v>
      </c>
      <c r="XBM297" s="18" t="s">
        <v>8835</v>
      </c>
      <c r="XBN297" s="18" t="s">
        <v>8835</v>
      </c>
      <c r="XBO297" s="18" t="s">
        <v>8835</v>
      </c>
      <c r="XBP297" s="18" t="s">
        <v>8835</v>
      </c>
      <c r="XBQ297" s="18" t="s">
        <v>8835</v>
      </c>
      <c r="XBR297" s="18" t="s">
        <v>8835</v>
      </c>
      <c r="XBS297" s="18" t="s">
        <v>8835</v>
      </c>
      <c r="XBT297" s="18" t="s">
        <v>8835</v>
      </c>
      <c r="XBU297" s="18" t="s">
        <v>8835</v>
      </c>
    </row>
    <row r="298" spans="1:80 16277:16297" s="23" customFormat="1" ht="12" x14ac:dyDescent="0.25">
      <c r="A298" s="5" t="s">
        <v>938</v>
      </c>
      <c r="B298" s="5" t="s">
        <v>63</v>
      </c>
      <c r="C298" s="5" t="s">
        <v>939</v>
      </c>
      <c r="D298" s="6" t="s">
        <v>8814</v>
      </c>
      <c r="E298" s="5"/>
      <c r="F298" s="6" t="s">
        <v>11841</v>
      </c>
      <c r="G298" s="5" t="s">
        <v>11838</v>
      </c>
      <c r="H298" s="6" t="s">
        <v>8866</v>
      </c>
      <c r="I298" s="6" t="s">
        <v>8866</v>
      </c>
      <c r="J298" s="20" t="str">
        <f>XBB298&amp;XBC298&amp;XBD298&amp;XBE298&amp;XBF298&amp;XBG298&amp;XBH298&amp;XBI298&amp;XBJ298&amp;XBK298</f>
        <v>SAW Technology</v>
      </c>
      <c r="K298" s="5"/>
      <c r="L298" s="5"/>
      <c r="M298" s="5">
        <v>1420.3555000000001</v>
      </c>
      <c r="N298" s="5"/>
      <c r="O298" s="5">
        <v>1674.8354302509674</v>
      </c>
      <c r="P298" s="15">
        <f>(O298-M298)/O298*100</f>
        <v>15.194324508219562</v>
      </c>
      <c r="Q298" s="5"/>
      <c r="R298" s="5"/>
      <c r="S298" s="5"/>
      <c r="T298" s="5"/>
      <c r="U298" s="5">
        <v>47.29</v>
      </c>
      <c r="V298" s="5">
        <v>8.1</v>
      </c>
      <c r="W298" s="5">
        <v>24.7</v>
      </c>
      <c r="X298" s="5">
        <v>16.899999999999999</v>
      </c>
      <c r="Y298" s="5"/>
      <c r="Z298" s="5"/>
      <c r="AA298" s="5"/>
      <c r="AB298" s="5"/>
      <c r="AC298" s="5"/>
      <c r="AD298" s="5"/>
      <c r="AE298" s="20"/>
      <c r="AF298" s="20"/>
      <c r="AG298" s="20"/>
      <c r="AH298" s="20"/>
      <c r="AI298" s="20"/>
      <c r="AJ298" s="20"/>
      <c r="AK298" s="20"/>
      <c r="AL298" s="20"/>
      <c r="AM298" s="20"/>
      <c r="AN298" s="20"/>
      <c r="AO298" s="20"/>
      <c r="AP298" s="20"/>
      <c r="AQ298" s="20"/>
      <c r="AR298" s="20"/>
      <c r="AS298" s="20"/>
      <c r="AT298" s="20"/>
      <c r="AU298" s="20"/>
      <c r="AV298" s="20"/>
      <c r="AW298" s="20"/>
      <c r="AX298" s="20"/>
      <c r="AY298" s="20"/>
      <c r="AZ298" s="20"/>
      <c r="BA298" s="20"/>
      <c r="BB298" s="20"/>
      <c r="BC298" s="20"/>
      <c r="BD298" s="20"/>
      <c r="BE298" s="20"/>
      <c r="BF298" s="20"/>
      <c r="BG298" s="20"/>
      <c r="BH298" s="20"/>
      <c r="BI298" s="20"/>
      <c r="BJ298" s="20"/>
      <c r="BK298" s="20"/>
      <c r="BL298" s="20"/>
      <c r="BM298" s="20"/>
      <c r="BN298" s="20"/>
      <c r="BO298" s="20"/>
      <c r="BP298" s="20"/>
      <c r="BQ298" s="20"/>
      <c r="BR298" s="20"/>
      <c r="BS298" s="20"/>
      <c r="BT298" s="20"/>
      <c r="BU298" s="20"/>
      <c r="BV298" s="20"/>
      <c r="BW298" s="20"/>
      <c r="BX298" s="20"/>
      <c r="BY298" s="20"/>
      <c r="BZ298" s="20"/>
      <c r="CA298" s="5"/>
      <c r="CB298" s="45" t="s">
        <v>9240</v>
      </c>
      <c r="XBA298" s="18">
        <f>MIN(XBL298:XBU298)</f>
        <v>1427.2494999999999</v>
      </c>
      <c r="XBB298" s="21" t="str" cm="1">
        <f t="array" ref="XBB298:XBK298">IF(XBA298=XBL298:XBU298,$XBL$2:$XBU$2,"")</f>
        <v>SAW Technology</v>
      </c>
      <c r="XBC298" s="21" t="str">
        <v/>
      </c>
      <c r="XBD298" s="21" t="str">
        <v/>
      </c>
      <c r="XBE298" s="21" t="str">
        <v/>
      </c>
      <c r="XBF298" s="21" t="str">
        <v/>
      </c>
      <c r="XBG298" s="21" t="str">
        <v/>
      </c>
      <c r="XBH298" s="21" t="str">
        <v/>
      </c>
      <c r="XBI298" s="21" t="str">
        <v/>
      </c>
      <c r="XBJ298" s="22" t="str">
        <v/>
      </c>
      <c r="XBK298" s="22" t="str">
        <v/>
      </c>
      <c r="XBL298" s="18">
        <v>1427.2494999999999</v>
      </c>
      <c r="XBM298" s="18" t="s">
        <v>8835</v>
      </c>
      <c r="XBN298" s="18" t="s">
        <v>8835</v>
      </c>
      <c r="XBO298" s="18" t="s">
        <v>8835</v>
      </c>
      <c r="XBP298" s="18" t="s">
        <v>8835</v>
      </c>
      <c r="XBQ298" s="18" t="s">
        <v>8835</v>
      </c>
      <c r="XBR298" s="18" t="s">
        <v>8835</v>
      </c>
      <c r="XBS298" s="18" t="s">
        <v>8835</v>
      </c>
      <c r="XBT298" s="18" t="s">
        <v>8835</v>
      </c>
      <c r="XBU298" s="18" t="s">
        <v>8835</v>
      </c>
    </row>
    <row r="299" spans="1:80 16277:16297" s="23" customFormat="1" ht="12" x14ac:dyDescent="0.25">
      <c r="A299" s="5" t="s">
        <v>940</v>
      </c>
      <c r="B299" s="5" t="s">
        <v>63</v>
      </c>
      <c r="C299" s="5" t="s">
        <v>941</v>
      </c>
      <c r="D299" s="6" t="s">
        <v>942</v>
      </c>
      <c r="E299" s="5"/>
      <c r="F299" s="6" t="s">
        <v>11841</v>
      </c>
      <c r="G299" s="5" t="s">
        <v>11838</v>
      </c>
      <c r="H299" s="6" t="s">
        <v>8866</v>
      </c>
      <c r="I299" s="6" t="s">
        <v>8866</v>
      </c>
      <c r="J299" s="20" t="str">
        <f>XBB299&amp;XBC299&amp;XBD299&amp;XBE299&amp;XBF299&amp;XBG299&amp;XBH299&amp;XBI299&amp;XBJ299&amp;XBK299</f>
        <v>Kranich East</v>
      </c>
      <c r="K299" s="5"/>
      <c r="L299" s="5"/>
      <c r="M299" s="5">
        <v>1691.43</v>
      </c>
      <c r="N299" s="5"/>
      <c r="O299" s="5">
        <v>2088.3907999999997</v>
      </c>
      <c r="P299" s="15">
        <f>(O299-M299)/O299*100</f>
        <v>19.007974944153158</v>
      </c>
      <c r="Q299" s="5"/>
      <c r="R299" s="5"/>
      <c r="S299" s="5"/>
      <c r="T299" s="5"/>
      <c r="U299" s="5">
        <v>47.4</v>
      </c>
      <c r="V299" s="5">
        <v>8.1</v>
      </c>
      <c r="W299" s="5">
        <v>24.7</v>
      </c>
      <c r="X299" s="5">
        <v>16.899999999999999</v>
      </c>
      <c r="Y299" s="5"/>
      <c r="Z299" s="5"/>
      <c r="AA299" s="5"/>
      <c r="AB299" s="5"/>
      <c r="AC299" s="5"/>
      <c r="AD299" s="5"/>
      <c r="AE299" s="20"/>
      <c r="AF299" s="20"/>
      <c r="AG299" s="20"/>
      <c r="AH299" s="20"/>
      <c r="AI299" s="20"/>
      <c r="AJ299" s="20"/>
      <c r="AK299" s="20"/>
      <c r="AL299" s="20"/>
      <c r="AM299" s="20"/>
      <c r="AN299" s="20"/>
      <c r="AO299" s="20"/>
      <c r="AP299" s="20"/>
      <c r="AQ299" s="20"/>
      <c r="AR299" s="20"/>
      <c r="AS299" s="20"/>
      <c r="AT299" s="20"/>
      <c r="AU299" s="20"/>
      <c r="AV299" s="20"/>
      <c r="AW299" s="20"/>
      <c r="AX299" s="20"/>
      <c r="AY299" s="20"/>
      <c r="AZ299" s="20"/>
      <c r="BA299" s="20"/>
      <c r="BB299" s="20"/>
      <c r="BC299" s="20"/>
      <c r="BD299" s="20"/>
      <c r="BE299" s="20"/>
      <c r="BF299" s="20"/>
      <c r="BG299" s="20"/>
      <c r="BH299" s="20"/>
      <c r="BI299" s="20"/>
      <c r="BJ299" s="20"/>
      <c r="BK299" s="20"/>
      <c r="BL299" s="20"/>
      <c r="BM299" s="20"/>
      <c r="BN299" s="20"/>
      <c r="BO299" s="20"/>
      <c r="BP299" s="20"/>
      <c r="BQ299" s="20"/>
      <c r="BR299" s="20"/>
      <c r="BS299" s="20"/>
      <c r="BT299" s="20"/>
      <c r="BU299" s="20"/>
      <c r="BV299" s="20"/>
      <c r="BW299" s="20"/>
      <c r="BX299" s="20"/>
      <c r="BY299" s="20"/>
      <c r="BZ299" s="20"/>
      <c r="CA299" s="5"/>
      <c r="CB299" s="45" t="s">
        <v>9241</v>
      </c>
      <c r="XBA299" s="18">
        <f>MIN(XBL299:XBU299)</f>
        <v>1691.43</v>
      </c>
      <c r="XBB299" s="21" t="str" cm="1">
        <f t="array" ref="XBB299:XBK299">IF(XBA299=XBL299:XBU299,$XBL$2:$XBU$2,"")</f>
        <v/>
      </c>
      <c r="XBC299" s="21" t="str">
        <v/>
      </c>
      <c r="XBD299" s="21" t="str">
        <v/>
      </c>
      <c r="XBE299" s="21" t="str">
        <v>Kranich East</v>
      </c>
      <c r="XBF299" s="21" t="str">
        <v/>
      </c>
      <c r="XBG299" s="21" t="str">
        <v/>
      </c>
      <c r="XBH299" s="21" t="str">
        <v/>
      </c>
      <c r="XBI299" s="21" t="str">
        <v/>
      </c>
      <c r="XBJ299" s="22" t="str">
        <v/>
      </c>
      <c r="XBK299" s="22" t="str">
        <v/>
      </c>
      <c r="XBL299" s="18">
        <v>1907.9679999999998</v>
      </c>
      <c r="XBM299" s="18" t="s">
        <v>8835</v>
      </c>
      <c r="XBN299" s="18" t="s">
        <v>8835</v>
      </c>
      <c r="XBO299" s="18">
        <v>1691.43</v>
      </c>
      <c r="XBP299" s="18" t="s">
        <v>8835</v>
      </c>
      <c r="XBQ299" s="18" t="s">
        <v>8835</v>
      </c>
      <c r="XBR299" s="18" t="s">
        <v>8835</v>
      </c>
      <c r="XBS299" s="18" t="s">
        <v>8835</v>
      </c>
      <c r="XBT299" s="18" t="s">
        <v>8835</v>
      </c>
      <c r="XBU299" s="18" t="s">
        <v>8835</v>
      </c>
    </row>
    <row r="300" spans="1:80 16277:16297" s="23" customFormat="1" ht="12" x14ac:dyDescent="0.25">
      <c r="A300" s="5" t="s">
        <v>943</v>
      </c>
      <c r="B300" s="5" t="s">
        <v>63</v>
      </c>
      <c r="C300" s="5" t="s">
        <v>944</v>
      </c>
      <c r="D300" s="6" t="s">
        <v>945</v>
      </c>
      <c r="E300" s="5"/>
      <c r="F300" s="6">
        <v>0</v>
      </c>
      <c r="G300" s="5" t="s">
        <v>11838</v>
      </c>
      <c r="H300" s="6" t="s">
        <v>8858</v>
      </c>
      <c r="I300" s="6" t="s">
        <v>8858</v>
      </c>
      <c r="J300" s="20" t="str">
        <f>XBB300&amp;XBC300&amp;XBD300&amp;XBE300&amp;XBF300&amp;XBG300&amp;XBH300&amp;XBI300&amp;XBJ300&amp;XBK300</f>
        <v>Kranich East</v>
      </c>
      <c r="K300" s="5"/>
      <c r="L300" s="5"/>
      <c r="M300" s="5">
        <v>1404.07</v>
      </c>
      <c r="N300" s="5"/>
      <c r="O300" s="5">
        <v>1734.391384493392</v>
      </c>
      <c r="P300" s="15">
        <f>(O300-M300)/O300*100</f>
        <v>19.045377384060146</v>
      </c>
      <c r="Q300" s="5"/>
      <c r="R300" s="5"/>
      <c r="S300" s="5"/>
      <c r="T300" s="5"/>
      <c r="U300" s="5">
        <v>66.099999999999994</v>
      </c>
      <c r="V300" s="5">
        <v>7.8</v>
      </c>
      <c r="W300" s="5">
        <v>28.1</v>
      </c>
      <c r="X300" s="5">
        <v>20.2</v>
      </c>
      <c r="Y300" s="5"/>
      <c r="Z300" s="5"/>
      <c r="AA300" s="5"/>
      <c r="AB300" s="5"/>
      <c r="AC300" s="5"/>
      <c r="AD300" s="5"/>
      <c r="AE300" s="20"/>
      <c r="AF300" s="20"/>
      <c r="AG300" s="20"/>
      <c r="AH300" s="20"/>
      <c r="AI300" s="20"/>
      <c r="AJ300" s="20"/>
      <c r="AK300" s="20"/>
      <c r="AL300" s="20"/>
      <c r="AM300" s="20"/>
      <c r="AN300" s="20"/>
      <c r="AO300" s="20"/>
      <c r="AP300" s="20"/>
      <c r="AQ300" s="20"/>
      <c r="AR300" s="20"/>
      <c r="AS300" s="20"/>
      <c r="AT300" s="20"/>
      <c r="AU300" s="20"/>
      <c r="AV300" s="20"/>
      <c r="AW300" s="20"/>
      <c r="AX300" s="20"/>
      <c r="AY300" s="20"/>
      <c r="AZ300" s="20"/>
      <c r="BA300" s="20"/>
      <c r="BB300" s="20"/>
      <c r="BC300" s="20"/>
      <c r="BD300" s="20"/>
      <c r="BE300" s="20"/>
      <c r="BF300" s="20"/>
      <c r="BG300" s="20"/>
      <c r="BH300" s="20"/>
      <c r="BI300" s="20"/>
      <c r="BJ300" s="20"/>
      <c r="BK300" s="20"/>
      <c r="BL300" s="20"/>
      <c r="BM300" s="20"/>
      <c r="BN300" s="20"/>
      <c r="BO300" s="20"/>
      <c r="BP300" s="20"/>
      <c r="BQ300" s="20"/>
      <c r="BR300" s="20"/>
      <c r="BS300" s="20"/>
      <c r="BT300" s="20"/>
      <c r="BU300" s="20"/>
      <c r="BV300" s="20"/>
      <c r="BW300" s="20"/>
      <c r="BX300" s="20"/>
      <c r="BY300" s="20"/>
      <c r="BZ300" s="20"/>
      <c r="CA300" s="5"/>
      <c r="CB300" s="45" t="s">
        <v>9242</v>
      </c>
      <c r="XBA300" s="18">
        <f>MIN(XBL300:XBU300)</f>
        <v>1404.07</v>
      </c>
      <c r="XBB300" s="21" t="str" cm="1">
        <f t="array" ref="XBB300:XBK300">IF(XBA300=XBL300:XBU300,$XBL$2:$XBU$2,"")</f>
        <v/>
      </c>
      <c r="XBC300" s="21" t="str">
        <v/>
      </c>
      <c r="XBD300" s="21" t="str">
        <v/>
      </c>
      <c r="XBE300" s="21" t="str">
        <v>Kranich East</v>
      </c>
      <c r="XBF300" s="21" t="str">
        <v/>
      </c>
      <c r="XBG300" s="21" t="str">
        <v/>
      </c>
      <c r="XBH300" s="21" t="str">
        <v/>
      </c>
      <c r="XBI300" s="21" t="str">
        <v/>
      </c>
      <c r="XBJ300" s="22" t="str">
        <v/>
      </c>
      <c r="XBK300" s="22" t="str">
        <v/>
      </c>
      <c r="XBL300" s="18" t="s">
        <v>8835</v>
      </c>
      <c r="XBM300" s="18" t="s">
        <v>8835</v>
      </c>
      <c r="XBN300" s="18" t="s">
        <v>8835</v>
      </c>
      <c r="XBO300" s="18">
        <v>1404.07</v>
      </c>
      <c r="XBP300" s="18" t="s">
        <v>8835</v>
      </c>
      <c r="XBQ300" s="18" t="s">
        <v>8835</v>
      </c>
      <c r="XBR300" s="18" t="s">
        <v>8835</v>
      </c>
      <c r="XBS300" s="18" t="s">
        <v>8835</v>
      </c>
      <c r="XBT300" s="18" t="s">
        <v>8835</v>
      </c>
      <c r="XBU300" s="18" t="s">
        <v>8835</v>
      </c>
    </row>
    <row r="301" spans="1:80 16277:16297" s="23" customFormat="1" ht="12" x14ac:dyDescent="0.25">
      <c r="A301" s="5" t="s">
        <v>946</v>
      </c>
      <c r="B301" s="5" t="s">
        <v>63</v>
      </c>
      <c r="C301" s="5" t="s">
        <v>947</v>
      </c>
      <c r="D301" s="6" t="s">
        <v>948</v>
      </c>
      <c r="E301" s="5"/>
      <c r="F301" s="6">
        <v>0</v>
      </c>
      <c r="G301" s="5" t="s">
        <v>11838</v>
      </c>
      <c r="H301" s="6" t="s">
        <v>8858</v>
      </c>
      <c r="I301" s="6" t="s">
        <v>8858</v>
      </c>
      <c r="J301" s="20" t="str">
        <f>XBB301&amp;XBC301&amp;XBD301&amp;XBE301&amp;XBF301&amp;XBG301&amp;XBH301&amp;XBI301&amp;XBJ301&amp;XBK301</f>
        <v>Kranich East</v>
      </c>
      <c r="K301" s="5"/>
      <c r="L301" s="5"/>
      <c r="M301" s="5">
        <v>1241.58</v>
      </c>
      <c r="N301" s="5"/>
      <c r="O301" s="5">
        <v>1539.56</v>
      </c>
      <c r="P301" s="15">
        <f>(O301-M301)/O301*100</f>
        <v>19.35488061524072</v>
      </c>
      <c r="Q301" s="5"/>
      <c r="R301" s="5"/>
      <c r="S301" s="5"/>
      <c r="T301" s="5"/>
      <c r="U301" s="5">
        <v>66.099999999999994</v>
      </c>
      <c r="V301" s="5">
        <v>8.18</v>
      </c>
      <c r="W301" s="5">
        <v>20.2</v>
      </c>
      <c r="X301" s="5">
        <v>28.1</v>
      </c>
      <c r="Y301" s="5"/>
      <c r="Z301" s="5"/>
      <c r="AA301" s="5"/>
      <c r="AB301" s="5"/>
      <c r="AC301" s="5"/>
      <c r="AD301" s="5"/>
      <c r="AE301" s="20"/>
      <c r="AF301" s="20"/>
      <c r="AG301" s="20"/>
      <c r="AH301" s="20"/>
      <c r="AI301" s="20"/>
      <c r="AJ301" s="20"/>
      <c r="AK301" s="20"/>
      <c r="AL301" s="20"/>
      <c r="AM301" s="20"/>
      <c r="AN301" s="20"/>
      <c r="AO301" s="20"/>
      <c r="AP301" s="20"/>
      <c r="AQ301" s="20"/>
      <c r="AR301" s="20"/>
      <c r="AS301" s="20"/>
      <c r="AT301" s="20"/>
      <c r="AU301" s="20"/>
      <c r="AV301" s="20"/>
      <c r="AW301" s="20"/>
      <c r="AX301" s="20"/>
      <c r="AY301" s="20"/>
      <c r="AZ301" s="20"/>
      <c r="BA301" s="20"/>
      <c r="BB301" s="20"/>
      <c r="BC301" s="20"/>
      <c r="BD301" s="20"/>
      <c r="BE301" s="20"/>
      <c r="BF301" s="20"/>
      <c r="BG301" s="20"/>
      <c r="BH301" s="20"/>
      <c r="BI301" s="20"/>
      <c r="BJ301" s="20"/>
      <c r="BK301" s="20"/>
      <c r="BL301" s="20"/>
      <c r="BM301" s="20"/>
      <c r="BN301" s="20"/>
      <c r="BO301" s="20"/>
      <c r="BP301" s="20"/>
      <c r="BQ301" s="20"/>
      <c r="BR301" s="20"/>
      <c r="BS301" s="20"/>
      <c r="BT301" s="20"/>
      <c r="BU301" s="20"/>
      <c r="BV301" s="20"/>
      <c r="BW301" s="20"/>
      <c r="BX301" s="20"/>
      <c r="BY301" s="20"/>
      <c r="BZ301" s="20"/>
      <c r="CA301" s="5"/>
      <c r="CB301" s="45" t="s">
        <v>9243</v>
      </c>
      <c r="XBA301" s="18">
        <f>MIN(XBL301:XBU301)</f>
        <v>1241.58</v>
      </c>
      <c r="XBB301" s="21" t="str" cm="1">
        <f t="array" ref="XBB301:XBK301">IF(XBA301=XBL301:XBU301,$XBL$2:$XBU$2,"")</f>
        <v/>
      </c>
      <c r="XBC301" s="21" t="str">
        <v/>
      </c>
      <c r="XBD301" s="21" t="str">
        <v/>
      </c>
      <c r="XBE301" s="21" t="str">
        <v>Kranich East</v>
      </c>
      <c r="XBF301" s="21" t="str">
        <v/>
      </c>
      <c r="XBG301" s="21" t="str">
        <v/>
      </c>
      <c r="XBH301" s="21" t="str">
        <v/>
      </c>
      <c r="XBI301" s="21" t="str">
        <v/>
      </c>
      <c r="XBJ301" s="22" t="str">
        <v/>
      </c>
      <c r="XBK301" s="22" t="str">
        <v/>
      </c>
      <c r="XBL301" s="18" t="s">
        <v>8835</v>
      </c>
      <c r="XBM301" s="18" t="s">
        <v>8835</v>
      </c>
      <c r="XBN301" s="18" t="s">
        <v>8835</v>
      </c>
      <c r="XBO301" s="18">
        <v>1241.58</v>
      </c>
      <c r="XBP301" s="18" t="s">
        <v>8835</v>
      </c>
      <c r="XBQ301" s="18" t="s">
        <v>8835</v>
      </c>
      <c r="XBR301" s="18" t="s">
        <v>8835</v>
      </c>
      <c r="XBS301" s="18" t="s">
        <v>8835</v>
      </c>
      <c r="XBT301" s="18" t="s">
        <v>8835</v>
      </c>
      <c r="XBU301" s="18" t="s">
        <v>8835</v>
      </c>
    </row>
    <row r="302" spans="1:80 16277:16297" s="23" customFormat="1" ht="12" x14ac:dyDescent="0.25">
      <c r="A302" s="5" t="s">
        <v>949</v>
      </c>
      <c r="B302" s="5" t="s">
        <v>63</v>
      </c>
      <c r="C302" s="5" t="s">
        <v>950</v>
      </c>
      <c r="D302" s="6" t="s">
        <v>951</v>
      </c>
      <c r="E302" s="5"/>
      <c r="F302" s="6">
        <v>0</v>
      </c>
      <c r="G302" s="5" t="s">
        <v>11838</v>
      </c>
      <c r="H302" s="6" t="s">
        <v>8858</v>
      </c>
      <c r="I302" s="6" t="s">
        <v>8858</v>
      </c>
      <c r="J302" s="20" t="str">
        <f>XBB302&amp;XBC302&amp;XBD302&amp;XBE302&amp;XBF302&amp;XBG302&amp;XBH302&amp;XBI302&amp;XBJ302&amp;XBK302</f>
        <v>Kranich East</v>
      </c>
      <c r="K302" s="5"/>
      <c r="L302" s="5"/>
      <c r="M302" s="5">
        <v>1466.76</v>
      </c>
      <c r="N302" s="5"/>
      <c r="O302" s="5">
        <v>1920</v>
      </c>
      <c r="P302" s="15">
        <f>(O302-M302)/O302*100</f>
        <v>23.606249999999999</v>
      </c>
      <c r="Q302" s="5"/>
      <c r="R302" s="5"/>
      <c r="S302" s="5"/>
      <c r="T302" s="5"/>
      <c r="U302" s="5">
        <v>66.099999999999994</v>
      </c>
      <c r="V302" s="5">
        <v>7.8</v>
      </c>
      <c r="W302" s="5">
        <v>28.1</v>
      </c>
      <c r="X302" s="5">
        <v>20.2</v>
      </c>
      <c r="Y302" s="5"/>
      <c r="Z302" s="5"/>
      <c r="AA302" s="5"/>
      <c r="AB302" s="5"/>
      <c r="AC302" s="5"/>
      <c r="AD302" s="5"/>
      <c r="AE302" s="20"/>
      <c r="AF302" s="20"/>
      <c r="AG302" s="20"/>
      <c r="AH302" s="20"/>
      <c r="AI302" s="20"/>
      <c r="AJ302" s="20"/>
      <c r="AK302" s="20"/>
      <c r="AL302" s="20"/>
      <c r="AM302" s="20"/>
      <c r="AN302" s="20"/>
      <c r="AO302" s="20"/>
      <c r="AP302" s="20"/>
      <c r="AQ302" s="20"/>
      <c r="AR302" s="20"/>
      <c r="AS302" s="20"/>
      <c r="AT302" s="20"/>
      <c r="AU302" s="20"/>
      <c r="AV302" s="20"/>
      <c r="AW302" s="20"/>
      <c r="AX302" s="20"/>
      <c r="AY302" s="20"/>
      <c r="AZ302" s="20"/>
      <c r="BA302" s="20"/>
      <c r="BB302" s="20"/>
      <c r="BC302" s="20"/>
      <c r="BD302" s="20"/>
      <c r="BE302" s="20"/>
      <c r="BF302" s="20"/>
      <c r="BG302" s="20"/>
      <c r="BH302" s="20"/>
      <c r="BI302" s="20"/>
      <c r="BJ302" s="20"/>
      <c r="BK302" s="20"/>
      <c r="BL302" s="20"/>
      <c r="BM302" s="20"/>
      <c r="BN302" s="20"/>
      <c r="BO302" s="20"/>
      <c r="BP302" s="20"/>
      <c r="BQ302" s="20"/>
      <c r="BR302" s="20"/>
      <c r="BS302" s="20"/>
      <c r="BT302" s="20"/>
      <c r="BU302" s="20"/>
      <c r="BV302" s="20"/>
      <c r="BW302" s="20"/>
      <c r="BX302" s="20"/>
      <c r="BY302" s="20"/>
      <c r="BZ302" s="20"/>
      <c r="CA302" s="5"/>
      <c r="CB302" s="45" t="s">
        <v>9244</v>
      </c>
      <c r="XBA302" s="18">
        <f>MIN(XBL302:XBU302)</f>
        <v>1466.76</v>
      </c>
      <c r="XBB302" s="21" t="str" cm="1">
        <f t="array" ref="XBB302:XBK302">IF(XBA302=XBL302:XBU302,$XBL$2:$XBU$2,"")</f>
        <v/>
      </c>
      <c r="XBC302" s="21" t="str">
        <v/>
      </c>
      <c r="XBD302" s="21" t="str">
        <v/>
      </c>
      <c r="XBE302" s="21" t="str">
        <v>Kranich East</v>
      </c>
      <c r="XBF302" s="21" t="str">
        <v/>
      </c>
      <c r="XBG302" s="21" t="str">
        <v/>
      </c>
      <c r="XBH302" s="21" t="str">
        <v/>
      </c>
      <c r="XBI302" s="21" t="str">
        <v/>
      </c>
      <c r="XBJ302" s="22" t="str">
        <v/>
      </c>
      <c r="XBK302" s="22" t="str">
        <v/>
      </c>
      <c r="XBL302" s="18" t="s">
        <v>8835</v>
      </c>
      <c r="XBM302" s="18" t="s">
        <v>8835</v>
      </c>
      <c r="XBN302" s="18" t="s">
        <v>8835</v>
      </c>
      <c r="XBO302" s="18">
        <v>1466.76</v>
      </c>
      <c r="XBP302" s="18" t="s">
        <v>8835</v>
      </c>
      <c r="XBQ302" s="18" t="s">
        <v>8835</v>
      </c>
      <c r="XBR302" s="18" t="s">
        <v>8835</v>
      </c>
      <c r="XBS302" s="18" t="s">
        <v>8835</v>
      </c>
      <c r="XBT302" s="18" t="s">
        <v>8835</v>
      </c>
      <c r="XBU302" s="18" t="s">
        <v>8835</v>
      </c>
    </row>
    <row r="303" spans="1:80 16277:16297" s="23" customFormat="1" ht="12" x14ac:dyDescent="0.25">
      <c r="A303" s="5" t="s">
        <v>952</v>
      </c>
      <c r="B303" s="5" t="s">
        <v>63</v>
      </c>
      <c r="C303" s="5" t="s">
        <v>953</v>
      </c>
      <c r="D303" s="6" t="s">
        <v>954</v>
      </c>
      <c r="E303" s="5"/>
      <c r="F303" s="6">
        <v>0</v>
      </c>
      <c r="G303" s="5" t="s">
        <v>11838</v>
      </c>
      <c r="H303" s="6" t="s">
        <v>8858</v>
      </c>
      <c r="I303" s="6" t="s">
        <v>8858</v>
      </c>
      <c r="J303" s="20" t="str">
        <f>XBB303&amp;XBC303&amp;XBD303&amp;XBE303&amp;XBF303&amp;XBG303&amp;XBH303&amp;XBI303&amp;XBJ303&amp;XBK303</f>
        <v>Kranich East</v>
      </c>
      <c r="K303" s="5"/>
      <c r="L303" s="5"/>
      <c r="M303" s="5">
        <v>4810.2299999999996</v>
      </c>
      <c r="N303" s="5"/>
      <c r="O303" s="5">
        <v>6350</v>
      </c>
      <c r="P303" s="15">
        <f>(O303-M303)/O303*100</f>
        <v>24.248346456692921</v>
      </c>
      <c r="Q303" s="5"/>
      <c r="R303" s="5"/>
      <c r="S303" s="5"/>
      <c r="T303" s="5"/>
      <c r="U303" s="5">
        <v>185</v>
      </c>
      <c r="V303" s="5">
        <v>13.56</v>
      </c>
      <c r="W303" s="5">
        <v>22.3</v>
      </c>
      <c r="X303" s="5">
        <v>41.9</v>
      </c>
      <c r="Y303" s="5"/>
      <c r="Z303" s="5"/>
      <c r="AA303" s="5"/>
      <c r="AB303" s="5"/>
      <c r="AC303" s="5"/>
      <c r="AD303" s="5"/>
      <c r="AE303" s="20"/>
      <c r="AF303" s="20"/>
      <c r="AG303" s="20"/>
      <c r="AH303" s="20"/>
      <c r="AI303" s="20"/>
      <c r="AJ303" s="20"/>
      <c r="AK303" s="20"/>
      <c r="AL303" s="20"/>
      <c r="AM303" s="20"/>
      <c r="AN303" s="20"/>
      <c r="AO303" s="20"/>
      <c r="AP303" s="20"/>
      <c r="AQ303" s="20"/>
      <c r="AR303" s="20"/>
      <c r="AS303" s="20"/>
      <c r="AT303" s="20"/>
      <c r="AU303" s="20"/>
      <c r="AV303" s="20"/>
      <c r="AW303" s="20"/>
      <c r="AX303" s="20"/>
      <c r="AY303" s="20"/>
      <c r="AZ303" s="20"/>
      <c r="BA303" s="20"/>
      <c r="BB303" s="20"/>
      <c r="BC303" s="20"/>
      <c r="BD303" s="20"/>
      <c r="BE303" s="20"/>
      <c r="BF303" s="20"/>
      <c r="BG303" s="20"/>
      <c r="BH303" s="20"/>
      <c r="BI303" s="20"/>
      <c r="BJ303" s="20"/>
      <c r="BK303" s="20"/>
      <c r="BL303" s="20"/>
      <c r="BM303" s="20"/>
      <c r="BN303" s="20"/>
      <c r="BO303" s="20"/>
      <c r="BP303" s="20"/>
      <c r="BQ303" s="20"/>
      <c r="BR303" s="20"/>
      <c r="BS303" s="20"/>
      <c r="BT303" s="20"/>
      <c r="BU303" s="20"/>
      <c r="BV303" s="20"/>
      <c r="BW303" s="20"/>
      <c r="BX303" s="20"/>
      <c r="BY303" s="20"/>
      <c r="BZ303" s="20"/>
      <c r="CA303" s="5"/>
      <c r="CB303" s="45" t="s">
        <v>9245</v>
      </c>
      <c r="XBA303" s="18">
        <f>MIN(XBL303:XBU303)</f>
        <v>4810.2299999999996</v>
      </c>
      <c r="XBB303" s="21" t="str" cm="1">
        <f t="array" ref="XBB303:XBK303">IF(XBA303=XBL303:XBU303,$XBL$2:$XBU$2,"")</f>
        <v/>
      </c>
      <c r="XBC303" s="21" t="str">
        <v/>
      </c>
      <c r="XBD303" s="21" t="str">
        <v/>
      </c>
      <c r="XBE303" s="21" t="str">
        <v>Kranich East</v>
      </c>
      <c r="XBF303" s="21" t="str">
        <v/>
      </c>
      <c r="XBG303" s="21" t="str">
        <v/>
      </c>
      <c r="XBH303" s="21" t="str">
        <v/>
      </c>
      <c r="XBI303" s="21" t="str">
        <v/>
      </c>
      <c r="XBJ303" s="22" t="str">
        <v/>
      </c>
      <c r="XBK303" s="22" t="str">
        <v/>
      </c>
      <c r="XBL303" s="18" t="s">
        <v>8835</v>
      </c>
      <c r="XBM303" s="18" t="s">
        <v>8835</v>
      </c>
      <c r="XBN303" s="18" t="s">
        <v>8835</v>
      </c>
      <c r="XBO303" s="18">
        <v>4810.2299999999996</v>
      </c>
      <c r="XBP303" s="18" t="s">
        <v>8835</v>
      </c>
      <c r="XBQ303" s="18" t="s">
        <v>8835</v>
      </c>
      <c r="XBR303" s="18" t="s">
        <v>8835</v>
      </c>
      <c r="XBS303" s="18" t="s">
        <v>8835</v>
      </c>
      <c r="XBT303" s="18" t="s">
        <v>8835</v>
      </c>
      <c r="XBU303" s="18" t="s">
        <v>8835</v>
      </c>
    </row>
    <row r="304" spans="1:80 16277:16297" s="23" customFormat="1" ht="12" x14ac:dyDescent="0.25">
      <c r="A304" s="5" t="s">
        <v>955</v>
      </c>
      <c r="B304" s="5" t="s">
        <v>63</v>
      </c>
      <c r="C304" s="5" t="s">
        <v>956</v>
      </c>
      <c r="D304" s="6" t="s">
        <v>957</v>
      </c>
      <c r="E304" s="5"/>
      <c r="F304" s="6">
        <v>0</v>
      </c>
      <c r="G304" s="5" t="s">
        <v>11838</v>
      </c>
      <c r="H304" s="6" t="s">
        <v>8858</v>
      </c>
      <c r="I304" s="6" t="s">
        <v>8858</v>
      </c>
      <c r="J304" s="20" t="str">
        <f>XBB304&amp;XBC304&amp;XBD304&amp;XBE304&amp;XBF304&amp;XBG304&amp;XBH304&amp;XBI304&amp;XBJ304&amp;XBK304</f>
        <v>The PowerStore</v>
      </c>
      <c r="K304" s="5"/>
      <c r="L304" s="5"/>
      <c r="M304" s="5">
        <v>1247.19</v>
      </c>
      <c r="N304" s="5"/>
      <c r="O304" s="5">
        <v>1509.4419864000001</v>
      </c>
      <c r="P304" s="15">
        <f>(O304-M304)/O304*100</f>
        <v>17.374101738448903</v>
      </c>
      <c r="Q304" s="5"/>
      <c r="R304" s="5"/>
      <c r="S304" s="5"/>
      <c r="T304" s="5"/>
      <c r="U304" s="5">
        <v>45.2</v>
      </c>
      <c r="V304" s="5">
        <v>9.8000000000000007</v>
      </c>
      <c r="W304" s="5">
        <v>28.8</v>
      </c>
      <c r="X304" s="5">
        <v>13.1</v>
      </c>
      <c r="Y304" s="5"/>
      <c r="Z304" s="5"/>
      <c r="AA304" s="5"/>
      <c r="AB304" s="5"/>
      <c r="AC304" s="5"/>
      <c r="AD304" s="5"/>
      <c r="AE304" s="20"/>
      <c r="AF304" s="20"/>
      <c r="AG304" s="20"/>
      <c r="AH304" s="20"/>
      <c r="AI304" s="20"/>
      <c r="AJ304" s="20"/>
      <c r="AK304" s="20"/>
      <c r="AL304" s="20"/>
      <c r="AM304" s="20"/>
      <c r="AN304" s="20"/>
      <c r="AO304" s="20"/>
      <c r="AP304" s="20"/>
      <c r="AQ304" s="20"/>
      <c r="AR304" s="20"/>
      <c r="AS304" s="20"/>
      <c r="AT304" s="20"/>
      <c r="AU304" s="20"/>
      <c r="AV304" s="20"/>
      <c r="AW304" s="20"/>
      <c r="AX304" s="20"/>
      <c r="AY304" s="20"/>
      <c r="AZ304" s="20"/>
      <c r="BA304" s="20"/>
      <c r="BB304" s="20"/>
      <c r="BC304" s="20"/>
      <c r="BD304" s="20"/>
      <c r="BE304" s="20"/>
      <c r="BF304" s="20"/>
      <c r="BG304" s="20"/>
      <c r="BH304" s="20"/>
      <c r="BI304" s="20"/>
      <c r="BJ304" s="20"/>
      <c r="BK304" s="20"/>
      <c r="BL304" s="20"/>
      <c r="BM304" s="20"/>
      <c r="BN304" s="20"/>
      <c r="BO304" s="20"/>
      <c r="BP304" s="20"/>
      <c r="BQ304" s="20"/>
      <c r="BR304" s="20"/>
      <c r="BS304" s="20"/>
      <c r="BT304" s="20"/>
      <c r="BU304" s="20"/>
      <c r="BV304" s="20"/>
      <c r="BW304" s="20"/>
      <c r="BX304" s="20"/>
      <c r="BY304" s="20"/>
      <c r="BZ304" s="20"/>
      <c r="CA304" s="5"/>
      <c r="CB304" s="45" t="s">
        <v>9246</v>
      </c>
      <c r="XBA304" s="18">
        <f>MIN(XBL304:XBU304)</f>
        <v>1247.19</v>
      </c>
      <c r="XBB304" s="21" t="str" cm="1">
        <f t="array" ref="XBB304:XBK304">IF(XBA304=XBL304:XBU304,$XBL$2:$XBU$2,"")</f>
        <v/>
      </c>
      <c r="XBC304" s="21" t="str">
        <v/>
      </c>
      <c r="XBD304" s="21" t="str">
        <v>The PowerStore</v>
      </c>
      <c r="XBE304" s="21" t="str">
        <v/>
      </c>
      <c r="XBF304" s="21" t="str">
        <v/>
      </c>
      <c r="XBG304" s="21" t="str">
        <v/>
      </c>
      <c r="XBH304" s="21" t="str">
        <v/>
      </c>
      <c r="XBI304" s="21" t="str">
        <v/>
      </c>
      <c r="XBJ304" s="22" t="str">
        <v/>
      </c>
      <c r="XBK304" s="22" t="str">
        <v/>
      </c>
      <c r="XBL304" s="18" t="s">
        <v>8835</v>
      </c>
      <c r="XBM304" s="18" t="s">
        <v>8835</v>
      </c>
      <c r="XBN304" s="18">
        <v>1247.19</v>
      </c>
      <c r="XBO304" s="18">
        <v>1438.11</v>
      </c>
      <c r="XBP304" s="18" t="s">
        <v>8835</v>
      </c>
      <c r="XBQ304" s="18" t="s">
        <v>8835</v>
      </c>
      <c r="XBR304" s="18" t="s">
        <v>8835</v>
      </c>
      <c r="XBS304" s="18" t="s">
        <v>8835</v>
      </c>
      <c r="XBT304" s="18" t="s">
        <v>8835</v>
      </c>
      <c r="XBU304" s="18" t="s">
        <v>8835</v>
      </c>
    </row>
    <row r="305" spans="1:80 16277:16297" s="23" customFormat="1" ht="12" x14ac:dyDescent="0.25">
      <c r="A305" s="5" t="s">
        <v>958</v>
      </c>
      <c r="B305" s="5" t="s">
        <v>63</v>
      </c>
      <c r="C305" s="5" t="s">
        <v>959</v>
      </c>
      <c r="D305" s="6" t="s">
        <v>960</v>
      </c>
      <c r="E305" s="5"/>
      <c r="F305" s="6">
        <v>0</v>
      </c>
      <c r="G305" s="5" t="s">
        <v>11838</v>
      </c>
      <c r="H305" s="6" t="s">
        <v>8858</v>
      </c>
      <c r="I305" s="6" t="s">
        <v>8858</v>
      </c>
      <c r="J305" s="20" t="str">
        <f>XBB305&amp;XBC305&amp;XBD305&amp;XBE305&amp;XBF305&amp;XBG305&amp;XBH305&amp;XBI305&amp;XBJ305&amp;XBK305</f>
        <v>The PowerStore</v>
      </c>
      <c r="K305" s="5"/>
      <c r="L305" s="5"/>
      <c r="M305" s="5">
        <v>1569.66</v>
      </c>
      <c r="N305" s="5"/>
      <c r="O305" s="5">
        <v>1980</v>
      </c>
      <c r="P305" s="15">
        <f>(O305-M305)/O305*100</f>
        <v>20.724242424242419</v>
      </c>
      <c r="Q305" s="5"/>
      <c r="R305" s="5"/>
      <c r="S305" s="5"/>
      <c r="T305" s="5"/>
      <c r="U305" s="5">
        <v>45.6</v>
      </c>
      <c r="V305" s="5">
        <v>9.8000000000000007</v>
      </c>
      <c r="W305" s="5">
        <v>28.8</v>
      </c>
      <c r="X305" s="5">
        <v>13.1</v>
      </c>
      <c r="Y305" s="5"/>
      <c r="Z305" s="5"/>
      <c r="AA305" s="5"/>
      <c r="AB305" s="5"/>
      <c r="AC305" s="5"/>
      <c r="AD305" s="5"/>
      <c r="AE305" s="20"/>
      <c r="AF305" s="20"/>
      <c r="AG305" s="20"/>
      <c r="AH305" s="20"/>
      <c r="AI305" s="20"/>
      <c r="AJ305" s="20"/>
      <c r="AK305" s="20"/>
      <c r="AL305" s="20"/>
      <c r="AM305" s="20"/>
      <c r="AN305" s="20"/>
      <c r="AO305" s="20"/>
      <c r="AP305" s="20"/>
      <c r="AQ305" s="20"/>
      <c r="AR305" s="20"/>
      <c r="AS305" s="20"/>
      <c r="AT305" s="20"/>
      <c r="AU305" s="20"/>
      <c r="AV305" s="20"/>
      <c r="AW305" s="20"/>
      <c r="AX305" s="20"/>
      <c r="AY305" s="20"/>
      <c r="AZ305" s="20"/>
      <c r="BA305" s="20"/>
      <c r="BB305" s="20"/>
      <c r="BC305" s="20"/>
      <c r="BD305" s="20"/>
      <c r="BE305" s="20"/>
      <c r="BF305" s="20"/>
      <c r="BG305" s="20"/>
      <c r="BH305" s="20"/>
      <c r="BI305" s="20"/>
      <c r="BJ305" s="20"/>
      <c r="BK305" s="20"/>
      <c r="BL305" s="20"/>
      <c r="BM305" s="20"/>
      <c r="BN305" s="20"/>
      <c r="BO305" s="20"/>
      <c r="BP305" s="20"/>
      <c r="BQ305" s="20"/>
      <c r="BR305" s="20"/>
      <c r="BS305" s="20"/>
      <c r="BT305" s="20"/>
      <c r="BU305" s="20"/>
      <c r="BV305" s="20"/>
      <c r="BW305" s="20"/>
      <c r="BX305" s="20"/>
      <c r="BY305" s="20"/>
      <c r="BZ305" s="20"/>
      <c r="CA305" s="5"/>
      <c r="CB305" s="45" t="s">
        <v>9247</v>
      </c>
      <c r="XBA305" s="18">
        <f>MIN(XBL305:XBU305)</f>
        <v>1569.66</v>
      </c>
      <c r="XBB305" s="21" t="str" cm="1">
        <f t="array" ref="XBB305:XBK305">IF(XBA305=XBL305:XBU305,$XBL$2:$XBU$2,"")</f>
        <v/>
      </c>
      <c r="XBC305" s="21" t="str">
        <v/>
      </c>
      <c r="XBD305" s="21" t="str">
        <v>The PowerStore</v>
      </c>
      <c r="XBE305" s="21" t="str">
        <v/>
      </c>
      <c r="XBF305" s="21" t="str">
        <v/>
      </c>
      <c r="XBG305" s="21" t="str">
        <v/>
      </c>
      <c r="XBH305" s="21" t="str">
        <v/>
      </c>
      <c r="XBI305" s="21" t="str">
        <v/>
      </c>
      <c r="XBJ305" s="22" t="str">
        <v/>
      </c>
      <c r="XBK305" s="22" t="str">
        <v/>
      </c>
      <c r="XBL305" s="18" t="s">
        <v>8835</v>
      </c>
      <c r="XBM305" s="18" t="s">
        <v>8835</v>
      </c>
      <c r="XBN305" s="18">
        <v>1569.66</v>
      </c>
      <c r="XBO305" s="18" t="s">
        <v>8835</v>
      </c>
      <c r="XBP305" s="18" t="s">
        <v>8835</v>
      </c>
      <c r="XBQ305" s="18" t="s">
        <v>8835</v>
      </c>
      <c r="XBR305" s="18" t="s">
        <v>8835</v>
      </c>
      <c r="XBS305" s="18" t="s">
        <v>8835</v>
      </c>
      <c r="XBT305" s="18" t="s">
        <v>8835</v>
      </c>
      <c r="XBU305" s="18" t="s">
        <v>8835</v>
      </c>
    </row>
    <row r="306" spans="1:80 16277:16297" s="23" customFormat="1" ht="12" x14ac:dyDescent="0.25">
      <c r="A306" s="5" t="s">
        <v>961</v>
      </c>
      <c r="B306" s="5" t="s">
        <v>63</v>
      </c>
      <c r="C306" s="5" t="s">
        <v>962</v>
      </c>
      <c r="D306" s="6" t="s">
        <v>963</v>
      </c>
      <c r="E306" s="5"/>
      <c r="F306" s="6">
        <v>0</v>
      </c>
      <c r="G306" s="5" t="s">
        <v>11838</v>
      </c>
      <c r="H306" s="6" t="s">
        <v>8858</v>
      </c>
      <c r="I306" s="6" t="s">
        <v>8858</v>
      </c>
      <c r="J306" s="20" t="str">
        <f>XBB306&amp;XBC306&amp;XBD306&amp;XBE306&amp;XBF306&amp;XBG306&amp;XBH306&amp;XBI306&amp;XBJ306&amp;XBK306</f>
        <v>Kranich East</v>
      </c>
      <c r="K306" s="5"/>
      <c r="L306" s="5"/>
      <c r="M306" s="5">
        <v>3819.09</v>
      </c>
      <c r="N306" s="5"/>
      <c r="O306" s="5">
        <v>5050</v>
      </c>
      <c r="P306" s="15">
        <f>(O306-M306)/O306*100</f>
        <v>24.374455445544552</v>
      </c>
      <c r="Q306" s="5"/>
      <c r="R306" s="5"/>
      <c r="S306" s="5"/>
      <c r="T306" s="5"/>
      <c r="U306" s="5">
        <v>35.4</v>
      </c>
      <c r="V306" s="5">
        <v>14.7</v>
      </c>
      <c r="W306" s="5">
        <v>47.6</v>
      </c>
      <c r="X306" s="5">
        <v>24.9</v>
      </c>
      <c r="Y306" s="5"/>
      <c r="Z306" s="5"/>
      <c r="AA306" s="5"/>
      <c r="AB306" s="5"/>
      <c r="AC306" s="5"/>
      <c r="AD306" s="5"/>
      <c r="AE306" s="20"/>
      <c r="AF306" s="20"/>
      <c r="AG306" s="20"/>
      <c r="AH306" s="20"/>
      <c r="AI306" s="20"/>
      <c r="AJ306" s="20"/>
      <c r="AK306" s="20"/>
      <c r="AL306" s="20"/>
      <c r="AM306" s="20"/>
      <c r="AN306" s="20"/>
      <c r="AO306" s="20"/>
      <c r="AP306" s="20"/>
      <c r="AQ306" s="20"/>
      <c r="AR306" s="20"/>
      <c r="AS306" s="20"/>
      <c r="AT306" s="20"/>
      <c r="AU306" s="20"/>
      <c r="AV306" s="20"/>
      <c r="AW306" s="20"/>
      <c r="AX306" s="20"/>
      <c r="AY306" s="20"/>
      <c r="AZ306" s="20"/>
      <c r="BA306" s="20"/>
      <c r="BB306" s="20"/>
      <c r="BC306" s="20"/>
      <c r="BD306" s="20"/>
      <c r="BE306" s="20"/>
      <c r="BF306" s="20"/>
      <c r="BG306" s="20"/>
      <c r="BH306" s="20"/>
      <c r="BI306" s="20"/>
      <c r="BJ306" s="20"/>
      <c r="BK306" s="20"/>
      <c r="BL306" s="20"/>
      <c r="BM306" s="20"/>
      <c r="BN306" s="20"/>
      <c r="BO306" s="20"/>
      <c r="BP306" s="20"/>
      <c r="BQ306" s="20"/>
      <c r="BR306" s="20"/>
      <c r="BS306" s="20"/>
      <c r="BT306" s="20"/>
      <c r="BU306" s="20"/>
      <c r="BV306" s="20"/>
      <c r="BW306" s="20"/>
      <c r="BX306" s="20"/>
      <c r="BY306" s="20"/>
      <c r="BZ306" s="20"/>
      <c r="CA306" s="5"/>
      <c r="CB306" s="45" t="s">
        <v>9248</v>
      </c>
      <c r="XBA306" s="18">
        <f>MIN(XBL306:XBU306)</f>
        <v>3819.09</v>
      </c>
      <c r="XBB306" s="21" t="str" cm="1">
        <f t="array" ref="XBB306:XBK306">IF(XBA306=XBL306:XBU306,$XBL$2:$XBU$2,"")</f>
        <v/>
      </c>
      <c r="XBC306" s="21" t="str">
        <v/>
      </c>
      <c r="XBD306" s="21" t="str">
        <v/>
      </c>
      <c r="XBE306" s="21" t="str">
        <v>Kranich East</v>
      </c>
      <c r="XBF306" s="21" t="str">
        <v/>
      </c>
      <c r="XBG306" s="21" t="str">
        <v/>
      </c>
      <c r="XBH306" s="21" t="str">
        <v/>
      </c>
      <c r="XBI306" s="21" t="str">
        <v/>
      </c>
      <c r="XBJ306" s="22" t="str">
        <v/>
      </c>
      <c r="XBK306" s="22" t="str">
        <v/>
      </c>
      <c r="XBL306" s="18" t="s">
        <v>8835</v>
      </c>
      <c r="XBM306" s="18" t="s">
        <v>8835</v>
      </c>
      <c r="XBN306" s="18">
        <v>4367.42</v>
      </c>
      <c r="XBO306" s="18">
        <v>3819.09</v>
      </c>
      <c r="XBP306" s="18" t="s">
        <v>8835</v>
      </c>
      <c r="XBQ306" s="18" t="s">
        <v>8835</v>
      </c>
      <c r="XBR306" s="18" t="s">
        <v>8835</v>
      </c>
      <c r="XBS306" s="18" t="s">
        <v>8835</v>
      </c>
      <c r="XBT306" s="18" t="s">
        <v>8835</v>
      </c>
      <c r="XBU306" s="18" t="s">
        <v>8835</v>
      </c>
    </row>
    <row r="307" spans="1:80 16277:16297" s="23" customFormat="1" ht="12" x14ac:dyDescent="0.25">
      <c r="A307" s="5" t="s">
        <v>964</v>
      </c>
      <c r="B307" s="5" t="s">
        <v>63</v>
      </c>
      <c r="C307" s="5" t="s">
        <v>965</v>
      </c>
      <c r="D307" s="6" t="s">
        <v>966</v>
      </c>
      <c r="E307" s="5"/>
      <c r="F307" s="6">
        <v>0</v>
      </c>
      <c r="G307" s="5" t="s">
        <v>11838</v>
      </c>
      <c r="H307" s="6" t="s">
        <v>8858</v>
      </c>
      <c r="I307" s="6" t="s">
        <v>8858</v>
      </c>
      <c r="J307" s="20" t="str">
        <f>XBB307&amp;XBC307&amp;XBD307&amp;XBE307&amp;XBF307&amp;XBG307&amp;XBH307&amp;XBI307&amp;XBJ307&amp;XBK307</f>
        <v>Kranich East</v>
      </c>
      <c r="K307" s="5"/>
      <c r="L307" s="5"/>
      <c r="M307" s="5">
        <v>3510.31</v>
      </c>
      <c r="N307" s="5"/>
      <c r="O307" s="5">
        <v>4590</v>
      </c>
      <c r="P307" s="15">
        <f>(O307-M307)/O307*100</f>
        <v>23.522657952069718</v>
      </c>
      <c r="Q307" s="5"/>
      <c r="R307" s="5"/>
      <c r="S307" s="5"/>
      <c r="T307" s="5"/>
      <c r="U307" s="5">
        <v>35.4</v>
      </c>
      <c r="V307" s="5">
        <v>14.7</v>
      </c>
      <c r="W307" s="5">
        <v>47.6</v>
      </c>
      <c r="X307" s="5">
        <v>24.9</v>
      </c>
      <c r="Y307" s="5"/>
      <c r="Z307" s="5"/>
      <c r="AA307" s="5"/>
      <c r="AB307" s="5"/>
      <c r="AC307" s="5"/>
      <c r="AD307" s="5"/>
      <c r="AE307" s="20"/>
      <c r="AF307" s="20"/>
      <c r="AG307" s="20"/>
      <c r="AH307" s="20"/>
      <c r="AI307" s="20"/>
      <c r="AJ307" s="20"/>
      <c r="AK307" s="20"/>
      <c r="AL307" s="20"/>
      <c r="AM307" s="20"/>
      <c r="AN307" s="20"/>
      <c r="AO307" s="20"/>
      <c r="AP307" s="20"/>
      <c r="AQ307" s="20"/>
      <c r="AR307" s="20"/>
      <c r="AS307" s="20"/>
      <c r="AT307" s="20"/>
      <c r="AU307" s="20"/>
      <c r="AV307" s="20"/>
      <c r="AW307" s="20"/>
      <c r="AX307" s="20"/>
      <c r="AY307" s="20"/>
      <c r="AZ307" s="20"/>
      <c r="BA307" s="20"/>
      <c r="BB307" s="20"/>
      <c r="BC307" s="20"/>
      <c r="BD307" s="20"/>
      <c r="BE307" s="20"/>
      <c r="BF307" s="20"/>
      <c r="BG307" s="20"/>
      <c r="BH307" s="20"/>
      <c r="BI307" s="20"/>
      <c r="BJ307" s="20"/>
      <c r="BK307" s="20"/>
      <c r="BL307" s="20"/>
      <c r="BM307" s="20"/>
      <c r="BN307" s="20"/>
      <c r="BO307" s="20"/>
      <c r="BP307" s="20"/>
      <c r="BQ307" s="20"/>
      <c r="BR307" s="20"/>
      <c r="BS307" s="20"/>
      <c r="BT307" s="20"/>
      <c r="BU307" s="20"/>
      <c r="BV307" s="20"/>
      <c r="BW307" s="20"/>
      <c r="BX307" s="20"/>
      <c r="BY307" s="20"/>
      <c r="BZ307" s="20"/>
      <c r="CA307" s="5"/>
      <c r="CB307" s="45" t="s">
        <v>9249</v>
      </c>
      <c r="XBA307" s="18">
        <f>MIN(XBL307:XBU307)</f>
        <v>3510.31</v>
      </c>
      <c r="XBB307" s="21" t="str" cm="1">
        <f t="array" ref="XBB307:XBK307">IF(XBA307=XBL307:XBU307,$XBL$2:$XBU$2,"")</f>
        <v/>
      </c>
      <c r="XBC307" s="21" t="str">
        <v/>
      </c>
      <c r="XBD307" s="21" t="str">
        <v/>
      </c>
      <c r="XBE307" s="21" t="str">
        <v>Kranich East</v>
      </c>
      <c r="XBF307" s="21" t="str">
        <v/>
      </c>
      <c r="XBG307" s="21" t="str">
        <v/>
      </c>
      <c r="XBH307" s="21" t="str">
        <v/>
      </c>
      <c r="XBI307" s="21" t="str">
        <v/>
      </c>
      <c r="XBJ307" s="22" t="str">
        <v/>
      </c>
      <c r="XBK307" s="22" t="str">
        <v/>
      </c>
      <c r="XBL307" s="18" t="s">
        <v>8835</v>
      </c>
      <c r="XBM307" s="18" t="s">
        <v>8835</v>
      </c>
      <c r="XBN307" s="18">
        <v>4101.1400000000003</v>
      </c>
      <c r="XBO307" s="18">
        <v>3510.31</v>
      </c>
      <c r="XBP307" s="18">
        <v>4290.9545454545496</v>
      </c>
      <c r="XBQ307" s="18" t="s">
        <v>8835</v>
      </c>
      <c r="XBR307" s="18" t="s">
        <v>8835</v>
      </c>
      <c r="XBS307" s="18" t="s">
        <v>8835</v>
      </c>
      <c r="XBT307" s="18" t="s">
        <v>8835</v>
      </c>
      <c r="XBU307" s="18" t="s">
        <v>8835</v>
      </c>
    </row>
    <row r="308" spans="1:80 16277:16297" s="23" customFormat="1" ht="12" x14ac:dyDescent="0.25">
      <c r="A308" s="5" t="s">
        <v>967</v>
      </c>
      <c r="B308" s="5" t="s">
        <v>63</v>
      </c>
      <c r="C308" s="5" t="s">
        <v>968</v>
      </c>
      <c r="D308" s="6" t="s">
        <v>969</v>
      </c>
      <c r="E308" s="5"/>
      <c r="F308" s="6">
        <v>0</v>
      </c>
      <c r="G308" s="5" t="s">
        <v>11838</v>
      </c>
      <c r="H308" s="6" t="s">
        <v>8858</v>
      </c>
      <c r="I308" s="6" t="s">
        <v>8858</v>
      </c>
      <c r="J308" s="20" t="str">
        <f>XBB308&amp;XBC308&amp;XBD308&amp;XBE308&amp;XBF308&amp;XBG308&amp;XBH308&amp;XBI308&amp;XBJ308&amp;XBK308</f>
        <v>Kranich East</v>
      </c>
      <c r="K308" s="5"/>
      <c r="L308" s="5"/>
      <c r="M308" s="5">
        <v>2707.36</v>
      </c>
      <c r="N308" s="5"/>
      <c r="O308" s="5">
        <v>3550</v>
      </c>
      <c r="P308" s="15">
        <f>(O308-M308)/O308*100</f>
        <v>23.736338028169008</v>
      </c>
      <c r="Q308" s="5"/>
      <c r="R308" s="5"/>
      <c r="S308" s="5"/>
      <c r="T308" s="5"/>
      <c r="U308" s="5">
        <v>127</v>
      </c>
      <c r="V308" s="5">
        <v>14.1</v>
      </c>
      <c r="W308" s="5">
        <v>38</v>
      </c>
      <c r="X308" s="5">
        <v>21.1</v>
      </c>
      <c r="Y308" s="5"/>
      <c r="Z308" s="5"/>
      <c r="AA308" s="5"/>
      <c r="AB308" s="5"/>
      <c r="AC308" s="5"/>
      <c r="AD308" s="5"/>
      <c r="AE308" s="20"/>
      <c r="AF308" s="20"/>
      <c r="AG308" s="20"/>
      <c r="AH308" s="20"/>
      <c r="AI308" s="20"/>
      <c r="AJ308" s="20"/>
      <c r="AK308" s="20"/>
      <c r="AL308" s="20"/>
      <c r="AM308" s="20"/>
      <c r="AN308" s="20"/>
      <c r="AO308" s="20"/>
      <c r="AP308" s="20"/>
      <c r="AQ308" s="20"/>
      <c r="AR308" s="20"/>
      <c r="AS308" s="20"/>
      <c r="AT308" s="20"/>
      <c r="AU308" s="20"/>
      <c r="AV308" s="20"/>
      <c r="AW308" s="20"/>
      <c r="AX308" s="20"/>
      <c r="AY308" s="20"/>
      <c r="AZ308" s="20"/>
      <c r="BA308" s="20"/>
      <c r="BB308" s="20"/>
      <c r="BC308" s="20"/>
      <c r="BD308" s="20"/>
      <c r="BE308" s="20"/>
      <c r="BF308" s="20"/>
      <c r="BG308" s="20"/>
      <c r="BH308" s="20"/>
      <c r="BI308" s="20"/>
      <c r="BJ308" s="20"/>
      <c r="BK308" s="20"/>
      <c r="BL308" s="20"/>
      <c r="BM308" s="20"/>
      <c r="BN308" s="20"/>
      <c r="BO308" s="20"/>
      <c r="BP308" s="20"/>
      <c r="BQ308" s="20"/>
      <c r="BR308" s="20"/>
      <c r="BS308" s="20"/>
      <c r="BT308" s="20"/>
      <c r="BU308" s="20"/>
      <c r="BV308" s="20"/>
      <c r="BW308" s="20"/>
      <c r="BX308" s="20"/>
      <c r="BY308" s="20"/>
      <c r="BZ308" s="20"/>
      <c r="CA308" s="5"/>
      <c r="CB308" s="45" t="s">
        <v>9250</v>
      </c>
      <c r="XBA308" s="18">
        <f>MIN(XBL308:XBU308)</f>
        <v>2707.36</v>
      </c>
      <c r="XBB308" s="21" t="str" cm="1">
        <f t="array" ref="XBB308:XBK308">IF(XBA308=XBL308:XBU308,$XBL$2:$XBU$2,"")</f>
        <v/>
      </c>
      <c r="XBC308" s="21" t="str">
        <v/>
      </c>
      <c r="XBD308" s="21" t="str">
        <v/>
      </c>
      <c r="XBE308" s="21" t="str">
        <v>Kranich East</v>
      </c>
      <c r="XBF308" s="21" t="str">
        <v/>
      </c>
      <c r="XBG308" s="21" t="str">
        <v/>
      </c>
      <c r="XBH308" s="21" t="str">
        <v/>
      </c>
      <c r="XBI308" s="21" t="str">
        <v/>
      </c>
      <c r="XBJ308" s="22" t="str">
        <v/>
      </c>
      <c r="XBK308" s="22" t="str">
        <v/>
      </c>
      <c r="XBL308" s="18" t="s">
        <v>8835</v>
      </c>
      <c r="XBM308" s="18" t="s">
        <v>8835</v>
      </c>
      <c r="XBN308" s="18">
        <v>2865.17</v>
      </c>
      <c r="XBO308" s="18">
        <v>2707.36</v>
      </c>
      <c r="XBP308" s="18" t="s">
        <v>8835</v>
      </c>
      <c r="XBQ308" s="18" t="s">
        <v>8835</v>
      </c>
      <c r="XBR308" s="18" t="s">
        <v>8835</v>
      </c>
      <c r="XBS308" s="18" t="s">
        <v>8835</v>
      </c>
      <c r="XBT308" s="18" t="s">
        <v>8835</v>
      </c>
      <c r="XBU308" s="18" t="s">
        <v>8835</v>
      </c>
    </row>
    <row r="309" spans="1:80 16277:16297" s="23" customFormat="1" ht="12" x14ac:dyDescent="0.25">
      <c r="A309" s="5" t="s">
        <v>970</v>
      </c>
      <c r="B309" s="5" t="s">
        <v>63</v>
      </c>
      <c r="C309" s="5" t="s">
        <v>971</v>
      </c>
      <c r="D309" s="6" t="s">
        <v>972</v>
      </c>
      <c r="E309" s="5"/>
      <c r="F309" s="6">
        <v>0</v>
      </c>
      <c r="G309" s="5" t="s">
        <v>11838</v>
      </c>
      <c r="H309" s="6" t="s">
        <v>8858</v>
      </c>
      <c r="I309" s="6" t="s">
        <v>8858</v>
      </c>
      <c r="J309" s="20" t="str">
        <f>XBB309&amp;XBC309&amp;XBD309&amp;XBE309&amp;XBF309&amp;XBG309&amp;XBH309&amp;XBI309&amp;XBJ309&amp;XBK309</f>
        <v>The PowerStore</v>
      </c>
      <c r="K309" s="5"/>
      <c r="L309" s="5"/>
      <c r="M309" s="5">
        <v>2200</v>
      </c>
      <c r="N309" s="5"/>
      <c r="O309" s="5">
        <v>2730</v>
      </c>
      <c r="P309" s="15">
        <f>(O309-M309)/O309*100</f>
        <v>19.413919413919416</v>
      </c>
      <c r="Q309" s="5"/>
      <c r="R309" s="5"/>
      <c r="S309" s="5"/>
      <c r="T309" s="5"/>
      <c r="U309" s="5">
        <v>127</v>
      </c>
      <c r="V309" s="5">
        <v>14.1</v>
      </c>
      <c r="W309" s="5">
        <v>38</v>
      </c>
      <c r="X309" s="5">
        <v>21.1</v>
      </c>
      <c r="Y309" s="5"/>
      <c r="Z309" s="5"/>
      <c r="AA309" s="5"/>
      <c r="AB309" s="5"/>
      <c r="AC309" s="5"/>
      <c r="AD309" s="5"/>
      <c r="AE309" s="20"/>
      <c r="AF309" s="20"/>
      <c r="AG309" s="20"/>
      <c r="AH309" s="20"/>
      <c r="AI309" s="20"/>
      <c r="AJ309" s="20"/>
      <c r="AK309" s="20"/>
      <c r="AL309" s="20"/>
      <c r="AM309" s="20"/>
      <c r="AN309" s="20"/>
      <c r="AO309" s="20"/>
      <c r="AP309" s="20"/>
      <c r="AQ309" s="20"/>
      <c r="AR309" s="20"/>
      <c r="AS309" s="20"/>
      <c r="AT309" s="20"/>
      <c r="AU309" s="20"/>
      <c r="AV309" s="20"/>
      <c r="AW309" s="20"/>
      <c r="AX309" s="20"/>
      <c r="AY309" s="20"/>
      <c r="AZ309" s="20"/>
      <c r="BA309" s="20"/>
      <c r="BB309" s="20"/>
      <c r="BC309" s="20"/>
      <c r="BD309" s="20"/>
      <c r="BE309" s="20"/>
      <c r="BF309" s="20"/>
      <c r="BG309" s="20"/>
      <c r="BH309" s="20"/>
      <c r="BI309" s="20"/>
      <c r="BJ309" s="20"/>
      <c r="BK309" s="20"/>
      <c r="BL309" s="20"/>
      <c r="BM309" s="20"/>
      <c r="BN309" s="20"/>
      <c r="BO309" s="20"/>
      <c r="BP309" s="20"/>
      <c r="BQ309" s="20"/>
      <c r="BR309" s="20"/>
      <c r="BS309" s="20"/>
      <c r="BT309" s="20"/>
      <c r="BU309" s="20"/>
      <c r="BV309" s="20"/>
      <c r="BW309" s="20"/>
      <c r="BX309" s="20"/>
      <c r="BY309" s="20"/>
      <c r="BZ309" s="20"/>
      <c r="CA309" s="5"/>
      <c r="CB309" s="45" t="s">
        <v>9251</v>
      </c>
      <c r="XBA309" s="18">
        <f>MIN(XBL309:XBU309)</f>
        <v>2200</v>
      </c>
      <c r="XBB309" s="21" t="str" cm="1">
        <f t="array" ref="XBB309:XBK309">IF(XBA309=XBL309:XBU309,$XBL$2:$XBU$2,"")</f>
        <v/>
      </c>
      <c r="XBC309" s="21" t="str">
        <v/>
      </c>
      <c r="XBD309" s="21" t="str">
        <v>The PowerStore</v>
      </c>
      <c r="XBE309" s="21" t="str">
        <v/>
      </c>
      <c r="XBF309" s="21" t="str">
        <v/>
      </c>
      <c r="XBG309" s="21" t="str">
        <v/>
      </c>
      <c r="XBH309" s="21" t="str">
        <v/>
      </c>
      <c r="XBI309" s="21" t="str">
        <v/>
      </c>
      <c r="XBJ309" s="22" t="str">
        <v/>
      </c>
      <c r="XBK309" s="22" t="str">
        <v/>
      </c>
      <c r="XBL309" s="18" t="s">
        <v>8835</v>
      </c>
      <c r="XBM309" s="18" t="s">
        <v>8835</v>
      </c>
      <c r="XBN309" s="18">
        <v>2200</v>
      </c>
      <c r="XBO309" s="18" t="s">
        <v>8835</v>
      </c>
      <c r="XBP309" s="18" t="s">
        <v>8835</v>
      </c>
      <c r="XBQ309" s="18" t="s">
        <v>8835</v>
      </c>
      <c r="XBR309" s="18" t="s">
        <v>8835</v>
      </c>
      <c r="XBS309" s="18" t="s">
        <v>8835</v>
      </c>
      <c r="XBT309" s="18" t="s">
        <v>8835</v>
      </c>
      <c r="XBU309" s="18" t="s">
        <v>8835</v>
      </c>
    </row>
    <row r="310" spans="1:80 16277:16297" s="23" customFormat="1" ht="12" x14ac:dyDescent="0.25">
      <c r="A310" s="5" t="s">
        <v>973</v>
      </c>
      <c r="B310" s="5" t="s">
        <v>63</v>
      </c>
      <c r="C310" s="5" t="s">
        <v>974</v>
      </c>
      <c r="D310" s="6" t="s">
        <v>975</v>
      </c>
      <c r="E310" s="5"/>
      <c r="F310" s="6" t="s">
        <v>11832</v>
      </c>
      <c r="G310" s="5" t="s">
        <v>11833</v>
      </c>
      <c r="H310" s="6" t="s">
        <v>8858</v>
      </c>
      <c r="I310" s="6" t="s">
        <v>8858</v>
      </c>
      <c r="J310" s="20" t="str">
        <f>XBB310&amp;XBC310&amp;XBD310&amp;XBE310&amp;XBF310&amp;XBG310&amp;XBH310&amp;XBI310&amp;XBJ310&amp;XBK310</f>
        <v>The PowerStore</v>
      </c>
      <c r="K310" s="5"/>
      <c r="L310" s="5"/>
      <c r="M310" s="5">
        <v>164.04</v>
      </c>
      <c r="N310" s="5"/>
      <c r="O310" s="5">
        <v>202.79921860465117</v>
      </c>
      <c r="P310" s="15">
        <f>(O310-M310)/O310*100</f>
        <v>19.11211437170806</v>
      </c>
      <c r="Q310" s="5"/>
      <c r="R310" s="5"/>
      <c r="S310" s="5"/>
      <c r="T310" s="5"/>
      <c r="U310" s="5">
        <v>56</v>
      </c>
      <c r="V310" s="5">
        <v>43</v>
      </c>
      <c r="W310" s="5">
        <v>43</v>
      </c>
      <c r="X310" s="5">
        <v>118</v>
      </c>
      <c r="Y310" s="5"/>
      <c r="Z310" s="5"/>
      <c r="AA310" s="5"/>
      <c r="AB310" s="5"/>
      <c r="AC310" s="5"/>
      <c r="AD310" s="5"/>
      <c r="AE310" s="20"/>
      <c r="AF310" s="20"/>
      <c r="AG310" s="20"/>
      <c r="AH310" s="20"/>
      <c r="AI310" s="20"/>
      <c r="AJ310" s="20"/>
      <c r="AK310" s="20"/>
      <c r="AL310" s="20"/>
      <c r="AM310" s="20"/>
      <c r="AN310" s="20"/>
      <c r="AO310" s="20"/>
      <c r="AP310" s="20"/>
      <c r="AQ310" s="20"/>
      <c r="AR310" s="20"/>
      <c r="AS310" s="20"/>
      <c r="AT310" s="20"/>
      <c r="AU310" s="20"/>
      <c r="AV310" s="20"/>
      <c r="AW310" s="20"/>
      <c r="AX310" s="20"/>
      <c r="AY310" s="20"/>
      <c r="AZ310" s="20"/>
      <c r="BA310" s="20"/>
      <c r="BB310" s="20"/>
      <c r="BC310" s="20"/>
      <c r="BD310" s="20"/>
      <c r="BE310" s="20"/>
      <c r="BF310" s="20"/>
      <c r="BG310" s="20"/>
      <c r="BH310" s="20"/>
      <c r="BI310" s="20"/>
      <c r="BJ310" s="20"/>
      <c r="BK310" s="20"/>
      <c r="BL310" s="20"/>
      <c r="BM310" s="20"/>
      <c r="BN310" s="20"/>
      <c r="BO310" s="20"/>
      <c r="BP310" s="20"/>
      <c r="BQ310" s="20"/>
      <c r="BR310" s="20"/>
      <c r="BS310" s="20"/>
      <c r="BT310" s="20"/>
      <c r="BU310" s="20"/>
      <c r="BV310" s="20"/>
      <c r="BW310" s="20"/>
      <c r="BX310" s="20"/>
      <c r="BY310" s="20"/>
      <c r="BZ310" s="20"/>
      <c r="CA310" s="5"/>
      <c r="CB310" s="45" t="s">
        <v>9252</v>
      </c>
      <c r="XBA310" s="18">
        <f>MIN(XBL310:XBU310)</f>
        <v>164.04</v>
      </c>
      <c r="XBB310" s="21" t="str" cm="1">
        <f t="array" ref="XBB310:XBK310">IF(XBA310=XBL310:XBU310,$XBL$2:$XBU$2,"")</f>
        <v/>
      </c>
      <c r="XBC310" s="21" t="str">
        <v/>
      </c>
      <c r="XBD310" s="21" t="str">
        <v>The PowerStore</v>
      </c>
      <c r="XBE310" s="21" t="str">
        <v/>
      </c>
      <c r="XBF310" s="21" t="str">
        <v/>
      </c>
      <c r="XBG310" s="21" t="str">
        <v/>
      </c>
      <c r="XBH310" s="21" t="str">
        <v/>
      </c>
      <c r="XBI310" s="21" t="str">
        <v/>
      </c>
      <c r="XBJ310" s="22" t="str">
        <v/>
      </c>
      <c r="XBK310" s="22" t="str">
        <v/>
      </c>
      <c r="XBL310" s="18" t="s">
        <v>8835</v>
      </c>
      <c r="XBM310" s="18" t="s">
        <v>8835</v>
      </c>
      <c r="XBN310" s="18">
        <v>164.04</v>
      </c>
      <c r="XBO310" s="18">
        <v>164.2</v>
      </c>
      <c r="XBP310" s="18" t="s">
        <v>8835</v>
      </c>
      <c r="XBQ310" s="18" t="s">
        <v>8835</v>
      </c>
      <c r="XBR310" s="18" t="s">
        <v>8835</v>
      </c>
      <c r="XBS310" s="18" t="s">
        <v>8835</v>
      </c>
      <c r="XBT310" s="18" t="s">
        <v>8835</v>
      </c>
      <c r="XBU310" s="18" t="s">
        <v>8835</v>
      </c>
    </row>
    <row r="311" spans="1:80 16277:16297" s="23" customFormat="1" ht="12" x14ac:dyDescent="0.25">
      <c r="A311" s="5" t="s">
        <v>976</v>
      </c>
      <c r="B311" s="5" t="s">
        <v>63</v>
      </c>
      <c r="C311" s="5" t="s">
        <v>977</v>
      </c>
      <c r="D311" s="6" t="s">
        <v>978</v>
      </c>
      <c r="E311" s="5"/>
      <c r="F311" s="6">
        <v>0</v>
      </c>
      <c r="G311" s="5" t="s">
        <v>11838</v>
      </c>
      <c r="H311" s="6" t="s">
        <v>8858</v>
      </c>
      <c r="I311" s="6" t="s">
        <v>8858</v>
      </c>
      <c r="J311" s="20" t="str">
        <f>XBB311&amp;XBC311&amp;XBD311&amp;XBE311&amp;XBF311&amp;XBG311&amp;XBH311&amp;XBI311&amp;XBJ311&amp;XBK311</f>
        <v>Kranich East</v>
      </c>
      <c r="K311" s="5"/>
      <c r="L311" s="5"/>
      <c r="M311" s="5">
        <v>1343.44</v>
      </c>
      <c r="N311" s="5"/>
      <c r="O311" s="5">
        <v>1775</v>
      </c>
      <c r="P311" s="15">
        <f>(O311-M311)/O311*100</f>
        <v>24.313239436619718</v>
      </c>
      <c r="Q311" s="5"/>
      <c r="R311" s="5"/>
      <c r="S311" s="5"/>
      <c r="T311" s="5"/>
      <c r="U311" s="5">
        <v>63.4</v>
      </c>
      <c r="V311" s="5">
        <v>10.199999999999999</v>
      </c>
      <c r="W311" s="5">
        <v>13.4</v>
      </c>
      <c r="X311" s="5">
        <v>21.3</v>
      </c>
      <c r="Y311" s="5"/>
      <c r="Z311" s="5"/>
      <c r="AA311" s="5"/>
      <c r="AB311" s="5"/>
      <c r="AC311" s="5"/>
      <c r="AD311" s="5"/>
      <c r="AE311" s="20"/>
      <c r="AF311" s="20"/>
      <c r="AG311" s="20"/>
      <c r="AH311" s="20"/>
      <c r="AI311" s="20"/>
      <c r="AJ311" s="20"/>
      <c r="AK311" s="20"/>
      <c r="AL311" s="20"/>
      <c r="AM311" s="20"/>
      <c r="AN311" s="20"/>
      <c r="AO311" s="20"/>
      <c r="AP311" s="20"/>
      <c r="AQ311" s="20"/>
      <c r="AR311" s="20"/>
      <c r="AS311" s="20"/>
      <c r="AT311" s="20"/>
      <c r="AU311" s="20"/>
      <c r="AV311" s="20"/>
      <c r="AW311" s="20"/>
      <c r="AX311" s="20"/>
      <c r="AY311" s="20"/>
      <c r="AZ311" s="20"/>
      <c r="BA311" s="20"/>
      <c r="BB311" s="20"/>
      <c r="BC311" s="20"/>
      <c r="BD311" s="20"/>
      <c r="BE311" s="20"/>
      <c r="BF311" s="20"/>
      <c r="BG311" s="20"/>
      <c r="BH311" s="20"/>
      <c r="BI311" s="20"/>
      <c r="BJ311" s="20"/>
      <c r="BK311" s="20"/>
      <c r="BL311" s="20"/>
      <c r="BM311" s="20"/>
      <c r="BN311" s="20"/>
      <c r="BO311" s="20"/>
      <c r="BP311" s="20"/>
      <c r="BQ311" s="20"/>
      <c r="BR311" s="20"/>
      <c r="BS311" s="20"/>
      <c r="BT311" s="20"/>
      <c r="BU311" s="20"/>
      <c r="BV311" s="20"/>
      <c r="BW311" s="20"/>
      <c r="BX311" s="20"/>
      <c r="BY311" s="20"/>
      <c r="BZ311" s="20"/>
      <c r="CA311" s="5"/>
      <c r="CB311" s="45" t="s">
        <v>9253</v>
      </c>
      <c r="XBA311" s="18">
        <f>MIN(XBL311:XBU311)</f>
        <v>1343.44</v>
      </c>
      <c r="XBB311" s="21" t="str" cm="1">
        <f t="array" ref="XBB311:XBK311">IF(XBA311=XBL311:XBU311,$XBL$2:$XBU$2,"")</f>
        <v/>
      </c>
      <c r="XBC311" s="21" t="str">
        <v/>
      </c>
      <c r="XBD311" s="21" t="str">
        <v/>
      </c>
      <c r="XBE311" s="21" t="str">
        <v>Kranich East</v>
      </c>
      <c r="XBF311" s="21" t="str">
        <v/>
      </c>
      <c r="XBG311" s="21" t="str">
        <v/>
      </c>
      <c r="XBH311" s="21" t="str">
        <v/>
      </c>
      <c r="XBI311" s="21" t="str">
        <v/>
      </c>
      <c r="XBJ311" s="22" t="str">
        <v/>
      </c>
      <c r="XBK311" s="22" t="str">
        <v/>
      </c>
      <c r="XBL311" s="18" t="s">
        <v>8835</v>
      </c>
      <c r="XBM311" s="18" t="s">
        <v>8835</v>
      </c>
      <c r="XBN311" s="18" t="s">
        <v>8835</v>
      </c>
      <c r="XBO311" s="18">
        <v>1343.44</v>
      </c>
      <c r="XBP311" s="18" t="s">
        <v>8835</v>
      </c>
      <c r="XBQ311" s="18" t="s">
        <v>8835</v>
      </c>
      <c r="XBR311" s="18" t="s">
        <v>8835</v>
      </c>
      <c r="XBS311" s="18" t="s">
        <v>8835</v>
      </c>
      <c r="XBT311" s="18" t="s">
        <v>8835</v>
      </c>
      <c r="XBU311" s="18" t="s">
        <v>8835</v>
      </c>
    </row>
    <row r="312" spans="1:80 16277:16297" s="23" customFormat="1" ht="12" x14ac:dyDescent="0.25">
      <c r="A312" s="5" t="s">
        <v>979</v>
      </c>
      <c r="B312" s="5" t="s">
        <v>63</v>
      </c>
      <c r="C312" s="5" t="s">
        <v>980</v>
      </c>
      <c r="D312" s="6" t="s">
        <v>981</v>
      </c>
      <c r="E312" s="5"/>
      <c r="F312" s="6" t="s">
        <v>11832</v>
      </c>
      <c r="G312" s="5" t="s">
        <v>11838</v>
      </c>
      <c r="H312" s="6" t="s">
        <v>8858</v>
      </c>
      <c r="I312" s="6" t="s">
        <v>8858</v>
      </c>
      <c r="J312" s="20" t="str">
        <f>XBB312&amp;XBC312&amp;XBD312&amp;XBE312&amp;XBF312&amp;XBG312&amp;XBH312&amp;XBI312&amp;XBJ312&amp;XBK312</f>
        <v/>
      </c>
      <c r="K312" s="5"/>
      <c r="L312" s="5"/>
      <c r="M312" s="5">
        <v>1638.67</v>
      </c>
      <c r="N312" s="5"/>
      <c r="O312" s="5">
        <v>2160</v>
      </c>
      <c r="P312" s="15">
        <f>(O312-M312)/O312*100</f>
        <v>24.135648148148146</v>
      </c>
      <c r="Q312" s="5"/>
      <c r="R312" s="5"/>
      <c r="S312" s="5"/>
      <c r="T312" s="5"/>
      <c r="U312" s="5">
        <v>59.6</v>
      </c>
      <c r="V312" s="5">
        <v>10.199999999999999</v>
      </c>
      <c r="W312" s="5">
        <v>13.14</v>
      </c>
      <c r="X312" s="5">
        <v>20.2</v>
      </c>
      <c r="Y312" s="5"/>
      <c r="Z312" s="5"/>
      <c r="AA312" s="5"/>
      <c r="AB312" s="5"/>
      <c r="AC312" s="5"/>
      <c r="AD312" s="5"/>
      <c r="AE312" s="20"/>
      <c r="AF312" s="20"/>
      <c r="AG312" s="20"/>
      <c r="AH312" s="20"/>
      <c r="AI312" s="20"/>
      <c r="AJ312" s="20"/>
      <c r="AK312" s="20"/>
      <c r="AL312" s="20"/>
      <c r="AM312" s="20"/>
      <c r="AN312" s="20"/>
      <c r="AO312" s="20"/>
      <c r="AP312" s="20"/>
      <c r="AQ312" s="20"/>
      <c r="AR312" s="20"/>
      <c r="AS312" s="20"/>
      <c r="AT312" s="20"/>
      <c r="AU312" s="20"/>
      <c r="AV312" s="20"/>
      <c r="AW312" s="20"/>
      <c r="AX312" s="20"/>
      <c r="AY312" s="20"/>
      <c r="AZ312" s="20"/>
      <c r="BA312" s="20"/>
      <c r="BB312" s="20"/>
      <c r="BC312" s="20"/>
      <c r="BD312" s="20"/>
      <c r="BE312" s="20"/>
      <c r="BF312" s="20"/>
      <c r="BG312" s="20"/>
      <c r="BH312" s="20"/>
      <c r="BI312" s="20"/>
      <c r="BJ312" s="20"/>
      <c r="BK312" s="20"/>
      <c r="BL312" s="20"/>
      <c r="BM312" s="20"/>
      <c r="BN312" s="20"/>
      <c r="BO312" s="20"/>
      <c r="BP312" s="20"/>
      <c r="BQ312" s="20"/>
      <c r="BR312" s="20"/>
      <c r="BS312" s="20"/>
      <c r="BT312" s="20"/>
      <c r="BU312" s="20"/>
      <c r="BV312" s="20"/>
      <c r="BW312" s="20"/>
      <c r="BX312" s="20"/>
      <c r="BY312" s="20"/>
      <c r="BZ312" s="20"/>
      <c r="CA312" s="5"/>
      <c r="CB312" s="45" t="s">
        <v>9254</v>
      </c>
      <c r="XBA312" s="18">
        <f>MIN(XBL312:XBU312)</f>
        <v>0</v>
      </c>
      <c r="XBB312" s="21" t="str" cm="1">
        <f t="array" ref="XBB312:XBK312">IF(XBA312=XBL312:XBU312,$XBL$2:$XBU$2,"")</f>
        <v/>
      </c>
      <c r="XBC312" s="21" t="str">
        <v/>
      </c>
      <c r="XBD312" s="21" t="str">
        <v/>
      </c>
      <c r="XBE312" s="21" t="str">
        <v/>
      </c>
      <c r="XBF312" s="21" t="str">
        <v/>
      </c>
      <c r="XBG312" s="21" t="str">
        <v/>
      </c>
      <c r="XBH312" s="21" t="str">
        <v/>
      </c>
      <c r="XBI312" s="21" t="str">
        <v/>
      </c>
      <c r="XBJ312" s="22" t="str">
        <v/>
      </c>
      <c r="XBK312" s="22" t="str">
        <v/>
      </c>
      <c r="XBL312" s="18" t="s">
        <v>8835</v>
      </c>
      <c r="XBM312" s="18" t="s">
        <v>8835</v>
      </c>
      <c r="XBN312" s="18" t="s">
        <v>8835</v>
      </c>
      <c r="XBO312" s="18" t="s">
        <v>8835</v>
      </c>
      <c r="XBP312" s="18" t="s">
        <v>8835</v>
      </c>
      <c r="XBQ312" s="18" t="s">
        <v>8835</v>
      </c>
      <c r="XBR312" s="18" t="s">
        <v>8835</v>
      </c>
      <c r="XBS312" s="18" t="s">
        <v>8835</v>
      </c>
      <c r="XBT312" s="18" t="s">
        <v>8835</v>
      </c>
      <c r="XBU312" s="18" t="s">
        <v>8835</v>
      </c>
    </row>
    <row r="313" spans="1:80 16277:16297" s="23" customFormat="1" ht="12" x14ac:dyDescent="0.25">
      <c r="A313" s="5" t="s">
        <v>982</v>
      </c>
      <c r="B313" s="5" t="s">
        <v>63</v>
      </c>
      <c r="C313" s="5" t="s">
        <v>983</v>
      </c>
      <c r="D313" s="6" t="s">
        <v>984</v>
      </c>
      <c r="E313" s="5"/>
      <c r="F313" s="6">
        <v>0</v>
      </c>
      <c r="G313" s="5" t="s">
        <v>11838</v>
      </c>
      <c r="H313" s="6" t="s">
        <v>8858</v>
      </c>
      <c r="I313" s="6" t="s">
        <v>8858</v>
      </c>
      <c r="J313" s="20" t="str">
        <f>XBB313&amp;XBC313&amp;XBD313&amp;XBE313&amp;XBF313&amp;XBG313&amp;XBH313&amp;XBI313&amp;XBJ313&amp;XBK313</f>
        <v>Kranich East</v>
      </c>
      <c r="K313" s="5"/>
      <c r="L313" s="5"/>
      <c r="M313" s="5">
        <v>1199.28</v>
      </c>
      <c r="N313" s="5"/>
      <c r="O313" s="5">
        <v>1580</v>
      </c>
      <c r="P313" s="15">
        <f>(O313-M313)/O313*100</f>
        <v>24.096202531645574</v>
      </c>
      <c r="Q313" s="5"/>
      <c r="R313" s="5"/>
      <c r="S313" s="5"/>
      <c r="T313" s="5"/>
      <c r="U313" s="5">
        <v>54.4</v>
      </c>
      <c r="V313" s="5">
        <v>10.199999999999999</v>
      </c>
      <c r="W313" s="5">
        <v>13.4</v>
      </c>
      <c r="X313" s="5">
        <v>18.7</v>
      </c>
      <c r="Y313" s="5"/>
      <c r="Z313" s="5"/>
      <c r="AA313" s="5"/>
      <c r="AB313" s="5"/>
      <c r="AC313" s="5"/>
      <c r="AD313" s="5"/>
      <c r="AE313" s="20"/>
      <c r="AF313" s="20"/>
      <c r="AG313" s="20"/>
      <c r="AH313" s="20"/>
      <c r="AI313" s="20"/>
      <c r="AJ313" s="20"/>
      <c r="AK313" s="20"/>
      <c r="AL313" s="20"/>
      <c r="AM313" s="20"/>
      <c r="AN313" s="20"/>
      <c r="AO313" s="20"/>
      <c r="AP313" s="20"/>
      <c r="AQ313" s="20"/>
      <c r="AR313" s="20"/>
      <c r="AS313" s="20"/>
      <c r="AT313" s="20"/>
      <c r="AU313" s="20"/>
      <c r="AV313" s="20"/>
      <c r="AW313" s="20"/>
      <c r="AX313" s="20"/>
      <c r="AY313" s="20"/>
      <c r="AZ313" s="20"/>
      <c r="BA313" s="20"/>
      <c r="BB313" s="20"/>
      <c r="BC313" s="20"/>
      <c r="BD313" s="20"/>
      <c r="BE313" s="20"/>
      <c r="BF313" s="20"/>
      <c r="BG313" s="20"/>
      <c r="BH313" s="20"/>
      <c r="BI313" s="20"/>
      <c r="BJ313" s="20"/>
      <c r="BK313" s="20"/>
      <c r="BL313" s="20"/>
      <c r="BM313" s="20"/>
      <c r="BN313" s="20"/>
      <c r="BO313" s="20"/>
      <c r="BP313" s="20"/>
      <c r="BQ313" s="20"/>
      <c r="BR313" s="20"/>
      <c r="BS313" s="20"/>
      <c r="BT313" s="20"/>
      <c r="BU313" s="20"/>
      <c r="BV313" s="20"/>
      <c r="BW313" s="20"/>
      <c r="BX313" s="20"/>
      <c r="BY313" s="20"/>
      <c r="BZ313" s="20"/>
      <c r="CA313" s="5"/>
      <c r="CB313" s="45" t="s">
        <v>9255</v>
      </c>
      <c r="XBA313" s="18">
        <f>MIN(XBL313:XBU313)</f>
        <v>1199.28</v>
      </c>
      <c r="XBB313" s="21" t="str" cm="1">
        <f t="array" ref="XBB313:XBK313">IF(XBA313=XBL313:XBU313,$XBL$2:$XBU$2,"")</f>
        <v/>
      </c>
      <c r="XBC313" s="21" t="str">
        <v/>
      </c>
      <c r="XBD313" s="21" t="str">
        <v/>
      </c>
      <c r="XBE313" s="21" t="str">
        <v>Kranich East</v>
      </c>
      <c r="XBF313" s="21" t="str">
        <v/>
      </c>
      <c r="XBG313" s="21" t="str">
        <v/>
      </c>
      <c r="XBH313" s="21" t="str">
        <v/>
      </c>
      <c r="XBI313" s="21" t="str">
        <v/>
      </c>
      <c r="XBJ313" s="22" t="str">
        <v/>
      </c>
      <c r="XBK313" s="22" t="str">
        <v/>
      </c>
      <c r="XBL313" s="18" t="s">
        <v>8835</v>
      </c>
      <c r="XBM313" s="18" t="s">
        <v>8835</v>
      </c>
      <c r="XBN313" s="18" t="s">
        <v>8835</v>
      </c>
      <c r="XBO313" s="18">
        <v>1199.28</v>
      </c>
      <c r="XBP313" s="18" t="s">
        <v>8835</v>
      </c>
      <c r="XBQ313" s="18" t="s">
        <v>8835</v>
      </c>
      <c r="XBR313" s="18" t="s">
        <v>8835</v>
      </c>
      <c r="XBS313" s="18" t="s">
        <v>8835</v>
      </c>
      <c r="XBT313" s="18" t="s">
        <v>8835</v>
      </c>
      <c r="XBU313" s="18" t="s">
        <v>8835</v>
      </c>
    </row>
    <row r="314" spans="1:80 16277:16297" s="23" customFormat="1" ht="12" x14ac:dyDescent="0.25">
      <c r="A314" s="5" t="s">
        <v>985</v>
      </c>
      <c r="B314" s="5" t="s">
        <v>63</v>
      </c>
      <c r="C314" s="5" t="s">
        <v>986</v>
      </c>
      <c r="D314" s="6" t="s">
        <v>987</v>
      </c>
      <c r="E314" s="5"/>
      <c r="F314" s="6" t="s">
        <v>11849</v>
      </c>
      <c r="G314" s="5" t="s">
        <v>11838</v>
      </c>
      <c r="H314" s="6" t="s">
        <v>8449</v>
      </c>
      <c r="I314" s="6" t="s">
        <v>8449</v>
      </c>
      <c r="J314" s="20" t="str">
        <f>XBB314&amp;XBC314&amp;XBD314&amp;XBE314&amp;XBF314&amp;XBG314&amp;XBH314&amp;XBI314&amp;XBJ314&amp;XBK314</f>
        <v>Soligent</v>
      </c>
      <c r="K314" s="5"/>
      <c r="L314" s="5"/>
      <c r="M314" s="5">
        <v>3115.28</v>
      </c>
      <c r="N314" s="5"/>
      <c r="O314" s="5">
        <v>3608</v>
      </c>
      <c r="P314" s="15">
        <f>(O314-M314)/O314*100</f>
        <v>13.656319290465627</v>
      </c>
      <c r="Q314" s="5"/>
      <c r="R314" s="5"/>
      <c r="S314" s="5"/>
      <c r="T314" s="5"/>
      <c r="U314" s="5">
        <v>38.799999999999997</v>
      </c>
      <c r="V314" s="5">
        <v>21.3</v>
      </c>
      <c r="W314" s="5">
        <v>14.6</v>
      </c>
      <c r="X314" s="5">
        <v>7.3</v>
      </c>
      <c r="Y314" s="5"/>
      <c r="Z314" s="5"/>
      <c r="AA314" s="5"/>
      <c r="AB314" s="5"/>
      <c r="AC314" s="5"/>
      <c r="AD314" s="5"/>
      <c r="AE314" s="20"/>
      <c r="AF314" s="20"/>
      <c r="AG314" s="20"/>
      <c r="AH314" s="20"/>
      <c r="AI314" s="20"/>
      <c r="AJ314" s="20"/>
      <c r="AK314" s="20"/>
      <c r="AL314" s="20"/>
      <c r="AM314" s="20"/>
      <c r="AN314" s="20"/>
      <c r="AO314" s="20"/>
      <c r="AP314" s="20"/>
      <c r="AQ314" s="20"/>
      <c r="AR314" s="20"/>
      <c r="AS314" s="20"/>
      <c r="AT314" s="20"/>
      <c r="AU314" s="20"/>
      <c r="AV314" s="20"/>
      <c r="AW314" s="20"/>
      <c r="AX314" s="20"/>
      <c r="AY314" s="20"/>
      <c r="AZ314" s="20"/>
      <c r="BA314" s="20"/>
      <c r="BB314" s="20"/>
      <c r="BC314" s="20"/>
      <c r="BD314" s="20"/>
      <c r="BE314" s="20"/>
      <c r="BF314" s="20"/>
      <c r="BG314" s="20"/>
      <c r="BH314" s="20"/>
      <c r="BI314" s="20"/>
      <c r="BJ314" s="20"/>
      <c r="BK314" s="20"/>
      <c r="BL314" s="20"/>
      <c r="BM314" s="20"/>
      <c r="BN314" s="20"/>
      <c r="BO314" s="20"/>
      <c r="BP314" s="20"/>
      <c r="BQ314" s="20"/>
      <c r="BR314" s="20"/>
      <c r="BS314" s="20"/>
      <c r="BT314" s="20"/>
      <c r="BU314" s="20"/>
      <c r="BV314" s="20"/>
      <c r="BW314" s="20"/>
      <c r="BX314" s="20"/>
      <c r="BY314" s="20"/>
      <c r="BZ314" s="20"/>
      <c r="CA314" s="5"/>
      <c r="CB314" s="45" t="s">
        <v>9256</v>
      </c>
      <c r="XBA314" s="18">
        <f>MIN(XBL314:XBU314)</f>
        <v>3115.28</v>
      </c>
      <c r="XBB314" s="21" t="str" cm="1">
        <f t="array" ref="XBB314:XBK314">IF(XBA314=XBL314:XBU314,$XBL$2:$XBU$2,"")</f>
        <v/>
      </c>
      <c r="XBC314" s="21" t="str">
        <v>Soligent</v>
      </c>
      <c r="XBD314" s="21" t="str">
        <v/>
      </c>
      <c r="XBE314" s="21" t="str">
        <v/>
      </c>
      <c r="XBF314" s="21" t="str">
        <v/>
      </c>
      <c r="XBG314" s="21" t="str">
        <v/>
      </c>
      <c r="XBH314" s="21" t="str">
        <v/>
      </c>
      <c r="XBI314" s="21" t="str">
        <v/>
      </c>
      <c r="XBJ314" s="22" t="str">
        <v/>
      </c>
      <c r="XBK314" s="22" t="str">
        <v/>
      </c>
      <c r="XBL314" s="18">
        <v>3786.1239999999998</v>
      </c>
      <c r="XBM314" s="18">
        <v>3115.28</v>
      </c>
      <c r="XBN314" s="18" t="s">
        <v>8835</v>
      </c>
      <c r="XBO314" s="18" t="s">
        <v>8835</v>
      </c>
      <c r="XBP314" s="18">
        <v>3126.0681818181802</v>
      </c>
      <c r="XBQ314" s="18" t="s">
        <v>8835</v>
      </c>
      <c r="XBR314" s="18" t="s">
        <v>8835</v>
      </c>
      <c r="XBS314" s="18" t="s">
        <v>8835</v>
      </c>
      <c r="XBT314" s="18" t="s">
        <v>8835</v>
      </c>
      <c r="XBU314" s="18" t="s">
        <v>8835</v>
      </c>
    </row>
    <row r="315" spans="1:80 16277:16297" s="23" customFormat="1" ht="12" x14ac:dyDescent="0.25">
      <c r="A315" s="5" t="s">
        <v>988</v>
      </c>
      <c r="B315" s="5" t="s">
        <v>63</v>
      </c>
      <c r="C315" s="5" t="s">
        <v>989</v>
      </c>
      <c r="D315" s="6" t="s">
        <v>990</v>
      </c>
      <c r="E315" s="5"/>
      <c r="F315" s="6" t="s">
        <v>11841</v>
      </c>
      <c r="G315" s="5" t="s">
        <v>11838</v>
      </c>
      <c r="H315" s="6" t="s">
        <v>8449</v>
      </c>
      <c r="I315" s="6" t="s">
        <v>8449</v>
      </c>
      <c r="J315" s="20" t="str">
        <f>XBB315&amp;XBC315&amp;XBD315&amp;XBE315&amp;XBF315&amp;XBG315&amp;XBH315&amp;XBI315&amp;XBJ315&amp;XBK315</f>
        <v>Krannich West</v>
      </c>
      <c r="K315" s="5"/>
      <c r="L315" s="5"/>
      <c r="M315" s="5">
        <v>1454.6931818181799</v>
      </c>
      <c r="N315" s="5"/>
      <c r="O315" s="5">
        <v>1648.548</v>
      </c>
      <c r="P315" s="15">
        <f>(O315-M315)/O315*100</f>
        <v>11.759124889406925</v>
      </c>
      <c r="Q315" s="5"/>
      <c r="R315" s="5"/>
      <c r="S315" s="5"/>
      <c r="T315" s="5"/>
      <c r="U315" s="5">
        <v>79.7</v>
      </c>
      <c r="V315" s="5">
        <v>10.5</v>
      </c>
      <c r="W315" s="5">
        <v>12.5</v>
      </c>
      <c r="X315" s="5">
        <v>30.5</v>
      </c>
      <c r="Y315" s="5"/>
      <c r="Z315" s="5"/>
      <c r="AA315" s="5"/>
      <c r="AB315" s="5"/>
      <c r="AC315" s="5"/>
      <c r="AD315" s="5"/>
      <c r="AE315" s="20"/>
      <c r="AF315" s="20"/>
      <c r="AG315" s="20"/>
      <c r="AH315" s="20"/>
      <c r="AI315" s="20"/>
      <c r="AJ315" s="20"/>
      <c r="AK315" s="20"/>
      <c r="AL315" s="20"/>
      <c r="AM315" s="20"/>
      <c r="AN315" s="20"/>
      <c r="AO315" s="20"/>
      <c r="AP315" s="20"/>
      <c r="AQ315" s="20"/>
      <c r="AR315" s="20"/>
      <c r="AS315" s="20"/>
      <c r="AT315" s="20"/>
      <c r="AU315" s="20"/>
      <c r="AV315" s="20"/>
      <c r="AW315" s="20"/>
      <c r="AX315" s="20"/>
      <c r="AY315" s="20"/>
      <c r="AZ315" s="20"/>
      <c r="BA315" s="20"/>
      <c r="BB315" s="20"/>
      <c r="BC315" s="20"/>
      <c r="BD315" s="20"/>
      <c r="BE315" s="20"/>
      <c r="BF315" s="20"/>
      <c r="BG315" s="20"/>
      <c r="BH315" s="20"/>
      <c r="BI315" s="20"/>
      <c r="BJ315" s="20"/>
      <c r="BK315" s="20"/>
      <c r="BL315" s="20"/>
      <c r="BM315" s="20"/>
      <c r="BN315" s="20"/>
      <c r="BO315" s="20"/>
      <c r="BP315" s="20"/>
      <c r="BQ315" s="20"/>
      <c r="BR315" s="20"/>
      <c r="BS315" s="20"/>
      <c r="BT315" s="20"/>
      <c r="BU315" s="20"/>
      <c r="BV315" s="20"/>
      <c r="BW315" s="20"/>
      <c r="BX315" s="20"/>
      <c r="BY315" s="20"/>
      <c r="BZ315" s="20"/>
      <c r="CA315" s="5"/>
      <c r="CB315" s="45" t="s">
        <v>9257</v>
      </c>
      <c r="XBA315" s="18">
        <f>MIN(XBL315:XBU315)</f>
        <v>1454.6931818181799</v>
      </c>
      <c r="XBB315" s="21" t="str" cm="1">
        <f t="array" ref="XBB315:XBK315">IF(XBA315=XBL315:XBU315,$XBL$2:$XBU$2,"")</f>
        <v/>
      </c>
      <c r="XBC315" s="21" t="str">
        <v/>
      </c>
      <c r="XBD315" s="21" t="str">
        <v/>
      </c>
      <c r="XBE315" s="21" t="str">
        <v/>
      </c>
      <c r="XBF315" s="21" t="str">
        <v>Krannich West</v>
      </c>
      <c r="XBG315" s="21" t="str">
        <v/>
      </c>
      <c r="XBH315" s="21" t="str">
        <v/>
      </c>
      <c r="XBI315" s="21" t="str">
        <v/>
      </c>
      <c r="XBJ315" s="22" t="str">
        <v/>
      </c>
      <c r="XBK315" s="22" t="str">
        <v/>
      </c>
      <c r="XBL315" s="18" t="s">
        <v>8835</v>
      </c>
      <c r="XBM315" s="18" t="s">
        <v>8835</v>
      </c>
      <c r="XBN315" s="18" t="s">
        <v>8835</v>
      </c>
      <c r="XBO315" s="18" t="s">
        <v>8835</v>
      </c>
      <c r="XBP315" s="18">
        <v>1454.6931818181799</v>
      </c>
      <c r="XBQ315" s="18" t="s">
        <v>8835</v>
      </c>
      <c r="XBR315" s="18" t="s">
        <v>8835</v>
      </c>
      <c r="XBS315" s="18" t="s">
        <v>8835</v>
      </c>
      <c r="XBT315" s="18" t="s">
        <v>8835</v>
      </c>
      <c r="XBU315" s="18" t="s">
        <v>8835</v>
      </c>
    </row>
    <row r="316" spans="1:80 16277:16297" s="23" customFormat="1" ht="12" x14ac:dyDescent="0.25">
      <c r="A316" s="5" t="s">
        <v>991</v>
      </c>
      <c r="B316" s="5" t="s">
        <v>11830</v>
      </c>
      <c r="C316" s="5" t="s">
        <v>992</v>
      </c>
      <c r="D316" s="6" t="s">
        <v>993</v>
      </c>
      <c r="E316" s="5"/>
      <c r="F316" s="6" t="s">
        <v>11841</v>
      </c>
      <c r="G316" s="5" t="s">
        <v>11838</v>
      </c>
      <c r="H316" s="6" t="s">
        <v>8449</v>
      </c>
      <c r="I316" s="6" t="s">
        <v>8449</v>
      </c>
      <c r="J316" s="20" t="str">
        <f>XBB316&amp;XBC316&amp;XBD316&amp;XBE316&amp;XBF316&amp;XBG316&amp;XBH316&amp;XBI316&amp;XBJ316&amp;XBK316</f>
        <v>Kranich East</v>
      </c>
      <c r="K316" s="5"/>
      <c r="L316" s="5"/>
      <c r="M316" s="5">
        <v>2689.7</v>
      </c>
      <c r="N316" s="5"/>
      <c r="O316" s="5">
        <v>3188</v>
      </c>
      <c r="P316" s="15">
        <f>(O316-M316)/O316*100</f>
        <v>15.630489335006278</v>
      </c>
      <c r="Q316" s="5"/>
      <c r="R316" s="5"/>
      <c r="S316" s="5"/>
      <c r="T316" s="5"/>
      <c r="U316" s="5">
        <v>86.2</v>
      </c>
      <c r="V316" s="5">
        <v>39.369999999999997</v>
      </c>
      <c r="W316" s="5">
        <v>15.75</v>
      </c>
      <c r="X316" s="5">
        <v>15.75</v>
      </c>
      <c r="Y316" s="5"/>
      <c r="Z316" s="5"/>
      <c r="AA316" s="5"/>
      <c r="AB316" s="5"/>
      <c r="AC316" s="5"/>
      <c r="AD316" s="5"/>
      <c r="AE316" s="20"/>
      <c r="AF316" s="20"/>
      <c r="AG316" s="20"/>
      <c r="AH316" s="20"/>
      <c r="AI316" s="20"/>
      <c r="AJ316" s="20"/>
      <c r="AK316" s="20"/>
      <c r="AL316" s="20"/>
      <c r="AM316" s="20"/>
      <c r="AN316" s="20"/>
      <c r="AO316" s="20"/>
      <c r="AP316" s="20"/>
      <c r="AQ316" s="20"/>
      <c r="AR316" s="20"/>
      <c r="AS316" s="20"/>
      <c r="AT316" s="20"/>
      <c r="AU316" s="20"/>
      <c r="AV316" s="20"/>
      <c r="AW316" s="20"/>
      <c r="AX316" s="20"/>
      <c r="AY316" s="20"/>
      <c r="AZ316" s="20"/>
      <c r="BA316" s="20"/>
      <c r="BB316" s="20"/>
      <c r="BC316" s="20"/>
      <c r="BD316" s="20"/>
      <c r="BE316" s="20"/>
      <c r="BF316" s="20"/>
      <c r="BG316" s="20"/>
      <c r="BH316" s="20"/>
      <c r="BI316" s="20"/>
      <c r="BJ316" s="20"/>
      <c r="BK316" s="20"/>
      <c r="BL316" s="20"/>
      <c r="BM316" s="20"/>
      <c r="BN316" s="20"/>
      <c r="BO316" s="20"/>
      <c r="BP316" s="20"/>
      <c r="BQ316" s="20"/>
      <c r="BR316" s="20"/>
      <c r="BS316" s="20"/>
      <c r="BT316" s="20"/>
      <c r="BU316" s="20"/>
      <c r="BV316" s="20"/>
      <c r="BW316" s="20"/>
      <c r="BX316" s="20"/>
      <c r="BY316" s="20"/>
      <c r="BZ316" s="20"/>
      <c r="CA316" s="5"/>
      <c r="CB316" s="45" t="s">
        <v>9258</v>
      </c>
      <c r="XBA316" s="18">
        <f>MIN(XBL316:XBU316)</f>
        <v>2689.7</v>
      </c>
      <c r="XBB316" s="21" t="str" cm="1">
        <f t="array" ref="XBB316:XBK316">IF(XBA316=XBL316:XBU316,$XBL$2:$XBU$2,"")</f>
        <v/>
      </c>
      <c r="XBC316" s="21" t="str">
        <v/>
      </c>
      <c r="XBD316" s="21" t="str">
        <v/>
      </c>
      <c r="XBE316" s="21" t="str">
        <v>Kranich East</v>
      </c>
      <c r="XBF316" s="21" t="str">
        <v/>
      </c>
      <c r="XBG316" s="21" t="str">
        <v/>
      </c>
      <c r="XBH316" s="21" t="str">
        <v/>
      </c>
      <c r="XBI316" s="21" t="str">
        <v/>
      </c>
      <c r="XBJ316" s="22" t="str">
        <v/>
      </c>
      <c r="XBK316" s="22" t="str">
        <v/>
      </c>
      <c r="XBL316" s="18" t="s">
        <v>8835</v>
      </c>
      <c r="XBM316" s="18">
        <v>2805.45</v>
      </c>
      <c r="XBN316" s="18" t="s">
        <v>8835</v>
      </c>
      <c r="XBO316" s="18">
        <v>2689.7</v>
      </c>
      <c r="XBP316" s="18">
        <v>2815.17045454545</v>
      </c>
      <c r="XBQ316" s="18" t="s">
        <v>8835</v>
      </c>
      <c r="XBR316" s="18" t="s">
        <v>8835</v>
      </c>
      <c r="XBS316" s="18" t="s">
        <v>8835</v>
      </c>
      <c r="XBT316" s="18" t="s">
        <v>8835</v>
      </c>
      <c r="XBU316" s="18" t="s">
        <v>8835</v>
      </c>
    </row>
    <row r="317" spans="1:80 16277:16297" s="23" customFormat="1" ht="12" x14ac:dyDescent="0.25">
      <c r="A317" s="5" t="s">
        <v>994</v>
      </c>
      <c r="B317" s="5" t="s">
        <v>11830</v>
      </c>
      <c r="C317" s="5" t="s">
        <v>995</v>
      </c>
      <c r="D317" s="6" t="s">
        <v>996</v>
      </c>
      <c r="E317" s="5"/>
      <c r="F317" s="6">
        <v>0</v>
      </c>
      <c r="G317" s="5" t="s">
        <v>11838</v>
      </c>
      <c r="H317" s="6" t="s">
        <v>8449</v>
      </c>
      <c r="I317" s="6" t="s">
        <v>8449</v>
      </c>
      <c r="J317" s="20" t="str">
        <f>XBB317&amp;XBC317&amp;XBD317&amp;XBE317&amp;XBF317&amp;XBG317&amp;XBH317&amp;XBI317&amp;XBJ317&amp;XBK317</f>
        <v>Kranich East</v>
      </c>
      <c r="K317" s="5"/>
      <c r="L317" s="5"/>
      <c r="M317" s="5">
        <v>2181.5</v>
      </c>
      <c r="N317" s="5"/>
      <c r="O317" s="5">
        <v>2598</v>
      </c>
      <c r="P317" s="15">
        <f>(O317-M317)/O317*100</f>
        <v>16.031562740569669</v>
      </c>
      <c r="Q317" s="5"/>
      <c r="R317" s="5"/>
      <c r="S317" s="5"/>
      <c r="T317" s="5"/>
      <c r="U317" s="5">
        <v>39.6</v>
      </c>
      <c r="V317" s="5">
        <v>11.6</v>
      </c>
      <c r="W317" s="5">
        <v>22.4</v>
      </c>
      <c r="X317" s="5">
        <v>14.17</v>
      </c>
      <c r="Y317" s="5"/>
      <c r="Z317" s="5"/>
      <c r="AA317" s="5"/>
      <c r="AB317" s="5"/>
      <c r="AC317" s="5"/>
      <c r="AD317" s="5"/>
      <c r="AE317" s="20"/>
      <c r="AF317" s="20"/>
      <c r="AG317" s="20"/>
      <c r="AH317" s="20"/>
      <c r="AI317" s="20"/>
      <c r="AJ317" s="20"/>
      <c r="AK317" s="20"/>
      <c r="AL317" s="20"/>
      <c r="AM317" s="20"/>
      <c r="AN317" s="20"/>
      <c r="AO317" s="20"/>
      <c r="AP317" s="20"/>
      <c r="AQ317" s="20"/>
      <c r="AR317" s="20"/>
      <c r="AS317" s="20"/>
      <c r="AT317" s="20"/>
      <c r="AU317" s="20"/>
      <c r="AV317" s="20"/>
      <c r="AW317" s="20"/>
      <c r="AX317" s="20"/>
      <c r="AY317" s="20"/>
      <c r="AZ317" s="20"/>
      <c r="BA317" s="20"/>
      <c r="BB317" s="20"/>
      <c r="BC317" s="20"/>
      <c r="BD317" s="20"/>
      <c r="BE317" s="20"/>
      <c r="BF317" s="20"/>
      <c r="BG317" s="20"/>
      <c r="BH317" s="20"/>
      <c r="BI317" s="20"/>
      <c r="BJ317" s="20"/>
      <c r="BK317" s="20"/>
      <c r="BL317" s="20"/>
      <c r="BM317" s="20"/>
      <c r="BN317" s="20"/>
      <c r="BO317" s="20"/>
      <c r="BP317" s="20"/>
      <c r="BQ317" s="20"/>
      <c r="BR317" s="20"/>
      <c r="BS317" s="20"/>
      <c r="BT317" s="20"/>
      <c r="BU317" s="20"/>
      <c r="BV317" s="20"/>
      <c r="BW317" s="20"/>
      <c r="BX317" s="20"/>
      <c r="BY317" s="20"/>
      <c r="BZ317" s="20"/>
      <c r="CA317" s="5"/>
      <c r="CB317" s="45" t="s">
        <v>9259</v>
      </c>
      <c r="XBA317" s="18">
        <f>MIN(XBL317:XBU317)</f>
        <v>2181.5</v>
      </c>
      <c r="XBB317" s="21" t="str" cm="1">
        <f t="array" ref="XBB317:XBK317">IF(XBA317=XBL317:XBU317,$XBL$2:$XBU$2,"")</f>
        <v/>
      </c>
      <c r="XBC317" s="21" t="str">
        <v/>
      </c>
      <c r="XBD317" s="21" t="str">
        <v/>
      </c>
      <c r="XBE317" s="21" t="str">
        <v>Kranich East</v>
      </c>
      <c r="XBF317" s="21" t="str">
        <v/>
      </c>
      <c r="XBG317" s="21" t="str">
        <v/>
      </c>
      <c r="XBH317" s="21" t="str">
        <v/>
      </c>
      <c r="XBI317" s="21" t="str">
        <v/>
      </c>
      <c r="XBJ317" s="22" t="str">
        <v/>
      </c>
      <c r="XBK317" s="22" t="str">
        <v/>
      </c>
      <c r="XBL317" s="18" t="s">
        <v>8835</v>
      </c>
      <c r="XBM317" s="18">
        <v>2275.38</v>
      </c>
      <c r="XBN317" s="18" t="s">
        <v>8835</v>
      </c>
      <c r="XBO317" s="18">
        <v>2181.5</v>
      </c>
      <c r="XBP317" s="18">
        <v>2283.2613636363599</v>
      </c>
      <c r="XBQ317" s="18" t="s">
        <v>8835</v>
      </c>
      <c r="XBR317" s="18" t="s">
        <v>8835</v>
      </c>
      <c r="XBS317" s="18" t="s">
        <v>8835</v>
      </c>
      <c r="XBT317" s="18" t="s">
        <v>8835</v>
      </c>
      <c r="XBU317" s="18" t="s">
        <v>8835</v>
      </c>
    </row>
    <row r="318" spans="1:80 16277:16297" s="23" customFormat="1" ht="12" x14ac:dyDescent="0.25">
      <c r="A318" s="5" t="s">
        <v>997</v>
      </c>
      <c r="B318" s="5" t="s">
        <v>63</v>
      </c>
      <c r="C318" s="5" t="s">
        <v>998</v>
      </c>
      <c r="D318" s="6" t="s">
        <v>999</v>
      </c>
      <c r="E318" s="5"/>
      <c r="F318" s="6">
        <v>0</v>
      </c>
      <c r="G318" s="5" t="s">
        <v>11835</v>
      </c>
      <c r="H318" s="6" t="s">
        <v>8449</v>
      </c>
      <c r="I318" s="6" t="s">
        <v>8449</v>
      </c>
      <c r="J318" s="20" t="str">
        <f>XBB318&amp;XBC318&amp;XBD318&amp;XBE318&amp;XBF318&amp;XBG318&amp;XBH318&amp;XBI318&amp;XBJ318&amp;XBK318</f>
        <v>Kranich East</v>
      </c>
      <c r="K318" s="5"/>
      <c r="L318" s="5"/>
      <c r="M318" s="5">
        <v>441.77</v>
      </c>
      <c r="N318" s="5"/>
      <c r="O318" s="5">
        <v>547.79</v>
      </c>
      <c r="P318" s="15">
        <f>(O318-M318)/O318*100</f>
        <v>19.354132057905399</v>
      </c>
      <c r="Q318" s="5"/>
      <c r="R318" s="5"/>
      <c r="S318" s="5"/>
      <c r="T318" s="5"/>
      <c r="U318" s="5">
        <v>3.9</v>
      </c>
      <c r="V318" s="5">
        <v>8.1</v>
      </c>
      <c r="W318" s="5">
        <v>12.4</v>
      </c>
      <c r="X318" s="5">
        <v>4.5999999999999996</v>
      </c>
      <c r="Y318" s="5"/>
      <c r="Z318" s="5"/>
      <c r="AA318" s="5"/>
      <c r="AB318" s="5"/>
      <c r="AC318" s="5"/>
      <c r="AD318" s="5"/>
      <c r="AE318" s="20"/>
      <c r="AF318" s="20"/>
      <c r="AG318" s="20"/>
      <c r="AH318" s="20"/>
      <c r="AI318" s="20"/>
      <c r="AJ318" s="20"/>
      <c r="AK318" s="20"/>
      <c r="AL318" s="20"/>
      <c r="AM318" s="20"/>
      <c r="AN318" s="20"/>
      <c r="AO318" s="20"/>
      <c r="AP318" s="20"/>
      <c r="AQ318" s="20"/>
      <c r="AR318" s="20"/>
      <c r="AS318" s="20"/>
      <c r="AT318" s="20"/>
      <c r="AU318" s="20"/>
      <c r="AV318" s="20"/>
      <c r="AW318" s="20"/>
      <c r="AX318" s="20"/>
      <c r="AY318" s="20"/>
      <c r="AZ318" s="20"/>
      <c r="BA318" s="20"/>
      <c r="BB318" s="20"/>
      <c r="BC318" s="20"/>
      <c r="BD318" s="20"/>
      <c r="BE318" s="20"/>
      <c r="BF318" s="20"/>
      <c r="BG318" s="20"/>
      <c r="BH318" s="20"/>
      <c r="BI318" s="20"/>
      <c r="BJ318" s="20"/>
      <c r="BK318" s="20"/>
      <c r="BL318" s="20"/>
      <c r="BM318" s="20"/>
      <c r="BN318" s="20"/>
      <c r="BO318" s="20"/>
      <c r="BP318" s="20"/>
      <c r="BQ318" s="20"/>
      <c r="BR318" s="20"/>
      <c r="BS318" s="20"/>
      <c r="BT318" s="20"/>
      <c r="BU318" s="20"/>
      <c r="BV318" s="20"/>
      <c r="BW318" s="20"/>
      <c r="BX318" s="20"/>
      <c r="BY318" s="20"/>
      <c r="BZ318" s="20"/>
      <c r="CA318" s="5"/>
      <c r="CB318" s="45" t="s">
        <v>9260</v>
      </c>
      <c r="XBA318" s="18">
        <f>MIN(XBL318:XBU318)</f>
        <v>441.77</v>
      </c>
      <c r="XBB318" s="21" t="str" cm="1">
        <f t="array" ref="XBB318:XBK318">IF(XBA318=XBL318:XBU318,$XBL$2:$XBU$2,"")</f>
        <v/>
      </c>
      <c r="XBC318" s="21" t="str">
        <v/>
      </c>
      <c r="XBD318" s="21" t="str">
        <v/>
      </c>
      <c r="XBE318" s="21" t="str">
        <v>Kranich East</v>
      </c>
      <c r="XBF318" s="21" t="str">
        <v/>
      </c>
      <c r="XBG318" s="21" t="str">
        <v/>
      </c>
      <c r="XBH318" s="21" t="str">
        <v/>
      </c>
      <c r="XBI318" s="21" t="str">
        <v/>
      </c>
      <c r="XBJ318" s="22" t="str">
        <v/>
      </c>
      <c r="XBK318" s="22" t="str">
        <v/>
      </c>
      <c r="XBL318" s="18" t="s">
        <v>8835</v>
      </c>
      <c r="XBM318" s="18" t="s">
        <v>8835</v>
      </c>
      <c r="XBN318" s="18" t="s">
        <v>8835</v>
      </c>
      <c r="XBO318" s="18">
        <v>441.77</v>
      </c>
      <c r="XBP318" s="18" t="s">
        <v>8835</v>
      </c>
      <c r="XBQ318" s="18" t="s">
        <v>8835</v>
      </c>
      <c r="XBR318" s="18" t="s">
        <v>8835</v>
      </c>
      <c r="XBS318" s="18" t="s">
        <v>8835</v>
      </c>
      <c r="XBT318" s="18" t="s">
        <v>8835</v>
      </c>
      <c r="XBU318" s="18" t="s">
        <v>8835</v>
      </c>
    </row>
    <row r="319" spans="1:80 16277:16297" s="23" customFormat="1" ht="12" x14ac:dyDescent="0.25">
      <c r="A319" s="5" t="s">
        <v>1000</v>
      </c>
      <c r="B319" s="5" t="s">
        <v>63</v>
      </c>
      <c r="C319" s="5" t="s">
        <v>1001</v>
      </c>
      <c r="D319" s="6" t="s">
        <v>1002</v>
      </c>
      <c r="E319" s="5"/>
      <c r="F319" s="6">
        <v>0</v>
      </c>
      <c r="G319" s="5" t="s">
        <v>11838</v>
      </c>
      <c r="H319" s="6" t="s">
        <v>8449</v>
      </c>
      <c r="I319" s="6" t="s">
        <v>8449</v>
      </c>
      <c r="J319" s="20" t="str">
        <f>XBB319&amp;XBC319&amp;XBD319&amp;XBE319&amp;XBF319&amp;XBG319&amp;XBH319&amp;XBI319&amp;XBJ319&amp;XBK319</f>
        <v>Krannich West</v>
      </c>
      <c r="K319" s="5"/>
      <c r="L319" s="5"/>
      <c r="M319" s="5">
        <v>1064.94</v>
      </c>
      <c r="N319" s="5"/>
      <c r="O319" s="5">
        <v>1320.53</v>
      </c>
      <c r="P319" s="15">
        <f>(O319-M319)/O319*100</f>
        <v>19.355107418990855</v>
      </c>
      <c r="Q319" s="5"/>
      <c r="R319" s="5"/>
      <c r="S319" s="5"/>
      <c r="T319" s="5"/>
      <c r="U319" s="5">
        <v>105.8</v>
      </c>
      <c r="V319" s="5">
        <v>10.5</v>
      </c>
      <c r="W319" s="5">
        <v>12.5</v>
      </c>
      <c r="X319" s="5">
        <v>37</v>
      </c>
      <c r="Y319" s="5"/>
      <c r="Z319" s="5"/>
      <c r="AA319" s="5"/>
      <c r="AB319" s="5"/>
      <c r="AC319" s="5"/>
      <c r="AD319" s="5"/>
      <c r="AE319" s="20"/>
      <c r="AF319" s="20"/>
      <c r="AG319" s="20"/>
      <c r="AH319" s="20"/>
      <c r="AI319" s="20"/>
      <c r="AJ319" s="20"/>
      <c r="AK319" s="20"/>
      <c r="AL319" s="20"/>
      <c r="AM319" s="20"/>
      <c r="AN319" s="20"/>
      <c r="AO319" s="20"/>
      <c r="AP319" s="20"/>
      <c r="AQ319" s="20"/>
      <c r="AR319" s="20"/>
      <c r="AS319" s="20"/>
      <c r="AT319" s="20"/>
      <c r="AU319" s="20"/>
      <c r="AV319" s="20"/>
      <c r="AW319" s="20"/>
      <c r="AX319" s="20"/>
      <c r="AY319" s="20"/>
      <c r="AZ319" s="20"/>
      <c r="BA319" s="20"/>
      <c r="BB319" s="20"/>
      <c r="BC319" s="20"/>
      <c r="BD319" s="20"/>
      <c r="BE319" s="20"/>
      <c r="BF319" s="20"/>
      <c r="BG319" s="20"/>
      <c r="BH319" s="20"/>
      <c r="BI319" s="20"/>
      <c r="BJ319" s="20"/>
      <c r="BK319" s="20"/>
      <c r="BL319" s="20"/>
      <c r="BM319" s="20"/>
      <c r="BN319" s="20"/>
      <c r="BO319" s="20"/>
      <c r="BP319" s="20"/>
      <c r="BQ319" s="20"/>
      <c r="BR319" s="20"/>
      <c r="BS319" s="20"/>
      <c r="BT319" s="20"/>
      <c r="BU319" s="20"/>
      <c r="BV319" s="20"/>
      <c r="BW319" s="20"/>
      <c r="BX319" s="20"/>
      <c r="BY319" s="20"/>
      <c r="BZ319" s="20"/>
      <c r="CA319" s="5"/>
      <c r="CB319" s="45" t="s">
        <v>9261</v>
      </c>
      <c r="XBA319" s="18">
        <f>MIN(XBL319:XBU319)</f>
        <v>274.53409090909099</v>
      </c>
      <c r="XBB319" s="21" t="str" cm="1">
        <f t="array" ref="XBB319:XBK319">IF(XBA319=XBL319:XBU319,$XBL$2:$XBU$2,"")</f>
        <v/>
      </c>
      <c r="XBC319" s="21" t="str">
        <v/>
      </c>
      <c r="XBD319" s="21" t="str">
        <v/>
      </c>
      <c r="XBE319" s="21" t="str">
        <v/>
      </c>
      <c r="XBF319" s="21" t="str">
        <v>Krannich West</v>
      </c>
      <c r="XBG319" s="21" t="str">
        <v/>
      </c>
      <c r="XBH319" s="21" t="str">
        <v/>
      </c>
      <c r="XBI319" s="21" t="str">
        <v/>
      </c>
      <c r="XBJ319" s="22" t="str">
        <v/>
      </c>
      <c r="XBK319" s="22" t="str">
        <v/>
      </c>
      <c r="XBL319" s="18" t="s">
        <v>8835</v>
      </c>
      <c r="XBM319" s="18" t="s">
        <v>8835</v>
      </c>
      <c r="XBN319" s="18" t="s">
        <v>8835</v>
      </c>
      <c r="XBO319" s="18">
        <v>1064.94</v>
      </c>
      <c r="XBP319" s="18">
        <v>274.53409090909099</v>
      </c>
      <c r="XBQ319" s="18" t="s">
        <v>8835</v>
      </c>
      <c r="XBR319" s="18" t="s">
        <v>8835</v>
      </c>
      <c r="XBS319" s="18" t="s">
        <v>8835</v>
      </c>
      <c r="XBT319" s="18" t="s">
        <v>8835</v>
      </c>
      <c r="XBU319" s="18" t="s">
        <v>8835</v>
      </c>
    </row>
    <row r="320" spans="1:80 16277:16297" s="23" customFormat="1" ht="12" x14ac:dyDescent="0.25">
      <c r="A320" s="5" t="s">
        <v>1003</v>
      </c>
      <c r="B320" s="5" t="s">
        <v>63</v>
      </c>
      <c r="C320" s="5" t="s">
        <v>1004</v>
      </c>
      <c r="D320" s="6" t="s">
        <v>1005</v>
      </c>
      <c r="E320" s="5"/>
      <c r="F320" s="6">
        <v>0</v>
      </c>
      <c r="G320" s="5" t="s">
        <v>11838</v>
      </c>
      <c r="H320" s="6" t="s">
        <v>8449</v>
      </c>
      <c r="I320" s="6" t="s">
        <v>8449</v>
      </c>
      <c r="J320" s="20" t="str">
        <f>XBB320&amp;XBC320&amp;XBD320&amp;XBE320&amp;XBF320&amp;XBG320&amp;XBH320&amp;XBI320&amp;XBJ320&amp;XBK320</f>
        <v>Kranich East</v>
      </c>
      <c r="K320" s="5"/>
      <c r="L320" s="5"/>
      <c r="M320" s="5">
        <v>2057.36</v>
      </c>
      <c r="N320" s="5"/>
      <c r="O320" s="5">
        <v>2712.27</v>
      </c>
      <c r="P320" s="15">
        <f>(O320-M320)/O320*100</f>
        <v>24.146194884727549</v>
      </c>
      <c r="Q320" s="5"/>
      <c r="R320" s="5"/>
      <c r="S320" s="5"/>
      <c r="T320" s="5"/>
      <c r="U320" s="5">
        <v>100.3</v>
      </c>
      <c r="V320" s="5">
        <v>10.5</v>
      </c>
      <c r="W320" s="5">
        <v>12.5</v>
      </c>
      <c r="X320" s="5">
        <v>30.5</v>
      </c>
      <c r="Y320" s="5"/>
      <c r="Z320" s="5"/>
      <c r="AA320" s="5"/>
      <c r="AB320" s="5"/>
      <c r="AC320" s="5"/>
      <c r="AD320" s="5"/>
      <c r="AE320" s="20"/>
      <c r="AF320" s="20"/>
      <c r="AG320" s="20"/>
      <c r="AH320" s="20"/>
      <c r="AI320" s="20"/>
      <c r="AJ320" s="20"/>
      <c r="AK320" s="20"/>
      <c r="AL320" s="20"/>
      <c r="AM320" s="20"/>
      <c r="AN320" s="20"/>
      <c r="AO320" s="20"/>
      <c r="AP320" s="20"/>
      <c r="AQ320" s="20"/>
      <c r="AR320" s="20"/>
      <c r="AS320" s="20"/>
      <c r="AT320" s="20"/>
      <c r="AU320" s="20"/>
      <c r="AV320" s="20"/>
      <c r="AW320" s="20"/>
      <c r="AX320" s="20"/>
      <c r="AY320" s="20"/>
      <c r="AZ320" s="20"/>
      <c r="BA320" s="20"/>
      <c r="BB320" s="20"/>
      <c r="BC320" s="20"/>
      <c r="BD320" s="20"/>
      <c r="BE320" s="20"/>
      <c r="BF320" s="20"/>
      <c r="BG320" s="20"/>
      <c r="BH320" s="20"/>
      <c r="BI320" s="20"/>
      <c r="BJ320" s="20"/>
      <c r="BK320" s="20"/>
      <c r="BL320" s="20"/>
      <c r="BM320" s="20"/>
      <c r="BN320" s="20"/>
      <c r="BO320" s="20"/>
      <c r="BP320" s="20"/>
      <c r="BQ320" s="20"/>
      <c r="BR320" s="20"/>
      <c r="BS320" s="20"/>
      <c r="BT320" s="20"/>
      <c r="BU320" s="20"/>
      <c r="BV320" s="20"/>
      <c r="BW320" s="20"/>
      <c r="BX320" s="20"/>
      <c r="BY320" s="20"/>
      <c r="BZ320" s="20"/>
      <c r="CA320" s="5"/>
      <c r="CB320" s="45" t="s">
        <v>9262</v>
      </c>
      <c r="XBA320" s="18">
        <f>MIN(XBL320:XBU320)</f>
        <v>2057.36</v>
      </c>
      <c r="XBB320" s="21" t="str" cm="1">
        <f t="array" ref="XBB320:XBK320">IF(XBA320=XBL320:XBU320,$XBL$2:$XBU$2,"")</f>
        <v/>
      </c>
      <c r="XBC320" s="21" t="str">
        <v/>
      </c>
      <c r="XBD320" s="21" t="str">
        <v/>
      </c>
      <c r="XBE320" s="21" t="str">
        <v>Kranich East</v>
      </c>
      <c r="XBF320" s="21" t="str">
        <v/>
      </c>
      <c r="XBG320" s="21" t="str">
        <v/>
      </c>
      <c r="XBH320" s="21" t="str">
        <v/>
      </c>
      <c r="XBI320" s="21" t="str">
        <v/>
      </c>
      <c r="XBJ320" s="22" t="str">
        <v/>
      </c>
      <c r="XBK320" s="22" t="str">
        <v/>
      </c>
      <c r="XBL320" s="18" t="s">
        <v>8835</v>
      </c>
      <c r="XBM320" s="18" t="s">
        <v>8835</v>
      </c>
      <c r="XBN320" s="18" t="s">
        <v>8835</v>
      </c>
      <c r="XBO320" s="18">
        <v>2057.36</v>
      </c>
      <c r="XBP320" s="18">
        <v>2240.0568181818198</v>
      </c>
      <c r="XBQ320" s="18" t="s">
        <v>8835</v>
      </c>
      <c r="XBR320" s="18" t="s">
        <v>8835</v>
      </c>
      <c r="XBS320" s="18" t="s">
        <v>8835</v>
      </c>
      <c r="XBT320" s="18" t="s">
        <v>8835</v>
      </c>
      <c r="XBU320" s="18" t="s">
        <v>8835</v>
      </c>
    </row>
    <row r="321" spans="1:80 16277:16297" s="23" customFormat="1" ht="12" x14ac:dyDescent="0.25">
      <c r="A321" s="5" t="s">
        <v>1006</v>
      </c>
      <c r="B321" s="5" t="s">
        <v>11830</v>
      </c>
      <c r="C321" s="5" t="s">
        <v>1007</v>
      </c>
      <c r="D321" s="6" t="s">
        <v>1008</v>
      </c>
      <c r="E321" s="5"/>
      <c r="F321" s="6" t="s">
        <v>11841</v>
      </c>
      <c r="G321" s="5" t="s">
        <v>11838</v>
      </c>
      <c r="H321" s="6" t="s">
        <v>8449</v>
      </c>
      <c r="I321" s="6" t="s">
        <v>8449</v>
      </c>
      <c r="J321" s="20" t="str">
        <f>XBB321&amp;XBC321&amp;XBD321&amp;XBE321&amp;XBF321&amp;XBG321&amp;XBH321&amp;XBI321&amp;XBJ321&amp;XBK321</f>
        <v>Kranich East</v>
      </c>
      <c r="K321" s="5"/>
      <c r="L321" s="5"/>
      <c r="M321" s="5">
        <v>2278.44</v>
      </c>
      <c r="N321" s="5"/>
      <c r="O321" s="5">
        <v>2972</v>
      </c>
      <c r="P321" s="15">
        <f>(O321-M321)/O321*100</f>
        <v>23.336473755047106</v>
      </c>
      <c r="Q321" s="5"/>
      <c r="R321" s="5"/>
      <c r="S321" s="5"/>
      <c r="T321" s="5"/>
      <c r="U321" s="5">
        <v>105.8</v>
      </c>
      <c r="V321" s="5">
        <v>10.5</v>
      </c>
      <c r="W321" s="5">
        <v>12.5</v>
      </c>
      <c r="X321" s="5">
        <v>37</v>
      </c>
      <c r="Y321" s="5"/>
      <c r="Z321" s="5"/>
      <c r="AA321" s="5"/>
      <c r="AB321" s="5"/>
      <c r="AC321" s="5"/>
      <c r="AD321" s="5"/>
      <c r="AE321" s="20"/>
      <c r="AF321" s="20"/>
      <c r="AG321" s="20"/>
      <c r="AH321" s="20"/>
      <c r="AI321" s="20"/>
      <c r="AJ321" s="20"/>
      <c r="AK321" s="20"/>
      <c r="AL321" s="20"/>
      <c r="AM321" s="20"/>
      <c r="AN321" s="20"/>
      <c r="AO321" s="20"/>
      <c r="AP321" s="20"/>
      <c r="AQ321" s="20"/>
      <c r="AR321" s="20"/>
      <c r="AS321" s="20"/>
      <c r="AT321" s="20"/>
      <c r="AU321" s="20"/>
      <c r="AV321" s="20"/>
      <c r="AW321" s="20"/>
      <c r="AX321" s="20"/>
      <c r="AY321" s="20"/>
      <c r="AZ321" s="20"/>
      <c r="BA321" s="20"/>
      <c r="BB321" s="20"/>
      <c r="BC321" s="20"/>
      <c r="BD321" s="20"/>
      <c r="BE321" s="20"/>
      <c r="BF321" s="20"/>
      <c r="BG321" s="20"/>
      <c r="BH321" s="20"/>
      <c r="BI321" s="20"/>
      <c r="BJ321" s="20"/>
      <c r="BK321" s="20"/>
      <c r="BL321" s="20"/>
      <c r="BM321" s="20"/>
      <c r="BN321" s="20"/>
      <c r="BO321" s="20"/>
      <c r="BP321" s="20"/>
      <c r="BQ321" s="20"/>
      <c r="BR321" s="20"/>
      <c r="BS321" s="20"/>
      <c r="BT321" s="20"/>
      <c r="BU321" s="20"/>
      <c r="BV321" s="20"/>
      <c r="BW321" s="20"/>
      <c r="BX321" s="20"/>
      <c r="BY321" s="20"/>
      <c r="BZ321" s="20"/>
      <c r="CA321" s="5"/>
      <c r="CB321" s="45" t="s">
        <v>9263</v>
      </c>
      <c r="XBA321" s="18">
        <f>MIN(XBL321:XBU321)</f>
        <v>2484.3000000000002</v>
      </c>
      <c r="XBB321" s="21" t="str" cm="1">
        <f t="array" ref="XBB321:XBK321">IF(XBA321=XBL321:XBU321,$XBL$2:$XBU$2,"")</f>
        <v/>
      </c>
      <c r="XBC321" s="21" t="str">
        <v/>
      </c>
      <c r="XBD321" s="21" t="str">
        <v/>
      </c>
      <c r="XBE321" s="21" t="str">
        <v>Kranich East</v>
      </c>
      <c r="XBF321" s="21" t="str">
        <v/>
      </c>
      <c r="XBG321" s="21" t="str">
        <v/>
      </c>
      <c r="XBH321" s="21" t="str">
        <v/>
      </c>
      <c r="XBI321" s="21" t="str">
        <v/>
      </c>
      <c r="XBJ321" s="22" t="str">
        <v/>
      </c>
      <c r="XBK321" s="22" t="str">
        <v/>
      </c>
      <c r="XBL321" s="18" t="s">
        <v>8835</v>
      </c>
      <c r="XBM321" s="18">
        <v>2504.94</v>
      </c>
      <c r="XBN321" s="18" t="s">
        <v>8835</v>
      </c>
      <c r="XBO321" s="18">
        <v>2484.3000000000002</v>
      </c>
      <c r="XBP321" s="18">
        <v>2602.1477272727302</v>
      </c>
      <c r="XBQ321" s="18" t="s">
        <v>8835</v>
      </c>
      <c r="XBR321" s="18" t="s">
        <v>8835</v>
      </c>
      <c r="XBS321" s="18" t="s">
        <v>8835</v>
      </c>
      <c r="XBT321" s="18" t="s">
        <v>8835</v>
      </c>
      <c r="XBU321" s="18" t="s">
        <v>8835</v>
      </c>
    </row>
    <row r="322" spans="1:80 16277:16297" s="23" customFormat="1" ht="12" x14ac:dyDescent="0.25">
      <c r="A322" s="5" t="s">
        <v>1009</v>
      </c>
      <c r="B322" s="5" t="s">
        <v>11830</v>
      </c>
      <c r="C322" s="5" t="s">
        <v>1010</v>
      </c>
      <c r="D322" s="6" t="s">
        <v>1011</v>
      </c>
      <c r="E322" s="5"/>
      <c r="F322" s="6">
        <v>0</v>
      </c>
      <c r="G322" s="5" t="s">
        <v>11838</v>
      </c>
      <c r="H322" s="6" t="s">
        <v>8449</v>
      </c>
      <c r="I322" s="6" t="s">
        <v>8449</v>
      </c>
      <c r="J322" s="20" t="str">
        <f>XBB322&amp;XBC322&amp;XBD322&amp;XBE322&amp;XBF322&amp;XBG322&amp;XBH322&amp;XBI322&amp;XBJ322&amp;XBK322</f>
        <v>Soligent</v>
      </c>
      <c r="K322" s="5"/>
      <c r="L322" s="5"/>
      <c r="M322" s="5">
        <v>673.11</v>
      </c>
      <c r="N322" s="5"/>
      <c r="O322" s="5">
        <v>834.66</v>
      </c>
      <c r="P322" s="15">
        <f>(O322-M322)/O322*100</f>
        <v>19.355186543023503</v>
      </c>
      <c r="Q322" s="5"/>
      <c r="R322" s="5"/>
      <c r="S322" s="5"/>
      <c r="T322" s="5"/>
      <c r="U322" s="5">
        <v>1</v>
      </c>
      <c r="V322" s="5">
        <v>3</v>
      </c>
      <c r="W322" s="5">
        <v>12</v>
      </c>
      <c r="X322" s="5">
        <v>6</v>
      </c>
      <c r="Y322" s="5"/>
      <c r="Z322" s="5"/>
      <c r="AA322" s="5"/>
      <c r="AB322" s="5"/>
      <c r="AC322" s="5"/>
      <c r="AD322" s="5"/>
      <c r="AE322" s="20"/>
      <c r="AF322" s="20"/>
      <c r="AG322" s="20"/>
      <c r="AH322" s="20"/>
      <c r="AI322" s="20"/>
      <c r="AJ322" s="20"/>
      <c r="AK322" s="20"/>
      <c r="AL322" s="20"/>
      <c r="AM322" s="20"/>
      <c r="AN322" s="20"/>
      <c r="AO322" s="20"/>
      <c r="AP322" s="20"/>
      <c r="AQ322" s="20"/>
      <c r="AR322" s="20"/>
      <c r="AS322" s="20"/>
      <c r="AT322" s="20"/>
      <c r="AU322" s="20"/>
      <c r="AV322" s="20"/>
      <c r="AW322" s="20"/>
      <c r="AX322" s="20"/>
      <c r="AY322" s="20"/>
      <c r="AZ322" s="20"/>
      <c r="BA322" s="20"/>
      <c r="BB322" s="20"/>
      <c r="BC322" s="20"/>
      <c r="BD322" s="20"/>
      <c r="BE322" s="20"/>
      <c r="BF322" s="20"/>
      <c r="BG322" s="20"/>
      <c r="BH322" s="20"/>
      <c r="BI322" s="20"/>
      <c r="BJ322" s="20"/>
      <c r="BK322" s="20"/>
      <c r="BL322" s="20"/>
      <c r="BM322" s="20"/>
      <c r="BN322" s="20"/>
      <c r="BO322" s="20"/>
      <c r="BP322" s="20"/>
      <c r="BQ322" s="20"/>
      <c r="BR322" s="20"/>
      <c r="BS322" s="20"/>
      <c r="BT322" s="20"/>
      <c r="BU322" s="20"/>
      <c r="BV322" s="20"/>
      <c r="BW322" s="20"/>
      <c r="BX322" s="20"/>
      <c r="BY322" s="20"/>
      <c r="BZ322" s="20"/>
      <c r="CA322" s="5"/>
      <c r="CB322" s="45" t="s">
        <v>9264</v>
      </c>
      <c r="XBA322" s="18">
        <f>MIN(XBL322:XBU322)</f>
        <v>673.11</v>
      </c>
      <c r="XBB322" s="21" t="str" cm="1">
        <f t="array" ref="XBB322:XBK322">IF(XBA322=XBL322:XBU322,$XBL$2:$XBU$2,"")</f>
        <v/>
      </c>
      <c r="XBC322" s="21" t="str">
        <v>Soligent</v>
      </c>
      <c r="XBD322" s="21" t="str">
        <v/>
      </c>
      <c r="XBE322" s="21" t="str">
        <v/>
      </c>
      <c r="XBF322" s="21" t="str">
        <v/>
      </c>
      <c r="XBG322" s="21" t="str">
        <v/>
      </c>
      <c r="XBH322" s="21" t="str">
        <v/>
      </c>
      <c r="XBI322" s="21" t="str">
        <v/>
      </c>
      <c r="XBJ322" s="22" t="str">
        <v/>
      </c>
      <c r="XBK322" s="22" t="str">
        <v/>
      </c>
      <c r="XBL322" s="18" t="s">
        <v>8835</v>
      </c>
      <c r="XBM322" s="18">
        <v>673.11</v>
      </c>
      <c r="XBN322" s="18" t="s">
        <v>8835</v>
      </c>
      <c r="XBO322" s="18" t="s">
        <v>8835</v>
      </c>
      <c r="XBP322" s="18" t="s">
        <v>8835</v>
      </c>
      <c r="XBQ322" s="18" t="s">
        <v>8835</v>
      </c>
      <c r="XBR322" s="18" t="s">
        <v>8835</v>
      </c>
      <c r="XBS322" s="18" t="s">
        <v>8835</v>
      </c>
      <c r="XBT322" s="18" t="s">
        <v>8835</v>
      </c>
      <c r="XBU322" s="18" t="s">
        <v>8835</v>
      </c>
    </row>
    <row r="323" spans="1:80 16277:16297" s="23" customFormat="1" ht="12" x14ac:dyDescent="0.25">
      <c r="A323" s="5" t="s">
        <v>1012</v>
      </c>
      <c r="B323" s="5" t="s">
        <v>63</v>
      </c>
      <c r="C323" s="5" t="s">
        <v>1013</v>
      </c>
      <c r="D323" s="6" t="s">
        <v>1014</v>
      </c>
      <c r="E323" s="5"/>
      <c r="F323" s="6" t="s">
        <v>11841</v>
      </c>
      <c r="G323" s="5" t="s">
        <v>11838</v>
      </c>
      <c r="H323" s="6" t="s">
        <v>8449</v>
      </c>
      <c r="I323" s="6" t="s">
        <v>8449</v>
      </c>
      <c r="J323" s="20" t="str">
        <f>XBB323&amp;XBC323&amp;XBD323&amp;XBE323&amp;XBF323&amp;XBG323&amp;XBH323&amp;XBI323&amp;XBJ323&amp;XBK323</f>
        <v/>
      </c>
      <c r="K323" s="5"/>
      <c r="L323" s="5"/>
      <c r="M323" s="5">
        <v>2226.02</v>
      </c>
      <c r="N323" s="5"/>
      <c r="O323" s="5">
        <v>2717</v>
      </c>
      <c r="P323" s="15">
        <f>(O323-M323)/O323*100</f>
        <v>18.070666175929333</v>
      </c>
      <c r="Q323" s="5"/>
      <c r="R323" s="5"/>
      <c r="S323" s="5"/>
      <c r="T323" s="5"/>
      <c r="U323" s="5">
        <v>26</v>
      </c>
      <c r="V323" s="5">
        <v>6.8</v>
      </c>
      <c r="W323" s="5">
        <v>14.6</v>
      </c>
      <c r="X323" s="5">
        <v>17.7</v>
      </c>
      <c r="Y323" s="5"/>
      <c r="Z323" s="5"/>
      <c r="AA323" s="5"/>
      <c r="AB323" s="5"/>
      <c r="AC323" s="5"/>
      <c r="AD323" s="5"/>
      <c r="AE323" s="20"/>
      <c r="AF323" s="20"/>
      <c r="AG323" s="20"/>
      <c r="AH323" s="20"/>
      <c r="AI323" s="20"/>
      <c r="AJ323" s="20"/>
      <c r="AK323" s="20"/>
      <c r="AL323" s="20"/>
      <c r="AM323" s="20"/>
      <c r="AN323" s="20"/>
      <c r="AO323" s="20"/>
      <c r="AP323" s="20"/>
      <c r="AQ323" s="20"/>
      <c r="AR323" s="20"/>
      <c r="AS323" s="20"/>
      <c r="AT323" s="20"/>
      <c r="AU323" s="20"/>
      <c r="AV323" s="20"/>
      <c r="AW323" s="20"/>
      <c r="AX323" s="20"/>
      <c r="AY323" s="20"/>
      <c r="AZ323" s="20"/>
      <c r="BA323" s="20"/>
      <c r="BB323" s="20"/>
      <c r="BC323" s="20"/>
      <c r="BD323" s="20"/>
      <c r="BE323" s="20"/>
      <c r="BF323" s="20"/>
      <c r="BG323" s="20"/>
      <c r="BH323" s="20"/>
      <c r="BI323" s="20"/>
      <c r="BJ323" s="20"/>
      <c r="BK323" s="20"/>
      <c r="BL323" s="20"/>
      <c r="BM323" s="20"/>
      <c r="BN323" s="20"/>
      <c r="BO323" s="20"/>
      <c r="BP323" s="20"/>
      <c r="BQ323" s="20"/>
      <c r="BR323" s="20"/>
      <c r="BS323" s="20"/>
      <c r="BT323" s="20"/>
      <c r="BU323" s="20"/>
      <c r="BV323" s="20"/>
      <c r="BW323" s="20"/>
      <c r="BX323" s="20"/>
      <c r="BY323" s="20"/>
      <c r="BZ323" s="20"/>
      <c r="CA323" s="5"/>
      <c r="CB323" s="45" t="s">
        <v>9265</v>
      </c>
      <c r="XBA323" s="18">
        <f>MIN(XBL323:XBU323)</f>
        <v>0</v>
      </c>
      <c r="XBB323" s="21" t="str" cm="1">
        <f t="array" ref="XBB323:XBK323">IF(XBA323=XBL323:XBU323,$XBL$2:$XBU$2,"")</f>
        <v/>
      </c>
      <c r="XBC323" s="21" t="str">
        <v/>
      </c>
      <c r="XBD323" s="21" t="str">
        <v/>
      </c>
      <c r="XBE323" s="21" t="str">
        <v/>
      </c>
      <c r="XBF323" s="21" t="str">
        <v/>
      </c>
      <c r="XBG323" s="21" t="str">
        <v/>
      </c>
      <c r="XBH323" s="21" t="str">
        <v/>
      </c>
      <c r="XBI323" s="21" t="str">
        <v/>
      </c>
      <c r="XBJ323" s="22" t="str">
        <v/>
      </c>
      <c r="XBK323" s="22" t="str">
        <v/>
      </c>
      <c r="XBL323" s="18" t="s">
        <v>8835</v>
      </c>
      <c r="XBM323" s="18" t="s">
        <v>8835</v>
      </c>
      <c r="XBN323" s="18" t="s">
        <v>8835</v>
      </c>
      <c r="XBO323" s="18" t="s">
        <v>8835</v>
      </c>
      <c r="XBP323" s="18" t="s">
        <v>8835</v>
      </c>
      <c r="XBQ323" s="18" t="s">
        <v>8835</v>
      </c>
      <c r="XBR323" s="18" t="s">
        <v>8835</v>
      </c>
      <c r="XBS323" s="18" t="s">
        <v>8835</v>
      </c>
      <c r="XBT323" s="18" t="s">
        <v>8835</v>
      </c>
      <c r="XBU323" s="18" t="s">
        <v>8835</v>
      </c>
    </row>
    <row r="324" spans="1:80 16277:16297" s="23" customFormat="1" ht="12" x14ac:dyDescent="0.25">
      <c r="A324" s="5" t="s">
        <v>1015</v>
      </c>
      <c r="B324" s="5" t="s">
        <v>11830</v>
      </c>
      <c r="C324" s="5" t="s">
        <v>1016</v>
      </c>
      <c r="D324" s="6" t="s">
        <v>1017</v>
      </c>
      <c r="E324" s="5"/>
      <c r="F324" s="6">
        <v>0</v>
      </c>
      <c r="G324" s="5" t="s">
        <v>11838</v>
      </c>
      <c r="H324" s="6" t="s">
        <v>8449</v>
      </c>
      <c r="I324" s="6" t="s">
        <v>8449</v>
      </c>
      <c r="J324" s="20" t="str">
        <f>XBB324&amp;XBC324&amp;XBD324&amp;XBE324&amp;XBF324&amp;XBG324&amp;XBH324&amp;XBI324&amp;XBJ324&amp;XBK324</f>
        <v>Soligent</v>
      </c>
      <c r="K324" s="5"/>
      <c r="L324" s="5"/>
      <c r="M324" s="5">
        <v>2302.44</v>
      </c>
      <c r="N324" s="5"/>
      <c r="O324" s="5">
        <v>3023.69</v>
      </c>
      <c r="P324" s="15">
        <f>(O324-M324)/O324*100</f>
        <v>23.853305067649131</v>
      </c>
      <c r="Q324" s="5"/>
      <c r="R324" s="5"/>
      <c r="S324" s="5"/>
      <c r="T324" s="5"/>
      <c r="U324" s="5">
        <v>46</v>
      </c>
      <c r="V324" s="5">
        <v>40</v>
      </c>
      <c r="W324" s="5">
        <v>16</v>
      </c>
      <c r="X324" s="5">
        <v>16</v>
      </c>
      <c r="Y324" s="5"/>
      <c r="Z324" s="5"/>
      <c r="AA324" s="5"/>
      <c r="AB324" s="5"/>
      <c r="AC324" s="5"/>
      <c r="AD324" s="5"/>
      <c r="AE324" s="20"/>
      <c r="AF324" s="20"/>
      <c r="AG324" s="20"/>
      <c r="AH324" s="20"/>
      <c r="AI324" s="20"/>
      <c r="AJ324" s="20"/>
      <c r="AK324" s="20"/>
      <c r="AL324" s="20"/>
      <c r="AM324" s="20"/>
      <c r="AN324" s="20"/>
      <c r="AO324" s="20"/>
      <c r="AP324" s="20"/>
      <c r="AQ324" s="20"/>
      <c r="AR324" s="20"/>
      <c r="AS324" s="20"/>
      <c r="AT324" s="20"/>
      <c r="AU324" s="20"/>
      <c r="AV324" s="20"/>
      <c r="AW324" s="20"/>
      <c r="AX324" s="20"/>
      <c r="AY324" s="20"/>
      <c r="AZ324" s="20"/>
      <c r="BA324" s="20"/>
      <c r="BB324" s="20"/>
      <c r="BC324" s="20"/>
      <c r="BD324" s="20"/>
      <c r="BE324" s="20"/>
      <c r="BF324" s="20"/>
      <c r="BG324" s="20"/>
      <c r="BH324" s="20"/>
      <c r="BI324" s="20"/>
      <c r="BJ324" s="20"/>
      <c r="BK324" s="20"/>
      <c r="BL324" s="20"/>
      <c r="BM324" s="20"/>
      <c r="BN324" s="20"/>
      <c r="BO324" s="20"/>
      <c r="BP324" s="20"/>
      <c r="BQ324" s="20"/>
      <c r="BR324" s="20"/>
      <c r="BS324" s="20"/>
      <c r="BT324" s="20"/>
      <c r="BU324" s="20"/>
      <c r="BV324" s="20"/>
      <c r="BW324" s="20"/>
      <c r="BX324" s="20"/>
      <c r="BY324" s="20"/>
      <c r="BZ324" s="20"/>
      <c r="CA324" s="5"/>
      <c r="CB324" s="45" t="s">
        <v>9266</v>
      </c>
      <c r="XBA324" s="18">
        <f>MIN(XBL324:XBU324)</f>
        <v>2302.44</v>
      </c>
      <c r="XBB324" s="21" t="str" cm="1">
        <f t="array" ref="XBB324:XBK324">IF(XBA324=XBL324:XBU324,$XBL$2:$XBU$2,"")</f>
        <v/>
      </c>
      <c r="XBC324" s="21" t="str">
        <v>Soligent</v>
      </c>
      <c r="XBD324" s="21" t="str">
        <v/>
      </c>
      <c r="XBE324" s="21" t="str">
        <v/>
      </c>
      <c r="XBF324" s="21" t="str">
        <v/>
      </c>
      <c r="XBG324" s="21" t="str">
        <v/>
      </c>
      <c r="XBH324" s="21" t="str">
        <v/>
      </c>
      <c r="XBI324" s="21" t="str">
        <v/>
      </c>
      <c r="XBJ324" s="22" t="str">
        <v/>
      </c>
      <c r="XBK324" s="22" t="str">
        <v/>
      </c>
      <c r="XBL324" s="18" t="s">
        <v>8835</v>
      </c>
      <c r="XBM324" s="18">
        <v>2302.44</v>
      </c>
      <c r="XBN324" s="18" t="s">
        <v>8835</v>
      </c>
      <c r="XBO324" s="18" t="s">
        <v>8835</v>
      </c>
      <c r="XBP324" s="18">
        <v>2496.3068181818198</v>
      </c>
      <c r="XBQ324" s="18" t="s">
        <v>8835</v>
      </c>
      <c r="XBR324" s="18" t="s">
        <v>8835</v>
      </c>
      <c r="XBS324" s="18" t="s">
        <v>8835</v>
      </c>
      <c r="XBT324" s="18" t="s">
        <v>8835</v>
      </c>
      <c r="XBU324" s="18" t="s">
        <v>8835</v>
      </c>
    </row>
    <row r="325" spans="1:80 16277:16297" s="23" customFormat="1" ht="12" x14ac:dyDescent="0.25">
      <c r="A325" s="5" t="s">
        <v>1018</v>
      </c>
      <c r="B325" s="5" t="s">
        <v>63</v>
      </c>
      <c r="C325" s="5" t="s">
        <v>1019</v>
      </c>
      <c r="D325" s="6" t="s">
        <v>1020</v>
      </c>
      <c r="E325" s="5"/>
      <c r="F325" s="6">
        <v>0</v>
      </c>
      <c r="G325" s="5" t="s">
        <v>11838</v>
      </c>
      <c r="H325" s="6" t="s">
        <v>8449</v>
      </c>
      <c r="I325" s="6" t="s">
        <v>8449</v>
      </c>
      <c r="J325" s="20" t="str">
        <f>XBB325&amp;XBC325&amp;XBD325&amp;XBE325&amp;XBF325&amp;XBG325&amp;XBH325&amp;XBI325&amp;XBJ325&amp;XBK325</f>
        <v>Krannich West</v>
      </c>
      <c r="K325" s="5"/>
      <c r="L325" s="5"/>
      <c r="M325" s="5">
        <v>2481.29545454545</v>
      </c>
      <c r="N325" s="5"/>
      <c r="O325" s="5">
        <v>2963.2259999999997</v>
      </c>
      <c r="P325" s="15">
        <f>(O325-M325)/O325*100</f>
        <v>16.263712098049549</v>
      </c>
      <c r="Q325" s="5"/>
      <c r="R325" s="5"/>
      <c r="S325" s="5"/>
      <c r="T325" s="5"/>
      <c r="U325" s="5">
        <v>46</v>
      </c>
      <c r="V325" s="5">
        <v>40</v>
      </c>
      <c r="W325" s="5">
        <v>16</v>
      </c>
      <c r="X325" s="5">
        <v>16</v>
      </c>
      <c r="Y325" s="5"/>
      <c r="Z325" s="5"/>
      <c r="AA325" s="5"/>
      <c r="AB325" s="5"/>
      <c r="AC325" s="5"/>
      <c r="AD325" s="5"/>
      <c r="AE325" s="20"/>
      <c r="AF325" s="20"/>
      <c r="AG325" s="20"/>
      <c r="AH325" s="20"/>
      <c r="AI325" s="20"/>
      <c r="AJ325" s="20"/>
      <c r="AK325" s="20"/>
      <c r="AL325" s="20"/>
      <c r="AM325" s="20"/>
      <c r="AN325" s="20"/>
      <c r="AO325" s="20"/>
      <c r="AP325" s="20"/>
      <c r="AQ325" s="20"/>
      <c r="AR325" s="20"/>
      <c r="AS325" s="20"/>
      <c r="AT325" s="20"/>
      <c r="AU325" s="20"/>
      <c r="AV325" s="20"/>
      <c r="AW325" s="20"/>
      <c r="AX325" s="20"/>
      <c r="AY325" s="20"/>
      <c r="AZ325" s="20"/>
      <c r="BA325" s="20"/>
      <c r="BB325" s="20"/>
      <c r="BC325" s="20"/>
      <c r="BD325" s="20"/>
      <c r="BE325" s="20"/>
      <c r="BF325" s="20"/>
      <c r="BG325" s="20"/>
      <c r="BH325" s="20"/>
      <c r="BI325" s="20"/>
      <c r="BJ325" s="20"/>
      <c r="BK325" s="20"/>
      <c r="BL325" s="20"/>
      <c r="BM325" s="20"/>
      <c r="BN325" s="20"/>
      <c r="BO325" s="20"/>
      <c r="BP325" s="20"/>
      <c r="BQ325" s="20"/>
      <c r="BR325" s="20"/>
      <c r="BS325" s="20"/>
      <c r="BT325" s="20"/>
      <c r="BU325" s="20"/>
      <c r="BV325" s="20"/>
      <c r="BW325" s="20"/>
      <c r="BX325" s="20"/>
      <c r="BY325" s="20"/>
      <c r="BZ325" s="20"/>
      <c r="CA325" s="5"/>
      <c r="CB325" s="45" t="s">
        <v>9267</v>
      </c>
      <c r="XBA325" s="18">
        <f>MIN(XBL325:XBU325)</f>
        <v>2481.29545454545</v>
      </c>
      <c r="XBB325" s="21" t="str" cm="1">
        <f t="array" ref="XBB325:XBK325">IF(XBA325=XBL325:XBU325,$XBL$2:$XBU$2,"")</f>
        <v/>
      </c>
      <c r="XBC325" s="21" t="str">
        <v/>
      </c>
      <c r="XBD325" s="21" t="str">
        <v/>
      </c>
      <c r="XBE325" s="21" t="str">
        <v/>
      </c>
      <c r="XBF325" s="21" t="str">
        <v>Krannich West</v>
      </c>
      <c r="XBG325" s="21" t="str">
        <v/>
      </c>
      <c r="XBH325" s="21" t="str">
        <v/>
      </c>
      <c r="XBI325" s="21" t="str">
        <v/>
      </c>
      <c r="XBJ325" s="22" t="str">
        <v/>
      </c>
      <c r="XBK325" s="22" t="str">
        <v/>
      </c>
      <c r="XBL325" s="18" t="s">
        <v>8835</v>
      </c>
      <c r="XBM325" s="18">
        <v>2641.91</v>
      </c>
      <c r="XBN325" s="18" t="s">
        <v>8835</v>
      </c>
      <c r="XBO325" s="18">
        <v>2532.9</v>
      </c>
      <c r="XBP325" s="18">
        <v>2481.29545454545</v>
      </c>
      <c r="XBQ325" s="18" t="s">
        <v>8835</v>
      </c>
      <c r="XBR325" s="18" t="s">
        <v>8835</v>
      </c>
      <c r="XBS325" s="18" t="s">
        <v>8835</v>
      </c>
      <c r="XBT325" s="18" t="s">
        <v>8835</v>
      </c>
      <c r="XBU325" s="18" t="s">
        <v>8835</v>
      </c>
    </row>
    <row r="326" spans="1:80 16277:16297" s="23" customFormat="1" ht="12" x14ac:dyDescent="0.25">
      <c r="A326" s="5" t="s">
        <v>1021</v>
      </c>
      <c r="B326" s="5" t="s">
        <v>63</v>
      </c>
      <c r="C326" s="5" t="s">
        <v>1022</v>
      </c>
      <c r="D326" s="6" t="s">
        <v>1023</v>
      </c>
      <c r="E326" s="5"/>
      <c r="F326" s="6" t="s">
        <v>11841</v>
      </c>
      <c r="G326" s="5" t="s">
        <v>11838</v>
      </c>
      <c r="H326" s="6" t="s">
        <v>8449</v>
      </c>
      <c r="I326" s="6" t="s">
        <v>8449</v>
      </c>
      <c r="J326" s="20" t="str">
        <f>XBB326&amp;XBC326&amp;XBD326&amp;XBE326&amp;XBF326&amp;XBG326&amp;XBH326&amp;XBI326&amp;XBJ326&amp;XBK326</f>
        <v>Krannich West</v>
      </c>
      <c r="K326" s="5"/>
      <c r="L326" s="5"/>
      <c r="M326" s="5">
        <v>2821.7272727272698</v>
      </c>
      <c r="N326" s="5"/>
      <c r="O326" s="5">
        <v>3513.7692461019874</v>
      </c>
      <c r="P326" s="15">
        <f>(O326-M326)/O326*100</f>
        <v>19.695145722572331</v>
      </c>
      <c r="Q326" s="5"/>
      <c r="R326" s="5"/>
      <c r="S326" s="5"/>
      <c r="T326" s="5"/>
      <c r="U326" s="5">
        <v>106</v>
      </c>
      <c r="V326" s="5">
        <v>10.5</v>
      </c>
      <c r="W326" s="5">
        <v>12.5</v>
      </c>
      <c r="X326" s="5">
        <v>30.5</v>
      </c>
      <c r="Y326" s="5"/>
      <c r="Z326" s="5"/>
      <c r="AA326" s="5"/>
      <c r="AB326" s="5"/>
      <c r="AC326" s="5"/>
      <c r="AD326" s="5"/>
      <c r="AE326" s="20"/>
      <c r="AF326" s="20"/>
      <c r="AG326" s="20"/>
      <c r="AH326" s="20"/>
      <c r="AI326" s="20"/>
      <c r="AJ326" s="20"/>
      <c r="AK326" s="20"/>
      <c r="AL326" s="20"/>
      <c r="AM326" s="20"/>
      <c r="AN326" s="20"/>
      <c r="AO326" s="20"/>
      <c r="AP326" s="20"/>
      <c r="AQ326" s="20"/>
      <c r="AR326" s="20"/>
      <c r="AS326" s="20"/>
      <c r="AT326" s="20"/>
      <c r="AU326" s="20"/>
      <c r="AV326" s="20"/>
      <c r="AW326" s="20"/>
      <c r="AX326" s="20"/>
      <c r="AY326" s="20"/>
      <c r="AZ326" s="20"/>
      <c r="BA326" s="20"/>
      <c r="BB326" s="20"/>
      <c r="BC326" s="20"/>
      <c r="BD326" s="20"/>
      <c r="BE326" s="20"/>
      <c r="BF326" s="20"/>
      <c r="BG326" s="20"/>
      <c r="BH326" s="20"/>
      <c r="BI326" s="20"/>
      <c r="BJ326" s="20"/>
      <c r="BK326" s="20"/>
      <c r="BL326" s="20"/>
      <c r="BM326" s="20"/>
      <c r="BN326" s="20"/>
      <c r="BO326" s="20"/>
      <c r="BP326" s="20"/>
      <c r="BQ326" s="20"/>
      <c r="BR326" s="20"/>
      <c r="BS326" s="20"/>
      <c r="BT326" s="20"/>
      <c r="BU326" s="20"/>
      <c r="BV326" s="20"/>
      <c r="BW326" s="20"/>
      <c r="BX326" s="20"/>
      <c r="BY326" s="20"/>
      <c r="BZ326" s="20"/>
      <c r="CA326" s="5"/>
      <c r="CB326" s="45" t="s">
        <v>9268</v>
      </c>
      <c r="XBA326" s="18">
        <f>MIN(XBL326:XBU326)</f>
        <v>2821.7272727272698</v>
      </c>
      <c r="XBB326" s="21" t="str" cm="1">
        <f t="array" ref="XBB326:XBK326">IF(XBA326=XBL326:XBU326,$XBL$2:$XBU$2,"")</f>
        <v/>
      </c>
      <c r="XBC326" s="21" t="str">
        <v/>
      </c>
      <c r="XBD326" s="21" t="str">
        <v/>
      </c>
      <c r="XBE326" s="21" t="str">
        <v/>
      </c>
      <c r="XBF326" s="21" t="str">
        <v>Krannich West</v>
      </c>
      <c r="XBG326" s="21" t="str">
        <v/>
      </c>
      <c r="XBH326" s="21" t="str">
        <v/>
      </c>
      <c r="XBI326" s="21" t="str">
        <v/>
      </c>
      <c r="XBJ326" s="22" t="str">
        <v/>
      </c>
      <c r="XBK326" s="22" t="str">
        <v/>
      </c>
      <c r="XBL326" s="18" t="s">
        <v>8835</v>
      </c>
      <c r="XBM326" s="18" t="s">
        <v>8835</v>
      </c>
      <c r="XBN326" s="18" t="s">
        <v>8835</v>
      </c>
      <c r="XBO326" s="18" t="s">
        <v>8835</v>
      </c>
      <c r="XBP326" s="18">
        <v>2821.7272727272698</v>
      </c>
      <c r="XBQ326" s="18" t="s">
        <v>8835</v>
      </c>
      <c r="XBR326" s="18" t="s">
        <v>8835</v>
      </c>
      <c r="XBS326" s="18" t="s">
        <v>8835</v>
      </c>
      <c r="XBT326" s="18" t="s">
        <v>8835</v>
      </c>
      <c r="XBU326" s="18" t="s">
        <v>8835</v>
      </c>
    </row>
    <row r="327" spans="1:80 16277:16297" s="23" customFormat="1" ht="12" x14ac:dyDescent="0.25">
      <c r="A327" s="5" t="s">
        <v>1024</v>
      </c>
      <c r="B327" s="5" t="s">
        <v>63</v>
      </c>
      <c r="C327" s="5" t="s">
        <v>1025</v>
      </c>
      <c r="D327" s="6" t="s">
        <v>1026</v>
      </c>
      <c r="E327" s="5"/>
      <c r="F327" s="6" t="s">
        <v>11841</v>
      </c>
      <c r="G327" s="5" t="s">
        <v>11838</v>
      </c>
      <c r="H327" s="6" t="s">
        <v>8449</v>
      </c>
      <c r="I327" s="6" t="s">
        <v>8449</v>
      </c>
      <c r="J327" s="20" t="str">
        <f>XBB327&amp;XBC327&amp;XBD327&amp;XBE327&amp;XBF327&amp;XBG327&amp;XBH327&amp;XBI327&amp;XBJ327&amp;XBK327</f>
        <v>Krannich West</v>
      </c>
      <c r="K327" s="5"/>
      <c r="L327" s="5"/>
      <c r="M327" s="5">
        <v>1101.3181818181799</v>
      </c>
      <c r="N327" s="5"/>
      <c r="O327" s="5">
        <v>1299.5474215900781</v>
      </c>
      <c r="P327" s="15">
        <f>(O327-M327)/O327*100</f>
        <v>15.253713445050909</v>
      </c>
      <c r="Q327" s="5"/>
      <c r="R327" s="5"/>
      <c r="S327" s="5"/>
      <c r="T327" s="5"/>
      <c r="U327" s="5">
        <v>22</v>
      </c>
      <c r="V327" s="5">
        <v>6.8</v>
      </c>
      <c r="W327" s="5">
        <v>14.6</v>
      </c>
      <c r="X327" s="5">
        <v>17.7</v>
      </c>
      <c r="Y327" s="5"/>
      <c r="Z327" s="5"/>
      <c r="AA327" s="5"/>
      <c r="AB327" s="5"/>
      <c r="AC327" s="5"/>
      <c r="AD327" s="5"/>
      <c r="AE327" s="20"/>
      <c r="AF327" s="20"/>
      <c r="AG327" s="20"/>
      <c r="AH327" s="20"/>
      <c r="AI327" s="20"/>
      <c r="AJ327" s="20"/>
      <c r="AK327" s="20"/>
      <c r="AL327" s="20"/>
      <c r="AM327" s="20"/>
      <c r="AN327" s="20"/>
      <c r="AO327" s="20"/>
      <c r="AP327" s="20"/>
      <c r="AQ327" s="20"/>
      <c r="AR327" s="20"/>
      <c r="AS327" s="20"/>
      <c r="AT327" s="20"/>
      <c r="AU327" s="20"/>
      <c r="AV327" s="20"/>
      <c r="AW327" s="20"/>
      <c r="AX327" s="20"/>
      <c r="AY327" s="20"/>
      <c r="AZ327" s="20"/>
      <c r="BA327" s="20"/>
      <c r="BB327" s="20"/>
      <c r="BC327" s="20"/>
      <c r="BD327" s="20"/>
      <c r="BE327" s="20"/>
      <c r="BF327" s="20"/>
      <c r="BG327" s="20"/>
      <c r="BH327" s="20"/>
      <c r="BI327" s="20"/>
      <c r="BJ327" s="20"/>
      <c r="BK327" s="20"/>
      <c r="BL327" s="20"/>
      <c r="BM327" s="20"/>
      <c r="BN327" s="20"/>
      <c r="BO327" s="20"/>
      <c r="BP327" s="20"/>
      <c r="BQ327" s="20"/>
      <c r="BR327" s="20"/>
      <c r="BS327" s="20"/>
      <c r="BT327" s="20"/>
      <c r="BU327" s="20"/>
      <c r="BV327" s="20"/>
      <c r="BW327" s="20"/>
      <c r="BX327" s="20"/>
      <c r="BY327" s="20"/>
      <c r="BZ327" s="20"/>
      <c r="CA327" s="5"/>
      <c r="CB327" s="45" t="s">
        <v>9269</v>
      </c>
      <c r="XBA327" s="18">
        <f>MIN(XBL327:XBU327)</f>
        <v>1101.3181818181799</v>
      </c>
      <c r="XBB327" s="21" t="str" cm="1">
        <f t="array" ref="XBB327:XBK327">IF(XBA327=XBL327:XBU327,$XBL$2:$XBU$2,"")</f>
        <v/>
      </c>
      <c r="XBC327" s="21" t="str">
        <v/>
      </c>
      <c r="XBD327" s="21" t="str">
        <v/>
      </c>
      <c r="XBE327" s="21" t="str">
        <v/>
      </c>
      <c r="XBF327" s="21" t="str">
        <v>Krannich West</v>
      </c>
      <c r="XBG327" s="21" t="str">
        <v/>
      </c>
      <c r="XBH327" s="21" t="str">
        <v/>
      </c>
      <c r="XBI327" s="21" t="str">
        <v/>
      </c>
      <c r="XBJ327" s="22" t="str">
        <v/>
      </c>
      <c r="XBK327" s="22" t="str">
        <v/>
      </c>
      <c r="XBL327" s="18" t="s">
        <v>8835</v>
      </c>
      <c r="XBM327" s="18" t="s">
        <v>8835</v>
      </c>
      <c r="XBN327" s="18" t="s">
        <v>8835</v>
      </c>
      <c r="XBO327" s="18">
        <v>1124.23</v>
      </c>
      <c r="XBP327" s="18">
        <v>1101.3181818181799</v>
      </c>
      <c r="XBQ327" s="18" t="s">
        <v>8835</v>
      </c>
      <c r="XBR327" s="18" t="s">
        <v>8835</v>
      </c>
      <c r="XBS327" s="18" t="s">
        <v>8835</v>
      </c>
      <c r="XBT327" s="18" t="s">
        <v>8835</v>
      </c>
      <c r="XBU327" s="18" t="s">
        <v>8835</v>
      </c>
    </row>
    <row r="328" spans="1:80 16277:16297" s="23" customFormat="1" ht="12" x14ac:dyDescent="0.25">
      <c r="A328" s="5" t="s">
        <v>1027</v>
      </c>
      <c r="B328" s="5" t="s">
        <v>63</v>
      </c>
      <c r="C328" s="5" t="s">
        <v>1028</v>
      </c>
      <c r="D328" s="6" t="s">
        <v>1029</v>
      </c>
      <c r="E328" s="5"/>
      <c r="F328" s="6">
        <v>0</v>
      </c>
      <c r="G328" s="5" t="s">
        <v>11838</v>
      </c>
      <c r="H328" s="6" t="s">
        <v>8449</v>
      </c>
      <c r="I328" s="6" t="s">
        <v>8449</v>
      </c>
      <c r="J328" s="20" t="str">
        <f>XBB328&amp;XBC328&amp;XBD328&amp;XBE328&amp;XBF328&amp;XBG328&amp;XBH328&amp;XBI328&amp;XBJ328&amp;XBK328</f>
        <v>Soligent</v>
      </c>
      <c r="K328" s="5"/>
      <c r="L328" s="5"/>
      <c r="M328" s="5">
        <v>1635.25</v>
      </c>
      <c r="N328" s="5"/>
      <c r="O328" s="5">
        <v>2030</v>
      </c>
      <c r="P328" s="15">
        <f>(O328-M328)/O328*100</f>
        <v>19.445812807881772</v>
      </c>
      <c r="Q328" s="5"/>
      <c r="R328" s="5"/>
      <c r="S328" s="5"/>
      <c r="T328" s="5"/>
      <c r="U328" s="5">
        <v>105.8</v>
      </c>
      <c r="V328" s="5">
        <v>37</v>
      </c>
      <c r="W328" s="5">
        <v>12.5</v>
      </c>
      <c r="X328" s="5">
        <v>10.5</v>
      </c>
      <c r="Y328" s="5"/>
      <c r="Z328" s="5"/>
      <c r="AA328" s="5"/>
      <c r="AB328" s="5"/>
      <c r="AC328" s="5"/>
      <c r="AD328" s="5"/>
      <c r="AE328" s="20"/>
      <c r="AF328" s="20"/>
      <c r="AG328" s="20"/>
      <c r="AH328" s="20"/>
      <c r="AI328" s="20"/>
      <c r="AJ328" s="20"/>
      <c r="AK328" s="20"/>
      <c r="AL328" s="20"/>
      <c r="AM328" s="20"/>
      <c r="AN328" s="20"/>
      <c r="AO328" s="20"/>
      <c r="AP328" s="20"/>
      <c r="AQ328" s="20"/>
      <c r="AR328" s="20"/>
      <c r="AS328" s="20"/>
      <c r="AT328" s="20"/>
      <c r="AU328" s="20"/>
      <c r="AV328" s="20"/>
      <c r="AW328" s="20"/>
      <c r="AX328" s="20"/>
      <c r="AY328" s="20"/>
      <c r="AZ328" s="20"/>
      <c r="BA328" s="20"/>
      <c r="BB328" s="20"/>
      <c r="BC328" s="20"/>
      <c r="BD328" s="20"/>
      <c r="BE328" s="20"/>
      <c r="BF328" s="20"/>
      <c r="BG328" s="20"/>
      <c r="BH328" s="20"/>
      <c r="BI328" s="20"/>
      <c r="BJ328" s="20"/>
      <c r="BK328" s="20"/>
      <c r="BL328" s="20"/>
      <c r="BM328" s="20"/>
      <c r="BN328" s="20"/>
      <c r="BO328" s="20"/>
      <c r="BP328" s="20"/>
      <c r="BQ328" s="20"/>
      <c r="BR328" s="20"/>
      <c r="BS328" s="20"/>
      <c r="BT328" s="20"/>
      <c r="BU328" s="20"/>
      <c r="BV328" s="20"/>
      <c r="BW328" s="20"/>
      <c r="BX328" s="20"/>
      <c r="BY328" s="20"/>
      <c r="BZ328" s="20"/>
      <c r="CA328" s="5"/>
      <c r="CB328" s="45" t="s">
        <v>9270</v>
      </c>
      <c r="XBA328" s="18">
        <f>MIN(XBL328:XBU328)</f>
        <v>1635.25</v>
      </c>
      <c r="XBB328" s="21" t="str" cm="1">
        <f t="array" ref="XBB328:XBK328">IF(XBA328=XBL328:XBU328,$XBL$2:$XBU$2,"")</f>
        <v/>
      </c>
      <c r="XBC328" s="21" t="str">
        <v>Soligent</v>
      </c>
      <c r="XBD328" s="21" t="str">
        <v/>
      </c>
      <c r="XBE328" s="21" t="str">
        <v/>
      </c>
      <c r="XBF328" s="21" t="str">
        <v/>
      </c>
      <c r="XBG328" s="21" t="str">
        <v/>
      </c>
      <c r="XBH328" s="21" t="str">
        <v/>
      </c>
      <c r="XBI328" s="21" t="str">
        <v/>
      </c>
      <c r="XBJ328" s="22" t="str">
        <v/>
      </c>
      <c r="XBK328" s="22" t="str">
        <v/>
      </c>
      <c r="XBL328" s="18" t="s">
        <v>8835</v>
      </c>
      <c r="XBM328" s="18">
        <v>1635.25</v>
      </c>
      <c r="XBN328" s="18" t="s">
        <v>8835</v>
      </c>
      <c r="XBO328" s="18">
        <v>1712.01</v>
      </c>
      <c r="XBP328" s="18">
        <v>1783.04545454545</v>
      </c>
      <c r="XBQ328" s="18" t="s">
        <v>8835</v>
      </c>
      <c r="XBR328" s="18" t="s">
        <v>8835</v>
      </c>
      <c r="XBS328" s="18" t="s">
        <v>8835</v>
      </c>
      <c r="XBT328" s="18" t="s">
        <v>8835</v>
      </c>
      <c r="XBU328" s="18" t="s">
        <v>8835</v>
      </c>
    </row>
    <row r="329" spans="1:80 16277:16297" s="23" customFormat="1" ht="12" x14ac:dyDescent="0.25">
      <c r="A329" s="5" t="s">
        <v>1030</v>
      </c>
      <c r="B329" s="5" t="s">
        <v>63</v>
      </c>
      <c r="C329" s="5" t="s">
        <v>1031</v>
      </c>
      <c r="D329" s="6" t="s">
        <v>1032</v>
      </c>
      <c r="E329" s="5"/>
      <c r="F329" s="6" t="s">
        <v>11841</v>
      </c>
      <c r="G329" s="5" t="s">
        <v>11838</v>
      </c>
      <c r="H329" s="6" t="s">
        <v>8449</v>
      </c>
      <c r="I329" s="6" t="s">
        <v>8449</v>
      </c>
      <c r="J329" s="20" t="str">
        <f>XBB329&amp;XBC329&amp;XBD329&amp;XBE329&amp;XBF329&amp;XBG329&amp;XBH329&amp;XBI329&amp;XBJ329&amp;XBK329</f>
        <v>Soligent</v>
      </c>
      <c r="K329" s="5"/>
      <c r="L329" s="5"/>
      <c r="M329" s="5">
        <v>1099</v>
      </c>
      <c r="N329" s="5"/>
      <c r="O329" s="5">
        <v>1362.76</v>
      </c>
      <c r="P329" s="15">
        <f>(O329-M329)/O329*100</f>
        <v>19.35483870967742</v>
      </c>
      <c r="Q329" s="5"/>
      <c r="R329" s="5"/>
      <c r="S329" s="5"/>
      <c r="T329" s="5"/>
      <c r="U329" s="5">
        <v>28</v>
      </c>
      <c r="V329" s="5">
        <v>22.5</v>
      </c>
      <c r="W329" s="5">
        <v>10</v>
      </c>
      <c r="X329" s="5">
        <v>16</v>
      </c>
      <c r="Y329" s="5"/>
      <c r="Z329" s="5"/>
      <c r="AA329" s="5"/>
      <c r="AB329" s="5"/>
      <c r="AC329" s="5"/>
      <c r="AD329" s="5"/>
      <c r="AE329" s="20"/>
      <c r="AF329" s="20"/>
      <c r="AG329" s="20"/>
      <c r="AH329" s="20"/>
      <c r="AI329" s="20"/>
      <c r="AJ329" s="20"/>
      <c r="AK329" s="20"/>
      <c r="AL329" s="20"/>
      <c r="AM329" s="20"/>
      <c r="AN329" s="20"/>
      <c r="AO329" s="20"/>
      <c r="AP329" s="20"/>
      <c r="AQ329" s="20"/>
      <c r="AR329" s="20"/>
      <c r="AS329" s="20"/>
      <c r="AT329" s="20"/>
      <c r="AU329" s="20"/>
      <c r="AV329" s="20"/>
      <c r="AW329" s="20"/>
      <c r="AX329" s="20"/>
      <c r="AY329" s="20"/>
      <c r="AZ329" s="20"/>
      <c r="BA329" s="20"/>
      <c r="BB329" s="20"/>
      <c r="BC329" s="20"/>
      <c r="BD329" s="20"/>
      <c r="BE329" s="20"/>
      <c r="BF329" s="20"/>
      <c r="BG329" s="20"/>
      <c r="BH329" s="20"/>
      <c r="BI329" s="20"/>
      <c r="BJ329" s="20"/>
      <c r="BK329" s="20"/>
      <c r="BL329" s="20"/>
      <c r="BM329" s="20"/>
      <c r="BN329" s="20"/>
      <c r="BO329" s="20"/>
      <c r="BP329" s="20"/>
      <c r="BQ329" s="20"/>
      <c r="BR329" s="20"/>
      <c r="BS329" s="20"/>
      <c r="BT329" s="20"/>
      <c r="BU329" s="20"/>
      <c r="BV329" s="20"/>
      <c r="BW329" s="20"/>
      <c r="BX329" s="20"/>
      <c r="BY329" s="20"/>
      <c r="BZ329" s="20"/>
      <c r="CA329" s="5"/>
      <c r="CB329" s="45" t="s">
        <v>9271</v>
      </c>
      <c r="XBA329" s="18">
        <f>MIN(XBL329:XBU329)</f>
        <v>1099</v>
      </c>
      <c r="XBB329" s="21" t="str" cm="1">
        <f t="array" ref="XBB329:XBK329">IF(XBA329=XBL329:XBU329,$XBL$2:$XBU$2,"")</f>
        <v/>
      </c>
      <c r="XBC329" s="21" t="str">
        <v>Soligent</v>
      </c>
      <c r="XBD329" s="21" t="str">
        <v/>
      </c>
      <c r="XBE329" s="21" t="str">
        <v/>
      </c>
      <c r="XBF329" s="21" t="str">
        <v/>
      </c>
      <c r="XBG329" s="21" t="str">
        <v/>
      </c>
      <c r="XBH329" s="21" t="str">
        <v/>
      </c>
      <c r="XBI329" s="21" t="str">
        <v/>
      </c>
      <c r="XBJ329" s="22" t="str">
        <v/>
      </c>
      <c r="XBK329" s="22" t="str">
        <v/>
      </c>
      <c r="XBL329" s="18" t="s">
        <v>8835</v>
      </c>
      <c r="XBM329" s="18">
        <v>1099</v>
      </c>
      <c r="XBN329" s="18" t="s">
        <v>8835</v>
      </c>
      <c r="XBO329" s="18" t="s">
        <v>8835</v>
      </c>
      <c r="XBP329" s="18">
        <v>2446.2727272727302</v>
      </c>
      <c r="XBQ329" s="18" t="s">
        <v>8835</v>
      </c>
      <c r="XBR329" s="18" t="s">
        <v>8835</v>
      </c>
      <c r="XBS329" s="18" t="s">
        <v>8835</v>
      </c>
      <c r="XBT329" s="18" t="s">
        <v>8835</v>
      </c>
      <c r="XBU329" s="18" t="s">
        <v>8835</v>
      </c>
    </row>
    <row r="330" spans="1:80 16277:16297" s="23" customFormat="1" ht="12" x14ac:dyDescent="0.25">
      <c r="A330" s="5" t="s">
        <v>1033</v>
      </c>
      <c r="B330" s="5" t="s">
        <v>63</v>
      </c>
      <c r="C330" s="5" t="s">
        <v>1034</v>
      </c>
      <c r="D330" s="6" t="s">
        <v>1035</v>
      </c>
      <c r="E330" s="5"/>
      <c r="F330" s="6">
        <v>0</v>
      </c>
      <c r="G330" s="5" t="s">
        <v>11838</v>
      </c>
      <c r="H330" s="6" t="s">
        <v>8449</v>
      </c>
      <c r="I330" s="6" t="s">
        <v>8449</v>
      </c>
      <c r="J330" s="20" t="str">
        <f>XBB330&amp;XBC330&amp;XBD330&amp;XBE330&amp;XBF330&amp;XBG330&amp;XBH330&amp;XBI330&amp;XBJ330&amp;XBK330</f>
        <v>Kranich East</v>
      </c>
      <c r="K330" s="5"/>
      <c r="L330" s="5"/>
      <c r="M330" s="5">
        <v>1938.68</v>
      </c>
      <c r="N330" s="5"/>
      <c r="O330" s="5">
        <v>2466.9699999999998</v>
      </c>
      <c r="P330" s="15">
        <f>(O330-M330)/O330*100</f>
        <v>21.414528753896473</v>
      </c>
      <c r="Q330" s="5"/>
      <c r="R330" s="5"/>
      <c r="S330" s="5"/>
      <c r="T330" s="5"/>
      <c r="U330" s="5">
        <v>89</v>
      </c>
      <c r="V330" s="5">
        <v>22.5</v>
      </c>
      <c r="W330" s="5">
        <v>10</v>
      </c>
      <c r="X330" s="5">
        <v>16</v>
      </c>
      <c r="Y330" s="5"/>
      <c r="Z330" s="5"/>
      <c r="AA330" s="5"/>
      <c r="AB330" s="5"/>
      <c r="AC330" s="5"/>
      <c r="AD330" s="5"/>
      <c r="AE330" s="20"/>
      <c r="AF330" s="20"/>
      <c r="AG330" s="20"/>
      <c r="AH330" s="20"/>
      <c r="AI330" s="20"/>
      <c r="AJ330" s="20"/>
      <c r="AK330" s="20"/>
      <c r="AL330" s="20"/>
      <c r="AM330" s="20"/>
      <c r="AN330" s="20"/>
      <c r="AO330" s="20"/>
      <c r="AP330" s="20"/>
      <c r="AQ330" s="20"/>
      <c r="AR330" s="20"/>
      <c r="AS330" s="20"/>
      <c r="AT330" s="20"/>
      <c r="AU330" s="20"/>
      <c r="AV330" s="20"/>
      <c r="AW330" s="20"/>
      <c r="AX330" s="20"/>
      <c r="AY330" s="20"/>
      <c r="AZ330" s="20"/>
      <c r="BA330" s="20"/>
      <c r="BB330" s="20"/>
      <c r="BC330" s="20"/>
      <c r="BD330" s="20"/>
      <c r="BE330" s="20"/>
      <c r="BF330" s="20"/>
      <c r="BG330" s="20"/>
      <c r="BH330" s="20"/>
      <c r="BI330" s="20"/>
      <c r="BJ330" s="20"/>
      <c r="BK330" s="20"/>
      <c r="BL330" s="20"/>
      <c r="BM330" s="20"/>
      <c r="BN330" s="20"/>
      <c r="BO330" s="20"/>
      <c r="BP330" s="20"/>
      <c r="BQ330" s="20"/>
      <c r="BR330" s="20"/>
      <c r="BS330" s="20"/>
      <c r="BT330" s="20"/>
      <c r="BU330" s="20"/>
      <c r="BV330" s="20"/>
      <c r="BW330" s="20"/>
      <c r="BX330" s="20"/>
      <c r="BY330" s="20"/>
      <c r="BZ330" s="20"/>
      <c r="CA330" s="5"/>
      <c r="CB330" s="45" t="s">
        <v>9272</v>
      </c>
      <c r="XBA330" s="18">
        <f>MIN(XBL330:XBU330)</f>
        <v>1938.68</v>
      </c>
      <c r="XBB330" s="21" t="str" cm="1">
        <f t="array" ref="XBB330:XBK330">IF(XBA330=XBL330:XBU330,$XBL$2:$XBU$2,"")</f>
        <v/>
      </c>
      <c r="XBC330" s="21" t="str">
        <v/>
      </c>
      <c r="XBD330" s="21" t="str">
        <v/>
      </c>
      <c r="XBE330" s="21" t="str">
        <v>Kranich East</v>
      </c>
      <c r="XBF330" s="21" t="str">
        <v/>
      </c>
      <c r="XBG330" s="21" t="str">
        <v/>
      </c>
      <c r="XBH330" s="21" t="str">
        <v/>
      </c>
      <c r="XBI330" s="21" t="str">
        <v/>
      </c>
      <c r="XBJ330" s="22" t="str">
        <v/>
      </c>
      <c r="XBK330" s="22" t="str">
        <v/>
      </c>
      <c r="XBL330" s="18" t="s">
        <v>8835</v>
      </c>
      <c r="XBM330" s="18">
        <v>2022.11</v>
      </c>
      <c r="XBN330" s="18" t="s">
        <v>8835</v>
      </c>
      <c r="XBO330" s="18">
        <v>1938.68</v>
      </c>
      <c r="XBP330" s="18">
        <v>2029.125</v>
      </c>
      <c r="XBQ330" s="18" t="s">
        <v>8835</v>
      </c>
      <c r="XBR330" s="18" t="s">
        <v>8835</v>
      </c>
      <c r="XBS330" s="18" t="s">
        <v>8835</v>
      </c>
      <c r="XBT330" s="18" t="s">
        <v>8835</v>
      </c>
      <c r="XBU330" s="18" t="s">
        <v>8835</v>
      </c>
    </row>
    <row r="331" spans="1:80 16277:16297" s="23" customFormat="1" ht="12" x14ac:dyDescent="0.25">
      <c r="A331" s="5" t="s">
        <v>1036</v>
      </c>
      <c r="B331" s="5" t="s">
        <v>63</v>
      </c>
      <c r="C331" s="5" t="s">
        <v>1037</v>
      </c>
      <c r="D331" s="6" t="s">
        <v>1038</v>
      </c>
      <c r="E331" s="5"/>
      <c r="F331" s="6" t="s">
        <v>11832</v>
      </c>
      <c r="G331" s="5" t="s">
        <v>11838</v>
      </c>
      <c r="H331" s="6" t="s">
        <v>8449</v>
      </c>
      <c r="I331" s="6" t="s">
        <v>8449</v>
      </c>
      <c r="J331" s="20" t="str">
        <f>XBB331&amp;XBC331&amp;XBD331&amp;XBE331&amp;XBF331&amp;XBG331&amp;XBH331&amp;XBI331&amp;XBJ331&amp;XBK331</f>
        <v>Soligent</v>
      </c>
      <c r="K331" s="5"/>
      <c r="L331" s="5"/>
      <c r="M331" s="5">
        <v>2641.91</v>
      </c>
      <c r="N331" s="5"/>
      <c r="O331" s="5">
        <v>3223.1</v>
      </c>
      <c r="P331" s="15">
        <f>(O331-M331)/O331*100</f>
        <v>18.032018863826753</v>
      </c>
      <c r="Q331" s="5"/>
      <c r="R331" s="5"/>
      <c r="S331" s="5"/>
      <c r="T331" s="5"/>
      <c r="U331" s="5">
        <v>46</v>
      </c>
      <c r="V331" s="5">
        <v>40</v>
      </c>
      <c r="W331" s="5">
        <v>16</v>
      </c>
      <c r="X331" s="5">
        <v>16</v>
      </c>
      <c r="Y331" s="5"/>
      <c r="Z331" s="5"/>
      <c r="AA331" s="5"/>
      <c r="AB331" s="5"/>
      <c r="AC331" s="5"/>
      <c r="AD331" s="5"/>
      <c r="AE331" s="20"/>
      <c r="AF331" s="20"/>
      <c r="AG331" s="20"/>
      <c r="AH331" s="20"/>
      <c r="AI331" s="20"/>
      <c r="AJ331" s="20"/>
      <c r="AK331" s="20"/>
      <c r="AL331" s="20"/>
      <c r="AM331" s="20"/>
      <c r="AN331" s="20"/>
      <c r="AO331" s="20"/>
      <c r="AP331" s="20"/>
      <c r="AQ331" s="20"/>
      <c r="AR331" s="20"/>
      <c r="AS331" s="20"/>
      <c r="AT331" s="20"/>
      <c r="AU331" s="20"/>
      <c r="AV331" s="20"/>
      <c r="AW331" s="20"/>
      <c r="AX331" s="20"/>
      <c r="AY331" s="20"/>
      <c r="AZ331" s="20"/>
      <c r="BA331" s="20"/>
      <c r="BB331" s="20"/>
      <c r="BC331" s="20"/>
      <c r="BD331" s="20"/>
      <c r="BE331" s="20"/>
      <c r="BF331" s="20"/>
      <c r="BG331" s="20"/>
      <c r="BH331" s="20"/>
      <c r="BI331" s="20"/>
      <c r="BJ331" s="20"/>
      <c r="BK331" s="20"/>
      <c r="BL331" s="20"/>
      <c r="BM331" s="20"/>
      <c r="BN331" s="20"/>
      <c r="BO331" s="20"/>
      <c r="BP331" s="20"/>
      <c r="BQ331" s="20"/>
      <c r="BR331" s="20"/>
      <c r="BS331" s="20"/>
      <c r="BT331" s="20"/>
      <c r="BU331" s="20"/>
      <c r="BV331" s="20"/>
      <c r="BW331" s="20"/>
      <c r="BX331" s="20"/>
      <c r="BY331" s="20"/>
      <c r="BZ331" s="20"/>
      <c r="CA331" s="5"/>
      <c r="CB331" s="45" t="s">
        <v>9273</v>
      </c>
      <c r="XBA331" s="18">
        <f>MIN(XBL331:XBU331)</f>
        <v>2641.91</v>
      </c>
      <c r="XBB331" s="21" t="str" cm="1">
        <f t="array" ref="XBB331:XBK331">IF(XBA331=XBL331:XBU331,$XBL$2:$XBU$2,"")</f>
        <v/>
      </c>
      <c r="XBC331" s="21" t="str">
        <v>Soligent</v>
      </c>
      <c r="XBD331" s="21" t="str">
        <v/>
      </c>
      <c r="XBE331" s="21" t="str">
        <v/>
      </c>
      <c r="XBF331" s="21" t="str">
        <v/>
      </c>
      <c r="XBG331" s="21" t="str">
        <v/>
      </c>
      <c r="XBH331" s="21" t="str">
        <v/>
      </c>
      <c r="XBI331" s="21" t="str">
        <v/>
      </c>
      <c r="XBJ331" s="22" t="str">
        <v/>
      </c>
      <c r="XBK331" s="22" t="str">
        <v/>
      </c>
      <c r="XBL331" s="18" t="s">
        <v>8835</v>
      </c>
      <c r="XBM331" s="18">
        <v>2641.91</v>
      </c>
      <c r="XBN331" s="18" t="s">
        <v>8835</v>
      </c>
      <c r="XBO331" s="18" t="s">
        <v>8835</v>
      </c>
      <c r="XBP331" s="18">
        <v>2651.0681818181802</v>
      </c>
      <c r="XBQ331" s="18" t="s">
        <v>8835</v>
      </c>
      <c r="XBR331" s="18" t="s">
        <v>8835</v>
      </c>
      <c r="XBS331" s="18" t="s">
        <v>8835</v>
      </c>
      <c r="XBT331" s="18" t="s">
        <v>8835</v>
      </c>
      <c r="XBU331" s="18" t="s">
        <v>8835</v>
      </c>
    </row>
    <row r="332" spans="1:80 16277:16297" s="23" customFormat="1" ht="12" x14ac:dyDescent="0.25">
      <c r="A332" s="5" t="s">
        <v>1039</v>
      </c>
      <c r="B332" s="5" t="s">
        <v>63</v>
      </c>
      <c r="C332" s="5" t="s">
        <v>8732</v>
      </c>
      <c r="D332" s="6" t="s">
        <v>1041</v>
      </c>
      <c r="E332" s="5"/>
      <c r="F332" s="6" t="s">
        <v>11832</v>
      </c>
      <c r="G332" s="5" t="s">
        <v>11838</v>
      </c>
      <c r="H332" s="6" t="s">
        <v>8449</v>
      </c>
      <c r="I332" s="6" t="s">
        <v>8449</v>
      </c>
      <c r="J332" s="20" t="str">
        <f>XBB332&amp;XBC332&amp;XBD332&amp;XBE332&amp;XBF332&amp;XBG332&amp;XBH332&amp;XBI332&amp;XBJ332&amp;XBK332</f>
        <v>Kranich East</v>
      </c>
      <c r="K332" s="5"/>
      <c r="L332" s="5"/>
      <c r="M332" s="5">
        <v>1303.94</v>
      </c>
      <c r="N332" s="5"/>
      <c r="O332" s="5">
        <v>1590.81</v>
      </c>
      <c r="P332" s="15">
        <f>(O332-M332)/O332*100</f>
        <v>18.032951766710035</v>
      </c>
      <c r="Q332" s="5"/>
      <c r="R332" s="5"/>
      <c r="S332" s="5"/>
      <c r="T332" s="5"/>
      <c r="U332" s="5">
        <v>22</v>
      </c>
      <c r="V332" s="5">
        <v>6.8</v>
      </c>
      <c r="W332" s="5">
        <v>14.6</v>
      </c>
      <c r="X332" s="5">
        <v>17.7</v>
      </c>
      <c r="Y332" s="5"/>
      <c r="Z332" s="5"/>
      <c r="AA332" s="5"/>
      <c r="AB332" s="5"/>
      <c r="AC332" s="5"/>
      <c r="AD332" s="5"/>
      <c r="AE332" s="20"/>
      <c r="AF332" s="20"/>
      <c r="AG332" s="20"/>
      <c r="AH332" s="20"/>
      <c r="AI332" s="20"/>
      <c r="AJ332" s="20"/>
      <c r="AK332" s="20"/>
      <c r="AL332" s="20"/>
      <c r="AM332" s="20"/>
      <c r="AN332" s="20"/>
      <c r="AO332" s="20"/>
      <c r="AP332" s="20"/>
      <c r="AQ332" s="20"/>
      <c r="AR332" s="20"/>
      <c r="AS332" s="20"/>
      <c r="AT332" s="20"/>
      <c r="AU332" s="20"/>
      <c r="AV332" s="20"/>
      <c r="AW332" s="20"/>
      <c r="AX332" s="20"/>
      <c r="AY332" s="20"/>
      <c r="AZ332" s="20"/>
      <c r="BA332" s="20"/>
      <c r="BB332" s="20"/>
      <c r="BC332" s="20"/>
      <c r="BD332" s="20"/>
      <c r="BE332" s="20"/>
      <c r="BF332" s="20"/>
      <c r="BG332" s="20"/>
      <c r="BH332" s="20"/>
      <c r="BI332" s="20"/>
      <c r="BJ332" s="20"/>
      <c r="BK332" s="20"/>
      <c r="BL332" s="20"/>
      <c r="BM332" s="20"/>
      <c r="BN332" s="20"/>
      <c r="BO332" s="20"/>
      <c r="BP332" s="20"/>
      <c r="BQ332" s="20"/>
      <c r="BR332" s="20"/>
      <c r="BS332" s="20"/>
      <c r="BT332" s="20"/>
      <c r="BU332" s="20"/>
      <c r="BV332" s="20"/>
      <c r="BW332" s="20"/>
      <c r="BX332" s="20"/>
      <c r="BY332" s="20"/>
      <c r="BZ332" s="20"/>
      <c r="CA332" s="5"/>
      <c r="CB332" s="45" t="s">
        <v>9274</v>
      </c>
      <c r="XBA332" s="18">
        <f>MIN(XBL332:XBU332)</f>
        <v>1303.94</v>
      </c>
      <c r="XBB332" s="21" t="str" cm="1">
        <f t="array" ref="XBB332:XBK332">IF(XBA332=XBL332:XBU332,$XBL$2:$XBU$2,"")</f>
        <v/>
      </c>
      <c r="XBC332" s="21" t="str">
        <v/>
      </c>
      <c r="XBD332" s="21" t="str">
        <v/>
      </c>
      <c r="XBE332" s="21" t="str">
        <v>Kranich East</v>
      </c>
      <c r="XBF332" s="21" t="str">
        <v/>
      </c>
      <c r="XBG332" s="21" t="str">
        <v/>
      </c>
      <c r="XBH332" s="21" t="str">
        <v/>
      </c>
      <c r="XBI332" s="21" t="str">
        <v/>
      </c>
      <c r="XBJ332" s="22" t="str">
        <v/>
      </c>
      <c r="XBK332" s="22" t="str">
        <v/>
      </c>
      <c r="XBL332" s="18">
        <v>1401.164</v>
      </c>
      <c r="XBM332" s="18">
        <v>1360.06</v>
      </c>
      <c r="XBN332" s="18" t="s">
        <v>8835</v>
      </c>
      <c r="XBO332" s="18">
        <v>1303.94</v>
      </c>
      <c r="XBP332" s="18">
        <v>1364.77272727273</v>
      </c>
      <c r="XBQ332" s="18" t="s">
        <v>8835</v>
      </c>
      <c r="XBR332" s="18" t="s">
        <v>8835</v>
      </c>
      <c r="XBS332" s="18" t="s">
        <v>8835</v>
      </c>
      <c r="XBT332" s="18" t="s">
        <v>8835</v>
      </c>
      <c r="XBU332" s="18" t="s">
        <v>8835</v>
      </c>
    </row>
    <row r="333" spans="1:80 16277:16297" s="23" customFormat="1" ht="12" x14ac:dyDescent="0.25">
      <c r="A333" s="5" t="s">
        <v>1042</v>
      </c>
      <c r="B333" s="5" t="s">
        <v>63</v>
      </c>
      <c r="C333" s="5" t="s">
        <v>1043</v>
      </c>
      <c r="D333" s="6" t="s">
        <v>1044</v>
      </c>
      <c r="E333" s="5"/>
      <c r="F333" s="6">
        <v>0</v>
      </c>
      <c r="G333" s="5" t="s">
        <v>11835</v>
      </c>
      <c r="H333" s="6" t="s">
        <v>8449</v>
      </c>
      <c r="I333" s="6" t="s">
        <v>8449</v>
      </c>
      <c r="J333" s="20" t="str">
        <f>XBB333&amp;XBC333&amp;XBD333&amp;XBE333&amp;XBF333&amp;XBG333&amp;XBH333&amp;XBI333&amp;XBJ333&amp;XBK333</f>
        <v>Soligent</v>
      </c>
      <c r="K333" s="5"/>
      <c r="L333" s="5"/>
      <c r="M333" s="5">
        <v>1391.37</v>
      </c>
      <c r="N333" s="5"/>
      <c r="O333" s="5">
        <v>1830</v>
      </c>
      <c r="P333" s="15">
        <f>(O333-M333)/O333*100</f>
        <v>23.9688524590164</v>
      </c>
      <c r="Q333" s="5"/>
      <c r="R333" s="5"/>
      <c r="S333" s="5"/>
      <c r="T333" s="5"/>
      <c r="U333" s="5">
        <v>33</v>
      </c>
      <c r="V333" s="5">
        <v>9.6300000000000008</v>
      </c>
      <c r="W333" s="5">
        <v>15.05</v>
      </c>
      <c r="X333" s="5">
        <v>22.05</v>
      </c>
      <c r="Y333" s="5"/>
      <c r="Z333" s="5"/>
      <c r="AA333" s="5"/>
      <c r="AB333" s="5"/>
      <c r="AC333" s="5"/>
      <c r="AD333" s="5"/>
      <c r="AE333" s="20"/>
      <c r="AF333" s="20"/>
      <c r="AG333" s="20"/>
      <c r="AH333" s="20"/>
      <c r="AI333" s="20"/>
      <c r="AJ333" s="20"/>
      <c r="AK333" s="20"/>
      <c r="AL333" s="20"/>
      <c r="AM333" s="20"/>
      <c r="AN333" s="20"/>
      <c r="AO333" s="20"/>
      <c r="AP333" s="20"/>
      <c r="AQ333" s="20"/>
      <c r="AR333" s="20"/>
      <c r="AS333" s="20"/>
      <c r="AT333" s="20"/>
      <c r="AU333" s="20"/>
      <c r="AV333" s="20"/>
      <c r="AW333" s="20"/>
      <c r="AX333" s="20"/>
      <c r="AY333" s="20"/>
      <c r="AZ333" s="20"/>
      <c r="BA333" s="20"/>
      <c r="BB333" s="20"/>
      <c r="BC333" s="20"/>
      <c r="BD333" s="20"/>
      <c r="BE333" s="20"/>
      <c r="BF333" s="20"/>
      <c r="BG333" s="20"/>
      <c r="BH333" s="20"/>
      <c r="BI333" s="20"/>
      <c r="BJ333" s="20"/>
      <c r="BK333" s="20"/>
      <c r="BL333" s="20"/>
      <c r="BM333" s="20"/>
      <c r="BN333" s="20"/>
      <c r="BO333" s="20"/>
      <c r="BP333" s="20"/>
      <c r="BQ333" s="20"/>
      <c r="BR333" s="20"/>
      <c r="BS333" s="20"/>
      <c r="BT333" s="20"/>
      <c r="BU333" s="20"/>
      <c r="BV333" s="20"/>
      <c r="BW333" s="20"/>
      <c r="BX333" s="20"/>
      <c r="BY333" s="20"/>
      <c r="BZ333" s="20"/>
      <c r="CA333" s="5"/>
      <c r="CB333" s="45" t="s">
        <v>9275</v>
      </c>
      <c r="XBA333" s="18">
        <f>MIN(XBL333:XBU333)</f>
        <v>1391.37</v>
      </c>
      <c r="XBB333" s="21" t="str" cm="1">
        <f t="array" ref="XBB333:XBK333">IF(XBA333=XBL333:XBU333,$XBL$2:$XBU$2,"")</f>
        <v/>
      </c>
      <c r="XBC333" s="21" t="str">
        <v>Soligent</v>
      </c>
      <c r="XBD333" s="21" t="str">
        <v/>
      </c>
      <c r="XBE333" s="21" t="str">
        <v/>
      </c>
      <c r="XBF333" s="21" t="str">
        <v/>
      </c>
      <c r="XBG333" s="21" t="str">
        <v/>
      </c>
      <c r="XBH333" s="21" t="str">
        <v/>
      </c>
      <c r="XBI333" s="21" t="str">
        <v/>
      </c>
      <c r="XBJ333" s="22" t="str">
        <v/>
      </c>
      <c r="XBK333" s="22" t="str">
        <v/>
      </c>
      <c r="XBL333" s="18" t="s">
        <v>8835</v>
      </c>
      <c r="XBM333" s="18">
        <v>1391.37</v>
      </c>
      <c r="XBN333" s="18" t="s">
        <v>8835</v>
      </c>
      <c r="XBO333" s="18" t="s">
        <v>8835</v>
      </c>
      <c r="XBP333" s="18" t="s">
        <v>8835</v>
      </c>
      <c r="XBQ333" s="18" t="s">
        <v>8835</v>
      </c>
      <c r="XBR333" s="18" t="s">
        <v>8835</v>
      </c>
      <c r="XBS333" s="18" t="s">
        <v>8835</v>
      </c>
      <c r="XBT333" s="18" t="s">
        <v>8835</v>
      </c>
      <c r="XBU333" s="18" t="s">
        <v>8835</v>
      </c>
    </row>
    <row r="334" spans="1:80 16277:16297" s="23" customFormat="1" ht="12" x14ac:dyDescent="0.25">
      <c r="A334" s="5" t="s">
        <v>1045</v>
      </c>
      <c r="B334" s="5" t="s">
        <v>11830</v>
      </c>
      <c r="C334" s="5" t="s">
        <v>1046</v>
      </c>
      <c r="D334" s="6" t="s">
        <v>1047</v>
      </c>
      <c r="E334" s="5"/>
      <c r="F334" s="6" t="s">
        <v>11832</v>
      </c>
      <c r="G334" s="5" t="s">
        <v>11838</v>
      </c>
      <c r="H334" s="6" t="s">
        <v>8449</v>
      </c>
      <c r="I334" s="6" t="s">
        <v>8449</v>
      </c>
      <c r="J334" s="20" t="str">
        <f>XBB334&amp;XBC334&amp;XBD334&amp;XBE334&amp;XBF334&amp;XBG334&amp;XBH334&amp;XBI334&amp;XBJ334&amp;XBK334</f>
        <v>Soligent</v>
      </c>
      <c r="K334" s="5"/>
      <c r="L334" s="5"/>
      <c r="M334" s="5">
        <v>2022.11</v>
      </c>
      <c r="N334" s="5"/>
      <c r="O334" s="5">
        <v>2284</v>
      </c>
      <c r="P334" s="15">
        <f>(O334-M334)/O334*100</f>
        <v>11.466287215411564</v>
      </c>
      <c r="Q334" s="5"/>
      <c r="R334" s="5"/>
      <c r="S334" s="5"/>
      <c r="T334" s="5"/>
      <c r="U334" s="5">
        <v>89</v>
      </c>
      <c r="V334" s="5">
        <v>22.5</v>
      </c>
      <c r="W334" s="5">
        <v>10</v>
      </c>
      <c r="X334" s="5">
        <v>16</v>
      </c>
      <c r="Y334" s="5"/>
      <c r="Z334" s="5"/>
      <c r="AA334" s="5"/>
      <c r="AB334" s="5"/>
      <c r="AC334" s="5"/>
      <c r="AD334" s="5"/>
      <c r="AE334" s="20"/>
      <c r="AF334" s="20"/>
      <c r="AG334" s="20"/>
      <c r="AH334" s="20"/>
      <c r="AI334" s="20"/>
      <c r="AJ334" s="20"/>
      <c r="AK334" s="20"/>
      <c r="AL334" s="20"/>
      <c r="AM334" s="20"/>
      <c r="AN334" s="20"/>
      <c r="AO334" s="20"/>
      <c r="AP334" s="20"/>
      <c r="AQ334" s="20"/>
      <c r="AR334" s="20"/>
      <c r="AS334" s="20"/>
      <c r="AT334" s="20"/>
      <c r="AU334" s="20"/>
      <c r="AV334" s="20"/>
      <c r="AW334" s="20"/>
      <c r="AX334" s="20"/>
      <c r="AY334" s="20"/>
      <c r="AZ334" s="20"/>
      <c r="BA334" s="20"/>
      <c r="BB334" s="20"/>
      <c r="BC334" s="20"/>
      <c r="BD334" s="20"/>
      <c r="BE334" s="20"/>
      <c r="BF334" s="20"/>
      <c r="BG334" s="20"/>
      <c r="BH334" s="20"/>
      <c r="BI334" s="20"/>
      <c r="BJ334" s="20"/>
      <c r="BK334" s="20"/>
      <c r="BL334" s="20"/>
      <c r="BM334" s="20"/>
      <c r="BN334" s="20"/>
      <c r="BO334" s="20"/>
      <c r="BP334" s="20"/>
      <c r="BQ334" s="20"/>
      <c r="BR334" s="20"/>
      <c r="BS334" s="20"/>
      <c r="BT334" s="20"/>
      <c r="BU334" s="20"/>
      <c r="BV334" s="20"/>
      <c r="BW334" s="20"/>
      <c r="BX334" s="20"/>
      <c r="BY334" s="20"/>
      <c r="BZ334" s="20"/>
      <c r="CA334" s="5"/>
      <c r="CB334" s="45" t="s">
        <v>9276</v>
      </c>
      <c r="XBA334" s="18">
        <f>MIN(XBL334:XBU334)</f>
        <v>2022.11</v>
      </c>
      <c r="XBB334" s="21" t="str" cm="1">
        <f t="array" ref="XBB334:XBK334">IF(XBA334=XBL334:XBU334,$XBL$2:$XBU$2,"")</f>
        <v/>
      </c>
      <c r="XBC334" s="21" t="str">
        <v>Soligent</v>
      </c>
      <c r="XBD334" s="21" t="str">
        <v/>
      </c>
      <c r="XBE334" s="21" t="str">
        <v/>
      </c>
      <c r="XBF334" s="21" t="str">
        <v/>
      </c>
      <c r="XBG334" s="21" t="str">
        <v/>
      </c>
      <c r="XBH334" s="21" t="str">
        <v/>
      </c>
      <c r="XBI334" s="21" t="str">
        <v/>
      </c>
      <c r="XBJ334" s="22" t="str">
        <v/>
      </c>
      <c r="XBK334" s="22" t="str">
        <v/>
      </c>
      <c r="XBL334" s="18" t="s">
        <v>8835</v>
      </c>
      <c r="XBM334" s="18">
        <v>2022.11</v>
      </c>
      <c r="XBN334" s="18" t="s">
        <v>8835</v>
      </c>
      <c r="XBO334" s="18" t="s">
        <v>8835</v>
      </c>
      <c r="XBP334" s="18">
        <v>2029.125</v>
      </c>
      <c r="XBQ334" s="18" t="s">
        <v>8835</v>
      </c>
      <c r="XBR334" s="18" t="s">
        <v>8835</v>
      </c>
      <c r="XBS334" s="18" t="s">
        <v>8835</v>
      </c>
      <c r="XBT334" s="18" t="s">
        <v>8835</v>
      </c>
      <c r="XBU334" s="18" t="s">
        <v>8835</v>
      </c>
    </row>
    <row r="335" spans="1:80 16277:16297" s="23" customFormat="1" ht="12" x14ac:dyDescent="0.25">
      <c r="A335" s="5" t="s">
        <v>1048</v>
      </c>
      <c r="B335" s="5" t="s">
        <v>11830</v>
      </c>
      <c r="C335" s="5" t="s">
        <v>1049</v>
      </c>
      <c r="D335" s="6" t="s">
        <v>1050</v>
      </c>
      <c r="E335" s="5"/>
      <c r="F335" s="6">
        <v>0</v>
      </c>
      <c r="G335" s="5" t="s">
        <v>11838</v>
      </c>
      <c r="H335" s="6" t="s">
        <v>8449</v>
      </c>
      <c r="I335" s="6" t="s">
        <v>8449</v>
      </c>
      <c r="J335" s="20" t="str">
        <f>XBB335&amp;XBC335&amp;XBD335&amp;XBE335&amp;XBF335&amp;XBG335&amp;XBH335&amp;XBI335&amp;XBJ335&amp;XBK335</f>
        <v>Soligent</v>
      </c>
      <c r="K335" s="5"/>
      <c r="L335" s="5"/>
      <c r="M335" s="5">
        <v>1717.11</v>
      </c>
      <c r="N335" s="5"/>
      <c r="O335" s="5">
        <v>1938</v>
      </c>
      <c r="P335" s="15">
        <f>(O335-M335)/O335*100</f>
        <v>11.397832817337466</v>
      </c>
      <c r="Q335" s="5"/>
      <c r="R335" s="5"/>
      <c r="S335" s="5"/>
      <c r="T335" s="5"/>
      <c r="U335" s="5">
        <v>25.1</v>
      </c>
      <c r="V335" s="5">
        <v>17.7</v>
      </c>
      <c r="W335" s="5">
        <v>14.6</v>
      </c>
      <c r="X335" s="5">
        <v>6.8</v>
      </c>
      <c r="Y335" s="5"/>
      <c r="Z335" s="5"/>
      <c r="AA335" s="5"/>
      <c r="AB335" s="5"/>
      <c r="AC335" s="5"/>
      <c r="AD335" s="5"/>
      <c r="AE335" s="20"/>
      <c r="AF335" s="20"/>
      <c r="AG335" s="20"/>
      <c r="AH335" s="20"/>
      <c r="AI335" s="20"/>
      <c r="AJ335" s="20"/>
      <c r="AK335" s="20"/>
      <c r="AL335" s="20"/>
      <c r="AM335" s="20"/>
      <c r="AN335" s="20"/>
      <c r="AO335" s="20"/>
      <c r="AP335" s="20"/>
      <c r="AQ335" s="20"/>
      <c r="AR335" s="20"/>
      <c r="AS335" s="20"/>
      <c r="AT335" s="20"/>
      <c r="AU335" s="20"/>
      <c r="AV335" s="20"/>
      <c r="AW335" s="20"/>
      <c r="AX335" s="20"/>
      <c r="AY335" s="20"/>
      <c r="AZ335" s="20"/>
      <c r="BA335" s="20"/>
      <c r="BB335" s="20"/>
      <c r="BC335" s="20"/>
      <c r="BD335" s="20"/>
      <c r="BE335" s="20"/>
      <c r="BF335" s="20"/>
      <c r="BG335" s="20"/>
      <c r="BH335" s="20"/>
      <c r="BI335" s="20"/>
      <c r="BJ335" s="20"/>
      <c r="BK335" s="20"/>
      <c r="BL335" s="20"/>
      <c r="BM335" s="20"/>
      <c r="BN335" s="20"/>
      <c r="BO335" s="20"/>
      <c r="BP335" s="20"/>
      <c r="BQ335" s="20"/>
      <c r="BR335" s="20"/>
      <c r="BS335" s="20"/>
      <c r="BT335" s="20"/>
      <c r="BU335" s="20"/>
      <c r="BV335" s="20"/>
      <c r="BW335" s="20"/>
      <c r="BX335" s="20"/>
      <c r="BY335" s="20"/>
      <c r="BZ335" s="20"/>
      <c r="CA335" s="5"/>
      <c r="CB335" s="45" t="s">
        <v>9277</v>
      </c>
      <c r="XBA335" s="18">
        <f>MIN(XBL335:XBU335)</f>
        <v>1717.11</v>
      </c>
      <c r="XBB335" s="21" t="str" cm="1">
        <f t="array" ref="XBB335:XBK335">IF(XBA335=XBL335:XBU335,$XBL$2:$XBU$2,"")</f>
        <v/>
      </c>
      <c r="XBC335" s="21" t="str">
        <v>Soligent</v>
      </c>
      <c r="XBD335" s="21" t="str">
        <v/>
      </c>
      <c r="XBE335" s="21" t="str">
        <v/>
      </c>
      <c r="XBF335" s="21" t="str">
        <v/>
      </c>
      <c r="XBG335" s="21" t="str">
        <v/>
      </c>
      <c r="XBH335" s="21" t="str">
        <v/>
      </c>
      <c r="XBI335" s="21" t="str">
        <v/>
      </c>
      <c r="XBJ335" s="22" t="str">
        <v/>
      </c>
      <c r="XBK335" s="22" t="str">
        <v/>
      </c>
      <c r="XBL335" s="18" t="s">
        <v>8835</v>
      </c>
      <c r="XBM335" s="18">
        <v>1717.11</v>
      </c>
      <c r="XBN335" s="18" t="s">
        <v>8835</v>
      </c>
      <c r="XBO335" s="18" t="s">
        <v>8835</v>
      </c>
      <c r="XBP335" s="18">
        <v>1723.0681818181799</v>
      </c>
      <c r="XBQ335" s="18" t="s">
        <v>8835</v>
      </c>
      <c r="XBR335" s="18" t="s">
        <v>8835</v>
      </c>
      <c r="XBS335" s="18" t="s">
        <v>8835</v>
      </c>
      <c r="XBT335" s="18" t="s">
        <v>8835</v>
      </c>
      <c r="XBU335" s="18" t="s">
        <v>8835</v>
      </c>
    </row>
    <row r="336" spans="1:80 16277:16297" s="23" customFormat="1" ht="12" x14ac:dyDescent="0.25">
      <c r="A336" s="5" t="s">
        <v>1051</v>
      </c>
      <c r="B336" s="5" t="s">
        <v>63</v>
      </c>
      <c r="C336" s="5" t="s">
        <v>8733</v>
      </c>
      <c r="D336" s="6" t="s">
        <v>1053</v>
      </c>
      <c r="E336" s="5"/>
      <c r="F336" s="6" t="s">
        <v>11841</v>
      </c>
      <c r="G336" s="5" t="s">
        <v>11838</v>
      </c>
      <c r="H336" s="6" t="s">
        <v>8449</v>
      </c>
      <c r="I336" s="6" t="s">
        <v>8449</v>
      </c>
      <c r="J336" s="20" t="str">
        <f>XBB336&amp;XBC336&amp;XBD336&amp;XBE336&amp;XBF336&amp;XBG336&amp;XBH336&amp;XBI336&amp;XBJ336&amp;XBK336</f>
        <v>Krannich West</v>
      </c>
      <c r="K336" s="5"/>
      <c r="L336" s="5"/>
      <c r="M336" s="5">
        <v>1125.4318181818201</v>
      </c>
      <c r="N336" s="5"/>
      <c r="O336" s="5">
        <v>1393.8</v>
      </c>
      <c r="P336" s="15">
        <f>(O336-M336)/O336*100</f>
        <v>19.254425442544118</v>
      </c>
      <c r="Q336" s="5"/>
      <c r="R336" s="5"/>
      <c r="S336" s="5"/>
      <c r="T336" s="5"/>
      <c r="U336" s="5">
        <v>24</v>
      </c>
      <c r="V336" s="5">
        <v>9.75</v>
      </c>
      <c r="W336" s="5">
        <v>15.5</v>
      </c>
      <c r="X336" s="5">
        <v>22.5</v>
      </c>
      <c r="Y336" s="5"/>
      <c r="Z336" s="5"/>
      <c r="AA336" s="5"/>
      <c r="AB336" s="5"/>
      <c r="AC336" s="5"/>
      <c r="AD336" s="5"/>
      <c r="AE336" s="20"/>
      <c r="AF336" s="20"/>
      <c r="AG336" s="20"/>
      <c r="AH336" s="20"/>
      <c r="AI336" s="20"/>
      <c r="AJ336" s="20"/>
      <c r="AK336" s="20"/>
      <c r="AL336" s="20"/>
      <c r="AM336" s="20"/>
      <c r="AN336" s="20"/>
      <c r="AO336" s="20"/>
      <c r="AP336" s="20"/>
      <c r="AQ336" s="20"/>
      <c r="AR336" s="20"/>
      <c r="AS336" s="20"/>
      <c r="AT336" s="20"/>
      <c r="AU336" s="20"/>
      <c r="AV336" s="20"/>
      <c r="AW336" s="20"/>
      <c r="AX336" s="20"/>
      <c r="AY336" s="20"/>
      <c r="AZ336" s="20"/>
      <c r="BA336" s="20"/>
      <c r="BB336" s="20"/>
      <c r="BC336" s="20"/>
      <c r="BD336" s="20"/>
      <c r="BE336" s="20"/>
      <c r="BF336" s="20"/>
      <c r="BG336" s="20"/>
      <c r="BH336" s="20"/>
      <c r="BI336" s="20"/>
      <c r="BJ336" s="20"/>
      <c r="BK336" s="20"/>
      <c r="BL336" s="20"/>
      <c r="BM336" s="20"/>
      <c r="BN336" s="20"/>
      <c r="BO336" s="20"/>
      <c r="BP336" s="20"/>
      <c r="BQ336" s="20"/>
      <c r="BR336" s="20"/>
      <c r="BS336" s="20"/>
      <c r="BT336" s="20"/>
      <c r="BU336" s="20"/>
      <c r="BV336" s="20"/>
      <c r="BW336" s="20"/>
      <c r="BX336" s="20"/>
      <c r="BY336" s="20"/>
      <c r="BZ336" s="20"/>
      <c r="CA336" s="5"/>
      <c r="CB336" s="45" t="s">
        <v>9278</v>
      </c>
      <c r="XBA336" s="18">
        <f>MIN(XBL336:XBU336)</f>
        <v>1125.4318181818201</v>
      </c>
      <c r="XBB336" s="21" t="str" cm="1">
        <f t="array" ref="XBB336:XBK336">IF(XBA336=XBL336:XBU336,$XBL$2:$XBU$2,"")</f>
        <v/>
      </c>
      <c r="XBC336" s="21" t="str">
        <v/>
      </c>
      <c r="XBD336" s="21" t="str">
        <v/>
      </c>
      <c r="XBE336" s="21" t="str">
        <v/>
      </c>
      <c r="XBF336" s="21" t="str">
        <v>Krannich West</v>
      </c>
      <c r="XBG336" s="21" t="str">
        <v/>
      </c>
      <c r="XBH336" s="21" t="str">
        <v/>
      </c>
      <c r="XBI336" s="21" t="str">
        <v/>
      </c>
      <c r="XBJ336" s="22" t="str">
        <v/>
      </c>
      <c r="XBK336" s="22" t="str">
        <v/>
      </c>
      <c r="XBL336" s="18" t="s">
        <v>8835</v>
      </c>
      <c r="XBM336" s="18">
        <v>1191.44</v>
      </c>
      <c r="XBN336" s="18" t="s">
        <v>8835</v>
      </c>
      <c r="XBO336" s="18" t="s">
        <v>8835</v>
      </c>
      <c r="XBP336" s="18">
        <v>1125.4318181818201</v>
      </c>
      <c r="XBQ336" s="18" t="s">
        <v>8835</v>
      </c>
      <c r="XBR336" s="18" t="s">
        <v>8835</v>
      </c>
      <c r="XBS336" s="18" t="s">
        <v>8835</v>
      </c>
      <c r="XBT336" s="18" t="s">
        <v>8835</v>
      </c>
      <c r="XBU336" s="18" t="s">
        <v>8835</v>
      </c>
    </row>
    <row r="337" spans="1:80 16277:16297" s="23" customFormat="1" ht="12" x14ac:dyDescent="0.25">
      <c r="A337" s="5" t="s">
        <v>1054</v>
      </c>
      <c r="B337" s="5" t="s">
        <v>63</v>
      </c>
      <c r="C337" s="5" t="s">
        <v>1055</v>
      </c>
      <c r="D337" s="6" t="s">
        <v>1056</v>
      </c>
      <c r="E337" s="5"/>
      <c r="F337" s="6" t="s">
        <v>11832</v>
      </c>
      <c r="G337" s="5" t="s">
        <v>11838</v>
      </c>
      <c r="H337" s="6" t="s">
        <v>8449</v>
      </c>
      <c r="I337" s="6" t="s">
        <v>8449</v>
      </c>
      <c r="J337" s="20" t="str">
        <f>XBB337&amp;XBC337&amp;XBD337&amp;XBE337&amp;XBF337&amp;XBG337&amp;XBH337&amp;XBI337&amp;XBJ337&amp;XBK337</f>
        <v>Soligent</v>
      </c>
      <c r="K337" s="5"/>
      <c r="L337" s="5"/>
      <c r="M337" s="5">
        <v>2286.6799999999998</v>
      </c>
      <c r="N337" s="5"/>
      <c r="O337" s="5">
        <v>2584</v>
      </c>
      <c r="P337" s="15">
        <f>(O337-M337)/O337*100</f>
        <v>11.506191950464402</v>
      </c>
      <c r="Q337" s="5"/>
      <c r="R337" s="5"/>
      <c r="S337" s="5"/>
      <c r="T337" s="5"/>
      <c r="U337" s="5">
        <v>31</v>
      </c>
      <c r="V337" s="5">
        <v>10</v>
      </c>
      <c r="W337" s="5">
        <v>15</v>
      </c>
      <c r="X337" s="5">
        <v>22</v>
      </c>
      <c r="Y337" s="5"/>
      <c r="Z337" s="5"/>
      <c r="AA337" s="5"/>
      <c r="AB337" s="5"/>
      <c r="AC337" s="5"/>
      <c r="AD337" s="5"/>
      <c r="AE337" s="20"/>
      <c r="AF337" s="20"/>
      <c r="AG337" s="20"/>
      <c r="AH337" s="20"/>
      <c r="AI337" s="20"/>
      <c r="AJ337" s="20"/>
      <c r="AK337" s="20"/>
      <c r="AL337" s="20"/>
      <c r="AM337" s="20"/>
      <c r="AN337" s="20"/>
      <c r="AO337" s="20"/>
      <c r="AP337" s="20"/>
      <c r="AQ337" s="20"/>
      <c r="AR337" s="20"/>
      <c r="AS337" s="20"/>
      <c r="AT337" s="20"/>
      <c r="AU337" s="20"/>
      <c r="AV337" s="20"/>
      <c r="AW337" s="20"/>
      <c r="AX337" s="20"/>
      <c r="AY337" s="20"/>
      <c r="AZ337" s="20"/>
      <c r="BA337" s="20"/>
      <c r="BB337" s="20"/>
      <c r="BC337" s="20"/>
      <c r="BD337" s="20"/>
      <c r="BE337" s="20"/>
      <c r="BF337" s="20"/>
      <c r="BG337" s="20"/>
      <c r="BH337" s="20"/>
      <c r="BI337" s="20"/>
      <c r="BJ337" s="20"/>
      <c r="BK337" s="20"/>
      <c r="BL337" s="20"/>
      <c r="BM337" s="20"/>
      <c r="BN337" s="20"/>
      <c r="BO337" s="20"/>
      <c r="BP337" s="20"/>
      <c r="BQ337" s="20"/>
      <c r="BR337" s="20"/>
      <c r="BS337" s="20"/>
      <c r="BT337" s="20"/>
      <c r="BU337" s="20"/>
      <c r="BV337" s="20"/>
      <c r="BW337" s="20"/>
      <c r="BX337" s="20"/>
      <c r="BY337" s="20"/>
      <c r="BZ337" s="20"/>
      <c r="CA337" s="5"/>
      <c r="CB337" s="45" t="s">
        <v>9279</v>
      </c>
      <c r="XBA337" s="18">
        <f>MIN(XBL337:XBU337)</f>
        <v>2286.6799999999998</v>
      </c>
      <c r="XBB337" s="21" t="str" cm="1">
        <f t="array" ref="XBB337:XBK337">IF(XBA337=XBL337:XBU337,$XBL$2:$XBU$2,"")</f>
        <v/>
      </c>
      <c r="XBC337" s="21" t="str">
        <v>Soligent</v>
      </c>
      <c r="XBD337" s="21" t="str">
        <v/>
      </c>
      <c r="XBE337" s="21" t="str">
        <v/>
      </c>
      <c r="XBF337" s="21" t="str">
        <v/>
      </c>
      <c r="XBG337" s="21" t="str">
        <v/>
      </c>
      <c r="XBH337" s="21" t="str">
        <v/>
      </c>
      <c r="XBI337" s="21" t="str">
        <v/>
      </c>
      <c r="XBJ337" s="22" t="str">
        <v/>
      </c>
      <c r="XBK337" s="22" t="str">
        <v/>
      </c>
      <c r="XBL337" s="18" t="s">
        <v>8835</v>
      </c>
      <c r="XBM337" s="18">
        <v>2286.6799999999998</v>
      </c>
      <c r="XBN337" s="18" t="s">
        <v>8835</v>
      </c>
      <c r="XBO337" s="18" t="s">
        <v>8835</v>
      </c>
      <c r="XBP337" s="18" t="s">
        <v>8835</v>
      </c>
      <c r="XBQ337" s="18" t="s">
        <v>8835</v>
      </c>
      <c r="XBR337" s="18" t="s">
        <v>8835</v>
      </c>
      <c r="XBS337" s="18" t="s">
        <v>8835</v>
      </c>
      <c r="XBT337" s="18" t="s">
        <v>8835</v>
      </c>
      <c r="XBU337" s="18" t="s">
        <v>8835</v>
      </c>
    </row>
    <row r="338" spans="1:80 16277:16297" s="23" customFormat="1" ht="12" x14ac:dyDescent="0.25">
      <c r="A338" s="5" t="s">
        <v>1057</v>
      </c>
      <c r="B338" s="5" t="s">
        <v>11830</v>
      </c>
      <c r="C338" s="5" t="s">
        <v>1058</v>
      </c>
      <c r="D338" s="6" t="s">
        <v>1059</v>
      </c>
      <c r="E338" s="5"/>
      <c r="F338" s="6" t="s">
        <v>11841</v>
      </c>
      <c r="G338" s="5" t="s">
        <v>11838</v>
      </c>
      <c r="H338" s="6" t="s">
        <v>8449</v>
      </c>
      <c r="I338" s="6" t="s">
        <v>8449</v>
      </c>
      <c r="J338" s="20" t="str">
        <f>XBB338&amp;XBC338&amp;XBD338&amp;XBE338&amp;XBF338&amp;XBG338&amp;XBH338&amp;XBI338&amp;XBJ338&amp;XBK338</f>
        <v>Soligent</v>
      </c>
      <c r="K338" s="5"/>
      <c r="L338" s="5"/>
      <c r="M338" s="5">
        <v>1649</v>
      </c>
      <c r="N338" s="5"/>
      <c r="O338" s="5">
        <v>2130</v>
      </c>
      <c r="P338" s="15">
        <f>(O338-M338)/O338*100</f>
        <v>22.582159624413144</v>
      </c>
      <c r="Q338" s="5"/>
      <c r="R338" s="5"/>
      <c r="S338" s="5"/>
      <c r="T338" s="5"/>
      <c r="U338" s="5">
        <v>32</v>
      </c>
      <c r="V338" s="5">
        <v>22.5</v>
      </c>
      <c r="W338" s="5">
        <v>10</v>
      </c>
      <c r="X338" s="5">
        <v>16</v>
      </c>
      <c r="Y338" s="5"/>
      <c r="Z338" s="5"/>
      <c r="AA338" s="5"/>
      <c r="AB338" s="5"/>
      <c r="AC338" s="5"/>
      <c r="AD338" s="5"/>
      <c r="AE338" s="20"/>
      <c r="AF338" s="20"/>
      <c r="AG338" s="20"/>
      <c r="AH338" s="20"/>
      <c r="AI338" s="20"/>
      <c r="AJ338" s="20"/>
      <c r="AK338" s="20"/>
      <c r="AL338" s="20"/>
      <c r="AM338" s="20"/>
      <c r="AN338" s="20"/>
      <c r="AO338" s="20"/>
      <c r="AP338" s="20"/>
      <c r="AQ338" s="20"/>
      <c r="AR338" s="20"/>
      <c r="AS338" s="20"/>
      <c r="AT338" s="20"/>
      <c r="AU338" s="20"/>
      <c r="AV338" s="20"/>
      <c r="AW338" s="20"/>
      <c r="AX338" s="20"/>
      <c r="AY338" s="20"/>
      <c r="AZ338" s="20"/>
      <c r="BA338" s="20"/>
      <c r="BB338" s="20"/>
      <c r="BC338" s="20"/>
      <c r="BD338" s="20"/>
      <c r="BE338" s="20"/>
      <c r="BF338" s="20"/>
      <c r="BG338" s="20"/>
      <c r="BH338" s="20"/>
      <c r="BI338" s="20"/>
      <c r="BJ338" s="20"/>
      <c r="BK338" s="20"/>
      <c r="BL338" s="20"/>
      <c r="BM338" s="20"/>
      <c r="BN338" s="20"/>
      <c r="BO338" s="20"/>
      <c r="BP338" s="20"/>
      <c r="BQ338" s="20"/>
      <c r="BR338" s="20"/>
      <c r="BS338" s="20"/>
      <c r="BT338" s="20"/>
      <c r="BU338" s="20"/>
      <c r="BV338" s="20"/>
      <c r="BW338" s="20"/>
      <c r="BX338" s="20"/>
      <c r="BY338" s="20"/>
      <c r="BZ338" s="20"/>
      <c r="CA338" s="5"/>
      <c r="CB338" s="45" t="s">
        <v>9280</v>
      </c>
      <c r="XBA338" s="18">
        <f>MIN(XBL338:XBU338)</f>
        <v>1649</v>
      </c>
      <c r="XBB338" s="21" t="str" cm="1">
        <f t="array" ref="XBB338:XBK338">IF(XBA338=XBL338:XBU338,$XBL$2:$XBU$2,"")</f>
        <v/>
      </c>
      <c r="XBC338" s="21" t="str">
        <v>Soligent</v>
      </c>
      <c r="XBD338" s="21" t="str">
        <v/>
      </c>
      <c r="XBE338" s="21" t="str">
        <v/>
      </c>
      <c r="XBF338" s="21" t="str">
        <v/>
      </c>
      <c r="XBG338" s="21" t="str">
        <v/>
      </c>
      <c r="XBH338" s="21" t="str">
        <v/>
      </c>
      <c r="XBI338" s="21" t="str">
        <v/>
      </c>
      <c r="XBJ338" s="22" t="str">
        <v/>
      </c>
      <c r="XBK338" s="22" t="str">
        <v/>
      </c>
      <c r="XBL338" s="18" t="s">
        <v>8835</v>
      </c>
      <c r="XBM338" s="18">
        <v>1649</v>
      </c>
      <c r="XBN338" s="18" t="s">
        <v>8835</v>
      </c>
      <c r="XBO338" s="18" t="s">
        <v>8835</v>
      </c>
      <c r="XBP338" s="18" t="s">
        <v>8835</v>
      </c>
      <c r="XBQ338" s="18" t="s">
        <v>8835</v>
      </c>
      <c r="XBR338" s="18" t="s">
        <v>8835</v>
      </c>
      <c r="XBS338" s="18" t="s">
        <v>8835</v>
      </c>
      <c r="XBT338" s="18" t="s">
        <v>8835</v>
      </c>
      <c r="XBU338" s="18" t="s">
        <v>8835</v>
      </c>
    </row>
    <row r="339" spans="1:80 16277:16297" s="23" customFormat="1" ht="12" x14ac:dyDescent="0.25">
      <c r="A339" s="5" t="s">
        <v>1060</v>
      </c>
      <c r="B339" s="5" t="s">
        <v>63</v>
      </c>
      <c r="C339" s="5" t="s">
        <v>1061</v>
      </c>
      <c r="D339" s="6" t="s">
        <v>1062</v>
      </c>
      <c r="E339" s="5"/>
      <c r="F339" s="6" t="s">
        <v>11841</v>
      </c>
      <c r="G339" s="5" t="s">
        <v>11838</v>
      </c>
      <c r="H339" s="6" t="s">
        <v>8449</v>
      </c>
      <c r="I339" s="6" t="s">
        <v>8449</v>
      </c>
      <c r="J339" s="20" t="str">
        <f>XBB339&amp;XBC339&amp;XBD339&amp;XBE339&amp;XBF339&amp;XBG339&amp;XBH339&amp;XBI339&amp;XBJ339&amp;XBK339</f>
        <v>Soligent</v>
      </c>
      <c r="K339" s="5"/>
      <c r="L339" s="5"/>
      <c r="M339" s="5">
        <v>1500</v>
      </c>
      <c r="N339" s="5"/>
      <c r="O339" s="5">
        <v>1980</v>
      </c>
      <c r="P339" s="15">
        <f>(O339-M339)/O339*100</f>
        <v>24.242424242424242</v>
      </c>
      <c r="Q339" s="5"/>
      <c r="R339" s="5"/>
      <c r="S339" s="5"/>
      <c r="T339" s="5"/>
      <c r="U339" s="5">
        <v>89</v>
      </c>
      <c r="V339" s="5">
        <v>40</v>
      </c>
      <c r="W339" s="5">
        <v>13.75</v>
      </c>
      <c r="X339" s="5">
        <v>15</v>
      </c>
      <c r="Y339" s="5"/>
      <c r="Z339" s="5"/>
      <c r="AA339" s="5"/>
      <c r="AB339" s="5"/>
      <c r="AC339" s="5"/>
      <c r="AD339" s="5"/>
      <c r="AE339" s="20"/>
      <c r="AF339" s="20"/>
      <c r="AG339" s="20"/>
      <c r="AH339" s="20"/>
      <c r="AI339" s="20"/>
      <c r="AJ339" s="20"/>
      <c r="AK339" s="20"/>
      <c r="AL339" s="20"/>
      <c r="AM339" s="20"/>
      <c r="AN339" s="20"/>
      <c r="AO339" s="20"/>
      <c r="AP339" s="20"/>
      <c r="AQ339" s="20"/>
      <c r="AR339" s="20"/>
      <c r="AS339" s="20"/>
      <c r="AT339" s="20"/>
      <c r="AU339" s="20"/>
      <c r="AV339" s="20"/>
      <c r="AW339" s="20"/>
      <c r="AX339" s="20"/>
      <c r="AY339" s="20"/>
      <c r="AZ339" s="20"/>
      <c r="BA339" s="20"/>
      <c r="BB339" s="20"/>
      <c r="BC339" s="20"/>
      <c r="BD339" s="20"/>
      <c r="BE339" s="20"/>
      <c r="BF339" s="20"/>
      <c r="BG339" s="20"/>
      <c r="BH339" s="20"/>
      <c r="BI339" s="20"/>
      <c r="BJ339" s="20"/>
      <c r="BK339" s="20"/>
      <c r="BL339" s="20"/>
      <c r="BM339" s="20"/>
      <c r="BN339" s="20"/>
      <c r="BO339" s="20"/>
      <c r="BP339" s="20"/>
      <c r="BQ339" s="20"/>
      <c r="BR339" s="20"/>
      <c r="BS339" s="20"/>
      <c r="BT339" s="20"/>
      <c r="BU339" s="20"/>
      <c r="BV339" s="20"/>
      <c r="BW339" s="20"/>
      <c r="BX339" s="20"/>
      <c r="BY339" s="20"/>
      <c r="BZ339" s="20"/>
      <c r="CA339" s="5"/>
      <c r="CB339" s="45" t="s">
        <v>9281</v>
      </c>
      <c r="XBA339" s="18">
        <f>MIN(XBL339:XBU339)</f>
        <v>1500</v>
      </c>
      <c r="XBB339" s="21" t="str" cm="1">
        <f t="array" ref="XBB339:XBK339">IF(XBA339=XBL339:XBU339,$XBL$2:$XBU$2,"")</f>
        <v/>
      </c>
      <c r="XBC339" s="21" t="str">
        <v>Soligent</v>
      </c>
      <c r="XBD339" s="21" t="str">
        <v/>
      </c>
      <c r="XBE339" s="21" t="str">
        <v/>
      </c>
      <c r="XBF339" s="21" t="str">
        <v/>
      </c>
      <c r="XBG339" s="21" t="str">
        <v/>
      </c>
      <c r="XBH339" s="21" t="str">
        <v/>
      </c>
      <c r="XBI339" s="21" t="str">
        <v/>
      </c>
      <c r="XBJ339" s="22" t="str">
        <v/>
      </c>
      <c r="XBK339" s="22" t="str">
        <v/>
      </c>
      <c r="XBL339" s="18" t="s">
        <v>8835</v>
      </c>
      <c r="XBM339" s="18">
        <v>1500</v>
      </c>
      <c r="XBN339" s="18" t="s">
        <v>8835</v>
      </c>
      <c r="XBO339" s="18" t="s">
        <v>8835</v>
      </c>
      <c r="XBP339" s="18" t="s">
        <v>8835</v>
      </c>
      <c r="XBQ339" s="18" t="s">
        <v>8835</v>
      </c>
      <c r="XBR339" s="18" t="s">
        <v>8835</v>
      </c>
      <c r="XBS339" s="18" t="s">
        <v>8835</v>
      </c>
      <c r="XBT339" s="18" t="s">
        <v>8835</v>
      </c>
      <c r="XBU339" s="18" t="s">
        <v>8835</v>
      </c>
    </row>
    <row r="340" spans="1:80 16277:16297" s="23" customFormat="1" ht="12" x14ac:dyDescent="0.25">
      <c r="A340" s="5" t="s">
        <v>1063</v>
      </c>
      <c r="B340" s="5" t="s">
        <v>63</v>
      </c>
      <c r="C340" s="5" t="s">
        <v>1064</v>
      </c>
      <c r="D340" s="6" t="s">
        <v>1065</v>
      </c>
      <c r="E340" s="5"/>
      <c r="F340" s="6" t="s">
        <v>11832</v>
      </c>
      <c r="G340" s="5" t="s">
        <v>11838</v>
      </c>
      <c r="H340" s="6" t="s">
        <v>8449</v>
      </c>
      <c r="I340" s="6" t="s">
        <v>8449</v>
      </c>
      <c r="J340" s="20" t="str">
        <f>XBB340&amp;XBC340&amp;XBD340&amp;XBE340&amp;XBF340&amp;XBG340&amp;XBH340&amp;XBI340&amp;XBJ340&amp;XBK340</f>
        <v>Krannich West</v>
      </c>
      <c r="K340" s="5"/>
      <c r="L340" s="5"/>
      <c r="M340" s="5">
        <v>1718.7159090909099</v>
      </c>
      <c r="N340" s="5"/>
      <c r="O340" s="5">
        <v>1952.24</v>
      </c>
      <c r="P340" s="15">
        <f>(O340-M340)/O340*100</f>
        <v>11.961853609653019</v>
      </c>
      <c r="Q340" s="5"/>
      <c r="R340" s="5"/>
      <c r="S340" s="5"/>
      <c r="T340" s="5"/>
      <c r="U340" s="5">
        <v>32</v>
      </c>
      <c r="V340" s="5">
        <v>22.5</v>
      </c>
      <c r="W340" s="5">
        <v>10</v>
      </c>
      <c r="X340" s="5">
        <v>16</v>
      </c>
      <c r="Y340" s="5"/>
      <c r="Z340" s="5"/>
      <c r="AA340" s="5"/>
      <c r="AB340" s="5"/>
      <c r="AC340" s="5"/>
      <c r="AD340" s="5"/>
      <c r="AE340" s="20"/>
      <c r="AF340" s="20"/>
      <c r="AG340" s="20"/>
      <c r="AH340" s="20"/>
      <c r="AI340" s="20"/>
      <c r="AJ340" s="20"/>
      <c r="AK340" s="20"/>
      <c r="AL340" s="20"/>
      <c r="AM340" s="20"/>
      <c r="AN340" s="20"/>
      <c r="AO340" s="20"/>
      <c r="AP340" s="20"/>
      <c r="AQ340" s="20"/>
      <c r="AR340" s="20"/>
      <c r="AS340" s="20"/>
      <c r="AT340" s="20"/>
      <c r="AU340" s="20"/>
      <c r="AV340" s="20"/>
      <c r="AW340" s="20"/>
      <c r="AX340" s="20"/>
      <c r="AY340" s="20"/>
      <c r="AZ340" s="20"/>
      <c r="BA340" s="20"/>
      <c r="BB340" s="20"/>
      <c r="BC340" s="20"/>
      <c r="BD340" s="20"/>
      <c r="BE340" s="20"/>
      <c r="BF340" s="20"/>
      <c r="BG340" s="20"/>
      <c r="BH340" s="20"/>
      <c r="BI340" s="20"/>
      <c r="BJ340" s="20"/>
      <c r="BK340" s="20"/>
      <c r="BL340" s="20"/>
      <c r="BM340" s="20"/>
      <c r="BN340" s="20"/>
      <c r="BO340" s="20"/>
      <c r="BP340" s="20"/>
      <c r="BQ340" s="20"/>
      <c r="BR340" s="20"/>
      <c r="BS340" s="20"/>
      <c r="BT340" s="20"/>
      <c r="BU340" s="20"/>
      <c r="BV340" s="20"/>
      <c r="BW340" s="20"/>
      <c r="BX340" s="20"/>
      <c r="BY340" s="20"/>
      <c r="BZ340" s="20"/>
      <c r="CA340" s="5"/>
      <c r="CB340" s="45" t="s">
        <v>9282</v>
      </c>
      <c r="XBA340" s="18">
        <f>MIN(XBL340:XBU340)</f>
        <v>1718.7159090909099</v>
      </c>
      <c r="XBB340" s="21" t="str" cm="1">
        <f t="array" ref="XBB340:XBK340">IF(XBA340=XBL340:XBU340,$XBL$2:$XBU$2,"")</f>
        <v/>
      </c>
      <c r="XBC340" s="21" t="str">
        <v/>
      </c>
      <c r="XBD340" s="21" t="str">
        <v/>
      </c>
      <c r="XBE340" s="21" t="str">
        <v/>
      </c>
      <c r="XBF340" s="21" t="str">
        <v>Krannich West</v>
      </c>
      <c r="XBG340" s="21" t="str">
        <v/>
      </c>
      <c r="XBH340" s="21" t="str">
        <v/>
      </c>
      <c r="XBI340" s="21" t="str">
        <v/>
      </c>
      <c r="XBJ340" s="22" t="str">
        <v/>
      </c>
      <c r="XBK340" s="22" t="str">
        <v/>
      </c>
      <c r="XBL340" s="18" t="s">
        <v>8835</v>
      </c>
      <c r="XBM340" s="18">
        <v>1759.54</v>
      </c>
      <c r="XBN340" s="18" t="s">
        <v>8835</v>
      </c>
      <c r="XBO340" s="18" t="s">
        <v>8835</v>
      </c>
      <c r="XBP340" s="18">
        <v>1718.7159090909099</v>
      </c>
      <c r="XBQ340" s="18" t="s">
        <v>8835</v>
      </c>
      <c r="XBR340" s="18" t="s">
        <v>8835</v>
      </c>
      <c r="XBS340" s="18" t="s">
        <v>8835</v>
      </c>
      <c r="XBT340" s="18" t="s">
        <v>8835</v>
      </c>
      <c r="XBU340" s="18" t="s">
        <v>8835</v>
      </c>
    </row>
    <row r="341" spans="1:80 16277:16297" s="23" customFormat="1" ht="12" x14ac:dyDescent="0.25">
      <c r="A341" s="5" t="s">
        <v>1066</v>
      </c>
      <c r="B341" s="5" t="s">
        <v>63</v>
      </c>
      <c r="C341" s="5" t="s">
        <v>1067</v>
      </c>
      <c r="D341" s="6" t="s">
        <v>1068</v>
      </c>
      <c r="E341" s="5"/>
      <c r="F341" s="6" t="s">
        <v>11832</v>
      </c>
      <c r="G341" s="5" t="s">
        <v>11838</v>
      </c>
      <c r="H341" s="6" t="s">
        <v>8449</v>
      </c>
      <c r="I341" s="6" t="s">
        <v>8449</v>
      </c>
      <c r="J341" s="20" t="str">
        <f>XBB341&amp;XBC341&amp;XBD341&amp;XBE341&amp;XBF341&amp;XBG341&amp;XBH341&amp;XBI341&amp;XBJ341&amp;XBK341</f>
        <v>Soligent</v>
      </c>
      <c r="K341" s="5"/>
      <c r="L341" s="5"/>
      <c r="M341" s="5">
        <v>2010.57</v>
      </c>
      <c r="N341" s="5"/>
      <c r="O341" s="5">
        <v>2557.7748000000001</v>
      </c>
      <c r="P341" s="15">
        <f>(O341-M341)/O341*100</f>
        <v>21.393783377645295</v>
      </c>
      <c r="Q341" s="5"/>
      <c r="R341" s="5"/>
      <c r="S341" s="5"/>
      <c r="T341" s="5"/>
      <c r="U341" s="5">
        <v>31</v>
      </c>
      <c r="V341" s="5">
        <v>10</v>
      </c>
      <c r="W341" s="5">
        <v>15</v>
      </c>
      <c r="X341" s="5">
        <v>22</v>
      </c>
      <c r="Y341" s="5"/>
      <c r="Z341" s="5"/>
      <c r="AA341" s="5"/>
      <c r="AB341" s="5"/>
      <c r="AC341" s="5"/>
      <c r="AD341" s="5"/>
      <c r="AE341" s="20"/>
      <c r="AF341" s="20"/>
      <c r="AG341" s="20"/>
      <c r="AH341" s="20"/>
      <c r="AI341" s="20"/>
      <c r="AJ341" s="20"/>
      <c r="AK341" s="20"/>
      <c r="AL341" s="20"/>
      <c r="AM341" s="20"/>
      <c r="AN341" s="20"/>
      <c r="AO341" s="20"/>
      <c r="AP341" s="20"/>
      <c r="AQ341" s="20"/>
      <c r="AR341" s="20"/>
      <c r="AS341" s="20"/>
      <c r="AT341" s="20"/>
      <c r="AU341" s="20"/>
      <c r="AV341" s="20"/>
      <c r="AW341" s="20"/>
      <c r="AX341" s="20"/>
      <c r="AY341" s="20"/>
      <c r="AZ341" s="20"/>
      <c r="BA341" s="20"/>
      <c r="BB341" s="20"/>
      <c r="BC341" s="20"/>
      <c r="BD341" s="20"/>
      <c r="BE341" s="20"/>
      <c r="BF341" s="20"/>
      <c r="BG341" s="20"/>
      <c r="BH341" s="20"/>
      <c r="BI341" s="20"/>
      <c r="BJ341" s="20"/>
      <c r="BK341" s="20"/>
      <c r="BL341" s="20"/>
      <c r="BM341" s="20"/>
      <c r="BN341" s="20"/>
      <c r="BO341" s="20"/>
      <c r="BP341" s="20"/>
      <c r="BQ341" s="20"/>
      <c r="BR341" s="20"/>
      <c r="BS341" s="20"/>
      <c r="BT341" s="20"/>
      <c r="BU341" s="20"/>
      <c r="BV341" s="20"/>
      <c r="BW341" s="20"/>
      <c r="BX341" s="20"/>
      <c r="BY341" s="20"/>
      <c r="BZ341" s="20"/>
      <c r="CA341" s="5"/>
      <c r="CB341" s="45" t="s">
        <v>9283</v>
      </c>
      <c r="XBA341" s="18">
        <f>MIN(XBL341:XBU341)</f>
        <v>2010.57</v>
      </c>
      <c r="XBB341" s="21" t="str" cm="1">
        <f t="array" ref="XBB341:XBK341">IF(XBA341=XBL341:XBU341,$XBL$2:$XBU$2,"")</f>
        <v/>
      </c>
      <c r="XBC341" s="21" t="str">
        <v>Soligent</v>
      </c>
      <c r="XBD341" s="21" t="str">
        <v/>
      </c>
      <c r="XBE341" s="21" t="str">
        <v/>
      </c>
      <c r="XBF341" s="21" t="str">
        <v/>
      </c>
      <c r="XBG341" s="21" t="str">
        <v/>
      </c>
      <c r="XBH341" s="21" t="str">
        <v/>
      </c>
      <c r="XBI341" s="21" t="str">
        <v/>
      </c>
      <c r="XBJ341" s="22" t="str">
        <v/>
      </c>
      <c r="XBK341" s="22" t="str">
        <v/>
      </c>
      <c r="XBL341" s="18" t="s">
        <v>8835</v>
      </c>
      <c r="XBM341" s="18">
        <v>2010.57</v>
      </c>
      <c r="XBN341" s="18" t="s">
        <v>8835</v>
      </c>
      <c r="XBO341" s="18" t="s">
        <v>8835</v>
      </c>
      <c r="XBP341" s="18">
        <v>2294.6022727272698</v>
      </c>
      <c r="XBQ341" s="18" t="s">
        <v>8835</v>
      </c>
      <c r="XBR341" s="18" t="s">
        <v>8835</v>
      </c>
      <c r="XBS341" s="18" t="s">
        <v>8835</v>
      </c>
      <c r="XBT341" s="18" t="s">
        <v>8835</v>
      </c>
      <c r="XBU341" s="18" t="s">
        <v>8835</v>
      </c>
    </row>
    <row r="342" spans="1:80 16277:16297" s="23" customFormat="1" ht="12" x14ac:dyDescent="0.25">
      <c r="A342" s="5" t="s">
        <v>1069</v>
      </c>
      <c r="B342" s="5" t="s">
        <v>63</v>
      </c>
      <c r="C342" s="5" t="s">
        <v>1070</v>
      </c>
      <c r="D342" s="6" t="s">
        <v>1071</v>
      </c>
      <c r="E342" s="5"/>
      <c r="F342" s="6" t="s">
        <v>11832</v>
      </c>
      <c r="G342" s="5" t="s">
        <v>11838</v>
      </c>
      <c r="H342" s="6" t="s">
        <v>8449</v>
      </c>
      <c r="I342" s="6" t="s">
        <v>8449</v>
      </c>
      <c r="J342" s="20" t="str">
        <f>XBB342&amp;XBC342&amp;XBD342&amp;XBE342&amp;XBF342&amp;XBG342&amp;XBH342&amp;XBI342&amp;XBJ342&amp;XBK342</f>
        <v>Soligent</v>
      </c>
      <c r="K342" s="5"/>
      <c r="L342" s="5"/>
      <c r="M342" s="5">
        <v>2652.06</v>
      </c>
      <c r="N342" s="5"/>
      <c r="O342" s="5">
        <v>2999</v>
      </c>
      <c r="P342" s="15">
        <f>(O342-M342)/O342*100</f>
        <v>11.568522840946985</v>
      </c>
      <c r="Q342" s="5"/>
      <c r="R342" s="5"/>
      <c r="S342" s="5"/>
      <c r="T342" s="5"/>
      <c r="U342" s="5">
        <v>26.2</v>
      </c>
      <c r="V342" s="5">
        <v>17.7</v>
      </c>
      <c r="W342" s="5">
        <v>14.6</v>
      </c>
      <c r="X342" s="5">
        <v>6.8</v>
      </c>
      <c r="Y342" s="5"/>
      <c r="Z342" s="5"/>
      <c r="AA342" s="5"/>
      <c r="AB342" s="5"/>
      <c r="AC342" s="5"/>
      <c r="AD342" s="5"/>
      <c r="AE342" s="20"/>
      <c r="AF342" s="20"/>
      <c r="AG342" s="20"/>
      <c r="AH342" s="20"/>
      <c r="AI342" s="20"/>
      <c r="AJ342" s="20"/>
      <c r="AK342" s="20"/>
      <c r="AL342" s="20"/>
      <c r="AM342" s="20"/>
      <c r="AN342" s="20"/>
      <c r="AO342" s="20"/>
      <c r="AP342" s="20"/>
      <c r="AQ342" s="20"/>
      <c r="AR342" s="20"/>
      <c r="AS342" s="20"/>
      <c r="AT342" s="20"/>
      <c r="AU342" s="20"/>
      <c r="AV342" s="20"/>
      <c r="AW342" s="20"/>
      <c r="AX342" s="20"/>
      <c r="AY342" s="20"/>
      <c r="AZ342" s="20"/>
      <c r="BA342" s="20"/>
      <c r="BB342" s="20"/>
      <c r="BC342" s="20"/>
      <c r="BD342" s="20"/>
      <c r="BE342" s="20"/>
      <c r="BF342" s="20"/>
      <c r="BG342" s="20"/>
      <c r="BH342" s="20"/>
      <c r="BI342" s="20"/>
      <c r="BJ342" s="20"/>
      <c r="BK342" s="20"/>
      <c r="BL342" s="20"/>
      <c r="BM342" s="20"/>
      <c r="BN342" s="20"/>
      <c r="BO342" s="20"/>
      <c r="BP342" s="20"/>
      <c r="BQ342" s="20"/>
      <c r="BR342" s="20"/>
      <c r="BS342" s="20"/>
      <c r="BT342" s="20"/>
      <c r="BU342" s="20"/>
      <c r="BV342" s="20"/>
      <c r="BW342" s="20"/>
      <c r="BX342" s="20"/>
      <c r="BY342" s="20"/>
      <c r="BZ342" s="20"/>
      <c r="CA342" s="5"/>
      <c r="CB342" s="45" t="s">
        <v>9284</v>
      </c>
      <c r="XBA342" s="18">
        <f>MIN(XBL342:XBU342)</f>
        <v>2652.06</v>
      </c>
      <c r="XBB342" s="21" t="str" cm="1">
        <f t="array" ref="XBB342:XBK342">IF(XBA342=XBL342:XBU342,$XBL$2:$XBU$2,"")</f>
        <v/>
      </c>
      <c r="XBC342" s="21" t="str">
        <v>Soligent</v>
      </c>
      <c r="XBD342" s="21" t="str">
        <v/>
      </c>
      <c r="XBE342" s="21" t="str">
        <v/>
      </c>
      <c r="XBF342" s="21" t="str">
        <v/>
      </c>
      <c r="XBG342" s="21" t="str">
        <v/>
      </c>
      <c r="XBH342" s="21" t="str">
        <v/>
      </c>
      <c r="XBI342" s="21" t="str">
        <v/>
      </c>
      <c r="XBJ342" s="22" t="str">
        <v/>
      </c>
      <c r="XBK342" s="22" t="str">
        <v/>
      </c>
      <c r="XBL342" s="18" t="s">
        <v>8835</v>
      </c>
      <c r="XBM342" s="18">
        <v>2652.06</v>
      </c>
      <c r="XBN342" s="18" t="s">
        <v>8835</v>
      </c>
      <c r="XBO342" s="18">
        <v>2911.43</v>
      </c>
      <c r="XBP342" s="18">
        <v>2661.25</v>
      </c>
      <c r="XBQ342" s="18" t="s">
        <v>8835</v>
      </c>
      <c r="XBR342" s="18" t="s">
        <v>8835</v>
      </c>
      <c r="XBS342" s="18" t="s">
        <v>8835</v>
      </c>
      <c r="XBT342" s="18" t="s">
        <v>8835</v>
      </c>
      <c r="XBU342" s="18" t="s">
        <v>8835</v>
      </c>
    </row>
    <row r="343" spans="1:80 16277:16297" s="23" customFormat="1" ht="12" x14ac:dyDescent="0.25">
      <c r="A343" s="5" t="s">
        <v>1072</v>
      </c>
      <c r="B343" s="5" t="s">
        <v>63</v>
      </c>
      <c r="C343" s="5" t="s">
        <v>1073</v>
      </c>
      <c r="D343" s="6" t="s">
        <v>1074</v>
      </c>
      <c r="E343" s="5"/>
      <c r="F343" s="6" t="s">
        <v>11841</v>
      </c>
      <c r="G343" s="5" t="s">
        <v>11838</v>
      </c>
      <c r="H343" s="6" t="s">
        <v>8449</v>
      </c>
      <c r="I343" s="6" t="s">
        <v>8449</v>
      </c>
      <c r="J343" s="20" t="str">
        <f>XBB343&amp;XBC343&amp;XBD343&amp;XBE343&amp;XBF343&amp;XBG343&amp;XBH343&amp;XBI343&amp;XBJ343&amp;XBK343</f>
        <v>Krannich West</v>
      </c>
      <c r="K343" s="5"/>
      <c r="L343" s="5"/>
      <c r="M343" s="5">
        <v>1432.25</v>
      </c>
      <c r="N343" s="5"/>
      <c r="O343" s="5">
        <v>1656</v>
      </c>
      <c r="P343" s="15">
        <f>(O343-M343)/O343*100</f>
        <v>13.511473429951689</v>
      </c>
      <c r="Q343" s="5"/>
      <c r="R343" s="5"/>
      <c r="S343" s="5"/>
      <c r="T343" s="5"/>
      <c r="U343" s="5">
        <v>28</v>
      </c>
      <c r="V343" s="5">
        <v>8.75</v>
      </c>
      <c r="W343" s="5">
        <v>15.5</v>
      </c>
      <c r="X343" s="5">
        <v>22.5</v>
      </c>
      <c r="Y343" s="5"/>
      <c r="Z343" s="5"/>
      <c r="AA343" s="5"/>
      <c r="AB343" s="5"/>
      <c r="AC343" s="5"/>
      <c r="AD343" s="5"/>
      <c r="AE343" s="20"/>
      <c r="AF343" s="20"/>
      <c r="AG343" s="20"/>
      <c r="AH343" s="20"/>
      <c r="AI343" s="20"/>
      <c r="AJ343" s="20"/>
      <c r="AK343" s="20"/>
      <c r="AL343" s="20"/>
      <c r="AM343" s="20"/>
      <c r="AN343" s="20"/>
      <c r="AO343" s="20"/>
      <c r="AP343" s="20"/>
      <c r="AQ343" s="20"/>
      <c r="AR343" s="20"/>
      <c r="AS343" s="20"/>
      <c r="AT343" s="20"/>
      <c r="AU343" s="20"/>
      <c r="AV343" s="20"/>
      <c r="AW343" s="20"/>
      <c r="AX343" s="20"/>
      <c r="AY343" s="20"/>
      <c r="AZ343" s="20"/>
      <c r="BA343" s="20"/>
      <c r="BB343" s="20"/>
      <c r="BC343" s="20"/>
      <c r="BD343" s="20"/>
      <c r="BE343" s="20"/>
      <c r="BF343" s="20"/>
      <c r="BG343" s="20"/>
      <c r="BH343" s="20"/>
      <c r="BI343" s="20"/>
      <c r="BJ343" s="20"/>
      <c r="BK343" s="20"/>
      <c r="BL343" s="20"/>
      <c r="BM343" s="20"/>
      <c r="BN343" s="20"/>
      <c r="BO343" s="20"/>
      <c r="BP343" s="20"/>
      <c r="BQ343" s="20"/>
      <c r="BR343" s="20"/>
      <c r="BS343" s="20"/>
      <c r="BT343" s="20"/>
      <c r="BU343" s="20"/>
      <c r="BV343" s="20"/>
      <c r="BW343" s="20"/>
      <c r="BX343" s="20"/>
      <c r="BY343" s="20"/>
      <c r="BZ343" s="20"/>
      <c r="CA343" s="5"/>
      <c r="CB343" s="45" t="s">
        <v>9285</v>
      </c>
      <c r="XBA343" s="18">
        <f>MIN(XBL343:XBU343)</f>
        <v>1432.25</v>
      </c>
      <c r="XBB343" s="21" t="str" cm="1">
        <f t="array" ref="XBB343:XBK343">IF(XBA343=XBL343:XBU343,$XBL$2:$XBU$2,"")</f>
        <v/>
      </c>
      <c r="XBC343" s="21" t="str">
        <v/>
      </c>
      <c r="XBD343" s="21" t="str">
        <v/>
      </c>
      <c r="XBE343" s="21" t="str">
        <v/>
      </c>
      <c r="XBF343" s="21" t="str">
        <v>Krannich West</v>
      </c>
      <c r="XBG343" s="21" t="str">
        <v/>
      </c>
      <c r="XBH343" s="21" t="str">
        <v/>
      </c>
      <c r="XBI343" s="21" t="str">
        <v/>
      </c>
      <c r="XBJ343" s="22" t="str">
        <v/>
      </c>
      <c r="XBK343" s="22" t="str">
        <v/>
      </c>
      <c r="XBL343" s="18" t="s">
        <v>8835</v>
      </c>
      <c r="XBM343" s="18">
        <v>1516.25</v>
      </c>
      <c r="XBN343" s="18" t="s">
        <v>8835</v>
      </c>
      <c r="XBO343" s="18" t="s">
        <v>8835</v>
      </c>
      <c r="XBP343" s="18">
        <v>1432.25</v>
      </c>
      <c r="XBQ343" s="18" t="s">
        <v>8835</v>
      </c>
      <c r="XBR343" s="18" t="s">
        <v>8835</v>
      </c>
      <c r="XBS343" s="18" t="s">
        <v>8835</v>
      </c>
      <c r="XBT343" s="18" t="s">
        <v>8835</v>
      </c>
      <c r="XBU343" s="18" t="s">
        <v>8835</v>
      </c>
    </row>
    <row r="344" spans="1:80 16277:16297" s="23" customFormat="1" ht="12" x14ac:dyDescent="0.25">
      <c r="A344" s="5" t="s">
        <v>1075</v>
      </c>
      <c r="B344" s="5" t="s">
        <v>63</v>
      </c>
      <c r="C344" s="5" t="s">
        <v>1076</v>
      </c>
      <c r="D344" s="6" t="s">
        <v>1077</v>
      </c>
      <c r="E344" s="5"/>
      <c r="F344" s="6" t="s">
        <v>11832</v>
      </c>
      <c r="G344" s="5" t="s">
        <v>11838</v>
      </c>
      <c r="H344" s="6" t="s">
        <v>8449</v>
      </c>
      <c r="I344" s="6" t="s">
        <v>8449</v>
      </c>
      <c r="J344" s="20" t="str">
        <f>XBB344&amp;XBC344&amp;XBD344&amp;XBE344&amp;XBF344&amp;XBG344&amp;XBH344&amp;XBI344&amp;XBJ344&amp;XBK344</f>
        <v>Krannich West</v>
      </c>
      <c r="K344" s="5"/>
      <c r="L344" s="5"/>
      <c r="M344" s="5">
        <v>1718.7159090909099</v>
      </c>
      <c r="N344" s="5"/>
      <c r="O344" s="5">
        <v>2253.3836000000001</v>
      </c>
      <c r="P344" s="15">
        <f>(O344-M344)/O344*100</f>
        <v>23.727326803527379</v>
      </c>
      <c r="Q344" s="5"/>
      <c r="R344" s="5"/>
      <c r="S344" s="5"/>
      <c r="T344" s="5"/>
      <c r="U344" s="5">
        <v>32</v>
      </c>
      <c r="V344" s="5">
        <v>22.5</v>
      </c>
      <c r="W344" s="5">
        <v>10</v>
      </c>
      <c r="X344" s="5">
        <v>16</v>
      </c>
      <c r="Y344" s="5"/>
      <c r="Z344" s="5"/>
      <c r="AA344" s="5"/>
      <c r="AB344" s="5"/>
      <c r="AC344" s="5"/>
      <c r="AD344" s="5"/>
      <c r="AE344" s="20"/>
      <c r="AF344" s="20"/>
      <c r="AG344" s="20"/>
      <c r="AH344" s="20"/>
      <c r="AI344" s="20"/>
      <c r="AJ344" s="20"/>
      <c r="AK344" s="20"/>
      <c r="AL344" s="20"/>
      <c r="AM344" s="20"/>
      <c r="AN344" s="20"/>
      <c r="AO344" s="20"/>
      <c r="AP344" s="20"/>
      <c r="AQ344" s="20"/>
      <c r="AR344" s="20"/>
      <c r="AS344" s="20"/>
      <c r="AT344" s="20"/>
      <c r="AU344" s="20"/>
      <c r="AV344" s="20"/>
      <c r="AW344" s="20"/>
      <c r="AX344" s="20"/>
      <c r="AY344" s="20"/>
      <c r="AZ344" s="20"/>
      <c r="BA344" s="20"/>
      <c r="BB344" s="20"/>
      <c r="BC344" s="20"/>
      <c r="BD344" s="20"/>
      <c r="BE344" s="20"/>
      <c r="BF344" s="20"/>
      <c r="BG344" s="20"/>
      <c r="BH344" s="20"/>
      <c r="BI344" s="20"/>
      <c r="BJ344" s="20"/>
      <c r="BK344" s="20"/>
      <c r="BL344" s="20"/>
      <c r="BM344" s="20"/>
      <c r="BN344" s="20"/>
      <c r="BO344" s="20"/>
      <c r="BP344" s="20"/>
      <c r="BQ344" s="20"/>
      <c r="BR344" s="20"/>
      <c r="BS344" s="20"/>
      <c r="BT344" s="20"/>
      <c r="BU344" s="20"/>
      <c r="BV344" s="20"/>
      <c r="BW344" s="20"/>
      <c r="BX344" s="20"/>
      <c r="BY344" s="20"/>
      <c r="BZ344" s="20"/>
      <c r="CA344" s="5"/>
      <c r="CB344" s="45" t="s">
        <v>9286</v>
      </c>
      <c r="XBA344" s="18">
        <f>MIN(XBL344:XBU344)</f>
        <v>1718.7159090909099</v>
      </c>
      <c r="XBB344" s="21" t="str" cm="1">
        <f t="array" ref="XBB344:XBK344">IF(XBA344=XBL344:XBU344,$XBL$2:$XBU$2,"")</f>
        <v/>
      </c>
      <c r="XBC344" s="21" t="str">
        <v/>
      </c>
      <c r="XBD344" s="21" t="str">
        <v/>
      </c>
      <c r="XBE344" s="21" t="str">
        <v/>
      </c>
      <c r="XBF344" s="21" t="str">
        <v>Krannich West</v>
      </c>
      <c r="XBG344" s="21" t="str">
        <v/>
      </c>
      <c r="XBH344" s="21" t="str">
        <v/>
      </c>
      <c r="XBI344" s="21" t="str">
        <v/>
      </c>
      <c r="XBJ344" s="22" t="str">
        <v/>
      </c>
      <c r="XBK344" s="22" t="str">
        <v/>
      </c>
      <c r="XBL344" s="18" t="s">
        <v>8835</v>
      </c>
      <c r="XBM344" s="18">
        <v>1819.51</v>
      </c>
      <c r="XBN344" s="18" t="s">
        <v>8835</v>
      </c>
      <c r="XBO344" s="18" t="s">
        <v>8835</v>
      </c>
      <c r="XBP344" s="18">
        <v>1718.7159090909099</v>
      </c>
      <c r="XBQ344" s="18" t="s">
        <v>8835</v>
      </c>
      <c r="XBR344" s="18" t="s">
        <v>8835</v>
      </c>
      <c r="XBS344" s="18" t="s">
        <v>8835</v>
      </c>
      <c r="XBT344" s="18" t="s">
        <v>8835</v>
      </c>
      <c r="XBU344" s="18" t="s">
        <v>8835</v>
      </c>
    </row>
    <row r="345" spans="1:80 16277:16297" s="23" customFormat="1" ht="12" x14ac:dyDescent="0.25">
      <c r="A345" s="5" t="s">
        <v>1078</v>
      </c>
      <c r="B345" s="5" t="s">
        <v>11830</v>
      </c>
      <c r="C345" s="5" t="s">
        <v>1079</v>
      </c>
      <c r="D345" s="6" t="s">
        <v>1080</v>
      </c>
      <c r="E345" s="5"/>
      <c r="F345" s="6" t="s">
        <v>11841</v>
      </c>
      <c r="G345" s="5" t="s">
        <v>11838</v>
      </c>
      <c r="H345" s="6" t="s">
        <v>8449</v>
      </c>
      <c r="I345" s="6" t="s">
        <v>8449</v>
      </c>
      <c r="J345" s="20" t="str">
        <f>XBB345&amp;XBC345&amp;XBD345&amp;XBE345&amp;XBF345&amp;XBG345&amp;XBH345&amp;XBI345&amp;XBJ345&amp;XBK345</f>
        <v>Kranich East</v>
      </c>
      <c r="K345" s="5"/>
      <c r="L345" s="5"/>
      <c r="M345" s="5">
        <v>1425.4</v>
      </c>
      <c r="N345" s="5"/>
      <c r="O345" s="5">
        <v>1843.57</v>
      </c>
      <c r="P345" s="15">
        <f>(O345-M345)/O345*100</f>
        <v>22.682621218613878</v>
      </c>
      <c r="Q345" s="5"/>
      <c r="R345" s="5"/>
      <c r="S345" s="5"/>
      <c r="T345" s="5"/>
      <c r="U345" s="5">
        <v>70.400000000000006</v>
      </c>
      <c r="V345" s="5">
        <v>22</v>
      </c>
      <c r="W345" s="5">
        <v>12.9</v>
      </c>
      <c r="X345" s="5">
        <v>10.75</v>
      </c>
      <c r="Y345" s="5"/>
      <c r="Z345" s="5"/>
      <c r="AA345" s="5"/>
      <c r="AB345" s="5"/>
      <c r="AC345" s="5"/>
      <c r="AD345" s="5"/>
      <c r="AE345" s="20"/>
      <c r="AF345" s="20"/>
      <c r="AG345" s="20"/>
      <c r="AH345" s="20"/>
      <c r="AI345" s="20"/>
      <c r="AJ345" s="20"/>
      <c r="AK345" s="20"/>
      <c r="AL345" s="20"/>
      <c r="AM345" s="20"/>
      <c r="AN345" s="20"/>
      <c r="AO345" s="20"/>
      <c r="AP345" s="20"/>
      <c r="AQ345" s="20"/>
      <c r="AR345" s="20"/>
      <c r="AS345" s="20"/>
      <c r="AT345" s="20"/>
      <c r="AU345" s="20"/>
      <c r="AV345" s="20"/>
      <c r="AW345" s="20"/>
      <c r="AX345" s="20"/>
      <c r="AY345" s="20"/>
      <c r="AZ345" s="20"/>
      <c r="BA345" s="20"/>
      <c r="BB345" s="20"/>
      <c r="BC345" s="20"/>
      <c r="BD345" s="20"/>
      <c r="BE345" s="20"/>
      <c r="BF345" s="20"/>
      <c r="BG345" s="20"/>
      <c r="BH345" s="20"/>
      <c r="BI345" s="20"/>
      <c r="BJ345" s="20"/>
      <c r="BK345" s="20"/>
      <c r="BL345" s="20"/>
      <c r="BM345" s="20"/>
      <c r="BN345" s="20"/>
      <c r="BO345" s="20"/>
      <c r="BP345" s="20"/>
      <c r="BQ345" s="20"/>
      <c r="BR345" s="20"/>
      <c r="BS345" s="20"/>
      <c r="BT345" s="20"/>
      <c r="BU345" s="20"/>
      <c r="BV345" s="20"/>
      <c r="BW345" s="20"/>
      <c r="BX345" s="20"/>
      <c r="BY345" s="20"/>
      <c r="BZ345" s="20"/>
      <c r="CA345" s="5"/>
      <c r="CB345" s="45" t="s">
        <v>9287</v>
      </c>
      <c r="XBA345" s="18">
        <f>MIN(XBL345:XBU345)</f>
        <v>1425.4</v>
      </c>
      <c r="XBB345" s="21" t="str" cm="1">
        <f t="array" ref="XBB345:XBK345">IF(XBA345=XBL345:XBU345,$XBL$2:$XBU$2,"")</f>
        <v/>
      </c>
      <c r="XBC345" s="21" t="str">
        <v/>
      </c>
      <c r="XBD345" s="21" t="str">
        <v/>
      </c>
      <c r="XBE345" s="21" t="str">
        <v>Kranich East</v>
      </c>
      <c r="XBF345" s="21" t="str">
        <v/>
      </c>
      <c r="XBG345" s="21" t="str">
        <v/>
      </c>
      <c r="XBH345" s="21" t="str">
        <v/>
      </c>
      <c r="XBI345" s="21" t="str">
        <v/>
      </c>
      <c r="XBJ345" s="22" t="str">
        <v/>
      </c>
      <c r="XBK345" s="22" t="str">
        <v/>
      </c>
      <c r="XBL345" s="18" t="s">
        <v>8835</v>
      </c>
      <c r="XBM345" s="18">
        <v>1486.75</v>
      </c>
      <c r="XBN345" s="18" t="s">
        <v>8835</v>
      </c>
      <c r="XBO345" s="18">
        <v>1425.4</v>
      </c>
      <c r="XBP345" s="18">
        <v>1513.9431818181799</v>
      </c>
      <c r="XBQ345" s="18" t="s">
        <v>8835</v>
      </c>
      <c r="XBR345" s="18" t="s">
        <v>8835</v>
      </c>
      <c r="XBS345" s="18" t="s">
        <v>8835</v>
      </c>
      <c r="XBT345" s="18" t="s">
        <v>8835</v>
      </c>
      <c r="XBU345" s="18" t="s">
        <v>8835</v>
      </c>
    </row>
    <row r="346" spans="1:80 16277:16297" s="23" customFormat="1" ht="12" x14ac:dyDescent="0.25">
      <c r="A346" s="5" t="s">
        <v>1081</v>
      </c>
      <c r="B346" s="5" t="s">
        <v>11830</v>
      </c>
      <c r="C346" s="5" t="s">
        <v>8740</v>
      </c>
      <c r="D346" s="6" t="s">
        <v>1082</v>
      </c>
      <c r="E346" s="5"/>
      <c r="F346" s="6" t="s">
        <v>11841</v>
      </c>
      <c r="G346" s="5" t="s">
        <v>11838</v>
      </c>
      <c r="H346" s="6" t="s">
        <v>8928</v>
      </c>
      <c r="I346" s="6" t="s">
        <v>8928</v>
      </c>
      <c r="J346" s="20" t="str">
        <f>XBB346&amp;XBC346&amp;XBD346&amp;XBE346&amp;XBF346&amp;XBG346&amp;XBH346&amp;XBI346&amp;XBJ346&amp;XBK346</f>
        <v/>
      </c>
      <c r="K346" s="5"/>
      <c r="L346" s="5"/>
      <c r="M346" s="5">
        <v>2829.54</v>
      </c>
      <c r="N346" s="5"/>
      <c r="O346" s="5">
        <v>3220</v>
      </c>
      <c r="P346" s="15">
        <f>(O346-M346)/O346*100</f>
        <v>12.126086956521741</v>
      </c>
      <c r="Q346" s="5"/>
      <c r="R346" s="5"/>
      <c r="S346" s="5"/>
      <c r="T346" s="5"/>
      <c r="U346" s="5">
        <v>78.2</v>
      </c>
      <c r="V346" s="5">
        <v>31.8</v>
      </c>
      <c r="W346" s="5">
        <v>12.5</v>
      </c>
      <c r="X346" s="5">
        <v>11.8</v>
      </c>
      <c r="Y346" s="5"/>
      <c r="Z346" s="5"/>
      <c r="AA346" s="5"/>
      <c r="AB346" s="5"/>
      <c r="AC346" s="5"/>
      <c r="AD346" s="5"/>
      <c r="AE346" s="20"/>
      <c r="AF346" s="20"/>
      <c r="AG346" s="20"/>
      <c r="AH346" s="20"/>
      <c r="AI346" s="20"/>
      <c r="AJ346" s="20"/>
      <c r="AK346" s="20"/>
      <c r="AL346" s="20"/>
      <c r="AM346" s="20"/>
      <c r="AN346" s="20"/>
      <c r="AO346" s="20"/>
      <c r="AP346" s="20"/>
      <c r="AQ346" s="20"/>
      <c r="AR346" s="20"/>
      <c r="AS346" s="20"/>
      <c r="AT346" s="20"/>
      <c r="AU346" s="20"/>
      <c r="AV346" s="20"/>
      <c r="AW346" s="20"/>
      <c r="AX346" s="20"/>
      <c r="AY346" s="20"/>
      <c r="AZ346" s="20"/>
      <c r="BA346" s="20"/>
      <c r="BB346" s="20"/>
      <c r="BC346" s="20"/>
      <c r="BD346" s="20"/>
      <c r="BE346" s="20"/>
      <c r="BF346" s="20"/>
      <c r="BG346" s="20"/>
      <c r="BH346" s="20"/>
      <c r="BI346" s="20"/>
      <c r="BJ346" s="20"/>
      <c r="BK346" s="20"/>
      <c r="BL346" s="20"/>
      <c r="BM346" s="20"/>
      <c r="BN346" s="20"/>
      <c r="BO346" s="20"/>
      <c r="BP346" s="20"/>
      <c r="BQ346" s="20"/>
      <c r="BR346" s="20"/>
      <c r="BS346" s="20"/>
      <c r="BT346" s="20"/>
      <c r="BU346" s="20"/>
      <c r="BV346" s="20"/>
      <c r="BW346" s="20"/>
      <c r="BX346" s="20"/>
      <c r="BY346" s="20"/>
      <c r="BZ346" s="20"/>
      <c r="CA346" s="5"/>
      <c r="CB346" s="45" t="s">
        <v>9288</v>
      </c>
      <c r="XBA346" s="18">
        <f>MIN(XBL346:XBU346)</f>
        <v>0</v>
      </c>
      <c r="XBB346" s="21" t="str" cm="1">
        <f t="array" ref="XBB346:XBK346">IF(XBA346=XBL346:XBU346,$XBL$2:$XBU$2,"")</f>
        <v/>
      </c>
      <c r="XBC346" s="21" t="str">
        <v/>
      </c>
      <c r="XBD346" s="21" t="str">
        <v/>
      </c>
      <c r="XBE346" s="21" t="str">
        <v/>
      </c>
      <c r="XBF346" s="21" t="str">
        <v/>
      </c>
      <c r="XBG346" s="21" t="str">
        <v/>
      </c>
      <c r="XBH346" s="21" t="str">
        <v/>
      </c>
      <c r="XBI346" s="21" t="str">
        <v/>
      </c>
      <c r="XBJ346" s="22" t="str">
        <v/>
      </c>
      <c r="XBK346" s="22" t="str">
        <v/>
      </c>
      <c r="XBL346" s="18" t="s">
        <v>8835</v>
      </c>
      <c r="XBM346" s="18" t="s">
        <v>8835</v>
      </c>
      <c r="XBN346" s="18" t="s">
        <v>8835</v>
      </c>
      <c r="XBO346" s="18" t="s">
        <v>8835</v>
      </c>
      <c r="XBP346" s="18" t="s">
        <v>8835</v>
      </c>
      <c r="XBQ346" s="18" t="s">
        <v>8835</v>
      </c>
      <c r="XBR346" s="18" t="s">
        <v>8835</v>
      </c>
      <c r="XBS346" s="18" t="s">
        <v>8835</v>
      </c>
      <c r="XBT346" s="18" t="s">
        <v>8835</v>
      </c>
      <c r="XBU346" s="18" t="s">
        <v>8835</v>
      </c>
    </row>
    <row r="347" spans="1:80 16277:16297" s="23" customFormat="1" ht="12" x14ac:dyDescent="0.25">
      <c r="A347" s="5" t="s">
        <v>1083</v>
      </c>
      <c r="B347" s="5" t="s">
        <v>11830</v>
      </c>
      <c r="C347" s="5" t="s">
        <v>1084</v>
      </c>
      <c r="D347" s="6" t="s">
        <v>1085</v>
      </c>
      <c r="E347" s="5"/>
      <c r="F347" s="6" t="s">
        <v>11841</v>
      </c>
      <c r="G347" s="5" t="s">
        <v>11838</v>
      </c>
      <c r="H347" s="6" t="s">
        <v>8449</v>
      </c>
      <c r="I347" s="6" t="s">
        <v>8449</v>
      </c>
      <c r="J347" s="20" t="str">
        <f>XBB347&amp;XBC347&amp;XBD347&amp;XBE347&amp;XBF347&amp;XBG347&amp;XBH347&amp;XBI347&amp;XBJ347&amp;XBK347</f>
        <v>Soligent</v>
      </c>
      <c r="K347" s="5"/>
      <c r="L347" s="5"/>
      <c r="M347" s="5">
        <v>1383.32</v>
      </c>
      <c r="N347" s="5"/>
      <c r="O347" s="5">
        <v>1715.32</v>
      </c>
      <c r="P347" s="15">
        <f>(O347-M347)/O347*100</f>
        <v>19.354989156542221</v>
      </c>
      <c r="Q347" s="5"/>
      <c r="R347" s="5"/>
      <c r="S347" s="5"/>
      <c r="T347" s="5"/>
      <c r="U347" s="5">
        <v>39.6</v>
      </c>
      <c r="V347" s="5">
        <v>14.17</v>
      </c>
      <c r="W347" s="5">
        <v>22.4</v>
      </c>
      <c r="X347" s="5">
        <v>11.6</v>
      </c>
      <c r="Y347" s="5"/>
      <c r="Z347" s="5"/>
      <c r="AA347" s="5"/>
      <c r="AB347" s="5"/>
      <c r="AC347" s="5"/>
      <c r="AD347" s="5"/>
      <c r="AE347" s="20"/>
      <c r="AF347" s="20"/>
      <c r="AG347" s="20"/>
      <c r="AH347" s="20"/>
      <c r="AI347" s="20"/>
      <c r="AJ347" s="20"/>
      <c r="AK347" s="20"/>
      <c r="AL347" s="20"/>
      <c r="AM347" s="20"/>
      <c r="AN347" s="20"/>
      <c r="AO347" s="20"/>
      <c r="AP347" s="20"/>
      <c r="AQ347" s="20"/>
      <c r="AR347" s="20"/>
      <c r="AS347" s="20"/>
      <c r="AT347" s="20"/>
      <c r="AU347" s="20"/>
      <c r="AV347" s="20"/>
      <c r="AW347" s="20"/>
      <c r="AX347" s="20"/>
      <c r="AY347" s="20"/>
      <c r="AZ347" s="20"/>
      <c r="BA347" s="20"/>
      <c r="BB347" s="20"/>
      <c r="BC347" s="20"/>
      <c r="BD347" s="20"/>
      <c r="BE347" s="20"/>
      <c r="BF347" s="20"/>
      <c r="BG347" s="20"/>
      <c r="BH347" s="20"/>
      <c r="BI347" s="20"/>
      <c r="BJ347" s="20"/>
      <c r="BK347" s="20"/>
      <c r="BL347" s="20"/>
      <c r="BM347" s="20"/>
      <c r="BN347" s="20"/>
      <c r="BO347" s="20"/>
      <c r="BP347" s="20"/>
      <c r="BQ347" s="20"/>
      <c r="BR347" s="20"/>
      <c r="BS347" s="20"/>
      <c r="BT347" s="20"/>
      <c r="BU347" s="20"/>
      <c r="BV347" s="20"/>
      <c r="BW347" s="20"/>
      <c r="BX347" s="20"/>
      <c r="BY347" s="20"/>
      <c r="BZ347" s="20"/>
      <c r="CA347" s="5"/>
      <c r="CB347" s="45" t="s">
        <v>9289</v>
      </c>
      <c r="XBA347" s="18">
        <f>MIN(XBL347:XBU347)</f>
        <v>1383.32</v>
      </c>
      <c r="XBB347" s="21" t="str" cm="1">
        <f t="array" ref="XBB347:XBK347">IF(XBA347=XBL347:XBU347,$XBL$2:$XBU$2,"")</f>
        <v/>
      </c>
      <c r="XBC347" s="21" t="str">
        <v>Soligent</v>
      </c>
      <c r="XBD347" s="21" t="str">
        <v/>
      </c>
      <c r="XBE347" s="21" t="str">
        <v/>
      </c>
      <c r="XBF347" s="21" t="str">
        <v/>
      </c>
      <c r="XBG347" s="21" t="str">
        <v/>
      </c>
      <c r="XBH347" s="21" t="str">
        <v/>
      </c>
      <c r="XBI347" s="21" t="str">
        <v/>
      </c>
      <c r="XBJ347" s="22" t="str">
        <v/>
      </c>
      <c r="XBK347" s="22" t="str">
        <v/>
      </c>
      <c r="XBL347" s="18" t="s">
        <v>8835</v>
      </c>
      <c r="XBM347" s="18">
        <v>1383.32</v>
      </c>
      <c r="XBN347" s="18" t="s">
        <v>8835</v>
      </c>
      <c r="XBO347" s="18" t="s">
        <v>8835</v>
      </c>
      <c r="XBP347" s="18" t="s">
        <v>8835</v>
      </c>
      <c r="XBQ347" s="18" t="s">
        <v>8835</v>
      </c>
      <c r="XBR347" s="18" t="s">
        <v>8835</v>
      </c>
      <c r="XBS347" s="18" t="s">
        <v>8835</v>
      </c>
      <c r="XBT347" s="18" t="s">
        <v>8835</v>
      </c>
      <c r="XBU347" s="18" t="s">
        <v>8835</v>
      </c>
    </row>
    <row r="348" spans="1:80 16277:16297" s="23" customFormat="1" ht="12" x14ac:dyDescent="0.25">
      <c r="A348" s="5" t="s">
        <v>1086</v>
      </c>
      <c r="B348" s="5" t="s">
        <v>63</v>
      </c>
      <c r="C348" s="5" t="s">
        <v>1087</v>
      </c>
      <c r="D348" s="6" t="s">
        <v>1088</v>
      </c>
      <c r="E348" s="5"/>
      <c r="F348" s="6" t="s">
        <v>11832</v>
      </c>
      <c r="G348" s="5" t="s">
        <v>11838</v>
      </c>
      <c r="H348" s="6" t="s">
        <v>8449</v>
      </c>
      <c r="I348" s="6" t="s">
        <v>8449</v>
      </c>
      <c r="J348" s="20" t="str">
        <f>XBB348&amp;XBC348&amp;XBD348&amp;XBE348&amp;XBF348&amp;XBG348&amp;XBH348&amp;XBI348&amp;XBJ348&amp;XBK348</f>
        <v/>
      </c>
      <c r="K348" s="5"/>
      <c r="L348" s="5"/>
      <c r="M348" s="5">
        <v>2447.2600000000002</v>
      </c>
      <c r="N348" s="5"/>
      <c r="O348" s="5">
        <v>2638</v>
      </c>
      <c r="P348" s="15">
        <f>(O348-M348)/O348*100</f>
        <v>7.2304776345716375</v>
      </c>
      <c r="Q348" s="5"/>
      <c r="R348" s="5"/>
      <c r="S348" s="5"/>
      <c r="T348" s="5"/>
      <c r="U348" s="5">
        <v>79.900000000000006</v>
      </c>
      <c r="V348" s="5">
        <v>10.5</v>
      </c>
      <c r="W348" s="5">
        <v>12.5</v>
      </c>
      <c r="X348" s="5">
        <v>30.5</v>
      </c>
      <c r="Y348" s="5"/>
      <c r="Z348" s="5"/>
      <c r="AA348" s="5"/>
      <c r="AB348" s="5"/>
      <c r="AC348" s="5"/>
      <c r="AD348" s="5"/>
      <c r="AE348" s="20"/>
      <c r="AF348" s="20"/>
      <c r="AG348" s="20"/>
      <c r="AH348" s="20"/>
      <c r="AI348" s="20"/>
      <c r="AJ348" s="20"/>
      <c r="AK348" s="20"/>
      <c r="AL348" s="20"/>
      <c r="AM348" s="20"/>
      <c r="AN348" s="20"/>
      <c r="AO348" s="20"/>
      <c r="AP348" s="20"/>
      <c r="AQ348" s="20"/>
      <c r="AR348" s="20"/>
      <c r="AS348" s="20"/>
      <c r="AT348" s="20"/>
      <c r="AU348" s="20"/>
      <c r="AV348" s="20"/>
      <c r="AW348" s="20"/>
      <c r="AX348" s="20"/>
      <c r="AY348" s="20"/>
      <c r="AZ348" s="20"/>
      <c r="BA348" s="20"/>
      <c r="BB348" s="20"/>
      <c r="BC348" s="20"/>
      <c r="BD348" s="20"/>
      <c r="BE348" s="20"/>
      <c r="BF348" s="20"/>
      <c r="BG348" s="20"/>
      <c r="BH348" s="20"/>
      <c r="BI348" s="20"/>
      <c r="BJ348" s="20"/>
      <c r="BK348" s="20"/>
      <c r="BL348" s="20"/>
      <c r="BM348" s="20"/>
      <c r="BN348" s="20"/>
      <c r="BO348" s="20"/>
      <c r="BP348" s="20"/>
      <c r="BQ348" s="20"/>
      <c r="BR348" s="20"/>
      <c r="BS348" s="20"/>
      <c r="BT348" s="20"/>
      <c r="BU348" s="20"/>
      <c r="BV348" s="20"/>
      <c r="BW348" s="20"/>
      <c r="BX348" s="20"/>
      <c r="BY348" s="20"/>
      <c r="BZ348" s="20"/>
      <c r="CA348" s="5"/>
      <c r="CB348" s="45" t="s">
        <v>9290</v>
      </c>
      <c r="XBA348" s="18">
        <f>MIN(XBL348:XBU348)</f>
        <v>0</v>
      </c>
      <c r="XBB348" s="21" t="str" cm="1">
        <f t="array" ref="XBB348:XBK348">IF(XBA348=XBL348:XBU348,$XBL$2:$XBU$2,"")</f>
        <v/>
      </c>
      <c r="XBC348" s="21" t="str">
        <v/>
      </c>
      <c r="XBD348" s="21" t="str">
        <v/>
      </c>
      <c r="XBE348" s="21" t="str">
        <v/>
      </c>
      <c r="XBF348" s="21" t="str">
        <v/>
      </c>
      <c r="XBG348" s="21" t="str">
        <v/>
      </c>
      <c r="XBH348" s="21" t="str">
        <v/>
      </c>
      <c r="XBI348" s="21" t="str">
        <v/>
      </c>
      <c r="XBJ348" s="22" t="str">
        <v/>
      </c>
      <c r="XBK348" s="22" t="str">
        <v/>
      </c>
      <c r="XBL348" s="18" t="s">
        <v>8835</v>
      </c>
      <c r="XBM348" s="18" t="s">
        <v>8835</v>
      </c>
      <c r="XBN348" s="18" t="s">
        <v>8835</v>
      </c>
      <c r="XBO348" s="18" t="s">
        <v>8835</v>
      </c>
      <c r="XBP348" s="18" t="s">
        <v>8835</v>
      </c>
      <c r="XBQ348" s="18" t="s">
        <v>8835</v>
      </c>
      <c r="XBR348" s="18" t="s">
        <v>8835</v>
      </c>
      <c r="XBS348" s="18" t="s">
        <v>8835</v>
      </c>
      <c r="XBT348" s="18" t="s">
        <v>8835</v>
      </c>
      <c r="XBU348" s="18" t="s">
        <v>8835</v>
      </c>
    </row>
    <row r="349" spans="1:80 16277:16297" s="23" customFormat="1" ht="12" x14ac:dyDescent="0.25">
      <c r="A349" s="5" t="s">
        <v>1089</v>
      </c>
      <c r="B349" s="5" t="s">
        <v>11830</v>
      </c>
      <c r="C349" s="5" t="s">
        <v>1090</v>
      </c>
      <c r="D349" s="6" t="s">
        <v>1091</v>
      </c>
      <c r="E349" s="5"/>
      <c r="F349" s="6" t="s">
        <v>11832</v>
      </c>
      <c r="G349" s="5" t="s">
        <v>11838</v>
      </c>
      <c r="H349" s="6" t="s">
        <v>8449</v>
      </c>
      <c r="I349" s="6" t="s">
        <v>8449</v>
      </c>
      <c r="J349" s="20" t="str">
        <f>XBB349&amp;XBC349&amp;XBD349&amp;XBE349&amp;XBF349&amp;XBG349&amp;XBH349&amp;XBI349&amp;XBJ349&amp;XBK349</f>
        <v>Kranich East</v>
      </c>
      <c r="K349" s="5"/>
      <c r="L349" s="5"/>
      <c r="M349" s="5">
        <v>2181.5</v>
      </c>
      <c r="N349" s="5"/>
      <c r="O349" s="5">
        <v>2746.68</v>
      </c>
      <c r="P349" s="15">
        <f>(O349-M349)/O349*100</f>
        <v>20.576841859990967</v>
      </c>
      <c r="Q349" s="5"/>
      <c r="R349" s="5"/>
      <c r="S349" s="5"/>
      <c r="T349" s="5"/>
      <c r="U349" s="5">
        <v>39.6</v>
      </c>
      <c r="V349" s="5">
        <v>11.6</v>
      </c>
      <c r="W349" s="5">
        <v>22.4</v>
      </c>
      <c r="X349" s="5">
        <v>14.17</v>
      </c>
      <c r="Y349" s="5"/>
      <c r="Z349" s="5"/>
      <c r="AA349" s="5"/>
      <c r="AB349" s="5"/>
      <c r="AC349" s="5"/>
      <c r="AD349" s="5"/>
      <c r="AE349" s="20"/>
      <c r="AF349" s="20"/>
      <c r="AG349" s="20"/>
      <c r="AH349" s="20"/>
      <c r="AI349" s="20"/>
      <c r="AJ349" s="20"/>
      <c r="AK349" s="20"/>
      <c r="AL349" s="20"/>
      <c r="AM349" s="20"/>
      <c r="AN349" s="20"/>
      <c r="AO349" s="20"/>
      <c r="AP349" s="20"/>
      <c r="AQ349" s="20"/>
      <c r="AR349" s="20"/>
      <c r="AS349" s="20"/>
      <c r="AT349" s="20"/>
      <c r="AU349" s="20"/>
      <c r="AV349" s="20"/>
      <c r="AW349" s="20"/>
      <c r="AX349" s="20"/>
      <c r="AY349" s="20"/>
      <c r="AZ349" s="20"/>
      <c r="BA349" s="20"/>
      <c r="BB349" s="20"/>
      <c r="BC349" s="20"/>
      <c r="BD349" s="20"/>
      <c r="BE349" s="20"/>
      <c r="BF349" s="20"/>
      <c r="BG349" s="20"/>
      <c r="BH349" s="20"/>
      <c r="BI349" s="20"/>
      <c r="BJ349" s="20"/>
      <c r="BK349" s="20"/>
      <c r="BL349" s="20"/>
      <c r="BM349" s="20"/>
      <c r="BN349" s="20"/>
      <c r="BO349" s="20"/>
      <c r="BP349" s="20"/>
      <c r="BQ349" s="20"/>
      <c r="BR349" s="20"/>
      <c r="BS349" s="20"/>
      <c r="BT349" s="20"/>
      <c r="BU349" s="20"/>
      <c r="BV349" s="20"/>
      <c r="BW349" s="20"/>
      <c r="BX349" s="20"/>
      <c r="BY349" s="20"/>
      <c r="BZ349" s="20"/>
      <c r="CA349" s="5"/>
      <c r="CB349" s="45" t="s">
        <v>9291</v>
      </c>
      <c r="XBA349" s="18">
        <f>MIN(XBL349:XBU349)</f>
        <v>2181.5</v>
      </c>
      <c r="XBB349" s="21" t="str" cm="1">
        <f t="array" ref="XBB349:XBK349">IF(XBA349=XBL349:XBU349,$XBL$2:$XBU$2,"")</f>
        <v/>
      </c>
      <c r="XBC349" s="21" t="str">
        <v/>
      </c>
      <c r="XBD349" s="21" t="str">
        <v/>
      </c>
      <c r="XBE349" s="21" t="str">
        <v>Kranich East</v>
      </c>
      <c r="XBF349" s="21" t="str">
        <v/>
      </c>
      <c r="XBG349" s="21" t="str">
        <v/>
      </c>
      <c r="XBH349" s="21" t="str">
        <v/>
      </c>
      <c r="XBI349" s="21" t="str">
        <v/>
      </c>
      <c r="XBJ349" s="22" t="str">
        <v/>
      </c>
      <c r="XBK349" s="22" t="str">
        <v/>
      </c>
      <c r="XBL349" s="18" t="s">
        <v>8835</v>
      </c>
      <c r="XBM349" s="18">
        <v>2275.38</v>
      </c>
      <c r="XBN349" s="18" t="s">
        <v>8835</v>
      </c>
      <c r="XBO349" s="18">
        <v>2181.5</v>
      </c>
      <c r="XBP349" s="18">
        <v>2283.2613636363599</v>
      </c>
      <c r="XBQ349" s="18" t="s">
        <v>8835</v>
      </c>
      <c r="XBR349" s="18" t="s">
        <v>8835</v>
      </c>
      <c r="XBS349" s="18" t="s">
        <v>8835</v>
      </c>
      <c r="XBT349" s="18" t="s">
        <v>8835</v>
      </c>
      <c r="XBU349" s="18" t="s">
        <v>8835</v>
      </c>
    </row>
    <row r="350" spans="1:80 16277:16297" s="23" customFormat="1" ht="12" x14ac:dyDescent="0.25">
      <c r="A350" s="5" t="s">
        <v>1092</v>
      </c>
      <c r="B350" s="5" t="s">
        <v>63</v>
      </c>
      <c r="C350" s="5" t="s">
        <v>1093</v>
      </c>
      <c r="D350" s="6" t="s">
        <v>1094</v>
      </c>
      <c r="E350" s="5"/>
      <c r="F350" s="6">
        <v>0</v>
      </c>
      <c r="G350" s="5" t="s">
        <v>11838</v>
      </c>
      <c r="H350" s="6" t="s">
        <v>8449</v>
      </c>
      <c r="I350" s="6" t="s">
        <v>8449</v>
      </c>
      <c r="J350" s="20" t="str">
        <f>XBB350&amp;XBC350&amp;XBD350&amp;XBE350&amp;XBF350&amp;XBG350&amp;XBH350&amp;XBI350&amp;XBJ350&amp;XBK350</f>
        <v>Kranich East</v>
      </c>
      <c r="K350" s="5"/>
      <c r="L350" s="5"/>
      <c r="M350" s="5">
        <v>1275.24</v>
      </c>
      <c r="N350" s="5"/>
      <c r="O350" s="5">
        <v>1578</v>
      </c>
      <c r="P350" s="15">
        <f>(O350-M350)/O350*100</f>
        <v>19.186311787072245</v>
      </c>
      <c r="Q350" s="5"/>
      <c r="R350" s="5"/>
      <c r="S350" s="5"/>
      <c r="T350" s="5"/>
      <c r="U350" s="5">
        <v>39.6</v>
      </c>
      <c r="V350" s="5">
        <v>14.17</v>
      </c>
      <c r="W350" s="5">
        <v>22.4</v>
      </c>
      <c r="X350" s="5">
        <v>11.6</v>
      </c>
      <c r="Y350" s="5"/>
      <c r="Z350" s="5"/>
      <c r="AA350" s="5"/>
      <c r="AB350" s="5"/>
      <c r="AC350" s="5"/>
      <c r="AD350" s="5"/>
      <c r="AE350" s="20"/>
      <c r="AF350" s="20"/>
      <c r="AG350" s="20"/>
      <c r="AH350" s="20"/>
      <c r="AI350" s="20"/>
      <c r="AJ350" s="20"/>
      <c r="AK350" s="20"/>
      <c r="AL350" s="20"/>
      <c r="AM350" s="20"/>
      <c r="AN350" s="20"/>
      <c r="AO350" s="20"/>
      <c r="AP350" s="20"/>
      <c r="AQ350" s="20"/>
      <c r="AR350" s="20"/>
      <c r="AS350" s="20"/>
      <c r="AT350" s="20"/>
      <c r="AU350" s="20"/>
      <c r="AV350" s="20"/>
      <c r="AW350" s="20"/>
      <c r="AX350" s="20"/>
      <c r="AY350" s="20"/>
      <c r="AZ350" s="20"/>
      <c r="BA350" s="20"/>
      <c r="BB350" s="20"/>
      <c r="BC350" s="20"/>
      <c r="BD350" s="20"/>
      <c r="BE350" s="20"/>
      <c r="BF350" s="20"/>
      <c r="BG350" s="20"/>
      <c r="BH350" s="20"/>
      <c r="BI350" s="20"/>
      <c r="BJ350" s="20"/>
      <c r="BK350" s="20"/>
      <c r="BL350" s="20"/>
      <c r="BM350" s="20"/>
      <c r="BN350" s="20"/>
      <c r="BO350" s="20"/>
      <c r="BP350" s="20"/>
      <c r="BQ350" s="20"/>
      <c r="BR350" s="20"/>
      <c r="BS350" s="20"/>
      <c r="BT350" s="20"/>
      <c r="BU350" s="20"/>
      <c r="BV350" s="20"/>
      <c r="BW350" s="20"/>
      <c r="BX350" s="20"/>
      <c r="BY350" s="20"/>
      <c r="BZ350" s="20"/>
      <c r="CA350" s="5"/>
      <c r="CB350" s="45" t="s">
        <v>9292</v>
      </c>
      <c r="XBA350" s="18">
        <f>MIN(XBL350:XBU350)</f>
        <v>1275.24</v>
      </c>
      <c r="XBB350" s="21" t="str" cm="1">
        <f t="array" ref="XBB350:XBK350">IF(XBA350=XBL350:XBU350,$XBL$2:$XBU$2,"")</f>
        <v/>
      </c>
      <c r="XBC350" s="21" t="str">
        <v/>
      </c>
      <c r="XBD350" s="21" t="str">
        <v/>
      </c>
      <c r="XBE350" s="21" t="str">
        <v>Kranich East</v>
      </c>
      <c r="XBF350" s="21" t="str">
        <v/>
      </c>
      <c r="XBG350" s="21" t="str">
        <v/>
      </c>
      <c r="XBH350" s="21" t="str">
        <v/>
      </c>
      <c r="XBI350" s="21" t="str">
        <v/>
      </c>
      <c r="XBJ350" s="22" t="str">
        <v/>
      </c>
      <c r="XBK350" s="22" t="str">
        <v/>
      </c>
      <c r="XBL350" s="18" t="s">
        <v>8835</v>
      </c>
      <c r="XBM350" s="18">
        <v>1383.32</v>
      </c>
      <c r="XBN350" s="18" t="s">
        <v>8835</v>
      </c>
      <c r="XBO350" s="18">
        <v>1275.24</v>
      </c>
      <c r="XBP350" s="18">
        <v>1388.1136363636399</v>
      </c>
      <c r="XBQ350" s="18" t="s">
        <v>8835</v>
      </c>
      <c r="XBR350" s="18" t="s">
        <v>8835</v>
      </c>
      <c r="XBS350" s="18" t="s">
        <v>8835</v>
      </c>
      <c r="XBT350" s="18" t="s">
        <v>8835</v>
      </c>
      <c r="XBU350" s="18" t="s">
        <v>8835</v>
      </c>
    </row>
    <row r="351" spans="1:80 16277:16297" s="23" customFormat="1" ht="12" x14ac:dyDescent="0.25">
      <c r="A351" s="5" t="s">
        <v>1095</v>
      </c>
      <c r="B351" s="5" t="s">
        <v>63</v>
      </c>
      <c r="C351" s="5" t="s">
        <v>1096</v>
      </c>
      <c r="D351" s="6" t="s">
        <v>1097</v>
      </c>
      <c r="E351" s="5"/>
      <c r="F351" s="6" t="s">
        <v>11841</v>
      </c>
      <c r="G351" s="5" t="s">
        <v>11838</v>
      </c>
      <c r="H351" s="6" t="s">
        <v>8449</v>
      </c>
      <c r="I351" s="6" t="s">
        <v>8449</v>
      </c>
      <c r="J351" s="20" t="str">
        <f>XBB351&amp;XBC351&amp;XBD351&amp;XBE351&amp;XBF351&amp;XBG351&amp;XBH351&amp;XBI351&amp;XBJ351&amp;XBK351</f>
        <v>Soligent</v>
      </c>
      <c r="K351" s="5"/>
      <c r="L351" s="5"/>
      <c r="M351" s="5">
        <v>1090.1600000000001</v>
      </c>
      <c r="N351" s="5"/>
      <c r="O351" s="5">
        <v>1365.3437122615805</v>
      </c>
      <c r="P351" s="15">
        <f>(O351-M351)/O351*100</f>
        <v>20.154903837786097</v>
      </c>
      <c r="Q351" s="5"/>
      <c r="R351" s="5"/>
      <c r="S351" s="5"/>
      <c r="T351" s="5"/>
      <c r="U351" s="5">
        <v>39.6</v>
      </c>
      <c r="V351" s="5">
        <v>11.6</v>
      </c>
      <c r="W351" s="5">
        <v>22.4</v>
      </c>
      <c r="X351" s="5">
        <v>14.17</v>
      </c>
      <c r="Y351" s="5"/>
      <c r="Z351" s="5"/>
      <c r="AA351" s="5"/>
      <c r="AB351" s="5"/>
      <c r="AC351" s="5"/>
      <c r="AD351" s="5"/>
      <c r="AE351" s="20"/>
      <c r="AF351" s="20"/>
      <c r="AG351" s="20"/>
      <c r="AH351" s="20"/>
      <c r="AI351" s="20"/>
      <c r="AJ351" s="20"/>
      <c r="AK351" s="20"/>
      <c r="AL351" s="20"/>
      <c r="AM351" s="20"/>
      <c r="AN351" s="20"/>
      <c r="AO351" s="20"/>
      <c r="AP351" s="20"/>
      <c r="AQ351" s="20"/>
      <c r="AR351" s="20"/>
      <c r="AS351" s="20"/>
      <c r="AT351" s="20"/>
      <c r="AU351" s="20"/>
      <c r="AV351" s="20"/>
      <c r="AW351" s="20"/>
      <c r="AX351" s="20"/>
      <c r="AY351" s="20"/>
      <c r="AZ351" s="20"/>
      <c r="BA351" s="20"/>
      <c r="BB351" s="20"/>
      <c r="BC351" s="20"/>
      <c r="BD351" s="20"/>
      <c r="BE351" s="20"/>
      <c r="BF351" s="20"/>
      <c r="BG351" s="20"/>
      <c r="BH351" s="20"/>
      <c r="BI351" s="20"/>
      <c r="BJ351" s="20"/>
      <c r="BK351" s="20"/>
      <c r="BL351" s="20"/>
      <c r="BM351" s="20"/>
      <c r="BN351" s="20"/>
      <c r="BO351" s="20"/>
      <c r="BP351" s="20"/>
      <c r="BQ351" s="20"/>
      <c r="BR351" s="20"/>
      <c r="BS351" s="20"/>
      <c r="BT351" s="20"/>
      <c r="BU351" s="20"/>
      <c r="BV351" s="20"/>
      <c r="BW351" s="20"/>
      <c r="BX351" s="20"/>
      <c r="BY351" s="20"/>
      <c r="BZ351" s="20"/>
      <c r="CA351" s="5"/>
      <c r="CB351" s="45" t="s">
        <v>9293</v>
      </c>
      <c r="XBA351" s="18">
        <f>MIN(XBL351:XBU351)</f>
        <v>1090.1600000000001</v>
      </c>
      <c r="XBB351" s="21" t="str" cm="1">
        <f t="array" ref="XBB351:XBK351">IF(XBA351=XBL351:XBU351,$XBL$2:$XBU$2,"")</f>
        <v/>
      </c>
      <c r="XBC351" s="21" t="str">
        <v>Soligent</v>
      </c>
      <c r="XBD351" s="21" t="str">
        <v/>
      </c>
      <c r="XBE351" s="21" t="str">
        <v/>
      </c>
      <c r="XBF351" s="21" t="str">
        <v/>
      </c>
      <c r="XBG351" s="21" t="str">
        <v/>
      </c>
      <c r="XBH351" s="21" t="str">
        <v/>
      </c>
      <c r="XBI351" s="21" t="str">
        <v/>
      </c>
      <c r="XBJ351" s="22" t="str">
        <v/>
      </c>
      <c r="XBK351" s="22" t="str">
        <v/>
      </c>
      <c r="XBL351" s="18" t="s">
        <v>8835</v>
      </c>
      <c r="XBM351" s="18">
        <v>1090.1600000000001</v>
      </c>
      <c r="XBN351" s="18" t="s">
        <v>8835</v>
      </c>
      <c r="XBO351" s="18">
        <v>1097.44</v>
      </c>
      <c r="XBP351" s="18">
        <v>1152.60227272727</v>
      </c>
      <c r="XBQ351" s="18" t="s">
        <v>8835</v>
      </c>
      <c r="XBR351" s="18" t="s">
        <v>8835</v>
      </c>
      <c r="XBS351" s="18" t="s">
        <v>8835</v>
      </c>
      <c r="XBT351" s="18" t="s">
        <v>8835</v>
      </c>
      <c r="XBU351" s="18" t="s">
        <v>8835</v>
      </c>
    </row>
    <row r="352" spans="1:80 16277:16297" s="23" customFormat="1" ht="12" x14ac:dyDescent="0.25">
      <c r="A352" s="5" t="s">
        <v>1098</v>
      </c>
      <c r="B352" s="5" t="s">
        <v>63</v>
      </c>
      <c r="C352" s="5" t="s">
        <v>1099</v>
      </c>
      <c r="D352" s="6" t="s">
        <v>1100</v>
      </c>
      <c r="E352" s="5"/>
      <c r="F352" s="6" t="s">
        <v>11841</v>
      </c>
      <c r="G352" s="5" t="s">
        <v>11838</v>
      </c>
      <c r="H352" s="6" t="s">
        <v>8449</v>
      </c>
      <c r="I352" s="6" t="s">
        <v>8449</v>
      </c>
      <c r="J352" s="20" t="str">
        <f>XBB352&amp;XBC352&amp;XBD352&amp;XBE352&amp;XBF352&amp;XBG352&amp;XBH352&amp;XBI352&amp;XBJ352&amp;XBK352</f>
        <v>Krannich West</v>
      </c>
      <c r="K352" s="5"/>
      <c r="L352" s="5"/>
      <c r="M352" s="5">
        <v>3359.5340909090901</v>
      </c>
      <c r="N352" s="5"/>
      <c r="O352" s="5">
        <v>3859.8700391173033</v>
      </c>
      <c r="P352" s="15">
        <f>(O352-M352)/O352*100</f>
        <v>12.962507626879399</v>
      </c>
      <c r="Q352" s="5"/>
      <c r="R352" s="5"/>
      <c r="S352" s="5"/>
      <c r="T352" s="5"/>
      <c r="U352" s="5">
        <v>105.8</v>
      </c>
      <c r="V352" s="5">
        <v>10.5</v>
      </c>
      <c r="W352" s="5">
        <v>12.5</v>
      </c>
      <c r="X352" s="5">
        <v>37</v>
      </c>
      <c r="Y352" s="5"/>
      <c r="Z352" s="5"/>
      <c r="AA352" s="5"/>
      <c r="AB352" s="5"/>
      <c r="AC352" s="5"/>
      <c r="AD352" s="5"/>
      <c r="AE352" s="20"/>
      <c r="AF352" s="20"/>
      <c r="AG352" s="20"/>
      <c r="AH352" s="20"/>
      <c r="AI352" s="20"/>
      <c r="AJ352" s="20"/>
      <c r="AK352" s="20"/>
      <c r="AL352" s="20"/>
      <c r="AM352" s="20"/>
      <c r="AN352" s="20"/>
      <c r="AO352" s="20"/>
      <c r="AP352" s="20"/>
      <c r="AQ352" s="20"/>
      <c r="AR352" s="20"/>
      <c r="AS352" s="20"/>
      <c r="AT352" s="20"/>
      <c r="AU352" s="20"/>
      <c r="AV352" s="20"/>
      <c r="AW352" s="20"/>
      <c r="AX352" s="20"/>
      <c r="AY352" s="20"/>
      <c r="AZ352" s="20"/>
      <c r="BA352" s="20"/>
      <c r="BB352" s="20"/>
      <c r="BC352" s="20"/>
      <c r="BD352" s="20"/>
      <c r="BE352" s="20"/>
      <c r="BF352" s="20"/>
      <c r="BG352" s="20"/>
      <c r="BH352" s="20"/>
      <c r="BI352" s="20"/>
      <c r="BJ352" s="20"/>
      <c r="BK352" s="20"/>
      <c r="BL352" s="20"/>
      <c r="BM352" s="20"/>
      <c r="BN352" s="20"/>
      <c r="BO352" s="20"/>
      <c r="BP352" s="20"/>
      <c r="BQ352" s="20"/>
      <c r="BR352" s="20"/>
      <c r="BS352" s="20"/>
      <c r="BT352" s="20"/>
      <c r="BU352" s="20"/>
      <c r="BV352" s="20"/>
      <c r="BW352" s="20"/>
      <c r="BX352" s="20"/>
      <c r="BY352" s="20"/>
      <c r="BZ352" s="20"/>
      <c r="CA352" s="5"/>
      <c r="CB352" s="45" t="s">
        <v>9294</v>
      </c>
      <c r="XBA352" s="18">
        <f>MIN(XBL352:XBU352)</f>
        <v>3359.5340909090901</v>
      </c>
      <c r="XBB352" s="21" t="str" cm="1">
        <f t="array" ref="XBB352:XBK352">IF(XBA352=XBL352:XBU352,$XBL$2:$XBU$2,"")</f>
        <v/>
      </c>
      <c r="XBC352" s="21" t="str">
        <v/>
      </c>
      <c r="XBD352" s="21" t="str">
        <v/>
      </c>
      <c r="XBE352" s="21" t="str">
        <v/>
      </c>
      <c r="XBF352" s="21" t="str">
        <v>Krannich West</v>
      </c>
      <c r="XBG352" s="21" t="str">
        <v/>
      </c>
      <c r="XBH352" s="21" t="str">
        <v/>
      </c>
      <c r="XBI352" s="21" t="str">
        <v/>
      </c>
      <c r="XBJ352" s="22" t="str">
        <v/>
      </c>
      <c r="XBK352" s="22" t="str">
        <v/>
      </c>
      <c r="XBL352" s="18" t="s">
        <v>8835</v>
      </c>
      <c r="XBM352" s="18" t="s">
        <v>8835</v>
      </c>
      <c r="XBN352" s="18" t="s">
        <v>8835</v>
      </c>
      <c r="XBO352" s="18" t="s">
        <v>8835</v>
      </c>
      <c r="XBP352" s="18">
        <v>3359.5340909090901</v>
      </c>
      <c r="XBQ352" s="18" t="s">
        <v>8835</v>
      </c>
      <c r="XBR352" s="18" t="s">
        <v>8835</v>
      </c>
      <c r="XBS352" s="18" t="s">
        <v>8835</v>
      </c>
      <c r="XBT352" s="18" t="s">
        <v>8835</v>
      </c>
      <c r="XBU352" s="18" t="s">
        <v>8835</v>
      </c>
    </row>
    <row r="353" spans="1:80 16277:16297" s="23" customFormat="1" ht="12" x14ac:dyDescent="0.25">
      <c r="A353" s="5" t="s">
        <v>1101</v>
      </c>
      <c r="B353" s="5" t="s">
        <v>63</v>
      </c>
      <c r="C353" s="5" t="s">
        <v>1102</v>
      </c>
      <c r="D353" s="6" t="s">
        <v>1103</v>
      </c>
      <c r="E353" s="5"/>
      <c r="F353" s="6" t="s">
        <v>11832</v>
      </c>
      <c r="G353" s="5" t="s">
        <v>11838</v>
      </c>
      <c r="H353" s="6" t="s">
        <v>8872</v>
      </c>
      <c r="I353" s="6" t="s">
        <v>8872</v>
      </c>
      <c r="J353" s="20" t="str">
        <f>XBB353&amp;XBC353&amp;XBD353&amp;XBE353&amp;XBF353&amp;XBG353&amp;XBH353&amp;XBI353&amp;XBJ353&amp;XBK353</f>
        <v>SAW Technology</v>
      </c>
      <c r="K353" s="5"/>
      <c r="L353" s="5"/>
      <c r="M353" s="5">
        <v>1483.4</v>
      </c>
      <c r="N353" s="5"/>
      <c r="O353" s="5">
        <v>1768.8404963001719</v>
      </c>
      <c r="P353" s="15">
        <f>(O353-M353)/O353*100</f>
        <v>16.137152948342077</v>
      </c>
      <c r="Q353" s="5"/>
      <c r="R353" s="5"/>
      <c r="S353" s="5"/>
      <c r="T353" s="5"/>
      <c r="U353" s="5">
        <v>66</v>
      </c>
      <c r="V353" s="5">
        <v>7.8</v>
      </c>
      <c r="W353" s="5">
        <v>28.5</v>
      </c>
      <c r="X353" s="5">
        <v>21.1</v>
      </c>
      <c r="Y353" s="5"/>
      <c r="Z353" s="5"/>
      <c r="AA353" s="5"/>
      <c r="AB353" s="5"/>
      <c r="AC353" s="5"/>
      <c r="AD353" s="5"/>
      <c r="AE353" s="20"/>
      <c r="AF353" s="20"/>
      <c r="AG353" s="20"/>
      <c r="AH353" s="20"/>
      <c r="AI353" s="20"/>
      <c r="AJ353" s="20"/>
      <c r="AK353" s="20"/>
      <c r="AL353" s="20"/>
      <c r="AM353" s="20"/>
      <c r="AN353" s="20"/>
      <c r="AO353" s="20"/>
      <c r="AP353" s="20"/>
      <c r="AQ353" s="20"/>
      <c r="AR353" s="20"/>
      <c r="AS353" s="20"/>
      <c r="AT353" s="20"/>
      <c r="AU353" s="20"/>
      <c r="AV353" s="20"/>
      <c r="AW353" s="20"/>
      <c r="AX353" s="20"/>
      <c r="AY353" s="20"/>
      <c r="AZ353" s="20"/>
      <c r="BA353" s="20"/>
      <c r="BB353" s="20"/>
      <c r="BC353" s="20"/>
      <c r="BD353" s="20"/>
      <c r="BE353" s="20"/>
      <c r="BF353" s="20"/>
      <c r="BG353" s="20"/>
      <c r="BH353" s="20"/>
      <c r="BI353" s="20"/>
      <c r="BJ353" s="20"/>
      <c r="BK353" s="20"/>
      <c r="BL353" s="20"/>
      <c r="BM353" s="20"/>
      <c r="BN353" s="20"/>
      <c r="BO353" s="20"/>
      <c r="BP353" s="20"/>
      <c r="BQ353" s="20"/>
      <c r="BR353" s="20"/>
      <c r="BS353" s="20"/>
      <c r="BT353" s="20"/>
      <c r="BU353" s="20"/>
      <c r="BV353" s="20"/>
      <c r="BW353" s="20"/>
      <c r="BX353" s="20"/>
      <c r="BY353" s="20"/>
      <c r="BZ353" s="20"/>
      <c r="CA353" s="5"/>
      <c r="CB353" s="45" t="s">
        <v>9295</v>
      </c>
      <c r="XBA353" s="18">
        <f>MIN(XBL353:XBU353)</f>
        <v>1490.6</v>
      </c>
      <c r="XBB353" s="21" t="str" cm="1">
        <f t="array" ref="XBB353:XBK353">IF(XBA353=XBL353:XBU353,$XBL$2:$XBU$2,"")</f>
        <v>SAW Technology</v>
      </c>
      <c r="XBC353" s="21" t="str">
        <v/>
      </c>
      <c r="XBD353" s="21" t="str">
        <v/>
      </c>
      <c r="XBE353" s="21" t="str">
        <v/>
      </c>
      <c r="XBF353" s="21" t="str">
        <v/>
      </c>
      <c r="XBG353" s="21" t="str">
        <v/>
      </c>
      <c r="XBH353" s="21" t="str">
        <v/>
      </c>
      <c r="XBI353" s="21" t="str">
        <v/>
      </c>
      <c r="XBJ353" s="22" t="str">
        <v/>
      </c>
      <c r="XBK353" s="22" t="str">
        <v/>
      </c>
      <c r="XBL353" s="18">
        <v>1490.6</v>
      </c>
      <c r="XBM353" s="18" t="s">
        <v>8835</v>
      </c>
      <c r="XBN353" s="18" t="s">
        <v>8835</v>
      </c>
      <c r="XBO353" s="18" t="s">
        <v>8835</v>
      </c>
      <c r="XBP353" s="18" t="s">
        <v>8835</v>
      </c>
      <c r="XBQ353" s="18" t="s">
        <v>8835</v>
      </c>
      <c r="XBR353" s="18" t="s">
        <v>8835</v>
      </c>
      <c r="XBS353" s="18" t="s">
        <v>8835</v>
      </c>
      <c r="XBT353" s="18" t="s">
        <v>8835</v>
      </c>
      <c r="XBU353" s="18" t="s">
        <v>8835</v>
      </c>
    </row>
    <row r="354" spans="1:80 16277:16297" s="23" customFormat="1" ht="12" x14ac:dyDescent="0.25">
      <c r="A354" s="5" t="s">
        <v>1104</v>
      </c>
      <c r="B354" s="5" t="s">
        <v>11830</v>
      </c>
      <c r="C354" s="5" t="s">
        <v>1105</v>
      </c>
      <c r="D354" s="6" t="s">
        <v>1106</v>
      </c>
      <c r="E354" s="5"/>
      <c r="F354" s="6" t="s">
        <v>11832</v>
      </c>
      <c r="G354" s="5" t="s">
        <v>11838</v>
      </c>
      <c r="H354" s="6" t="s">
        <v>8872</v>
      </c>
      <c r="I354" s="6" t="s">
        <v>8872</v>
      </c>
      <c r="J354" s="20" t="str">
        <f>XBB354&amp;XBC354&amp;XBD354&amp;XBE354&amp;XBF354&amp;XBG354&amp;XBH354&amp;XBI354&amp;XBJ354&amp;XBK354</f>
        <v>Soligent</v>
      </c>
      <c r="K354" s="5"/>
      <c r="L354" s="5"/>
      <c r="M354" s="5">
        <v>1483.66</v>
      </c>
      <c r="N354" s="5"/>
      <c r="O354" s="5">
        <v>1810</v>
      </c>
      <c r="P354" s="15">
        <f>(O354-M354)/O354*100</f>
        <v>18.029834254143644</v>
      </c>
      <c r="Q354" s="5"/>
      <c r="R354" s="5"/>
      <c r="S354" s="5"/>
      <c r="T354" s="5"/>
      <c r="U354" s="5">
        <v>44</v>
      </c>
      <c r="V354" s="5">
        <v>11.5</v>
      </c>
      <c r="W354" s="5">
        <v>23.5</v>
      </c>
      <c r="X354" s="5">
        <v>31</v>
      </c>
      <c r="Y354" s="5"/>
      <c r="Z354" s="5"/>
      <c r="AA354" s="5"/>
      <c r="AB354" s="5"/>
      <c r="AC354" s="5"/>
      <c r="AD354" s="5"/>
      <c r="AE354" s="20"/>
      <c r="AF354" s="20"/>
      <c r="AG354" s="20"/>
      <c r="AH354" s="20"/>
      <c r="AI354" s="20"/>
      <c r="AJ354" s="20"/>
      <c r="AK354" s="20"/>
      <c r="AL354" s="20"/>
      <c r="AM354" s="20"/>
      <c r="AN354" s="20"/>
      <c r="AO354" s="20"/>
      <c r="AP354" s="20"/>
      <c r="AQ354" s="20"/>
      <c r="AR354" s="20"/>
      <c r="AS354" s="20"/>
      <c r="AT354" s="20"/>
      <c r="AU354" s="20"/>
      <c r="AV354" s="20"/>
      <c r="AW354" s="20"/>
      <c r="AX354" s="20"/>
      <c r="AY354" s="20"/>
      <c r="AZ354" s="20"/>
      <c r="BA354" s="20"/>
      <c r="BB354" s="20"/>
      <c r="BC354" s="20"/>
      <c r="BD354" s="20"/>
      <c r="BE354" s="20"/>
      <c r="BF354" s="20"/>
      <c r="BG354" s="20"/>
      <c r="BH354" s="20"/>
      <c r="BI354" s="20"/>
      <c r="BJ354" s="20"/>
      <c r="BK354" s="20"/>
      <c r="BL354" s="20"/>
      <c r="BM354" s="20"/>
      <c r="BN354" s="20"/>
      <c r="BO354" s="20"/>
      <c r="BP354" s="20"/>
      <c r="BQ354" s="20"/>
      <c r="BR354" s="20"/>
      <c r="BS354" s="20"/>
      <c r="BT354" s="20"/>
      <c r="BU354" s="20"/>
      <c r="BV354" s="20"/>
      <c r="BW354" s="20"/>
      <c r="BX354" s="20"/>
      <c r="BY354" s="20"/>
      <c r="BZ354" s="20"/>
      <c r="CA354" s="5"/>
      <c r="CB354" s="45" t="s">
        <v>9296</v>
      </c>
      <c r="XBA354" s="18">
        <f>MIN(XBL354:XBU354)</f>
        <v>1452.81</v>
      </c>
      <c r="XBB354" s="21" t="str" cm="1">
        <f t="array" ref="XBB354:XBK354">IF(XBA354=XBL354:XBU354,$XBL$2:$XBU$2,"")</f>
        <v/>
      </c>
      <c r="XBC354" s="21" t="str">
        <v>Soligent</v>
      </c>
      <c r="XBD354" s="21" t="str">
        <v/>
      </c>
      <c r="XBE354" s="21" t="str">
        <v/>
      </c>
      <c r="XBF354" s="21" t="str">
        <v/>
      </c>
      <c r="XBG354" s="21" t="str">
        <v/>
      </c>
      <c r="XBH354" s="21" t="str">
        <v/>
      </c>
      <c r="XBI354" s="21" t="str">
        <v/>
      </c>
      <c r="XBJ354" s="22" t="str">
        <v/>
      </c>
      <c r="XBK354" s="22" t="str">
        <v/>
      </c>
      <c r="XBL354" s="18">
        <v>2161.37</v>
      </c>
      <c r="XBM354" s="18">
        <v>1452.81</v>
      </c>
      <c r="XBN354" s="18" t="s">
        <v>8835</v>
      </c>
      <c r="XBO354" s="18">
        <v>1483.66</v>
      </c>
      <c r="XBP354" s="18">
        <v>1587.4431818181799</v>
      </c>
      <c r="XBQ354" s="18" t="s">
        <v>8835</v>
      </c>
      <c r="XBR354" s="18" t="s">
        <v>8835</v>
      </c>
      <c r="XBS354" s="18" t="s">
        <v>8835</v>
      </c>
      <c r="XBT354" s="18" t="s">
        <v>8835</v>
      </c>
      <c r="XBU354" s="18" t="s">
        <v>8835</v>
      </c>
    </row>
    <row r="355" spans="1:80 16277:16297" s="23" customFormat="1" ht="12" x14ac:dyDescent="0.25">
      <c r="A355" s="5" t="s">
        <v>1107</v>
      </c>
      <c r="B355" s="5" t="s">
        <v>63</v>
      </c>
      <c r="C355" s="5" t="s">
        <v>1108</v>
      </c>
      <c r="D355" s="6" t="s">
        <v>1109</v>
      </c>
      <c r="E355" s="5"/>
      <c r="F355" s="6" t="s">
        <v>11832</v>
      </c>
      <c r="G355" s="5" t="s">
        <v>11838</v>
      </c>
      <c r="H355" s="6" t="s">
        <v>8872</v>
      </c>
      <c r="I355" s="6" t="s">
        <v>8872</v>
      </c>
      <c r="J355" s="20" t="str">
        <f>XBB355&amp;XBC355&amp;XBD355&amp;XBE355&amp;XBF355&amp;XBG355&amp;XBH355&amp;XBI355&amp;XBJ355&amp;XBK355</f>
        <v>Krannich West</v>
      </c>
      <c r="K355" s="5"/>
      <c r="L355" s="5"/>
      <c r="M355" s="5">
        <v>1325.60227272727</v>
      </c>
      <c r="N355" s="5"/>
      <c r="O355" s="5">
        <v>1582.1720526231716</v>
      </c>
      <c r="P355" s="15">
        <f>(O355-M355)/O355*100</f>
        <v>16.21630084228325</v>
      </c>
      <c r="Q355" s="5"/>
      <c r="R355" s="5"/>
      <c r="S355" s="5"/>
      <c r="T355" s="5"/>
      <c r="U355" s="5">
        <v>66</v>
      </c>
      <c r="V355" s="5">
        <v>7.8</v>
      </c>
      <c r="W355" s="5">
        <v>28.5</v>
      </c>
      <c r="X355" s="5">
        <v>21.1</v>
      </c>
      <c r="Y355" s="5"/>
      <c r="Z355" s="5"/>
      <c r="AA355" s="5"/>
      <c r="AB355" s="5"/>
      <c r="AC355" s="5"/>
      <c r="AD355" s="5"/>
      <c r="AE355" s="20"/>
      <c r="AF355" s="20"/>
      <c r="AG355" s="20"/>
      <c r="AH355" s="20"/>
      <c r="AI355" s="20"/>
      <c r="AJ355" s="20"/>
      <c r="AK355" s="20"/>
      <c r="AL355" s="20"/>
      <c r="AM355" s="20"/>
      <c r="AN355" s="20"/>
      <c r="AO355" s="20"/>
      <c r="AP355" s="20"/>
      <c r="AQ355" s="20"/>
      <c r="AR355" s="20"/>
      <c r="AS355" s="20"/>
      <c r="AT355" s="20"/>
      <c r="AU355" s="20"/>
      <c r="AV355" s="20"/>
      <c r="AW355" s="20"/>
      <c r="AX355" s="20"/>
      <c r="AY355" s="20"/>
      <c r="AZ355" s="20"/>
      <c r="BA355" s="20"/>
      <c r="BB355" s="20"/>
      <c r="BC355" s="20"/>
      <c r="BD355" s="20"/>
      <c r="BE355" s="20"/>
      <c r="BF355" s="20"/>
      <c r="BG355" s="20"/>
      <c r="BH355" s="20"/>
      <c r="BI355" s="20"/>
      <c r="BJ355" s="20"/>
      <c r="BK355" s="20"/>
      <c r="BL355" s="20"/>
      <c r="BM355" s="20"/>
      <c r="BN355" s="20"/>
      <c r="BO355" s="20"/>
      <c r="BP355" s="20"/>
      <c r="BQ355" s="20"/>
      <c r="BR355" s="20"/>
      <c r="BS355" s="20"/>
      <c r="BT355" s="20"/>
      <c r="BU355" s="20"/>
      <c r="BV355" s="20"/>
      <c r="BW355" s="20"/>
      <c r="BX355" s="20"/>
      <c r="BY355" s="20"/>
      <c r="BZ355" s="20"/>
      <c r="CA355" s="5"/>
      <c r="CB355" s="45" t="s">
        <v>9297</v>
      </c>
      <c r="XBA355" s="18">
        <f>MIN(XBL355:XBU355)</f>
        <v>1325.60227272727</v>
      </c>
      <c r="XBB355" s="21" t="str" cm="1">
        <f t="array" ref="XBB355:XBK355">IF(XBA355=XBL355:XBU355,$XBL$2:$XBU$2,"")</f>
        <v/>
      </c>
      <c r="XBC355" s="21" t="str">
        <v/>
      </c>
      <c r="XBD355" s="21" t="str">
        <v/>
      </c>
      <c r="XBE355" s="21" t="str">
        <v/>
      </c>
      <c r="XBF355" s="21" t="str">
        <v>Krannich West</v>
      </c>
      <c r="XBG355" s="21" t="str">
        <v/>
      </c>
      <c r="XBH355" s="21" t="str">
        <v/>
      </c>
      <c r="XBI355" s="21" t="str">
        <v/>
      </c>
      <c r="XBJ355" s="22" t="str">
        <v/>
      </c>
      <c r="XBK355" s="22" t="str">
        <v/>
      </c>
      <c r="XBL355" s="18" t="s">
        <v>8835</v>
      </c>
      <c r="XBM355" s="18" t="s">
        <v>8835</v>
      </c>
      <c r="XBN355" s="18" t="s">
        <v>8835</v>
      </c>
      <c r="XBO355" s="18" t="s">
        <v>8835</v>
      </c>
      <c r="XBP355" s="18">
        <v>1325.60227272727</v>
      </c>
      <c r="XBQ355" s="18" t="s">
        <v>8835</v>
      </c>
      <c r="XBR355" s="18" t="s">
        <v>8835</v>
      </c>
      <c r="XBS355" s="18" t="s">
        <v>8835</v>
      </c>
      <c r="XBT355" s="18" t="s">
        <v>8835</v>
      </c>
      <c r="XBU355" s="18" t="s">
        <v>8835</v>
      </c>
    </row>
    <row r="356" spans="1:80 16277:16297" s="23" customFormat="1" ht="12" x14ac:dyDescent="0.25">
      <c r="A356" s="5" t="s">
        <v>1110</v>
      </c>
      <c r="B356" s="5" t="s">
        <v>63</v>
      </c>
      <c r="C356" s="5" t="s">
        <v>1111</v>
      </c>
      <c r="D356" s="6" t="s">
        <v>1112</v>
      </c>
      <c r="E356" s="5"/>
      <c r="F356" s="6">
        <v>0</v>
      </c>
      <c r="G356" s="5" t="s">
        <v>11838</v>
      </c>
      <c r="H356" s="6" t="s">
        <v>8872</v>
      </c>
      <c r="I356" s="6" t="s">
        <v>8872</v>
      </c>
      <c r="J356" s="20" t="str">
        <f>XBB356&amp;XBC356&amp;XBD356&amp;XBE356&amp;XBF356&amp;XBG356&amp;XBH356&amp;XBI356&amp;XBJ356&amp;XBK356</f>
        <v>Kranich East</v>
      </c>
      <c r="K356" s="5"/>
      <c r="L356" s="5"/>
      <c r="M356" s="5">
        <v>121.66</v>
      </c>
      <c r="N356" s="5"/>
      <c r="O356" s="5">
        <v>150.86000000000001</v>
      </c>
      <c r="P356" s="15">
        <f>(O356-M356)/O356*100</f>
        <v>19.355694020946583</v>
      </c>
      <c r="Q356" s="5"/>
      <c r="R356" s="5"/>
      <c r="S356" s="5"/>
      <c r="T356" s="5"/>
      <c r="U356" s="5">
        <v>4</v>
      </c>
      <c r="V356" s="5">
        <v>3</v>
      </c>
      <c r="W356" s="5">
        <v>2</v>
      </c>
      <c r="X356" s="5">
        <v>7</v>
      </c>
      <c r="Y356" s="5"/>
      <c r="Z356" s="5"/>
      <c r="AA356" s="5"/>
      <c r="AB356" s="5"/>
      <c r="AC356" s="5"/>
      <c r="AD356" s="5"/>
      <c r="AE356" s="20"/>
      <c r="AF356" s="20"/>
      <c r="AG356" s="20"/>
      <c r="AH356" s="20"/>
      <c r="AI356" s="20"/>
      <c r="AJ356" s="20"/>
      <c r="AK356" s="20"/>
      <c r="AL356" s="20"/>
      <c r="AM356" s="20"/>
      <c r="AN356" s="20"/>
      <c r="AO356" s="20"/>
      <c r="AP356" s="20"/>
      <c r="AQ356" s="20"/>
      <c r="AR356" s="20"/>
      <c r="AS356" s="20"/>
      <c r="AT356" s="20"/>
      <c r="AU356" s="20"/>
      <c r="AV356" s="20"/>
      <c r="AW356" s="20"/>
      <c r="AX356" s="20"/>
      <c r="AY356" s="20"/>
      <c r="AZ356" s="20"/>
      <c r="BA356" s="20"/>
      <c r="BB356" s="20"/>
      <c r="BC356" s="20"/>
      <c r="BD356" s="20"/>
      <c r="BE356" s="20"/>
      <c r="BF356" s="20"/>
      <c r="BG356" s="20"/>
      <c r="BH356" s="20"/>
      <c r="BI356" s="20"/>
      <c r="BJ356" s="20"/>
      <c r="BK356" s="20"/>
      <c r="BL356" s="20"/>
      <c r="BM356" s="20"/>
      <c r="BN356" s="20"/>
      <c r="BO356" s="20"/>
      <c r="BP356" s="20"/>
      <c r="BQ356" s="20"/>
      <c r="BR356" s="20"/>
      <c r="BS356" s="20"/>
      <c r="BT356" s="20"/>
      <c r="BU356" s="20"/>
      <c r="BV356" s="20"/>
      <c r="BW356" s="20"/>
      <c r="BX356" s="20"/>
      <c r="BY356" s="20"/>
      <c r="BZ356" s="20"/>
      <c r="CA356" s="5"/>
      <c r="CB356" s="45" t="s">
        <v>9298</v>
      </c>
      <c r="XBA356" s="18">
        <f>MIN(XBL356:XBU356)</f>
        <v>121.66</v>
      </c>
      <c r="XBB356" s="21" t="str" cm="1">
        <f t="array" ref="XBB356:XBK356">IF(XBA356=XBL356:XBU356,$XBL$2:$XBU$2,"")</f>
        <v/>
      </c>
      <c r="XBC356" s="21" t="str">
        <v/>
      </c>
      <c r="XBD356" s="21" t="str">
        <v/>
      </c>
      <c r="XBE356" s="21" t="str">
        <v>Kranich East</v>
      </c>
      <c r="XBF356" s="21" t="str">
        <v/>
      </c>
      <c r="XBG356" s="21" t="str">
        <v/>
      </c>
      <c r="XBH356" s="21" t="str">
        <v/>
      </c>
      <c r="XBI356" s="21" t="str">
        <v/>
      </c>
      <c r="XBJ356" s="22" t="str">
        <v/>
      </c>
      <c r="XBK356" s="22" t="str">
        <v/>
      </c>
      <c r="XBL356" s="18" t="s">
        <v>8835</v>
      </c>
      <c r="XBM356" s="18" t="s">
        <v>8835</v>
      </c>
      <c r="XBN356" s="18">
        <v>122.67</v>
      </c>
      <c r="XBO356" s="18">
        <v>121.66</v>
      </c>
      <c r="XBP356" s="18" t="s">
        <v>8835</v>
      </c>
      <c r="XBQ356" s="18" t="s">
        <v>8835</v>
      </c>
      <c r="XBR356" s="18" t="s">
        <v>8835</v>
      </c>
      <c r="XBS356" s="18" t="s">
        <v>8835</v>
      </c>
      <c r="XBT356" s="18" t="s">
        <v>8835</v>
      </c>
      <c r="XBU356" s="18" t="s">
        <v>8835</v>
      </c>
    </row>
    <row r="357" spans="1:80 16277:16297" s="23" customFormat="1" ht="12" x14ac:dyDescent="0.25">
      <c r="A357" s="5" t="s">
        <v>1113</v>
      </c>
      <c r="B357" s="5" t="s">
        <v>11830</v>
      </c>
      <c r="C357" s="5" t="s">
        <v>1114</v>
      </c>
      <c r="D357" s="6" t="s">
        <v>1115</v>
      </c>
      <c r="E357" s="5"/>
      <c r="F357" s="6">
        <v>0</v>
      </c>
      <c r="G357" s="5" t="s">
        <v>11838</v>
      </c>
      <c r="H357" s="6" t="s">
        <v>8872</v>
      </c>
      <c r="I357" s="6" t="s">
        <v>8872</v>
      </c>
      <c r="J357" s="20" t="str">
        <f>XBB357&amp;XBC357&amp;XBD357&amp;XBE357&amp;XBF357&amp;XBG357&amp;XBH357&amp;XBI357&amp;XBJ357&amp;XBK357</f>
        <v>Kranich East</v>
      </c>
      <c r="K357" s="5"/>
      <c r="L357" s="5"/>
      <c r="M357" s="5">
        <v>904.45</v>
      </c>
      <c r="N357" s="5"/>
      <c r="O357" s="5">
        <v>1103.43</v>
      </c>
      <c r="P357" s="15">
        <f>(O357-M357)/O357*100</f>
        <v>18.032861169263118</v>
      </c>
      <c r="Q357" s="5"/>
      <c r="R357" s="5"/>
      <c r="S357" s="5"/>
      <c r="T357" s="5"/>
      <c r="U357" s="5">
        <v>2</v>
      </c>
      <c r="V357" s="5">
        <v>4.5</v>
      </c>
      <c r="W357" s="5">
        <v>6.5</v>
      </c>
      <c r="X357" s="5">
        <v>10</v>
      </c>
      <c r="Y357" s="5"/>
      <c r="Z357" s="5"/>
      <c r="AA357" s="5"/>
      <c r="AB357" s="5"/>
      <c r="AC357" s="5"/>
      <c r="AD357" s="5"/>
      <c r="AE357" s="20"/>
      <c r="AF357" s="20"/>
      <c r="AG357" s="20"/>
      <c r="AH357" s="20"/>
      <c r="AI357" s="20"/>
      <c r="AJ357" s="20"/>
      <c r="AK357" s="20"/>
      <c r="AL357" s="20"/>
      <c r="AM357" s="20"/>
      <c r="AN357" s="20"/>
      <c r="AO357" s="20"/>
      <c r="AP357" s="20"/>
      <c r="AQ357" s="20"/>
      <c r="AR357" s="20"/>
      <c r="AS357" s="20"/>
      <c r="AT357" s="20"/>
      <c r="AU357" s="20"/>
      <c r="AV357" s="20"/>
      <c r="AW357" s="20"/>
      <c r="AX357" s="20"/>
      <c r="AY357" s="20"/>
      <c r="AZ357" s="20"/>
      <c r="BA357" s="20"/>
      <c r="BB357" s="20"/>
      <c r="BC357" s="20"/>
      <c r="BD357" s="20"/>
      <c r="BE357" s="20"/>
      <c r="BF357" s="20"/>
      <c r="BG357" s="20"/>
      <c r="BH357" s="20"/>
      <c r="BI357" s="20"/>
      <c r="BJ357" s="20"/>
      <c r="BK357" s="20"/>
      <c r="BL357" s="20"/>
      <c r="BM357" s="20"/>
      <c r="BN357" s="20"/>
      <c r="BO357" s="20"/>
      <c r="BP357" s="20"/>
      <c r="BQ357" s="20"/>
      <c r="BR357" s="20"/>
      <c r="BS357" s="20"/>
      <c r="BT357" s="20"/>
      <c r="BU357" s="20"/>
      <c r="BV357" s="20"/>
      <c r="BW357" s="20"/>
      <c r="BX357" s="20"/>
      <c r="BY357" s="20"/>
      <c r="BZ357" s="20"/>
      <c r="CA357" s="5"/>
      <c r="CB357" s="45" t="s">
        <v>9299</v>
      </c>
      <c r="XBA357" s="18">
        <f>MIN(XBL357:XBU357)</f>
        <v>822.28</v>
      </c>
      <c r="XBB357" s="21" t="str" cm="1">
        <f t="array" ref="XBB357:XBK357">IF(XBA357=XBL357:XBU357,$XBL$2:$XBU$2,"")</f>
        <v/>
      </c>
      <c r="XBC357" s="21" t="str">
        <v/>
      </c>
      <c r="XBD357" s="21" t="str">
        <v/>
      </c>
      <c r="XBE357" s="21" t="str">
        <v>Kranich East</v>
      </c>
      <c r="XBF357" s="21" t="str">
        <v/>
      </c>
      <c r="XBG357" s="21" t="str">
        <v/>
      </c>
      <c r="XBH357" s="21" t="str">
        <v/>
      </c>
      <c r="XBI357" s="21" t="str">
        <v/>
      </c>
      <c r="XBJ357" s="22" t="str">
        <v/>
      </c>
      <c r="XBK357" s="22" t="str">
        <v/>
      </c>
      <c r="XBL357" s="18" t="s">
        <v>8835</v>
      </c>
      <c r="XBM357" s="18">
        <v>877.85</v>
      </c>
      <c r="XBN357" s="18">
        <v>829.08</v>
      </c>
      <c r="XBO357" s="18">
        <v>822.28</v>
      </c>
      <c r="XBP357" s="18">
        <v>823.59204545454497</v>
      </c>
      <c r="XBQ357" s="18" t="s">
        <v>8835</v>
      </c>
      <c r="XBR357" s="18" t="s">
        <v>8835</v>
      </c>
      <c r="XBS357" s="18" t="s">
        <v>8835</v>
      </c>
      <c r="XBT357" s="18" t="s">
        <v>8835</v>
      </c>
      <c r="XBU357" s="18" t="s">
        <v>8835</v>
      </c>
    </row>
    <row r="358" spans="1:80 16277:16297" s="23" customFormat="1" ht="12" x14ac:dyDescent="0.25">
      <c r="A358" s="5" t="s">
        <v>1116</v>
      </c>
      <c r="B358" s="5" t="s">
        <v>63</v>
      </c>
      <c r="C358" s="5" t="s">
        <v>1117</v>
      </c>
      <c r="D358" s="6" t="s">
        <v>1118</v>
      </c>
      <c r="E358" s="5"/>
      <c r="F358" s="6">
        <v>0</v>
      </c>
      <c r="G358" s="5" t="s">
        <v>11835</v>
      </c>
      <c r="H358" s="6" t="s">
        <v>8872</v>
      </c>
      <c r="I358" s="6" t="s">
        <v>8872</v>
      </c>
      <c r="J358" s="20" t="str">
        <f>XBB358&amp;XBC358&amp;XBD358&amp;XBE358&amp;XBF358&amp;XBG358&amp;XBH358&amp;XBI358&amp;XBJ358&amp;XBK358</f>
        <v>Krannich West</v>
      </c>
      <c r="K358" s="5"/>
      <c r="L358" s="5"/>
      <c r="M358" s="5">
        <v>28.181818181818201</v>
      </c>
      <c r="N358" s="5"/>
      <c r="O358" s="5">
        <v>38.1708</v>
      </c>
      <c r="P358" s="15">
        <f>(O358-M358)/O358*100</f>
        <v>26.169170722598945</v>
      </c>
      <c r="Q358" s="5"/>
      <c r="R358" s="5"/>
      <c r="S358" s="5"/>
      <c r="T358" s="5"/>
      <c r="U358" s="5">
        <v>1</v>
      </c>
      <c r="V358" s="5">
        <v>0.65</v>
      </c>
      <c r="W358" s="5">
        <v>3.48</v>
      </c>
      <c r="X358" s="5">
        <v>3.5</v>
      </c>
      <c r="Y358" s="5"/>
      <c r="Z358" s="5"/>
      <c r="AA358" s="5"/>
      <c r="AB358" s="5"/>
      <c r="AC358" s="5"/>
      <c r="AD358" s="5"/>
      <c r="AE358" s="20"/>
      <c r="AF358" s="20"/>
      <c r="AG358" s="20"/>
      <c r="AH358" s="20"/>
      <c r="AI358" s="20"/>
      <c r="AJ358" s="20"/>
      <c r="AK358" s="20"/>
      <c r="AL358" s="20"/>
      <c r="AM358" s="20"/>
      <c r="AN358" s="20"/>
      <c r="AO358" s="20"/>
      <c r="AP358" s="20"/>
      <c r="AQ358" s="20"/>
      <c r="AR358" s="20"/>
      <c r="AS358" s="20"/>
      <c r="AT358" s="20"/>
      <c r="AU358" s="20"/>
      <c r="AV358" s="20"/>
      <c r="AW358" s="20"/>
      <c r="AX358" s="20"/>
      <c r="AY358" s="20"/>
      <c r="AZ358" s="20"/>
      <c r="BA358" s="20"/>
      <c r="BB358" s="20"/>
      <c r="BC358" s="20"/>
      <c r="BD358" s="20"/>
      <c r="BE358" s="20"/>
      <c r="BF358" s="20"/>
      <c r="BG358" s="20"/>
      <c r="BH358" s="20"/>
      <c r="BI358" s="20"/>
      <c r="BJ358" s="20"/>
      <c r="BK358" s="20"/>
      <c r="BL358" s="20"/>
      <c r="BM358" s="20"/>
      <c r="BN358" s="20"/>
      <c r="BO358" s="20"/>
      <c r="BP358" s="20"/>
      <c r="BQ358" s="20"/>
      <c r="BR358" s="20"/>
      <c r="BS358" s="20"/>
      <c r="BT358" s="20"/>
      <c r="BU358" s="20"/>
      <c r="BV358" s="20"/>
      <c r="BW358" s="20"/>
      <c r="BX358" s="20"/>
      <c r="BY358" s="20"/>
      <c r="BZ358" s="20"/>
      <c r="CA358" s="5"/>
      <c r="CB358" s="45" t="s">
        <v>9300</v>
      </c>
      <c r="XBA358" s="18">
        <f>MIN(XBL358:XBU358)</f>
        <v>28.181818181818201</v>
      </c>
      <c r="XBB358" s="21" t="str" cm="1">
        <f t="array" ref="XBB358:XBK358">IF(XBA358=XBL358:XBU358,$XBL$2:$XBU$2,"")</f>
        <v/>
      </c>
      <c r="XBC358" s="21" t="str">
        <v/>
      </c>
      <c r="XBD358" s="21" t="str">
        <v/>
      </c>
      <c r="XBE358" s="21" t="str">
        <v/>
      </c>
      <c r="XBF358" s="21" t="str">
        <v>Krannich West</v>
      </c>
      <c r="XBG358" s="21" t="str">
        <v/>
      </c>
      <c r="XBH358" s="21" t="str">
        <v/>
      </c>
      <c r="XBI358" s="21" t="str">
        <v/>
      </c>
      <c r="XBJ358" s="22" t="str">
        <v/>
      </c>
      <c r="XBK358" s="22" t="str">
        <v/>
      </c>
      <c r="XBL358" s="18" t="s">
        <v>8835</v>
      </c>
      <c r="XBM358" s="18">
        <v>32</v>
      </c>
      <c r="XBN358" s="18">
        <v>30.22</v>
      </c>
      <c r="XBO358" s="18">
        <v>29.97</v>
      </c>
      <c r="XBP358" s="18">
        <v>28.181818181818201</v>
      </c>
      <c r="XBQ358" s="18" t="s">
        <v>8835</v>
      </c>
      <c r="XBR358" s="18" t="s">
        <v>8835</v>
      </c>
      <c r="XBS358" s="18" t="s">
        <v>8835</v>
      </c>
      <c r="XBT358" s="18" t="s">
        <v>8835</v>
      </c>
      <c r="XBU358" s="18" t="s">
        <v>8835</v>
      </c>
    </row>
    <row r="359" spans="1:80 16277:16297" s="23" customFormat="1" ht="12" x14ac:dyDescent="0.25">
      <c r="A359" s="5" t="s">
        <v>1119</v>
      </c>
      <c r="B359" s="5" t="s">
        <v>63</v>
      </c>
      <c r="C359" s="5" t="s">
        <v>1120</v>
      </c>
      <c r="D359" s="6" t="s">
        <v>1121</v>
      </c>
      <c r="E359" s="5"/>
      <c r="F359" s="6" t="s">
        <v>11841</v>
      </c>
      <c r="G359" s="5" t="s">
        <v>11838</v>
      </c>
      <c r="H359" s="6" t="s">
        <v>8872</v>
      </c>
      <c r="I359" s="6" t="s">
        <v>8872</v>
      </c>
      <c r="J359" s="20" t="str">
        <f>XBB359&amp;XBC359&amp;XBD359&amp;XBE359&amp;XBF359&amp;XBG359&amp;XBH359&amp;XBI359&amp;XBJ359&amp;XBK359</f>
        <v>Kranich East</v>
      </c>
      <c r="K359" s="5"/>
      <c r="L359" s="5"/>
      <c r="M359" s="5">
        <v>9367.5499999999993</v>
      </c>
      <c r="N359" s="5"/>
      <c r="O359" s="5">
        <v>12820.624600000001</v>
      </c>
      <c r="P359" s="15">
        <f>(O359-M359)/O359*100</f>
        <v>26.933747050046229</v>
      </c>
      <c r="Q359" s="5"/>
      <c r="R359" s="5"/>
      <c r="S359" s="5"/>
      <c r="T359" s="5"/>
      <c r="U359" s="5">
        <v>216</v>
      </c>
      <c r="V359" s="5">
        <v>17.5</v>
      </c>
      <c r="W359" s="5">
        <v>32.700000000000003</v>
      </c>
      <c r="X359" s="5">
        <v>30.3</v>
      </c>
      <c r="Y359" s="5"/>
      <c r="Z359" s="5"/>
      <c r="AA359" s="5"/>
      <c r="AB359" s="5"/>
      <c r="AC359" s="5"/>
      <c r="AD359" s="5"/>
      <c r="AE359" s="20"/>
      <c r="AF359" s="20"/>
      <c r="AG359" s="20"/>
      <c r="AH359" s="20"/>
      <c r="AI359" s="20"/>
      <c r="AJ359" s="20"/>
      <c r="AK359" s="20"/>
      <c r="AL359" s="20"/>
      <c r="AM359" s="20"/>
      <c r="AN359" s="20"/>
      <c r="AO359" s="20"/>
      <c r="AP359" s="20"/>
      <c r="AQ359" s="20"/>
      <c r="AR359" s="20"/>
      <c r="AS359" s="20"/>
      <c r="AT359" s="20"/>
      <c r="AU359" s="20"/>
      <c r="AV359" s="20"/>
      <c r="AW359" s="20"/>
      <c r="AX359" s="20"/>
      <c r="AY359" s="20"/>
      <c r="AZ359" s="20"/>
      <c r="BA359" s="20"/>
      <c r="BB359" s="20"/>
      <c r="BC359" s="20"/>
      <c r="BD359" s="20"/>
      <c r="BE359" s="20"/>
      <c r="BF359" s="20"/>
      <c r="BG359" s="20"/>
      <c r="BH359" s="20"/>
      <c r="BI359" s="20"/>
      <c r="BJ359" s="20"/>
      <c r="BK359" s="20"/>
      <c r="BL359" s="20"/>
      <c r="BM359" s="20"/>
      <c r="BN359" s="20"/>
      <c r="BO359" s="20"/>
      <c r="BP359" s="20"/>
      <c r="BQ359" s="20"/>
      <c r="BR359" s="20"/>
      <c r="BS359" s="20"/>
      <c r="BT359" s="20"/>
      <c r="BU359" s="20"/>
      <c r="BV359" s="20"/>
      <c r="BW359" s="20"/>
      <c r="BX359" s="20"/>
      <c r="BY359" s="20"/>
      <c r="BZ359" s="20"/>
      <c r="CA359" s="5"/>
      <c r="CB359" s="45" t="s">
        <v>9301</v>
      </c>
      <c r="XBA359" s="18">
        <f>MIN(XBL359:XBU359)</f>
        <v>9367.5499999999993</v>
      </c>
      <c r="XBB359" s="21" t="str" cm="1">
        <f t="array" ref="XBB359:XBK359">IF(XBA359=XBL359:XBU359,$XBL$2:$XBU$2,"")</f>
        <v/>
      </c>
      <c r="XBC359" s="21" t="str">
        <v/>
      </c>
      <c r="XBD359" s="21" t="str">
        <v/>
      </c>
      <c r="XBE359" s="21" t="str">
        <v>Kranich East</v>
      </c>
      <c r="XBF359" s="21" t="str">
        <v/>
      </c>
      <c r="XBG359" s="21" t="str">
        <v/>
      </c>
      <c r="XBH359" s="21" t="str">
        <v/>
      </c>
      <c r="XBI359" s="21" t="str">
        <v/>
      </c>
      <c r="XBJ359" s="22" t="str">
        <v/>
      </c>
      <c r="XBK359" s="22" t="str">
        <v/>
      </c>
      <c r="XBL359" s="18" t="s">
        <v>8835</v>
      </c>
      <c r="XBM359" s="18" t="s">
        <v>8835</v>
      </c>
      <c r="XBN359" s="18" t="s">
        <v>8835</v>
      </c>
      <c r="XBO359" s="18">
        <v>9367.5499999999993</v>
      </c>
      <c r="XBP359" s="18" t="s">
        <v>8835</v>
      </c>
      <c r="XBQ359" s="18" t="s">
        <v>8835</v>
      </c>
      <c r="XBR359" s="18" t="s">
        <v>8835</v>
      </c>
      <c r="XBS359" s="18" t="s">
        <v>8835</v>
      </c>
      <c r="XBT359" s="18" t="s">
        <v>8835</v>
      </c>
      <c r="XBU359" s="18" t="s">
        <v>8835</v>
      </c>
    </row>
    <row r="360" spans="1:80 16277:16297" s="23" customFormat="1" ht="12" x14ac:dyDescent="0.25">
      <c r="A360" s="5" t="s">
        <v>1122</v>
      </c>
      <c r="B360" s="5" t="s">
        <v>11830</v>
      </c>
      <c r="C360" s="5" t="s">
        <v>8722</v>
      </c>
      <c r="D360" s="6" t="s">
        <v>1123</v>
      </c>
      <c r="E360" s="5"/>
      <c r="F360" s="6" t="s">
        <v>11841</v>
      </c>
      <c r="G360" s="5" t="s">
        <v>11838</v>
      </c>
      <c r="H360" s="6" t="s">
        <v>2941</v>
      </c>
      <c r="I360" s="6" t="s">
        <v>2941</v>
      </c>
      <c r="J360" s="20" t="str">
        <f>XBB360&amp;XBC360&amp;XBD360&amp;XBE360&amp;XBF360&amp;XBG360&amp;XBH360&amp;XBI360&amp;XBJ360&amp;XBK360</f>
        <v/>
      </c>
      <c r="K360" s="5"/>
      <c r="L360" s="5"/>
      <c r="M360" s="5">
        <v>2108.58</v>
      </c>
      <c r="N360" s="5"/>
      <c r="O360" s="5">
        <v>2780</v>
      </c>
      <c r="P360" s="15">
        <f>(O360-M360)/O360*100</f>
        <v>24.151798561151079</v>
      </c>
      <c r="Q360" s="5"/>
      <c r="R360" s="5"/>
      <c r="S360" s="5"/>
      <c r="T360" s="5"/>
      <c r="U360" s="5">
        <v>47.4</v>
      </c>
      <c r="V360" s="5">
        <v>8.1</v>
      </c>
      <c r="W360" s="5">
        <v>24.7</v>
      </c>
      <c r="X360" s="5">
        <v>16.899999999999999</v>
      </c>
      <c r="Y360" s="5"/>
      <c r="Z360" s="5"/>
      <c r="AA360" s="5"/>
      <c r="AB360" s="5"/>
      <c r="AC360" s="5"/>
      <c r="AD360" s="5"/>
      <c r="AE360" s="20"/>
      <c r="AF360" s="20"/>
      <c r="AG360" s="20"/>
      <c r="AH360" s="20"/>
      <c r="AI360" s="20"/>
      <c r="AJ360" s="20"/>
      <c r="AK360" s="20"/>
      <c r="AL360" s="20"/>
      <c r="AM360" s="20"/>
      <c r="AN360" s="20"/>
      <c r="AO360" s="20"/>
      <c r="AP360" s="20"/>
      <c r="AQ360" s="20"/>
      <c r="AR360" s="20"/>
      <c r="AS360" s="20"/>
      <c r="AT360" s="20"/>
      <c r="AU360" s="20"/>
      <c r="AV360" s="20"/>
      <c r="AW360" s="20"/>
      <c r="AX360" s="20"/>
      <c r="AY360" s="20"/>
      <c r="AZ360" s="20"/>
      <c r="BA360" s="20"/>
      <c r="BB360" s="20"/>
      <c r="BC360" s="20"/>
      <c r="BD360" s="20"/>
      <c r="BE360" s="20"/>
      <c r="BF360" s="20"/>
      <c r="BG360" s="20"/>
      <c r="BH360" s="20"/>
      <c r="BI360" s="20"/>
      <c r="BJ360" s="20"/>
      <c r="BK360" s="20"/>
      <c r="BL360" s="20"/>
      <c r="BM360" s="20"/>
      <c r="BN360" s="20"/>
      <c r="BO360" s="20"/>
      <c r="BP360" s="20"/>
      <c r="BQ360" s="20"/>
      <c r="BR360" s="20"/>
      <c r="BS360" s="20"/>
      <c r="BT360" s="20"/>
      <c r="BU360" s="20"/>
      <c r="BV360" s="20"/>
      <c r="BW360" s="20"/>
      <c r="BX360" s="20"/>
      <c r="BY360" s="20"/>
      <c r="BZ360" s="20"/>
      <c r="CA360" s="5"/>
      <c r="CB360" s="45" t="s">
        <v>9302</v>
      </c>
      <c r="XBA360" s="18">
        <f>MIN(XBL360:XBU360)</f>
        <v>0</v>
      </c>
      <c r="XBB360" s="21" t="str" cm="1">
        <f t="array" ref="XBB360:XBK360">IF(XBA360=XBL360:XBU360,$XBL$2:$XBU$2,"")</f>
        <v/>
      </c>
      <c r="XBC360" s="21" t="str">
        <v/>
      </c>
      <c r="XBD360" s="21" t="str">
        <v/>
      </c>
      <c r="XBE360" s="21" t="str">
        <v/>
      </c>
      <c r="XBF360" s="21" t="str">
        <v/>
      </c>
      <c r="XBG360" s="21" t="str">
        <v/>
      </c>
      <c r="XBH360" s="21" t="str">
        <v/>
      </c>
      <c r="XBI360" s="21" t="str">
        <v/>
      </c>
      <c r="XBJ360" s="22" t="str">
        <v/>
      </c>
      <c r="XBK360" s="22" t="str">
        <v/>
      </c>
      <c r="XBL360" s="18" t="s">
        <v>8835</v>
      </c>
      <c r="XBM360" s="18" t="s">
        <v>8835</v>
      </c>
      <c r="XBN360" s="18" t="s">
        <v>8835</v>
      </c>
      <c r="XBO360" s="18" t="s">
        <v>8835</v>
      </c>
      <c r="XBP360" s="18" t="s">
        <v>8835</v>
      </c>
      <c r="XBQ360" s="18" t="s">
        <v>8835</v>
      </c>
      <c r="XBR360" s="18" t="s">
        <v>8835</v>
      </c>
      <c r="XBS360" s="18" t="s">
        <v>8835</v>
      </c>
      <c r="XBT360" s="18" t="s">
        <v>8835</v>
      </c>
      <c r="XBU360" s="18" t="s">
        <v>8835</v>
      </c>
    </row>
    <row r="361" spans="1:80 16277:16297" s="23" customFormat="1" ht="12" x14ac:dyDescent="0.25">
      <c r="A361" s="5" t="s">
        <v>1124</v>
      </c>
      <c r="B361" s="5" t="s">
        <v>11830</v>
      </c>
      <c r="C361" s="5" t="s">
        <v>1125</v>
      </c>
      <c r="D361" s="6" t="s">
        <v>1126</v>
      </c>
      <c r="E361" s="5"/>
      <c r="F361" s="6" t="s">
        <v>11841</v>
      </c>
      <c r="G361" s="5" t="s">
        <v>11838</v>
      </c>
      <c r="H361" s="6" t="s">
        <v>8872</v>
      </c>
      <c r="I361" s="6" t="s">
        <v>8872</v>
      </c>
      <c r="J361" s="20" t="str">
        <f>XBB361&amp;XBC361&amp;XBD361&amp;XBE361&amp;XBF361&amp;XBG361&amp;XBH361&amp;XBI361&amp;XBJ361&amp;XBK361</f>
        <v>Kranich East</v>
      </c>
      <c r="K361" s="5"/>
      <c r="L361" s="5"/>
      <c r="M361" s="5">
        <v>1866.67</v>
      </c>
      <c r="N361" s="5"/>
      <c r="O361" s="5">
        <v>2100</v>
      </c>
      <c r="P361" s="15">
        <f>(O361-M361)/O361*100</f>
        <v>11.110952380952376</v>
      </c>
      <c r="Q361" s="5"/>
      <c r="R361" s="5"/>
      <c r="S361" s="5"/>
      <c r="T361" s="5"/>
      <c r="U361" s="5">
        <v>69</v>
      </c>
      <c r="V361" s="5">
        <v>12</v>
      </c>
      <c r="W361" s="5">
        <v>23.5</v>
      </c>
      <c r="X361" s="5">
        <v>39</v>
      </c>
      <c r="Y361" s="5"/>
      <c r="Z361" s="5"/>
      <c r="AA361" s="5"/>
      <c r="AB361" s="5"/>
      <c r="AC361" s="5"/>
      <c r="AD361" s="5"/>
      <c r="AE361" s="20"/>
      <c r="AF361" s="20"/>
      <c r="AG361" s="20"/>
      <c r="AH361" s="20"/>
      <c r="AI361" s="20"/>
      <c r="AJ361" s="20"/>
      <c r="AK361" s="20"/>
      <c r="AL361" s="20"/>
      <c r="AM361" s="20"/>
      <c r="AN361" s="20"/>
      <c r="AO361" s="20"/>
      <c r="AP361" s="20"/>
      <c r="AQ361" s="20"/>
      <c r="AR361" s="20"/>
      <c r="AS361" s="20"/>
      <c r="AT361" s="20"/>
      <c r="AU361" s="20"/>
      <c r="AV361" s="20"/>
      <c r="AW361" s="20"/>
      <c r="AX361" s="20"/>
      <c r="AY361" s="20"/>
      <c r="AZ361" s="20"/>
      <c r="BA361" s="20"/>
      <c r="BB361" s="20"/>
      <c r="BC361" s="20"/>
      <c r="BD361" s="20"/>
      <c r="BE361" s="20"/>
      <c r="BF361" s="20"/>
      <c r="BG361" s="20"/>
      <c r="BH361" s="20"/>
      <c r="BI361" s="20"/>
      <c r="BJ361" s="20"/>
      <c r="BK361" s="20"/>
      <c r="BL361" s="20"/>
      <c r="BM361" s="20"/>
      <c r="BN361" s="20"/>
      <c r="BO361" s="20"/>
      <c r="BP361" s="20"/>
      <c r="BQ361" s="20"/>
      <c r="BR361" s="20"/>
      <c r="BS361" s="20"/>
      <c r="BT361" s="20"/>
      <c r="BU361" s="20"/>
      <c r="BV361" s="20"/>
      <c r="BW361" s="20"/>
      <c r="BX361" s="20"/>
      <c r="BY361" s="20"/>
      <c r="BZ361" s="20"/>
      <c r="CA361" s="5"/>
      <c r="CB361" s="45" t="s">
        <v>9303</v>
      </c>
      <c r="XBA361" s="18">
        <f>MIN(XBL361:XBU361)</f>
        <v>1851.36</v>
      </c>
      <c r="XBB361" s="21" t="str" cm="1">
        <f t="array" ref="XBB361:XBK361">IF(XBA361=XBL361:XBU361,$XBL$2:$XBU$2,"")</f>
        <v/>
      </c>
      <c r="XBC361" s="21" t="str">
        <v/>
      </c>
      <c r="XBD361" s="21" t="str">
        <v/>
      </c>
      <c r="XBE361" s="21" t="str">
        <v>Kranich East</v>
      </c>
      <c r="XBF361" s="21" t="str">
        <v/>
      </c>
      <c r="XBG361" s="21" t="str">
        <v/>
      </c>
      <c r="XBH361" s="21" t="str">
        <v/>
      </c>
      <c r="XBI361" s="21" t="str">
        <v/>
      </c>
      <c r="XBJ361" s="22" t="str">
        <v/>
      </c>
      <c r="XBK361" s="22" t="str">
        <v/>
      </c>
      <c r="XBL361" s="18" t="s">
        <v>8835</v>
      </c>
      <c r="XBM361" s="18">
        <v>2048.7800000000002</v>
      </c>
      <c r="XBN361" s="18">
        <v>1887.64</v>
      </c>
      <c r="XBO361" s="18">
        <v>1851.36</v>
      </c>
      <c r="XBP361" s="18" t="s">
        <v>8835</v>
      </c>
      <c r="XBQ361" s="18" t="s">
        <v>8835</v>
      </c>
      <c r="XBR361" s="18" t="s">
        <v>8835</v>
      </c>
      <c r="XBS361" s="18" t="s">
        <v>8835</v>
      </c>
      <c r="XBT361" s="18" t="s">
        <v>8835</v>
      </c>
      <c r="XBU361" s="18" t="s">
        <v>8835</v>
      </c>
    </row>
    <row r="362" spans="1:80 16277:16297" s="23" customFormat="1" ht="12" x14ac:dyDescent="0.25">
      <c r="A362" s="5" t="s">
        <v>1127</v>
      </c>
      <c r="B362" s="5" t="s">
        <v>11830</v>
      </c>
      <c r="C362" s="5" t="s">
        <v>1128</v>
      </c>
      <c r="D362" s="6" t="s">
        <v>1129</v>
      </c>
      <c r="E362" s="5"/>
      <c r="F362" s="6" t="s">
        <v>11841</v>
      </c>
      <c r="G362" s="5" t="s">
        <v>11838</v>
      </c>
      <c r="H362" s="6" t="s">
        <v>8872</v>
      </c>
      <c r="I362" s="6" t="s">
        <v>8872</v>
      </c>
      <c r="J362" s="20" t="str">
        <f>XBB362&amp;XBC362&amp;XBD362&amp;XBE362&amp;XBF362&amp;XBG362&amp;XBH362&amp;XBI362&amp;XBJ362&amp;XBK362</f>
        <v>Kranich East</v>
      </c>
      <c r="K362" s="5"/>
      <c r="L362" s="5"/>
      <c r="M362" s="5">
        <v>2027.68</v>
      </c>
      <c r="N362" s="5"/>
      <c r="O362" s="5">
        <v>2618.6</v>
      </c>
      <c r="P362" s="15">
        <f>(O362-M362)/O362*100</f>
        <v>22.566256778431217</v>
      </c>
      <c r="Q362" s="5"/>
      <c r="R362" s="5"/>
      <c r="S362" s="5"/>
      <c r="T362" s="5"/>
      <c r="U362" s="5">
        <v>72</v>
      </c>
      <c r="V362" s="5">
        <v>32</v>
      </c>
      <c r="W362" s="5">
        <v>24</v>
      </c>
      <c r="X362" s="5">
        <v>12</v>
      </c>
      <c r="Y362" s="5"/>
      <c r="Z362" s="5"/>
      <c r="AA362" s="5"/>
      <c r="AB362" s="5"/>
      <c r="AC362" s="5"/>
      <c r="AD362" s="5"/>
      <c r="AE362" s="20"/>
      <c r="AF362" s="20"/>
      <c r="AG362" s="20"/>
      <c r="AH362" s="20"/>
      <c r="AI362" s="20"/>
      <c r="AJ362" s="20"/>
      <c r="AK362" s="20"/>
      <c r="AL362" s="20"/>
      <c r="AM362" s="20"/>
      <c r="AN362" s="20"/>
      <c r="AO362" s="20"/>
      <c r="AP362" s="20"/>
      <c r="AQ362" s="20"/>
      <c r="AR362" s="20"/>
      <c r="AS362" s="20"/>
      <c r="AT362" s="20"/>
      <c r="AU362" s="20"/>
      <c r="AV362" s="20"/>
      <c r="AW362" s="20"/>
      <c r="AX362" s="20"/>
      <c r="AY362" s="20"/>
      <c r="AZ362" s="20"/>
      <c r="BA362" s="20"/>
      <c r="BB362" s="20"/>
      <c r="BC362" s="20"/>
      <c r="BD362" s="20"/>
      <c r="BE362" s="20"/>
      <c r="BF362" s="20"/>
      <c r="BG362" s="20"/>
      <c r="BH362" s="20"/>
      <c r="BI362" s="20"/>
      <c r="BJ362" s="20"/>
      <c r="BK362" s="20"/>
      <c r="BL362" s="20"/>
      <c r="BM362" s="20"/>
      <c r="BN362" s="20"/>
      <c r="BO362" s="20"/>
      <c r="BP362" s="20"/>
      <c r="BQ362" s="20"/>
      <c r="BR362" s="20"/>
      <c r="BS362" s="20"/>
      <c r="BT362" s="20"/>
      <c r="BU362" s="20"/>
      <c r="BV362" s="20"/>
      <c r="BW362" s="20"/>
      <c r="BX362" s="20"/>
      <c r="BY362" s="20"/>
      <c r="BZ362" s="20"/>
      <c r="CA362" s="5"/>
      <c r="CB362" s="45" t="s">
        <v>9304</v>
      </c>
      <c r="XBA362" s="18">
        <f>MIN(XBL362:XBU362)</f>
        <v>2027.68</v>
      </c>
      <c r="XBB362" s="21" t="str" cm="1">
        <f t="array" ref="XBB362:XBK362">IF(XBA362=XBL362:XBU362,$XBL$2:$XBU$2,"")</f>
        <v/>
      </c>
      <c r="XBC362" s="21" t="str">
        <v/>
      </c>
      <c r="XBD362" s="21" t="str">
        <v/>
      </c>
      <c r="XBE362" s="21" t="str">
        <v>Kranich East</v>
      </c>
      <c r="XBF362" s="21" t="str">
        <v/>
      </c>
      <c r="XBG362" s="21" t="str">
        <v/>
      </c>
      <c r="XBH362" s="21" t="str">
        <v/>
      </c>
      <c r="XBI362" s="21" t="str">
        <v/>
      </c>
      <c r="XBJ362" s="22" t="str">
        <v/>
      </c>
      <c r="XBK362" s="22" t="str">
        <v/>
      </c>
      <c r="XBL362" s="18" t="s">
        <v>8835</v>
      </c>
      <c r="XBM362" s="18">
        <v>2243.9</v>
      </c>
      <c r="XBN362" s="18">
        <v>2067.42</v>
      </c>
      <c r="XBO362" s="18">
        <v>2027.68</v>
      </c>
      <c r="XBP362" s="18">
        <v>2090.9090909090901</v>
      </c>
      <c r="XBQ362" s="18" t="s">
        <v>8835</v>
      </c>
      <c r="XBR362" s="18" t="s">
        <v>8835</v>
      </c>
      <c r="XBS362" s="18" t="s">
        <v>8835</v>
      </c>
      <c r="XBT362" s="18" t="s">
        <v>8835</v>
      </c>
      <c r="XBU362" s="18" t="s">
        <v>8835</v>
      </c>
    </row>
    <row r="363" spans="1:80 16277:16297" s="23" customFormat="1" ht="12" x14ac:dyDescent="0.25">
      <c r="A363" s="5" t="s">
        <v>1130</v>
      </c>
      <c r="B363" s="5" t="s">
        <v>63</v>
      </c>
      <c r="C363" s="5" t="s">
        <v>1131</v>
      </c>
      <c r="D363" s="6" t="s">
        <v>1132</v>
      </c>
      <c r="E363" s="5"/>
      <c r="F363" s="6" t="s">
        <v>11850</v>
      </c>
      <c r="G363" s="5" t="s">
        <v>11838</v>
      </c>
      <c r="H363" s="6" t="s">
        <v>8872</v>
      </c>
      <c r="I363" s="6" t="s">
        <v>8872</v>
      </c>
      <c r="J363" s="20" t="str">
        <f>XBB363&amp;XBC363&amp;XBD363&amp;XBE363&amp;XBF363&amp;XBG363&amp;XBH363&amp;XBI363&amp;XBJ363&amp;XBK363</f>
        <v>Soligent</v>
      </c>
      <c r="K363" s="5"/>
      <c r="L363" s="5"/>
      <c r="M363" s="5">
        <v>2765.96</v>
      </c>
      <c r="N363" s="5"/>
      <c r="O363" s="5">
        <v>3256.54</v>
      </c>
      <c r="P363" s="15">
        <f>(O363-M363)/O363*100</f>
        <v>15.064454912268848</v>
      </c>
      <c r="Q363" s="5"/>
      <c r="R363" s="5"/>
      <c r="S363" s="5"/>
      <c r="T363" s="5"/>
      <c r="U363" s="5">
        <v>143.5</v>
      </c>
      <c r="V363" s="5">
        <v>31</v>
      </c>
      <c r="W363" s="5">
        <v>15</v>
      </c>
      <c r="X363" s="5">
        <v>23</v>
      </c>
      <c r="Y363" s="5"/>
      <c r="Z363" s="5"/>
      <c r="AA363" s="5"/>
      <c r="AB363" s="5"/>
      <c r="AC363" s="5"/>
      <c r="AD363" s="5"/>
      <c r="AE363" s="20"/>
      <c r="AF363" s="20"/>
      <c r="AG363" s="20"/>
      <c r="AH363" s="20"/>
      <c r="AI363" s="20"/>
      <c r="AJ363" s="20"/>
      <c r="AK363" s="20"/>
      <c r="AL363" s="20"/>
      <c r="AM363" s="20"/>
      <c r="AN363" s="20"/>
      <c r="AO363" s="20"/>
      <c r="AP363" s="20"/>
      <c r="AQ363" s="20"/>
      <c r="AR363" s="20"/>
      <c r="AS363" s="20"/>
      <c r="AT363" s="20"/>
      <c r="AU363" s="20"/>
      <c r="AV363" s="20"/>
      <c r="AW363" s="20"/>
      <c r="AX363" s="20"/>
      <c r="AY363" s="20"/>
      <c r="AZ363" s="20"/>
      <c r="BA363" s="20"/>
      <c r="BB363" s="20"/>
      <c r="BC363" s="20"/>
      <c r="BD363" s="20"/>
      <c r="BE363" s="20"/>
      <c r="BF363" s="20"/>
      <c r="BG363" s="20"/>
      <c r="BH363" s="20"/>
      <c r="BI363" s="20"/>
      <c r="BJ363" s="20"/>
      <c r="BK363" s="20"/>
      <c r="BL363" s="20"/>
      <c r="BM363" s="20"/>
      <c r="BN363" s="20"/>
      <c r="BO363" s="20"/>
      <c r="BP363" s="20"/>
      <c r="BQ363" s="20"/>
      <c r="BR363" s="20"/>
      <c r="BS363" s="20"/>
      <c r="BT363" s="20"/>
      <c r="BU363" s="20"/>
      <c r="BV363" s="20"/>
      <c r="BW363" s="20"/>
      <c r="BX363" s="20"/>
      <c r="BY363" s="20"/>
      <c r="BZ363" s="20"/>
      <c r="CA363" s="5"/>
      <c r="CB363" s="45" t="s">
        <v>9305</v>
      </c>
      <c r="XBA363" s="18">
        <f>MIN(XBL363:XBU363)</f>
        <v>2765.96</v>
      </c>
      <c r="XBB363" s="21" t="str" cm="1">
        <f t="array" ref="XBB363:XBK363">IF(XBA363=XBL363:XBU363,$XBL$2:$XBU$2,"")</f>
        <v/>
      </c>
      <c r="XBC363" s="21" t="str">
        <v>Soligent</v>
      </c>
      <c r="XBD363" s="21" t="str">
        <v/>
      </c>
      <c r="XBE363" s="21" t="str">
        <v/>
      </c>
      <c r="XBF363" s="21" t="str">
        <v/>
      </c>
      <c r="XBG363" s="21" t="str">
        <v/>
      </c>
      <c r="XBH363" s="21" t="str">
        <v/>
      </c>
      <c r="XBI363" s="21" t="str">
        <v/>
      </c>
      <c r="XBJ363" s="22" t="str">
        <v/>
      </c>
      <c r="XBK363" s="22" t="str">
        <v/>
      </c>
      <c r="XBL363" s="18" t="s">
        <v>8835</v>
      </c>
      <c r="XBM363" s="18">
        <v>2765.96</v>
      </c>
      <c r="XBN363" s="18">
        <v>2888.89</v>
      </c>
      <c r="XBO363" s="18" t="s">
        <v>8835</v>
      </c>
      <c r="XBP363" s="18" t="s">
        <v>8835</v>
      </c>
      <c r="XBQ363" s="18" t="s">
        <v>8835</v>
      </c>
      <c r="XBR363" s="18" t="s">
        <v>8835</v>
      </c>
      <c r="XBS363" s="18" t="s">
        <v>8835</v>
      </c>
      <c r="XBT363" s="18" t="s">
        <v>8835</v>
      </c>
      <c r="XBU363" s="18" t="s">
        <v>8835</v>
      </c>
    </row>
    <row r="364" spans="1:80 16277:16297" s="23" customFormat="1" ht="12" x14ac:dyDescent="0.25">
      <c r="A364" s="5" t="s">
        <v>1133</v>
      </c>
      <c r="B364" s="5" t="s">
        <v>11830</v>
      </c>
      <c r="C364" s="5" t="s">
        <v>1134</v>
      </c>
      <c r="D364" s="6" t="s">
        <v>1135</v>
      </c>
      <c r="E364" s="5"/>
      <c r="F364" s="6">
        <v>0</v>
      </c>
      <c r="G364" s="5" t="s">
        <v>11838</v>
      </c>
      <c r="H364" s="6" t="s">
        <v>8872</v>
      </c>
      <c r="I364" s="6" t="s">
        <v>8872</v>
      </c>
      <c r="J364" s="20" t="str">
        <f>XBB364&amp;XBC364&amp;XBD364&amp;XBE364&amp;XBF364&amp;XBG364&amp;XBH364&amp;XBI364&amp;XBJ364&amp;XBK364</f>
        <v>Kranich East</v>
      </c>
      <c r="K364" s="5"/>
      <c r="L364" s="5"/>
      <c r="M364" s="5">
        <v>5608.9</v>
      </c>
      <c r="N364" s="5"/>
      <c r="O364" s="5">
        <v>6322.19</v>
      </c>
      <c r="P364" s="15">
        <f>(O364-M364)/O364*100</f>
        <v>11.282324637506939</v>
      </c>
      <c r="Q364" s="5"/>
      <c r="R364" s="5"/>
      <c r="S364" s="5"/>
      <c r="T364" s="5"/>
      <c r="U364" s="5">
        <v>185</v>
      </c>
      <c r="V364" s="5">
        <v>22.4</v>
      </c>
      <c r="W364" s="5">
        <v>28.8</v>
      </c>
      <c r="X364" s="5">
        <v>24.4</v>
      </c>
      <c r="Y364" s="5"/>
      <c r="Z364" s="5"/>
      <c r="AA364" s="5"/>
      <c r="AB364" s="5"/>
      <c r="AC364" s="5"/>
      <c r="AD364" s="5"/>
      <c r="AE364" s="20"/>
      <c r="AF364" s="20"/>
      <c r="AG364" s="20"/>
      <c r="AH364" s="20"/>
      <c r="AI364" s="20"/>
      <c r="AJ364" s="20"/>
      <c r="AK364" s="20"/>
      <c r="AL364" s="20"/>
      <c r="AM364" s="20"/>
      <c r="AN364" s="20"/>
      <c r="AO364" s="20"/>
      <c r="AP364" s="20"/>
      <c r="AQ364" s="20"/>
      <c r="AR364" s="20"/>
      <c r="AS364" s="20"/>
      <c r="AT364" s="20"/>
      <c r="AU364" s="20"/>
      <c r="AV364" s="20"/>
      <c r="AW364" s="20"/>
      <c r="AX364" s="20"/>
      <c r="AY364" s="20"/>
      <c r="AZ364" s="20"/>
      <c r="BA364" s="20"/>
      <c r="BB364" s="20"/>
      <c r="BC364" s="20"/>
      <c r="BD364" s="20"/>
      <c r="BE364" s="20"/>
      <c r="BF364" s="20"/>
      <c r="BG364" s="20"/>
      <c r="BH364" s="20"/>
      <c r="BI364" s="20"/>
      <c r="BJ364" s="20"/>
      <c r="BK364" s="20"/>
      <c r="BL364" s="20"/>
      <c r="BM364" s="20"/>
      <c r="BN364" s="20"/>
      <c r="BO364" s="20"/>
      <c r="BP364" s="20"/>
      <c r="BQ364" s="20"/>
      <c r="BR364" s="20"/>
      <c r="BS364" s="20"/>
      <c r="BT364" s="20"/>
      <c r="BU364" s="20"/>
      <c r="BV364" s="20"/>
      <c r="BW364" s="20"/>
      <c r="BX364" s="20"/>
      <c r="BY364" s="20"/>
      <c r="BZ364" s="20"/>
      <c r="CA364" s="5"/>
      <c r="CB364" s="45" t="s">
        <v>9306</v>
      </c>
      <c r="XBA364" s="18">
        <f>MIN(XBL364:XBU364)</f>
        <v>5608.9</v>
      </c>
      <c r="XBB364" s="21" t="str" cm="1">
        <f t="array" ref="XBB364:XBK364">IF(XBA364=XBL364:XBU364,$XBL$2:$XBU$2,"")</f>
        <v/>
      </c>
      <c r="XBC364" s="21" t="str">
        <v/>
      </c>
      <c r="XBD364" s="21" t="str">
        <v/>
      </c>
      <c r="XBE364" s="21" t="str">
        <v>Kranich East</v>
      </c>
      <c r="XBF364" s="21" t="str">
        <v/>
      </c>
      <c r="XBG364" s="21" t="str">
        <v/>
      </c>
      <c r="XBH364" s="21" t="str">
        <v/>
      </c>
      <c r="XBI364" s="21" t="str">
        <v/>
      </c>
      <c r="XBJ364" s="22" t="str">
        <v/>
      </c>
      <c r="XBK364" s="22" t="str">
        <v/>
      </c>
      <c r="XBL364" s="18" t="s">
        <v>8835</v>
      </c>
      <c r="XBM364" s="18">
        <v>6283.64</v>
      </c>
      <c r="XBN364" s="18">
        <v>5718.82</v>
      </c>
      <c r="XBO364" s="18">
        <v>5608.9</v>
      </c>
      <c r="XBP364" s="18">
        <v>6123.0113636363603</v>
      </c>
      <c r="XBQ364" s="18" t="s">
        <v>8835</v>
      </c>
      <c r="XBR364" s="18" t="s">
        <v>8835</v>
      </c>
      <c r="XBS364" s="18" t="s">
        <v>8835</v>
      </c>
      <c r="XBT364" s="18" t="s">
        <v>8835</v>
      </c>
      <c r="XBU364" s="18" t="s">
        <v>8835</v>
      </c>
    </row>
    <row r="365" spans="1:80 16277:16297" s="23" customFormat="1" ht="12" x14ac:dyDescent="0.25">
      <c r="A365" s="5" t="s">
        <v>1136</v>
      </c>
      <c r="B365" s="5" t="s">
        <v>11830</v>
      </c>
      <c r="C365" s="5" t="s">
        <v>1137</v>
      </c>
      <c r="D365" s="6" t="s">
        <v>1138</v>
      </c>
      <c r="E365" s="5"/>
      <c r="F365" s="6">
        <v>0</v>
      </c>
      <c r="G365" s="5" t="s">
        <v>11838</v>
      </c>
      <c r="H365" s="6" t="s">
        <v>8872</v>
      </c>
      <c r="I365" s="6" t="s">
        <v>8872</v>
      </c>
      <c r="J365" s="20" t="str">
        <f>XBB365&amp;XBC365&amp;XBD365&amp;XBE365&amp;XBF365&amp;XBG365&amp;XBH365&amp;XBI365&amp;XBJ365&amp;XBK365</f>
        <v>Kranich East</v>
      </c>
      <c r="K365" s="5"/>
      <c r="L365" s="5"/>
      <c r="M365" s="5">
        <v>5495.27</v>
      </c>
      <c r="N365" s="5"/>
      <c r="O365" s="5">
        <v>5814</v>
      </c>
      <c r="P365" s="15">
        <f>(O365-M365)/O365*100</f>
        <v>5.4821121431028477</v>
      </c>
      <c r="Q365" s="5"/>
      <c r="R365" s="5"/>
      <c r="S365" s="5"/>
      <c r="T365" s="5"/>
      <c r="U365" s="5">
        <v>185</v>
      </c>
      <c r="V365" s="5">
        <v>22.4</v>
      </c>
      <c r="W365" s="5">
        <v>28.8</v>
      </c>
      <c r="X365" s="5">
        <v>24.4</v>
      </c>
      <c r="Y365" s="5"/>
      <c r="Z365" s="5"/>
      <c r="AA365" s="5"/>
      <c r="AB365" s="5"/>
      <c r="AC365" s="5"/>
      <c r="AD365" s="5"/>
      <c r="AE365" s="20"/>
      <c r="AF365" s="20"/>
      <c r="AG365" s="20"/>
      <c r="AH365" s="20"/>
      <c r="AI365" s="20"/>
      <c r="AJ365" s="20"/>
      <c r="AK365" s="20"/>
      <c r="AL365" s="20"/>
      <c r="AM365" s="20"/>
      <c r="AN365" s="20"/>
      <c r="AO365" s="20"/>
      <c r="AP365" s="20"/>
      <c r="AQ365" s="20"/>
      <c r="AR365" s="20"/>
      <c r="AS365" s="20"/>
      <c r="AT365" s="20"/>
      <c r="AU365" s="20"/>
      <c r="AV365" s="20"/>
      <c r="AW365" s="20"/>
      <c r="AX365" s="20"/>
      <c r="AY365" s="20"/>
      <c r="AZ365" s="20"/>
      <c r="BA365" s="20"/>
      <c r="BB365" s="20"/>
      <c r="BC365" s="20"/>
      <c r="BD365" s="20"/>
      <c r="BE365" s="20"/>
      <c r="BF365" s="20"/>
      <c r="BG365" s="20"/>
      <c r="BH365" s="20"/>
      <c r="BI365" s="20"/>
      <c r="BJ365" s="20"/>
      <c r="BK365" s="20"/>
      <c r="BL365" s="20"/>
      <c r="BM365" s="20"/>
      <c r="BN365" s="20"/>
      <c r="BO365" s="20"/>
      <c r="BP365" s="20"/>
      <c r="BQ365" s="20"/>
      <c r="BR365" s="20"/>
      <c r="BS365" s="20"/>
      <c r="BT365" s="20"/>
      <c r="BU365" s="20"/>
      <c r="BV365" s="20"/>
      <c r="BW365" s="20"/>
      <c r="BX365" s="20"/>
      <c r="BY365" s="20"/>
      <c r="BZ365" s="20"/>
      <c r="CA365" s="5"/>
      <c r="CB365" s="45" t="s">
        <v>9307</v>
      </c>
      <c r="XBA365" s="18">
        <f>MIN(XBL365:XBU365)</f>
        <v>5495.27</v>
      </c>
      <c r="XBB365" s="21" t="str" cm="1">
        <f t="array" ref="XBB365:XBK365">IF(XBA365=XBL365:XBU365,$XBL$2:$XBU$2,"")</f>
        <v/>
      </c>
      <c r="XBC365" s="21" t="str">
        <v/>
      </c>
      <c r="XBD365" s="21" t="str">
        <v/>
      </c>
      <c r="XBE365" s="21" t="str">
        <v>Kranich East</v>
      </c>
      <c r="XBF365" s="21" t="str">
        <v/>
      </c>
      <c r="XBG365" s="21" t="str">
        <v/>
      </c>
      <c r="XBH365" s="21" t="str">
        <v/>
      </c>
      <c r="XBI365" s="21" t="str">
        <v/>
      </c>
      <c r="XBJ365" s="22" t="str">
        <v/>
      </c>
      <c r="XBK365" s="22" t="str">
        <v/>
      </c>
      <c r="XBL365" s="18" t="s">
        <v>8835</v>
      </c>
      <c r="XBM365" s="18">
        <v>6156.33</v>
      </c>
      <c r="XBN365" s="18">
        <v>5602.96</v>
      </c>
      <c r="XBO365" s="18">
        <v>5495.27</v>
      </c>
      <c r="XBP365" s="18">
        <v>6004.4545454545496</v>
      </c>
      <c r="XBQ365" s="18" t="s">
        <v>8835</v>
      </c>
      <c r="XBR365" s="18" t="s">
        <v>8835</v>
      </c>
      <c r="XBS365" s="18" t="s">
        <v>8835</v>
      </c>
      <c r="XBT365" s="18" t="s">
        <v>8835</v>
      </c>
      <c r="XBU365" s="18" t="s">
        <v>8835</v>
      </c>
    </row>
    <row r="366" spans="1:80 16277:16297" s="23" customFormat="1" ht="12" x14ac:dyDescent="0.25">
      <c r="A366" s="5" t="s">
        <v>1139</v>
      </c>
      <c r="B366" s="5" t="s">
        <v>63</v>
      </c>
      <c r="C366" s="5" t="s">
        <v>1140</v>
      </c>
      <c r="D366" s="6" t="s">
        <v>1141</v>
      </c>
      <c r="E366" s="5"/>
      <c r="F366" s="6" t="s">
        <v>11841</v>
      </c>
      <c r="G366" s="5" t="s">
        <v>11838</v>
      </c>
      <c r="H366" s="6" t="s">
        <v>8872</v>
      </c>
      <c r="I366" s="6" t="s">
        <v>8872</v>
      </c>
      <c r="J366" s="20" t="str">
        <f>XBB366&amp;XBC366&amp;XBD366&amp;XBE366&amp;XBF366&amp;XBG366&amp;XBH366&amp;XBI366&amp;XBJ366&amp;XBK366</f>
        <v>The PowerStore</v>
      </c>
      <c r="K366" s="5"/>
      <c r="L366" s="5"/>
      <c r="M366" s="5">
        <v>1398.76</v>
      </c>
      <c r="N366" s="5"/>
      <c r="O366" s="5">
        <v>1672.9740000000002</v>
      </c>
      <c r="P366" s="15">
        <f>(O366-M366)/O366*100</f>
        <v>16.390810616303668</v>
      </c>
      <c r="Q366" s="5"/>
      <c r="R366" s="5"/>
      <c r="S366" s="5"/>
      <c r="T366" s="5"/>
      <c r="U366" s="5">
        <v>66</v>
      </c>
      <c r="V366" s="5">
        <v>7.8</v>
      </c>
      <c r="W366" s="5">
        <v>28.5</v>
      </c>
      <c r="X366" s="5">
        <v>21.1</v>
      </c>
      <c r="Y366" s="5"/>
      <c r="Z366" s="5"/>
      <c r="AA366" s="5"/>
      <c r="AB366" s="5"/>
      <c r="AC366" s="5"/>
      <c r="AD366" s="5"/>
      <c r="AE366" s="20"/>
      <c r="AF366" s="20"/>
      <c r="AG366" s="20"/>
      <c r="AH366" s="20"/>
      <c r="AI366" s="20"/>
      <c r="AJ366" s="20"/>
      <c r="AK366" s="20"/>
      <c r="AL366" s="20"/>
      <c r="AM366" s="20"/>
      <c r="AN366" s="20"/>
      <c r="AO366" s="20"/>
      <c r="AP366" s="20"/>
      <c r="AQ366" s="20"/>
      <c r="AR366" s="20"/>
      <c r="AS366" s="20"/>
      <c r="AT366" s="20"/>
      <c r="AU366" s="20"/>
      <c r="AV366" s="20"/>
      <c r="AW366" s="20"/>
      <c r="AX366" s="20"/>
      <c r="AY366" s="20"/>
      <c r="AZ366" s="20"/>
      <c r="BA366" s="20"/>
      <c r="BB366" s="20"/>
      <c r="BC366" s="20"/>
      <c r="BD366" s="20"/>
      <c r="BE366" s="20"/>
      <c r="BF366" s="20"/>
      <c r="BG366" s="20"/>
      <c r="BH366" s="20"/>
      <c r="BI366" s="20"/>
      <c r="BJ366" s="20"/>
      <c r="BK366" s="20"/>
      <c r="BL366" s="20"/>
      <c r="BM366" s="20"/>
      <c r="BN366" s="20"/>
      <c r="BO366" s="20"/>
      <c r="BP366" s="20"/>
      <c r="BQ366" s="20"/>
      <c r="BR366" s="20"/>
      <c r="BS366" s="20"/>
      <c r="BT366" s="20"/>
      <c r="BU366" s="20"/>
      <c r="BV366" s="20"/>
      <c r="BW366" s="20"/>
      <c r="BX366" s="20"/>
      <c r="BY366" s="20"/>
      <c r="BZ366" s="20"/>
      <c r="CA366" s="5"/>
      <c r="CB366" s="45" t="s">
        <v>9308</v>
      </c>
      <c r="XBA366" s="18">
        <f>MIN(XBL366:XBU366)</f>
        <v>1398.76</v>
      </c>
      <c r="XBB366" s="21" t="str" cm="1">
        <f t="array" ref="XBB366:XBK366">IF(XBA366=XBL366:XBU366,$XBL$2:$XBU$2,"")</f>
        <v/>
      </c>
      <c r="XBC366" s="21" t="str">
        <v/>
      </c>
      <c r="XBD366" s="21" t="str">
        <v>The PowerStore</v>
      </c>
      <c r="XBE366" s="21" t="str">
        <v/>
      </c>
      <c r="XBF366" s="21" t="str">
        <v/>
      </c>
      <c r="XBG366" s="21" t="str">
        <v/>
      </c>
      <c r="XBH366" s="21" t="str">
        <v/>
      </c>
      <c r="XBI366" s="21" t="str">
        <v/>
      </c>
      <c r="XBJ366" s="22" t="str">
        <v/>
      </c>
      <c r="XBK366" s="22" t="str">
        <v/>
      </c>
      <c r="XBL366" s="18" t="s">
        <v>8835</v>
      </c>
      <c r="XBM366" s="18" t="s">
        <v>8835</v>
      </c>
      <c r="XBN366" s="18">
        <v>1398.76</v>
      </c>
      <c r="XBO366" s="18" t="s">
        <v>8835</v>
      </c>
      <c r="XBP366" s="18" t="s">
        <v>8835</v>
      </c>
      <c r="XBQ366" s="18" t="s">
        <v>8835</v>
      </c>
      <c r="XBR366" s="18" t="s">
        <v>8835</v>
      </c>
      <c r="XBS366" s="18" t="s">
        <v>8835</v>
      </c>
      <c r="XBT366" s="18" t="s">
        <v>8835</v>
      </c>
      <c r="XBU366" s="18" t="s">
        <v>8835</v>
      </c>
    </row>
    <row r="367" spans="1:80 16277:16297" s="23" customFormat="1" ht="12" x14ac:dyDescent="0.25">
      <c r="A367" s="5" t="s">
        <v>1142</v>
      </c>
      <c r="B367" s="5" t="s">
        <v>63</v>
      </c>
      <c r="C367" s="5" t="s">
        <v>1143</v>
      </c>
      <c r="D367" s="6" t="s">
        <v>1144</v>
      </c>
      <c r="E367" s="5"/>
      <c r="F367" s="6" t="s">
        <v>11837</v>
      </c>
      <c r="G367" s="5" t="s">
        <v>11838</v>
      </c>
      <c r="H367" s="6" t="s">
        <v>8872</v>
      </c>
      <c r="I367" s="6" t="s">
        <v>8872</v>
      </c>
      <c r="J367" s="20" t="str">
        <f>XBB367&amp;XBC367&amp;XBD367&amp;XBE367&amp;XBF367&amp;XBG367&amp;XBH367&amp;XBI367&amp;XBJ367&amp;XBK367</f>
        <v>Krannich West</v>
      </c>
      <c r="K367" s="5"/>
      <c r="L367" s="5"/>
      <c r="M367" s="5">
        <v>3833.0113636363599</v>
      </c>
      <c r="N367" s="5"/>
      <c r="O367" s="5">
        <v>5320.3290727148724</v>
      </c>
      <c r="P367" s="15">
        <f>(O367-M367)/O367*100</f>
        <v>27.955370593638108</v>
      </c>
      <c r="Q367" s="5"/>
      <c r="R367" s="5"/>
      <c r="S367" s="5"/>
      <c r="T367" s="5"/>
      <c r="U367" s="5">
        <v>185</v>
      </c>
      <c r="V367" s="5">
        <v>22.4</v>
      </c>
      <c r="W367" s="5">
        <v>28.8</v>
      </c>
      <c r="X367" s="5">
        <v>24.4</v>
      </c>
      <c r="Y367" s="5"/>
      <c r="Z367" s="5"/>
      <c r="AA367" s="5"/>
      <c r="AB367" s="5"/>
      <c r="AC367" s="5"/>
      <c r="AD367" s="5"/>
      <c r="AE367" s="20"/>
      <c r="AF367" s="20"/>
      <c r="AG367" s="20"/>
      <c r="AH367" s="20"/>
      <c r="AI367" s="20"/>
      <c r="AJ367" s="20"/>
      <c r="AK367" s="20"/>
      <c r="AL367" s="20"/>
      <c r="AM367" s="20"/>
      <c r="AN367" s="20"/>
      <c r="AO367" s="20"/>
      <c r="AP367" s="20"/>
      <c r="AQ367" s="20"/>
      <c r="AR367" s="20"/>
      <c r="AS367" s="20"/>
      <c r="AT367" s="20"/>
      <c r="AU367" s="20"/>
      <c r="AV367" s="20"/>
      <c r="AW367" s="20"/>
      <c r="AX367" s="20"/>
      <c r="AY367" s="20"/>
      <c r="AZ367" s="20"/>
      <c r="BA367" s="20"/>
      <c r="BB367" s="20"/>
      <c r="BC367" s="20"/>
      <c r="BD367" s="20"/>
      <c r="BE367" s="20"/>
      <c r="BF367" s="20"/>
      <c r="BG367" s="20"/>
      <c r="BH367" s="20"/>
      <c r="BI367" s="20"/>
      <c r="BJ367" s="20"/>
      <c r="BK367" s="20"/>
      <c r="BL367" s="20"/>
      <c r="BM367" s="20"/>
      <c r="BN367" s="20"/>
      <c r="BO367" s="20"/>
      <c r="BP367" s="20"/>
      <c r="BQ367" s="20"/>
      <c r="BR367" s="20"/>
      <c r="BS367" s="20"/>
      <c r="BT367" s="20"/>
      <c r="BU367" s="20"/>
      <c r="BV367" s="20"/>
      <c r="BW367" s="20"/>
      <c r="BX367" s="20"/>
      <c r="BY367" s="20"/>
      <c r="BZ367" s="20"/>
      <c r="CA367" s="5"/>
      <c r="CB367" s="45" t="s">
        <v>9309</v>
      </c>
      <c r="XBA367" s="18">
        <f>MIN(XBL367:XBU367)</f>
        <v>3833.0113636363599</v>
      </c>
      <c r="XBB367" s="21" t="str" cm="1">
        <f t="array" ref="XBB367:XBK367">IF(XBA367=XBL367:XBU367,$XBL$2:$XBU$2,"")</f>
        <v/>
      </c>
      <c r="XBC367" s="21" t="str">
        <v/>
      </c>
      <c r="XBD367" s="21" t="str">
        <v/>
      </c>
      <c r="XBE367" s="21" t="str">
        <v/>
      </c>
      <c r="XBF367" s="21" t="str">
        <v>Krannich West</v>
      </c>
      <c r="XBG367" s="21" t="str">
        <v/>
      </c>
      <c r="XBH367" s="21" t="str">
        <v/>
      </c>
      <c r="XBI367" s="21" t="str">
        <v/>
      </c>
      <c r="XBJ367" s="22" t="str">
        <v/>
      </c>
      <c r="XBK367" s="22" t="str">
        <v/>
      </c>
      <c r="XBL367" s="18" t="s">
        <v>8835</v>
      </c>
      <c r="XBM367" s="18" t="s">
        <v>8835</v>
      </c>
      <c r="XBN367" s="18" t="s">
        <v>8835</v>
      </c>
      <c r="XBO367" s="18" t="s">
        <v>8835</v>
      </c>
      <c r="XBP367" s="18">
        <v>3833.0113636363599</v>
      </c>
      <c r="XBQ367" s="18" t="s">
        <v>8835</v>
      </c>
      <c r="XBR367" s="18" t="s">
        <v>8835</v>
      </c>
      <c r="XBS367" s="18" t="s">
        <v>8835</v>
      </c>
      <c r="XBT367" s="18" t="s">
        <v>8835</v>
      </c>
      <c r="XBU367" s="18" t="s">
        <v>8835</v>
      </c>
    </row>
    <row r="368" spans="1:80 16277:16297" s="23" customFormat="1" ht="12" x14ac:dyDescent="0.25">
      <c r="A368" s="5" t="s">
        <v>1145</v>
      </c>
      <c r="B368" s="5" t="s">
        <v>63</v>
      </c>
      <c r="C368" s="5" t="s">
        <v>1146</v>
      </c>
      <c r="D368" s="6" t="s">
        <v>1147</v>
      </c>
      <c r="E368" s="5"/>
      <c r="F368" s="6" t="s">
        <v>11841</v>
      </c>
      <c r="G368" s="5" t="s">
        <v>11838</v>
      </c>
      <c r="H368" s="6" t="s">
        <v>8872</v>
      </c>
      <c r="I368" s="6" t="s">
        <v>8872</v>
      </c>
      <c r="J368" s="20" t="str">
        <f>XBB368&amp;XBC368&amp;XBD368&amp;XBE368&amp;XBF368&amp;XBG368&amp;XBH368&amp;XBI368&amp;XBJ368&amp;XBK368</f>
        <v>Kranich East</v>
      </c>
      <c r="K368" s="5"/>
      <c r="L368" s="5"/>
      <c r="M368" s="5">
        <v>1083.43</v>
      </c>
      <c r="N368" s="5"/>
      <c r="O368" s="5">
        <v>1250.4639999999999</v>
      </c>
      <c r="P368" s="15">
        <f>(O368-M368)/O368*100</f>
        <v>13.357761598894482</v>
      </c>
      <c r="Q368" s="5"/>
      <c r="R368" s="5"/>
      <c r="S368" s="5"/>
      <c r="T368" s="5"/>
      <c r="U368" s="5">
        <v>66</v>
      </c>
      <c r="V368" s="5">
        <v>7.8</v>
      </c>
      <c r="W368" s="5">
        <v>28.5</v>
      </c>
      <c r="X368" s="5">
        <v>21.1</v>
      </c>
      <c r="Y368" s="5"/>
      <c r="Z368" s="5"/>
      <c r="AA368" s="5"/>
      <c r="AB368" s="5"/>
      <c r="AC368" s="5"/>
      <c r="AD368" s="5"/>
      <c r="AE368" s="20"/>
      <c r="AF368" s="20"/>
      <c r="AG368" s="20"/>
      <c r="AH368" s="20"/>
      <c r="AI368" s="20"/>
      <c r="AJ368" s="20"/>
      <c r="AK368" s="20"/>
      <c r="AL368" s="20"/>
      <c r="AM368" s="20"/>
      <c r="AN368" s="20"/>
      <c r="AO368" s="20"/>
      <c r="AP368" s="20"/>
      <c r="AQ368" s="20"/>
      <c r="AR368" s="20"/>
      <c r="AS368" s="20"/>
      <c r="AT368" s="20"/>
      <c r="AU368" s="20"/>
      <c r="AV368" s="20"/>
      <c r="AW368" s="20"/>
      <c r="AX368" s="20"/>
      <c r="AY368" s="20"/>
      <c r="AZ368" s="20"/>
      <c r="BA368" s="20"/>
      <c r="BB368" s="20"/>
      <c r="BC368" s="20"/>
      <c r="BD368" s="20"/>
      <c r="BE368" s="20"/>
      <c r="BF368" s="20"/>
      <c r="BG368" s="20"/>
      <c r="BH368" s="20"/>
      <c r="BI368" s="20"/>
      <c r="BJ368" s="20"/>
      <c r="BK368" s="20"/>
      <c r="BL368" s="20"/>
      <c r="BM368" s="20"/>
      <c r="BN368" s="20"/>
      <c r="BO368" s="20"/>
      <c r="BP368" s="20"/>
      <c r="BQ368" s="20"/>
      <c r="BR368" s="20"/>
      <c r="BS368" s="20"/>
      <c r="BT368" s="20"/>
      <c r="BU368" s="20"/>
      <c r="BV368" s="20"/>
      <c r="BW368" s="20"/>
      <c r="BX368" s="20"/>
      <c r="BY368" s="20"/>
      <c r="BZ368" s="20"/>
      <c r="CA368" s="5"/>
      <c r="CB368" s="45" t="s">
        <v>9310</v>
      </c>
      <c r="XBA368" s="18">
        <f>MIN(XBL368:XBU368)</f>
        <v>1083.43</v>
      </c>
      <c r="XBB368" s="21" t="str" cm="1">
        <f t="array" ref="XBB368:XBK368">IF(XBA368=XBL368:XBU368,$XBL$2:$XBU$2,"")</f>
        <v/>
      </c>
      <c r="XBC368" s="21" t="str">
        <v/>
      </c>
      <c r="XBD368" s="21" t="str">
        <v/>
      </c>
      <c r="XBE368" s="21" t="str">
        <v>Kranich East</v>
      </c>
      <c r="XBF368" s="21" t="str">
        <v/>
      </c>
      <c r="XBG368" s="21" t="str">
        <v/>
      </c>
      <c r="XBH368" s="21" t="str">
        <v/>
      </c>
      <c r="XBI368" s="21" t="str">
        <v/>
      </c>
      <c r="XBJ368" s="22" t="str">
        <v/>
      </c>
      <c r="XBK368" s="22" t="str">
        <v/>
      </c>
      <c r="XBL368" s="18" t="s">
        <v>8835</v>
      </c>
      <c r="XBM368" s="18" t="s">
        <v>8835</v>
      </c>
      <c r="XBN368" s="18" t="s">
        <v>8835</v>
      </c>
      <c r="XBO368" s="18">
        <v>1083.43</v>
      </c>
      <c r="XBP368" s="18">
        <v>1159.22727272727</v>
      </c>
      <c r="XBQ368" s="18" t="s">
        <v>8835</v>
      </c>
      <c r="XBR368" s="18" t="s">
        <v>8835</v>
      </c>
      <c r="XBS368" s="18" t="s">
        <v>8835</v>
      </c>
      <c r="XBT368" s="18" t="s">
        <v>8835</v>
      </c>
      <c r="XBU368" s="18" t="s">
        <v>8835</v>
      </c>
    </row>
    <row r="369" spans="1:80 16277:16297" s="23" customFormat="1" ht="12" x14ac:dyDescent="0.25">
      <c r="A369" s="5" t="s">
        <v>1148</v>
      </c>
      <c r="B369" s="5" t="s">
        <v>63</v>
      </c>
      <c r="C369" s="5" t="s">
        <v>1149</v>
      </c>
      <c r="D369" s="6" t="s">
        <v>1150</v>
      </c>
      <c r="E369" s="5"/>
      <c r="F369" s="6" t="s">
        <v>11832</v>
      </c>
      <c r="G369" s="5" t="s">
        <v>11838</v>
      </c>
      <c r="H369" s="6" t="s">
        <v>8851</v>
      </c>
      <c r="I369" s="6" t="s">
        <v>8851</v>
      </c>
      <c r="J369" s="20" t="str">
        <f>XBB369&amp;XBC369&amp;XBD369&amp;XBE369&amp;XBF369&amp;XBG369&amp;XBH369&amp;XBI369&amp;XBJ369&amp;XBK369</f>
        <v/>
      </c>
      <c r="K369" s="5"/>
      <c r="L369" s="5"/>
      <c r="M369" s="5">
        <v>255.43</v>
      </c>
      <c r="N369" s="5"/>
      <c r="O369" s="5">
        <v>335</v>
      </c>
      <c r="P369" s="15">
        <f>(O369-M369)/O369*100</f>
        <v>23.752238805970148</v>
      </c>
      <c r="Q369" s="5"/>
      <c r="R369" s="5"/>
      <c r="S369" s="5"/>
      <c r="T369" s="5"/>
      <c r="U369" s="5">
        <v>9.9</v>
      </c>
      <c r="V369" s="5">
        <v>1.6</v>
      </c>
      <c r="W369" s="5">
        <v>9.1</v>
      </c>
      <c r="X369" s="5">
        <v>11.1</v>
      </c>
      <c r="Y369" s="5"/>
      <c r="Z369" s="5"/>
      <c r="AA369" s="5"/>
      <c r="AB369" s="5"/>
      <c r="AC369" s="5"/>
      <c r="AD369" s="5"/>
      <c r="AE369" s="20"/>
      <c r="AF369" s="20"/>
      <c r="AG369" s="20"/>
      <c r="AH369" s="20"/>
      <c r="AI369" s="20"/>
      <c r="AJ369" s="20"/>
      <c r="AK369" s="20"/>
      <c r="AL369" s="20"/>
      <c r="AM369" s="20"/>
      <c r="AN369" s="20"/>
      <c r="AO369" s="20"/>
      <c r="AP369" s="20"/>
      <c r="AQ369" s="20"/>
      <c r="AR369" s="20"/>
      <c r="AS369" s="20"/>
      <c r="AT369" s="20"/>
      <c r="AU369" s="20"/>
      <c r="AV369" s="20"/>
      <c r="AW369" s="20"/>
      <c r="AX369" s="20"/>
      <c r="AY369" s="20"/>
      <c r="AZ369" s="20"/>
      <c r="BA369" s="20"/>
      <c r="BB369" s="20"/>
      <c r="BC369" s="20"/>
      <c r="BD369" s="20"/>
      <c r="BE369" s="20"/>
      <c r="BF369" s="20"/>
      <c r="BG369" s="20"/>
      <c r="BH369" s="20"/>
      <c r="BI369" s="20"/>
      <c r="BJ369" s="20"/>
      <c r="BK369" s="20"/>
      <c r="BL369" s="20"/>
      <c r="BM369" s="20"/>
      <c r="BN369" s="20"/>
      <c r="BO369" s="20"/>
      <c r="BP369" s="20"/>
      <c r="BQ369" s="20"/>
      <c r="BR369" s="20"/>
      <c r="BS369" s="20"/>
      <c r="BT369" s="20"/>
      <c r="BU369" s="20"/>
      <c r="BV369" s="20"/>
      <c r="BW369" s="20"/>
      <c r="BX369" s="20"/>
      <c r="BY369" s="20"/>
      <c r="BZ369" s="20"/>
      <c r="CA369" s="5"/>
      <c r="CB369" s="45" t="s">
        <v>9311</v>
      </c>
      <c r="XBA369" s="18">
        <f>MIN(XBL369:XBU369)</f>
        <v>0</v>
      </c>
      <c r="XBB369" s="21" t="str" cm="1">
        <f t="array" ref="XBB369:XBK369">IF(XBA369=XBL369:XBU369,$XBL$2:$XBU$2,"")</f>
        <v/>
      </c>
      <c r="XBC369" s="21" t="str">
        <v/>
      </c>
      <c r="XBD369" s="21" t="str">
        <v/>
      </c>
      <c r="XBE369" s="21" t="str">
        <v/>
      </c>
      <c r="XBF369" s="21" t="str">
        <v/>
      </c>
      <c r="XBG369" s="21" t="str">
        <v/>
      </c>
      <c r="XBH369" s="21" t="str">
        <v/>
      </c>
      <c r="XBI369" s="21" t="str">
        <v/>
      </c>
      <c r="XBJ369" s="22" t="str">
        <v/>
      </c>
      <c r="XBK369" s="22" t="str">
        <v/>
      </c>
      <c r="XBL369" s="18" t="s">
        <v>8835</v>
      </c>
      <c r="XBM369" s="18" t="s">
        <v>8835</v>
      </c>
      <c r="XBN369" s="18" t="s">
        <v>8835</v>
      </c>
      <c r="XBO369" s="18" t="s">
        <v>8835</v>
      </c>
      <c r="XBP369" s="18" t="s">
        <v>8835</v>
      </c>
      <c r="XBQ369" s="18" t="s">
        <v>8835</v>
      </c>
      <c r="XBR369" s="18" t="s">
        <v>8835</v>
      </c>
      <c r="XBS369" s="18" t="s">
        <v>8835</v>
      </c>
      <c r="XBT369" s="18" t="s">
        <v>8835</v>
      </c>
      <c r="XBU369" s="18" t="s">
        <v>8835</v>
      </c>
    </row>
    <row r="370" spans="1:80 16277:16297" s="23" customFormat="1" ht="12" x14ac:dyDescent="0.25">
      <c r="A370" s="5" t="s">
        <v>1151</v>
      </c>
      <c r="B370" s="5" t="s">
        <v>11830</v>
      </c>
      <c r="C370" s="5" t="s">
        <v>1152</v>
      </c>
      <c r="D370" s="6" t="s">
        <v>1153</v>
      </c>
      <c r="E370" s="5"/>
      <c r="F370" s="6" t="s">
        <v>11832</v>
      </c>
      <c r="G370" s="5" t="s">
        <v>11838</v>
      </c>
      <c r="H370" s="6" t="s">
        <v>8851</v>
      </c>
      <c r="I370" s="6" t="s">
        <v>8851</v>
      </c>
      <c r="J370" s="20" t="str">
        <f>XBB370&amp;XBC370&amp;XBD370&amp;XBE370&amp;XBF370&amp;XBG370&amp;XBH370&amp;XBI370&amp;XBJ370&amp;XBK370</f>
        <v>Kranich East</v>
      </c>
      <c r="K370" s="5"/>
      <c r="L370" s="5"/>
      <c r="M370" s="5">
        <v>316.67</v>
      </c>
      <c r="N370" s="5"/>
      <c r="O370" s="5">
        <v>390</v>
      </c>
      <c r="P370" s="15">
        <f>(O370-M370)/O370*100</f>
        <v>18.802564102564098</v>
      </c>
      <c r="Q370" s="5"/>
      <c r="R370" s="5"/>
      <c r="S370" s="5"/>
      <c r="T370" s="5"/>
      <c r="U370" s="5">
        <v>13</v>
      </c>
      <c r="V370" s="5">
        <v>1.8</v>
      </c>
      <c r="W370" s="5">
        <v>14</v>
      </c>
      <c r="X370" s="5">
        <v>9.5</v>
      </c>
      <c r="Y370" s="5"/>
      <c r="Z370" s="5"/>
      <c r="AA370" s="5"/>
      <c r="AB370" s="5"/>
      <c r="AC370" s="5"/>
      <c r="AD370" s="5"/>
      <c r="AE370" s="20"/>
      <c r="AF370" s="20"/>
      <c r="AG370" s="20"/>
      <c r="AH370" s="20"/>
      <c r="AI370" s="20"/>
      <c r="AJ370" s="20"/>
      <c r="AK370" s="20"/>
      <c r="AL370" s="20"/>
      <c r="AM370" s="20"/>
      <c r="AN370" s="20"/>
      <c r="AO370" s="20"/>
      <c r="AP370" s="20"/>
      <c r="AQ370" s="20"/>
      <c r="AR370" s="20"/>
      <c r="AS370" s="20"/>
      <c r="AT370" s="20"/>
      <c r="AU370" s="20"/>
      <c r="AV370" s="20"/>
      <c r="AW370" s="20"/>
      <c r="AX370" s="20"/>
      <c r="AY370" s="20"/>
      <c r="AZ370" s="20"/>
      <c r="BA370" s="20"/>
      <c r="BB370" s="20"/>
      <c r="BC370" s="20"/>
      <c r="BD370" s="20"/>
      <c r="BE370" s="20"/>
      <c r="BF370" s="20"/>
      <c r="BG370" s="20"/>
      <c r="BH370" s="20"/>
      <c r="BI370" s="20"/>
      <c r="BJ370" s="20"/>
      <c r="BK370" s="20"/>
      <c r="BL370" s="20"/>
      <c r="BM370" s="20"/>
      <c r="BN370" s="20"/>
      <c r="BO370" s="20"/>
      <c r="BP370" s="20"/>
      <c r="BQ370" s="20"/>
      <c r="BR370" s="20"/>
      <c r="BS370" s="20"/>
      <c r="BT370" s="20"/>
      <c r="BU370" s="20"/>
      <c r="BV370" s="20"/>
      <c r="BW370" s="20"/>
      <c r="BX370" s="20"/>
      <c r="BY370" s="20"/>
      <c r="BZ370" s="20"/>
      <c r="CA370" s="5"/>
      <c r="CB370" s="45" t="s">
        <v>9312</v>
      </c>
      <c r="XBA370" s="18">
        <f>MIN(XBL370:XBU370)</f>
        <v>242.44</v>
      </c>
      <c r="XBB370" s="21" t="str" cm="1">
        <f t="array" ref="XBB370:XBK370">IF(XBA370=XBL370:XBU370,$XBL$2:$XBU$2,"")</f>
        <v/>
      </c>
      <c r="XBC370" s="21" t="str">
        <v/>
      </c>
      <c r="XBD370" s="21" t="str">
        <v/>
      </c>
      <c r="XBE370" s="21" t="str">
        <v>Kranich East</v>
      </c>
      <c r="XBF370" s="21" t="str">
        <v/>
      </c>
      <c r="XBG370" s="21" t="str">
        <v/>
      </c>
      <c r="XBH370" s="21" t="str">
        <v/>
      </c>
      <c r="XBI370" s="21" t="str">
        <v/>
      </c>
      <c r="XBJ370" s="22" t="str">
        <v/>
      </c>
      <c r="XBK370" s="22" t="str">
        <v/>
      </c>
      <c r="XBL370" s="18" t="s">
        <v>8835</v>
      </c>
      <c r="XBM370" s="18">
        <v>380</v>
      </c>
      <c r="XBN370" s="18">
        <v>316.67</v>
      </c>
      <c r="XBO370" s="18">
        <v>242.44</v>
      </c>
      <c r="XBP370" s="18" t="s">
        <v>8835</v>
      </c>
      <c r="XBQ370" s="18" t="s">
        <v>8835</v>
      </c>
      <c r="XBR370" s="18" t="s">
        <v>8835</v>
      </c>
      <c r="XBS370" s="18" t="s">
        <v>8835</v>
      </c>
      <c r="XBT370" s="18" t="s">
        <v>8835</v>
      </c>
      <c r="XBU370" s="18" t="s">
        <v>8835</v>
      </c>
    </row>
    <row r="371" spans="1:80 16277:16297" s="23" customFormat="1" ht="12" x14ac:dyDescent="0.25">
      <c r="A371" s="5" t="s">
        <v>1154</v>
      </c>
      <c r="B371" s="5" t="s">
        <v>63</v>
      </c>
      <c r="C371" s="5" t="s">
        <v>1155</v>
      </c>
      <c r="D371" s="6" t="s">
        <v>1156</v>
      </c>
      <c r="E371" s="5"/>
      <c r="F371" s="6" t="s">
        <v>11832</v>
      </c>
      <c r="G371" s="5" t="s">
        <v>11838</v>
      </c>
      <c r="H371" s="6" t="s">
        <v>8851</v>
      </c>
      <c r="I371" s="6" t="s">
        <v>8851</v>
      </c>
      <c r="J371" s="20" t="str">
        <f>XBB371&amp;XBC371&amp;XBD371&amp;XBE371&amp;XBF371&amp;XBG371&amp;XBH371&amp;XBI371&amp;XBJ371&amp;XBK371</f>
        <v>Kranich East</v>
      </c>
      <c r="K371" s="5"/>
      <c r="L371" s="5"/>
      <c r="M371" s="5">
        <v>220.4</v>
      </c>
      <c r="N371" s="5"/>
      <c r="O371" s="5">
        <v>369.03699999999998</v>
      </c>
      <c r="P371" s="15">
        <f>(O371-M371)/O371*100</f>
        <v>40.27699119600473</v>
      </c>
      <c r="Q371" s="5"/>
      <c r="R371" s="5"/>
      <c r="S371" s="5"/>
      <c r="T371" s="5"/>
      <c r="U371" s="5">
        <v>13</v>
      </c>
      <c r="V371" s="5">
        <v>1.8</v>
      </c>
      <c r="W371" s="5">
        <v>14</v>
      </c>
      <c r="X371" s="5">
        <v>9.5</v>
      </c>
      <c r="Y371" s="5"/>
      <c r="Z371" s="5"/>
      <c r="AA371" s="5"/>
      <c r="AB371" s="5"/>
      <c r="AC371" s="5"/>
      <c r="AD371" s="5"/>
      <c r="AE371" s="20"/>
      <c r="AF371" s="20"/>
      <c r="AG371" s="20"/>
      <c r="AH371" s="20"/>
      <c r="AI371" s="20"/>
      <c r="AJ371" s="20"/>
      <c r="AK371" s="20"/>
      <c r="AL371" s="20"/>
      <c r="AM371" s="20"/>
      <c r="AN371" s="20"/>
      <c r="AO371" s="20"/>
      <c r="AP371" s="20"/>
      <c r="AQ371" s="20"/>
      <c r="AR371" s="20"/>
      <c r="AS371" s="20"/>
      <c r="AT371" s="20"/>
      <c r="AU371" s="20"/>
      <c r="AV371" s="20"/>
      <c r="AW371" s="20"/>
      <c r="AX371" s="20"/>
      <c r="AY371" s="20"/>
      <c r="AZ371" s="20"/>
      <c r="BA371" s="20"/>
      <c r="BB371" s="20"/>
      <c r="BC371" s="20"/>
      <c r="BD371" s="20"/>
      <c r="BE371" s="20"/>
      <c r="BF371" s="20"/>
      <c r="BG371" s="20"/>
      <c r="BH371" s="20"/>
      <c r="BI371" s="20"/>
      <c r="BJ371" s="20"/>
      <c r="BK371" s="20"/>
      <c r="BL371" s="20"/>
      <c r="BM371" s="20"/>
      <c r="BN371" s="20"/>
      <c r="BO371" s="20"/>
      <c r="BP371" s="20"/>
      <c r="BQ371" s="20"/>
      <c r="BR371" s="20"/>
      <c r="BS371" s="20"/>
      <c r="BT371" s="20"/>
      <c r="BU371" s="20"/>
      <c r="BV371" s="20"/>
      <c r="BW371" s="20"/>
      <c r="BX371" s="20"/>
      <c r="BY371" s="20"/>
      <c r="BZ371" s="20"/>
      <c r="CA371" s="5"/>
      <c r="CB371" s="45" t="s">
        <v>9313</v>
      </c>
      <c r="XBA371" s="18">
        <f>MIN(XBL371:XBU371)</f>
        <v>220.4</v>
      </c>
      <c r="XBB371" s="21" t="str" cm="1">
        <f t="array" ref="XBB371:XBK371">IF(XBA371=XBL371:XBU371,$XBL$2:$XBU$2,"")</f>
        <v/>
      </c>
      <c r="XBC371" s="21" t="str">
        <v/>
      </c>
      <c r="XBD371" s="21" t="str">
        <v/>
      </c>
      <c r="XBE371" s="21" t="str">
        <v>Kranich East</v>
      </c>
      <c r="XBF371" s="21" t="str">
        <v/>
      </c>
      <c r="XBG371" s="21" t="str">
        <v/>
      </c>
      <c r="XBH371" s="21" t="str">
        <v/>
      </c>
      <c r="XBI371" s="21" t="str">
        <v/>
      </c>
      <c r="XBJ371" s="22" t="str">
        <v/>
      </c>
      <c r="XBK371" s="22" t="str">
        <v/>
      </c>
      <c r="XBL371" s="18" t="s">
        <v>8835</v>
      </c>
      <c r="XBM371" s="18" t="s">
        <v>8835</v>
      </c>
      <c r="XBN371" s="18">
        <v>294.44</v>
      </c>
      <c r="XBO371" s="18">
        <v>220.4</v>
      </c>
      <c r="XBP371" s="18" t="s">
        <v>8835</v>
      </c>
      <c r="XBQ371" s="18" t="s">
        <v>8835</v>
      </c>
      <c r="XBR371" s="18" t="s">
        <v>8835</v>
      </c>
      <c r="XBS371" s="18" t="s">
        <v>8835</v>
      </c>
      <c r="XBT371" s="18" t="s">
        <v>8835</v>
      </c>
      <c r="XBU371" s="18" t="s">
        <v>8835</v>
      </c>
    </row>
    <row r="372" spans="1:80 16277:16297" s="23" customFormat="1" ht="12" x14ac:dyDescent="0.25">
      <c r="A372" s="5" t="s">
        <v>1157</v>
      </c>
      <c r="B372" s="5" t="s">
        <v>63</v>
      </c>
      <c r="C372" s="5" t="s">
        <v>1158</v>
      </c>
      <c r="D372" s="6" t="s">
        <v>1159</v>
      </c>
      <c r="E372" s="5"/>
      <c r="F372" s="6" t="s">
        <v>11832</v>
      </c>
      <c r="G372" s="5" t="s">
        <v>11838</v>
      </c>
      <c r="H372" s="6" t="s">
        <v>8851</v>
      </c>
      <c r="I372" s="6" t="s">
        <v>8851</v>
      </c>
      <c r="J372" s="20" t="str">
        <f>XBB372&amp;XBC372&amp;XBD372&amp;XBE372&amp;XBF372&amp;XBG372&amp;XBH372&amp;XBI372&amp;XBJ372&amp;XBK372</f>
        <v>Soligent</v>
      </c>
      <c r="K372" s="5"/>
      <c r="L372" s="5"/>
      <c r="M372" s="5">
        <v>207.48</v>
      </c>
      <c r="N372" s="5"/>
      <c r="O372" s="5">
        <v>268.60000000000002</v>
      </c>
      <c r="P372" s="15">
        <f>(O372-M372)/O372*100</f>
        <v>22.755026061057347</v>
      </c>
      <c r="Q372" s="5"/>
      <c r="R372" s="5"/>
      <c r="S372" s="5"/>
      <c r="T372" s="5"/>
      <c r="U372" s="5">
        <v>5.7</v>
      </c>
      <c r="V372" s="5">
        <v>8.6</v>
      </c>
      <c r="W372" s="5">
        <v>10.3</v>
      </c>
      <c r="X372" s="5">
        <v>1.6</v>
      </c>
      <c r="Y372" s="5"/>
      <c r="Z372" s="5"/>
      <c r="AA372" s="5"/>
      <c r="AB372" s="5"/>
      <c r="AC372" s="5"/>
      <c r="AD372" s="5"/>
      <c r="AE372" s="20"/>
      <c r="AF372" s="20"/>
      <c r="AG372" s="20"/>
      <c r="AH372" s="20"/>
      <c r="AI372" s="20"/>
      <c r="AJ372" s="20"/>
      <c r="AK372" s="20"/>
      <c r="AL372" s="20"/>
      <c r="AM372" s="20"/>
      <c r="AN372" s="20"/>
      <c r="AO372" s="20"/>
      <c r="AP372" s="20"/>
      <c r="AQ372" s="20"/>
      <c r="AR372" s="20"/>
      <c r="AS372" s="20"/>
      <c r="AT372" s="20"/>
      <c r="AU372" s="20"/>
      <c r="AV372" s="20"/>
      <c r="AW372" s="20"/>
      <c r="AX372" s="20"/>
      <c r="AY372" s="20"/>
      <c r="AZ372" s="20"/>
      <c r="BA372" s="20"/>
      <c r="BB372" s="20"/>
      <c r="BC372" s="20"/>
      <c r="BD372" s="20"/>
      <c r="BE372" s="20"/>
      <c r="BF372" s="20"/>
      <c r="BG372" s="20"/>
      <c r="BH372" s="20"/>
      <c r="BI372" s="20"/>
      <c r="BJ372" s="20"/>
      <c r="BK372" s="20"/>
      <c r="BL372" s="20"/>
      <c r="BM372" s="20"/>
      <c r="BN372" s="20"/>
      <c r="BO372" s="20"/>
      <c r="BP372" s="20"/>
      <c r="BQ372" s="20"/>
      <c r="BR372" s="20"/>
      <c r="BS372" s="20"/>
      <c r="BT372" s="20"/>
      <c r="BU372" s="20"/>
      <c r="BV372" s="20"/>
      <c r="BW372" s="20"/>
      <c r="BX372" s="20"/>
      <c r="BY372" s="20"/>
      <c r="BZ372" s="20"/>
      <c r="CA372" s="5"/>
      <c r="CB372" s="45" t="s">
        <v>9314</v>
      </c>
      <c r="XBA372" s="18">
        <f>MIN(XBL372:XBU372)</f>
        <v>136.36000000000001</v>
      </c>
      <c r="XBB372" s="21" t="str" cm="1">
        <f t="array" ref="XBB372:XBK372">IF(XBA372=XBL372:XBU372,$XBL$2:$XBU$2,"")</f>
        <v/>
      </c>
      <c r="XBC372" s="21" t="str">
        <v>Soligent</v>
      </c>
      <c r="XBD372" s="21" t="str">
        <v/>
      </c>
      <c r="XBE372" s="21" t="str">
        <v/>
      </c>
      <c r="XBF372" s="21" t="str">
        <v/>
      </c>
      <c r="XBG372" s="21" t="str">
        <v/>
      </c>
      <c r="XBH372" s="21" t="str">
        <v/>
      </c>
      <c r="XBI372" s="21" t="str">
        <v/>
      </c>
      <c r="XBJ372" s="22" t="str">
        <v/>
      </c>
      <c r="XBK372" s="22" t="str">
        <v/>
      </c>
      <c r="XBL372" s="18" t="s">
        <v>8835</v>
      </c>
      <c r="XBM372" s="18">
        <v>136.36000000000001</v>
      </c>
      <c r="XBN372" s="18" t="s">
        <v>8835</v>
      </c>
      <c r="XBO372" s="18" t="s">
        <v>8835</v>
      </c>
      <c r="XBP372" s="18">
        <v>207.477272727273</v>
      </c>
      <c r="XBQ372" s="18" t="s">
        <v>8835</v>
      </c>
      <c r="XBR372" s="18" t="s">
        <v>8835</v>
      </c>
      <c r="XBS372" s="18" t="s">
        <v>8835</v>
      </c>
      <c r="XBT372" s="18" t="s">
        <v>8835</v>
      </c>
      <c r="XBU372" s="18" t="s">
        <v>8835</v>
      </c>
    </row>
    <row r="373" spans="1:80 16277:16297" s="23" customFormat="1" ht="12" x14ac:dyDescent="0.25">
      <c r="A373" s="5" t="s">
        <v>1160</v>
      </c>
      <c r="B373" s="5" t="s">
        <v>63</v>
      </c>
      <c r="C373" s="5">
        <v>2310360214</v>
      </c>
      <c r="D373" s="6" t="s">
        <v>1161</v>
      </c>
      <c r="E373" s="5"/>
      <c r="F373" s="6" t="s">
        <v>11832</v>
      </c>
      <c r="G373" s="5" t="s">
        <v>11835</v>
      </c>
      <c r="H373" s="6" t="s">
        <v>8902</v>
      </c>
      <c r="I373" s="6" t="s">
        <v>8902</v>
      </c>
      <c r="J373" s="20" t="str">
        <f>XBB373&amp;XBC373&amp;XBD373&amp;XBE373&amp;XBF373&amp;XBG373&amp;XBH373&amp;XBI373&amp;XBJ373&amp;XBK373</f>
        <v>Kranich East</v>
      </c>
      <c r="K373" s="5"/>
      <c r="L373" s="5"/>
      <c r="M373" s="5">
        <v>6.61</v>
      </c>
      <c r="N373" s="5"/>
      <c r="O373" s="5">
        <v>7.8108000000000004</v>
      </c>
      <c r="P373" s="15">
        <f>(O373-M373)/O373*100</f>
        <v>15.373585292159575</v>
      </c>
      <c r="Q373" s="5"/>
      <c r="R373" s="5"/>
      <c r="S373" s="5"/>
      <c r="T373" s="5"/>
      <c r="U373" s="5">
        <v>0.25</v>
      </c>
      <c r="V373" s="5">
        <v>1</v>
      </c>
      <c r="W373" s="5">
        <v>0.5</v>
      </c>
      <c r="X373" s="5">
        <v>78.739999999999995</v>
      </c>
      <c r="Y373" s="5"/>
      <c r="Z373" s="5"/>
      <c r="AA373" s="5"/>
      <c r="AB373" s="5"/>
      <c r="AC373" s="5"/>
      <c r="AD373" s="5"/>
      <c r="AE373" s="20"/>
      <c r="AF373" s="20"/>
      <c r="AG373" s="20"/>
      <c r="AH373" s="20"/>
      <c r="AI373" s="20"/>
      <c r="AJ373" s="20"/>
      <c r="AK373" s="20"/>
      <c r="AL373" s="20"/>
      <c r="AM373" s="20"/>
      <c r="AN373" s="20"/>
      <c r="AO373" s="20"/>
      <c r="AP373" s="20"/>
      <c r="AQ373" s="20"/>
      <c r="AR373" s="20"/>
      <c r="AS373" s="20"/>
      <c r="AT373" s="20"/>
      <c r="AU373" s="20"/>
      <c r="AV373" s="20"/>
      <c r="AW373" s="20"/>
      <c r="AX373" s="20"/>
      <c r="AY373" s="20"/>
      <c r="AZ373" s="20"/>
      <c r="BA373" s="20"/>
      <c r="BB373" s="20"/>
      <c r="BC373" s="20"/>
      <c r="BD373" s="20"/>
      <c r="BE373" s="20"/>
      <c r="BF373" s="20"/>
      <c r="BG373" s="20"/>
      <c r="BH373" s="20"/>
      <c r="BI373" s="20"/>
      <c r="BJ373" s="20"/>
      <c r="BK373" s="20"/>
      <c r="BL373" s="20"/>
      <c r="BM373" s="20"/>
      <c r="BN373" s="20"/>
      <c r="BO373" s="20"/>
      <c r="BP373" s="20"/>
      <c r="BQ373" s="20"/>
      <c r="BR373" s="20"/>
      <c r="BS373" s="20"/>
      <c r="BT373" s="20"/>
      <c r="BU373" s="20"/>
      <c r="BV373" s="20"/>
      <c r="BW373" s="20"/>
      <c r="BX373" s="20"/>
      <c r="BY373" s="20"/>
      <c r="BZ373" s="20"/>
      <c r="CA373" s="5"/>
      <c r="CB373" s="45" t="s">
        <v>9315</v>
      </c>
      <c r="XBA373" s="18">
        <f>MIN(XBL373:XBU373)</f>
        <v>6.61</v>
      </c>
      <c r="XBB373" s="21" t="str" cm="1">
        <f t="array" ref="XBB373:XBK373">IF(XBA373=XBL373:XBU373,$XBL$2:$XBU$2,"")</f>
        <v/>
      </c>
      <c r="XBC373" s="21" t="str">
        <v/>
      </c>
      <c r="XBD373" s="21" t="str">
        <v/>
      </c>
      <c r="XBE373" s="21" t="str">
        <v>Kranich East</v>
      </c>
      <c r="XBF373" s="21" t="str">
        <v/>
      </c>
      <c r="XBG373" s="21" t="str">
        <v/>
      </c>
      <c r="XBH373" s="21" t="str">
        <v/>
      </c>
      <c r="XBI373" s="21" t="str">
        <v/>
      </c>
      <c r="XBJ373" s="22" t="str">
        <v/>
      </c>
      <c r="XBK373" s="22" t="str">
        <v/>
      </c>
      <c r="XBL373" s="18" t="s">
        <v>8835</v>
      </c>
      <c r="XBM373" s="18">
        <v>8</v>
      </c>
      <c r="XBN373" s="18" t="s">
        <v>8835</v>
      </c>
      <c r="XBO373" s="18">
        <v>6.61</v>
      </c>
      <c r="XBP373" s="18" t="s">
        <v>8835</v>
      </c>
      <c r="XBQ373" s="18" t="s">
        <v>8835</v>
      </c>
      <c r="XBR373" s="18" t="s">
        <v>8835</v>
      </c>
      <c r="XBS373" s="18" t="s">
        <v>8835</v>
      </c>
      <c r="XBT373" s="18" t="s">
        <v>8835</v>
      </c>
      <c r="XBU373" s="18" t="s">
        <v>8835</v>
      </c>
    </row>
    <row r="374" spans="1:80 16277:16297" s="23" customFormat="1" ht="12" x14ac:dyDescent="0.25">
      <c r="A374" s="5" t="s">
        <v>1162</v>
      </c>
      <c r="B374" s="5" t="s">
        <v>63</v>
      </c>
      <c r="C374" s="5" t="s">
        <v>1163</v>
      </c>
      <c r="D374" s="6" t="s">
        <v>1164</v>
      </c>
      <c r="E374" s="5"/>
      <c r="F374" s="6" t="s">
        <v>11832</v>
      </c>
      <c r="G374" s="5" t="s">
        <v>11835</v>
      </c>
      <c r="H374" s="6" t="s">
        <v>8902</v>
      </c>
      <c r="I374" s="6" t="s">
        <v>8902</v>
      </c>
      <c r="J374" s="20" t="str">
        <f>XBB374&amp;XBC374&amp;XBD374&amp;XBE374&amp;XBF374&amp;XBG374&amp;XBH374&amp;XBI374&amp;XBJ374&amp;XBK374</f>
        <v>Kranich East</v>
      </c>
      <c r="K374" s="5"/>
      <c r="L374" s="5"/>
      <c r="M374" s="5">
        <v>2.2000000000000002</v>
      </c>
      <c r="N374" s="5"/>
      <c r="O374" s="5">
        <v>2.9</v>
      </c>
      <c r="P374" s="15">
        <f>(O374-M374)/O374*100</f>
        <v>24.137931034482751</v>
      </c>
      <c r="Q374" s="5"/>
      <c r="R374" s="5"/>
      <c r="S374" s="5"/>
      <c r="T374" s="5"/>
      <c r="U374" s="5">
        <v>0.01</v>
      </c>
      <c r="V374" s="5">
        <v>1</v>
      </c>
      <c r="W374" s="5">
        <v>0.5</v>
      </c>
      <c r="X374" s="5">
        <v>0.75</v>
      </c>
      <c r="Y374" s="5"/>
      <c r="Z374" s="5"/>
      <c r="AA374" s="5"/>
      <c r="AB374" s="5"/>
      <c r="AC374" s="5"/>
      <c r="AD374" s="5"/>
      <c r="AE374" s="20"/>
      <c r="AF374" s="20"/>
      <c r="AG374" s="20"/>
      <c r="AH374" s="20"/>
      <c r="AI374" s="20"/>
      <c r="AJ374" s="20"/>
      <c r="AK374" s="20"/>
      <c r="AL374" s="20"/>
      <c r="AM374" s="20"/>
      <c r="AN374" s="20"/>
      <c r="AO374" s="20"/>
      <c r="AP374" s="20"/>
      <c r="AQ374" s="20"/>
      <c r="AR374" s="20"/>
      <c r="AS374" s="20"/>
      <c r="AT374" s="20"/>
      <c r="AU374" s="20"/>
      <c r="AV374" s="20"/>
      <c r="AW374" s="20"/>
      <c r="AX374" s="20"/>
      <c r="AY374" s="20"/>
      <c r="AZ374" s="20"/>
      <c r="BA374" s="20"/>
      <c r="BB374" s="20"/>
      <c r="BC374" s="20"/>
      <c r="BD374" s="20"/>
      <c r="BE374" s="20"/>
      <c r="BF374" s="20"/>
      <c r="BG374" s="20"/>
      <c r="BH374" s="20"/>
      <c r="BI374" s="20"/>
      <c r="BJ374" s="20"/>
      <c r="BK374" s="20"/>
      <c r="BL374" s="20"/>
      <c r="BM374" s="20"/>
      <c r="BN374" s="20"/>
      <c r="BO374" s="20"/>
      <c r="BP374" s="20"/>
      <c r="BQ374" s="20"/>
      <c r="BR374" s="20"/>
      <c r="BS374" s="20"/>
      <c r="BT374" s="20"/>
      <c r="BU374" s="20"/>
      <c r="BV374" s="20"/>
      <c r="BW374" s="20"/>
      <c r="BX374" s="20"/>
      <c r="BY374" s="20"/>
      <c r="BZ374" s="20"/>
      <c r="CA374" s="5"/>
      <c r="CB374" s="45" t="s">
        <v>9316</v>
      </c>
      <c r="XBA374" s="18">
        <f>MIN(XBL374:XBU374)</f>
        <v>2.2000000000000002</v>
      </c>
      <c r="XBB374" s="21" t="str" cm="1">
        <f t="array" ref="XBB374:XBK374">IF(XBA374=XBL374:XBU374,$XBL$2:$XBU$2,"")</f>
        <v/>
      </c>
      <c r="XBC374" s="21" t="str">
        <v/>
      </c>
      <c r="XBD374" s="21" t="str">
        <v/>
      </c>
      <c r="XBE374" s="21" t="str">
        <v>Kranich East</v>
      </c>
      <c r="XBF374" s="21" t="str">
        <v/>
      </c>
      <c r="XBG374" s="21" t="str">
        <v/>
      </c>
      <c r="XBH374" s="21" t="str">
        <v/>
      </c>
      <c r="XBI374" s="21" t="str">
        <v/>
      </c>
      <c r="XBJ374" s="22" t="str">
        <v/>
      </c>
      <c r="XBK374" s="22" t="str">
        <v/>
      </c>
      <c r="XBL374" s="18" t="s">
        <v>8835</v>
      </c>
      <c r="XBM374" s="18" t="s">
        <v>8835</v>
      </c>
      <c r="XBN374" s="18" t="s">
        <v>8835</v>
      </c>
      <c r="XBO374" s="18">
        <v>2.2000000000000002</v>
      </c>
      <c r="XBP374" s="18" t="s">
        <v>8835</v>
      </c>
      <c r="XBQ374" s="18" t="s">
        <v>8835</v>
      </c>
      <c r="XBR374" s="18" t="s">
        <v>8835</v>
      </c>
      <c r="XBS374" s="18" t="s">
        <v>8835</v>
      </c>
      <c r="XBT374" s="18" t="s">
        <v>8835</v>
      </c>
      <c r="XBU374" s="18" t="s">
        <v>8835</v>
      </c>
    </row>
    <row r="375" spans="1:80 16277:16297" s="23" customFormat="1" ht="12" x14ac:dyDescent="0.25">
      <c r="A375" s="5" t="s">
        <v>1165</v>
      </c>
      <c r="B375" s="5" t="s">
        <v>63</v>
      </c>
      <c r="C375" s="5" t="s">
        <v>1166</v>
      </c>
      <c r="D375" s="6" t="s">
        <v>1167</v>
      </c>
      <c r="E375" s="5"/>
      <c r="F375" s="6" t="s">
        <v>11832</v>
      </c>
      <c r="G375" s="5" t="s">
        <v>11838</v>
      </c>
      <c r="H375" s="6" t="s">
        <v>8851</v>
      </c>
      <c r="I375" s="6" t="s">
        <v>8851</v>
      </c>
      <c r="J375" s="20" t="str">
        <f>XBB375&amp;XBC375&amp;XBD375&amp;XBE375&amp;XBF375&amp;XBG375&amp;XBH375&amp;XBI375&amp;XBJ375&amp;XBK375</f>
        <v>The PowerStore</v>
      </c>
      <c r="K375" s="5"/>
      <c r="L375" s="5"/>
      <c r="M375" s="5">
        <v>155.56</v>
      </c>
      <c r="N375" s="5"/>
      <c r="O375" s="5">
        <v>222.3</v>
      </c>
      <c r="P375" s="15">
        <f>(O375-M375)/O375*100</f>
        <v>30.022492127755289</v>
      </c>
      <c r="Q375" s="5"/>
      <c r="R375" s="5"/>
      <c r="S375" s="5"/>
      <c r="T375" s="5"/>
      <c r="U375" s="5">
        <v>5.7</v>
      </c>
      <c r="V375" s="5">
        <v>8.6</v>
      </c>
      <c r="W375" s="5">
        <v>10.3</v>
      </c>
      <c r="X375" s="5">
        <v>1.6</v>
      </c>
      <c r="Y375" s="5"/>
      <c r="Z375" s="5"/>
      <c r="AA375" s="5"/>
      <c r="AB375" s="5"/>
      <c r="AC375" s="5"/>
      <c r="AD375" s="5"/>
      <c r="AE375" s="20"/>
      <c r="AF375" s="20"/>
      <c r="AG375" s="20"/>
      <c r="AH375" s="20"/>
      <c r="AI375" s="20"/>
      <c r="AJ375" s="20"/>
      <c r="AK375" s="20"/>
      <c r="AL375" s="20"/>
      <c r="AM375" s="20"/>
      <c r="AN375" s="20"/>
      <c r="AO375" s="20"/>
      <c r="AP375" s="20"/>
      <c r="AQ375" s="20"/>
      <c r="AR375" s="20"/>
      <c r="AS375" s="20"/>
      <c r="AT375" s="20"/>
      <c r="AU375" s="20"/>
      <c r="AV375" s="20"/>
      <c r="AW375" s="20"/>
      <c r="AX375" s="20"/>
      <c r="AY375" s="20"/>
      <c r="AZ375" s="20"/>
      <c r="BA375" s="20"/>
      <c r="BB375" s="20"/>
      <c r="BC375" s="20"/>
      <c r="BD375" s="20"/>
      <c r="BE375" s="20"/>
      <c r="BF375" s="20"/>
      <c r="BG375" s="20"/>
      <c r="BH375" s="20"/>
      <c r="BI375" s="20"/>
      <c r="BJ375" s="20"/>
      <c r="BK375" s="20"/>
      <c r="BL375" s="20"/>
      <c r="BM375" s="20"/>
      <c r="BN375" s="20"/>
      <c r="BO375" s="20"/>
      <c r="BP375" s="20"/>
      <c r="BQ375" s="20"/>
      <c r="BR375" s="20"/>
      <c r="BS375" s="20"/>
      <c r="BT375" s="20"/>
      <c r="BU375" s="20"/>
      <c r="BV375" s="20"/>
      <c r="BW375" s="20"/>
      <c r="BX375" s="20"/>
      <c r="BY375" s="20"/>
      <c r="BZ375" s="20"/>
      <c r="CA375" s="5"/>
      <c r="CB375" s="45" t="s">
        <v>9317</v>
      </c>
      <c r="XBA375" s="18">
        <f>MIN(XBL375:XBU375)</f>
        <v>155.56</v>
      </c>
      <c r="XBB375" s="21" t="str" cm="1">
        <f t="array" ref="XBB375:XBK375">IF(XBA375=XBL375:XBU375,$XBL$2:$XBU$2,"")</f>
        <v/>
      </c>
      <c r="XBC375" s="21" t="str">
        <v/>
      </c>
      <c r="XBD375" s="21" t="str">
        <v>The PowerStore</v>
      </c>
      <c r="XBE375" s="21" t="str">
        <v/>
      </c>
      <c r="XBF375" s="21" t="str">
        <v/>
      </c>
      <c r="XBG375" s="21" t="str">
        <v/>
      </c>
      <c r="XBH375" s="21" t="str">
        <v/>
      </c>
      <c r="XBI375" s="21" t="str">
        <v/>
      </c>
      <c r="XBJ375" s="22" t="str">
        <v/>
      </c>
      <c r="XBK375" s="22" t="str">
        <v/>
      </c>
      <c r="XBL375" s="18" t="s">
        <v>8835</v>
      </c>
      <c r="XBM375" s="18">
        <v>201.22</v>
      </c>
      <c r="XBN375" s="18">
        <v>155.56</v>
      </c>
      <c r="XBO375" s="18">
        <v>181.83</v>
      </c>
      <c r="XBP375" s="18">
        <v>190.31818181818201</v>
      </c>
      <c r="XBQ375" s="18" t="s">
        <v>8835</v>
      </c>
      <c r="XBR375" s="18" t="s">
        <v>8835</v>
      </c>
      <c r="XBS375" s="18" t="s">
        <v>8835</v>
      </c>
      <c r="XBT375" s="18" t="s">
        <v>8835</v>
      </c>
      <c r="XBU375" s="18" t="s">
        <v>8835</v>
      </c>
    </row>
    <row r="376" spans="1:80 16277:16297" s="23" customFormat="1" ht="12" x14ac:dyDescent="0.25">
      <c r="A376" s="5" t="s">
        <v>1168</v>
      </c>
      <c r="B376" s="5" t="s">
        <v>63</v>
      </c>
      <c r="C376" s="5" t="s">
        <v>1169</v>
      </c>
      <c r="D376" s="6" t="s">
        <v>1170</v>
      </c>
      <c r="E376" s="5"/>
      <c r="F376" s="6">
        <v>0</v>
      </c>
      <c r="G376" s="5" t="s">
        <v>11838</v>
      </c>
      <c r="H376" s="6" t="s">
        <v>8847</v>
      </c>
      <c r="I376" s="6" t="s">
        <v>8847</v>
      </c>
      <c r="J376" s="20" t="str">
        <f>XBB376&amp;XBC376&amp;XBD376&amp;XBE376&amp;XBF376&amp;XBG376&amp;XBH376&amp;XBI376&amp;XBJ376&amp;XBK376</f>
        <v>Kranich East</v>
      </c>
      <c r="K376" s="5"/>
      <c r="L376" s="5"/>
      <c r="M376" s="5">
        <v>134.16999999999999</v>
      </c>
      <c r="N376" s="5"/>
      <c r="O376" s="5">
        <v>166.37</v>
      </c>
      <c r="P376" s="15">
        <f>(O376-M376)/O376*100</f>
        <v>19.354450922642314</v>
      </c>
      <c r="Q376" s="5"/>
      <c r="R376" s="5"/>
      <c r="S376" s="5"/>
      <c r="T376" s="5"/>
      <c r="U376" s="5">
        <v>2.38</v>
      </c>
      <c r="V376" s="5">
        <v>11.8</v>
      </c>
      <c r="W376" s="5">
        <v>68.8</v>
      </c>
      <c r="X376" s="5">
        <v>83.4</v>
      </c>
      <c r="Y376" s="5"/>
      <c r="Z376" s="5"/>
      <c r="AA376" s="5"/>
      <c r="AB376" s="5"/>
      <c r="AC376" s="5"/>
      <c r="AD376" s="5"/>
      <c r="AE376" s="20"/>
      <c r="AF376" s="20"/>
      <c r="AG376" s="20"/>
      <c r="AH376" s="20"/>
      <c r="AI376" s="20"/>
      <c r="AJ376" s="20"/>
      <c r="AK376" s="20"/>
      <c r="AL376" s="20"/>
      <c r="AM376" s="20"/>
      <c r="AN376" s="20"/>
      <c r="AO376" s="20"/>
      <c r="AP376" s="20"/>
      <c r="AQ376" s="20"/>
      <c r="AR376" s="20"/>
      <c r="AS376" s="20"/>
      <c r="AT376" s="20"/>
      <c r="AU376" s="20"/>
      <c r="AV376" s="20"/>
      <c r="AW376" s="20"/>
      <c r="AX376" s="20"/>
      <c r="AY376" s="20"/>
      <c r="AZ376" s="20"/>
      <c r="BA376" s="20"/>
      <c r="BB376" s="20"/>
      <c r="BC376" s="20"/>
      <c r="BD376" s="20"/>
      <c r="BE376" s="20"/>
      <c r="BF376" s="20"/>
      <c r="BG376" s="20"/>
      <c r="BH376" s="20"/>
      <c r="BI376" s="20"/>
      <c r="BJ376" s="20"/>
      <c r="BK376" s="20"/>
      <c r="BL376" s="20"/>
      <c r="BM376" s="20"/>
      <c r="BN376" s="20"/>
      <c r="BO376" s="20"/>
      <c r="BP376" s="20"/>
      <c r="BQ376" s="20"/>
      <c r="BR376" s="20"/>
      <c r="BS376" s="20"/>
      <c r="BT376" s="20"/>
      <c r="BU376" s="20"/>
      <c r="BV376" s="20"/>
      <c r="BW376" s="20"/>
      <c r="BX376" s="20"/>
      <c r="BY376" s="20"/>
      <c r="BZ376" s="20"/>
      <c r="CA376" s="5"/>
      <c r="CB376" s="45" t="s">
        <v>9318</v>
      </c>
      <c r="XBA376" s="18">
        <f>MIN(XBL376:XBU376)</f>
        <v>134.16999999999999</v>
      </c>
      <c r="XBB376" s="21" t="str" cm="1">
        <f t="array" ref="XBB376:XBK376">IF(XBA376=XBL376:XBU376,$XBL$2:$XBU$2,"")</f>
        <v/>
      </c>
      <c r="XBC376" s="21" t="str">
        <v/>
      </c>
      <c r="XBD376" s="21" t="str">
        <v/>
      </c>
      <c r="XBE376" s="21" t="str">
        <v>Kranich East</v>
      </c>
      <c r="XBF376" s="21" t="str">
        <v/>
      </c>
      <c r="XBG376" s="21" t="str">
        <v/>
      </c>
      <c r="XBH376" s="21" t="str">
        <v/>
      </c>
      <c r="XBI376" s="21" t="str">
        <v/>
      </c>
      <c r="XBJ376" s="22" t="str">
        <v/>
      </c>
      <c r="XBK376" s="22" t="str">
        <v/>
      </c>
      <c r="XBL376" s="18" t="s">
        <v>8835</v>
      </c>
      <c r="XBM376" s="18" t="s">
        <v>8835</v>
      </c>
      <c r="XBN376" s="18" t="s">
        <v>8835</v>
      </c>
      <c r="XBO376" s="18">
        <v>134.16999999999999</v>
      </c>
      <c r="XBP376" s="18" t="s">
        <v>8835</v>
      </c>
      <c r="XBQ376" s="18" t="s">
        <v>8835</v>
      </c>
      <c r="XBR376" s="18" t="s">
        <v>8835</v>
      </c>
      <c r="XBS376" s="18" t="s">
        <v>8835</v>
      </c>
      <c r="XBT376" s="18" t="s">
        <v>8835</v>
      </c>
      <c r="XBU376" s="18" t="s">
        <v>8835</v>
      </c>
    </row>
    <row r="377" spans="1:80 16277:16297" s="23" customFormat="1" ht="12" x14ac:dyDescent="0.25">
      <c r="A377" s="5" t="s">
        <v>1171</v>
      </c>
      <c r="B377" s="5" t="s">
        <v>63</v>
      </c>
      <c r="C377" s="5" t="s">
        <v>1172</v>
      </c>
      <c r="D377" s="6" t="s">
        <v>1173</v>
      </c>
      <c r="E377" s="5"/>
      <c r="F377" s="6" t="s">
        <v>11832</v>
      </c>
      <c r="G377" s="5" t="s">
        <v>11835</v>
      </c>
      <c r="H377" s="6" t="s">
        <v>8847</v>
      </c>
      <c r="I377" s="6" t="s">
        <v>8847</v>
      </c>
      <c r="J377" s="20" t="str">
        <f>XBB377&amp;XBC377&amp;XBD377&amp;XBE377&amp;XBF377&amp;XBG377&amp;XBH377&amp;XBI377&amp;XBJ377&amp;XBK377</f>
        <v>The PowerStore</v>
      </c>
      <c r="K377" s="5"/>
      <c r="L377" s="5"/>
      <c r="M377" s="5">
        <v>379.37</v>
      </c>
      <c r="N377" s="5"/>
      <c r="O377" s="5">
        <v>470.42</v>
      </c>
      <c r="P377" s="15">
        <f>(O377-M377)/O377*100</f>
        <v>19.355044428383149</v>
      </c>
      <c r="Q377" s="5"/>
      <c r="R377" s="5"/>
      <c r="S377" s="5"/>
      <c r="T377" s="5"/>
      <c r="U377" s="5">
        <v>4</v>
      </c>
      <c r="V377" s="5">
        <v>2.56</v>
      </c>
      <c r="W377" s="5">
        <v>3.15</v>
      </c>
      <c r="X377" s="5">
        <v>7.08</v>
      </c>
      <c r="Y377" s="5"/>
      <c r="Z377" s="5"/>
      <c r="AA377" s="5"/>
      <c r="AB377" s="5"/>
      <c r="AC377" s="5"/>
      <c r="AD377" s="5"/>
      <c r="AE377" s="20"/>
      <c r="AF377" s="20"/>
      <c r="AG377" s="20"/>
      <c r="AH377" s="20"/>
      <c r="AI377" s="20"/>
      <c r="AJ377" s="20"/>
      <c r="AK377" s="20"/>
      <c r="AL377" s="20"/>
      <c r="AM377" s="20"/>
      <c r="AN377" s="20"/>
      <c r="AO377" s="20"/>
      <c r="AP377" s="20"/>
      <c r="AQ377" s="20"/>
      <c r="AR377" s="20"/>
      <c r="AS377" s="20"/>
      <c r="AT377" s="20"/>
      <c r="AU377" s="20"/>
      <c r="AV377" s="20"/>
      <c r="AW377" s="20"/>
      <c r="AX377" s="20"/>
      <c r="AY377" s="20"/>
      <c r="AZ377" s="20"/>
      <c r="BA377" s="20"/>
      <c r="BB377" s="20"/>
      <c r="BC377" s="20"/>
      <c r="BD377" s="20"/>
      <c r="BE377" s="20"/>
      <c r="BF377" s="20"/>
      <c r="BG377" s="20"/>
      <c r="BH377" s="20"/>
      <c r="BI377" s="20"/>
      <c r="BJ377" s="20"/>
      <c r="BK377" s="20"/>
      <c r="BL377" s="20"/>
      <c r="BM377" s="20"/>
      <c r="BN377" s="20"/>
      <c r="BO377" s="20"/>
      <c r="BP377" s="20"/>
      <c r="BQ377" s="20"/>
      <c r="BR377" s="20"/>
      <c r="BS377" s="20"/>
      <c r="BT377" s="20"/>
      <c r="BU377" s="20"/>
      <c r="BV377" s="20"/>
      <c r="BW377" s="20"/>
      <c r="BX377" s="20"/>
      <c r="BY377" s="20"/>
      <c r="BZ377" s="20"/>
      <c r="CA377" s="5"/>
      <c r="CB377" s="45" t="s">
        <v>9319</v>
      </c>
      <c r="XBA377" s="18">
        <f>MIN(XBL377:XBU377)</f>
        <v>379.37</v>
      </c>
      <c r="XBB377" s="21" t="str" cm="1">
        <f t="array" ref="XBB377:XBK377">IF(XBA377=XBL377:XBU377,$XBL$2:$XBU$2,"")</f>
        <v/>
      </c>
      <c r="XBC377" s="21" t="str">
        <v/>
      </c>
      <c r="XBD377" s="21" t="str">
        <v>The PowerStore</v>
      </c>
      <c r="XBE377" s="21" t="str">
        <v/>
      </c>
      <c r="XBF377" s="21" t="str">
        <v/>
      </c>
      <c r="XBG377" s="21" t="str">
        <v/>
      </c>
      <c r="XBH377" s="21" t="str">
        <v/>
      </c>
      <c r="XBI377" s="21" t="str">
        <v/>
      </c>
      <c r="XBJ377" s="22" t="str">
        <v/>
      </c>
      <c r="XBK377" s="22" t="str">
        <v/>
      </c>
      <c r="XBL377" s="18" t="s">
        <v>8835</v>
      </c>
      <c r="XBM377" s="18">
        <v>414.27</v>
      </c>
      <c r="XBN377" s="18">
        <v>379.37</v>
      </c>
      <c r="XBO377" s="18" t="s">
        <v>8835</v>
      </c>
      <c r="XBP377" s="18" t="s">
        <v>8835</v>
      </c>
      <c r="XBQ377" s="18" t="s">
        <v>8835</v>
      </c>
      <c r="XBR377" s="18" t="s">
        <v>8835</v>
      </c>
      <c r="XBS377" s="18" t="s">
        <v>8835</v>
      </c>
      <c r="XBT377" s="18" t="s">
        <v>8835</v>
      </c>
      <c r="XBU377" s="18" t="s">
        <v>8835</v>
      </c>
    </row>
    <row r="378" spans="1:80 16277:16297" s="23" customFormat="1" ht="12" x14ac:dyDescent="0.25">
      <c r="A378" s="5" t="s">
        <v>1174</v>
      </c>
      <c r="B378" s="5" t="s">
        <v>63</v>
      </c>
      <c r="C378" s="5" t="s">
        <v>1175</v>
      </c>
      <c r="D378" s="6" t="s">
        <v>1176</v>
      </c>
      <c r="E378" s="5"/>
      <c r="F378" s="6" t="s">
        <v>11841</v>
      </c>
      <c r="G378" s="5" t="s">
        <v>11838</v>
      </c>
      <c r="H378" s="6" t="s">
        <v>8847</v>
      </c>
      <c r="I378" s="6" t="s">
        <v>8847</v>
      </c>
      <c r="J378" s="20" t="str">
        <f>XBB378&amp;XBC378&amp;XBD378&amp;XBE378&amp;XBF378&amp;XBG378&amp;XBH378&amp;XBI378&amp;XBJ378&amp;XBK378</f>
        <v>The PowerStore</v>
      </c>
      <c r="K378" s="5"/>
      <c r="L378" s="5"/>
      <c r="M378" s="5">
        <v>193.72</v>
      </c>
      <c r="N378" s="5"/>
      <c r="O378" s="5">
        <v>236.3</v>
      </c>
      <c r="P378" s="15">
        <f>(O378-M378)/O378*100</f>
        <v>18.019466779517568</v>
      </c>
      <c r="Q378" s="5"/>
      <c r="R378" s="5"/>
      <c r="S378" s="5"/>
      <c r="T378" s="5"/>
      <c r="U378" s="5">
        <v>2.38</v>
      </c>
      <c r="V378" s="5">
        <v>8.3000000000000007</v>
      </c>
      <c r="W378" s="5">
        <v>6.9</v>
      </c>
      <c r="X378" s="5">
        <v>1.2</v>
      </c>
      <c r="Y378" s="5"/>
      <c r="Z378" s="5"/>
      <c r="AA378" s="5"/>
      <c r="AB378" s="5"/>
      <c r="AC378" s="5"/>
      <c r="AD378" s="5"/>
      <c r="AE378" s="20"/>
      <c r="AF378" s="20"/>
      <c r="AG378" s="20"/>
      <c r="AH378" s="20"/>
      <c r="AI378" s="20"/>
      <c r="AJ378" s="20"/>
      <c r="AK378" s="20"/>
      <c r="AL378" s="20"/>
      <c r="AM378" s="20"/>
      <c r="AN378" s="20"/>
      <c r="AO378" s="20"/>
      <c r="AP378" s="20"/>
      <c r="AQ378" s="20"/>
      <c r="AR378" s="20"/>
      <c r="AS378" s="20"/>
      <c r="AT378" s="20"/>
      <c r="AU378" s="20"/>
      <c r="AV378" s="20"/>
      <c r="AW378" s="20"/>
      <c r="AX378" s="20"/>
      <c r="AY378" s="20"/>
      <c r="AZ378" s="20"/>
      <c r="BA378" s="20"/>
      <c r="BB378" s="20"/>
      <c r="BC378" s="20"/>
      <c r="BD378" s="20"/>
      <c r="BE378" s="20"/>
      <c r="BF378" s="20"/>
      <c r="BG378" s="20"/>
      <c r="BH378" s="20"/>
      <c r="BI378" s="20"/>
      <c r="BJ378" s="20"/>
      <c r="BK378" s="20"/>
      <c r="BL378" s="20"/>
      <c r="BM378" s="20"/>
      <c r="BN378" s="20"/>
      <c r="BO378" s="20"/>
      <c r="BP378" s="20"/>
      <c r="BQ378" s="20"/>
      <c r="BR378" s="20"/>
      <c r="BS378" s="20"/>
      <c r="BT378" s="20"/>
      <c r="BU378" s="20"/>
      <c r="BV378" s="20"/>
      <c r="BW378" s="20"/>
      <c r="BX378" s="20"/>
      <c r="BY378" s="20"/>
      <c r="BZ378" s="20"/>
      <c r="CA378" s="5"/>
      <c r="CB378" s="45" t="s">
        <v>9320</v>
      </c>
      <c r="XBA378" s="18">
        <f>MIN(XBL378:XBU378)</f>
        <v>193.72</v>
      </c>
      <c r="XBB378" s="21" t="str" cm="1">
        <f t="array" ref="XBB378:XBK378">IF(XBA378=XBL378:XBU378,$XBL$2:$XBU$2,"")</f>
        <v/>
      </c>
      <c r="XBC378" s="21" t="str">
        <v/>
      </c>
      <c r="XBD378" s="21" t="str">
        <v>The PowerStore</v>
      </c>
      <c r="XBE378" s="21" t="str">
        <v/>
      </c>
      <c r="XBF378" s="21" t="str">
        <v/>
      </c>
      <c r="XBG378" s="21" t="str">
        <v/>
      </c>
      <c r="XBH378" s="21" t="str">
        <v/>
      </c>
      <c r="XBI378" s="21" t="str">
        <v/>
      </c>
      <c r="XBJ378" s="22" t="str">
        <v/>
      </c>
      <c r="XBK378" s="22" t="str">
        <v/>
      </c>
      <c r="XBL378" s="18" t="s">
        <v>8835</v>
      </c>
      <c r="XBM378" s="18">
        <v>204.57</v>
      </c>
      <c r="XBN378" s="18">
        <v>193.72</v>
      </c>
      <c r="XBO378" s="18" t="s">
        <v>8835</v>
      </c>
      <c r="XBP378" s="18" t="s">
        <v>8835</v>
      </c>
      <c r="XBQ378" s="18" t="s">
        <v>8835</v>
      </c>
      <c r="XBR378" s="18" t="s">
        <v>8835</v>
      </c>
      <c r="XBS378" s="18" t="s">
        <v>8835</v>
      </c>
      <c r="XBT378" s="18" t="s">
        <v>8835</v>
      </c>
      <c r="XBU378" s="18" t="s">
        <v>8835</v>
      </c>
    </row>
    <row r="379" spans="1:80 16277:16297" s="23" customFormat="1" ht="12" x14ac:dyDescent="0.25">
      <c r="A379" s="5" t="s">
        <v>1177</v>
      </c>
      <c r="B379" s="5" t="s">
        <v>63</v>
      </c>
      <c r="C379" s="5" t="s">
        <v>1178</v>
      </c>
      <c r="D379" s="6" t="s">
        <v>1179</v>
      </c>
      <c r="E379" s="5"/>
      <c r="F379" s="6" t="s">
        <v>11832</v>
      </c>
      <c r="G379" s="5" t="s">
        <v>11838</v>
      </c>
      <c r="H379" s="6" t="s">
        <v>8847</v>
      </c>
      <c r="I379" s="6" t="s">
        <v>8847</v>
      </c>
      <c r="J379" s="20" t="str">
        <f>XBB379&amp;XBC379&amp;XBD379&amp;XBE379&amp;XBF379&amp;XBG379&amp;XBH379&amp;XBI379&amp;XBJ379&amp;XBK379</f>
        <v/>
      </c>
      <c r="K379" s="5"/>
      <c r="L379" s="5"/>
      <c r="M379" s="5">
        <v>181.65</v>
      </c>
      <c r="N379" s="5"/>
      <c r="O379" s="5">
        <v>226</v>
      </c>
      <c r="P379" s="15">
        <f>(O379-M379)/O379*100</f>
        <v>19.623893805309734</v>
      </c>
      <c r="Q379" s="5"/>
      <c r="R379" s="5"/>
      <c r="S379" s="5"/>
      <c r="T379" s="5"/>
      <c r="U379" s="5">
        <v>2.38</v>
      </c>
      <c r="V379" s="5">
        <v>1.19</v>
      </c>
      <c r="W379" s="5">
        <v>8.35</v>
      </c>
      <c r="X379" s="5">
        <v>6.89</v>
      </c>
      <c r="Y379" s="5"/>
      <c r="Z379" s="5"/>
      <c r="AA379" s="5"/>
      <c r="AB379" s="5"/>
      <c r="AC379" s="5"/>
      <c r="AD379" s="5"/>
      <c r="AE379" s="20"/>
      <c r="AF379" s="20"/>
      <c r="AG379" s="20"/>
      <c r="AH379" s="20"/>
      <c r="AI379" s="20"/>
      <c r="AJ379" s="20"/>
      <c r="AK379" s="20"/>
      <c r="AL379" s="20"/>
      <c r="AM379" s="20"/>
      <c r="AN379" s="20"/>
      <c r="AO379" s="20"/>
      <c r="AP379" s="20"/>
      <c r="AQ379" s="20"/>
      <c r="AR379" s="20"/>
      <c r="AS379" s="20"/>
      <c r="AT379" s="20"/>
      <c r="AU379" s="20"/>
      <c r="AV379" s="20"/>
      <c r="AW379" s="20"/>
      <c r="AX379" s="20"/>
      <c r="AY379" s="20"/>
      <c r="AZ379" s="20"/>
      <c r="BA379" s="20"/>
      <c r="BB379" s="20"/>
      <c r="BC379" s="20"/>
      <c r="BD379" s="20"/>
      <c r="BE379" s="20"/>
      <c r="BF379" s="20"/>
      <c r="BG379" s="20"/>
      <c r="BH379" s="20"/>
      <c r="BI379" s="20"/>
      <c r="BJ379" s="20"/>
      <c r="BK379" s="20"/>
      <c r="BL379" s="20"/>
      <c r="BM379" s="20"/>
      <c r="BN379" s="20"/>
      <c r="BO379" s="20"/>
      <c r="BP379" s="20"/>
      <c r="BQ379" s="20"/>
      <c r="BR379" s="20"/>
      <c r="BS379" s="20"/>
      <c r="BT379" s="20"/>
      <c r="BU379" s="20"/>
      <c r="BV379" s="20"/>
      <c r="BW379" s="20"/>
      <c r="BX379" s="20"/>
      <c r="BY379" s="20"/>
      <c r="BZ379" s="20"/>
      <c r="CA379" s="5"/>
      <c r="CB379" s="45" t="s">
        <v>9321</v>
      </c>
      <c r="XBA379" s="18">
        <f>MIN(XBL379:XBU379)</f>
        <v>0</v>
      </c>
      <c r="XBB379" s="21" t="str" cm="1">
        <f t="array" ref="XBB379:XBK379">IF(XBA379=XBL379:XBU379,$XBL$2:$XBU$2,"")</f>
        <v/>
      </c>
      <c r="XBC379" s="21" t="str">
        <v/>
      </c>
      <c r="XBD379" s="21" t="str">
        <v/>
      </c>
      <c r="XBE379" s="21" t="str">
        <v/>
      </c>
      <c r="XBF379" s="21" t="str">
        <v/>
      </c>
      <c r="XBG379" s="21" t="str">
        <v/>
      </c>
      <c r="XBH379" s="21" t="str">
        <v/>
      </c>
      <c r="XBI379" s="21" t="str">
        <v/>
      </c>
      <c r="XBJ379" s="22" t="str">
        <v/>
      </c>
      <c r="XBK379" s="22" t="str">
        <v/>
      </c>
      <c r="XBL379" s="18" t="s">
        <v>8835</v>
      </c>
      <c r="XBM379" s="18" t="s">
        <v>8835</v>
      </c>
      <c r="XBN379" s="18" t="s">
        <v>8835</v>
      </c>
      <c r="XBO379" s="18" t="s">
        <v>8835</v>
      </c>
      <c r="XBP379" s="18" t="s">
        <v>8835</v>
      </c>
      <c r="XBQ379" s="18" t="s">
        <v>8835</v>
      </c>
      <c r="XBR379" s="18" t="s">
        <v>8835</v>
      </c>
      <c r="XBS379" s="18" t="s">
        <v>8835</v>
      </c>
      <c r="XBT379" s="18" t="s">
        <v>8835</v>
      </c>
      <c r="XBU379" s="18" t="s">
        <v>8835</v>
      </c>
    </row>
    <row r="380" spans="1:80 16277:16297" s="23" customFormat="1" ht="12" x14ac:dyDescent="0.25">
      <c r="A380" s="5" t="s">
        <v>1180</v>
      </c>
      <c r="B380" s="5" t="s">
        <v>63</v>
      </c>
      <c r="C380" s="5" t="s">
        <v>1181</v>
      </c>
      <c r="D380" s="6" t="s">
        <v>1182</v>
      </c>
      <c r="E380" s="5"/>
      <c r="F380" s="6" t="s">
        <v>11851</v>
      </c>
      <c r="G380" s="5" t="s">
        <v>11838</v>
      </c>
      <c r="H380" s="6" t="s">
        <v>8847</v>
      </c>
      <c r="I380" s="6" t="s">
        <v>8847</v>
      </c>
      <c r="J380" s="20" t="str">
        <f>XBB380&amp;XBC380&amp;XBD380&amp;XBE380&amp;XBF380&amp;XBG380&amp;XBH380&amp;XBI380&amp;XBJ380&amp;XBK380</f>
        <v>Kranich East</v>
      </c>
      <c r="K380" s="5"/>
      <c r="L380" s="5"/>
      <c r="M380" s="5">
        <v>158.13999999999999</v>
      </c>
      <c r="N380" s="5"/>
      <c r="O380" s="5">
        <v>192</v>
      </c>
      <c r="P380" s="15">
        <f>(O380-M380)/O380*100</f>
        <v>17.635416666666671</v>
      </c>
      <c r="Q380" s="5"/>
      <c r="R380" s="5"/>
      <c r="S380" s="5"/>
      <c r="T380" s="5"/>
      <c r="U380" s="5">
        <v>2.38</v>
      </c>
      <c r="V380" s="5">
        <v>1.19</v>
      </c>
      <c r="W380" s="5">
        <v>8.35</v>
      </c>
      <c r="X380" s="5">
        <v>6.89</v>
      </c>
      <c r="Y380" s="5"/>
      <c r="Z380" s="5"/>
      <c r="AA380" s="5"/>
      <c r="AB380" s="5"/>
      <c r="AC380" s="5"/>
      <c r="AD380" s="5"/>
      <c r="AE380" s="20"/>
      <c r="AF380" s="20"/>
      <c r="AG380" s="20"/>
      <c r="AH380" s="20"/>
      <c r="AI380" s="20"/>
      <c r="AJ380" s="20"/>
      <c r="AK380" s="20"/>
      <c r="AL380" s="20"/>
      <c r="AM380" s="20"/>
      <c r="AN380" s="20"/>
      <c r="AO380" s="20"/>
      <c r="AP380" s="20"/>
      <c r="AQ380" s="20"/>
      <c r="AR380" s="20"/>
      <c r="AS380" s="20"/>
      <c r="AT380" s="20"/>
      <c r="AU380" s="20"/>
      <c r="AV380" s="20"/>
      <c r="AW380" s="20"/>
      <c r="AX380" s="20"/>
      <c r="AY380" s="20"/>
      <c r="AZ380" s="20"/>
      <c r="BA380" s="20"/>
      <c r="BB380" s="20"/>
      <c r="BC380" s="20"/>
      <c r="BD380" s="20"/>
      <c r="BE380" s="20"/>
      <c r="BF380" s="20"/>
      <c r="BG380" s="20"/>
      <c r="BH380" s="20"/>
      <c r="BI380" s="20"/>
      <c r="BJ380" s="20"/>
      <c r="BK380" s="20"/>
      <c r="BL380" s="20"/>
      <c r="BM380" s="20"/>
      <c r="BN380" s="20"/>
      <c r="BO380" s="20"/>
      <c r="BP380" s="20"/>
      <c r="BQ380" s="20"/>
      <c r="BR380" s="20"/>
      <c r="BS380" s="20"/>
      <c r="BT380" s="20"/>
      <c r="BU380" s="20"/>
      <c r="BV380" s="20"/>
      <c r="BW380" s="20"/>
      <c r="BX380" s="20"/>
      <c r="BY380" s="20"/>
      <c r="BZ380" s="20"/>
      <c r="CA380" s="5"/>
      <c r="CB380" s="45" t="s">
        <v>9322</v>
      </c>
      <c r="XBA380" s="18">
        <f>MIN(XBL380:XBU380)</f>
        <v>158.13999999999999</v>
      </c>
      <c r="XBB380" s="21" t="str" cm="1">
        <f t="array" ref="XBB380:XBK380">IF(XBA380=XBL380:XBU380,$XBL$2:$XBU$2,"")</f>
        <v/>
      </c>
      <c r="XBC380" s="21" t="str">
        <v/>
      </c>
      <c r="XBD380" s="21" t="str">
        <v/>
      </c>
      <c r="XBE380" s="21" t="str">
        <v>Kranich East</v>
      </c>
      <c r="XBF380" s="21" t="str">
        <v/>
      </c>
      <c r="XBG380" s="21" t="str">
        <v/>
      </c>
      <c r="XBH380" s="21" t="str">
        <v/>
      </c>
      <c r="XBI380" s="21" t="str">
        <v/>
      </c>
      <c r="XBJ380" s="22" t="str">
        <v/>
      </c>
      <c r="XBK380" s="22" t="str">
        <v/>
      </c>
      <c r="XBL380" s="18" t="s">
        <v>8835</v>
      </c>
      <c r="XBM380" s="18">
        <v>175</v>
      </c>
      <c r="XBN380" s="18" t="s">
        <v>8835</v>
      </c>
      <c r="XBO380" s="18">
        <v>158.13999999999999</v>
      </c>
      <c r="XBP380" s="18">
        <v>165.511363636364</v>
      </c>
      <c r="XBQ380" s="18" t="s">
        <v>8835</v>
      </c>
      <c r="XBR380" s="18" t="s">
        <v>8835</v>
      </c>
      <c r="XBS380" s="18" t="s">
        <v>8835</v>
      </c>
      <c r="XBT380" s="18" t="s">
        <v>8835</v>
      </c>
      <c r="XBU380" s="18" t="s">
        <v>8835</v>
      </c>
    </row>
    <row r="381" spans="1:80 16277:16297" s="23" customFormat="1" ht="12" x14ac:dyDescent="0.25">
      <c r="A381" s="5" t="s">
        <v>1183</v>
      </c>
      <c r="B381" s="5" t="s">
        <v>63</v>
      </c>
      <c r="C381" s="5" t="s">
        <v>1184</v>
      </c>
      <c r="D381" s="6" t="s">
        <v>1185</v>
      </c>
      <c r="E381" s="5"/>
      <c r="F381" s="6" t="s">
        <v>11832</v>
      </c>
      <c r="G381" s="5" t="s">
        <v>11838</v>
      </c>
      <c r="H381" s="6" t="s">
        <v>8847</v>
      </c>
      <c r="I381" s="6" t="s">
        <v>8847</v>
      </c>
      <c r="J381" s="20" t="str">
        <f>XBB381&amp;XBC381&amp;XBD381&amp;XBE381&amp;XBF381&amp;XBG381&amp;XBH381&amp;XBI381&amp;XBJ381&amp;XBK381</f>
        <v>Krannich West</v>
      </c>
      <c r="K381" s="5"/>
      <c r="L381" s="5"/>
      <c r="M381" s="5">
        <v>140.43181818181799</v>
      </c>
      <c r="N381" s="5"/>
      <c r="O381" s="5">
        <v>161.5</v>
      </c>
      <c r="P381" s="15">
        <f>(O381-M381)/O381*100</f>
        <v>13.045313819307747</v>
      </c>
      <c r="Q381" s="5"/>
      <c r="R381" s="5"/>
      <c r="S381" s="5"/>
      <c r="T381" s="5"/>
      <c r="U381" s="5">
        <v>2.38</v>
      </c>
      <c r="V381" s="5">
        <v>1.19</v>
      </c>
      <c r="W381" s="5">
        <v>6.89</v>
      </c>
      <c r="X381" s="5">
        <v>8.34</v>
      </c>
      <c r="Y381" s="5"/>
      <c r="Z381" s="5"/>
      <c r="AA381" s="5"/>
      <c r="AB381" s="5"/>
      <c r="AC381" s="5"/>
      <c r="AD381" s="5"/>
      <c r="AE381" s="20"/>
      <c r="AF381" s="20"/>
      <c r="AG381" s="20"/>
      <c r="AH381" s="20"/>
      <c r="AI381" s="20"/>
      <c r="AJ381" s="20"/>
      <c r="AK381" s="20"/>
      <c r="AL381" s="20"/>
      <c r="AM381" s="20"/>
      <c r="AN381" s="20"/>
      <c r="AO381" s="20"/>
      <c r="AP381" s="20"/>
      <c r="AQ381" s="20"/>
      <c r="AR381" s="20"/>
      <c r="AS381" s="20"/>
      <c r="AT381" s="20"/>
      <c r="AU381" s="20"/>
      <c r="AV381" s="20"/>
      <c r="AW381" s="20"/>
      <c r="AX381" s="20"/>
      <c r="AY381" s="20"/>
      <c r="AZ381" s="20"/>
      <c r="BA381" s="20"/>
      <c r="BB381" s="20"/>
      <c r="BC381" s="20"/>
      <c r="BD381" s="20"/>
      <c r="BE381" s="20"/>
      <c r="BF381" s="20"/>
      <c r="BG381" s="20"/>
      <c r="BH381" s="20"/>
      <c r="BI381" s="20"/>
      <c r="BJ381" s="20"/>
      <c r="BK381" s="20"/>
      <c r="BL381" s="20"/>
      <c r="BM381" s="20"/>
      <c r="BN381" s="20"/>
      <c r="BO381" s="20"/>
      <c r="BP381" s="20"/>
      <c r="BQ381" s="20"/>
      <c r="BR381" s="20"/>
      <c r="BS381" s="20"/>
      <c r="BT381" s="20"/>
      <c r="BU381" s="20"/>
      <c r="BV381" s="20"/>
      <c r="BW381" s="20"/>
      <c r="BX381" s="20"/>
      <c r="BY381" s="20"/>
      <c r="BZ381" s="20"/>
      <c r="CA381" s="5"/>
      <c r="CB381" s="45" t="s">
        <v>9323</v>
      </c>
      <c r="XBA381" s="18">
        <f>MIN(XBL381:XBU381)</f>
        <v>140.43181818181799</v>
      </c>
      <c r="XBB381" s="21" t="str" cm="1">
        <f t="array" ref="XBB381:XBK381">IF(XBA381=XBL381:XBU381,$XBL$2:$XBU$2,"")</f>
        <v/>
      </c>
      <c r="XBC381" s="21" t="str">
        <v/>
      </c>
      <c r="XBD381" s="21" t="str">
        <v/>
      </c>
      <c r="XBE381" s="21" t="str">
        <v/>
      </c>
      <c r="XBF381" s="21" t="str">
        <v>Krannich West</v>
      </c>
      <c r="XBG381" s="21" t="str">
        <v/>
      </c>
      <c r="XBH381" s="21" t="str">
        <v/>
      </c>
      <c r="XBI381" s="21" t="str">
        <v/>
      </c>
      <c r="XBJ381" s="22" t="str">
        <v/>
      </c>
      <c r="XBK381" s="22" t="str">
        <v/>
      </c>
      <c r="XBL381" s="18" t="s">
        <v>8835</v>
      </c>
      <c r="XBM381" s="18">
        <v>148.47999999999999</v>
      </c>
      <c r="XBN381" s="18" t="s">
        <v>8835</v>
      </c>
      <c r="XBO381" s="18" t="s">
        <v>8835</v>
      </c>
      <c r="XBP381" s="18">
        <v>140.43181818181799</v>
      </c>
      <c r="XBQ381" s="18" t="s">
        <v>8835</v>
      </c>
      <c r="XBR381" s="18" t="s">
        <v>8835</v>
      </c>
      <c r="XBS381" s="18" t="s">
        <v>8835</v>
      </c>
      <c r="XBT381" s="18" t="s">
        <v>8835</v>
      </c>
      <c r="XBU381" s="18" t="s">
        <v>8835</v>
      </c>
    </row>
    <row r="382" spans="1:80 16277:16297" s="23" customFormat="1" ht="12" x14ac:dyDescent="0.25">
      <c r="A382" s="5" t="s">
        <v>1186</v>
      </c>
      <c r="B382" s="5" t="s">
        <v>63</v>
      </c>
      <c r="C382" s="5" t="s">
        <v>1187</v>
      </c>
      <c r="D382" s="6" t="s">
        <v>1188</v>
      </c>
      <c r="E382" s="5"/>
      <c r="F382" s="6" t="s">
        <v>11841</v>
      </c>
      <c r="G382" s="5" t="s">
        <v>11838</v>
      </c>
      <c r="H382" s="6" t="s">
        <v>8847</v>
      </c>
      <c r="I382" s="6" t="s">
        <v>8847</v>
      </c>
      <c r="J382" s="20" t="str">
        <f>XBB382&amp;XBC382&amp;XBD382&amp;XBE382&amp;XBF382&amp;XBG382&amp;XBH382&amp;XBI382&amp;XBJ382&amp;XBK382</f>
        <v>The PowerStore</v>
      </c>
      <c r="K382" s="5"/>
      <c r="L382" s="5"/>
      <c r="M382" s="5">
        <v>177.96</v>
      </c>
      <c r="N382" s="5"/>
      <c r="O382" s="5">
        <v>217.1</v>
      </c>
      <c r="P382" s="15">
        <f>(O382-M382)/O382*100</f>
        <v>18.02855826807922</v>
      </c>
      <c r="Q382" s="5"/>
      <c r="R382" s="5"/>
      <c r="S382" s="5"/>
      <c r="T382" s="5"/>
      <c r="U382" s="5">
        <v>2.38</v>
      </c>
      <c r="V382" s="5">
        <v>1.2</v>
      </c>
      <c r="W382" s="5">
        <v>6.9</v>
      </c>
      <c r="X382" s="5">
        <v>8.3000000000000007</v>
      </c>
      <c r="Y382" s="5"/>
      <c r="Z382" s="5"/>
      <c r="AA382" s="5"/>
      <c r="AB382" s="5"/>
      <c r="AC382" s="5"/>
      <c r="AD382" s="5"/>
      <c r="AE382" s="20"/>
      <c r="AF382" s="20"/>
      <c r="AG382" s="20"/>
      <c r="AH382" s="20"/>
      <c r="AI382" s="20"/>
      <c r="AJ382" s="20"/>
      <c r="AK382" s="20"/>
      <c r="AL382" s="20"/>
      <c r="AM382" s="20"/>
      <c r="AN382" s="20"/>
      <c r="AO382" s="20"/>
      <c r="AP382" s="20"/>
      <c r="AQ382" s="20"/>
      <c r="AR382" s="20"/>
      <c r="AS382" s="20"/>
      <c r="AT382" s="20"/>
      <c r="AU382" s="20"/>
      <c r="AV382" s="20"/>
      <c r="AW382" s="20"/>
      <c r="AX382" s="20"/>
      <c r="AY382" s="20"/>
      <c r="AZ382" s="20"/>
      <c r="BA382" s="20"/>
      <c r="BB382" s="20"/>
      <c r="BC382" s="20"/>
      <c r="BD382" s="20"/>
      <c r="BE382" s="20"/>
      <c r="BF382" s="20"/>
      <c r="BG382" s="20"/>
      <c r="BH382" s="20"/>
      <c r="BI382" s="20"/>
      <c r="BJ382" s="20"/>
      <c r="BK382" s="20"/>
      <c r="BL382" s="20"/>
      <c r="BM382" s="20"/>
      <c r="BN382" s="20"/>
      <c r="BO382" s="20"/>
      <c r="BP382" s="20"/>
      <c r="BQ382" s="20"/>
      <c r="BR382" s="20"/>
      <c r="BS382" s="20"/>
      <c r="BT382" s="20"/>
      <c r="BU382" s="20"/>
      <c r="BV382" s="20"/>
      <c r="BW382" s="20"/>
      <c r="BX382" s="20"/>
      <c r="BY382" s="20"/>
      <c r="BZ382" s="20"/>
      <c r="CA382" s="5"/>
      <c r="CB382" s="45" t="s">
        <v>9324</v>
      </c>
      <c r="XBA382" s="18">
        <f>MIN(XBL382:XBU382)</f>
        <v>177.96</v>
      </c>
      <c r="XBB382" s="21" t="str" cm="1">
        <f t="array" ref="XBB382:XBK382">IF(XBA382=XBL382:XBU382,$XBL$2:$XBU$2,"")</f>
        <v/>
      </c>
      <c r="XBC382" s="21" t="str">
        <v/>
      </c>
      <c r="XBD382" s="21" t="str">
        <v>The PowerStore</v>
      </c>
      <c r="XBE382" s="21" t="str">
        <v/>
      </c>
      <c r="XBF382" s="21" t="str">
        <v/>
      </c>
      <c r="XBG382" s="21" t="str">
        <v/>
      </c>
      <c r="XBH382" s="21" t="str">
        <v/>
      </c>
      <c r="XBI382" s="21" t="str">
        <v/>
      </c>
      <c r="XBJ382" s="22" t="str">
        <v/>
      </c>
      <c r="XBK382" s="22" t="str">
        <v/>
      </c>
      <c r="XBL382" s="18">
        <v>202.7216</v>
      </c>
      <c r="XBM382" s="18">
        <v>188.57</v>
      </c>
      <c r="XBN382" s="18">
        <v>177.96</v>
      </c>
      <c r="XBO382" s="18" t="s">
        <v>8835</v>
      </c>
      <c r="XBP382" s="18">
        <v>189.772727272727</v>
      </c>
      <c r="XBQ382" s="18" t="s">
        <v>8835</v>
      </c>
      <c r="XBR382" s="18" t="s">
        <v>8835</v>
      </c>
      <c r="XBS382" s="18" t="s">
        <v>8835</v>
      </c>
      <c r="XBT382" s="18" t="s">
        <v>8835</v>
      </c>
      <c r="XBU382" s="18" t="s">
        <v>8835</v>
      </c>
    </row>
    <row r="383" spans="1:80 16277:16297" s="23" customFormat="1" ht="12" x14ac:dyDescent="0.25">
      <c r="A383" s="5" t="s">
        <v>1189</v>
      </c>
      <c r="B383" s="5" t="s">
        <v>63</v>
      </c>
      <c r="C383" s="5" t="s">
        <v>1190</v>
      </c>
      <c r="D383" s="6" t="s">
        <v>1191</v>
      </c>
      <c r="E383" s="5"/>
      <c r="F383" s="6" t="s">
        <v>11832</v>
      </c>
      <c r="G383" s="5" t="s">
        <v>11838</v>
      </c>
      <c r="H383" s="6" t="s">
        <v>8847</v>
      </c>
      <c r="I383" s="6" t="s">
        <v>8847</v>
      </c>
      <c r="J383" s="20" t="str">
        <f>XBB383&amp;XBC383&amp;XBD383&amp;XBE383&amp;XBF383&amp;XBG383&amp;XBH383&amp;XBI383&amp;XBJ383&amp;XBK383</f>
        <v>The PowerStore</v>
      </c>
      <c r="K383" s="5"/>
      <c r="L383" s="5"/>
      <c r="M383" s="5">
        <v>165.83</v>
      </c>
      <c r="N383" s="5"/>
      <c r="O383" s="5">
        <v>200.98</v>
      </c>
      <c r="P383" s="15">
        <f>(O383-M383)/O383*100</f>
        <v>17.489302418151048</v>
      </c>
      <c r="Q383" s="5"/>
      <c r="R383" s="5"/>
      <c r="S383" s="5"/>
      <c r="T383" s="5"/>
      <c r="U383" s="5">
        <v>2.38</v>
      </c>
      <c r="V383" s="5">
        <v>8.3000000000000007</v>
      </c>
      <c r="W383" s="5">
        <v>6.9</v>
      </c>
      <c r="X383" s="5">
        <v>1.2</v>
      </c>
      <c r="Y383" s="5"/>
      <c r="Z383" s="5"/>
      <c r="AA383" s="5"/>
      <c r="AB383" s="5"/>
      <c r="AC383" s="5"/>
      <c r="AD383" s="5"/>
      <c r="AE383" s="20"/>
      <c r="AF383" s="20"/>
      <c r="AG383" s="20"/>
      <c r="AH383" s="20"/>
      <c r="AI383" s="20"/>
      <c r="AJ383" s="20"/>
      <c r="AK383" s="20"/>
      <c r="AL383" s="20"/>
      <c r="AM383" s="20"/>
      <c r="AN383" s="20"/>
      <c r="AO383" s="20"/>
      <c r="AP383" s="20"/>
      <c r="AQ383" s="20"/>
      <c r="AR383" s="20"/>
      <c r="AS383" s="20"/>
      <c r="AT383" s="20"/>
      <c r="AU383" s="20"/>
      <c r="AV383" s="20"/>
      <c r="AW383" s="20"/>
      <c r="AX383" s="20"/>
      <c r="AY383" s="20"/>
      <c r="AZ383" s="20"/>
      <c r="BA383" s="20"/>
      <c r="BB383" s="20"/>
      <c r="BC383" s="20"/>
      <c r="BD383" s="20"/>
      <c r="BE383" s="20"/>
      <c r="BF383" s="20"/>
      <c r="BG383" s="20"/>
      <c r="BH383" s="20"/>
      <c r="BI383" s="20"/>
      <c r="BJ383" s="20"/>
      <c r="BK383" s="20"/>
      <c r="BL383" s="20"/>
      <c r="BM383" s="20"/>
      <c r="BN383" s="20"/>
      <c r="BO383" s="20"/>
      <c r="BP383" s="20"/>
      <c r="BQ383" s="20"/>
      <c r="BR383" s="20"/>
      <c r="BS383" s="20"/>
      <c r="BT383" s="20"/>
      <c r="BU383" s="20"/>
      <c r="BV383" s="20"/>
      <c r="BW383" s="20"/>
      <c r="BX383" s="20"/>
      <c r="BY383" s="20"/>
      <c r="BZ383" s="20"/>
      <c r="CA383" s="5"/>
      <c r="CB383" s="45" t="s">
        <v>9325</v>
      </c>
      <c r="XBA383" s="18">
        <f>MIN(XBL383:XBU383)</f>
        <v>165.83</v>
      </c>
      <c r="XBB383" s="21" t="str" cm="1">
        <f t="array" ref="XBB383:XBK383">IF(XBA383=XBL383:XBU383,$XBL$2:$XBU$2,"")</f>
        <v/>
      </c>
      <c r="XBC383" s="21" t="str">
        <v/>
      </c>
      <c r="XBD383" s="21" t="str">
        <v>The PowerStore</v>
      </c>
      <c r="XBE383" s="21" t="str">
        <v/>
      </c>
      <c r="XBF383" s="21" t="str">
        <v/>
      </c>
      <c r="XBG383" s="21" t="str">
        <v/>
      </c>
      <c r="XBH383" s="21" t="str">
        <v/>
      </c>
      <c r="XBI383" s="21" t="str">
        <v/>
      </c>
      <c r="XBJ383" s="22" t="str">
        <v/>
      </c>
      <c r="XBK383" s="22" t="str">
        <v/>
      </c>
      <c r="XBL383" s="18">
        <v>192.28739999999999</v>
      </c>
      <c r="XBM383" s="18">
        <v>177.14</v>
      </c>
      <c r="XBN383" s="18">
        <v>165.83</v>
      </c>
      <c r="XBO383" s="18" t="s">
        <v>8835</v>
      </c>
      <c r="XBP383" s="18">
        <v>178.78409090909099</v>
      </c>
      <c r="XBQ383" s="18" t="s">
        <v>8835</v>
      </c>
      <c r="XBR383" s="18" t="s">
        <v>8835</v>
      </c>
      <c r="XBS383" s="18" t="s">
        <v>8835</v>
      </c>
      <c r="XBT383" s="18" t="s">
        <v>8835</v>
      </c>
      <c r="XBU383" s="18" t="s">
        <v>8835</v>
      </c>
    </row>
    <row r="384" spans="1:80 16277:16297" s="23" customFormat="1" ht="12" x14ac:dyDescent="0.25">
      <c r="A384" s="5" t="s">
        <v>1192</v>
      </c>
      <c r="B384" s="5" t="s">
        <v>63</v>
      </c>
      <c r="C384" s="5" t="s">
        <v>1193</v>
      </c>
      <c r="D384" s="6" t="s">
        <v>1194</v>
      </c>
      <c r="E384" s="5"/>
      <c r="F384" s="6" t="s">
        <v>11832</v>
      </c>
      <c r="G384" s="5" t="s">
        <v>11838</v>
      </c>
      <c r="H384" s="6" t="s">
        <v>8847</v>
      </c>
      <c r="I384" s="6" t="s">
        <v>8847</v>
      </c>
      <c r="J384" s="20" t="str">
        <f>XBB384&amp;XBC384&amp;XBD384&amp;XBE384&amp;XBF384&amp;XBG384&amp;XBH384&amp;XBI384&amp;XBJ384&amp;XBK384</f>
        <v>Krannich West</v>
      </c>
      <c r="K384" s="5"/>
      <c r="L384" s="5"/>
      <c r="M384" s="5">
        <v>117.613636363636</v>
      </c>
      <c r="N384" s="5"/>
      <c r="O384" s="5">
        <v>150.16649999999998</v>
      </c>
      <c r="P384" s="15">
        <f>(O384-M384)/O384*100</f>
        <v>21.67784668109331</v>
      </c>
      <c r="Q384" s="5"/>
      <c r="R384" s="5"/>
      <c r="S384" s="5"/>
      <c r="T384" s="5"/>
      <c r="U384" s="5">
        <v>2.38</v>
      </c>
      <c r="V384" s="5">
        <v>1.19</v>
      </c>
      <c r="W384" s="5">
        <v>6.89</v>
      </c>
      <c r="X384" s="5">
        <v>8.34</v>
      </c>
      <c r="Y384" s="5"/>
      <c r="Z384" s="5"/>
      <c r="AA384" s="5"/>
      <c r="AB384" s="5"/>
      <c r="AC384" s="5"/>
      <c r="AD384" s="5"/>
      <c r="AE384" s="20"/>
      <c r="AF384" s="20"/>
      <c r="AG384" s="20"/>
      <c r="AH384" s="20"/>
      <c r="AI384" s="20"/>
      <c r="AJ384" s="20"/>
      <c r="AK384" s="20"/>
      <c r="AL384" s="20"/>
      <c r="AM384" s="20"/>
      <c r="AN384" s="20"/>
      <c r="AO384" s="20"/>
      <c r="AP384" s="20"/>
      <c r="AQ384" s="20"/>
      <c r="AR384" s="20"/>
      <c r="AS384" s="20"/>
      <c r="AT384" s="20"/>
      <c r="AU384" s="20"/>
      <c r="AV384" s="20"/>
      <c r="AW384" s="20"/>
      <c r="AX384" s="20"/>
      <c r="AY384" s="20"/>
      <c r="AZ384" s="20"/>
      <c r="BA384" s="20"/>
      <c r="BB384" s="20"/>
      <c r="BC384" s="20"/>
      <c r="BD384" s="20"/>
      <c r="BE384" s="20"/>
      <c r="BF384" s="20"/>
      <c r="BG384" s="20"/>
      <c r="BH384" s="20"/>
      <c r="BI384" s="20"/>
      <c r="BJ384" s="20"/>
      <c r="BK384" s="20"/>
      <c r="BL384" s="20"/>
      <c r="BM384" s="20"/>
      <c r="BN384" s="20"/>
      <c r="BO384" s="20"/>
      <c r="BP384" s="20"/>
      <c r="BQ384" s="20"/>
      <c r="BR384" s="20"/>
      <c r="BS384" s="20"/>
      <c r="BT384" s="20"/>
      <c r="BU384" s="20"/>
      <c r="BV384" s="20"/>
      <c r="BW384" s="20"/>
      <c r="BX384" s="20"/>
      <c r="BY384" s="20"/>
      <c r="BZ384" s="20"/>
      <c r="CA384" s="5"/>
      <c r="CB384" s="45" t="s">
        <v>9326</v>
      </c>
      <c r="XBA384" s="18">
        <f>MIN(XBL384:XBU384)</f>
        <v>117.613636363636</v>
      </c>
      <c r="XBB384" s="21" t="str" cm="1">
        <f t="array" ref="XBB384:XBK384">IF(XBA384=XBL384:XBU384,$XBL$2:$XBU$2,"")</f>
        <v/>
      </c>
      <c r="XBC384" s="21" t="str">
        <v/>
      </c>
      <c r="XBD384" s="21" t="str">
        <v/>
      </c>
      <c r="XBE384" s="21" t="str">
        <v/>
      </c>
      <c r="XBF384" s="21" t="str">
        <v>Krannich West</v>
      </c>
      <c r="XBG384" s="21" t="str">
        <v/>
      </c>
      <c r="XBH384" s="21" t="str">
        <v/>
      </c>
      <c r="XBI384" s="21" t="str">
        <v/>
      </c>
      <c r="XBJ384" s="22" t="str">
        <v/>
      </c>
      <c r="XBK384" s="22" t="str">
        <v/>
      </c>
      <c r="XBL384" s="18" t="s">
        <v>8835</v>
      </c>
      <c r="XBM384" s="18">
        <v>130.79</v>
      </c>
      <c r="XBN384" s="18" t="s">
        <v>8835</v>
      </c>
      <c r="XBO384" s="18" t="s">
        <v>8835</v>
      </c>
      <c r="XBP384" s="18">
        <v>117.613636363636</v>
      </c>
      <c r="XBQ384" s="18" t="s">
        <v>8835</v>
      </c>
      <c r="XBR384" s="18" t="s">
        <v>8835</v>
      </c>
      <c r="XBS384" s="18" t="s">
        <v>8835</v>
      </c>
      <c r="XBT384" s="18" t="s">
        <v>8835</v>
      </c>
      <c r="XBU384" s="18" t="s">
        <v>8835</v>
      </c>
    </row>
    <row r="385" spans="1:80 16277:16297" s="23" customFormat="1" ht="12" x14ac:dyDescent="0.25">
      <c r="A385" s="5" t="s">
        <v>1195</v>
      </c>
      <c r="B385" s="5" t="s">
        <v>63</v>
      </c>
      <c r="C385" s="5" t="s">
        <v>1196</v>
      </c>
      <c r="D385" s="6" t="s">
        <v>1197</v>
      </c>
      <c r="E385" s="5"/>
      <c r="F385" s="6" t="s">
        <v>11832</v>
      </c>
      <c r="G385" s="5" t="s">
        <v>11838</v>
      </c>
      <c r="H385" s="6" t="s">
        <v>8847</v>
      </c>
      <c r="I385" s="6" t="s">
        <v>8847</v>
      </c>
      <c r="J385" s="20" t="str">
        <f>XBB385&amp;XBC385&amp;XBD385&amp;XBE385&amp;XBF385&amp;XBG385&amp;XBH385&amp;XBI385&amp;XBJ385&amp;XBK385</f>
        <v>Soligent</v>
      </c>
      <c r="K385" s="5"/>
      <c r="L385" s="5"/>
      <c r="M385" s="5">
        <v>140.94</v>
      </c>
      <c r="N385" s="5"/>
      <c r="O385" s="5">
        <v>171.94</v>
      </c>
      <c r="P385" s="15">
        <f>(O385-M385)/O385*100</f>
        <v>18.02954519018262</v>
      </c>
      <c r="Q385" s="5"/>
      <c r="R385" s="5"/>
      <c r="S385" s="5"/>
      <c r="T385" s="5"/>
      <c r="U385" s="5">
        <v>2.38</v>
      </c>
      <c r="V385" s="5">
        <v>8.3000000000000007</v>
      </c>
      <c r="W385" s="5">
        <v>6.9</v>
      </c>
      <c r="X385" s="5">
        <v>1.2</v>
      </c>
      <c r="Y385" s="5"/>
      <c r="Z385" s="5"/>
      <c r="AA385" s="5"/>
      <c r="AB385" s="5"/>
      <c r="AC385" s="5"/>
      <c r="AD385" s="5"/>
      <c r="AE385" s="20"/>
      <c r="AF385" s="20"/>
      <c r="AG385" s="20"/>
      <c r="AH385" s="20"/>
      <c r="AI385" s="20"/>
      <c r="AJ385" s="20"/>
      <c r="AK385" s="20"/>
      <c r="AL385" s="20"/>
      <c r="AM385" s="20"/>
      <c r="AN385" s="20"/>
      <c r="AO385" s="20"/>
      <c r="AP385" s="20"/>
      <c r="AQ385" s="20"/>
      <c r="AR385" s="20"/>
      <c r="AS385" s="20"/>
      <c r="AT385" s="20"/>
      <c r="AU385" s="20"/>
      <c r="AV385" s="20"/>
      <c r="AW385" s="20"/>
      <c r="AX385" s="20"/>
      <c r="AY385" s="20"/>
      <c r="AZ385" s="20"/>
      <c r="BA385" s="20"/>
      <c r="BB385" s="20"/>
      <c r="BC385" s="20"/>
      <c r="BD385" s="20"/>
      <c r="BE385" s="20"/>
      <c r="BF385" s="20"/>
      <c r="BG385" s="20"/>
      <c r="BH385" s="20"/>
      <c r="BI385" s="20"/>
      <c r="BJ385" s="20"/>
      <c r="BK385" s="20"/>
      <c r="BL385" s="20"/>
      <c r="BM385" s="20"/>
      <c r="BN385" s="20"/>
      <c r="BO385" s="20"/>
      <c r="BP385" s="20"/>
      <c r="BQ385" s="20"/>
      <c r="BR385" s="20"/>
      <c r="BS385" s="20"/>
      <c r="BT385" s="20"/>
      <c r="BU385" s="20"/>
      <c r="BV385" s="20"/>
      <c r="BW385" s="20"/>
      <c r="BX385" s="20"/>
      <c r="BY385" s="20"/>
      <c r="BZ385" s="20"/>
      <c r="CA385" s="5"/>
      <c r="CB385" s="45" t="s">
        <v>9327</v>
      </c>
      <c r="XBA385" s="18">
        <f>MIN(XBL385:XBU385)</f>
        <v>140.94</v>
      </c>
      <c r="XBB385" s="21" t="str" cm="1">
        <f t="array" ref="XBB385:XBK385">IF(XBA385=XBL385:XBU385,$XBL$2:$XBU$2,"")</f>
        <v/>
      </c>
      <c r="XBC385" s="21" t="str">
        <v>Soligent</v>
      </c>
      <c r="XBD385" s="21" t="str">
        <v/>
      </c>
      <c r="XBE385" s="21" t="str">
        <v/>
      </c>
      <c r="XBF385" s="21" t="str">
        <v/>
      </c>
      <c r="XBG385" s="21" t="str">
        <v/>
      </c>
      <c r="XBH385" s="21" t="str">
        <v/>
      </c>
      <c r="XBI385" s="21" t="str">
        <v/>
      </c>
      <c r="XBJ385" s="22" t="str">
        <v/>
      </c>
      <c r="XBK385" s="22" t="str">
        <v/>
      </c>
      <c r="XBL385" s="18" t="s">
        <v>8835</v>
      </c>
      <c r="XBM385" s="18">
        <v>140.94</v>
      </c>
      <c r="XBN385" s="18" t="s">
        <v>8835</v>
      </c>
      <c r="XBO385" s="18" t="s">
        <v>8835</v>
      </c>
      <c r="XBP385" s="18" t="s">
        <v>8835</v>
      </c>
      <c r="XBQ385" s="18" t="s">
        <v>8835</v>
      </c>
      <c r="XBR385" s="18" t="s">
        <v>8835</v>
      </c>
      <c r="XBS385" s="18" t="s">
        <v>8835</v>
      </c>
      <c r="XBT385" s="18" t="s">
        <v>8835</v>
      </c>
      <c r="XBU385" s="18" t="s">
        <v>8835</v>
      </c>
    </row>
    <row r="386" spans="1:80 16277:16297" s="23" customFormat="1" ht="12" x14ac:dyDescent="0.25">
      <c r="A386" s="5" t="s">
        <v>1198</v>
      </c>
      <c r="B386" s="5" t="s">
        <v>63</v>
      </c>
      <c r="C386" s="5" t="s">
        <v>1199</v>
      </c>
      <c r="D386" s="6" t="s">
        <v>1200</v>
      </c>
      <c r="E386" s="5"/>
      <c r="F386" s="6">
        <v>0</v>
      </c>
      <c r="G386" s="5" t="s">
        <v>11838</v>
      </c>
      <c r="H386" s="6" t="s">
        <v>8847</v>
      </c>
      <c r="I386" s="6" t="s">
        <v>8847</v>
      </c>
      <c r="J386" s="20" t="str">
        <f>XBB386&amp;XBC386&amp;XBD386&amp;XBE386&amp;XBF386&amp;XBG386&amp;XBH386&amp;XBI386&amp;XBJ386&amp;XBK386</f>
        <v>The PowerStore</v>
      </c>
      <c r="K386" s="5"/>
      <c r="L386" s="5"/>
      <c r="M386" s="5">
        <v>147.83000000000001</v>
      </c>
      <c r="N386" s="5"/>
      <c r="O386" s="5">
        <v>179.3125</v>
      </c>
      <c r="P386" s="15">
        <f>(O386-M386)/O386*100</f>
        <v>17.557337051237358</v>
      </c>
      <c r="Q386" s="5"/>
      <c r="R386" s="5"/>
      <c r="S386" s="5"/>
      <c r="T386" s="5"/>
      <c r="U386" s="5">
        <v>2.38</v>
      </c>
      <c r="V386" s="5">
        <v>1.18</v>
      </c>
      <c r="W386" s="5">
        <v>6.88</v>
      </c>
      <c r="X386" s="5">
        <v>8.34</v>
      </c>
      <c r="Y386" s="5"/>
      <c r="Z386" s="5"/>
      <c r="AA386" s="5"/>
      <c r="AB386" s="5"/>
      <c r="AC386" s="5"/>
      <c r="AD386" s="5"/>
      <c r="AE386" s="20"/>
      <c r="AF386" s="20"/>
      <c r="AG386" s="20"/>
      <c r="AH386" s="20"/>
      <c r="AI386" s="20"/>
      <c r="AJ386" s="20"/>
      <c r="AK386" s="20"/>
      <c r="AL386" s="20"/>
      <c r="AM386" s="20"/>
      <c r="AN386" s="20"/>
      <c r="AO386" s="20"/>
      <c r="AP386" s="20"/>
      <c r="AQ386" s="20"/>
      <c r="AR386" s="20"/>
      <c r="AS386" s="20"/>
      <c r="AT386" s="20"/>
      <c r="AU386" s="20"/>
      <c r="AV386" s="20"/>
      <c r="AW386" s="20"/>
      <c r="AX386" s="20"/>
      <c r="AY386" s="20"/>
      <c r="AZ386" s="20"/>
      <c r="BA386" s="20"/>
      <c r="BB386" s="20"/>
      <c r="BC386" s="20"/>
      <c r="BD386" s="20"/>
      <c r="BE386" s="20"/>
      <c r="BF386" s="20"/>
      <c r="BG386" s="20"/>
      <c r="BH386" s="20"/>
      <c r="BI386" s="20"/>
      <c r="BJ386" s="20"/>
      <c r="BK386" s="20"/>
      <c r="BL386" s="20"/>
      <c r="BM386" s="20"/>
      <c r="BN386" s="20"/>
      <c r="BO386" s="20"/>
      <c r="BP386" s="20"/>
      <c r="BQ386" s="20"/>
      <c r="BR386" s="20"/>
      <c r="BS386" s="20"/>
      <c r="BT386" s="20"/>
      <c r="BU386" s="20"/>
      <c r="BV386" s="20"/>
      <c r="BW386" s="20"/>
      <c r="BX386" s="20"/>
      <c r="BY386" s="20"/>
      <c r="BZ386" s="20"/>
      <c r="CA386" s="5"/>
      <c r="CB386" s="45" t="s">
        <v>9328</v>
      </c>
      <c r="XBA386" s="18">
        <f>MIN(XBL386:XBU386)</f>
        <v>147.83000000000001</v>
      </c>
      <c r="XBB386" s="21" t="str" cm="1">
        <f t="array" ref="XBB386:XBK386">IF(XBA386=XBL386:XBU386,$XBL$2:$XBU$2,"")</f>
        <v/>
      </c>
      <c r="XBC386" s="21" t="str">
        <v/>
      </c>
      <c r="XBD386" s="21" t="str">
        <v>The PowerStore</v>
      </c>
      <c r="XBE386" s="21" t="str">
        <v/>
      </c>
      <c r="XBF386" s="21" t="str">
        <v/>
      </c>
      <c r="XBG386" s="21" t="str">
        <v/>
      </c>
      <c r="XBH386" s="21" t="str">
        <v/>
      </c>
      <c r="XBI386" s="21" t="str">
        <v/>
      </c>
      <c r="XBJ386" s="22" t="str">
        <v/>
      </c>
      <c r="XBK386" s="22" t="str">
        <v/>
      </c>
      <c r="XBL386" s="18">
        <v>165.45659999999998</v>
      </c>
      <c r="XBM386" s="18">
        <v>160</v>
      </c>
      <c r="XBN386" s="18">
        <v>147.83000000000001</v>
      </c>
      <c r="XBO386" s="18">
        <v>154.28</v>
      </c>
      <c r="XBP386" s="18">
        <v>160.68181818181799</v>
      </c>
      <c r="XBQ386" s="18" t="s">
        <v>8835</v>
      </c>
      <c r="XBR386" s="18" t="s">
        <v>8835</v>
      </c>
      <c r="XBS386" s="18" t="s">
        <v>8835</v>
      </c>
      <c r="XBT386" s="18" t="s">
        <v>8835</v>
      </c>
      <c r="XBU386" s="18" t="s">
        <v>8835</v>
      </c>
    </row>
    <row r="387" spans="1:80 16277:16297" s="23" customFormat="1" ht="12" x14ac:dyDescent="0.25">
      <c r="A387" s="5" t="s">
        <v>1201</v>
      </c>
      <c r="B387" s="5" t="s">
        <v>63</v>
      </c>
      <c r="C387" s="5" t="s">
        <v>1202</v>
      </c>
      <c r="D387" s="6" t="s">
        <v>1203</v>
      </c>
      <c r="E387" s="5"/>
      <c r="F387" s="6" t="s">
        <v>11832</v>
      </c>
      <c r="G387" s="5" t="s">
        <v>11835</v>
      </c>
      <c r="H387" s="6" t="s">
        <v>8865</v>
      </c>
      <c r="I387" s="6" t="s">
        <v>8865</v>
      </c>
      <c r="J387" s="20" t="str">
        <f>XBB387&amp;XBC387&amp;XBD387&amp;XBE387&amp;XBF387&amp;XBG387&amp;XBH387&amp;XBI387&amp;XBJ387&amp;XBK387</f>
        <v>Soligent</v>
      </c>
      <c r="K387" s="5"/>
      <c r="L387" s="5"/>
      <c r="M387" s="5">
        <v>127.22</v>
      </c>
      <c r="N387" s="5"/>
      <c r="O387" s="5">
        <v>154.94499999999999</v>
      </c>
      <c r="P387" s="15">
        <f>(O387-M387)/O387*100</f>
        <v>17.893446061505696</v>
      </c>
      <c r="Q387" s="5"/>
      <c r="R387" s="5"/>
      <c r="S387" s="5"/>
      <c r="T387" s="5"/>
      <c r="U387" s="5">
        <v>2</v>
      </c>
      <c r="V387" s="5">
        <v>3</v>
      </c>
      <c r="W387" s="5">
        <v>7</v>
      </c>
      <c r="X387" s="5">
        <v>7</v>
      </c>
      <c r="Y387" s="5"/>
      <c r="Z387" s="5"/>
      <c r="AA387" s="5"/>
      <c r="AB387" s="5"/>
      <c r="AC387" s="5"/>
      <c r="AD387" s="5"/>
      <c r="AE387" s="20"/>
      <c r="AF387" s="20"/>
      <c r="AG387" s="20"/>
      <c r="AH387" s="20"/>
      <c r="AI387" s="20"/>
      <c r="AJ387" s="20"/>
      <c r="AK387" s="20"/>
      <c r="AL387" s="20"/>
      <c r="AM387" s="20"/>
      <c r="AN387" s="20"/>
      <c r="AO387" s="20"/>
      <c r="AP387" s="20"/>
      <c r="AQ387" s="20"/>
      <c r="AR387" s="20"/>
      <c r="AS387" s="20"/>
      <c r="AT387" s="20"/>
      <c r="AU387" s="20"/>
      <c r="AV387" s="20"/>
      <c r="AW387" s="20"/>
      <c r="AX387" s="20"/>
      <c r="AY387" s="20"/>
      <c r="AZ387" s="20"/>
      <c r="BA387" s="20"/>
      <c r="BB387" s="20"/>
      <c r="BC387" s="20"/>
      <c r="BD387" s="20"/>
      <c r="BE387" s="20"/>
      <c r="BF387" s="20"/>
      <c r="BG387" s="20"/>
      <c r="BH387" s="20"/>
      <c r="BI387" s="20"/>
      <c r="BJ387" s="20"/>
      <c r="BK387" s="20"/>
      <c r="BL387" s="20"/>
      <c r="BM387" s="20"/>
      <c r="BN387" s="20"/>
      <c r="BO387" s="20"/>
      <c r="BP387" s="20"/>
      <c r="BQ387" s="20"/>
      <c r="BR387" s="20"/>
      <c r="BS387" s="20"/>
      <c r="BT387" s="20"/>
      <c r="BU387" s="20"/>
      <c r="BV387" s="20"/>
      <c r="BW387" s="20"/>
      <c r="BX387" s="20"/>
      <c r="BY387" s="20"/>
      <c r="BZ387" s="20"/>
      <c r="CA387" s="5"/>
      <c r="CB387" s="45" t="s">
        <v>9329</v>
      </c>
      <c r="XBA387" s="18">
        <f>MIN(XBL387:XBU387)</f>
        <v>127.22</v>
      </c>
      <c r="XBB387" s="21" t="str" cm="1">
        <f t="array" ref="XBB387:XBK387">IF(XBA387=XBL387:XBU387,$XBL$2:$XBU$2,"")</f>
        <v/>
      </c>
      <c r="XBC387" s="21" t="str">
        <v>Soligent</v>
      </c>
      <c r="XBD387" s="21" t="str">
        <v/>
      </c>
      <c r="XBE387" s="21" t="str">
        <v/>
      </c>
      <c r="XBF387" s="21" t="str">
        <v/>
      </c>
      <c r="XBG387" s="21" t="str">
        <v/>
      </c>
      <c r="XBH387" s="21" t="str">
        <v/>
      </c>
      <c r="XBI387" s="21" t="str">
        <v/>
      </c>
      <c r="XBJ387" s="22" t="str">
        <v/>
      </c>
      <c r="XBK387" s="22" t="str">
        <v/>
      </c>
      <c r="XBL387" s="18" t="s">
        <v>8835</v>
      </c>
      <c r="XBM387" s="18">
        <v>127.22</v>
      </c>
      <c r="XBN387" s="18" t="s">
        <v>8835</v>
      </c>
      <c r="XBO387" s="18" t="s">
        <v>8835</v>
      </c>
      <c r="XBP387" s="18" t="s">
        <v>8835</v>
      </c>
      <c r="XBQ387" s="18" t="s">
        <v>8835</v>
      </c>
      <c r="XBR387" s="18" t="s">
        <v>8835</v>
      </c>
      <c r="XBS387" s="18" t="s">
        <v>8835</v>
      </c>
      <c r="XBT387" s="18" t="s">
        <v>8835</v>
      </c>
      <c r="XBU387" s="18" t="s">
        <v>8835</v>
      </c>
    </row>
    <row r="388" spans="1:80 16277:16297" s="23" customFormat="1" ht="12" x14ac:dyDescent="0.25">
      <c r="A388" s="5" t="s">
        <v>1204</v>
      </c>
      <c r="B388" s="5" t="s">
        <v>63</v>
      </c>
      <c r="C388" s="5" t="s">
        <v>1205</v>
      </c>
      <c r="D388" s="6" t="s">
        <v>1206</v>
      </c>
      <c r="E388" s="5"/>
      <c r="F388" s="6">
        <v>0</v>
      </c>
      <c r="G388" s="5" t="s">
        <v>11835</v>
      </c>
      <c r="H388" s="6" t="s">
        <v>8865</v>
      </c>
      <c r="I388" s="6" t="s">
        <v>8865</v>
      </c>
      <c r="J388" s="20" t="str">
        <f>XBB388&amp;XBC388&amp;XBD388&amp;XBE388&amp;XBF388&amp;XBG388&amp;XBH388&amp;XBI388&amp;XBJ388&amp;XBK388</f>
        <v>Kranich East</v>
      </c>
      <c r="K388" s="5"/>
      <c r="L388" s="5"/>
      <c r="M388" s="5">
        <v>421.55</v>
      </c>
      <c r="N388" s="5"/>
      <c r="O388" s="5">
        <v>555</v>
      </c>
      <c r="P388" s="15">
        <f>(O388-M388)/O388*100</f>
        <v>24.045045045045043</v>
      </c>
      <c r="Q388" s="5"/>
      <c r="R388" s="5"/>
      <c r="S388" s="5"/>
      <c r="T388" s="5"/>
      <c r="U388" s="5">
        <v>1.4</v>
      </c>
      <c r="V388" s="5">
        <v>6</v>
      </c>
      <c r="W388" s="5">
        <v>8.5</v>
      </c>
      <c r="X388" s="5">
        <v>1.75</v>
      </c>
      <c r="Y388" s="5"/>
      <c r="Z388" s="5"/>
      <c r="AA388" s="5"/>
      <c r="AB388" s="5"/>
      <c r="AC388" s="5"/>
      <c r="AD388" s="5"/>
      <c r="AE388" s="20"/>
      <c r="AF388" s="20"/>
      <c r="AG388" s="20"/>
      <c r="AH388" s="20"/>
      <c r="AI388" s="20"/>
      <c r="AJ388" s="20"/>
      <c r="AK388" s="20"/>
      <c r="AL388" s="20"/>
      <c r="AM388" s="20"/>
      <c r="AN388" s="20"/>
      <c r="AO388" s="20"/>
      <c r="AP388" s="20"/>
      <c r="AQ388" s="20"/>
      <c r="AR388" s="20"/>
      <c r="AS388" s="20"/>
      <c r="AT388" s="20"/>
      <c r="AU388" s="20"/>
      <c r="AV388" s="20"/>
      <c r="AW388" s="20"/>
      <c r="AX388" s="20"/>
      <c r="AY388" s="20"/>
      <c r="AZ388" s="20"/>
      <c r="BA388" s="20"/>
      <c r="BB388" s="20"/>
      <c r="BC388" s="20"/>
      <c r="BD388" s="20"/>
      <c r="BE388" s="20"/>
      <c r="BF388" s="20"/>
      <c r="BG388" s="20"/>
      <c r="BH388" s="20"/>
      <c r="BI388" s="20"/>
      <c r="BJ388" s="20"/>
      <c r="BK388" s="20"/>
      <c r="BL388" s="20"/>
      <c r="BM388" s="20"/>
      <c r="BN388" s="20"/>
      <c r="BO388" s="20"/>
      <c r="BP388" s="20"/>
      <c r="BQ388" s="20"/>
      <c r="BR388" s="20"/>
      <c r="BS388" s="20"/>
      <c r="BT388" s="20"/>
      <c r="BU388" s="20"/>
      <c r="BV388" s="20"/>
      <c r="BW388" s="20"/>
      <c r="BX388" s="20"/>
      <c r="BY388" s="20"/>
      <c r="BZ388" s="20"/>
      <c r="CA388" s="5"/>
      <c r="CB388" s="45" t="s">
        <v>9330</v>
      </c>
      <c r="XBA388" s="18">
        <f>MIN(XBL388:XBU388)</f>
        <v>421.55</v>
      </c>
      <c r="XBB388" s="21" t="str" cm="1">
        <f t="array" ref="XBB388:XBK388">IF(XBA388=XBL388:XBU388,$XBL$2:$XBU$2,"")</f>
        <v/>
      </c>
      <c r="XBC388" s="21" t="str">
        <v/>
      </c>
      <c r="XBD388" s="21" t="str">
        <v/>
      </c>
      <c r="XBE388" s="21" t="str">
        <v>Kranich East</v>
      </c>
      <c r="XBF388" s="21" t="str">
        <v/>
      </c>
      <c r="XBG388" s="21" t="str">
        <v/>
      </c>
      <c r="XBH388" s="21" t="str">
        <v/>
      </c>
      <c r="XBI388" s="21" t="str">
        <v/>
      </c>
      <c r="XBJ388" s="22" t="str">
        <v/>
      </c>
      <c r="XBK388" s="22" t="str">
        <v/>
      </c>
      <c r="XBL388" s="18" t="s">
        <v>8835</v>
      </c>
      <c r="XBM388" s="18" t="s">
        <v>8835</v>
      </c>
      <c r="XBN388" s="18" t="s">
        <v>8835</v>
      </c>
      <c r="XBO388" s="18">
        <v>421.55</v>
      </c>
      <c r="XBP388" s="18" t="s">
        <v>8835</v>
      </c>
      <c r="XBQ388" s="18" t="s">
        <v>8835</v>
      </c>
      <c r="XBR388" s="18" t="s">
        <v>8835</v>
      </c>
      <c r="XBS388" s="18" t="s">
        <v>8835</v>
      </c>
      <c r="XBT388" s="18" t="s">
        <v>8835</v>
      </c>
      <c r="XBU388" s="18" t="s">
        <v>8835</v>
      </c>
    </row>
    <row r="389" spans="1:80 16277:16297" s="23" customFormat="1" ht="12" x14ac:dyDescent="0.25">
      <c r="A389" s="5" t="s">
        <v>1207</v>
      </c>
      <c r="B389" s="5" t="s">
        <v>63</v>
      </c>
      <c r="C389" s="5" t="s">
        <v>1208</v>
      </c>
      <c r="D389" s="6" t="s">
        <v>8766</v>
      </c>
      <c r="E389" s="5"/>
      <c r="F389" s="6" t="s">
        <v>11832</v>
      </c>
      <c r="G389" s="5" t="s">
        <v>11835</v>
      </c>
      <c r="H389" s="6" t="s">
        <v>8865</v>
      </c>
      <c r="I389" s="6" t="s">
        <v>8865</v>
      </c>
      <c r="J389" s="20" t="str">
        <f>XBB389&amp;XBC389&amp;XBD389&amp;XBE389&amp;XBF389&amp;XBG389&amp;XBH389&amp;XBI389&amp;XBJ389&amp;XBK389</f>
        <v>Krannich West</v>
      </c>
      <c r="K389" s="5"/>
      <c r="L389" s="5"/>
      <c r="M389" s="5">
        <v>33.943181818181799</v>
      </c>
      <c r="N389" s="5"/>
      <c r="O389" s="5">
        <v>45.843599999999995</v>
      </c>
      <c r="P389" s="15">
        <f>(O389-M389)/O389*100</f>
        <v>25.958734003913737</v>
      </c>
      <c r="Q389" s="5"/>
      <c r="R389" s="5"/>
      <c r="S389" s="5"/>
      <c r="T389" s="5"/>
      <c r="U389" s="5">
        <v>3.4</v>
      </c>
      <c r="V389" s="5">
        <v>8</v>
      </c>
      <c r="W389" s="5">
        <v>12</v>
      </c>
      <c r="X389" s="5">
        <v>1.8</v>
      </c>
      <c r="Y389" s="5"/>
      <c r="Z389" s="5"/>
      <c r="AA389" s="5"/>
      <c r="AB389" s="5"/>
      <c r="AC389" s="5"/>
      <c r="AD389" s="5"/>
      <c r="AE389" s="20"/>
      <c r="AF389" s="20"/>
      <c r="AG389" s="20"/>
      <c r="AH389" s="20"/>
      <c r="AI389" s="20"/>
      <c r="AJ389" s="20"/>
      <c r="AK389" s="20"/>
      <c r="AL389" s="20"/>
      <c r="AM389" s="20"/>
      <c r="AN389" s="20"/>
      <c r="AO389" s="20"/>
      <c r="AP389" s="20"/>
      <c r="AQ389" s="20"/>
      <c r="AR389" s="20"/>
      <c r="AS389" s="20"/>
      <c r="AT389" s="20"/>
      <c r="AU389" s="20"/>
      <c r="AV389" s="20"/>
      <c r="AW389" s="20"/>
      <c r="AX389" s="20"/>
      <c r="AY389" s="20"/>
      <c r="AZ389" s="20"/>
      <c r="BA389" s="20"/>
      <c r="BB389" s="20"/>
      <c r="BC389" s="20"/>
      <c r="BD389" s="20"/>
      <c r="BE389" s="20"/>
      <c r="BF389" s="20"/>
      <c r="BG389" s="20"/>
      <c r="BH389" s="20"/>
      <c r="BI389" s="20"/>
      <c r="BJ389" s="20"/>
      <c r="BK389" s="20"/>
      <c r="BL389" s="20"/>
      <c r="BM389" s="20"/>
      <c r="BN389" s="20"/>
      <c r="BO389" s="20"/>
      <c r="BP389" s="20"/>
      <c r="BQ389" s="20"/>
      <c r="BR389" s="20"/>
      <c r="BS389" s="20"/>
      <c r="BT389" s="20"/>
      <c r="BU389" s="20"/>
      <c r="BV389" s="20"/>
      <c r="BW389" s="20"/>
      <c r="BX389" s="20"/>
      <c r="BY389" s="20"/>
      <c r="BZ389" s="20"/>
      <c r="CA389" s="5"/>
      <c r="CB389" s="45" t="s">
        <v>9331</v>
      </c>
      <c r="XBA389" s="18">
        <f>MIN(XBL389:XBU389)</f>
        <v>33.943181818181799</v>
      </c>
      <c r="XBB389" s="21" t="str" cm="1">
        <f t="array" ref="XBB389:XBK389">IF(XBA389=XBL389:XBU389,$XBL$2:$XBU$2,"")</f>
        <v/>
      </c>
      <c r="XBC389" s="21" t="str">
        <v/>
      </c>
      <c r="XBD389" s="21" t="str">
        <v/>
      </c>
      <c r="XBE389" s="21" t="str">
        <v/>
      </c>
      <c r="XBF389" s="21" t="str">
        <v>Krannich West</v>
      </c>
      <c r="XBG389" s="21" t="str">
        <v/>
      </c>
      <c r="XBH389" s="21" t="str">
        <v/>
      </c>
      <c r="XBI389" s="21" t="str">
        <v/>
      </c>
      <c r="XBJ389" s="22" t="str">
        <v/>
      </c>
      <c r="XBK389" s="22" t="str">
        <v/>
      </c>
      <c r="XBL389" s="18" t="s">
        <v>8835</v>
      </c>
      <c r="XBM389" s="18">
        <v>36.65</v>
      </c>
      <c r="XBN389" s="18" t="s">
        <v>8835</v>
      </c>
      <c r="XBO389" s="18" t="s">
        <v>8835</v>
      </c>
      <c r="XBP389" s="18">
        <v>33.943181818181799</v>
      </c>
      <c r="XBQ389" s="18" t="s">
        <v>8835</v>
      </c>
      <c r="XBR389" s="18" t="s">
        <v>8835</v>
      </c>
      <c r="XBS389" s="18" t="s">
        <v>8835</v>
      </c>
      <c r="XBT389" s="18" t="s">
        <v>8835</v>
      </c>
      <c r="XBU389" s="18" t="s">
        <v>8835</v>
      </c>
    </row>
    <row r="390" spans="1:80 16277:16297" s="23" customFormat="1" ht="12" x14ac:dyDescent="0.25">
      <c r="A390" s="5" t="s">
        <v>1210</v>
      </c>
      <c r="B390" s="5" t="s">
        <v>63</v>
      </c>
      <c r="C390" s="5" t="s">
        <v>1211</v>
      </c>
      <c r="D390" s="6" t="s">
        <v>1212</v>
      </c>
      <c r="E390" s="5"/>
      <c r="F390" s="6">
        <v>0</v>
      </c>
      <c r="G390" s="5" t="s">
        <v>11835</v>
      </c>
      <c r="H390" s="6" t="s">
        <v>8865</v>
      </c>
      <c r="I390" s="6" t="s">
        <v>8865</v>
      </c>
      <c r="J390" s="20" t="str">
        <f>XBB390&amp;XBC390&amp;XBD390&amp;XBE390&amp;XBF390&amp;XBG390&amp;XBH390&amp;XBI390&amp;XBJ390&amp;XBK390</f>
        <v>Kranich East</v>
      </c>
      <c r="K390" s="5"/>
      <c r="L390" s="5"/>
      <c r="M390" s="5">
        <v>26.08</v>
      </c>
      <c r="N390" s="5"/>
      <c r="O390" s="5">
        <v>31.8</v>
      </c>
      <c r="P390" s="15">
        <f>(O390-M390)/O390*100</f>
        <v>17.987421383647806</v>
      </c>
      <c r="Q390" s="5"/>
      <c r="R390" s="5"/>
      <c r="S390" s="5"/>
      <c r="T390" s="5"/>
      <c r="U390" s="5">
        <v>1</v>
      </c>
      <c r="V390" s="5">
        <v>1</v>
      </c>
      <c r="W390" s="5">
        <v>1</v>
      </c>
      <c r="X390" s="5">
        <v>67</v>
      </c>
      <c r="Y390" s="5"/>
      <c r="Z390" s="5"/>
      <c r="AA390" s="5"/>
      <c r="AB390" s="5"/>
      <c r="AC390" s="5"/>
      <c r="AD390" s="5"/>
      <c r="AE390" s="20"/>
      <c r="AF390" s="20"/>
      <c r="AG390" s="20"/>
      <c r="AH390" s="20"/>
      <c r="AI390" s="20"/>
      <c r="AJ390" s="20"/>
      <c r="AK390" s="20"/>
      <c r="AL390" s="20"/>
      <c r="AM390" s="20"/>
      <c r="AN390" s="20"/>
      <c r="AO390" s="20"/>
      <c r="AP390" s="20"/>
      <c r="AQ390" s="20"/>
      <c r="AR390" s="20"/>
      <c r="AS390" s="20"/>
      <c r="AT390" s="20"/>
      <c r="AU390" s="20"/>
      <c r="AV390" s="20"/>
      <c r="AW390" s="20"/>
      <c r="AX390" s="20"/>
      <c r="AY390" s="20"/>
      <c r="AZ390" s="20"/>
      <c r="BA390" s="20"/>
      <c r="BB390" s="20"/>
      <c r="BC390" s="20"/>
      <c r="BD390" s="20"/>
      <c r="BE390" s="20"/>
      <c r="BF390" s="20"/>
      <c r="BG390" s="20"/>
      <c r="BH390" s="20"/>
      <c r="BI390" s="20"/>
      <c r="BJ390" s="20"/>
      <c r="BK390" s="20"/>
      <c r="BL390" s="20"/>
      <c r="BM390" s="20"/>
      <c r="BN390" s="20"/>
      <c r="BO390" s="20"/>
      <c r="BP390" s="20"/>
      <c r="BQ390" s="20"/>
      <c r="BR390" s="20"/>
      <c r="BS390" s="20"/>
      <c r="BT390" s="20"/>
      <c r="BU390" s="20"/>
      <c r="BV390" s="20"/>
      <c r="BW390" s="20"/>
      <c r="BX390" s="20"/>
      <c r="BY390" s="20"/>
      <c r="BZ390" s="20"/>
      <c r="CA390" s="5"/>
      <c r="CB390" s="45" t="s">
        <v>9332</v>
      </c>
      <c r="XBA390" s="18">
        <f>MIN(XBL390:XBU390)</f>
        <v>26.08</v>
      </c>
      <c r="XBB390" s="21" t="str" cm="1">
        <f t="array" ref="XBB390:XBK390">IF(XBA390=XBL390:XBU390,$XBL$2:$XBU$2,"")</f>
        <v/>
      </c>
      <c r="XBC390" s="21" t="str">
        <v/>
      </c>
      <c r="XBD390" s="21" t="str">
        <v/>
      </c>
      <c r="XBE390" s="21" t="str">
        <v>Kranich East</v>
      </c>
      <c r="XBF390" s="21" t="str">
        <v/>
      </c>
      <c r="XBG390" s="21" t="str">
        <v/>
      </c>
      <c r="XBH390" s="21" t="str">
        <v/>
      </c>
      <c r="XBI390" s="21" t="str">
        <v/>
      </c>
      <c r="XBJ390" s="22" t="str">
        <v/>
      </c>
      <c r="XBK390" s="22" t="str">
        <v/>
      </c>
      <c r="XBL390" s="18" t="s">
        <v>8835</v>
      </c>
      <c r="XBM390" s="18" t="s">
        <v>8835</v>
      </c>
      <c r="XBN390" s="18" t="s">
        <v>8835</v>
      </c>
      <c r="XBO390" s="18">
        <v>26.08</v>
      </c>
      <c r="XBP390" s="18">
        <v>27.590909090909101</v>
      </c>
      <c r="XBQ390" s="18" t="s">
        <v>8835</v>
      </c>
      <c r="XBR390" s="18" t="s">
        <v>8835</v>
      </c>
      <c r="XBS390" s="18" t="s">
        <v>8835</v>
      </c>
      <c r="XBT390" s="18" t="s">
        <v>8835</v>
      </c>
      <c r="XBU390" s="18" t="s">
        <v>8835</v>
      </c>
    </row>
    <row r="391" spans="1:80 16277:16297" s="23" customFormat="1" ht="12" x14ac:dyDescent="0.25">
      <c r="A391" s="5" t="s">
        <v>1213</v>
      </c>
      <c r="B391" s="5" t="s">
        <v>11830</v>
      </c>
      <c r="C391" s="5" t="s">
        <v>1214</v>
      </c>
      <c r="D391" s="6" t="s">
        <v>1209</v>
      </c>
      <c r="E391" s="5"/>
      <c r="F391" s="6">
        <v>0</v>
      </c>
      <c r="G391" s="5" t="s">
        <v>11835</v>
      </c>
      <c r="H391" s="6" t="s">
        <v>8865</v>
      </c>
      <c r="I391" s="6" t="s">
        <v>8865</v>
      </c>
      <c r="J391" s="20" t="str">
        <f>XBB391&amp;XBC391&amp;XBD391&amp;XBE391&amp;XBF391&amp;XBG391&amp;XBH391&amp;XBI391&amp;XBJ391&amp;XBK391</f>
        <v>Kranich East</v>
      </c>
      <c r="K391" s="5"/>
      <c r="L391" s="5"/>
      <c r="M391" s="5">
        <v>32.11</v>
      </c>
      <c r="N391" s="5"/>
      <c r="O391" s="5">
        <v>42</v>
      </c>
      <c r="P391" s="15">
        <f>(O391-M391)/O391*100</f>
        <v>23.547619047619047</v>
      </c>
      <c r="Q391" s="5"/>
      <c r="R391" s="5"/>
      <c r="S391" s="5"/>
      <c r="T391" s="5"/>
      <c r="U391" s="5">
        <v>3.4</v>
      </c>
      <c r="V391" s="5">
        <v>8</v>
      </c>
      <c r="W391" s="5">
        <v>12</v>
      </c>
      <c r="X391" s="5">
        <v>1.8</v>
      </c>
      <c r="Y391" s="5"/>
      <c r="Z391" s="5"/>
      <c r="AA391" s="5"/>
      <c r="AB391" s="5"/>
      <c r="AC391" s="5"/>
      <c r="AD391" s="5"/>
      <c r="AE391" s="20"/>
      <c r="AF391" s="20"/>
      <c r="AG391" s="20"/>
      <c r="AH391" s="20"/>
      <c r="AI391" s="20"/>
      <c r="AJ391" s="20"/>
      <c r="AK391" s="20"/>
      <c r="AL391" s="20"/>
      <c r="AM391" s="20"/>
      <c r="AN391" s="20"/>
      <c r="AO391" s="20"/>
      <c r="AP391" s="20"/>
      <c r="AQ391" s="20"/>
      <c r="AR391" s="20"/>
      <c r="AS391" s="20"/>
      <c r="AT391" s="20"/>
      <c r="AU391" s="20"/>
      <c r="AV391" s="20"/>
      <c r="AW391" s="20"/>
      <c r="AX391" s="20"/>
      <c r="AY391" s="20"/>
      <c r="AZ391" s="20"/>
      <c r="BA391" s="20"/>
      <c r="BB391" s="20"/>
      <c r="BC391" s="20"/>
      <c r="BD391" s="20"/>
      <c r="BE391" s="20"/>
      <c r="BF391" s="20"/>
      <c r="BG391" s="20"/>
      <c r="BH391" s="20"/>
      <c r="BI391" s="20"/>
      <c r="BJ391" s="20"/>
      <c r="BK391" s="20"/>
      <c r="BL391" s="20"/>
      <c r="BM391" s="20"/>
      <c r="BN391" s="20"/>
      <c r="BO391" s="20"/>
      <c r="BP391" s="20"/>
      <c r="BQ391" s="20"/>
      <c r="BR391" s="20"/>
      <c r="BS391" s="20"/>
      <c r="BT391" s="20"/>
      <c r="BU391" s="20"/>
      <c r="BV391" s="20"/>
      <c r="BW391" s="20"/>
      <c r="BX391" s="20"/>
      <c r="BY391" s="20"/>
      <c r="BZ391" s="20"/>
      <c r="CA391" s="5"/>
      <c r="CB391" s="45" t="s">
        <v>9333</v>
      </c>
      <c r="XBA391" s="18">
        <f>MIN(XBL391:XBU391)</f>
        <v>32.11</v>
      </c>
      <c r="XBB391" s="21" t="str" cm="1">
        <f t="array" ref="XBB391:XBK391">IF(XBA391=XBL391:XBU391,$XBL$2:$XBU$2,"")</f>
        <v/>
      </c>
      <c r="XBC391" s="21" t="str">
        <v/>
      </c>
      <c r="XBD391" s="21" t="str">
        <v/>
      </c>
      <c r="XBE391" s="21" t="str">
        <v>Kranich East</v>
      </c>
      <c r="XBF391" s="21" t="str">
        <v/>
      </c>
      <c r="XBG391" s="21" t="str">
        <v/>
      </c>
      <c r="XBH391" s="21" t="str">
        <v/>
      </c>
      <c r="XBI391" s="21" t="str">
        <v/>
      </c>
      <c r="XBJ391" s="22" t="str">
        <v/>
      </c>
      <c r="XBK391" s="22" t="str">
        <v/>
      </c>
      <c r="XBL391" s="18" t="s">
        <v>8835</v>
      </c>
      <c r="XBM391" s="18" t="s">
        <v>8835</v>
      </c>
      <c r="XBN391" s="18" t="s">
        <v>8835</v>
      </c>
      <c r="XBO391" s="18">
        <v>32.11</v>
      </c>
      <c r="XBP391" s="18" t="s">
        <v>8835</v>
      </c>
      <c r="XBQ391" s="18" t="s">
        <v>8835</v>
      </c>
      <c r="XBR391" s="18" t="s">
        <v>8835</v>
      </c>
      <c r="XBS391" s="18" t="s">
        <v>8835</v>
      </c>
      <c r="XBT391" s="18" t="s">
        <v>8835</v>
      </c>
      <c r="XBU391" s="18" t="s">
        <v>8835</v>
      </c>
    </row>
    <row r="392" spans="1:80 16277:16297" s="23" customFormat="1" ht="12" x14ac:dyDescent="0.25">
      <c r="A392" s="5" t="s">
        <v>1215</v>
      </c>
      <c r="B392" s="5" t="s">
        <v>63</v>
      </c>
      <c r="C392" s="5" t="s">
        <v>1216</v>
      </c>
      <c r="D392" s="6" t="s">
        <v>1217</v>
      </c>
      <c r="E392" s="5"/>
      <c r="F392" s="6">
        <v>0</v>
      </c>
      <c r="G392" s="5" t="s">
        <v>11838</v>
      </c>
      <c r="H392" s="6" t="s">
        <v>8866</v>
      </c>
      <c r="I392" s="6" t="s">
        <v>8866</v>
      </c>
      <c r="J392" s="20" t="str">
        <f>XBB392&amp;XBC392&amp;XBD392&amp;XBE392&amp;XBF392&amp;XBG392&amp;XBH392&amp;XBI392&amp;XBJ392&amp;XBK392</f>
        <v/>
      </c>
      <c r="K392" s="5"/>
      <c r="L392" s="5"/>
      <c r="M392" s="5">
        <v>1377.5</v>
      </c>
      <c r="N392" s="5"/>
      <c r="O392" s="5">
        <v>1820</v>
      </c>
      <c r="P392" s="15">
        <f>(O392-M392)/O392*100</f>
        <v>24.313186813186814</v>
      </c>
      <c r="Q392" s="5"/>
      <c r="R392" s="5"/>
      <c r="S392" s="5"/>
      <c r="T392" s="5"/>
      <c r="U392" s="5">
        <v>52.6</v>
      </c>
      <c r="V392" s="5">
        <v>4.25</v>
      </c>
      <c r="W392" s="5">
        <v>26.25</v>
      </c>
      <c r="X392" s="5">
        <v>15.75</v>
      </c>
      <c r="Y392" s="5"/>
      <c r="Z392" s="5"/>
      <c r="AA392" s="5"/>
      <c r="AB392" s="5"/>
      <c r="AC392" s="5"/>
      <c r="AD392" s="5"/>
      <c r="AE392" s="20"/>
      <c r="AF392" s="20"/>
      <c r="AG392" s="20"/>
      <c r="AH392" s="20"/>
      <c r="AI392" s="20"/>
      <c r="AJ392" s="20"/>
      <c r="AK392" s="20"/>
      <c r="AL392" s="20"/>
      <c r="AM392" s="20"/>
      <c r="AN392" s="20"/>
      <c r="AO392" s="20"/>
      <c r="AP392" s="20"/>
      <c r="AQ392" s="20"/>
      <c r="AR392" s="20"/>
      <c r="AS392" s="20"/>
      <c r="AT392" s="20"/>
      <c r="AU392" s="20"/>
      <c r="AV392" s="20"/>
      <c r="AW392" s="20"/>
      <c r="AX392" s="20"/>
      <c r="AY392" s="20"/>
      <c r="AZ392" s="20"/>
      <c r="BA392" s="20"/>
      <c r="BB392" s="20"/>
      <c r="BC392" s="20"/>
      <c r="BD392" s="20"/>
      <c r="BE392" s="20"/>
      <c r="BF392" s="20"/>
      <c r="BG392" s="20"/>
      <c r="BH392" s="20"/>
      <c r="BI392" s="20"/>
      <c r="BJ392" s="20"/>
      <c r="BK392" s="20"/>
      <c r="BL392" s="20"/>
      <c r="BM392" s="20"/>
      <c r="BN392" s="20"/>
      <c r="BO392" s="20"/>
      <c r="BP392" s="20"/>
      <c r="BQ392" s="20"/>
      <c r="BR392" s="20"/>
      <c r="BS392" s="20"/>
      <c r="BT392" s="20"/>
      <c r="BU392" s="20"/>
      <c r="BV392" s="20"/>
      <c r="BW392" s="20"/>
      <c r="BX392" s="20"/>
      <c r="BY392" s="20"/>
      <c r="BZ392" s="20"/>
      <c r="CA392" s="5"/>
      <c r="CB392" s="45" t="s">
        <v>9334</v>
      </c>
      <c r="XBA392" s="18">
        <f>MIN(XBL392:XBU392)</f>
        <v>0</v>
      </c>
      <c r="XBB392" s="21" t="str" cm="1">
        <f t="array" ref="XBB392:XBK392">IF(XBA392=XBL392:XBU392,$XBL$2:$XBU$2,"")</f>
        <v/>
      </c>
      <c r="XBC392" s="21" t="str">
        <v/>
      </c>
      <c r="XBD392" s="21" t="str">
        <v/>
      </c>
      <c r="XBE392" s="21" t="str">
        <v/>
      </c>
      <c r="XBF392" s="21" t="str">
        <v/>
      </c>
      <c r="XBG392" s="21" t="str">
        <v/>
      </c>
      <c r="XBH392" s="21" t="str">
        <v/>
      </c>
      <c r="XBI392" s="21" t="str">
        <v/>
      </c>
      <c r="XBJ392" s="22" t="str">
        <v/>
      </c>
      <c r="XBK392" s="22" t="str">
        <v/>
      </c>
      <c r="XBL392" s="18" t="s">
        <v>8835</v>
      </c>
      <c r="XBM392" s="18" t="s">
        <v>8835</v>
      </c>
      <c r="XBN392" s="18" t="s">
        <v>8835</v>
      </c>
      <c r="XBO392" s="18" t="s">
        <v>8835</v>
      </c>
      <c r="XBP392" s="18" t="s">
        <v>8835</v>
      </c>
      <c r="XBQ392" s="18" t="s">
        <v>8835</v>
      </c>
      <c r="XBR392" s="18" t="s">
        <v>8835</v>
      </c>
      <c r="XBS392" s="18" t="s">
        <v>8835</v>
      </c>
      <c r="XBT392" s="18" t="s">
        <v>8835</v>
      </c>
      <c r="XBU392" s="18" t="s">
        <v>8835</v>
      </c>
    </row>
    <row r="393" spans="1:80 16277:16297" s="23" customFormat="1" ht="12" x14ac:dyDescent="0.25">
      <c r="A393" s="5" t="s">
        <v>1218</v>
      </c>
      <c r="B393" s="5" t="s">
        <v>63</v>
      </c>
      <c r="C393" s="5" t="s">
        <v>1219</v>
      </c>
      <c r="D393" s="6" t="s">
        <v>1220</v>
      </c>
      <c r="E393" s="5"/>
      <c r="F393" s="6">
        <v>0</v>
      </c>
      <c r="G393" s="5" t="s">
        <v>11838</v>
      </c>
      <c r="H393" s="6" t="s">
        <v>8934</v>
      </c>
      <c r="I393" s="6" t="s">
        <v>8934</v>
      </c>
      <c r="J393" s="20" t="str">
        <f>XBB393&amp;XBC393&amp;XBD393&amp;XBE393&amp;XBF393&amp;XBG393&amp;XBH393&amp;XBI393&amp;XBJ393&amp;XBK393</f>
        <v/>
      </c>
      <c r="K393" s="5"/>
      <c r="L393" s="5"/>
      <c r="M393" s="5">
        <v>242.44</v>
      </c>
      <c r="N393" s="5"/>
      <c r="O393" s="5">
        <v>320</v>
      </c>
      <c r="P393" s="15">
        <f>(O393-M393)/O393*100</f>
        <v>24.237500000000001</v>
      </c>
      <c r="Q393" s="5"/>
      <c r="R393" s="5"/>
      <c r="S393" s="5"/>
      <c r="T393" s="5"/>
      <c r="U393" s="5">
        <v>9.9</v>
      </c>
      <c r="V393" s="5">
        <v>1.6</v>
      </c>
      <c r="W393" s="5">
        <v>9.1</v>
      </c>
      <c r="X393" s="5">
        <v>11.1</v>
      </c>
      <c r="Y393" s="5"/>
      <c r="Z393" s="5"/>
      <c r="AA393" s="5"/>
      <c r="AB393" s="5"/>
      <c r="AC393" s="5"/>
      <c r="AD393" s="5"/>
      <c r="AE393" s="20"/>
      <c r="AF393" s="20"/>
      <c r="AG393" s="20"/>
      <c r="AH393" s="20"/>
      <c r="AI393" s="20"/>
      <c r="AJ393" s="20"/>
      <c r="AK393" s="20"/>
      <c r="AL393" s="20"/>
      <c r="AM393" s="20"/>
      <c r="AN393" s="20"/>
      <c r="AO393" s="20"/>
      <c r="AP393" s="20"/>
      <c r="AQ393" s="20"/>
      <c r="AR393" s="20"/>
      <c r="AS393" s="20"/>
      <c r="AT393" s="20"/>
      <c r="AU393" s="20"/>
      <c r="AV393" s="20"/>
      <c r="AW393" s="20"/>
      <c r="AX393" s="20"/>
      <c r="AY393" s="20"/>
      <c r="AZ393" s="20"/>
      <c r="BA393" s="20"/>
      <c r="BB393" s="20"/>
      <c r="BC393" s="20"/>
      <c r="BD393" s="20"/>
      <c r="BE393" s="20"/>
      <c r="BF393" s="20"/>
      <c r="BG393" s="20"/>
      <c r="BH393" s="20"/>
      <c r="BI393" s="20"/>
      <c r="BJ393" s="20"/>
      <c r="BK393" s="20"/>
      <c r="BL393" s="20"/>
      <c r="BM393" s="20"/>
      <c r="BN393" s="20"/>
      <c r="BO393" s="20"/>
      <c r="BP393" s="20"/>
      <c r="BQ393" s="20"/>
      <c r="BR393" s="20"/>
      <c r="BS393" s="20"/>
      <c r="BT393" s="20"/>
      <c r="BU393" s="20"/>
      <c r="BV393" s="20"/>
      <c r="BW393" s="20"/>
      <c r="BX393" s="20"/>
      <c r="BY393" s="20"/>
      <c r="BZ393" s="20"/>
      <c r="CA393" s="5"/>
      <c r="CB393" s="45" t="s">
        <v>9335</v>
      </c>
      <c r="XBA393" s="18">
        <f>MIN(XBL393:XBU393)</f>
        <v>0</v>
      </c>
      <c r="XBB393" s="21" t="str" cm="1">
        <f t="array" ref="XBB393:XBK393">IF(XBA393=XBL393:XBU393,$XBL$2:$XBU$2,"")</f>
        <v/>
      </c>
      <c r="XBC393" s="21" t="str">
        <v/>
      </c>
      <c r="XBD393" s="21" t="str">
        <v/>
      </c>
      <c r="XBE393" s="21" t="str">
        <v/>
      </c>
      <c r="XBF393" s="21" t="str">
        <v/>
      </c>
      <c r="XBG393" s="21" t="str">
        <v/>
      </c>
      <c r="XBH393" s="21" t="str">
        <v/>
      </c>
      <c r="XBI393" s="21" t="str">
        <v/>
      </c>
      <c r="XBJ393" s="22" t="str">
        <v/>
      </c>
      <c r="XBK393" s="22" t="str">
        <v/>
      </c>
      <c r="XBL393" s="18" t="s">
        <v>8835</v>
      </c>
      <c r="XBM393" s="18" t="s">
        <v>8835</v>
      </c>
      <c r="XBN393" s="18" t="s">
        <v>8835</v>
      </c>
      <c r="XBO393" s="18" t="s">
        <v>8835</v>
      </c>
      <c r="XBP393" s="18" t="s">
        <v>8835</v>
      </c>
      <c r="XBQ393" s="18" t="s">
        <v>8835</v>
      </c>
      <c r="XBR393" s="18" t="s">
        <v>8835</v>
      </c>
      <c r="XBS393" s="18" t="s">
        <v>8835</v>
      </c>
      <c r="XBT393" s="18" t="s">
        <v>8835</v>
      </c>
      <c r="XBU393" s="18" t="s">
        <v>8835</v>
      </c>
    </row>
    <row r="394" spans="1:80 16277:16297" s="23" customFormat="1" ht="12" x14ac:dyDescent="0.25">
      <c r="A394" s="5" t="s">
        <v>1221</v>
      </c>
      <c r="B394" s="5" t="s">
        <v>63</v>
      </c>
      <c r="C394" s="5" t="s">
        <v>1222</v>
      </c>
      <c r="D394" s="6" t="s">
        <v>1223</v>
      </c>
      <c r="E394" s="5"/>
      <c r="F394" s="6" t="s">
        <v>11832</v>
      </c>
      <c r="G394" s="5" t="s">
        <v>11835</v>
      </c>
      <c r="H394" s="6" t="s">
        <v>8895</v>
      </c>
      <c r="I394" s="6" t="s">
        <v>8895</v>
      </c>
      <c r="J394" s="20" t="str">
        <f>XBB394&amp;XBC394&amp;XBD394&amp;XBE394&amp;XBF394&amp;XBG394&amp;XBH394&amp;XBI394&amp;XBJ394&amp;XBK394</f>
        <v>The PowerStore</v>
      </c>
      <c r="K394" s="5"/>
      <c r="L394" s="5"/>
      <c r="M394" s="5">
        <v>496.82</v>
      </c>
      <c r="N394" s="5"/>
      <c r="O394" s="5">
        <v>591.44575392575257</v>
      </c>
      <c r="P394" s="15">
        <f>(O394-M394)/O394*100</f>
        <v>15.999058797475357</v>
      </c>
      <c r="Q394" s="5"/>
      <c r="R394" s="5"/>
      <c r="S394" s="5"/>
      <c r="T394" s="5"/>
      <c r="U394" s="5">
        <v>280</v>
      </c>
      <c r="V394" s="5">
        <v>69</v>
      </c>
      <c r="W394" s="5">
        <v>10</v>
      </c>
      <c r="X394" s="5">
        <v>22</v>
      </c>
      <c r="Y394" s="5"/>
      <c r="Z394" s="5"/>
      <c r="AA394" s="5"/>
      <c r="AB394" s="5"/>
      <c r="AC394" s="5"/>
      <c r="AD394" s="5"/>
      <c r="AE394" s="20"/>
      <c r="AF394" s="20"/>
      <c r="AG394" s="20"/>
      <c r="AH394" s="20"/>
      <c r="AI394" s="20"/>
      <c r="AJ394" s="20"/>
      <c r="AK394" s="20"/>
      <c r="AL394" s="20"/>
      <c r="AM394" s="20"/>
      <c r="AN394" s="20"/>
      <c r="AO394" s="20"/>
      <c r="AP394" s="20"/>
      <c r="AQ394" s="20"/>
      <c r="AR394" s="20"/>
      <c r="AS394" s="20"/>
      <c r="AT394" s="20"/>
      <c r="AU394" s="20"/>
      <c r="AV394" s="20"/>
      <c r="AW394" s="20"/>
      <c r="AX394" s="20"/>
      <c r="AY394" s="20"/>
      <c r="AZ394" s="20"/>
      <c r="BA394" s="20"/>
      <c r="BB394" s="20"/>
      <c r="BC394" s="20"/>
      <c r="BD394" s="20"/>
      <c r="BE394" s="20"/>
      <c r="BF394" s="20"/>
      <c r="BG394" s="20"/>
      <c r="BH394" s="20"/>
      <c r="BI394" s="20"/>
      <c r="BJ394" s="20"/>
      <c r="BK394" s="20"/>
      <c r="BL394" s="20"/>
      <c r="BM394" s="20"/>
      <c r="BN394" s="20"/>
      <c r="BO394" s="20"/>
      <c r="BP394" s="20"/>
      <c r="BQ394" s="20"/>
      <c r="BR394" s="20"/>
      <c r="BS394" s="20"/>
      <c r="BT394" s="20"/>
      <c r="BU394" s="20"/>
      <c r="BV394" s="20"/>
      <c r="BW394" s="20"/>
      <c r="BX394" s="20"/>
      <c r="BY394" s="20"/>
      <c r="BZ394" s="20"/>
      <c r="CA394" s="5"/>
      <c r="CB394" s="45" t="s">
        <v>9336</v>
      </c>
      <c r="XBA394" s="18">
        <f>MIN(XBL394:XBU394)</f>
        <v>496.82</v>
      </c>
      <c r="XBB394" s="21" t="str" cm="1">
        <f t="array" ref="XBB394:XBK394">IF(XBA394=XBL394:XBU394,$XBL$2:$XBU$2,"")</f>
        <v/>
      </c>
      <c r="XBC394" s="21" t="str">
        <v/>
      </c>
      <c r="XBD394" s="21" t="str">
        <v>The PowerStore</v>
      </c>
      <c r="XBE394" s="21" t="str">
        <v/>
      </c>
      <c r="XBF394" s="21" t="str">
        <v/>
      </c>
      <c r="XBG394" s="21" t="str">
        <v/>
      </c>
      <c r="XBH394" s="21" t="str">
        <v/>
      </c>
      <c r="XBI394" s="21" t="str">
        <v/>
      </c>
      <c r="XBJ394" s="22" t="str">
        <v/>
      </c>
      <c r="XBK394" s="22" t="str">
        <v/>
      </c>
      <c r="XBL394" s="18" t="s">
        <v>8835</v>
      </c>
      <c r="XBM394" s="18" t="s">
        <v>8835</v>
      </c>
      <c r="XBN394" s="18">
        <v>496.82</v>
      </c>
      <c r="XBO394" s="18" t="s">
        <v>8835</v>
      </c>
      <c r="XBP394" s="18" t="s">
        <v>8835</v>
      </c>
      <c r="XBQ394" s="18" t="s">
        <v>8835</v>
      </c>
      <c r="XBR394" s="18" t="s">
        <v>8835</v>
      </c>
      <c r="XBS394" s="18" t="s">
        <v>8835</v>
      </c>
      <c r="XBT394" s="18" t="s">
        <v>8835</v>
      </c>
      <c r="XBU394" s="18" t="s">
        <v>8835</v>
      </c>
    </row>
    <row r="395" spans="1:80 16277:16297" s="23" customFormat="1" ht="12" x14ac:dyDescent="0.25">
      <c r="A395" s="5" t="s">
        <v>1224</v>
      </c>
      <c r="B395" s="5" t="s">
        <v>63</v>
      </c>
      <c r="C395" s="5" t="s">
        <v>1225</v>
      </c>
      <c r="D395" s="6" t="s">
        <v>1226</v>
      </c>
      <c r="E395" s="5"/>
      <c r="F395" s="6" t="s">
        <v>11841</v>
      </c>
      <c r="G395" s="5" t="s">
        <v>11835</v>
      </c>
      <c r="H395" s="6" t="s">
        <v>8895</v>
      </c>
      <c r="I395" s="6" t="s">
        <v>8895</v>
      </c>
      <c r="J395" s="20" t="str">
        <f>XBB395&amp;XBC395&amp;XBD395&amp;XBE395&amp;XBF395&amp;XBG395&amp;XBH395&amp;XBI395&amp;XBJ395&amp;XBK395</f>
        <v>Soligent</v>
      </c>
      <c r="K395" s="5"/>
      <c r="L395" s="5"/>
      <c r="M395" s="5">
        <v>40.93</v>
      </c>
      <c r="N395" s="5"/>
      <c r="O395" s="5">
        <v>49.9</v>
      </c>
      <c r="P395" s="15">
        <f>(O395-M395)/O395*100</f>
        <v>17.975951903807612</v>
      </c>
      <c r="Q395" s="5"/>
      <c r="R395" s="5"/>
      <c r="S395" s="5"/>
      <c r="T395" s="5"/>
      <c r="U395" s="5">
        <v>0.5</v>
      </c>
      <c r="V395" s="5">
        <v>1.5</v>
      </c>
      <c r="W395" s="5">
        <v>1</v>
      </c>
      <c r="X395" s="5">
        <v>3</v>
      </c>
      <c r="Y395" s="5"/>
      <c r="Z395" s="5"/>
      <c r="AA395" s="5"/>
      <c r="AB395" s="5"/>
      <c r="AC395" s="5"/>
      <c r="AD395" s="5"/>
      <c r="AE395" s="20"/>
      <c r="AF395" s="20"/>
      <c r="AG395" s="20"/>
      <c r="AH395" s="20"/>
      <c r="AI395" s="20"/>
      <c r="AJ395" s="20"/>
      <c r="AK395" s="20"/>
      <c r="AL395" s="20"/>
      <c r="AM395" s="20"/>
      <c r="AN395" s="20"/>
      <c r="AO395" s="20"/>
      <c r="AP395" s="20"/>
      <c r="AQ395" s="20"/>
      <c r="AR395" s="20"/>
      <c r="AS395" s="20"/>
      <c r="AT395" s="20"/>
      <c r="AU395" s="20"/>
      <c r="AV395" s="20"/>
      <c r="AW395" s="20"/>
      <c r="AX395" s="20"/>
      <c r="AY395" s="20"/>
      <c r="AZ395" s="20"/>
      <c r="BA395" s="20"/>
      <c r="BB395" s="20"/>
      <c r="BC395" s="20"/>
      <c r="BD395" s="20"/>
      <c r="BE395" s="20"/>
      <c r="BF395" s="20"/>
      <c r="BG395" s="20"/>
      <c r="BH395" s="20"/>
      <c r="BI395" s="20"/>
      <c r="BJ395" s="20"/>
      <c r="BK395" s="20"/>
      <c r="BL395" s="20"/>
      <c r="BM395" s="20"/>
      <c r="BN395" s="20"/>
      <c r="BO395" s="20"/>
      <c r="BP395" s="20"/>
      <c r="BQ395" s="20"/>
      <c r="BR395" s="20"/>
      <c r="BS395" s="20"/>
      <c r="BT395" s="20"/>
      <c r="BU395" s="20"/>
      <c r="BV395" s="20"/>
      <c r="BW395" s="20"/>
      <c r="BX395" s="20"/>
      <c r="BY395" s="20"/>
      <c r="BZ395" s="20"/>
      <c r="CA395" s="5"/>
      <c r="CB395" s="45" t="s">
        <v>9337</v>
      </c>
      <c r="XBA395" s="18">
        <f>MIN(XBL395:XBU395)</f>
        <v>40.450000000000003</v>
      </c>
      <c r="XBB395" s="21" t="str" cm="1">
        <f t="array" ref="XBB395:XBK395">IF(XBA395=XBL395:XBU395,$XBL$2:$XBU$2,"")</f>
        <v/>
      </c>
      <c r="XBC395" s="21" t="str">
        <v>Soligent</v>
      </c>
      <c r="XBD395" s="21" t="str">
        <v/>
      </c>
      <c r="XBE395" s="21" t="str">
        <v/>
      </c>
      <c r="XBF395" s="21" t="str">
        <v/>
      </c>
      <c r="XBG395" s="21" t="str">
        <v/>
      </c>
      <c r="XBH395" s="21" t="str">
        <v/>
      </c>
      <c r="XBI395" s="21" t="str">
        <v/>
      </c>
      <c r="XBJ395" s="22" t="str">
        <v/>
      </c>
      <c r="XBK395" s="22" t="str">
        <v/>
      </c>
      <c r="XBL395" s="18" t="s">
        <v>8835</v>
      </c>
      <c r="XBM395" s="18">
        <v>40.450000000000003</v>
      </c>
      <c r="XBN395" s="18">
        <v>40.93</v>
      </c>
      <c r="XBO395" s="18" t="s">
        <v>8835</v>
      </c>
      <c r="XBP395" s="18" t="s">
        <v>8835</v>
      </c>
      <c r="XBQ395" s="18" t="s">
        <v>8835</v>
      </c>
      <c r="XBR395" s="18" t="s">
        <v>8835</v>
      </c>
      <c r="XBS395" s="18" t="s">
        <v>8835</v>
      </c>
      <c r="XBT395" s="18" t="s">
        <v>8835</v>
      </c>
      <c r="XBU395" s="18" t="s">
        <v>8835</v>
      </c>
    </row>
    <row r="396" spans="1:80 16277:16297" s="23" customFormat="1" ht="12" x14ac:dyDescent="0.25">
      <c r="A396" s="5" t="s">
        <v>1227</v>
      </c>
      <c r="B396" s="5" t="s">
        <v>63</v>
      </c>
      <c r="C396" s="5" t="s">
        <v>1228</v>
      </c>
      <c r="D396" s="6" t="s">
        <v>1229</v>
      </c>
      <c r="E396" s="5"/>
      <c r="F396" s="6">
        <v>0</v>
      </c>
      <c r="G396" s="5" t="s">
        <v>11833</v>
      </c>
      <c r="H396" s="6" t="s">
        <v>8895</v>
      </c>
      <c r="I396" s="6" t="s">
        <v>8895</v>
      </c>
      <c r="J396" s="20" t="str">
        <f>XBB396&amp;XBC396&amp;XBD396&amp;XBE396&amp;XBF396&amp;XBG396&amp;XBH396&amp;XBI396&amp;XBJ396&amp;XBK396</f>
        <v>Kranich East</v>
      </c>
      <c r="K396" s="5"/>
      <c r="L396" s="5"/>
      <c r="M396" s="5">
        <v>1500.31</v>
      </c>
      <c r="N396" s="5"/>
      <c r="O396" s="5">
        <v>1758.56</v>
      </c>
      <c r="P396" s="15">
        <f>(O396-M396)/O396*100</f>
        <v>14.685310708761715</v>
      </c>
      <c r="Q396" s="5"/>
      <c r="R396" s="5"/>
      <c r="S396" s="5"/>
      <c r="T396" s="5"/>
      <c r="U396" s="5">
        <v>55</v>
      </c>
      <c r="V396" s="5">
        <v>3.5</v>
      </c>
      <c r="W396" s="5">
        <v>18</v>
      </c>
      <c r="X396" s="5">
        <v>17.5</v>
      </c>
      <c r="Y396" s="5"/>
      <c r="Z396" s="5"/>
      <c r="AA396" s="5"/>
      <c r="AB396" s="5"/>
      <c r="AC396" s="5"/>
      <c r="AD396" s="5"/>
      <c r="AE396" s="20"/>
      <c r="AF396" s="20"/>
      <c r="AG396" s="20"/>
      <c r="AH396" s="20"/>
      <c r="AI396" s="20"/>
      <c r="AJ396" s="20"/>
      <c r="AK396" s="20"/>
      <c r="AL396" s="20"/>
      <c r="AM396" s="20"/>
      <c r="AN396" s="20"/>
      <c r="AO396" s="20"/>
      <c r="AP396" s="20"/>
      <c r="AQ396" s="20"/>
      <c r="AR396" s="20"/>
      <c r="AS396" s="20"/>
      <c r="AT396" s="20"/>
      <c r="AU396" s="20"/>
      <c r="AV396" s="20"/>
      <c r="AW396" s="20"/>
      <c r="AX396" s="20"/>
      <c r="AY396" s="20"/>
      <c r="AZ396" s="20"/>
      <c r="BA396" s="20"/>
      <c r="BB396" s="20"/>
      <c r="BC396" s="20"/>
      <c r="BD396" s="20"/>
      <c r="BE396" s="20"/>
      <c r="BF396" s="20"/>
      <c r="BG396" s="20"/>
      <c r="BH396" s="20"/>
      <c r="BI396" s="20"/>
      <c r="BJ396" s="20"/>
      <c r="BK396" s="20"/>
      <c r="BL396" s="20"/>
      <c r="BM396" s="20"/>
      <c r="BN396" s="20"/>
      <c r="BO396" s="20"/>
      <c r="BP396" s="20"/>
      <c r="BQ396" s="20"/>
      <c r="BR396" s="20"/>
      <c r="BS396" s="20"/>
      <c r="BT396" s="20"/>
      <c r="BU396" s="20"/>
      <c r="BV396" s="20"/>
      <c r="BW396" s="20"/>
      <c r="BX396" s="20"/>
      <c r="BY396" s="20"/>
      <c r="BZ396" s="20"/>
      <c r="CA396" s="5"/>
      <c r="CB396" s="45" t="s">
        <v>9338</v>
      </c>
      <c r="XBA396" s="18">
        <f>MIN(XBL396:XBU396)</f>
        <v>1500.31</v>
      </c>
      <c r="XBB396" s="21" t="str" cm="1">
        <f t="array" ref="XBB396:XBK396">IF(XBA396=XBL396:XBU396,$XBL$2:$XBU$2,"")</f>
        <v/>
      </c>
      <c r="XBC396" s="21" t="str">
        <v/>
      </c>
      <c r="XBD396" s="21" t="str">
        <v/>
      </c>
      <c r="XBE396" s="21" t="str">
        <v>Kranich East</v>
      </c>
      <c r="XBF396" s="21" t="str">
        <v/>
      </c>
      <c r="XBG396" s="21" t="str">
        <v/>
      </c>
      <c r="XBH396" s="21" t="str">
        <v/>
      </c>
      <c r="XBI396" s="21" t="str">
        <v/>
      </c>
      <c r="XBJ396" s="22" t="str">
        <v/>
      </c>
      <c r="XBK396" s="22" t="str">
        <v/>
      </c>
      <c r="XBL396" s="18" t="s">
        <v>8835</v>
      </c>
      <c r="XBM396" s="18" t="s">
        <v>8835</v>
      </c>
      <c r="XBN396" s="18" t="s">
        <v>8835</v>
      </c>
      <c r="XBO396" s="18">
        <v>1500.31</v>
      </c>
      <c r="XBP396" s="18" t="s">
        <v>8835</v>
      </c>
      <c r="XBQ396" s="18" t="s">
        <v>8835</v>
      </c>
      <c r="XBR396" s="18" t="s">
        <v>8835</v>
      </c>
      <c r="XBS396" s="18" t="s">
        <v>8835</v>
      </c>
      <c r="XBT396" s="18" t="s">
        <v>8835</v>
      </c>
      <c r="XBU396" s="18" t="s">
        <v>8835</v>
      </c>
    </row>
    <row r="397" spans="1:80 16277:16297" s="23" customFormat="1" ht="12" x14ac:dyDescent="0.25">
      <c r="A397" s="5" t="s">
        <v>1230</v>
      </c>
      <c r="B397" s="5" t="s">
        <v>63</v>
      </c>
      <c r="C397" s="5" t="s">
        <v>1231</v>
      </c>
      <c r="D397" s="6" t="s">
        <v>1232</v>
      </c>
      <c r="E397" s="5"/>
      <c r="F397" s="6">
        <v>0</v>
      </c>
      <c r="G397" s="5" t="s">
        <v>11833</v>
      </c>
      <c r="H397" s="6" t="s">
        <v>8895</v>
      </c>
      <c r="I397" s="6" t="s">
        <v>8895</v>
      </c>
      <c r="J397" s="20" t="str">
        <f>XBB397&amp;XBC397&amp;XBD397&amp;XBE397&amp;XBF397&amp;XBG397&amp;XBH397&amp;XBI397&amp;XBJ397&amp;XBK397</f>
        <v>Kranich East</v>
      </c>
      <c r="K397" s="5"/>
      <c r="L397" s="5"/>
      <c r="M397" s="5">
        <v>2596.44</v>
      </c>
      <c r="N397" s="5"/>
      <c r="O397" s="5">
        <v>2917</v>
      </c>
      <c r="P397" s="15">
        <f>(O397-M397)/O397*100</f>
        <v>10.989372643126497</v>
      </c>
      <c r="Q397" s="5"/>
      <c r="R397" s="5"/>
      <c r="S397" s="5"/>
      <c r="T397" s="5"/>
      <c r="U397" s="5">
        <v>115</v>
      </c>
      <c r="V397" s="5">
        <v>68</v>
      </c>
      <c r="W397" s="5">
        <v>10</v>
      </c>
      <c r="X397" s="5">
        <v>22</v>
      </c>
      <c r="Y397" s="5"/>
      <c r="Z397" s="5"/>
      <c r="AA397" s="5"/>
      <c r="AB397" s="5"/>
      <c r="AC397" s="5"/>
      <c r="AD397" s="5"/>
      <c r="AE397" s="20"/>
      <c r="AF397" s="20"/>
      <c r="AG397" s="20"/>
      <c r="AH397" s="20"/>
      <c r="AI397" s="20"/>
      <c r="AJ397" s="20"/>
      <c r="AK397" s="20"/>
      <c r="AL397" s="20"/>
      <c r="AM397" s="20"/>
      <c r="AN397" s="20"/>
      <c r="AO397" s="20"/>
      <c r="AP397" s="20"/>
      <c r="AQ397" s="20"/>
      <c r="AR397" s="20"/>
      <c r="AS397" s="20"/>
      <c r="AT397" s="20"/>
      <c r="AU397" s="20"/>
      <c r="AV397" s="20"/>
      <c r="AW397" s="20"/>
      <c r="AX397" s="20"/>
      <c r="AY397" s="20"/>
      <c r="AZ397" s="20"/>
      <c r="BA397" s="20"/>
      <c r="BB397" s="20"/>
      <c r="BC397" s="20"/>
      <c r="BD397" s="20"/>
      <c r="BE397" s="20"/>
      <c r="BF397" s="20"/>
      <c r="BG397" s="20"/>
      <c r="BH397" s="20"/>
      <c r="BI397" s="20"/>
      <c r="BJ397" s="20"/>
      <c r="BK397" s="20"/>
      <c r="BL397" s="20"/>
      <c r="BM397" s="20"/>
      <c r="BN397" s="20"/>
      <c r="BO397" s="20"/>
      <c r="BP397" s="20"/>
      <c r="BQ397" s="20"/>
      <c r="BR397" s="20"/>
      <c r="BS397" s="20"/>
      <c r="BT397" s="20"/>
      <c r="BU397" s="20"/>
      <c r="BV397" s="20"/>
      <c r="BW397" s="20"/>
      <c r="BX397" s="20"/>
      <c r="BY397" s="20"/>
      <c r="BZ397" s="20"/>
      <c r="CA397" s="5"/>
      <c r="CB397" s="45" t="s">
        <v>9339</v>
      </c>
      <c r="XBA397" s="18">
        <f>MIN(XBL397:XBU397)</f>
        <v>2596.44</v>
      </c>
      <c r="XBB397" s="21" t="str" cm="1">
        <f t="array" ref="XBB397:XBK397">IF(XBA397=XBL397:XBU397,$XBL$2:$XBU$2,"")</f>
        <v/>
      </c>
      <c r="XBC397" s="21" t="str">
        <v/>
      </c>
      <c r="XBD397" s="21" t="str">
        <v/>
      </c>
      <c r="XBE397" s="21" t="str">
        <v>Kranich East</v>
      </c>
      <c r="XBF397" s="21" t="str">
        <v/>
      </c>
      <c r="XBG397" s="21" t="str">
        <v/>
      </c>
      <c r="XBH397" s="21" t="str">
        <v/>
      </c>
      <c r="XBI397" s="21" t="str">
        <v/>
      </c>
      <c r="XBJ397" s="22" t="str">
        <v/>
      </c>
      <c r="XBK397" s="22" t="str">
        <v/>
      </c>
      <c r="XBL397" s="18" t="s">
        <v>8835</v>
      </c>
      <c r="XBM397" s="18">
        <v>2963.67</v>
      </c>
      <c r="XBN397" s="18" t="s">
        <v>8835</v>
      </c>
      <c r="XBO397" s="18">
        <v>2596.44</v>
      </c>
      <c r="XBP397" s="18">
        <v>2747.82488636364</v>
      </c>
      <c r="XBQ397" s="18" t="s">
        <v>8835</v>
      </c>
      <c r="XBR397" s="18" t="s">
        <v>8835</v>
      </c>
      <c r="XBS397" s="18" t="s">
        <v>8835</v>
      </c>
      <c r="XBT397" s="18" t="s">
        <v>8835</v>
      </c>
      <c r="XBU397" s="18" t="s">
        <v>8835</v>
      </c>
    </row>
    <row r="398" spans="1:80 16277:16297" s="23" customFormat="1" ht="12" x14ac:dyDescent="0.25">
      <c r="A398" s="5" t="s">
        <v>1233</v>
      </c>
      <c r="B398" s="5" t="s">
        <v>63</v>
      </c>
      <c r="C398" s="5" t="s">
        <v>1234</v>
      </c>
      <c r="D398" s="6" t="s">
        <v>1235</v>
      </c>
      <c r="E398" s="5"/>
      <c r="F398" s="6" t="s">
        <v>11832</v>
      </c>
      <c r="G398" s="5" t="s">
        <v>11835</v>
      </c>
      <c r="H398" s="6" t="s">
        <v>8895</v>
      </c>
      <c r="I398" s="6" t="s">
        <v>8895</v>
      </c>
      <c r="J398" s="20" t="str">
        <f>XBB398&amp;XBC398&amp;XBD398&amp;XBE398&amp;XBF398&amp;XBG398&amp;XBH398&amp;XBI398&amp;XBJ398&amp;XBK398</f>
        <v>Krannich West</v>
      </c>
      <c r="K398" s="5"/>
      <c r="L398" s="5"/>
      <c r="M398" s="5">
        <v>102.33</v>
      </c>
      <c r="N398" s="5"/>
      <c r="O398" s="5">
        <v>125.95</v>
      </c>
      <c r="P398" s="15">
        <f>(O398-M398)/O398*100</f>
        <v>18.753473600635175</v>
      </c>
      <c r="Q398" s="5"/>
      <c r="R398" s="5"/>
      <c r="S398" s="5"/>
      <c r="T398" s="5"/>
      <c r="U398" s="5">
        <v>4</v>
      </c>
      <c r="V398" s="5">
        <v>5</v>
      </c>
      <c r="W398" s="5">
        <v>18</v>
      </c>
      <c r="X398" s="5">
        <v>18</v>
      </c>
      <c r="Y398" s="5"/>
      <c r="Z398" s="5"/>
      <c r="AA398" s="5"/>
      <c r="AB398" s="5"/>
      <c r="AC398" s="5"/>
      <c r="AD398" s="5"/>
      <c r="AE398" s="20"/>
      <c r="AF398" s="20"/>
      <c r="AG398" s="20"/>
      <c r="AH398" s="20"/>
      <c r="AI398" s="20"/>
      <c r="AJ398" s="20"/>
      <c r="AK398" s="20"/>
      <c r="AL398" s="20"/>
      <c r="AM398" s="20"/>
      <c r="AN398" s="20"/>
      <c r="AO398" s="20"/>
      <c r="AP398" s="20"/>
      <c r="AQ398" s="20"/>
      <c r="AR398" s="20"/>
      <c r="AS398" s="20"/>
      <c r="AT398" s="20"/>
      <c r="AU398" s="20"/>
      <c r="AV398" s="20"/>
      <c r="AW398" s="20"/>
      <c r="AX398" s="20"/>
      <c r="AY398" s="20"/>
      <c r="AZ398" s="20"/>
      <c r="BA398" s="20"/>
      <c r="BB398" s="20"/>
      <c r="BC398" s="20"/>
      <c r="BD398" s="20"/>
      <c r="BE398" s="20"/>
      <c r="BF398" s="20"/>
      <c r="BG398" s="20"/>
      <c r="BH398" s="20"/>
      <c r="BI398" s="20"/>
      <c r="BJ398" s="20"/>
      <c r="BK398" s="20"/>
      <c r="BL398" s="20"/>
      <c r="BM398" s="20"/>
      <c r="BN398" s="20"/>
      <c r="BO398" s="20"/>
      <c r="BP398" s="20"/>
      <c r="BQ398" s="20"/>
      <c r="BR398" s="20"/>
      <c r="BS398" s="20"/>
      <c r="BT398" s="20"/>
      <c r="BU398" s="20"/>
      <c r="BV398" s="20"/>
      <c r="BW398" s="20"/>
      <c r="BX398" s="20"/>
      <c r="BY398" s="20"/>
      <c r="BZ398" s="20"/>
      <c r="CA398" s="5"/>
      <c r="CB398" s="45" t="s">
        <v>9340</v>
      </c>
      <c r="XBA398" s="18">
        <f>MIN(XBL398:XBU398)</f>
        <v>45.681818181818201</v>
      </c>
      <c r="XBB398" s="21" t="str" cm="1">
        <f t="array" ref="XBB398:XBK398">IF(XBA398=XBL398:XBU398,$XBL$2:$XBU$2,"")</f>
        <v/>
      </c>
      <c r="XBC398" s="21" t="str">
        <v/>
      </c>
      <c r="XBD398" s="21" t="str">
        <v/>
      </c>
      <c r="XBE398" s="21" t="str">
        <v/>
      </c>
      <c r="XBF398" s="21" t="str">
        <v>Krannich West</v>
      </c>
      <c r="XBG398" s="21" t="str">
        <v/>
      </c>
      <c r="XBH398" s="21" t="str">
        <v/>
      </c>
      <c r="XBI398" s="21" t="str">
        <v/>
      </c>
      <c r="XBJ398" s="22" t="str">
        <v/>
      </c>
      <c r="XBK398" s="22" t="str">
        <v/>
      </c>
      <c r="XBL398" s="18" t="s">
        <v>8835</v>
      </c>
      <c r="XBM398" s="18">
        <v>115.85</v>
      </c>
      <c r="XBN398" s="18">
        <v>103.48</v>
      </c>
      <c r="XBO398" s="18">
        <v>101.49</v>
      </c>
      <c r="XBP398" s="18">
        <v>45.681818181818201</v>
      </c>
      <c r="XBQ398" s="18" t="s">
        <v>8835</v>
      </c>
      <c r="XBR398" s="18" t="s">
        <v>8835</v>
      </c>
      <c r="XBS398" s="18" t="s">
        <v>8835</v>
      </c>
      <c r="XBT398" s="18" t="s">
        <v>8835</v>
      </c>
      <c r="XBU398" s="18" t="s">
        <v>8835</v>
      </c>
    </row>
    <row r="399" spans="1:80 16277:16297" s="23" customFormat="1" ht="12" x14ac:dyDescent="0.25">
      <c r="A399" s="5" t="s">
        <v>1236</v>
      </c>
      <c r="B399" s="5" t="s">
        <v>63</v>
      </c>
      <c r="C399" s="5" t="s">
        <v>1237</v>
      </c>
      <c r="D399" s="6" t="s">
        <v>1238</v>
      </c>
      <c r="E399" s="5"/>
      <c r="F399" s="6">
        <v>0</v>
      </c>
      <c r="G399" s="5" t="s">
        <v>11833</v>
      </c>
      <c r="H399" s="6" t="s">
        <v>8895</v>
      </c>
      <c r="I399" s="6" t="s">
        <v>8895</v>
      </c>
      <c r="J399" s="20" t="str">
        <f>XBB399&amp;XBC399&amp;XBD399&amp;XBE399&amp;XBF399&amp;XBG399&amp;XBH399&amp;XBI399&amp;XBJ399&amp;XBK399</f>
        <v>Kranich East</v>
      </c>
      <c r="K399" s="5"/>
      <c r="L399" s="5"/>
      <c r="M399" s="5">
        <v>2070.31</v>
      </c>
      <c r="N399" s="5"/>
      <c r="O399" s="5">
        <v>2729.55</v>
      </c>
      <c r="P399" s="15">
        <f>(O399-M399)/O399*100</f>
        <v>24.151966441354809</v>
      </c>
      <c r="Q399" s="5"/>
      <c r="R399" s="5"/>
      <c r="S399" s="5"/>
      <c r="T399" s="5"/>
      <c r="U399" s="5">
        <v>115</v>
      </c>
      <c r="V399" s="5">
        <v>68</v>
      </c>
      <c r="W399" s="5">
        <v>10</v>
      </c>
      <c r="X399" s="5">
        <v>22</v>
      </c>
      <c r="Y399" s="5"/>
      <c r="Z399" s="5"/>
      <c r="AA399" s="5"/>
      <c r="AB399" s="5"/>
      <c r="AC399" s="5"/>
      <c r="AD399" s="5"/>
      <c r="AE399" s="20"/>
      <c r="AF399" s="20"/>
      <c r="AG399" s="20"/>
      <c r="AH399" s="20"/>
      <c r="AI399" s="20"/>
      <c r="AJ399" s="20"/>
      <c r="AK399" s="20"/>
      <c r="AL399" s="20"/>
      <c r="AM399" s="20"/>
      <c r="AN399" s="20"/>
      <c r="AO399" s="20"/>
      <c r="AP399" s="20"/>
      <c r="AQ399" s="20"/>
      <c r="AR399" s="20"/>
      <c r="AS399" s="20"/>
      <c r="AT399" s="20"/>
      <c r="AU399" s="20"/>
      <c r="AV399" s="20"/>
      <c r="AW399" s="20"/>
      <c r="AX399" s="20"/>
      <c r="AY399" s="20"/>
      <c r="AZ399" s="20"/>
      <c r="BA399" s="20"/>
      <c r="BB399" s="20"/>
      <c r="BC399" s="20"/>
      <c r="BD399" s="20"/>
      <c r="BE399" s="20"/>
      <c r="BF399" s="20"/>
      <c r="BG399" s="20"/>
      <c r="BH399" s="20"/>
      <c r="BI399" s="20"/>
      <c r="BJ399" s="20"/>
      <c r="BK399" s="20"/>
      <c r="BL399" s="20"/>
      <c r="BM399" s="20"/>
      <c r="BN399" s="20"/>
      <c r="BO399" s="20"/>
      <c r="BP399" s="20"/>
      <c r="BQ399" s="20"/>
      <c r="BR399" s="20"/>
      <c r="BS399" s="20"/>
      <c r="BT399" s="20"/>
      <c r="BU399" s="20"/>
      <c r="BV399" s="20"/>
      <c r="BW399" s="20"/>
      <c r="BX399" s="20"/>
      <c r="BY399" s="20"/>
      <c r="BZ399" s="20"/>
      <c r="CA399" s="5"/>
      <c r="CB399" s="45" t="s">
        <v>9341</v>
      </c>
      <c r="XBA399" s="18">
        <f>MIN(XBL399:XBU399)</f>
        <v>2070.31</v>
      </c>
      <c r="XBB399" s="21" t="str" cm="1">
        <f t="array" ref="XBB399:XBK399">IF(XBA399=XBL399:XBU399,$XBL$2:$XBU$2,"")</f>
        <v/>
      </c>
      <c r="XBC399" s="21" t="str">
        <v/>
      </c>
      <c r="XBD399" s="21" t="str">
        <v/>
      </c>
      <c r="XBE399" s="21" t="str">
        <v>Kranich East</v>
      </c>
      <c r="XBF399" s="21" t="str">
        <v/>
      </c>
      <c r="XBG399" s="21" t="str">
        <v/>
      </c>
      <c r="XBH399" s="21" t="str">
        <v/>
      </c>
      <c r="XBI399" s="21" t="str">
        <v/>
      </c>
      <c r="XBJ399" s="22" t="str">
        <v/>
      </c>
      <c r="XBK399" s="22" t="str">
        <v/>
      </c>
      <c r="XBL399" s="18" t="s">
        <v>8835</v>
      </c>
      <c r="XBM399" s="18" t="s">
        <v>8835</v>
      </c>
      <c r="XBN399" s="18" t="s">
        <v>8835</v>
      </c>
      <c r="XBO399" s="18">
        <v>2070.31</v>
      </c>
      <c r="XBP399" s="18">
        <v>2145.2159090909099</v>
      </c>
      <c r="XBQ399" s="18" t="s">
        <v>8835</v>
      </c>
      <c r="XBR399" s="18" t="s">
        <v>8835</v>
      </c>
      <c r="XBS399" s="18" t="s">
        <v>8835</v>
      </c>
      <c r="XBT399" s="18" t="s">
        <v>8835</v>
      </c>
      <c r="XBU399" s="18" t="s">
        <v>8835</v>
      </c>
    </row>
    <row r="400" spans="1:80 16277:16297" s="23" customFormat="1" ht="12" x14ac:dyDescent="0.25">
      <c r="A400" s="5" t="s">
        <v>1239</v>
      </c>
      <c r="B400" s="5" t="s">
        <v>63</v>
      </c>
      <c r="C400" s="5" t="s">
        <v>1240</v>
      </c>
      <c r="D400" s="6" t="s">
        <v>1241</v>
      </c>
      <c r="E400" s="5"/>
      <c r="F400" s="6">
        <v>0</v>
      </c>
      <c r="G400" s="5" t="s">
        <v>11838</v>
      </c>
      <c r="H400" s="6" t="s">
        <v>8935</v>
      </c>
      <c r="I400" s="6" t="s">
        <v>8935</v>
      </c>
      <c r="J400" s="20" t="str">
        <f>XBB400&amp;XBC400&amp;XBD400&amp;XBE400&amp;XBF400&amp;XBG400&amp;XBH400&amp;XBI400&amp;XBJ400&amp;XBK400</f>
        <v>Kranich East</v>
      </c>
      <c r="K400" s="5"/>
      <c r="L400" s="5"/>
      <c r="M400" s="5">
        <v>3695.01</v>
      </c>
      <c r="N400" s="5"/>
      <c r="O400" s="5">
        <v>4276.12</v>
      </c>
      <c r="P400" s="15">
        <f>(O400-M400)/O400*100</f>
        <v>13.589656043328993</v>
      </c>
      <c r="Q400" s="5"/>
      <c r="R400" s="5"/>
      <c r="S400" s="5"/>
      <c r="T400" s="5"/>
      <c r="U400" s="5">
        <v>62.85</v>
      </c>
      <c r="V400" s="5">
        <v>33.4</v>
      </c>
      <c r="W400" s="5">
        <v>16.3</v>
      </c>
      <c r="X400" s="5">
        <v>6.9</v>
      </c>
      <c r="Y400" s="5"/>
      <c r="Z400" s="5"/>
      <c r="AA400" s="5"/>
      <c r="AB400" s="5"/>
      <c r="AC400" s="5"/>
      <c r="AD400" s="5"/>
      <c r="AE400" s="20"/>
      <c r="AF400" s="20"/>
      <c r="AG400" s="20"/>
      <c r="AH400" s="20"/>
      <c r="AI400" s="20"/>
      <c r="AJ400" s="20"/>
      <c r="AK400" s="20"/>
      <c r="AL400" s="20"/>
      <c r="AM400" s="20"/>
      <c r="AN400" s="20"/>
      <c r="AO400" s="20"/>
      <c r="AP400" s="20"/>
      <c r="AQ400" s="20"/>
      <c r="AR400" s="20"/>
      <c r="AS400" s="20"/>
      <c r="AT400" s="20"/>
      <c r="AU400" s="20"/>
      <c r="AV400" s="20"/>
      <c r="AW400" s="20"/>
      <c r="AX400" s="20"/>
      <c r="AY400" s="20"/>
      <c r="AZ400" s="20"/>
      <c r="BA400" s="20"/>
      <c r="BB400" s="20"/>
      <c r="BC400" s="20"/>
      <c r="BD400" s="20"/>
      <c r="BE400" s="20"/>
      <c r="BF400" s="20"/>
      <c r="BG400" s="20"/>
      <c r="BH400" s="20"/>
      <c r="BI400" s="20"/>
      <c r="BJ400" s="20"/>
      <c r="BK400" s="20"/>
      <c r="BL400" s="20"/>
      <c r="BM400" s="20"/>
      <c r="BN400" s="20"/>
      <c r="BO400" s="20"/>
      <c r="BP400" s="20"/>
      <c r="BQ400" s="20"/>
      <c r="BR400" s="20"/>
      <c r="BS400" s="20"/>
      <c r="BT400" s="20"/>
      <c r="BU400" s="20"/>
      <c r="BV400" s="20"/>
      <c r="BW400" s="20"/>
      <c r="BX400" s="20"/>
      <c r="BY400" s="20"/>
      <c r="BZ400" s="20"/>
      <c r="CA400" s="5"/>
      <c r="CB400" s="45" t="s">
        <v>9342</v>
      </c>
      <c r="XBA400" s="18">
        <f>MIN(XBL400:XBU400)</f>
        <v>3695.01</v>
      </c>
      <c r="XBB400" s="21" t="str" cm="1">
        <f t="array" ref="XBB400:XBK400">IF(XBA400=XBL400:XBU400,$XBL$2:$XBU$2,"")</f>
        <v/>
      </c>
      <c r="XBC400" s="21" t="str">
        <v/>
      </c>
      <c r="XBD400" s="21" t="str">
        <v/>
      </c>
      <c r="XBE400" s="21" t="str">
        <v>Kranich East</v>
      </c>
      <c r="XBF400" s="21" t="str">
        <v/>
      </c>
      <c r="XBG400" s="21" t="str">
        <v/>
      </c>
      <c r="XBH400" s="21" t="str">
        <v/>
      </c>
      <c r="XBI400" s="21" t="str">
        <v/>
      </c>
      <c r="XBJ400" s="22" t="str">
        <v/>
      </c>
      <c r="XBK400" s="22" t="str">
        <v/>
      </c>
      <c r="XBL400" s="18" t="s">
        <v>8835</v>
      </c>
      <c r="XBM400" s="18" t="s">
        <v>8835</v>
      </c>
      <c r="XBN400" s="18" t="s">
        <v>8835</v>
      </c>
      <c r="XBO400" s="18">
        <v>3695.01</v>
      </c>
      <c r="XBP400" s="18" t="s">
        <v>8835</v>
      </c>
      <c r="XBQ400" s="18" t="s">
        <v>8835</v>
      </c>
      <c r="XBR400" s="18" t="s">
        <v>8835</v>
      </c>
      <c r="XBS400" s="18" t="s">
        <v>8835</v>
      </c>
      <c r="XBT400" s="18" t="s">
        <v>8835</v>
      </c>
      <c r="XBU400" s="18" t="s">
        <v>8835</v>
      </c>
    </row>
    <row r="401" spans="1:80 16277:16297" s="23" customFormat="1" ht="12" x14ac:dyDescent="0.25">
      <c r="A401" s="5" t="s">
        <v>1242</v>
      </c>
      <c r="B401" s="5" t="s">
        <v>63</v>
      </c>
      <c r="C401" s="5" t="s">
        <v>1243</v>
      </c>
      <c r="D401" s="6" t="s">
        <v>1244</v>
      </c>
      <c r="E401" s="5"/>
      <c r="F401" s="6" t="s">
        <v>11841</v>
      </c>
      <c r="G401" s="5" t="s">
        <v>11838</v>
      </c>
      <c r="H401" s="6" t="s">
        <v>8935</v>
      </c>
      <c r="I401" s="6" t="s">
        <v>8935</v>
      </c>
      <c r="J401" s="20" t="str">
        <f>XBB401&amp;XBC401&amp;XBD401&amp;XBE401&amp;XBF401&amp;XBG401&amp;XBH401&amp;XBI401&amp;XBJ401&amp;XBK401</f>
        <v>Kranich East</v>
      </c>
      <c r="K401" s="5"/>
      <c r="L401" s="5"/>
      <c r="M401" s="5">
        <v>3213.43</v>
      </c>
      <c r="N401" s="5"/>
      <c r="O401" s="5">
        <v>4250</v>
      </c>
      <c r="P401" s="15">
        <f>(O401-M401)/O401*100</f>
        <v>24.389882352941182</v>
      </c>
      <c r="Q401" s="5"/>
      <c r="R401" s="5"/>
      <c r="S401" s="5"/>
      <c r="T401" s="5"/>
      <c r="U401" s="5">
        <v>62.85</v>
      </c>
      <c r="V401" s="5">
        <v>33.299999999999997</v>
      </c>
      <c r="W401" s="5">
        <v>16.3</v>
      </c>
      <c r="X401" s="5">
        <v>6.9</v>
      </c>
      <c r="Y401" s="5"/>
      <c r="Z401" s="5"/>
      <c r="AA401" s="5"/>
      <c r="AB401" s="5"/>
      <c r="AC401" s="5"/>
      <c r="AD401" s="5"/>
      <c r="AE401" s="20"/>
      <c r="AF401" s="20"/>
      <c r="AG401" s="20"/>
      <c r="AH401" s="20"/>
      <c r="AI401" s="20"/>
      <c r="AJ401" s="20"/>
      <c r="AK401" s="20"/>
      <c r="AL401" s="20"/>
      <c r="AM401" s="20"/>
      <c r="AN401" s="20"/>
      <c r="AO401" s="20"/>
      <c r="AP401" s="20"/>
      <c r="AQ401" s="20"/>
      <c r="AR401" s="20"/>
      <c r="AS401" s="20"/>
      <c r="AT401" s="20"/>
      <c r="AU401" s="20"/>
      <c r="AV401" s="20"/>
      <c r="AW401" s="20"/>
      <c r="AX401" s="20"/>
      <c r="AY401" s="20"/>
      <c r="AZ401" s="20"/>
      <c r="BA401" s="20"/>
      <c r="BB401" s="20"/>
      <c r="BC401" s="20"/>
      <c r="BD401" s="20"/>
      <c r="BE401" s="20"/>
      <c r="BF401" s="20"/>
      <c r="BG401" s="20"/>
      <c r="BH401" s="20"/>
      <c r="BI401" s="20"/>
      <c r="BJ401" s="20"/>
      <c r="BK401" s="20"/>
      <c r="BL401" s="20"/>
      <c r="BM401" s="20"/>
      <c r="BN401" s="20"/>
      <c r="BO401" s="20"/>
      <c r="BP401" s="20"/>
      <c r="BQ401" s="20"/>
      <c r="BR401" s="20"/>
      <c r="BS401" s="20"/>
      <c r="BT401" s="20"/>
      <c r="BU401" s="20"/>
      <c r="BV401" s="20"/>
      <c r="BW401" s="20"/>
      <c r="BX401" s="20"/>
      <c r="BY401" s="20"/>
      <c r="BZ401" s="20"/>
      <c r="CA401" s="5"/>
      <c r="CB401" s="45" t="s">
        <v>9343</v>
      </c>
      <c r="XBA401" s="18">
        <f>MIN(XBL401:XBU401)</f>
        <v>3213.43</v>
      </c>
      <c r="XBB401" s="21" t="str" cm="1">
        <f t="array" ref="XBB401:XBK401">IF(XBA401=XBL401:XBU401,$XBL$2:$XBU$2,"")</f>
        <v/>
      </c>
      <c r="XBC401" s="21" t="str">
        <v/>
      </c>
      <c r="XBD401" s="21" t="str">
        <v/>
      </c>
      <c r="XBE401" s="21" t="str">
        <v>Kranich East</v>
      </c>
      <c r="XBF401" s="21" t="str">
        <v/>
      </c>
      <c r="XBG401" s="21" t="str">
        <v/>
      </c>
      <c r="XBH401" s="21" t="str">
        <v/>
      </c>
      <c r="XBI401" s="21" t="str">
        <v/>
      </c>
      <c r="XBJ401" s="22" t="str">
        <v/>
      </c>
      <c r="XBK401" s="22" t="str">
        <v/>
      </c>
      <c r="XBL401" s="18" t="s">
        <v>8835</v>
      </c>
      <c r="XBM401" s="18" t="s">
        <v>8835</v>
      </c>
      <c r="XBN401" s="18" t="s">
        <v>8835</v>
      </c>
      <c r="XBO401" s="18">
        <v>3213.43</v>
      </c>
      <c r="XBP401" s="18" t="s">
        <v>8835</v>
      </c>
      <c r="XBQ401" s="18" t="s">
        <v>8835</v>
      </c>
      <c r="XBR401" s="18" t="s">
        <v>8835</v>
      </c>
      <c r="XBS401" s="18" t="s">
        <v>8835</v>
      </c>
      <c r="XBT401" s="18" t="s">
        <v>8835</v>
      </c>
      <c r="XBU401" s="18" t="s">
        <v>8835</v>
      </c>
    </row>
    <row r="402" spans="1:80 16277:16297" s="23" customFormat="1" ht="12" x14ac:dyDescent="0.25">
      <c r="A402" s="5" t="s">
        <v>1245</v>
      </c>
      <c r="B402" s="5" t="s">
        <v>63</v>
      </c>
      <c r="C402" s="5" t="s">
        <v>1246</v>
      </c>
      <c r="D402" s="6" t="s">
        <v>1247</v>
      </c>
      <c r="E402" s="5"/>
      <c r="F402" s="6">
        <v>0</v>
      </c>
      <c r="G402" s="5" t="s">
        <v>11838</v>
      </c>
      <c r="H402" s="6" t="s">
        <v>8935</v>
      </c>
      <c r="I402" s="6" t="s">
        <v>8935</v>
      </c>
      <c r="J402" s="20" t="str">
        <f>XBB402&amp;XBC402&amp;XBD402&amp;XBE402&amp;XBF402&amp;XBG402&amp;XBH402&amp;XBI402&amp;XBJ402&amp;XBK402</f>
        <v>Kranich East</v>
      </c>
      <c r="K402" s="5"/>
      <c r="L402" s="5"/>
      <c r="M402" s="5">
        <v>3553.95</v>
      </c>
      <c r="N402" s="5"/>
      <c r="O402" s="5">
        <v>4406.8999999999996</v>
      </c>
      <c r="P402" s="15">
        <f>(O402-M402)/O402*100</f>
        <v>19.354875309174247</v>
      </c>
      <c r="Q402" s="5"/>
      <c r="R402" s="5"/>
      <c r="S402" s="5"/>
      <c r="T402" s="5"/>
      <c r="U402" s="5">
        <v>70.55</v>
      </c>
      <c r="V402" s="5">
        <v>33.200000000000003</v>
      </c>
      <c r="W402" s="5">
        <v>16.3</v>
      </c>
      <c r="X402" s="5">
        <v>6.9</v>
      </c>
      <c r="Y402" s="5"/>
      <c r="Z402" s="5"/>
      <c r="AA402" s="5"/>
      <c r="AB402" s="5"/>
      <c r="AC402" s="5"/>
      <c r="AD402" s="5"/>
      <c r="AE402" s="20"/>
      <c r="AF402" s="20"/>
      <c r="AG402" s="20"/>
      <c r="AH402" s="20"/>
      <c r="AI402" s="20"/>
      <c r="AJ402" s="20"/>
      <c r="AK402" s="20"/>
      <c r="AL402" s="20"/>
      <c r="AM402" s="20"/>
      <c r="AN402" s="20"/>
      <c r="AO402" s="20"/>
      <c r="AP402" s="20"/>
      <c r="AQ402" s="20"/>
      <c r="AR402" s="20"/>
      <c r="AS402" s="20"/>
      <c r="AT402" s="20"/>
      <c r="AU402" s="20"/>
      <c r="AV402" s="20"/>
      <c r="AW402" s="20"/>
      <c r="AX402" s="20"/>
      <c r="AY402" s="20"/>
      <c r="AZ402" s="20"/>
      <c r="BA402" s="20"/>
      <c r="BB402" s="20"/>
      <c r="BC402" s="20"/>
      <c r="BD402" s="20"/>
      <c r="BE402" s="20"/>
      <c r="BF402" s="20"/>
      <c r="BG402" s="20"/>
      <c r="BH402" s="20"/>
      <c r="BI402" s="20"/>
      <c r="BJ402" s="20"/>
      <c r="BK402" s="20"/>
      <c r="BL402" s="20"/>
      <c r="BM402" s="20"/>
      <c r="BN402" s="20"/>
      <c r="BO402" s="20"/>
      <c r="BP402" s="20"/>
      <c r="BQ402" s="20"/>
      <c r="BR402" s="20"/>
      <c r="BS402" s="20"/>
      <c r="BT402" s="20"/>
      <c r="BU402" s="20"/>
      <c r="BV402" s="20"/>
      <c r="BW402" s="20"/>
      <c r="BX402" s="20"/>
      <c r="BY402" s="20"/>
      <c r="BZ402" s="20"/>
      <c r="CA402" s="5"/>
      <c r="CB402" s="45" t="s">
        <v>9344</v>
      </c>
      <c r="XBA402" s="18">
        <f>MIN(XBL402:XBU402)</f>
        <v>3553.95</v>
      </c>
      <c r="XBB402" s="21" t="str" cm="1">
        <f t="array" ref="XBB402:XBK402">IF(XBA402=XBL402:XBU402,$XBL$2:$XBU$2,"")</f>
        <v/>
      </c>
      <c r="XBC402" s="21" t="str">
        <v/>
      </c>
      <c r="XBD402" s="21" t="str">
        <v/>
      </c>
      <c r="XBE402" s="21" t="str">
        <v>Kranich East</v>
      </c>
      <c r="XBF402" s="21" t="str">
        <v/>
      </c>
      <c r="XBG402" s="21" t="str">
        <v/>
      </c>
      <c r="XBH402" s="21" t="str">
        <v/>
      </c>
      <c r="XBI402" s="21" t="str">
        <v/>
      </c>
      <c r="XBJ402" s="22" t="str">
        <v/>
      </c>
      <c r="XBK402" s="22" t="str">
        <v/>
      </c>
      <c r="XBL402" s="18" t="s">
        <v>8835</v>
      </c>
      <c r="XBM402" s="18" t="s">
        <v>8835</v>
      </c>
      <c r="XBN402" s="18" t="s">
        <v>8835</v>
      </c>
      <c r="XBO402" s="18">
        <v>3553.95</v>
      </c>
      <c r="XBP402" s="18" t="s">
        <v>8835</v>
      </c>
      <c r="XBQ402" s="18" t="s">
        <v>8835</v>
      </c>
      <c r="XBR402" s="18" t="s">
        <v>8835</v>
      </c>
      <c r="XBS402" s="18" t="s">
        <v>8835</v>
      </c>
      <c r="XBT402" s="18" t="s">
        <v>8835</v>
      </c>
      <c r="XBU402" s="18" t="s">
        <v>8835</v>
      </c>
    </row>
    <row r="403" spans="1:80 16277:16297" s="23" customFormat="1" ht="12" x14ac:dyDescent="0.25">
      <c r="A403" s="5" t="s">
        <v>1248</v>
      </c>
      <c r="B403" s="5" t="s">
        <v>63</v>
      </c>
      <c r="C403" s="5" t="s">
        <v>1249</v>
      </c>
      <c r="D403" s="6" t="s">
        <v>1250</v>
      </c>
      <c r="E403" s="5"/>
      <c r="F403" s="6">
        <v>0</v>
      </c>
      <c r="G403" s="5" t="s">
        <v>11838</v>
      </c>
      <c r="H403" s="6" t="s">
        <v>8935</v>
      </c>
      <c r="I403" s="6" t="s">
        <v>8935</v>
      </c>
      <c r="J403" s="20" t="str">
        <f>XBB403&amp;XBC403&amp;XBD403&amp;XBE403&amp;XBF403&amp;XBG403&amp;XBH403&amp;XBI403&amp;XBJ403&amp;XBK403</f>
        <v>Kranich East</v>
      </c>
      <c r="K403" s="5"/>
      <c r="L403" s="5"/>
      <c r="M403" s="5">
        <v>3119.76</v>
      </c>
      <c r="N403" s="5"/>
      <c r="O403" s="5">
        <v>4086.12</v>
      </c>
      <c r="P403" s="15">
        <f>(O403-M403)/O403*100</f>
        <v>23.649819388564204</v>
      </c>
      <c r="Q403" s="5"/>
      <c r="R403" s="5"/>
      <c r="S403" s="5"/>
      <c r="T403" s="5"/>
      <c r="U403" s="5">
        <v>62.85</v>
      </c>
      <c r="V403" s="5">
        <v>33.1</v>
      </c>
      <c r="W403" s="5">
        <v>16.3</v>
      </c>
      <c r="X403" s="5">
        <v>6.9</v>
      </c>
      <c r="Y403" s="5"/>
      <c r="Z403" s="5"/>
      <c r="AA403" s="5"/>
      <c r="AB403" s="5"/>
      <c r="AC403" s="5"/>
      <c r="AD403" s="5"/>
      <c r="AE403" s="20"/>
      <c r="AF403" s="20"/>
      <c r="AG403" s="20"/>
      <c r="AH403" s="20"/>
      <c r="AI403" s="20"/>
      <c r="AJ403" s="20"/>
      <c r="AK403" s="20"/>
      <c r="AL403" s="20"/>
      <c r="AM403" s="20"/>
      <c r="AN403" s="20"/>
      <c r="AO403" s="20"/>
      <c r="AP403" s="20"/>
      <c r="AQ403" s="20"/>
      <c r="AR403" s="20"/>
      <c r="AS403" s="20"/>
      <c r="AT403" s="20"/>
      <c r="AU403" s="20"/>
      <c r="AV403" s="20"/>
      <c r="AW403" s="20"/>
      <c r="AX403" s="20"/>
      <c r="AY403" s="20"/>
      <c r="AZ403" s="20"/>
      <c r="BA403" s="20"/>
      <c r="BB403" s="20"/>
      <c r="BC403" s="20"/>
      <c r="BD403" s="20"/>
      <c r="BE403" s="20"/>
      <c r="BF403" s="20"/>
      <c r="BG403" s="20"/>
      <c r="BH403" s="20"/>
      <c r="BI403" s="20"/>
      <c r="BJ403" s="20"/>
      <c r="BK403" s="20"/>
      <c r="BL403" s="20"/>
      <c r="BM403" s="20"/>
      <c r="BN403" s="20"/>
      <c r="BO403" s="20"/>
      <c r="BP403" s="20"/>
      <c r="BQ403" s="20"/>
      <c r="BR403" s="20"/>
      <c r="BS403" s="20"/>
      <c r="BT403" s="20"/>
      <c r="BU403" s="20"/>
      <c r="BV403" s="20"/>
      <c r="BW403" s="20"/>
      <c r="BX403" s="20"/>
      <c r="BY403" s="20"/>
      <c r="BZ403" s="20"/>
      <c r="CA403" s="5"/>
      <c r="CB403" s="45" t="s">
        <v>9345</v>
      </c>
      <c r="XBA403" s="18">
        <f>MIN(XBL403:XBU403)</f>
        <v>3119.76</v>
      </c>
      <c r="XBB403" s="21" t="str" cm="1">
        <f t="array" ref="XBB403:XBK403">IF(XBA403=XBL403:XBU403,$XBL$2:$XBU$2,"")</f>
        <v/>
      </c>
      <c r="XBC403" s="21" t="str">
        <v/>
      </c>
      <c r="XBD403" s="21" t="str">
        <v/>
      </c>
      <c r="XBE403" s="21" t="str">
        <v>Kranich East</v>
      </c>
      <c r="XBF403" s="21" t="str">
        <v/>
      </c>
      <c r="XBG403" s="21" t="str">
        <v/>
      </c>
      <c r="XBH403" s="21" t="str">
        <v/>
      </c>
      <c r="XBI403" s="21" t="str">
        <v/>
      </c>
      <c r="XBJ403" s="22" t="str">
        <v/>
      </c>
      <c r="XBK403" s="22" t="str">
        <v/>
      </c>
      <c r="XBL403" s="18" t="s">
        <v>8835</v>
      </c>
      <c r="XBM403" s="18" t="s">
        <v>8835</v>
      </c>
      <c r="XBN403" s="18" t="s">
        <v>8835</v>
      </c>
      <c r="XBO403" s="18">
        <v>3119.76</v>
      </c>
      <c r="XBP403" s="18" t="s">
        <v>8835</v>
      </c>
      <c r="XBQ403" s="18" t="s">
        <v>8835</v>
      </c>
      <c r="XBR403" s="18" t="s">
        <v>8835</v>
      </c>
      <c r="XBS403" s="18" t="s">
        <v>8835</v>
      </c>
      <c r="XBT403" s="18" t="s">
        <v>8835</v>
      </c>
      <c r="XBU403" s="18" t="s">
        <v>8835</v>
      </c>
    </row>
    <row r="404" spans="1:80 16277:16297" s="23" customFormat="1" ht="12" x14ac:dyDescent="0.25">
      <c r="A404" s="5" t="s">
        <v>1251</v>
      </c>
      <c r="B404" s="5" t="s">
        <v>11830</v>
      </c>
      <c r="C404" s="5" t="s">
        <v>1252</v>
      </c>
      <c r="D404" s="6" t="s">
        <v>1253</v>
      </c>
      <c r="E404" s="5"/>
      <c r="F404" s="6" t="s">
        <v>11841</v>
      </c>
      <c r="G404" s="5" t="s">
        <v>11838</v>
      </c>
      <c r="H404" s="6" t="s">
        <v>8862</v>
      </c>
      <c r="I404" s="6" t="s">
        <v>8862</v>
      </c>
      <c r="J404" s="20" t="str">
        <f>XBB404&amp;XBC404&amp;XBD404&amp;XBE404&amp;XBF404&amp;XBG404&amp;XBH404&amp;XBI404&amp;XBJ404&amp;XBK404</f>
        <v>Soligent</v>
      </c>
      <c r="K404" s="5"/>
      <c r="L404" s="5"/>
      <c r="M404" s="5">
        <v>5635.67</v>
      </c>
      <c r="N404" s="5"/>
      <c r="O404" s="5">
        <v>6875</v>
      </c>
      <c r="P404" s="15">
        <f>(O404-M404)/O404*100</f>
        <v>18.026618181818179</v>
      </c>
      <c r="Q404" s="5"/>
      <c r="R404" s="5"/>
      <c r="S404" s="5"/>
      <c r="T404" s="5"/>
      <c r="U404" s="5">
        <v>190</v>
      </c>
      <c r="V404" s="5">
        <v>29</v>
      </c>
      <c r="W404" s="5">
        <v>34</v>
      </c>
      <c r="X404" s="5">
        <v>34</v>
      </c>
      <c r="Y404" s="5"/>
      <c r="Z404" s="5"/>
      <c r="AA404" s="5"/>
      <c r="AB404" s="5"/>
      <c r="AC404" s="5"/>
      <c r="AD404" s="5"/>
      <c r="AE404" s="20"/>
      <c r="AF404" s="20"/>
      <c r="AG404" s="20"/>
      <c r="AH404" s="20"/>
      <c r="AI404" s="20"/>
      <c r="AJ404" s="20"/>
      <c r="AK404" s="20"/>
      <c r="AL404" s="20"/>
      <c r="AM404" s="20"/>
      <c r="AN404" s="20"/>
      <c r="AO404" s="20"/>
      <c r="AP404" s="20"/>
      <c r="AQ404" s="20"/>
      <c r="AR404" s="20"/>
      <c r="AS404" s="20"/>
      <c r="AT404" s="20"/>
      <c r="AU404" s="20"/>
      <c r="AV404" s="20"/>
      <c r="AW404" s="20"/>
      <c r="AX404" s="20"/>
      <c r="AY404" s="20"/>
      <c r="AZ404" s="20"/>
      <c r="BA404" s="20"/>
      <c r="BB404" s="20"/>
      <c r="BC404" s="20"/>
      <c r="BD404" s="20"/>
      <c r="BE404" s="20"/>
      <c r="BF404" s="20"/>
      <c r="BG404" s="20"/>
      <c r="BH404" s="20"/>
      <c r="BI404" s="20"/>
      <c r="BJ404" s="20"/>
      <c r="BK404" s="20"/>
      <c r="BL404" s="20"/>
      <c r="BM404" s="20"/>
      <c r="BN404" s="20"/>
      <c r="BO404" s="20"/>
      <c r="BP404" s="20"/>
      <c r="BQ404" s="20"/>
      <c r="BR404" s="20"/>
      <c r="BS404" s="20"/>
      <c r="BT404" s="20"/>
      <c r="BU404" s="20"/>
      <c r="BV404" s="20"/>
      <c r="BW404" s="20"/>
      <c r="BX404" s="20"/>
      <c r="BY404" s="20"/>
      <c r="BZ404" s="20"/>
      <c r="CA404" s="5"/>
      <c r="CB404" s="45" t="s">
        <v>9346</v>
      </c>
      <c r="XBA404" s="18">
        <f>MIN(XBL404:XBU404)</f>
        <v>5635.67</v>
      </c>
      <c r="XBB404" s="21" t="str" cm="1">
        <f t="array" ref="XBB404:XBK404">IF(XBA404=XBL404:XBU404,$XBL$2:$XBU$2,"")</f>
        <v/>
      </c>
      <c r="XBC404" s="21" t="str">
        <v>Soligent</v>
      </c>
      <c r="XBD404" s="21" t="str">
        <v/>
      </c>
      <c r="XBE404" s="21" t="str">
        <v/>
      </c>
      <c r="XBF404" s="21" t="str">
        <v/>
      </c>
      <c r="XBG404" s="21" t="str">
        <v/>
      </c>
      <c r="XBH404" s="21" t="str">
        <v/>
      </c>
      <c r="XBI404" s="21" t="str">
        <v/>
      </c>
      <c r="XBJ404" s="22" t="str">
        <v/>
      </c>
      <c r="XBK404" s="22" t="str">
        <v/>
      </c>
      <c r="XBL404" s="18" t="s">
        <v>8835</v>
      </c>
      <c r="XBM404" s="18">
        <v>5635.67</v>
      </c>
      <c r="XBN404" s="18" t="s">
        <v>8835</v>
      </c>
      <c r="XBO404" s="18" t="s">
        <v>8835</v>
      </c>
      <c r="XBP404" s="18" t="s">
        <v>8835</v>
      </c>
      <c r="XBQ404" s="18" t="s">
        <v>8835</v>
      </c>
      <c r="XBR404" s="18" t="s">
        <v>8835</v>
      </c>
      <c r="XBS404" s="18" t="s">
        <v>8835</v>
      </c>
      <c r="XBT404" s="18" t="s">
        <v>8835</v>
      </c>
      <c r="XBU404" s="18" t="s">
        <v>8835</v>
      </c>
    </row>
    <row r="405" spans="1:80 16277:16297" s="23" customFormat="1" ht="12" x14ac:dyDescent="0.25">
      <c r="A405" s="5" t="s">
        <v>1254</v>
      </c>
      <c r="B405" s="5" t="s">
        <v>11830</v>
      </c>
      <c r="C405" s="5" t="s">
        <v>1255</v>
      </c>
      <c r="D405" s="6" t="s">
        <v>1256</v>
      </c>
      <c r="E405" s="5"/>
      <c r="F405" s="6" t="s">
        <v>11842</v>
      </c>
      <c r="G405" s="5" t="s">
        <v>8567</v>
      </c>
      <c r="H405" s="6" t="s">
        <v>8862</v>
      </c>
      <c r="I405" s="6" t="s">
        <v>8862</v>
      </c>
      <c r="J405" s="20" t="str">
        <f>XBB405&amp;XBC405&amp;XBD405&amp;XBE405&amp;XBF405&amp;XBG405&amp;XBH405&amp;XBI405&amp;XBJ405&amp;XBK405</f>
        <v>Soligent</v>
      </c>
      <c r="K405" s="5"/>
      <c r="L405" s="5"/>
      <c r="M405" s="5">
        <v>546.52</v>
      </c>
      <c r="N405" s="5"/>
      <c r="O405" s="5">
        <v>648.41</v>
      </c>
      <c r="P405" s="15">
        <f>(O405-M405)/O405*100</f>
        <v>15.713823044061625</v>
      </c>
      <c r="Q405" s="5"/>
      <c r="R405" s="5"/>
      <c r="S405" s="5"/>
      <c r="T405" s="5"/>
      <c r="U405" s="5">
        <v>17</v>
      </c>
      <c r="V405" s="5">
        <v>4.0599999999999996</v>
      </c>
      <c r="W405" s="5">
        <v>11.03</v>
      </c>
      <c r="X405" s="5">
        <v>14.9</v>
      </c>
      <c r="Y405" s="5"/>
      <c r="Z405" s="5"/>
      <c r="AA405" s="5"/>
      <c r="AB405" s="5"/>
      <c r="AC405" s="5"/>
      <c r="AD405" s="5"/>
      <c r="AE405" s="20"/>
      <c r="AF405" s="20"/>
      <c r="AG405" s="20"/>
      <c r="AH405" s="20"/>
      <c r="AI405" s="20"/>
      <c r="AJ405" s="20"/>
      <c r="AK405" s="20"/>
      <c r="AL405" s="20"/>
      <c r="AM405" s="20"/>
      <c r="AN405" s="20"/>
      <c r="AO405" s="20"/>
      <c r="AP405" s="20"/>
      <c r="AQ405" s="20"/>
      <c r="AR405" s="20"/>
      <c r="AS405" s="20"/>
      <c r="AT405" s="20"/>
      <c r="AU405" s="20"/>
      <c r="AV405" s="20"/>
      <c r="AW405" s="20"/>
      <c r="AX405" s="20"/>
      <c r="AY405" s="20"/>
      <c r="AZ405" s="20"/>
      <c r="BA405" s="20"/>
      <c r="BB405" s="20"/>
      <c r="BC405" s="20"/>
      <c r="BD405" s="20"/>
      <c r="BE405" s="20"/>
      <c r="BF405" s="20"/>
      <c r="BG405" s="20"/>
      <c r="BH405" s="20"/>
      <c r="BI405" s="20"/>
      <c r="BJ405" s="20"/>
      <c r="BK405" s="20"/>
      <c r="BL405" s="20"/>
      <c r="BM405" s="20"/>
      <c r="BN405" s="20"/>
      <c r="BO405" s="20"/>
      <c r="BP405" s="20"/>
      <c r="BQ405" s="20"/>
      <c r="BR405" s="20"/>
      <c r="BS405" s="20"/>
      <c r="BT405" s="20"/>
      <c r="BU405" s="20"/>
      <c r="BV405" s="20"/>
      <c r="BW405" s="20"/>
      <c r="BX405" s="20"/>
      <c r="BY405" s="20"/>
      <c r="BZ405" s="20"/>
      <c r="CA405" s="5"/>
      <c r="CB405" s="45" t="s">
        <v>9347</v>
      </c>
      <c r="XBA405" s="18">
        <f>MIN(XBL405:XBU405)</f>
        <v>529.75</v>
      </c>
      <c r="XBB405" s="21" t="str" cm="1">
        <f t="array" ref="XBB405:XBK405">IF(XBA405=XBL405:XBU405,$XBL$2:$XBU$2,"")</f>
        <v/>
      </c>
      <c r="XBC405" s="21" t="str">
        <v>Soligent</v>
      </c>
      <c r="XBD405" s="21" t="str">
        <v/>
      </c>
      <c r="XBE405" s="21" t="str">
        <v/>
      </c>
      <c r="XBF405" s="21" t="str">
        <v/>
      </c>
      <c r="XBG405" s="21" t="str">
        <v/>
      </c>
      <c r="XBH405" s="21" t="str">
        <v/>
      </c>
      <c r="XBI405" s="21" t="str">
        <v/>
      </c>
      <c r="XBJ405" s="22" t="str">
        <v/>
      </c>
      <c r="XBK405" s="22" t="str">
        <v/>
      </c>
      <c r="XBL405" s="18" t="s">
        <v>8835</v>
      </c>
      <c r="XBM405" s="18">
        <v>529.75</v>
      </c>
      <c r="XBN405" s="18" t="s">
        <v>8835</v>
      </c>
      <c r="XBO405" s="18" t="s">
        <v>8835</v>
      </c>
      <c r="XBP405" s="18" t="s">
        <v>8835</v>
      </c>
      <c r="XBQ405" s="18" t="s">
        <v>8835</v>
      </c>
      <c r="XBR405" s="18" t="s">
        <v>8835</v>
      </c>
      <c r="XBS405" s="18" t="s">
        <v>8835</v>
      </c>
      <c r="XBT405" s="18" t="s">
        <v>8835</v>
      </c>
      <c r="XBU405" s="18" t="s">
        <v>8835</v>
      </c>
    </row>
    <row r="406" spans="1:80 16277:16297" s="23" customFormat="1" ht="12" x14ac:dyDescent="0.25">
      <c r="A406" s="5" t="s">
        <v>1257</v>
      </c>
      <c r="B406" s="5" t="s">
        <v>11830</v>
      </c>
      <c r="C406" s="5" t="s">
        <v>1258</v>
      </c>
      <c r="D406" s="6" t="s">
        <v>1259</v>
      </c>
      <c r="E406" s="5"/>
      <c r="F406" s="6" t="s">
        <v>11841</v>
      </c>
      <c r="G406" s="5" t="s">
        <v>11838</v>
      </c>
      <c r="H406" s="6" t="s">
        <v>8862</v>
      </c>
      <c r="I406" s="6" t="s">
        <v>8862</v>
      </c>
      <c r="J406" s="20" t="str">
        <f>XBB406&amp;XBC406&amp;XBD406&amp;XBE406&amp;XBF406&amp;XBG406&amp;XBH406&amp;XBI406&amp;XBJ406&amp;XBK406</f>
        <v>The PowerStore</v>
      </c>
      <c r="K406" s="5"/>
      <c r="L406" s="5"/>
      <c r="M406" s="5">
        <v>4868.29</v>
      </c>
      <c r="N406" s="5"/>
      <c r="O406" s="5">
        <v>5638</v>
      </c>
      <c r="P406" s="15">
        <f>(O406-M406)/O406*100</f>
        <v>13.652181624689607</v>
      </c>
      <c r="Q406" s="5"/>
      <c r="R406" s="5"/>
      <c r="S406" s="5"/>
      <c r="T406" s="5"/>
      <c r="U406" s="5">
        <v>190</v>
      </c>
      <c r="V406" s="5">
        <v>29</v>
      </c>
      <c r="W406" s="5">
        <v>34</v>
      </c>
      <c r="X406" s="5">
        <v>34</v>
      </c>
      <c r="Y406" s="5"/>
      <c r="Z406" s="5"/>
      <c r="AA406" s="5"/>
      <c r="AB406" s="5"/>
      <c r="AC406" s="5"/>
      <c r="AD406" s="5"/>
      <c r="AE406" s="20"/>
      <c r="AF406" s="20"/>
      <c r="AG406" s="20"/>
      <c r="AH406" s="20"/>
      <c r="AI406" s="20"/>
      <c r="AJ406" s="20"/>
      <c r="AK406" s="20"/>
      <c r="AL406" s="20"/>
      <c r="AM406" s="20"/>
      <c r="AN406" s="20"/>
      <c r="AO406" s="20"/>
      <c r="AP406" s="20"/>
      <c r="AQ406" s="20"/>
      <c r="AR406" s="20"/>
      <c r="AS406" s="20"/>
      <c r="AT406" s="20"/>
      <c r="AU406" s="20"/>
      <c r="AV406" s="20"/>
      <c r="AW406" s="20"/>
      <c r="AX406" s="20"/>
      <c r="AY406" s="20"/>
      <c r="AZ406" s="20"/>
      <c r="BA406" s="20"/>
      <c r="BB406" s="20"/>
      <c r="BC406" s="20"/>
      <c r="BD406" s="20"/>
      <c r="BE406" s="20"/>
      <c r="BF406" s="20"/>
      <c r="BG406" s="20"/>
      <c r="BH406" s="20"/>
      <c r="BI406" s="20"/>
      <c r="BJ406" s="20"/>
      <c r="BK406" s="20"/>
      <c r="BL406" s="20"/>
      <c r="BM406" s="20"/>
      <c r="BN406" s="20"/>
      <c r="BO406" s="20"/>
      <c r="BP406" s="20"/>
      <c r="BQ406" s="20"/>
      <c r="BR406" s="20"/>
      <c r="BS406" s="20"/>
      <c r="BT406" s="20"/>
      <c r="BU406" s="20"/>
      <c r="BV406" s="20"/>
      <c r="BW406" s="20"/>
      <c r="BX406" s="20"/>
      <c r="BY406" s="20"/>
      <c r="BZ406" s="20"/>
      <c r="CA406" s="5"/>
      <c r="CB406" s="45" t="s">
        <v>9348</v>
      </c>
      <c r="XBA406" s="18">
        <f>MIN(XBL406:XBU406)</f>
        <v>4840.63</v>
      </c>
      <c r="XBB406" s="21" t="str" cm="1">
        <f t="array" ref="XBB406:XBK406">IF(XBA406=XBL406:XBU406,$XBL$2:$XBU$2,"")</f>
        <v/>
      </c>
      <c r="XBC406" s="21" t="str">
        <v/>
      </c>
      <c r="XBD406" s="21" t="str">
        <v>The PowerStore</v>
      </c>
      <c r="XBE406" s="21" t="str">
        <v/>
      </c>
      <c r="XBF406" s="21" t="str">
        <v/>
      </c>
      <c r="XBG406" s="21" t="str">
        <v/>
      </c>
      <c r="XBH406" s="21" t="str">
        <v/>
      </c>
      <c r="XBI406" s="21" t="str">
        <v/>
      </c>
      <c r="XBJ406" s="22" t="str">
        <v/>
      </c>
      <c r="XBK406" s="22" t="str">
        <v/>
      </c>
      <c r="XBL406" s="18" t="s">
        <v>8835</v>
      </c>
      <c r="XBM406" s="18">
        <v>5679.67</v>
      </c>
      <c r="XBN406" s="18">
        <v>4840.63</v>
      </c>
      <c r="XBO406" s="18" t="s">
        <v>8835</v>
      </c>
      <c r="XBP406" s="18" t="s">
        <v>8835</v>
      </c>
      <c r="XBQ406" s="18" t="s">
        <v>8835</v>
      </c>
      <c r="XBR406" s="18" t="s">
        <v>8835</v>
      </c>
      <c r="XBS406" s="18" t="s">
        <v>8835</v>
      </c>
      <c r="XBT406" s="18" t="s">
        <v>8835</v>
      </c>
      <c r="XBU406" s="18" t="s">
        <v>8835</v>
      </c>
    </row>
    <row r="407" spans="1:80 16277:16297" s="23" customFormat="1" ht="12" x14ac:dyDescent="0.25">
      <c r="A407" s="5" t="s">
        <v>1260</v>
      </c>
      <c r="B407" s="5" t="s">
        <v>11830</v>
      </c>
      <c r="C407" s="5" t="s">
        <v>1261</v>
      </c>
      <c r="D407" s="6" t="s">
        <v>1262</v>
      </c>
      <c r="E407" s="5"/>
      <c r="F407" s="6" t="s">
        <v>11841</v>
      </c>
      <c r="G407" s="5" t="s">
        <v>11838</v>
      </c>
      <c r="H407" s="6" t="s">
        <v>8862</v>
      </c>
      <c r="I407" s="6" t="s">
        <v>8862</v>
      </c>
      <c r="J407" s="20" t="str">
        <f>XBB407&amp;XBC407&amp;XBD407&amp;XBE407&amp;XBF407&amp;XBG407&amp;XBH407&amp;XBI407&amp;XBJ407&amp;XBK407</f>
        <v>The PowerStore</v>
      </c>
      <c r="K407" s="5"/>
      <c r="L407" s="5"/>
      <c r="M407" s="5">
        <v>783.2</v>
      </c>
      <c r="N407" s="5"/>
      <c r="O407" s="5">
        <v>971.16</v>
      </c>
      <c r="P407" s="15">
        <f>(O407-M407)/O407*100</f>
        <v>19.35417438939</v>
      </c>
      <c r="Q407" s="5"/>
      <c r="R407" s="5"/>
      <c r="S407" s="5"/>
      <c r="T407" s="5"/>
      <c r="U407" s="5">
        <v>26</v>
      </c>
      <c r="V407" s="5">
        <v>4.96</v>
      </c>
      <c r="W407" s="5">
        <v>13.31</v>
      </c>
      <c r="X407" s="5">
        <v>16.93</v>
      </c>
      <c r="Y407" s="5"/>
      <c r="Z407" s="5"/>
      <c r="AA407" s="5"/>
      <c r="AB407" s="5"/>
      <c r="AC407" s="5"/>
      <c r="AD407" s="5"/>
      <c r="AE407" s="20"/>
      <c r="AF407" s="20"/>
      <c r="AG407" s="20"/>
      <c r="AH407" s="20"/>
      <c r="AI407" s="20"/>
      <c r="AJ407" s="20"/>
      <c r="AK407" s="20"/>
      <c r="AL407" s="20"/>
      <c r="AM407" s="20"/>
      <c r="AN407" s="20"/>
      <c r="AO407" s="20"/>
      <c r="AP407" s="20"/>
      <c r="AQ407" s="20"/>
      <c r="AR407" s="20"/>
      <c r="AS407" s="20"/>
      <c r="AT407" s="20"/>
      <c r="AU407" s="20"/>
      <c r="AV407" s="20"/>
      <c r="AW407" s="20"/>
      <c r="AX407" s="20"/>
      <c r="AY407" s="20"/>
      <c r="AZ407" s="20"/>
      <c r="BA407" s="20"/>
      <c r="BB407" s="20"/>
      <c r="BC407" s="20"/>
      <c r="BD407" s="20"/>
      <c r="BE407" s="20"/>
      <c r="BF407" s="20"/>
      <c r="BG407" s="20"/>
      <c r="BH407" s="20"/>
      <c r="BI407" s="20"/>
      <c r="BJ407" s="20"/>
      <c r="BK407" s="20"/>
      <c r="BL407" s="20"/>
      <c r="BM407" s="20"/>
      <c r="BN407" s="20"/>
      <c r="BO407" s="20"/>
      <c r="BP407" s="20"/>
      <c r="BQ407" s="20"/>
      <c r="BR407" s="20"/>
      <c r="BS407" s="20"/>
      <c r="BT407" s="20"/>
      <c r="BU407" s="20"/>
      <c r="BV407" s="20"/>
      <c r="BW407" s="20"/>
      <c r="BX407" s="20"/>
      <c r="BY407" s="20"/>
      <c r="BZ407" s="20"/>
      <c r="CA407" s="5"/>
      <c r="CB407" s="45" t="s">
        <v>9349</v>
      </c>
      <c r="XBA407" s="18">
        <f>MIN(XBL407:XBU407)</f>
        <v>778.75</v>
      </c>
      <c r="XBB407" s="21" t="str" cm="1">
        <f t="array" ref="XBB407:XBK407">IF(XBA407=XBL407:XBU407,$XBL$2:$XBU$2,"")</f>
        <v/>
      </c>
      <c r="XBC407" s="21" t="str">
        <v/>
      </c>
      <c r="XBD407" s="21" t="str">
        <v>The PowerStore</v>
      </c>
      <c r="XBE407" s="21" t="str">
        <v/>
      </c>
      <c r="XBF407" s="21" t="str">
        <v/>
      </c>
      <c r="XBG407" s="21" t="str">
        <v/>
      </c>
      <c r="XBH407" s="21" t="str">
        <v/>
      </c>
      <c r="XBI407" s="21" t="str">
        <v/>
      </c>
      <c r="XBJ407" s="22" t="str">
        <v/>
      </c>
      <c r="XBK407" s="22" t="str">
        <v/>
      </c>
      <c r="XBL407" s="18" t="s">
        <v>8835</v>
      </c>
      <c r="XBM407" s="18">
        <v>835.73</v>
      </c>
      <c r="XBN407" s="18">
        <v>778.75</v>
      </c>
      <c r="XBO407" s="18" t="s">
        <v>8835</v>
      </c>
      <c r="XBP407" s="18" t="s">
        <v>8835</v>
      </c>
      <c r="XBQ407" s="18" t="s">
        <v>8835</v>
      </c>
      <c r="XBR407" s="18" t="s">
        <v>8835</v>
      </c>
      <c r="XBS407" s="18" t="s">
        <v>8835</v>
      </c>
      <c r="XBT407" s="18" t="s">
        <v>8835</v>
      </c>
      <c r="XBU407" s="18" t="s">
        <v>8835</v>
      </c>
    </row>
    <row r="408" spans="1:80 16277:16297" s="23" customFormat="1" ht="12" x14ac:dyDescent="0.25">
      <c r="A408" s="5" t="s">
        <v>1263</v>
      </c>
      <c r="B408" s="5" t="s">
        <v>63</v>
      </c>
      <c r="C408" s="5" t="s">
        <v>1264</v>
      </c>
      <c r="D408" s="6" t="s">
        <v>1265</v>
      </c>
      <c r="E408" s="5"/>
      <c r="F408" s="6" t="s">
        <v>11832</v>
      </c>
      <c r="G408" s="5" t="s">
        <v>11838</v>
      </c>
      <c r="H408" s="6" t="s">
        <v>8449</v>
      </c>
      <c r="I408" s="6" t="s">
        <v>8449</v>
      </c>
      <c r="J408" s="20" t="str">
        <f>XBB408&amp;XBC408&amp;XBD408&amp;XBE408&amp;XBF408&amp;XBG408&amp;XBH408&amp;XBI408&amp;XBJ408&amp;XBK408</f>
        <v>Krannich West</v>
      </c>
      <c r="K408" s="5"/>
      <c r="L408" s="5"/>
      <c r="M408" s="5">
        <v>2292.5</v>
      </c>
      <c r="N408" s="5"/>
      <c r="O408" s="5">
        <v>2649.6</v>
      </c>
      <c r="P408" s="15">
        <f>(O408-M408)/O408*100</f>
        <v>13.477506038647341</v>
      </c>
      <c r="Q408" s="5"/>
      <c r="R408" s="5"/>
      <c r="S408" s="5"/>
      <c r="T408" s="5"/>
      <c r="U408" s="5">
        <v>46.2</v>
      </c>
      <c r="V408" s="5">
        <v>11.03</v>
      </c>
      <c r="W408" s="5">
        <v>15.75</v>
      </c>
      <c r="X408" s="5">
        <v>23.08</v>
      </c>
      <c r="Y408" s="5"/>
      <c r="Z408" s="5"/>
      <c r="AA408" s="5"/>
      <c r="AB408" s="5"/>
      <c r="AC408" s="5"/>
      <c r="AD408" s="5"/>
      <c r="AE408" s="20"/>
      <c r="AF408" s="20"/>
      <c r="AG408" s="20"/>
      <c r="AH408" s="20"/>
      <c r="AI408" s="20"/>
      <c r="AJ408" s="20"/>
      <c r="AK408" s="20"/>
      <c r="AL408" s="20"/>
      <c r="AM408" s="20"/>
      <c r="AN408" s="20"/>
      <c r="AO408" s="20"/>
      <c r="AP408" s="20"/>
      <c r="AQ408" s="20"/>
      <c r="AR408" s="20"/>
      <c r="AS408" s="20"/>
      <c r="AT408" s="20"/>
      <c r="AU408" s="20"/>
      <c r="AV408" s="20"/>
      <c r="AW408" s="20"/>
      <c r="AX408" s="20"/>
      <c r="AY408" s="20"/>
      <c r="AZ408" s="20"/>
      <c r="BA408" s="20"/>
      <c r="BB408" s="20"/>
      <c r="BC408" s="20"/>
      <c r="BD408" s="20"/>
      <c r="BE408" s="20"/>
      <c r="BF408" s="20"/>
      <c r="BG408" s="20"/>
      <c r="BH408" s="20"/>
      <c r="BI408" s="20"/>
      <c r="BJ408" s="20"/>
      <c r="BK408" s="20"/>
      <c r="BL408" s="20"/>
      <c r="BM408" s="20"/>
      <c r="BN408" s="20"/>
      <c r="BO408" s="20"/>
      <c r="BP408" s="20"/>
      <c r="BQ408" s="20"/>
      <c r="BR408" s="20"/>
      <c r="BS408" s="20"/>
      <c r="BT408" s="20"/>
      <c r="BU408" s="20"/>
      <c r="BV408" s="20"/>
      <c r="BW408" s="20"/>
      <c r="BX408" s="20"/>
      <c r="BY408" s="20"/>
      <c r="BZ408" s="20"/>
      <c r="CA408" s="5"/>
      <c r="CB408" s="45" t="s">
        <v>9350</v>
      </c>
      <c r="XBA408" s="18">
        <f>MIN(XBL408:XBU408)</f>
        <v>2292.5</v>
      </c>
      <c r="XBB408" s="21" t="str" cm="1">
        <f t="array" ref="XBB408:XBK408">IF(XBA408=XBL408:XBU408,$XBL$2:$XBU$2,"")</f>
        <v/>
      </c>
      <c r="XBC408" s="21" t="str">
        <v/>
      </c>
      <c r="XBD408" s="21" t="str">
        <v/>
      </c>
      <c r="XBE408" s="21" t="str">
        <v/>
      </c>
      <c r="XBF408" s="21" t="str">
        <v>Krannich West</v>
      </c>
      <c r="XBG408" s="21" t="str">
        <v/>
      </c>
      <c r="XBH408" s="21" t="str">
        <v/>
      </c>
      <c r="XBI408" s="21" t="str">
        <v/>
      </c>
      <c r="XBJ408" s="22" t="str">
        <v/>
      </c>
      <c r="XBK408" s="22" t="str">
        <v/>
      </c>
      <c r="XBL408" s="18" t="s">
        <v>8835</v>
      </c>
      <c r="XBM408" s="18">
        <v>2440.9</v>
      </c>
      <c r="XBN408" s="18" t="s">
        <v>8835</v>
      </c>
      <c r="XBO408" s="18" t="s">
        <v>8835</v>
      </c>
      <c r="XBP408" s="18">
        <v>2292.5</v>
      </c>
      <c r="XBQ408" s="18" t="s">
        <v>8835</v>
      </c>
      <c r="XBR408" s="18" t="s">
        <v>8835</v>
      </c>
      <c r="XBS408" s="18" t="s">
        <v>8835</v>
      </c>
      <c r="XBT408" s="18" t="s">
        <v>8835</v>
      </c>
      <c r="XBU408" s="18" t="s">
        <v>8835</v>
      </c>
    </row>
    <row r="409" spans="1:80 16277:16297" s="23" customFormat="1" ht="12" x14ac:dyDescent="0.25">
      <c r="A409" s="5" t="s">
        <v>1266</v>
      </c>
      <c r="B409" s="5" t="s">
        <v>63</v>
      </c>
      <c r="C409" s="5" t="s">
        <v>1267</v>
      </c>
      <c r="D409" s="6" t="s">
        <v>1268</v>
      </c>
      <c r="E409" s="5"/>
      <c r="F409" s="6" t="s">
        <v>11841</v>
      </c>
      <c r="G409" s="5" t="s">
        <v>11838</v>
      </c>
      <c r="H409" s="6" t="s">
        <v>8866</v>
      </c>
      <c r="I409" s="6" t="s">
        <v>8866</v>
      </c>
      <c r="J409" s="20" t="str">
        <f>XBB409&amp;XBC409&amp;XBD409&amp;XBE409&amp;XBF409&amp;XBG409&amp;XBH409&amp;XBI409&amp;XBJ409&amp;XBK409</f>
        <v>SAW Technology</v>
      </c>
      <c r="K409" s="5"/>
      <c r="L409" s="5"/>
      <c r="M409" s="5">
        <v>2336.355</v>
      </c>
      <c r="N409" s="5"/>
      <c r="O409" s="5">
        <v>3261.2930000000001</v>
      </c>
      <c r="P409" s="15">
        <f>(O409-M409)/O409*100</f>
        <v>28.361082552226986</v>
      </c>
      <c r="Q409" s="5"/>
      <c r="R409" s="5"/>
      <c r="S409" s="5"/>
      <c r="T409" s="5"/>
      <c r="U409" s="5">
        <v>95.7</v>
      </c>
      <c r="V409" s="5">
        <v>8.9</v>
      </c>
      <c r="W409" s="5">
        <v>20.100000000000001</v>
      </c>
      <c r="X409" s="5">
        <v>28.5</v>
      </c>
      <c r="Y409" s="5"/>
      <c r="Z409" s="5"/>
      <c r="AA409" s="5"/>
      <c r="AB409" s="5"/>
      <c r="AC409" s="5"/>
      <c r="AD409" s="5"/>
      <c r="AE409" s="20"/>
      <c r="AF409" s="20"/>
      <c r="AG409" s="20"/>
      <c r="AH409" s="20"/>
      <c r="AI409" s="20"/>
      <c r="AJ409" s="20"/>
      <c r="AK409" s="20"/>
      <c r="AL409" s="20"/>
      <c r="AM409" s="20"/>
      <c r="AN409" s="20"/>
      <c r="AO409" s="20"/>
      <c r="AP409" s="20"/>
      <c r="AQ409" s="20"/>
      <c r="AR409" s="20"/>
      <c r="AS409" s="20"/>
      <c r="AT409" s="20"/>
      <c r="AU409" s="20"/>
      <c r="AV409" s="20"/>
      <c r="AW409" s="20"/>
      <c r="AX409" s="20"/>
      <c r="AY409" s="20"/>
      <c r="AZ409" s="20"/>
      <c r="BA409" s="20"/>
      <c r="BB409" s="20"/>
      <c r="BC409" s="20"/>
      <c r="BD409" s="20"/>
      <c r="BE409" s="20"/>
      <c r="BF409" s="20"/>
      <c r="BG409" s="20"/>
      <c r="BH409" s="20"/>
      <c r="BI409" s="20"/>
      <c r="BJ409" s="20"/>
      <c r="BK409" s="20"/>
      <c r="BL409" s="20"/>
      <c r="BM409" s="20"/>
      <c r="BN409" s="20"/>
      <c r="BO409" s="20"/>
      <c r="BP409" s="20"/>
      <c r="BQ409" s="20"/>
      <c r="BR409" s="20"/>
      <c r="BS409" s="20"/>
      <c r="BT409" s="20"/>
      <c r="BU409" s="20"/>
      <c r="BV409" s="20"/>
      <c r="BW409" s="20"/>
      <c r="BX409" s="20"/>
      <c r="BY409" s="20"/>
      <c r="BZ409" s="20"/>
      <c r="CA409" s="5"/>
      <c r="CB409" s="45" t="s">
        <v>9351</v>
      </c>
      <c r="XBA409" s="18">
        <f>MIN(XBL409:XBU409)</f>
        <v>2347.6949999999997</v>
      </c>
      <c r="XBB409" s="21" t="str" cm="1">
        <f t="array" ref="XBB409:XBK409">IF(XBA409=XBL409:XBU409,$XBL$2:$XBU$2,"")</f>
        <v>SAW Technology</v>
      </c>
      <c r="XBC409" s="21" t="str">
        <v/>
      </c>
      <c r="XBD409" s="21" t="str">
        <v/>
      </c>
      <c r="XBE409" s="21" t="str">
        <v/>
      </c>
      <c r="XBF409" s="21" t="str">
        <v/>
      </c>
      <c r="XBG409" s="21" t="str">
        <v/>
      </c>
      <c r="XBH409" s="21" t="str">
        <v/>
      </c>
      <c r="XBI409" s="21" t="str">
        <v/>
      </c>
      <c r="XBJ409" s="22" t="str">
        <v/>
      </c>
      <c r="XBK409" s="22" t="str">
        <v/>
      </c>
      <c r="XBL409" s="18">
        <v>2347.6949999999997</v>
      </c>
      <c r="XBM409" s="18" t="s">
        <v>8835</v>
      </c>
      <c r="XBN409" s="18">
        <v>2653.2</v>
      </c>
      <c r="XBO409" s="18" t="s">
        <v>8835</v>
      </c>
      <c r="XBP409" s="18" t="s">
        <v>8835</v>
      </c>
      <c r="XBQ409" s="18" t="s">
        <v>8835</v>
      </c>
      <c r="XBR409" s="18" t="s">
        <v>8835</v>
      </c>
      <c r="XBS409" s="18" t="s">
        <v>8835</v>
      </c>
      <c r="XBT409" s="18" t="s">
        <v>8835</v>
      </c>
      <c r="XBU409" s="18" t="s">
        <v>8835</v>
      </c>
    </row>
    <row r="410" spans="1:80 16277:16297" s="23" customFormat="1" ht="12" x14ac:dyDescent="0.25">
      <c r="A410" s="5" t="s">
        <v>1269</v>
      </c>
      <c r="B410" s="5" t="s">
        <v>63</v>
      </c>
      <c r="C410" s="5" t="s">
        <v>1270</v>
      </c>
      <c r="D410" s="6" t="s">
        <v>1271</v>
      </c>
      <c r="E410" s="5"/>
      <c r="F410" s="6" t="s">
        <v>11832</v>
      </c>
      <c r="G410" s="5" t="s">
        <v>11838</v>
      </c>
      <c r="H410" s="6" t="s">
        <v>8866</v>
      </c>
      <c r="I410" s="6" t="s">
        <v>8866</v>
      </c>
      <c r="J410" s="20" t="str">
        <f>XBB410&amp;XBC410&amp;XBD410&amp;XBE410&amp;XBF410&amp;XBG410&amp;XBH410&amp;XBI410&amp;XBJ410&amp;XBK410</f>
        <v/>
      </c>
      <c r="K410" s="5"/>
      <c r="L410" s="5"/>
      <c r="M410" s="5">
        <v>2619.6</v>
      </c>
      <c r="N410" s="5"/>
      <c r="O410" s="5">
        <v>3109</v>
      </c>
      <c r="P410" s="15">
        <f>(O410-M410)/O410*100</f>
        <v>15.741395947249922</v>
      </c>
      <c r="Q410" s="5"/>
      <c r="R410" s="5"/>
      <c r="S410" s="5"/>
      <c r="T410" s="5"/>
      <c r="U410" s="5">
        <v>76.7</v>
      </c>
      <c r="V410" s="5">
        <v>8.9</v>
      </c>
      <c r="W410" s="5">
        <v>28.5</v>
      </c>
      <c r="X410" s="5">
        <v>20.100000000000001</v>
      </c>
      <c r="Y410" s="5"/>
      <c r="Z410" s="5"/>
      <c r="AA410" s="5"/>
      <c r="AB410" s="5"/>
      <c r="AC410" s="5"/>
      <c r="AD410" s="5"/>
      <c r="AE410" s="20"/>
      <c r="AF410" s="20"/>
      <c r="AG410" s="20"/>
      <c r="AH410" s="20"/>
      <c r="AI410" s="20"/>
      <c r="AJ410" s="20"/>
      <c r="AK410" s="20"/>
      <c r="AL410" s="20"/>
      <c r="AM410" s="20"/>
      <c r="AN410" s="20"/>
      <c r="AO410" s="20"/>
      <c r="AP410" s="20"/>
      <c r="AQ410" s="20"/>
      <c r="AR410" s="20"/>
      <c r="AS410" s="20"/>
      <c r="AT410" s="20"/>
      <c r="AU410" s="20"/>
      <c r="AV410" s="20"/>
      <c r="AW410" s="20"/>
      <c r="AX410" s="20"/>
      <c r="AY410" s="20"/>
      <c r="AZ410" s="20"/>
      <c r="BA410" s="20"/>
      <c r="BB410" s="20"/>
      <c r="BC410" s="20"/>
      <c r="BD410" s="20"/>
      <c r="BE410" s="20"/>
      <c r="BF410" s="20"/>
      <c r="BG410" s="20"/>
      <c r="BH410" s="20"/>
      <c r="BI410" s="20"/>
      <c r="BJ410" s="20"/>
      <c r="BK410" s="20"/>
      <c r="BL410" s="20"/>
      <c r="BM410" s="20"/>
      <c r="BN410" s="20"/>
      <c r="BO410" s="20"/>
      <c r="BP410" s="20"/>
      <c r="BQ410" s="20"/>
      <c r="BR410" s="20"/>
      <c r="BS410" s="20"/>
      <c r="BT410" s="20"/>
      <c r="BU410" s="20"/>
      <c r="BV410" s="20"/>
      <c r="BW410" s="20"/>
      <c r="BX410" s="20"/>
      <c r="BY410" s="20"/>
      <c r="BZ410" s="20"/>
      <c r="CA410" s="5"/>
      <c r="CB410" s="45" t="s">
        <v>9352</v>
      </c>
      <c r="XBA410" s="18">
        <f>MIN(XBL410:XBU410)</f>
        <v>0</v>
      </c>
      <c r="XBB410" s="21" t="str" cm="1">
        <f t="array" ref="XBB410:XBK410">IF(XBA410=XBL410:XBU410,$XBL$2:$XBU$2,"")</f>
        <v/>
      </c>
      <c r="XBC410" s="21" t="str">
        <v/>
      </c>
      <c r="XBD410" s="21" t="str">
        <v/>
      </c>
      <c r="XBE410" s="21" t="str">
        <v/>
      </c>
      <c r="XBF410" s="21" t="str">
        <v/>
      </c>
      <c r="XBG410" s="21" t="str">
        <v/>
      </c>
      <c r="XBH410" s="21" t="str">
        <v/>
      </c>
      <c r="XBI410" s="21" t="str">
        <v/>
      </c>
      <c r="XBJ410" s="22" t="str">
        <v/>
      </c>
      <c r="XBK410" s="22" t="str">
        <v/>
      </c>
      <c r="XBL410" s="18" t="s">
        <v>8835</v>
      </c>
      <c r="XBM410" s="18" t="s">
        <v>8835</v>
      </c>
      <c r="XBN410" s="18" t="s">
        <v>8835</v>
      </c>
      <c r="XBO410" s="18" t="s">
        <v>8835</v>
      </c>
      <c r="XBP410" s="18" t="s">
        <v>8835</v>
      </c>
      <c r="XBQ410" s="18" t="s">
        <v>8835</v>
      </c>
      <c r="XBR410" s="18" t="s">
        <v>8835</v>
      </c>
      <c r="XBS410" s="18" t="s">
        <v>8835</v>
      </c>
      <c r="XBT410" s="18" t="s">
        <v>8835</v>
      </c>
      <c r="XBU410" s="18" t="s">
        <v>8835</v>
      </c>
    </row>
    <row r="411" spans="1:80 16277:16297" s="23" customFormat="1" ht="12" x14ac:dyDescent="0.25">
      <c r="A411" s="5" t="s">
        <v>1272</v>
      </c>
      <c r="B411" s="5" t="s">
        <v>63</v>
      </c>
      <c r="C411" s="5" t="s">
        <v>1673</v>
      </c>
      <c r="D411" s="6" t="s">
        <v>1273</v>
      </c>
      <c r="E411" s="5"/>
      <c r="F411" s="6" t="s">
        <v>11832</v>
      </c>
      <c r="G411" s="5" t="s">
        <v>11838</v>
      </c>
      <c r="H411" s="6" t="s">
        <v>8449</v>
      </c>
      <c r="I411" s="6" t="s">
        <v>8449</v>
      </c>
      <c r="J411" s="20" t="str">
        <f>XBB411&amp;XBC411&amp;XBD411&amp;XBE411&amp;XBF411&amp;XBG411&amp;XBH411&amp;XBI411&amp;XBJ411&amp;XBK411</f>
        <v>Kranich East</v>
      </c>
      <c r="K411" s="5"/>
      <c r="L411" s="5"/>
      <c r="M411" s="5">
        <v>1520.53</v>
      </c>
      <c r="N411" s="5"/>
      <c r="O411" s="5">
        <v>1855.05</v>
      </c>
      <c r="P411" s="15">
        <f>(O411-M411)/O411*100</f>
        <v>18.032937117597907</v>
      </c>
      <c r="Q411" s="5"/>
      <c r="R411" s="5"/>
      <c r="S411" s="5"/>
      <c r="T411" s="5"/>
      <c r="U411" s="5">
        <v>30.5</v>
      </c>
      <c r="V411" s="5">
        <v>10</v>
      </c>
      <c r="W411" s="5">
        <v>15.05</v>
      </c>
      <c r="X411" s="5">
        <v>22.06</v>
      </c>
      <c r="Y411" s="5"/>
      <c r="Z411" s="5"/>
      <c r="AA411" s="5"/>
      <c r="AB411" s="5"/>
      <c r="AC411" s="5"/>
      <c r="AD411" s="5"/>
      <c r="AE411" s="20"/>
      <c r="AF411" s="20"/>
      <c r="AG411" s="20"/>
      <c r="AH411" s="20"/>
      <c r="AI411" s="20"/>
      <c r="AJ411" s="20"/>
      <c r="AK411" s="20"/>
      <c r="AL411" s="20"/>
      <c r="AM411" s="20"/>
      <c r="AN411" s="20"/>
      <c r="AO411" s="20"/>
      <c r="AP411" s="20"/>
      <c r="AQ411" s="20"/>
      <c r="AR411" s="20"/>
      <c r="AS411" s="20"/>
      <c r="AT411" s="20"/>
      <c r="AU411" s="20"/>
      <c r="AV411" s="20"/>
      <c r="AW411" s="20"/>
      <c r="AX411" s="20"/>
      <c r="AY411" s="20"/>
      <c r="AZ411" s="20"/>
      <c r="BA411" s="20"/>
      <c r="BB411" s="20"/>
      <c r="BC411" s="20"/>
      <c r="BD411" s="20"/>
      <c r="BE411" s="20"/>
      <c r="BF411" s="20"/>
      <c r="BG411" s="20"/>
      <c r="BH411" s="20"/>
      <c r="BI411" s="20"/>
      <c r="BJ411" s="20"/>
      <c r="BK411" s="20"/>
      <c r="BL411" s="20"/>
      <c r="BM411" s="20"/>
      <c r="BN411" s="20"/>
      <c r="BO411" s="20"/>
      <c r="BP411" s="20"/>
      <c r="BQ411" s="20"/>
      <c r="BR411" s="20"/>
      <c r="BS411" s="20"/>
      <c r="BT411" s="20"/>
      <c r="BU411" s="20"/>
      <c r="BV411" s="20"/>
      <c r="BW411" s="20"/>
      <c r="BX411" s="20"/>
      <c r="BY411" s="20"/>
      <c r="BZ411" s="20"/>
      <c r="CA411" s="5"/>
      <c r="CB411" s="45" t="s">
        <v>9353</v>
      </c>
      <c r="XBA411" s="18">
        <f>MIN(XBL411:XBU411)</f>
        <v>1520.53</v>
      </c>
      <c r="XBB411" s="21" t="str" cm="1">
        <f t="array" ref="XBB411:XBK411">IF(XBA411=XBL411:XBU411,$XBL$2:$XBU$2,"")</f>
        <v/>
      </c>
      <c r="XBC411" s="21" t="str">
        <v/>
      </c>
      <c r="XBD411" s="21" t="str">
        <v/>
      </c>
      <c r="XBE411" s="21" t="str">
        <v>Kranich East</v>
      </c>
      <c r="XBF411" s="21" t="str">
        <v/>
      </c>
      <c r="XBG411" s="21" t="str">
        <v/>
      </c>
      <c r="XBH411" s="21" t="str">
        <v/>
      </c>
      <c r="XBI411" s="21" t="str">
        <v/>
      </c>
      <c r="XBJ411" s="22" t="str">
        <v/>
      </c>
      <c r="XBK411" s="22" t="str">
        <v/>
      </c>
      <c r="XBL411" s="18" t="s">
        <v>8835</v>
      </c>
      <c r="XBM411" s="18">
        <v>1576.9</v>
      </c>
      <c r="XBN411" s="18" t="s">
        <v>8835</v>
      </c>
      <c r="XBO411" s="18">
        <v>1520.53</v>
      </c>
      <c r="XBP411" s="18">
        <v>1599.3068181818201</v>
      </c>
      <c r="XBQ411" s="18" t="s">
        <v>8835</v>
      </c>
      <c r="XBR411" s="18" t="s">
        <v>8835</v>
      </c>
      <c r="XBS411" s="18" t="s">
        <v>8835</v>
      </c>
      <c r="XBT411" s="18" t="s">
        <v>8835</v>
      </c>
      <c r="XBU411" s="18" t="s">
        <v>8835</v>
      </c>
    </row>
    <row r="412" spans="1:80 16277:16297" s="23" customFormat="1" ht="12" x14ac:dyDescent="0.25">
      <c r="A412" s="5" t="s">
        <v>1274</v>
      </c>
      <c r="B412" s="5" t="s">
        <v>11830</v>
      </c>
      <c r="C412" s="5" t="s">
        <v>1275</v>
      </c>
      <c r="D412" s="6" t="s">
        <v>1276</v>
      </c>
      <c r="E412" s="5"/>
      <c r="F412" s="6" t="s">
        <v>11832</v>
      </c>
      <c r="G412" s="5" t="s">
        <v>11838</v>
      </c>
      <c r="H412" s="6" t="s">
        <v>8875</v>
      </c>
      <c r="I412" s="6" t="s">
        <v>8875</v>
      </c>
      <c r="J412" s="20" t="str">
        <f>XBB412&amp;XBC412&amp;XBD412&amp;XBE412&amp;XBF412&amp;XBG412&amp;XBH412&amp;XBI412&amp;XBJ412&amp;XBK412</f>
        <v>Soligent</v>
      </c>
      <c r="K412" s="5"/>
      <c r="L412" s="5"/>
      <c r="M412" s="5">
        <v>1568.17</v>
      </c>
      <c r="N412" s="5"/>
      <c r="O412" s="5">
        <v>1913</v>
      </c>
      <c r="P412" s="15">
        <f>(O412-M412)/O412*100</f>
        <v>18.025614218504963</v>
      </c>
      <c r="Q412" s="5"/>
      <c r="R412" s="5"/>
      <c r="S412" s="5"/>
      <c r="T412" s="5"/>
      <c r="U412" s="5">
        <v>60</v>
      </c>
      <c r="V412" s="5">
        <v>16.5</v>
      </c>
      <c r="W412" s="5">
        <v>13.4</v>
      </c>
      <c r="X412" s="5">
        <v>7.6</v>
      </c>
      <c r="Y412" s="5"/>
      <c r="Z412" s="5"/>
      <c r="AA412" s="5"/>
      <c r="AB412" s="5"/>
      <c r="AC412" s="5"/>
      <c r="AD412" s="5"/>
      <c r="AE412" s="20"/>
      <c r="AF412" s="20"/>
      <c r="AG412" s="20"/>
      <c r="AH412" s="20"/>
      <c r="AI412" s="20"/>
      <c r="AJ412" s="20"/>
      <c r="AK412" s="20"/>
      <c r="AL412" s="20"/>
      <c r="AM412" s="20"/>
      <c r="AN412" s="20"/>
      <c r="AO412" s="20"/>
      <c r="AP412" s="20"/>
      <c r="AQ412" s="20"/>
      <c r="AR412" s="20"/>
      <c r="AS412" s="20"/>
      <c r="AT412" s="20"/>
      <c r="AU412" s="20"/>
      <c r="AV412" s="20"/>
      <c r="AW412" s="20"/>
      <c r="AX412" s="20"/>
      <c r="AY412" s="20"/>
      <c r="AZ412" s="20"/>
      <c r="BA412" s="20"/>
      <c r="BB412" s="20"/>
      <c r="BC412" s="20"/>
      <c r="BD412" s="20"/>
      <c r="BE412" s="20"/>
      <c r="BF412" s="20"/>
      <c r="BG412" s="20"/>
      <c r="BH412" s="20"/>
      <c r="BI412" s="20"/>
      <c r="BJ412" s="20"/>
      <c r="BK412" s="20"/>
      <c r="BL412" s="20"/>
      <c r="BM412" s="20"/>
      <c r="BN412" s="20"/>
      <c r="BO412" s="20"/>
      <c r="BP412" s="20"/>
      <c r="BQ412" s="20"/>
      <c r="BR412" s="20"/>
      <c r="BS412" s="20"/>
      <c r="BT412" s="20"/>
      <c r="BU412" s="20"/>
      <c r="BV412" s="20"/>
      <c r="BW412" s="20"/>
      <c r="BX412" s="20"/>
      <c r="BY412" s="20"/>
      <c r="BZ412" s="20"/>
      <c r="CA412" s="5"/>
      <c r="CB412" s="45" t="s">
        <v>9354</v>
      </c>
      <c r="XBA412" s="18">
        <f>MIN(XBL412:XBU412)</f>
        <v>1568.17</v>
      </c>
      <c r="XBB412" s="21" t="str" cm="1">
        <f t="array" ref="XBB412:XBK412">IF(XBA412=XBL412:XBU412,$XBL$2:$XBU$2,"")</f>
        <v/>
      </c>
      <c r="XBC412" s="21" t="str">
        <v>Soligent</v>
      </c>
      <c r="XBD412" s="21" t="str">
        <v/>
      </c>
      <c r="XBE412" s="21" t="str">
        <v/>
      </c>
      <c r="XBF412" s="21" t="str">
        <v/>
      </c>
      <c r="XBG412" s="21" t="str">
        <v/>
      </c>
      <c r="XBH412" s="21" t="str">
        <v/>
      </c>
      <c r="XBI412" s="21" t="str">
        <v/>
      </c>
      <c r="XBJ412" s="22" t="str">
        <v/>
      </c>
      <c r="XBK412" s="22" t="str">
        <v/>
      </c>
      <c r="XBL412" s="18">
        <v>1684.3779999999999</v>
      </c>
      <c r="XBM412" s="18">
        <v>1568.17</v>
      </c>
      <c r="XBN412" s="18" t="s">
        <v>8835</v>
      </c>
      <c r="XBO412" s="18" t="s">
        <v>8835</v>
      </c>
      <c r="XBP412" s="18" t="s">
        <v>8835</v>
      </c>
      <c r="XBQ412" s="18" t="s">
        <v>8835</v>
      </c>
      <c r="XBR412" s="18" t="s">
        <v>8835</v>
      </c>
      <c r="XBS412" s="18" t="s">
        <v>8835</v>
      </c>
      <c r="XBT412" s="18" t="s">
        <v>8835</v>
      </c>
      <c r="XBU412" s="18" t="s">
        <v>8835</v>
      </c>
    </row>
    <row r="413" spans="1:80 16277:16297" s="23" customFormat="1" ht="12" x14ac:dyDescent="0.25">
      <c r="A413" s="5" t="s">
        <v>1277</v>
      </c>
      <c r="B413" s="5" t="s">
        <v>63</v>
      </c>
      <c r="C413" s="5" t="s">
        <v>1278</v>
      </c>
      <c r="D413" s="6" t="s">
        <v>1279</v>
      </c>
      <c r="E413" s="5"/>
      <c r="F413" s="6">
        <v>0</v>
      </c>
      <c r="G413" s="5" t="s">
        <v>11838</v>
      </c>
      <c r="H413" s="6" t="s">
        <v>8877</v>
      </c>
      <c r="I413" s="6" t="s">
        <v>8877</v>
      </c>
      <c r="J413" s="20" t="str">
        <f>XBB413&amp;XBC413&amp;XBD413&amp;XBE413&amp;XBF413&amp;XBG413&amp;XBH413&amp;XBI413&amp;XBJ413&amp;XBK413</f>
        <v>The PowerStore</v>
      </c>
      <c r="K413" s="5"/>
      <c r="L413" s="5"/>
      <c r="M413" s="5">
        <v>9428.57</v>
      </c>
      <c r="N413" s="5"/>
      <c r="O413" s="5">
        <v>12300</v>
      </c>
      <c r="P413" s="15">
        <f>(O413-M413)/O413*100</f>
        <v>23.344959349593498</v>
      </c>
      <c r="Q413" s="5"/>
      <c r="R413" s="5"/>
      <c r="S413" s="5"/>
      <c r="T413" s="5"/>
      <c r="U413" s="5">
        <v>262</v>
      </c>
      <c r="V413" s="5">
        <v>15.7</v>
      </c>
      <c r="W413" s="5">
        <v>41.3</v>
      </c>
      <c r="X413" s="5">
        <v>27.2</v>
      </c>
      <c r="Y413" s="5"/>
      <c r="Z413" s="5"/>
      <c r="AA413" s="5"/>
      <c r="AB413" s="5"/>
      <c r="AC413" s="5"/>
      <c r="AD413" s="5"/>
      <c r="AE413" s="20"/>
      <c r="AF413" s="20"/>
      <c r="AG413" s="20"/>
      <c r="AH413" s="20"/>
      <c r="AI413" s="20"/>
      <c r="AJ413" s="20"/>
      <c r="AK413" s="20"/>
      <c r="AL413" s="20"/>
      <c r="AM413" s="20"/>
      <c r="AN413" s="20"/>
      <c r="AO413" s="20"/>
      <c r="AP413" s="20"/>
      <c r="AQ413" s="20"/>
      <c r="AR413" s="20"/>
      <c r="AS413" s="20"/>
      <c r="AT413" s="20"/>
      <c r="AU413" s="20"/>
      <c r="AV413" s="20"/>
      <c r="AW413" s="20"/>
      <c r="AX413" s="20"/>
      <c r="AY413" s="20"/>
      <c r="AZ413" s="20"/>
      <c r="BA413" s="20"/>
      <c r="BB413" s="20"/>
      <c r="BC413" s="20"/>
      <c r="BD413" s="20"/>
      <c r="BE413" s="20"/>
      <c r="BF413" s="20"/>
      <c r="BG413" s="20"/>
      <c r="BH413" s="20"/>
      <c r="BI413" s="20"/>
      <c r="BJ413" s="20"/>
      <c r="BK413" s="20"/>
      <c r="BL413" s="20"/>
      <c r="BM413" s="20"/>
      <c r="BN413" s="20"/>
      <c r="BO413" s="20"/>
      <c r="BP413" s="20"/>
      <c r="BQ413" s="20"/>
      <c r="BR413" s="20"/>
      <c r="BS413" s="20"/>
      <c r="BT413" s="20"/>
      <c r="BU413" s="20"/>
      <c r="BV413" s="20"/>
      <c r="BW413" s="20"/>
      <c r="BX413" s="20"/>
      <c r="BY413" s="20"/>
      <c r="BZ413" s="20"/>
      <c r="CA413" s="5"/>
      <c r="CB413" s="45" t="s">
        <v>9355</v>
      </c>
      <c r="XBA413" s="18">
        <f>MIN(XBL413:XBU413)</f>
        <v>9428.57</v>
      </c>
      <c r="XBB413" s="21" t="str" cm="1">
        <f t="array" ref="XBB413:XBK413">IF(XBA413=XBL413:XBU413,$XBL$2:$XBU$2,"")</f>
        <v/>
      </c>
      <c r="XBC413" s="21" t="str">
        <v/>
      </c>
      <c r="XBD413" s="21" t="str">
        <v>The PowerStore</v>
      </c>
      <c r="XBE413" s="21" t="str">
        <v/>
      </c>
      <c r="XBF413" s="21" t="str">
        <v/>
      </c>
      <c r="XBG413" s="21" t="str">
        <v/>
      </c>
      <c r="XBH413" s="21" t="str">
        <v/>
      </c>
      <c r="XBI413" s="21" t="str">
        <v/>
      </c>
      <c r="XBJ413" s="22" t="str">
        <v/>
      </c>
      <c r="XBK413" s="22" t="str">
        <v/>
      </c>
      <c r="XBL413" s="18" t="s">
        <v>8835</v>
      </c>
      <c r="XBM413" s="18" t="s">
        <v>8835</v>
      </c>
      <c r="XBN413" s="18">
        <v>9428.57</v>
      </c>
      <c r="XBO413" s="18" t="s">
        <v>8835</v>
      </c>
      <c r="XBP413" s="18" t="s">
        <v>8835</v>
      </c>
      <c r="XBQ413" s="18" t="s">
        <v>8835</v>
      </c>
      <c r="XBR413" s="18" t="s">
        <v>8835</v>
      </c>
      <c r="XBS413" s="18" t="s">
        <v>8835</v>
      </c>
      <c r="XBT413" s="18" t="s">
        <v>8835</v>
      </c>
      <c r="XBU413" s="18" t="s">
        <v>8835</v>
      </c>
    </row>
    <row r="414" spans="1:80 16277:16297" s="23" customFormat="1" ht="12" x14ac:dyDescent="0.25">
      <c r="A414" s="5" t="s">
        <v>1280</v>
      </c>
      <c r="B414" s="5" t="s">
        <v>63</v>
      </c>
      <c r="C414" s="5" t="s">
        <v>1281</v>
      </c>
      <c r="D414" s="6" t="s">
        <v>1282</v>
      </c>
      <c r="E414" s="5"/>
      <c r="F414" s="6" t="s">
        <v>11841</v>
      </c>
      <c r="G414" s="5" t="s">
        <v>11838</v>
      </c>
      <c r="H414" s="6" t="s">
        <v>8877</v>
      </c>
      <c r="I414" s="6" t="s">
        <v>8877</v>
      </c>
      <c r="J414" s="20" t="str">
        <f>XBB414&amp;XBC414&amp;XBD414&amp;XBE414&amp;XBF414&amp;XBG414&amp;XBH414&amp;XBI414&amp;XBJ414&amp;XBK414</f>
        <v>The PowerStore</v>
      </c>
      <c r="K414" s="5"/>
      <c r="L414" s="5"/>
      <c r="M414" s="5">
        <v>4514.29</v>
      </c>
      <c r="N414" s="5"/>
      <c r="O414" s="5">
        <v>5577.84192304918</v>
      </c>
      <c r="P414" s="15">
        <f>(O414-M414)/O414*100</f>
        <v>19.06744468060829</v>
      </c>
      <c r="Q414" s="5"/>
      <c r="R414" s="5"/>
      <c r="S414" s="5"/>
      <c r="T414" s="5"/>
      <c r="U414" s="5">
        <v>156.5</v>
      </c>
      <c r="V414" s="5">
        <v>10.24</v>
      </c>
      <c r="W414" s="5">
        <v>23.6</v>
      </c>
      <c r="X414" s="5">
        <v>39.4</v>
      </c>
      <c r="Y414" s="5"/>
      <c r="Z414" s="5"/>
      <c r="AA414" s="5"/>
      <c r="AB414" s="5"/>
      <c r="AC414" s="5"/>
      <c r="AD414" s="5"/>
      <c r="AE414" s="20"/>
      <c r="AF414" s="20"/>
      <c r="AG414" s="20"/>
      <c r="AH414" s="20"/>
      <c r="AI414" s="20"/>
      <c r="AJ414" s="20"/>
      <c r="AK414" s="20"/>
      <c r="AL414" s="20"/>
      <c r="AM414" s="20"/>
      <c r="AN414" s="20"/>
      <c r="AO414" s="20"/>
      <c r="AP414" s="20"/>
      <c r="AQ414" s="20"/>
      <c r="AR414" s="20"/>
      <c r="AS414" s="20"/>
      <c r="AT414" s="20"/>
      <c r="AU414" s="20"/>
      <c r="AV414" s="20"/>
      <c r="AW414" s="20"/>
      <c r="AX414" s="20"/>
      <c r="AY414" s="20"/>
      <c r="AZ414" s="20"/>
      <c r="BA414" s="20"/>
      <c r="BB414" s="20"/>
      <c r="BC414" s="20"/>
      <c r="BD414" s="20"/>
      <c r="BE414" s="20"/>
      <c r="BF414" s="20"/>
      <c r="BG414" s="20"/>
      <c r="BH414" s="20"/>
      <c r="BI414" s="20"/>
      <c r="BJ414" s="20"/>
      <c r="BK414" s="20"/>
      <c r="BL414" s="20"/>
      <c r="BM414" s="20"/>
      <c r="BN414" s="20"/>
      <c r="BO414" s="20"/>
      <c r="BP414" s="20"/>
      <c r="BQ414" s="20"/>
      <c r="BR414" s="20"/>
      <c r="BS414" s="20"/>
      <c r="BT414" s="20"/>
      <c r="BU414" s="20"/>
      <c r="BV414" s="20"/>
      <c r="BW414" s="20"/>
      <c r="BX414" s="20"/>
      <c r="BY414" s="20"/>
      <c r="BZ414" s="20"/>
      <c r="CA414" s="5"/>
      <c r="CB414" s="45" t="s">
        <v>9356</v>
      </c>
      <c r="XBA414" s="18">
        <f>MIN(XBL414:XBU414)</f>
        <v>4514.29</v>
      </c>
      <c r="XBB414" s="21" t="str" cm="1">
        <f t="array" ref="XBB414:XBK414">IF(XBA414=XBL414:XBU414,$XBL$2:$XBU$2,"")</f>
        <v/>
      </c>
      <c r="XBC414" s="21" t="str">
        <v/>
      </c>
      <c r="XBD414" s="21" t="str">
        <v>The PowerStore</v>
      </c>
      <c r="XBE414" s="21" t="str">
        <v/>
      </c>
      <c r="XBF414" s="21" t="str">
        <v/>
      </c>
      <c r="XBG414" s="21" t="str">
        <v/>
      </c>
      <c r="XBH414" s="21" t="str">
        <v/>
      </c>
      <c r="XBI414" s="21" t="str">
        <v/>
      </c>
      <c r="XBJ414" s="22" t="str">
        <v/>
      </c>
      <c r="XBK414" s="22" t="str">
        <v/>
      </c>
      <c r="XBL414" s="18" t="s">
        <v>8835</v>
      </c>
      <c r="XBM414" s="18" t="s">
        <v>8835</v>
      </c>
      <c r="XBN414" s="18">
        <v>4514.29</v>
      </c>
      <c r="XBO414" s="18" t="s">
        <v>8835</v>
      </c>
      <c r="XBP414" s="18" t="s">
        <v>8835</v>
      </c>
      <c r="XBQ414" s="18" t="s">
        <v>8835</v>
      </c>
      <c r="XBR414" s="18" t="s">
        <v>8835</v>
      </c>
      <c r="XBS414" s="18" t="s">
        <v>8835</v>
      </c>
      <c r="XBT414" s="18" t="s">
        <v>8835</v>
      </c>
      <c r="XBU414" s="18" t="s">
        <v>8835</v>
      </c>
    </row>
    <row r="415" spans="1:80 16277:16297" s="23" customFormat="1" ht="12" x14ac:dyDescent="0.25">
      <c r="A415" s="5" t="s">
        <v>1283</v>
      </c>
      <c r="B415" s="5" t="s">
        <v>63</v>
      </c>
      <c r="C415" s="5" t="s">
        <v>1284</v>
      </c>
      <c r="D415" s="6" t="s">
        <v>1285</v>
      </c>
      <c r="E415" s="5"/>
      <c r="F415" s="6" t="s">
        <v>11832</v>
      </c>
      <c r="G415" s="5" t="s">
        <v>11838</v>
      </c>
      <c r="H415" s="6" t="s">
        <v>8877</v>
      </c>
      <c r="I415" s="6" t="s">
        <v>8877</v>
      </c>
      <c r="J415" s="20" t="str">
        <f>XBB415&amp;XBC415&amp;XBD415&amp;XBE415&amp;XBF415&amp;XBG415&amp;XBH415&amp;XBI415&amp;XBJ415&amp;XBK415</f>
        <v>The PowerStore</v>
      </c>
      <c r="K415" s="5"/>
      <c r="L415" s="5"/>
      <c r="M415" s="5">
        <v>4514.29</v>
      </c>
      <c r="N415" s="5"/>
      <c r="O415" s="5">
        <v>5442.13</v>
      </c>
      <c r="P415" s="15">
        <f>(O415-M415)/O415*100</f>
        <v>17.04920683629388</v>
      </c>
      <c r="Q415" s="5"/>
      <c r="R415" s="5"/>
      <c r="S415" s="5"/>
      <c r="T415" s="5"/>
      <c r="U415" s="5">
        <v>156.5</v>
      </c>
      <c r="V415" s="5">
        <v>23.6</v>
      </c>
      <c r="W415" s="5">
        <v>10.24</v>
      </c>
      <c r="X415" s="5">
        <v>39.4</v>
      </c>
      <c r="Y415" s="5"/>
      <c r="Z415" s="5"/>
      <c r="AA415" s="5"/>
      <c r="AB415" s="5"/>
      <c r="AC415" s="5"/>
      <c r="AD415" s="5"/>
      <c r="AE415" s="20"/>
      <c r="AF415" s="20"/>
      <c r="AG415" s="20"/>
      <c r="AH415" s="20"/>
      <c r="AI415" s="20"/>
      <c r="AJ415" s="20"/>
      <c r="AK415" s="20"/>
      <c r="AL415" s="20"/>
      <c r="AM415" s="20"/>
      <c r="AN415" s="20"/>
      <c r="AO415" s="20"/>
      <c r="AP415" s="20"/>
      <c r="AQ415" s="20"/>
      <c r="AR415" s="20"/>
      <c r="AS415" s="20"/>
      <c r="AT415" s="20"/>
      <c r="AU415" s="20"/>
      <c r="AV415" s="20"/>
      <c r="AW415" s="20"/>
      <c r="AX415" s="20"/>
      <c r="AY415" s="20"/>
      <c r="AZ415" s="20"/>
      <c r="BA415" s="20"/>
      <c r="BB415" s="20"/>
      <c r="BC415" s="20"/>
      <c r="BD415" s="20"/>
      <c r="BE415" s="20"/>
      <c r="BF415" s="20"/>
      <c r="BG415" s="20"/>
      <c r="BH415" s="20"/>
      <c r="BI415" s="20"/>
      <c r="BJ415" s="20"/>
      <c r="BK415" s="20"/>
      <c r="BL415" s="20"/>
      <c r="BM415" s="20"/>
      <c r="BN415" s="20"/>
      <c r="BO415" s="20"/>
      <c r="BP415" s="20"/>
      <c r="BQ415" s="20"/>
      <c r="BR415" s="20"/>
      <c r="BS415" s="20"/>
      <c r="BT415" s="20"/>
      <c r="BU415" s="20"/>
      <c r="BV415" s="20"/>
      <c r="BW415" s="20"/>
      <c r="BX415" s="20"/>
      <c r="BY415" s="20"/>
      <c r="BZ415" s="20"/>
      <c r="CA415" s="5"/>
      <c r="CB415" s="45" t="s">
        <v>9357</v>
      </c>
      <c r="XBA415" s="18">
        <f>MIN(XBL415:XBU415)</f>
        <v>4514.29</v>
      </c>
      <c r="XBB415" s="21" t="str" cm="1">
        <f t="array" ref="XBB415:XBK415">IF(XBA415=XBL415:XBU415,$XBL$2:$XBU$2,"")</f>
        <v/>
      </c>
      <c r="XBC415" s="21" t="str">
        <v/>
      </c>
      <c r="XBD415" s="21" t="str">
        <v>The PowerStore</v>
      </c>
      <c r="XBE415" s="21" t="str">
        <v/>
      </c>
      <c r="XBF415" s="21" t="str">
        <v/>
      </c>
      <c r="XBG415" s="21" t="str">
        <v/>
      </c>
      <c r="XBH415" s="21" t="str">
        <v/>
      </c>
      <c r="XBI415" s="21" t="str">
        <v/>
      </c>
      <c r="XBJ415" s="22" t="str">
        <v/>
      </c>
      <c r="XBK415" s="22" t="str">
        <v/>
      </c>
      <c r="XBL415" s="18" t="s">
        <v>8835</v>
      </c>
      <c r="XBM415" s="18" t="s">
        <v>8835</v>
      </c>
      <c r="XBN415" s="18">
        <v>4514.29</v>
      </c>
      <c r="XBO415" s="18" t="s">
        <v>8835</v>
      </c>
      <c r="XBP415" s="18" t="s">
        <v>8835</v>
      </c>
      <c r="XBQ415" s="18" t="s">
        <v>8835</v>
      </c>
      <c r="XBR415" s="18" t="s">
        <v>8835</v>
      </c>
      <c r="XBS415" s="18" t="s">
        <v>8835</v>
      </c>
      <c r="XBT415" s="18" t="s">
        <v>8835</v>
      </c>
      <c r="XBU415" s="18" t="s">
        <v>8835</v>
      </c>
    </row>
    <row r="416" spans="1:80 16277:16297" s="23" customFormat="1" ht="12" x14ac:dyDescent="0.25">
      <c r="A416" s="5" t="s">
        <v>1286</v>
      </c>
      <c r="B416" s="5" t="s">
        <v>63</v>
      </c>
      <c r="C416" s="5" t="s">
        <v>1287</v>
      </c>
      <c r="D416" s="6" t="s">
        <v>1288</v>
      </c>
      <c r="E416" s="5"/>
      <c r="F416" s="6" t="s">
        <v>11832</v>
      </c>
      <c r="G416" s="5" t="s">
        <v>11838</v>
      </c>
      <c r="H416" s="6" t="s">
        <v>8877</v>
      </c>
      <c r="I416" s="6" t="s">
        <v>8877</v>
      </c>
      <c r="J416" s="20" t="str">
        <f>XBB416&amp;XBC416&amp;XBD416&amp;XBE416&amp;XBF416&amp;XBG416&amp;XBH416&amp;XBI416&amp;XBJ416&amp;XBK416</f>
        <v>The PowerStore</v>
      </c>
      <c r="K416" s="5"/>
      <c r="L416" s="5"/>
      <c r="M416" s="5">
        <v>4685.71</v>
      </c>
      <c r="N416" s="5"/>
      <c r="O416" s="5">
        <v>6050</v>
      </c>
      <c r="P416" s="15">
        <f>(O416-M416)/O416*100</f>
        <v>22.550247933884297</v>
      </c>
      <c r="Q416" s="5"/>
      <c r="R416" s="5"/>
      <c r="S416" s="5"/>
      <c r="T416" s="5"/>
      <c r="U416" s="5">
        <v>156.5</v>
      </c>
      <c r="V416" s="5">
        <v>10.24</v>
      </c>
      <c r="W416" s="5">
        <v>23.6</v>
      </c>
      <c r="X416" s="5">
        <v>39.4</v>
      </c>
      <c r="Y416" s="5"/>
      <c r="Z416" s="5"/>
      <c r="AA416" s="5"/>
      <c r="AB416" s="5"/>
      <c r="AC416" s="5"/>
      <c r="AD416" s="5"/>
      <c r="AE416" s="20"/>
      <c r="AF416" s="20"/>
      <c r="AG416" s="20"/>
      <c r="AH416" s="20"/>
      <c r="AI416" s="20"/>
      <c r="AJ416" s="20"/>
      <c r="AK416" s="20"/>
      <c r="AL416" s="20"/>
      <c r="AM416" s="20"/>
      <c r="AN416" s="20"/>
      <c r="AO416" s="20"/>
      <c r="AP416" s="20"/>
      <c r="AQ416" s="20"/>
      <c r="AR416" s="20"/>
      <c r="AS416" s="20"/>
      <c r="AT416" s="20"/>
      <c r="AU416" s="20"/>
      <c r="AV416" s="20"/>
      <c r="AW416" s="20"/>
      <c r="AX416" s="20"/>
      <c r="AY416" s="20"/>
      <c r="AZ416" s="20"/>
      <c r="BA416" s="20"/>
      <c r="BB416" s="20"/>
      <c r="BC416" s="20"/>
      <c r="BD416" s="20"/>
      <c r="BE416" s="20"/>
      <c r="BF416" s="20"/>
      <c r="BG416" s="20"/>
      <c r="BH416" s="20"/>
      <c r="BI416" s="20"/>
      <c r="BJ416" s="20"/>
      <c r="BK416" s="20"/>
      <c r="BL416" s="20"/>
      <c r="BM416" s="20"/>
      <c r="BN416" s="20"/>
      <c r="BO416" s="20"/>
      <c r="BP416" s="20"/>
      <c r="BQ416" s="20"/>
      <c r="BR416" s="20"/>
      <c r="BS416" s="20"/>
      <c r="BT416" s="20"/>
      <c r="BU416" s="20"/>
      <c r="BV416" s="20"/>
      <c r="BW416" s="20"/>
      <c r="BX416" s="20"/>
      <c r="BY416" s="20"/>
      <c r="BZ416" s="20"/>
      <c r="CA416" s="5"/>
      <c r="CB416" s="45" t="s">
        <v>9358</v>
      </c>
      <c r="XBA416" s="18">
        <f>MIN(XBL416:XBU416)</f>
        <v>4685.71</v>
      </c>
      <c r="XBB416" s="21" t="str" cm="1">
        <f t="array" ref="XBB416:XBK416">IF(XBA416=XBL416:XBU416,$XBL$2:$XBU$2,"")</f>
        <v/>
      </c>
      <c r="XBC416" s="21" t="str">
        <v/>
      </c>
      <c r="XBD416" s="21" t="str">
        <v>The PowerStore</v>
      </c>
      <c r="XBE416" s="21" t="str">
        <v/>
      </c>
      <c r="XBF416" s="21" t="str">
        <v/>
      </c>
      <c r="XBG416" s="21" t="str">
        <v/>
      </c>
      <c r="XBH416" s="21" t="str">
        <v/>
      </c>
      <c r="XBI416" s="21" t="str">
        <v/>
      </c>
      <c r="XBJ416" s="22" t="str">
        <v/>
      </c>
      <c r="XBK416" s="22" t="str">
        <v/>
      </c>
      <c r="XBL416" s="18" t="s">
        <v>8835</v>
      </c>
      <c r="XBM416" s="18" t="s">
        <v>8835</v>
      </c>
      <c r="XBN416" s="18">
        <v>4685.71</v>
      </c>
      <c r="XBO416" s="18" t="s">
        <v>8835</v>
      </c>
      <c r="XBP416" s="18" t="s">
        <v>8835</v>
      </c>
      <c r="XBQ416" s="18" t="s">
        <v>8835</v>
      </c>
      <c r="XBR416" s="18" t="s">
        <v>8835</v>
      </c>
      <c r="XBS416" s="18" t="s">
        <v>8835</v>
      </c>
      <c r="XBT416" s="18" t="s">
        <v>8835</v>
      </c>
      <c r="XBU416" s="18" t="s">
        <v>8835</v>
      </c>
    </row>
    <row r="417" spans="1:80 16277:16297" s="23" customFormat="1" ht="12" x14ac:dyDescent="0.25">
      <c r="A417" s="5" t="s">
        <v>1289</v>
      </c>
      <c r="B417" s="5" t="s">
        <v>63</v>
      </c>
      <c r="C417" s="5" t="s">
        <v>1290</v>
      </c>
      <c r="D417" s="6" t="s">
        <v>1291</v>
      </c>
      <c r="E417" s="5"/>
      <c r="F417" s="6" t="s">
        <v>11832</v>
      </c>
      <c r="G417" s="5" t="s">
        <v>11838</v>
      </c>
      <c r="H417" s="6" t="s">
        <v>8877</v>
      </c>
      <c r="I417" s="6" t="s">
        <v>8877</v>
      </c>
      <c r="J417" s="20" t="str">
        <f>XBB417&amp;XBC417&amp;XBD417&amp;XBE417&amp;XBF417&amp;XBG417&amp;XBH417&amp;XBI417&amp;XBJ417&amp;XBK417</f>
        <v>The PowerStore</v>
      </c>
      <c r="K417" s="5"/>
      <c r="L417" s="5"/>
      <c r="M417" s="5">
        <v>4685.71</v>
      </c>
      <c r="N417" s="5"/>
      <c r="O417" s="5">
        <v>5750</v>
      </c>
      <c r="P417" s="15">
        <f>(O417-M417)/O417*100</f>
        <v>18.509391304347826</v>
      </c>
      <c r="Q417" s="5"/>
      <c r="R417" s="5"/>
      <c r="S417" s="5"/>
      <c r="T417" s="5"/>
      <c r="U417" s="5">
        <v>156.5</v>
      </c>
      <c r="V417" s="5">
        <v>10.24</v>
      </c>
      <c r="W417" s="5">
        <v>23.6</v>
      </c>
      <c r="X417" s="5">
        <v>39.4</v>
      </c>
      <c r="Y417" s="5"/>
      <c r="Z417" s="5"/>
      <c r="AA417" s="5"/>
      <c r="AB417" s="5"/>
      <c r="AC417" s="5"/>
      <c r="AD417" s="5"/>
      <c r="AE417" s="20"/>
      <c r="AF417" s="20"/>
      <c r="AG417" s="20"/>
      <c r="AH417" s="20"/>
      <c r="AI417" s="20"/>
      <c r="AJ417" s="20"/>
      <c r="AK417" s="20"/>
      <c r="AL417" s="20"/>
      <c r="AM417" s="20"/>
      <c r="AN417" s="20"/>
      <c r="AO417" s="20"/>
      <c r="AP417" s="20"/>
      <c r="AQ417" s="20"/>
      <c r="AR417" s="20"/>
      <c r="AS417" s="20"/>
      <c r="AT417" s="20"/>
      <c r="AU417" s="20"/>
      <c r="AV417" s="20"/>
      <c r="AW417" s="20"/>
      <c r="AX417" s="20"/>
      <c r="AY417" s="20"/>
      <c r="AZ417" s="20"/>
      <c r="BA417" s="20"/>
      <c r="BB417" s="20"/>
      <c r="BC417" s="20"/>
      <c r="BD417" s="20"/>
      <c r="BE417" s="20"/>
      <c r="BF417" s="20"/>
      <c r="BG417" s="20"/>
      <c r="BH417" s="20"/>
      <c r="BI417" s="20"/>
      <c r="BJ417" s="20"/>
      <c r="BK417" s="20"/>
      <c r="BL417" s="20"/>
      <c r="BM417" s="20"/>
      <c r="BN417" s="20"/>
      <c r="BO417" s="20"/>
      <c r="BP417" s="20"/>
      <c r="BQ417" s="20"/>
      <c r="BR417" s="20"/>
      <c r="BS417" s="20"/>
      <c r="BT417" s="20"/>
      <c r="BU417" s="20"/>
      <c r="BV417" s="20"/>
      <c r="BW417" s="20"/>
      <c r="BX417" s="20"/>
      <c r="BY417" s="20"/>
      <c r="BZ417" s="20"/>
      <c r="CA417" s="5"/>
      <c r="CB417" s="45" t="s">
        <v>9359</v>
      </c>
      <c r="XBA417" s="18">
        <f>MIN(XBL417:XBU417)</f>
        <v>4685.71</v>
      </c>
      <c r="XBB417" s="21" t="str" cm="1">
        <f t="array" ref="XBB417:XBK417">IF(XBA417=XBL417:XBU417,$XBL$2:$XBU$2,"")</f>
        <v/>
      </c>
      <c r="XBC417" s="21" t="str">
        <v/>
      </c>
      <c r="XBD417" s="21" t="str">
        <v>The PowerStore</v>
      </c>
      <c r="XBE417" s="21" t="str">
        <v/>
      </c>
      <c r="XBF417" s="21" t="str">
        <v/>
      </c>
      <c r="XBG417" s="21" t="str">
        <v/>
      </c>
      <c r="XBH417" s="21" t="str">
        <v/>
      </c>
      <c r="XBI417" s="21" t="str">
        <v/>
      </c>
      <c r="XBJ417" s="22" t="str">
        <v/>
      </c>
      <c r="XBK417" s="22" t="str">
        <v/>
      </c>
      <c r="XBL417" s="18" t="s">
        <v>8835</v>
      </c>
      <c r="XBM417" s="18" t="s">
        <v>8835</v>
      </c>
      <c r="XBN417" s="18">
        <v>4685.71</v>
      </c>
      <c r="XBO417" s="18" t="s">
        <v>8835</v>
      </c>
      <c r="XBP417" s="18" t="s">
        <v>8835</v>
      </c>
      <c r="XBQ417" s="18" t="s">
        <v>8835</v>
      </c>
      <c r="XBR417" s="18" t="s">
        <v>8835</v>
      </c>
      <c r="XBS417" s="18" t="s">
        <v>8835</v>
      </c>
      <c r="XBT417" s="18" t="s">
        <v>8835</v>
      </c>
      <c r="XBU417" s="18" t="s">
        <v>8835</v>
      </c>
    </row>
    <row r="418" spans="1:80 16277:16297" s="23" customFormat="1" ht="12" x14ac:dyDescent="0.25">
      <c r="A418" s="5" t="s">
        <v>1292</v>
      </c>
      <c r="B418" s="5" t="s">
        <v>63</v>
      </c>
      <c r="C418" s="5" t="s">
        <v>1293</v>
      </c>
      <c r="D418" s="6" t="s">
        <v>1294</v>
      </c>
      <c r="E418" s="5"/>
      <c r="F418" s="6" t="s">
        <v>11841</v>
      </c>
      <c r="G418" s="5" t="s">
        <v>11838</v>
      </c>
      <c r="H418" s="6" t="s">
        <v>8877</v>
      </c>
      <c r="I418" s="6" t="s">
        <v>8877</v>
      </c>
      <c r="J418" s="20" t="str">
        <f>XBB418&amp;XBC418&amp;XBD418&amp;XBE418&amp;XBF418&amp;XBG418&amp;XBH418&amp;XBI418&amp;XBJ418&amp;XBK418</f>
        <v>The PowerStore</v>
      </c>
      <c r="K418" s="5"/>
      <c r="L418" s="5"/>
      <c r="M418" s="5">
        <v>4742.8599999999997</v>
      </c>
      <c r="N418" s="5"/>
      <c r="O418" s="5">
        <v>6200</v>
      </c>
      <c r="P418" s="15">
        <f>(O418-M418)/O418*100</f>
        <v>23.502258064516134</v>
      </c>
      <c r="Q418" s="5"/>
      <c r="R418" s="5"/>
      <c r="S418" s="5"/>
      <c r="T418" s="5"/>
      <c r="U418" s="5">
        <v>156.5</v>
      </c>
      <c r="V418" s="5">
        <v>10.24</v>
      </c>
      <c r="W418" s="5">
        <v>23.6</v>
      </c>
      <c r="X418" s="5">
        <v>39.4</v>
      </c>
      <c r="Y418" s="5"/>
      <c r="Z418" s="5"/>
      <c r="AA418" s="5"/>
      <c r="AB418" s="5"/>
      <c r="AC418" s="5"/>
      <c r="AD418" s="5"/>
      <c r="AE418" s="20"/>
      <c r="AF418" s="20"/>
      <c r="AG418" s="20"/>
      <c r="AH418" s="20"/>
      <c r="AI418" s="20"/>
      <c r="AJ418" s="20"/>
      <c r="AK418" s="20"/>
      <c r="AL418" s="20"/>
      <c r="AM418" s="20"/>
      <c r="AN418" s="20"/>
      <c r="AO418" s="20"/>
      <c r="AP418" s="20"/>
      <c r="AQ418" s="20"/>
      <c r="AR418" s="20"/>
      <c r="AS418" s="20"/>
      <c r="AT418" s="20"/>
      <c r="AU418" s="20"/>
      <c r="AV418" s="20"/>
      <c r="AW418" s="20"/>
      <c r="AX418" s="20"/>
      <c r="AY418" s="20"/>
      <c r="AZ418" s="20"/>
      <c r="BA418" s="20"/>
      <c r="BB418" s="20"/>
      <c r="BC418" s="20"/>
      <c r="BD418" s="20"/>
      <c r="BE418" s="20"/>
      <c r="BF418" s="20"/>
      <c r="BG418" s="20"/>
      <c r="BH418" s="20"/>
      <c r="BI418" s="20"/>
      <c r="BJ418" s="20"/>
      <c r="BK418" s="20"/>
      <c r="BL418" s="20"/>
      <c r="BM418" s="20"/>
      <c r="BN418" s="20"/>
      <c r="BO418" s="20"/>
      <c r="BP418" s="20"/>
      <c r="BQ418" s="20"/>
      <c r="BR418" s="20"/>
      <c r="BS418" s="20"/>
      <c r="BT418" s="20"/>
      <c r="BU418" s="20"/>
      <c r="BV418" s="20"/>
      <c r="BW418" s="20"/>
      <c r="BX418" s="20"/>
      <c r="BY418" s="20"/>
      <c r="BZ418" s="20"/>
      <c r="CA418" s="5"/>
      <c r="CB418" s="45" t="s">
        <v>9360</v>
      </c>
      <c r="XBA418" s="18">
        <f>MIN(XBL418:XBU418)</f>
        <v>4742.8599999999997</v>
      </c>
      <c r="XBB418" s="21" t="str" cm="1">
        <f t="array" ref="XBB418:XBK418">IF(XBA418=XBL418:XBU418,$XBL$2:$XBU$2,"")</f>
        <v/>
      </c>
      <c r="XBC418" s="21" t="str">
        <v/>
      </c>
      <c r="XBD418" s="21" t="str">
        <v>The PowerStore</v>
      </c>
      <c r="XBE418" s="21" t="str">
        <v/>
      </c>
      <c r="XBF418" s="21" t="str">
        <v/>
      </c>
      <c r="XBG418" s="21" t="str">
        <v/>
      </c>
      <c r="XBH418" s="21" t="str">
        <v/>
      </c>
      <c r="XBI418" s="21" t="str">
        <v/>
      </c>
      <c r="XBJ418" s="22" t="str">
        <v/>
      </c>
      <c r="XBK418" s="22" t="str">
        <v/>
      </c>
      <c r="XBL418" s="18" t="s">
        <v>8835</v>
      </c>
      <c r="XBM418" s="18" t="s">
        <v>8835</v>
      </c>
      <c r="XBN418" s="18">
        <v>4742.8599999999997</v>
      </c>
      <c r="XBO418" s="18" t="s">
        <v>8835</v>
      </c>
      <c r="XBP418" s="18" t="s">
        <v>8835</v>
      </c>
      <c r="XBQ418" s="18" t="s">
        <v>8835</v>
      </c>
      <c r="XBR418" s="18" t="s">
        <v>8835</v>
      </c>
      <c r="XBS418" s="18" t="s">
        <v>8835</v>
      </c>
      <c r="XBT418" s="18" t="s">
        <v>8835</v>
      </c>
      <c r="XBU418" s="18" t="s">
        <v>8835</v>
      </c>
    </row>
    <row r="419" spans="1:80 16277:16297" s="23" customFormat="1" ht="12" x14ac:dyDescent="0.25">
      <c r="A419" s="5" t="s">
        <v>1295</v>
      </c>
      <c r="B419" s="5" t="s">
        <v>63</v>
      </c>
      <c r="C419" s="5" t="s">
        <v>1296</v>
      </c>
      <c r="D419" s="6" t="s">
        <v>1297</v>
      </c>
      <c r="E419" s="5"/>
      <c r="F419" s="6" t="s">
        <v>11832</v>
      </c>
      <c r="G419" s="5" t="s">
        <v>11838</v>
      </c>
      <c r="H419" s="6" t="s">
        <v>8877</v>
      </c>
      <c r="I419" s="6" t="s">
        <v>8877</v>
      </c>
      <c r="J419" s="20" t="str">
        <f>XBB419&amp;XBC419&amp;XBD419&amp;XBE419&amp;XBF419&amp;XBG419&amp;XBH419&amp;XBI419&amp;XBJ419&amp;XBK419</f>
        <v>The PowerStore</v>
      </c>
      <c r="K419" s="5"/>
      <c r="L419" s="5"/>
      <c r="M419" s="5">
        <v>4742.8599999999997</v>
      </c>
      <c r="N419" s="5"/>
      <c r="O419" s="5">
        <v>6150</v>
      </c>
      <c r="P419" s="15">
        <f>(O419-M419)/O419*100</f>
        <v>22.880325203252038</v>
      </c>
      <c r="Q419" s="5"/>
      <c r="R419" s="5"/>
      <c r="S419" s="5"/>
      <c r="T419" s="5"/>
      <c r="U419" s="5">
        <v>156.5</v>
      </c>
      <c r="V419" s="5">
        <v>10.24</v>
      </c>
      <c r="W419" s="5">
        <v>23.6</v>
      </c>
      <c r="X419" s="5">
        <v>39.4</v>
      </c>
      <c r="Y419" s="5"/>
      <c r="Z419" s="5"/>
      <c r="AA419" s="5"/>
      <c r="AB419" s="5"/>
      <c r="AC419" s="5"/>
      <c r="AD419" s="5"/>
      <c r="AE419" s="20"/>
      <c r="AF419" s="20"/>
      <c r="AG419" s="20"/>
      <c r="AH419" s="20"/>
      <c r="AI419" s="20"/>
      <c r="AJ419" s="20"/>
      <c r="AK419" s="20"/>
      <c r="AL419" s="20"/>
      <c r="AM419" s="20"/>
      <c r="AN419" s="20"/>
      <c r="AO419" s="20"/>
      <c r="AP419" s="20"/>
      <c r="AQ419" s="20"/>
      <c r="AR419" s="20"/>
      <c r="AS419" s="20"/>
      <c r="AT419" s="20"/>
      <c r="AU419" s="20"/>
      <c r="AV419" s="20"/>
      <c r="AW419" s="20"/>
      <c r="AX419" s="20"/>
      <c r="AY419" s="20"/>
      <c r="AZ419" s="20"/>
      <c r="BA419" s="20"/>
      <c r="BB419" s="20"/>
      <c r="BC419" s="20"/>
      <c r="BD419" s="20"/>
      <c r="BE419" s="20"/>
      <c r="BF419" s="20"/>
      <c r="BG419" s="20"/>
      <c r="BH419" s="20"/>
      <c r="BI419" s="20"/>
      <c r="BJ419" s="20"/>
      <c r="BK419" s="20"/>
      <c r="BL419" s="20"/>
      <c r="BM419" s="20"/>
      <c r="BN419" s="20"/>
      <c r="BO419" s="20"/>
      <c r="BP419" s="20"/>
      <c r="BQ419" s="20"/>
      <c r="BR419" s="20"/>
      <c r="BS419" s="20"/>
      <c r="BT419" s="20"/>
      <c r="BU419" s="20"/>
      <c r="BV419" s="20"/>
      <c r="BW419" s="20"/>
      <c r="BX419" s="20"/>
      <c r="BY419" s="20"/>
      <c r="BZ419" s="20"/>
      <c r="CA419" s="5"/>
      <c r="CB419" s="45" t="s">
        <v>9361</v>
      </c>
      <c r="XBA419" s="18">
        <f>MIN(XBL419:XBU419)</f>
        <v>4742.8599999999997</v>
      </c>
      <c r="XBB419" s="21" t="str" cm="1">
        <f t="array" ref="XBB419:XBK419">IF(XBA419=XBL419:XBU419,$XBL$2:$XBU$2,"")</f>
        <v/>
      </c>
      <c r="XBC419" s="21" t="str">
        <v/>
      </c>
      <c r="XBD419" s="21" t="str">
        <v>The PowerStore</v>
      </c>
      <c r="XBE419" s="21" t="str">
        <v/>
      </c>
      <c r="XBF419" s="21" t="str">
        <v/>
      </c>
      <c r="XBG419" s="21" t="str">
        <v/>
      </c>
      <c r="XBH419" s="21" t="str">
        <v/>
      </c>
      <c r="XBI419" s="21" t="str">
        <v/>
      </c>
      <c r="XBJ419" s="22" t="str">
        <v/>
      </c>
      <c r="XBK419" s="22" t="str">
        <v/>
      </c>
      <c r="XBL419" s="18" t="s">
        <v>8835</v>
      </c>
      <c r="XBM419" s="18" t="s">
        <v>8835</v>
      </c>
      <c r="XBN419" s="18">
        <v>4742.8599999999997</v>
      </c>
      <c r="XBO419" s="18" t="s">
        <v>8835</v>
      </c>
      <c r="XBP419" s="18" t="s">
        <v>8835</v>
      </c>
      <c r="XBQ419" s="18" t="s">
        <v>8835</v>
      </c>
      <c r="XBR419" s="18" t="s">
        <v>8835</v>
      </c>
      <c r="XBS419" s="18" t="s">
        <v>8835</v>
      </c>
      <c r="XBT419" s="18" t="s">
        <v>8835</v>
      </c>
      <c r="XBU419" s="18" t="s">
        <v>8835</v>
      </c>
    </row>
    <row r="420" spans="1:80 16277:16297" s="23" customFormat="1" ht="12" x14ac:dyDescent="0.25">
      <c r="A420" s="5" t="s">
        <v>1298</v>
      </c>
      <c r="B420" s="5" t="s">
        <v>63</v>
      </c>
      <c r="C420" s="5" t="s">
        <v>1299</v>
      </c>
      <c r="D420" s="6" t="s">
        <v>1300</v>
      </c>
      <c r="E420" s="5"/>
      <c r="F420" s="6" t="s">
        <v>11832</v>
      </c>
      <c r="G420" s="5" t="s">
        <v>11838</v>
      </c>
      <c r="H420" s="6" t="s">
        <v>8877</v>
      </c>
      <c r="I420" s="6" t="s">
        <v>8877</v>
      </c>
      <c r="J420" s="20" t="str">
        <f>XBB420&amp;XBC420&amp;XBD420&amp;XBE420&amp;XBF420&amp;XBG420&amp;XBH420&amp;XBI420&amp;XBJ420&amp;XBK420</f>
        <v>The PowerStore</v>
      </c>
      <c r="K420" s="5"/>
      <c r="L420" s="5"/>
      <c r="M420" s="5">
        <v>4000</v>
      </c>
      <c r="N420" s="5"/>
      <c r="O420" s="5">
        <v>4677</v>
      </c>
      <c r="P420" s="15">
        <f>(O420-M420)/O420*100</f>
        <v>14.475090870215951</v>
      </c>
      <c r="Q420" s="5"/>
      <c r="R420" s="5"/>
      <c r="S420" s="5"/>
      <c r="T420" s="5"/>
      <c r="U420" s="5">
        <v>145</v>
      </c>
      <c r="V420" s="5">
        <v>9.1</v>
      </c>
      <c r="W420" s="5">
        <v>23.6</v>
      </c>
      <c r="X420" s="5">
        <v>26</v>
      </c>
      <c r="Y420" s="5"/>
      <c r="Z420" s="5"/>
      <c r="AA420" s="5"/>
      <c r="AB420" s="5"/>
      <c r="AC420" s="5"/>
      <c r="AD420" s="5"/>
      <c r="AE420" s="20"/>
      <c r="AF420" s="20"/>
      <c r="AG420" s="20"/>
      <c r="AH420" s="20"/>
      <c r="AI420" s="20"/>
      <c r="AJ420" s="20"/>
      <c r="AK420" s="20"/>
      <c r="AL420" s="20"/>
      <c r="AM420" s="20"/>
      <c r="AN420" s="20"/>
      <c r="AO420" s="20"/>
      <c r="AP420" s="20"/>
      <c r="AQ420" s="20"/>
      <c r="AR420" s="20"/>
      <c r="AS420" s="20"/>
      <c r="AT420" s="20"/>
      <c r="AU420" s="20"/>
      <c r="AV420" s="20"/>
      <c r="AW420" s="20"/>
      <c r="AX420" s="20"/>
      <c r="AY420" s="20"/>
      <c r="AZ420" s="20"/>
      <c r="BA420" s="20"/>
      <c r="BB420" s="20"/>
      <c r="BC420" s="20"/>
      <c r="BD420" s="20"/>
      <c r="BE420" s="20"/>
      <c r="BF420" s="20"/>
      <c r="BG420" s="20"/>
      <c r="BH420" s="20"/>
      <c r="BI420" s="20"/>
      <c r="BJ420" s="20"/>
      <c r="BK420" s="20"/>
      <c r="BL420" s="20"/>
      <c r="BM420" s="20"/>
      <c r="BN420" s="20"/>
      <c r="BO420" s="20"/>
      <c r="BP420" s="20"/>
      <c r="BQ420" s="20"/>
      <c r="BR420" s="20"/>
      <c r="BS420" s="20"/>
      <c r="BT420" s="20"/>
      <c r="BU420" s="20"/>
      <c r="BV420" s="20"/>
      <c r="BW420" s="20"/>
      <c r="BX420" s="20"/>
      <c r="BY420" s="20"/>
      <c r="BZ420" s="20"/>
      <c r="CA420" s="5"/>
      <c r="CB420" s="45" t="s">
        <v>9362</v>
      </c>
      <c r="XBA420" s="18">
        <f>MIN(XBL420:XBU420)</f>
        <v>4000</v>
      </c>
      <c r="XBB420" s="21" t="str" cm="1">
        <f t="array" ref="XBB420:XBK420">IF(XBA420=XBL420:XBU420,$XBL$2:$XBU$2,"")</f>
        <v/>
      </c>
      <c r="XBC420" s="21" t="str">
        <v/>
      </c>
      <c r="XBD420" s="21" t="str">
        <v>The PowerStore</v>
      </c>
      <c r="XBE420" s="21" t="str">
        <v/>
      </c>
      <c r="XBF420" s="21" t="str">
        <v/>
      </c>
      <c r="XBG420" s="21" t="str">
        <v/>
      </c>
      <c r="XBH420" s="21" t="str">
        <v/>
      </c>
      <c r="XBI420" s="21" t="str">
        <v/>
      </c>
      <c r="XBJ420" s="22" t="str">
        <v/>
      </c>
      <c r="XBK420" s="22" t="str">
        <v/>
      </c>
      <c r="XBL420" s="18" t="s">
        <v>8835</v>
      </c>
      <c r="XBM420" s="18" t="s">
        <v>8835</v>
      </c>
      <c r="XBN420" s="18">
        <v>4000</v>
      </c>
      <c r="XBO420" s="18" t="s">
        <v>8835</v>
      </c>
      <c r="XBP420" s="18" t="s">
        <v>8835</v>
      </c>
      <c r="XBQ420" s="18" t="s">
        <v>8835</v>
      </c>
      <c r="XBR420" s="18" t="s">
        <v>8835</v>
      </c>
      <c r="XBS420" s="18" t="s">
        <v>8835</v>
      </c>
      <c r="XBT420" s="18" t="s">
        <v>8835</v>
      </c>
      <c r="XBU420" s="18" t="s">
        <v>8835</v>
      </c>
    </row>
    <row r="421" spans="1:80 16277:16297" s="23" customFormat="1" ht="12" x14ac:dyDescent="0.25">
      <c r="A421" s="5" t="s">
        <v>1301</v>
      </c>
      <c r="B421" s="5" t="s">
        <v>63</v>
      </c>
      <c r="C421" s="5" t="s">
        <v>1302</v>
      </c>
      <c r="D421" s="6" t="s">
        <v>1303</v>
      </c>
      <c r="E421" s="5"/>
      <c r="F421" s="6" t="s">
        <v>11832</v>
      </c>
      <c r="G421" s="5" t="s">
        <v>11838</v>
      </c>
      <c r="H421" s="6" t="s">
        <v>8877</v>
      </c>
      <c r="I421" s="6" t="s">
        <v>8877</v>
      </c>
      <c r="J421" s="20" t="str">
        <f>XBB421&amp;XBC421&amp;XBD421&amp;XBE421&amp;XBF421&amp;XBG421&amp;XBH421&amp;XBI421&amp;XBJ421&amp;XBK421</f>
        <v>The PowerStore</v>
      </c>
      <c r="K421" s="5"/>
      <c r="L421" s="5"/>
      <c r="M421" s="5">
        <v>2400</v>
      </c>
      <c r="N421" s="5"/>
      <c r="O421" s="5">
        <v>3280</v>
      </c>
      <c r="P421" s="15">
        <f>(O421-M421)/O421*100</f>
        <v>26.829268292682929</v>
      </c>
      <c r="Q421" s="5"/>
      <c r="R421" s="5"/>
      <c r="S421" s="5"/>
      <c r="T421" s="5"/>
      <c r="U421" s="5">
        <v>62.5</v>
      </c>
      <c r="V421" s="5">
        <v>7.87</v>
      </c>
      <c r="W421" s="5">
        <v>15.75</v>
      </c>
      <c r="X421" s="5">
        <v>15.95</v>
      </c>
      <c r="Y421" s="5"/>
      <c r="Z421" s="5"/>
      <c r="AA421" s="5"/>
      <c r="AB421" s="5"/>
      <c r="AC421" s="5"/>
      <c r="AD421" s="5"/>
      <c r="AE421" s="20"/>
      <c r="AF421" s="20"/>
      <c r="AG421" s="20"/>
      <c r="AH421" s="20"/>
      <c r="AI421" s="20"/>
      <c r="AJ421" s="20"/>
      <c r="AK421" s="20"/>
      <c r="AL421" s="20"/>
      <c r="AM421" s="20"/>
      <c r="AN421" s="20"/>
      <c r="AO421" s="20"/>
      <c r="AP421" s="20"/>
      <c r="AQ421" s="20"/>
      <c r="AR421" s="20"/>
      <c r="AS421" s="20"/>
      <c r="AT421" s="20"/>
      <c r="AU421" s="20"/>
      <c r="AV421" s="20"/>
      <c r="AW421" s="20"/>
      <c r="AX421" s="20"/>
      <c r="AY421" s="20"/>
      <c r="AZ421" s="20"/>
      <c r="BA421" s="20"/>
      <c r="BB421" s="20"/>
      <c r="BC421" s="20"/>
      <c r="BD421" s="20"/>
      <c r="BE421" s="20"/>
      <c r="BF421" s="20"/>
      <c r="BG421" s="20"/>
      <c r="BH421" s="20"/>
      <c r="BI421" s="20"/>
      <c r="BJ421" s="20"/>
      <c r="BK421" s="20"/>
      <c r="BL421" s="20"/>
      <c r="BM421" s="20"/>
      <c r="BN421" s="20"/>
      <c r="BO421" s="20"/>
      <c r="BP421" s="20"/>
      <c r="BQ421" s="20"/>
      <c r="BR421" s="20"/>
      <c r="BS421" s="20"/>
      <c r="BT421" s="20"/>
      <c r="BU421" s="20"/>
      <c r="BV421" s="20"/>
      <c r="BW421" s="20"/>
      <c r="BX421" s="20"/>
      <c r="BY421" s="20"/>
      <c r="BZ421" s="20"/>
      <c r="CA421" s="5"/>
      <c r="CB421" s="45" t="s">
        <v>9363</v>
      </c>
      <c r="XBA421" s="18">
        <f>MIN(XBL421:XBU421)</f>
        <v>2400</v>
      </c>
      <c r="XBB421" s="21" t="str" cm="1">
        <f t="array" ref="XBB421:XBK421">IF(XBA421=XBL421:XBU421,$XBL$2:$XBU$2,"")</f>
        <v/>
      </c>
      <c r="XBC421" s="21" t="str">
        <v/>
      </c>
      <c r="XBD421" s="21" t="str">
        <v>The PowerStore</v>
      </c>
      <c r="XBE421" s="21" t="str">
        <v/>
      </c>
      <c r="XBF421" s="21" t="str">
        <v/>
      </c>
      <c r="XBG421" s="21" t="str">
        <v/>
      </c>
      <c r="XBH421" s="21" t="str">
        <v/>
      </c>
      <c r="XBI421" s="21" t="str">
        <v/>
      </c>
      <c r="XBJ421" s="22" t="str">
        <v/>
      </c>
      <c r="XBK421" s="22" t="str">
        <v/>
      </c>
      <c r="XBL421" s="18" t="s">
        <v>8835</v>
      </c>
      <c r="XBM421" s="18" t="s">
        <v>8835</v>
      </c>
      <c r="XBN421" s="18">
        <v>2400</v>
      </c>
      <c r="XBO421" s="18" t="s">
        <v>8835</v>
      </c>
      <c r="XBP421" s="18" t="s">
        <v>8835</v>
      </c>
      <c r="XBQ421" s="18" t="s">
        <v>8835</v>
      </c>
      <c r="XBR421" s="18" t="s">
        <v>8835</v>
      </c>
      <c r="XBS421" s="18" t="s">
        <v>8835</v>
      </c>
      <c r="XBT421" s="18" t="s">
        <v>8835</v>
      </c>
      <c r="XBU421" s="18" t="s">
        <v>8835</v>
      </c>
    </row>
    <row r="422" spans="1:80 16277:16297" s="23" customFormat="1" ht="12" x14ac:dyDescent="0.25">
      <c r="A422" s="5" t="s">
        <v>1304</v>
      </c>
      <c r="B422" s="5" t="s">
        <v>63</v>
      </c>
      <c r="C422" s="5" t="s">
        <v>1305</v>
      </c>
      <c r="D422" s="6" t="s">
        <v>1306</v>
      </c>
      <c r="E422" s="5"/>
      <c r="F422" s="6" t="s">
        <v>11832</v>
      </c>
      <c r="G422" s="5" t="s">
        <v>11838</v>
      </c>
      <c r="H422" s="6" t="s">
        <v>8877</v>
      </c>
      <c r="I422" s="6" t="s">
        <v>8877</v>
      </c>
      <c r="J422" s="20" t="str">
        <f>XBB422&amp;XBC422&amp;XBD422&amp;XBE422&amp;XBF422&amp;XBG422&amp;XBH422&amp;XBI422&amp;XBJ422&amp;XBK422</f>
        <v>The PowerStore</v>
      </c>
      <c r="K422" s="5"/>
      <c r="L422" s="5"/>
      <c r="M422" s="5">
        <v>4171.43</v>
      </c>
      <c r="N422" s="5"/>
      <c r="O422" s="5">
        <v>5350</v>
      </c>
      <c r="P422" s="15">
        <f>(O422-M422)/O422*100</f>
        <v>22.029345794392519</v>
      </c>
      <c r="Q422" s="5"/>
      <c r="R422" s="5"/>
      <c r="S422" s="5"/>
      <c r="T422" s="5"/>
      <c r="U422" s="5">
        <v>156.5</v>
      </c>
      <c r="V422" s="5">
        <v>10.24</v>
      </c>
      <c r="W422" s="5">
        <v>23.6</v>
      </c>
      <c r="X422" s="5">
        <v>39.4</v>
      </c>
      <c r="Y422" s="5"/>
      <c r="Z422" s="5"/>
      <c r="AA422" s="5"/>
      <c r="AB422" s="5"/>
      <c r="AC422" s="5"/>
      <c r="AD422" s="5"/>
      <c r="AE422" s="20"/>
      <c r="AF422" s="20"/>
      <c r="AG422" s="20"/>
      <c r="AH422" s="20"/>
      <c r="AI422" s="20"/>
      <c r="AJ422" s="20"/>
      <c r="AK422" s="20"/>
      <c r="AL422" s="20"/>
      <c r="AM422" s="20"/>
      <c r="AN422" s="20"/>
      <c r="AO422" s="20"/>
      <c r="AP422" s="20"/>
      <c r="AQ422" s="20"/>
      <c r="AR422" s="20"/>
      <c r="AS422" s="20"/>
      <c r="AT422" s="20"/>
      <c r="AU422" s="20"/>
      <c r="AV422" s="20"/>
      <c r="AW422" s="20"/>
      <c r="AX422" s="20"/>
      <c r="AY422" s="20"/>
      <c r="AZ422" s="20"/>
      <c r="BA422" s="20"/>
      <c r="BB422" s="20"/>
      <c r="BC422" s="20"/>
      <c r="BD422" s="20"/>
      <c r="BE422" s="20"/>
      <c r="BF422" s="20"/>
      <c r="BG422" s="20"/>
      <c r="BH422" s="20"/>
      <c r="BI422" s="20"/>
      <c r="BJ422" s="20"/>
      <c r="BK422" s="20"/>
      <c r="BL422" s="20"/>
      <c r="BM422" s="20"/>
      <c r="BN422" s="20"/>
      <c r="BO422" s="20"/>
      <c r="BP422" s="20"/>
      <c r="BQ422" s="20"/>
      <c r="BR422" s="20"/>
      <c r="BS422" s="20"/>
      <c r="BT422" s="20"/>
      <c r="BU422" s="20"/>
      <c r="BV422" s="20"/>
      <c r="BW422" s="20"/>
      <c r="BX422" s="20"/>
      <c r="BY422" s="20"/>
      <c r="BZ422" s="20"/>
      <c r="CA422" s="5"/>
      <c r="CB422" s="45" t="s">
        <v>9364</v>
      </c>
      <c r="XBA422" s="18">
        <f>MIN(XBL422:XBU422)</f>
        <v>4171.43</v>
      </c>
      <c r="XBB422" s="21" t="str" cm="1">
        <f t="array" ref="XBB422:XBK422">IF(XBA422=XBL422:XBU422,$XBL$2:$XBU$2,"")</f>
        <v/>
      </c>
      <c r="XBC422" s="21" t="str">
        <v/>
      </c>
      <c r="XBD422" s="21" t="str">
        <v>The PowerStore</v>
      </c>
      <c r="XBE422" s="21" t="str">
        <v/>
      </c>
      <c r="XBF422" s="21" t="str">
        <v/>
      </c>
      <c r="XBG422" s="21" t="str">
        <v/>
      </c>
      <c r="XBH422" s="21" t="str">
        <v/>
      </c>
      <c r="XBI422" s="21" t="str">
        <v/>
      </c>
      <c r="XBJ422" s="22" t="str">
        <v/>
      </c>
      <c r="XBK422" s="22" t="str">
        <v/>
      </c>
      <c r="XBL422" s="18" t="s">
        <v>8835</v>
      </c>
      <c r="XBM422" s="18" t="s">
        <v>8835</v>
      </c>
      <c r="XBN422" s="18">
        <v>4171.43</v>
      </c>
      <c r="XBO422" s="18" t="s">
        <v>8835</v>
      </c>
      <c r="XBP422" s="18" t="s">
        <v>8835</v>
      </c>
      <c r="XBQ422" s="18" t="s">
        <v>8835</v>
      </c>
      <c r="XBR422" s="18" t="s">
        <v>8835</v>
      </c>
      <c r="XBS422" s="18" t="s">
        <v>8835</v>
      </c>
      <c r="XBT422" s="18" t="s">
        <v>8835</v>
      </c>
      <c r="XBU422" s="18" t="s">
        <v>8835</v>
      </c>
    </row>
    <row r="423" spans="1:80 16277:16297" s="23" customFormat="1" ht="12" x14ac:dyDescent="0.25">
      <c r="A423" s="5" t="s">
        <v>1307</v>
      </c>
      <c r="B423" s="5" t="s">
        <v>63</v>
      </c>
      <c r="C423" s="5" t="s">
        <v>1308</v>
      </c>
      <c r="D423" s="6" t="s">
        <v>1309</v>
      </c>
      <c r="E423" s="5"/>
      <c r="F423" s="6" t="s">
        <v>11832</v>
      </c>
      <c r="G423" s="5" t="s">
        <v>11838</v>
      </c>
      <c r="H423" s="6" t="s">
        <v>8877</v>
      </c>
      <c r="I423" s="6" t="s">
        <v>8877</v>
      </c>
      <c r="J423" s="20" t="str">
        <f>XBB423&amp;XBC423&amp;XBD423&amp;XBE423&amp;XBF423&amp;XBG423&amp;XBH423&amp;XBI423&amp;XBJ423&amp;XBK423</f>
        <v>The PowerStore</v>
      </c>
      <c r="K423" s="5"/>
      <c r="L423" s="5"/>
      <c r="M423" s="5">
        <v>2400</v>
      </c>
      <c r="N423" s="5"/>
      <c r="O423" s="5">
        <v>3100</v>
      </c>
      <c r="P423" s="15">
        <f>(O423-M423)/O423*100</f>
        <v>22.58064516129032</v>
      </c>
      <c r="Q423" s="5"/>
      <c r="R423" s="5"/>
      <c r="S423" s="5"/>
      <c r="T423" s="5"/>
      <c r="U423" s="5">
        <v>62.5</v>
      </c>
      <c r="V423" s="5">
        <v>7.87</v>
      </c>
      <c r="W423" s="5">
        <v>15.75</v>
      </c>
      <c r="X423" s="5">
        <v>15.95</v>
      </c>
      <c r="Y423" s="5"/>
      <c r="Z423" s="5"/>
      <c r="AA423" s="5"/>
      <c r="AB423" s="5"/>
      <c r="AC423" s="5"/>
      <c r="AD423" s="5"/>
      <c r="AE423" s="20"/>
      <c r="AF423" s="20"/>
      <c r="AG423" s="20"/>
      <c r="AH423" s="20"/>
      <c r="AI423" s="20"/>
      <c r="AJ423" s="20"/>
      <c r="AK423" s="20"/>
      <c r="AL423" s="20"/>
      <c r="AM423" s="20"/>
      <c r="AN423" s="20"/>
      <c r="AO423" s="20"/>
      <c r="AP423" s="20"/>
      <c r="AQ423" s="20"/>
      <c r="AR423" s="20"/>
      <c r="AS423" s="20"/>
      <c r="AT423" s="20"/>
      <c r="AU423" s="20"/>
      <c r="AV423" s="20"/>
      <c r="AW423" s="20"/>
      <c r="AX423" s="20"/>
      <c r="AY423" s="20"/>
      <c r="AZ423" s="20"/>
      <c r="BA423" s="20"/>
      <c r="BB423" s="20"/>
      <c r="BC423" s="20"/>
      <c r="BD423" s="20"/>
      <c r="BE423" s="20"/>
      <c r="BF423" s="20"/>
      <c r="BG423" s="20"/>
      <c r="BH423" s="20"/>
      <c r="BI423" s="20"/>
      <c r="BJ423" s="20"/>
      <c r="BK423" s="20"/>
      <c r="BL423" s="20"/>
      <c r="BM423" s="20"/>
      <c r="BN423" s="20"/>
      <c r="BO423" s="20"/>
      <c r="BP423" s="20"/>
      <c r="BQ423" s="20"/>
      <c r="BR423" s="20"/>
      <c r="BS423" s="20"/>
      <c r="BT423" s="20"/>
      <c r="BU423" s="20"/>
      <c r="BV423" s="20"/>
      <c r="BW423" s="20"/>
      <c r="BX423" s="20"/>
      <c r="BY423" s="20"/>
      <c r="BZ423" s="20"/>
      <c r="CA423" s="5"/>
      <c r="CB423" s="45" t="s">
        <v>9365</v>
      </c>
      <c r="XBA423" s="18">
        <f>MIN(XBL423:XBU423)</f>
        <v>2400</v>
      </c>
      <c r="XBB423" s="21" t="str" cm="1">
        <f t="array" ref="XBB423:XBK423">IF(XBA423=XBL423:XBU423,$XBL$2:$XBU$2,"")</f>
        <v/>
      </c>
      <c r="XBC423" s="21" t="str">
        <v/>
      </c>
      <c r="XBD423" s="21" t="str">
        <v>The PowerStore</v>
      </c>
      <c r="XBE423" s="21" t="str">
        <v/>
      </c>
      <c r="XBF423" s="21" t="str">
        <v/>
      </c>
      <c r="XBG423" s="21" t="str">
        <v/>
      </c>
      <c r="XBH423" s="21" t="str">
        <v/>
      </c>
      <c r="XBI423" s="21" t="str">
        <v/>
      </c>
      <c r="XBJ423" s="22" t="str">
        <v/>
      </c>
      <c r="XBK423" s="22" t="str">
        <v/>
      </c>
      <c r="XBL423" s="18" t="s">
        <v>8835</v>
      </c>
      <c r="XBM423" s="18" t="s">
        <v>8835</v>
      </c>
      <c r="XBN423" s="18">
        <v>2400</v>
      </c>
      <c r="XBO423" s="18" t="s">
        <v>8835</v>
      </c>
      <c r="XBP423" s="18" t="s">
        <v>8835</v>
      </c>
      <c r="XBQ423" s="18" t="s">
        <v>8835</v>
      </c>
      <c r="XBR423" s="18" t="s">
        <v>8835</v>
      </c>
      <c r="XBS423" s="18" t="s">
        <v>8835</v>
      </c>
      <c r="XBT423" s="18" t="s">
        <v>8835</v>
      </c>
      <c r="XBU423" s="18" t="s">
        <v>8835</v>
      </c>
    </row>
    <row r="424" spans="1:80 16277:16297" s="23" customFormat="1" ht="12" x14ac:dyDescent="0.25">
      <c r="A424" s="5" t="s">
        <v>1310</v>
      </c>
      <c r="B424" s="5" t="s">
        <v>63</v>
      </c>
      <c r="C424" s="5" t="s">
        <v>1311</v>
      </c>
      <c r="D424" s="6" t="s">
        <v>1312</v>
      </c>
      <c r="E424" s="5"/>
      <c r="F424" s="6" t="s">
        <v>11841</v>
      </c>
      <c r="G424" s="5" t="s">
        <v>11838</v>
      </c>
      <c r="H424" s="6" t="s">
        <v>8877</v>
      </c>
      <c r="I424" s="6" t="s">
        <v>8877</v>
      </c>
      <c r="J424" s="20" t="str">
        <f>XBB424&amp;XBC424&amp;XBD424&amp;XBE424&amp;XBF424&amp;XBG424&amp;XBH424&amp;XBI424&amp;XBJ424&amp;XBK424</f>
        <v>The PowerStore</v>
      </c>
      <c r="K424" s="5"/>
      <c r="L424" s="5"/>
      <c r="M424" s="5">
        <v>4526.4799999999996</v>
      </c>
      <c r="N424" s="5"/>
      <c r="O424" s="5">
        <v>5616.17598258407</v>
      </c>
      <c r="P424" s="15">
        <f>(O424-M424)/O424*100</f>
        <v>19.402810488190724</v>
      </c>
      <c r="Q424" s="5"/>
      <c r="R424" s="5"/>
      <c r="S424" s="5"/>
      <c r="T424" s="5"/>
      <c r="U424" s="5">
        <v>156.5</v>
      </c>
      <c r="V424" s="5">
        <v>10.24</v>
      </c>
      <c r="W424" s="5">
        <v>23.6</v>
      </c>
      <c r="X424" s="5">
        <v>39.4</v>
      </c>
      <c r="Y424" s="5"/>
      <c r="Z424" s="5"/>
      <c r="AA424" s="5"/>
      <c r="AB424" s="5"/>
      <c r="AC424" s="5"/>
      <c r="AD424" s="5"/>
      <c r="AE424" s="20"/>
      <c r="AF424" s="20"/>
      <c r="AG424" s="20"/>
      <c r="AH424" s="20"/>
      <c r="AI424" s="20"/>
      <c r="AJ424" s="20"/>
      <c r="AK424" s="20"/>
      <c r="AL424" s="20"/>
      <c r="AM424" s="20"/>
      <c r="AN424" s="20"/>
      <c r="AO424" s="20"/>
      <c r="AP424" s="20"/>
      <c r="AQ424" s="20"/>
      <c r="AR424" s="20"/>
      <c r="AS424" s="20"/>
      <c r="AT424" s="20"/>
      <c r="AU424" s="20"/>
      <c r="AV424" s="20"/>
      <c r="AW424" s="20"/>
      <c r="AX424" s="20"/>
      <c r="AY424" s="20"/>
      <c r="AZ424" s="20"/>
      <c r="BA424" s="20"/>
      <c r="BB424" s="20"/>
      <c r="BC424" s="20"/>
      <c r="BD424" s="20"/>
      <c r="BE424" s="20"/>
      <c r="BF424" s="20"/>
      <c r="BG424" s="20"/>
      <c r="BH424" s="20"/>
      <c r="BI424" s="20"/>
      <c r="BJ424" s="20"/>
      <c r="BK424" s="20"/>
      <c r="BL424" s="20"/>
      <c r="BM424" s="20"/>
      <c r="BN424" s="20"/>
      <c r="BO424" s="20"/>
      <c r="BP424" s="20"/>
      <c r="BQ424" s="20"/>
      <c r="BR424" s="20"/>
      <c r="BS424" s="20"/>
      <c r="BT424" s="20"/>
      <c r="BU424" s="20"/>
      <c r="BV424" s="20"/>
      <c r="BW424" s="20"/>
      <c r="BX424" s="20"/>
      <c r="BY424" s="20"/>
      <c r="BZ424" s="20"/>
      <c r="CA424" s="5"/>
      <c r="CB424" s="45" t="s">
        <v>9366</v>
      </c>
      <c r="XBA424" s="18">
        <f>MIN(XBL424:XBU424)</f>
        <v>4526.4799999999996</v>
      </c>
      <c r="XBB424" s="21" t="str" cm="1">
        <f t="array" ref="XBB424:XBK424">IF(XBA424=XBL424:XBU424,$XBL$2:$XBU$2,"")</f>
        <v/>
      </c>
      <c r="XBC424" s="21" t="str">
        <v/>
      </c>
      <c r="XBD424" s="21" t="str">
        <v>The PowerStore</v>
      </c>
      <c r="XBE424" s="21" t="str">
        <v/>
      </c>
      <c r="XBF424" s="21" t="str">
        <v/>
      </c>
      <c r="XBG424" s="21" t="str">
        <v/>
      </c>
      <c r="XBH424" s="21" t="str">
        <v/>
      </c>
      <c r="XBI424" s="21" t="str">
        <v/>
      </c>
      <c r="XBJ424" s="22" t="str">
        <v/>
      </c>
      <c r="XBK424" s="22" t="str">
        <v/>
      </c>
      <c r="XBL424" s="18" t="s">
        <v>8835</v>
      </c>
      <c r="XBM424" s="18" t="s">
        <v>8835</v>
      </c>
      <c r="XBN424" s="18">
        <v>4526.4799999999996</v>
      </c>
      <c r="XBO424" s="18" t="s">
        <v>8835</v>
      </c>
      <c r="XBP424" s="18" t="s">
        <v>8835</v>
      </c>
      <c r="XBQ424" s="18" t="s">
        <v>8835</v>
      </c>
      <c r="XBR424" s="18" t="s">
        <v>8835</v>
      </c>
      <c r="XBS424" s="18" t="s">
        <v>8835</v>
      </c>
      <c r="XBT424" s="18" t="s">
        <v>8835</v>
      </c>
      <c r="XBU424" s="18" t="s">
        <v>8835</v>
      </c>
    </row>
    <row r="425" spans="1:80 16277:16297" s="23" customFormat="1" ht="12" x14ac:dyDescent="0.25">
      <c r="A425" s="5" t="s">
        <v>1313</v>
      </c>
      <c r="B425" s="5" t="s">
        <v>63</v>
      </c>
      <c r="C425" s="5" t="s">
        <v>1314</v>
      </c>
      <c r="D425" s="6" t="s">
        <v>1315</v>
      </c>
      <c r="E425" s="5"/>
      <c r="F425" s="6" t="s">
        <v>11832</v>
      </c>
      <c r="G425" s="5" t="s">
        <v>11835</v>
      </c>
      <c r="H425" s="6" t="s">
        <v>8877</v>
      </c>
      <c r="I425" s="6" t="s">
        <v>8877</v>
      </c>
      <c r="J425" s="20" t="str">
        <f>XBB425&amp;XBC425&amp;XBD425&amp;XBE425&amp;XBF425&amp;XBG425&amp;XBH425&amp;XBI425&amp;XBJ425&amp;XBK425</f>
        <v>The PowerStore</v>
      </c>
      <c r="K425" s="5"/>
      <c r="L425" s="5"/>
      <c r="M425" s="5">
        <v>2400</v>
      </c>
      <c r="N425" s="5"/>
      <c r="O425" s="5">
        <v>3100</v>
      </c>
      <c r="P425" s="15">
        <f>(O425-M425)/O425*100</f>
        <v>22.58064516129032</v>
      </c>
      <c r="Q425" s="5"/>
      <c r="R425" s="5"/>
      <c r="S425" s="5"/>
      <c r="T425" s="5"/>
      <c r="U425" s="5">
        <v>100</v>
      </c>
      <c r="V425" s="5">
        <v>9.8000000000000007</v>
      </c>
      <c r="W425" s="5">
        <v>27.6</v>
      </c>
      <c r="X425" s="5">
        <v>35.4</v>
      </c>
      <c r="Y425" s="5"/>
      <c r="Z425" s="5"/>
      <c r="AA425" s="5"/>
      <c r="AB425" s="5"/>
      <c r="AC425" s="5"/>
      <c r="AD425" s="5"/>
      <c r="AE425" s="20"/>
      <c r="AF425" s="20"/>
      <c r="AG425" s="20"/>
      <c r="AH425" s="20"/>
      <c r="AI425" s="20"/>
      <c r="AJ425" s="20"/>
      <c r="AK425" s="20"/>
      <c r="AL425" s="20"/>
      <c r="AM425" s="20"/>
      <c r="AN425" s="20"/>
      <c r="AO425" s="20"/>
      <c r="AP425" s="20"/>
      <c r="AQ425" s="20"/>
      <c r="AR425" s="20"/>
      <c r="AS425" s="20"/>
      <c r="AT425" s="20"/>
      <c r="AU425" s="20"/>
      <c r="AV425" s="20"/>
      <c r="AW425" s="20"/>
      <c r="AX425" s="20"/>
      <c r="AY425" s="20"/>
      <c r="AZ425" s="20"/>
      <c r="BA425" s="20"/>
      <c r="BB425" s="20"/>
      <c r="BC425" s="20"/>
      <c r="BD425" s="20"/>
      <c r="BE425" s="20"/>
      <c r="BF425" s="20"/>
      <c r="BG425" s="20"/>
      <c r="BH425" s="20"/>
      <c r="BI425" s="20"/>
      <c r="BJ425" s="20"/>
      <c r="BK425" s="20"/>
      <c r="BL425" s="20"/>
      <c r="BM425" s="20"/>
      <c r="BN425" s="20"/>
      <c r="BO425" s="20"/>
      <c r="BP425" s="20"/>
      <c r="BQ425" s="20"/>
      <c r="BR425" s="20"/>
      <c r="BS425" s="20"/>
      <c r="BT425" s="20"/>
      <c r="BU425" s="20"/>
      <c r="BV425" s="20"/>
      <c r="BW425" s="20"/>
      <c r="BX425" s="20"/>
      <c r="BY425" s="20"/>
      <c r="BZ425" s="20"/>
      <c r="CA425" s="5"/>
      <c r="CB425" s="45" t="s">
        <v>9367</v>
      </c>
      <c r="XBA425" s="18">
        <f>MIN(XBL425:XBU425)</f>
        <v>2400</v>
      </c>
      <c r="XBB425" s="21" t="str" cm="1">
        <f t="array" ref="XBB425:XBK425">IF(XBA425=XBL425:XBU425,$XBL$2:$XBU$2,"")</f>
        <v/>
      </c>
      <c r="XBC425" s="21" t="str">
        <v/>
      </c>
      <c r="XBD425" s="21" t="str">
        <v>The PowerStore</v>
      </c>
      <c r="XBE425" s="21" t="str">
        <v/>
      </c>
      <c r="XBF425" s="21" t="str">
        <v/>
      </c>
      <c r="XBG425" s="21" t="str">
        <v/>
      </c>
      <c r="XBH425" s="21" t="str">
        <v/>
      </c>
      <c r="XBI425" s="21" t="str">
        <v/>
      </c>
      <c r="XBJ425" s="22" t="str">
        <v/>
      </c>
      <c r="XBK425" s="22" t="str">
        <v/>
      </c>
      <c r="XBL425" s="18" t="s">
        <v>8835</v>
      </c>
      <c r="XBM425" s="18" t="s">
        <v>8835</v>
      </c>
      <c r="XBN425" s="18">
        <v>2400</v>
      </c>
      <c r="XBO425" s="18" t="s">
        <v>8835</v>
      </c>
      <c r="XBP425" s="18" t="s">
        <v>8835</v>
      </c>
      <c r="XBQ425" s="18" t="s">
        <v>8835</v>
      </c>
      <c r="XBR425" s="18" t="s">
        <v>8835</v>
      </c>
      <c r="XBS425" s="18" t="s">
        <v>8835</v>
      </c>
      <c r="XBT425" s="18" t="s">
        <v>8835</v>
      </c>
      <c r="XBU425" s="18" t="s">
        <v>8835</v>
      </c>
    </row>
    <row r="426" spans="1:80 16277:16297" s="23" customFormat="1" ht="12" x14ac:dyDescent="0.25">
      <c r="A426" s="5" t="s">
        <v>1316</v>
      </c>
      <c r="B426" s="5" t="s">
        <v>63</v>
      </c>
      <c r="C426" s="5" t="s">
        <v>1317</v>
      </c>
      <c r="D426" s="6" t="s">
        <v>1318</v>
      </c>
      <c r="E426" s="5"/>
      <c r="F426" s="6" t="s">
        <v>11832</v>
      </c>
      <c r="G426" s="5" t="s">
        <v>8567</v>
      </c>
      <c r="H426" s="6" t="s">
        <v>8847</v>
      </c>
      <c r="I426" s="6" t="s">
        <v>8847</v>
      </c>
      <c r="J426" s="20" t="str">
        <f>XBB426&amp;XBC426&amp;XBD426&amp;XBE426&amp;XBF426&amp;XBG426&amp;XBH426&amp;XBI426&amp;XBJ426&amp;XBK426</f>
        <v>Soligent</v>
      </c>
      <c r="K426" s="5"/>
      <c r="L426" s="5"/>
      <c r="M426" s="5">
        <v>1619.32</v>
      </c>
      <c r="N426" s="5"/>
      <c r="O426" s="5">
        <v>2143.5448000000001</v>
      </c>
      <c r="P426" s="15">
        <f>(O426-M426)/O426*100</f>
        <v>24.455975914289272</v>
      </c>
      <c r="Q426" s="5"/>
      <c r="R426" s="5"/>
      <c r="S426" s="5"/>
      <c r="T426" s="5"/>
      <c r="U426" s="5">
        <v>86.8</v>
      </c>
      <c r="V426" s="5">
        <v>9.6999999999999993</v>
      </c>
      <c r="W426" s="5">
        <v>36</v>
      </c>
      <c r="X426" s="5">
        <v>19.7</v>
      </c>
      <c r="Y426" s="5"/>
      <c r="Z426" s="5"/>
      <c r="AA426" s="5"/>
      <c r="AB426" s="5"/>
      <c r="AC426" s="5"/>
      <c r="AD426" s="5"/>
      <c r="AE426" s="20"/>
      <c r="AF426" s="20"/>
      <c r="AG426" s="20"/>
      <c r="AH426" s="20"/>
      <c r="AI426" s="20"/>
      <c r="AJ426" s="20"/>
      <c r="AK426" s="20"/>
      <c r="AL426" s="20"/>
      <c r="AM426" s="20"/>
      <c r="AN426" s="20"/>
      <c r="AO426" s="20"/>
      <c r="AP426" s="20"/>
      <c r="AQ426" s="20"/>
      <c r="AR426" s="20"/>
      <c r="AS426" s="20"/>
      <c r="AT426" s="20"/>
      <c r="AU426" s="20"/>
      <c r="AV426" s="20"/>
      <c r="AW426" s="20"/>
      <c r="AX426" s="20"/>
      <c r="AY426" s="20"/>
      <c r="AZ426" s="20"/>
      <c r="BA426" s="20"/>
      <c r="BB426" s="20"/>
      <c r="BC426" s="20"/>
      <c r="BD426" s="20"/>
      <c r="BE426" s="20"/>
      <c r="BF426" s="20"/>
      <c r="BG426" s="20"/>
      <c r="BH426" s="20"/>
      <c r="BI426" s="20"/>
      <c r="BJ426" s="20"/>
      <c r="BK426" s="20"/>
      <c r="BL426" s="20"/>
      <c r="BM426" s="20"/>
      <c r="BN426" s="20"/>
      <c r="BO426" s="20"/>
      <c r="BP426" s="20"/>
      <c r="BQ426" s="20"/>
      <c r="BR426" s="20"/>
      <c r="BS426" s="20"/>
      <c r="BT426" s="20"/>
      <c r="BU426" s="20"/>
      <c r="BV426" s="20"/>
      <c r="BW426" s="20"/>
      <c r="BX426" s="20"/>
      <c r="BY426" s="20"/>
      <c r="BZ426" s="20"/>
      <c r="CA426" s="5"/>
      <c r="CB426" s="45" t="s">
        <v>9368</v>
      </c>
      <c r="XBA426" s="18">
        <f>MIN(XBL426:XBU426)</f>
        <v>1619.32</v>
      </c>
      <c r="XBB426" s="21" t="str" cm="1">
        <f t="array" ref="XBB426:XBK426">IF(XBA426=XBL426:XBU426,$XBL$2:$XBU$2,"")</f>
        <v/>
      </c>
      <c r="XBC426" s="21" t="str">
        <v>Soligent</v>
      </c>
      <c r="XBD426" s="21" t="str">
        <v/>
      </c>
      <c r="XBE426" s="21" t="str">
        <v/>
      </c>
      <c r="XBF426" s="21" t="str">
        <v/>
      </c>
      <c r="XBG426" s="21" t="str">
        <v/>
      </c>
      <c r="XBH426" s="21" t="str">
        <v/>
      </c>
      <c r="XBI426" s="21" t="str">
        <v/>
      </c>
      <c r="XBJ426" s="22" t="str">
        <v/>
      </c>
      <c r="XBK426" s="22" t="str">
        <v/>
      </c>
      <c r="XBL426" s="18" t="s">
        <v>8835</v>
      </c>
      <c r="XBM426" s="18">
        <v>1619.32</v>
      </c>
      <c r="XBN426" s="18">
        <v>1826.28</v>
      </c>
      <c r="XBO426" s="18" t="s">
        <v>8835</v>
      </c>
      <c r="XBP426" s="18" t="s">
        <v>8835</v>
      </c>
      <c r="XBQ426" s="18" t="s">
        <v>8835</v>
      </c>
      <c r="XBR426" s="18" t="s">
        <v>8835</v>
      </c>
      <c r="XBS426" s="18" t="s">
        <v>8835</v>
      </c>
      <c r="XBT426" s="18" t="s">
        <v>8835</v>
      </c>
      <c r="XBU426" s="18" t="s">
        <v>8835</v>
      </c>
    </row>
    <row r="427" spans="1:80 16277:16297" s="23" customFormat="1" ht="12" x14ac:dyDescent="0.25">
      <c r="A427" s="5" t="s">
        <v>1319</v>
      </c>
      <c r="B427" s="5" t="s">
        <v>63</v>
      </c>
      <c r="C427" s="5" t="s">
        <v>1320</v>
      </c>
      <c r="D427" s="6" t="s">
        <v>1321</v>
      </c>
      <c r="E427" s="5"/>
      <c r="F427" s="6" t="s">
        <v>11841</v>
      </c>
      <c r="G427" s="5" t="s">
        <v>11838</v>
      </c>
      <c r="H427" s="6" t="s">
        <v>8896</v>
      </c>
      <c r="I427" s="6" t="s">
        <v>8896</v>
      </c>
      <c r="J427" s="20" t="str">
        <f>XBB427&amp;XBC427&amp;XBD427&amp;XBE427&amp;XBF427&amp;XBG427&amp;XBH427&amp;XBI427&amp;XBJ427&amp;XBK427</f>
        <v>The PowerStore</v>
      </c>
      <c r="K427" s="5"/>
      <c r="L427" s="5"/>
      <c r="M427" s="5">
        <v>8571.43</v>
      </c>
      <c r="N427" s="5"/>
      <c r="O427" s="5">
        <v>10965.43</v>
      </c>
      <c r="P427" s="15">
        <f>(O427-M427)/O427*100</f>
        <v>21.832249168523258</v>
      </c>
      <c r="Q427" s="5"/>
      <c r="R427" s="5"/>
      <c r="S427" s="5"/>
      <c r="T427" s="5"/>
      <c r="U427" s="5">
        <v>408</v>
      </c>
      <c r="V427" s="5">
        <v>11.4</v>
      </c>
      <c r="W427" s="5">
        <v>29.5</v>
      </c>
      <c r="X427" s="5">
        <v>45.3</v>
      </c>
      <c r="Y427" s="5"/>
      <c r="Z427" s="5"/>
      <c r="AA427" s="5"/>
      <c r="AB427" s="5"/>
      <c r="AC427" s="5"/>
      <c r="AD427" s="5"/>
      <c r="AE427" s="20"/>
      <c r="AF427" s="20"/>
      <c r="AG427" s="20"/>
      <c r="AH427" s="20"/>
      <c r="AI427" s="20"/>
      <c r="AJ427" s="20"/>
      <c r="AK427" s="20"/>
      <c r="AL427" s="20"/>
      <c r="AM427" s="20"/>
      <c r="AN427" s="20"/>
      <c r="AO427" s="20"/>
      <c r="AP427" s="20"/>
      <c r="AQ427" s="20"/>
      <c r="AR427" s="20"/>
      <c r="AS427" s="20"/>
      <c r="AT427" s="20"/>
      <c r="AU427" s="20"/>
      <c r="AV427" s="20"/>
      <c r="AW427" s="20"/>
      <c r="AX427" s="20"/>
      <c r="AY427" s="20"/>
      <c r="AZ427" s="20"/>
      <c r="BA427" s="20"/>
      <c r="BB427" s="20"/>
      <c r="BC427" s="20"/>
      <c r="BD427" s="20"/>
      <c r="BE427" s="20"/>
      <c r="BF427" s="20"/>
      <c r="BG427" s="20"/>
      <c r="BH427" s="20"/>
      <c r="BI427" s="20"/>
      <c r="BJ427" s="20"/>
      <c r="BK427" s="20"/>
      <c r="BL427" s="20"/>
      <c r="BM427" s="20"/>
      <c r="BN427" s="20"/>
      <c r="BO427" s="20"/>
      <c r="BP427" s="20"/>
      <c r="BQ427" s="20"/>
      <c r="BR427" s="20"/>
      <c r="BS427" s="20"/>
      <c r="BT427" s="20"/>
      <c r="BU427" s="20"/>
      <c r="BV427" s="20"/>
      <c r="BW427" s="20"/>
      <c r="BX427" s="20"/>
      <c r="BY427" s="20"/>
      <c r="BZ427" s="20"/>
      <c r="CA427" s="5"/>
      <c r="CB427" s="45" t="s">
        <v>9369</v>
      </c>
      <c r="XBA427" s="18">
        <f>MIN(XBL427:XBU427)</f>
        <v>8571.43</v>
      </c>
      <c r="XBB427" s="21" t="str" cm="1">
        <f t="array" ref="XBB427:XBK427">IF(XBA427=XBL427:XBU427,$XBL$2:$XBU$2,"")</f>
        <v/>
      </c>
      <c r="XBC427" s="21" t="str">
        <v/>
      </c>
      <c r="XBD427" s="21" t="str">
        <v>The PowerStore</v>
      </c>
      <c r="XBE427" s="21" t="str">
        <v/>
      </c>
      <c r="XBF427" s="21" t="str">
        <v/>
      </c>
      <c r="XBG427" s="21" t="str">
        <v/>
      </c>
      <c r="XBH427" s="21" t="str">
        <v/>
      </c>
      <c r="XBI427" s="21" t="str">
        <v/>
      </c>
      <c r="XBJ427" s="22" t="str">
        <v/>
      </c>
      <c r="XBK427" s="22" t="str">
        <v/>
      </c>
      <c r="XBL427" s="18" t="s">
        <v>8835</v>
      </c>
      <c r="XBM427" s="18" t="s">
        <v>8835</v>
      </c>
      <c r="XBN427" s="18">
        <v>8571.43</v>
      </c>
      <c r="XBO427" s="18" t="s">
        <v>8835</v>
      </c>
      <c r="XBP427" s="18" t="s">
        <v>8835</v>
      </c>
      <c r="XBQ427" s="18" t="s">
        <v>8835</v>
      </c>
      <c r="XBR427" s="18" t="s">
        <v>8835</v>
      </c>
      <c r="XBS427" s="18" t="s">
        <v>8835</v>
      </c>
      <c r="XBT427" s="18" t="s">
        <v>8835</v>
      </c>
      <c r="XBU427" s="18" t="s">
        <v>8835</v>
      </c>
    </row>
    <row r="428" spans="1:80 16277:16297" s="23" customFormat="1" ht="12" x14ac:dyDescent="0.25">
      <c r="A428" s="5" t="s">
        <v>1322</v>
      </c>
      <c r="B428" s="5" t="s">
        <v>63</v>
      </c>
      <c r="C428" s="5" t="s">
        <v>1323</v>
      </c>
      <c r="D428" s="6" t="s">
        <v>1324</v>
      </c>
      <c r="E428" s="5"/>
      <c r="F428" s="6" t="s">
        <v>11841</v>
      </c>
      <c r="G428" s="5" t="s">
        <v>11838</v>
      </c>
      <c r="H428" s="6" t="s">
        <v>8866</v>
      </c>
      <c r="I428" s="6" t="s">
        <v>8866</v>
      </c>
      <c r="J428" s="20" t="str">
        <f>XBB428&amp;XBC428&amp;XBD428&amp;XBE428&amp;XBF428&amp;XBG428&amp;XBH428&amp;XBI428&amp;XBJ428&amp;XBK428</f>
        <v>The PowerStore</v>
      </c>
      <c r="K428" s="5"/>
      <c r="L428" s="5"/>
      <c r="M428" s="5">
        <v>2389.58</v>
      </c>
      <c r="N428" s="5"/>
      <c r="O428" s="5">
        <v>2963.9490767470115</v>
      </c>
      <c r="P428" s="15">
        <f>(O428-M428)/O428*100</f>
        <v>19.378506913397857</v>
      </c>
      <c r="Q428" s="5"/>
      <c r="R428" s="5"/>
      <c r="S428" s="5"/>
      <c r="T428" s="5"/>
      <c r="U428" s="5">
        <v>82.5</v>
      </c>
      <c r="V428" s="5">
        <v>8.9</v>
      </c>
      <c r="W428" s="5">
        <v>28.5</v>
      </c>
      <c r="X428" s="5">
        <v>20.100000000000001</v>
      </c>
      <c r="Y428" s="5"/>
      <c r="Z428" s="5"/>
      <c r="AA428" s="5"/>
      <c r="AB428" s="5"/>
      <c r="AC428" s="5"/>
      <c r="AD428" s="5"/>
      <c r="AE428" s="20"/>
      <c r="AF428" s="20"/>
      <c r="AG428" s="20"/>
      <c r="AH428" s="20"/>
      <c r="AI428" s="20"/>
      <c r="AJ428" s="20"/>
      <c r="AK428" s="20"/>
      <c r="AL428" s="20"/>
      <c r="AM428" s="20"/>
      <c r="AN428" s="20"/>
      <c r="AO428" s="20"/>
      <c r="AP428" s="20"/>
      <c r="AQ428" s="20"/>
      <c r="AR428" s="20"/>
      <c r="AS428" s="20"/>
      <c r="AT428" s="20"/>
      <c r="AU428" s="20"/>
      <c r="AV428" s="20"/>
      <c r="AW428" s="20"/>
      <c r="AX428" s="20"/>
      <c r="AY428" s="20"/>
      <c r="AZ428" s="20"/>
      <c r="BA428" s="20"/>
      <c r="BB428" s="20"/>
      <c r="BC428" s="20"/>
      <c r="BD428" s="20"/>
      <c r="BE428" s="20"/>
      <c r="BF428" s="20"/>
      <c r="BG428" s="20"/>
      <c r="BH428" s="20"/>
      <c r="BI428" s="20"/>
      <c r="BJ428" s="20"/>
      <c r="BK428" s="20"/>
      <c r="BL428" s="20"/>
      <c r="BM428" s="20"/>
      <c r="BN428" s="20"/>
      <c r="BO428" s="20"/>
      <c r="BP428" s="20"/>
      <c r="BQ428" s="20"/>
      <c r="BR428" s="20"/>
      <c r="BS428" s="20"/>
      <c r="BT428" s="20"/>
      <c r="BU428" s="20"/>
      <c r="BV428" s="20"/>
      <c r="BW428" s="20"/>
      <c r="BX428" s="20"/>
      <c r="BY428" s="20"/>
      <c r="BZ428" s="20"/>
      <c r="CA428" s="5"/>
      <c r="CB428" s="45" t="s">
        <v>9370</v>
      </c>
      <c r="XBA428" s="18">
        <f>MIN(XBL428:XBU428)</f>
        <v>2389.58</v>
      </c>
      <c r="XBB428" s="21" t="str" cm="1">
        <f t="array" ref="XBB428:XBK428">IF(XBA428=XBL428:XBU428,$XBL$2:$XBU$2,"")</f>
        <v/>
      </c>
      <c r="XBC428" s="21" t="str">
        <v/>
      </c>
      <c r="XBD428" s="21" t="str">
        <v>The PowerStore</v>
      </c>
      <c r="XBE428" s="21" t="str">
        <v/>
      </c>
      <c r="XBF428" s="21" t="str">
        <v/>
      </c>
      <c r="XBG428" s="21" t="str">
        <v/>
      </c>
      <c r="XBH428" s="21" t="str">
        <v/>
      </c>
      <c r="XBI428" s="21" t="str">
        <v/>
      </c>
      <c r="XBJ428" s="22" t="str">
        <v/>
      </c>
      <c r="XBK428" s="22" t="str">
        <v/>
      </c>
      <c r="XBL428" s="18">
        <v>2869.4049999999997</v>
      </c>
      <c r="XBM428" s="18" t="s">
        <v>8835</v>
      </c>
      <c r="XBN428" s="18">
        <v>2389.58</v>
      </c>
      <c r="XBO428" s="18" t="s">
        <v>8835</v>
      </c>
      <c r="XBP428" s="18" t="s">
        <v>8835</v>
      </c>
      <c r="XBQ428" s="18" t="s">
        <v>8835</v>
      </c>
      <c r="XBR428" s="18" t="s">
        <v>8835</v>
      </c>
      <c r="XBS428" s="18" t="s">
        <v>8835</v>
      </c>
      <c r="XBT428" s="18" t="s">
        <v>8835</v>
      </c>
      <c r="XBU428" s="18" t="s">
        <v>8835</v>
      </c>
    </row>
    <row r="429" spans="1:80 16277:16297" s="23" customFormat="1" ht="12" x14ac:dyDescent="0.25">
      <c r="A429" s="5" t="s">
        <v>1325</v>
      </c>
      <c r="B429" s="5" t="s">
        <v>63</v>
      </c>
      <c r="C429" s="5">
        <v>4210091801</v>
      </c>
      <c r="D429" s="6" t="s">
        <v>1326</v>
      </c>
      <c r="E429" s="5"/>
      <c r="F429" s="6" t="s">
        <v>11832</v>
      </c>
      <c r="G429" s="5" t="s">
        <v>11838</v>
      </c>
      <c r="H429" s="6" t="s">
        <v>8866</v>
      </c>
      <c r="I429" s="6" t="s">
        <v>8866</v>
      </c>
      <c r="J429" s="20" t="str">
        <f>XBB429&amp;XBC429&amp;XBD429&amp;XBE429&amp;XBF429&amp;XBG429&amp;XBH429&amp;XBI429&amp;XBJ429&amp;XBK429</f>
        <v>Kranich East</v>
      </c>
      <c r="K429" s="5"/>
      <c r="L429" s="5"/>
      <c r="M429" s="5">
        <v>2770.1</v>
      </c>
      <c r="N429" s="5"/>
      <c r="O429" s="5">
        <v>3434.067</v>
      </c>
      <c r="P429" s="15">
        <f>(O429-M429)/O429*100</f>
        <v>19.334713038505075</v>
      </c>
      <c r="Q429" s="5"/>
      <c r="R429" s="5"/>
      <c r="S429" s="5"/>
      <c r="T429" s="5"/>
      <c r="U429" s="5">
        <v>91.9</v>
      </c>
      <c r="V429" s="5">
        <v>8.9</v>
      </c>
      <c r="W429" s="5">
        <v>20.100000000000001</v>
      </c>
      <c r="X429" s="5">
        <v>28.5</v>
      </c>
      <c r="Y429" s="5"/>
      <c r="Z429" s="5"/>
      <c r="AA429" s="5"/>
      <c r="AB429" s="5"/>
      <c r="AC429" s="5"/>
      <c r="AD429" s="5"/>
      <c r="AE429" s="20"/>
      <c r="AF429" s="20"/>
      <c r="AG429" s="20"/>
      <c r="AH429" s="20"/>
      <c r="AI429" s="20"/>
      <c r="AJ429" s="20"/>
      <c r="AK429" s="20"/>
      <c r="AL429" s="20"/>
      <c r="AM429" s="20"/>
      <c r="AN429" s="20"/>
      <c r="AO429" s="20"/>
      <c r="AP429" s="20"/>
      <c r="AQ429" s="20"/>
      <c r="AR429" s="20"/>
      <c r="AS429" s="20"/>
      <c r="AT429" s="20"/>
      <c r="AU429" s="20"/>
      <c r="AV429" s="20"/>
      <c r="AW429" s="20"/>
      <c r="AX429" s="20"/>
      <c r="AY429" s="20"/>
      <c r="AZ429" s="20"/>
      <c r="BA429" s="20"/>
      <c r="BB429" s="20"/>
      <c r="BC429" s="20"/>
      <c r="BD429" s="20"/>
      <c r="BE429" s="20"/>
      <c r="BF429" s="20"/>
      <c r="BG429" s="20"/>
      <c r="BH429" s="20"/>
      <c r="BI429" s="20"/>
      <c r="BJ429" s="20"/>
      <c r="BK429" s="20"/>
      <c r="BL429" s="20"/>
      <c r="BM429" s="20"/>
      <c r="BN429" s="20"/>
      <c r="BO429" s="20"/>
      <c r="BP429" s="20"/>
      <c r="BQ429" s="20"/>
      <c r="BR429" s="20"/>
      <c r="BS429" s="20"/>
      <c r="BT429" s="20"/>
      <c r="BU429" s="20"/>
      <c r="BV429" s="20"/>
      <c r="BW429" s="20"/>
      <c r="BX429" s="20"/>
      <c r="BY429" s="20"/>
      <c r="BZ429" s="20"/>
      <c r="CA429" s="5"/>
      <c r="CB429" s="45" t="s">
        <v>9371</v>
      </c>
      <c r="XBA429" s="18">
        <f>MIN(XBL429:XBU429)</f>
        <v>2770.1</v>
      </c>
      <c r="XBB429" s="21" t="str" cm="1">
        <f t="array" ref="XBB429:XBK429">IF(XBA429=XBL429:XBU429,$XBL$2:$XBU$2,"")</f>
        <v/>
      </c>
      <c r="XBC429" s="21" t="str">
        <v/>
      </c>
      <c r="XBD429" s="21" t="str">
        <v/>
      </c>
      <c r="XBE429" s="21" t="str">
        <v>Kranich East</v>
      </c>
      <c r="XBF429" s="21" t="str">
        <v/>
      </c>
      <c r="XBG429" s="21" t="str">
        <v/>
      </c>
      <c r="XBH429" s="21" t="str">
        <v/>
      </c>
      <c r="XBI429" s="21" t="str">
        <v/>
      </c>
      <c r="XBJ429" s="22" t="str">
        <v/>
      </c>
      <c r="XBK429" s="22" t="str">
        <v/>
      </c>
      <c r="XBL429" s="18" t="s">
        <v>8835</v>
      </c>
      <c r="XBM429" s="18" t="s">
        <v>8835</v>
      </c>
      <c r="XBN429" s="18">
        <v>2812.54</v>
      </c>
      <c r="XBO429" s="18">
        <v>2770.1</v>
      </c>
      <c r="XBP429" s="18" t="s">
        <v>8835</v>
      </c>
      <c r="XBQ429" s="18" t="s">
        <v>8835</v>
      </c>
      <c r="XBR429" s="18" t="s">
        <v>8835</v>
      </c>
      <c r="XBS429" s="18" t="s">
        <v>8835</v>
      </c>
      <c r="XBT429" s="18" t="s">
        <v>8835</v>
      </c>
      <c r="XBU429" s="18" t="s">
        <v>8835</v>
      </c>
    </row>
    <row r="430" spans="1:80 16277:16297" s="23" customFormat="1" ht="12" x14ac:dyDescent="0.25">
      <c r="A430" s="5" t="s">
        <v>1327</v>
      </c>
      <c r="B430" s="5" t="s">
        <v>63</v>
      </c>
      <c r="C430" s="5" t="s">
        <v>1328</v>
      </c>
      <c r="D430" s="6" t="s">
        <v>1329</v>
      </c>
      <c r="E430" s="5"/>
      <c r="F430" s="6" t="s">
        <v>11841</v>
      </c>
      <c r="G430" s="5" t="s">
        <v>11838</v>
      </c>
      <c r="H430" s="6" t="s">
        <v>8866</v>
      </c>
      <c r="I430" s="6" t="s">
        <v>8866</v>
      </c>
      <c r="J430" s="20" t="str">
        <f>XBB430&amp;XBC430&amp;XBD430&amp;XBE430&amp;XBF430&amp;XBG430&amp;XBH430&amp;XBI430&amp;XBJ430&amp;XBK430</f>
        <v>The PowerStore</v>
      </c>
      <c r="K430" s="5"/>
      <c r="L430" s="5"/>
      <c r="M430" s="5">
        <v>2421.98</v>
      </c>
      <c r="N430" s="5"/>
      <c r="O430" s="5">
        <v>3188.6</v>
      </c>
      <c r="P430" s="15">
        <f>(O430-M430)/O430*100</f>
        <v>24.042526500658592</v>
      </c>
      <c r="Q430" s="5"/>
      <c r="R430" s="5"/>
      <c r="S430" s="5"/>
      <c r="T430" s="5"/>
      <c r="U430" s="5">
        <v>95.7</v>
      </c>
      <c r="V430" s="5">
        <v>8.9</v>
      </c>
      <c r="W430" s="5">
        <v>20.100000000000001</v>
      </c>
      <c r="X430" s="5">
        <v>28.5</v>
      </c>
      <c r="Y430" s="5"/>
      <c r="Z430" s="5"/>
      <c r="AA430" s="5"/>
      <c r="AB430" s="5"/>
      <c r="AC430" s="5"/>
      <c r="AD430" s="5"/>
      <c r="AE430" s="20"/>
      <c r="AF430" s="20"/>
      <c r="AG430" s="20"/>
      <c r="AH430" s="20"/>
      <c r="AI430" s="20"/>
      <c r="AJ430" s="20"/>
      <c r="AK430" s="20"/>
      <c r="AL430" s="20"/>
      <c r="AM430" s="20"/>
      <c r="AN430" s="20"/>
      <c r="AO430" s="20"/>
      <c r="AP430" s="20"/>
      <c r="AQ430" s="20"/>
      <c r="AR430" s="20"/>
      <c r="AS430" s="20"/>
      <c r="AT430" s="20"/>
      <c r="AU430" s="20"/>
      <c r="AV430" s="20"/>
      <c r="AW430" s="20"/>
      <c r="AX430" s="20"/>
      <c r="AY430" s="20"/>
      <c r="AZ430" s="20"/>
      <c r="BA430" s="20"/>
      <c r="BB430" s="20"/>
      <c r="BC430" s="20"/>
      <c r="BD430" s="20"/>
      <c r="BE430" s="20"/>
      <c r="BF430" s="20"/>
      <c r="BG430" s="20"/>
      <c r="BH430" s="20"/>
      <c r="BI430" s="20"/>
      <c r="BJ430" s="20"/>
      <c r="BK430" s="20"/>
      <c r="BL430" s="20"/>
      <c r="BM430" s="20"/>
      <c r="BN430" s="20"/>
      <c r="BO430" s="20"/>
      <c r="BP430" s="20"/>
      <c r="BQ430" s="20"/>
      <c r="BR430" s="20"/>
      <c r="BS430" s="20"/>
      <c r="BT430" s="20"/>
      <c r="BU430" s="20"/>
      <c r="BV430" s="20"/>
      <c r="BW430" s="20"/>
      <c r="BX430" s="20"/>
      <c r="BY430" s="20"/>
      <c r="BZ430" s="20"/>
      <c r="CA430" s="5"/>
      <c r="CB430" s="45" t="s">
        <v>9372</v>
      </c>
      <c r="XBA430" s="18">
        <f>MIN(XBL430:XBU430)</f>
        <v>2421.98</v>
      </c>
      <c r="XBB430" s="21" t="str" cm="1">
        <f t="array" ref="XBB430:XBK430">IF(XBA430=XBL430:XBU430,$XBL$2:$XBU$2,"")</f>
        <v/>
      </c>
      <c r="XBC430" s="21" t="str">
        <v/>
      </c>
      <c r="XBD430" s="21" t="str">
        <v>The PowerStore</v>
      </c>
      <c r="XBE430" s="21" t="str">
        <v/>
      </c>
      <c r="XBF430" s="21" t="str">
        <v/>
      </c>
      <c r="XBG430" s="21" t="str">
        <v/>
      </c>
      <c r="XBH430" s="21" t="str">
        <v/>
      </c>
      <c r="XBI430" s="21" t="str">
        <v/>
      </c>
      <c r="XBJ430" s="22" t="str">
        <v/>
      </c>
      <c r="XBK430" s="22" t="str">
        <v/>
      </c>
      <c r="XBL430" s="18">
        <v>2861.9519999999998</v>
      </c>
      <c r="XBM430" s="18" t="s">
        <v>8835</v>
      </c>
      <c r="XBN430" s="18">
        <v>2421.98</v>
      </c>
      <c r="XBO430" s="18" t="s">
        <v>8835</v>
      </c>
      <c r="XBP430" s="18" t="s">
        <v>8835</v>
      </c>
      <c r="XBQ430" s="18" t="s">
        <v>8835</v>
      </c>
      <c r="XBR430" s="18" t="s">
        <v>8835</v>
      </c>
      <c r="XBS430" s="18" t="s">
        <v>8835</v>
      </c>
      <c r="XBT430" s="18" t="s">
        <v>8835</v>
      </c>
      <c r="XBU430" s="18" t="s">
        <v>8835</v>
      </c>
    </row>
    <row r="431" spans="1:80 16277:16297" s="23" customFormat="1" ht="12" x14ac:dyDescent="0.25">
      <c r="A431" s="5" t="s">
        <v>1330</v>
      </c>
      <c r="B431" s="5" t="s">
        <v>63</v>
      </c>
      <c r="C431" s="5" t="s">
        <v>1331</v>
      </c>
      <c r="D431" s="6" t="s">
        <v>1332</v>
      </c>
      <c r="E431" s="5"/>
      <c r="F431" s="6" t="s">
        <v>11841</v>
      </c>
      <c r="G431" s="5" t="s">
        <v>11838</v>
      </c>
      <c r="H431" s="6" t="s">
        <v>8866</v>
      </c>
      <c r="I431" s="6" t="s">
        <v>8866</v>
      </c>
      <c r="J431" s="20" t="str">
        <f>XBB431&amp;XBC431&amp;XBD431&amp;XBE431&amp;XBF431&amp;XBG431&amp;XBH431&amp;XBI431&amp;XBJ431&amp;XBK431</f>
        <v>The PowerStore</v>
      </c>
      <c r="K431" s="5"/>
      <c r="L431" s="5"/>
      <c r="M431" s="5">
        <v>2691.1</v>
      </c>
      <c r="N431" s="5"/>
      <c r="O431" s="5">
        <v>3179.99</v>
      </c>
      <c r="P431" s="15">
        <f>(O431-M431)/O431*100</f>
        <v>15.373947716816716</v>
      </c>
      <c r="Q431" s="5"/>
      <c r="R431" s="5"/>
      <c r="S431" s="5"/>
      <c r="T431" s="5"/>
      <c r="U431" s="5">
        <v>95.7</v>
      </c>
      <c r="V431" s="5">
        <v>8.9</v>
      </c>
      <c r="W431" s="5">
        <v>20.100000000000001</v>
      </c>
      <c r="X431" s="5">
        <v>28.5</v>
      </c>
      <c r="Y431" s="5"/>
      <c r="Z431" s="5"/>
      <c r="AA431" s="5"/>
      <c r="AB431" s="5"/>
      <c r="AC431" s="5"/>
      <c r="AD431" s="5"/>
      <c r="AE431" s="20"/>
      <c r="AF431" s="20"/>
      <c r="AG431" s="20"/>
      <c r="AH431" s="20"/>
      <c r="AI431" s="20"/>
      <c r="AJ431" s="20"/>
      <c r="AK431" s="20"/>
      <c r="AL431" s="20"/>
      <c r="AM431" s="20"/>
      <c r="AN431" s="20"/>
      <c r="AO431" s="20"/>
      <c r="AP431" s="20"/>
      <c r="AQ431" s="20"/>
      <c r="AR431" s="20"/>
      <c r="AS431" s="20"/>
      <c r="AT431" s="20"/>
      <c r="AU431" s="20"/>
      <c r="AV431" s="20"/>
      <c r="AW431" s="20"/>
      <c r="AX431" s="20"/>
      <c r="AY431" s="20"/>
      <c r="AZ431" s="20"/>
      <c r="BA431" s="20"/>
      <c r="BB431" s="20"/>
      <c r="BC431" s="20"/>
      <c r="BD431" s="20"/>
      <c r="BE431" s="20"/>
      <c r="BF431" s="20"/>
      <c r="BG431" s="20"/>
      <c r="BH431" s="20"/>
      <c r="BI431" s="20"/>
      <c r="BJ431" s="20"/>
      <c r="BK431" s="20"/>
      <c r="BL431" s="20"/>
      <c r="BM431" s="20"/>
      <c r="BN431" s="20"/>
      <c r="BO431" s="20"/>
      <c r="BP431" s="20"/>
      <c r="BQ431" s="20"/>
      <c r="BR431" s="20"/>
      <c r="BS431" s="20"/>
      <c r="BT431" s="20"/>
      <c r="BU431" s="20"/>
      <c r="BV431" s="20"/>
      <c r="BW431" s="20"/>
      <c r="BX431" s="20"/>
      <c r="BY431" s="20"/>
      <c r="BZ431" s="20"/>
      <c r="CA431" s="5"/>
      <c r="CB431" s="45" t="s">
        <v>9373</v>
      </c>
      <c r="XBA431" s="18">
        <f>MIN(XBL431:XBU431)</f>
        <v>2691.1</v>
      </c>
      <c r="XBB431" s="21" t="str" cm="1">
        <f t="array" ref="XBB431:XBK431">IF(XBA431=XBL431:XBU431,$XBL$2:$XBU$2,"")</f>
        <v/>
      </c>
      <c r="XBC431" s="21" t="str">
        <v/>
      </c>
      <c r="XBD431" s="21" t="str">
        <v>The PowerStore</v>
      </c>
      <c r="XBE431" s="21" t="str">
        <v/>
      </c>
      <c r="XBF431" s="21" t="str">
        <v/>
      </c>
      <c r="XBG431" s="21" t="str">
        <v/>
      </c>
      <c r="XBH431" s="21" t="str">
        <v/>
      </c>
      <c r="XBI431" s="21" t="str">
        <v/>
      </c>
      <c r="XBJ431" s="22" t="str">
        <v/>
      </c>
      <c r="XBK431" s="22" t="str">
        <v/>
      </c>
      <c r="XBL431" s="18" t="s">
        <v>8835</v>
      </c>
      <c r="XBM431" s="18">
        <v>2801.6</v>
      </c>
      <c r="XBN431" s="18">
        <v>2691.1</v>
      </c>
      <c r="XBO431" s="18" t="s">
        <v>8835</v>
      </c>
      <c r="XBP431" s="18" t="s">
        <v>8835</v>
      </c>
      <c r="XBQ431" s="18" t="s">
        <v>8835</v>
      </c>
      <c r="XBR431" s="18" t="s">
        <v>8835</v>
      </c>
      <c r="XBS431" s="18" t="s">
        <v>8835</v>
      </c>
      <c r="XBT431" s="18" t="s">
        <v>8835</v>
      </c>
      <c r="XBU431" s="18" t="s">
        <v>8835</v>
      </c>
    </row>
    <row r="432" spans="1:80 16277:16297" s="23" customFormat="1" ht="12" x14ac:dyDescent="0.25">
      <c r="A432" s="5" t="s">
        <v>1333</v>
      </c>
      <c r="B432" s="5" t="s">
        <v>63</v>
      </c>
      <c r="C432" s="5">
        <v>4300045998</v>
      </c>
      <c r="D432" s="6" t="s">
        <v>1334</v>
      </c>
      <c r="E432" s="5"/>
      <c r="F432" s="6" t="s">
        <v>11832</v>
      </c>
      <c r="G432" s="5" t="s">
        <v>11835</v>
      </c>
      <c r="H432" s="6" t="s">
        <v>8866</v>
      </c>
      <c r="I432" s="6" t="s">
        <v>8866</v>
      </c>
      <c r="J432" s="20" t="str">
        <f>XBB432&amp;XBC432&amp;XBD432&amp;XBE432&amp;XBF432&amp;XBG432&amp;XBH432&amp;XBI432&amp;XBJ432&amp;XBK432</f>
        <v>The PowerStore</v>
      </c>
      <c r="K432" s="5"/>
      <c r="L432" s="5"/>
      <c r="M432" s="5">
        <v>39.78</v>
      </c>
      <c r="N432" s="5"/>
      <c r="O432" s="5">
        <v>49.80266641874303</v>
      </c>
      <c r="P432" s="15">
        <f>(O432-M432)/O432*100</f>
        <v>20.124758651418389</v>
      </c>
      <c r="Q432" s="5"/>
      <c r="R432" s="5"/>
      <c r="S432" s="5"/>
      <c r="T432" s="5"/>
      <c r="U432" s="5">
        <v>1</v>
      </c>
      <c r="V432" s="5">
        <v>35</v>
      </c>
      <c r="W432" s="5">
        <v>28</v>
      </c>
      <c r="X432" s="5">
        <v>11</v>
      </c>
      <c r="Y432" s="5"/>
      <c r="Z432" s="5"/>
      <c r="AA432" s="5"/>
      <c r="AB432" s="5"/>
      <c r="AC432" s="5"/>
      <c r="AD432" s="5"/>
      <c r="AE432" s="20"/>
      <c r="AF432" s="20"/>
      <c r="AG432" s="20"/>
      <c r="AH432" s="20"/>
      <c r="AI432" s="20"/>
      <c r="AJ432" s="20"/>
      <c r="AK432" s="20"/>
      <c r="AL432" s="20"/>
      <c r="AM432" s="20"/>
      <c r="AN432" s="20"/>
      <c r="AO432" s="20"/>
      <c r="AP432" s="20"/>
      <c r="AQ432" s="20"/>
      <c r="AR432" s="20"/>
      <c r="AS432" s="20"/>
      <c r="AT432" s="20"/>
      <c r="AU432" s="20"/>
      <c r="AV432" s="20"/>
      <c r="AW432" s="20"/>
      <c r="AX432" s="20"/>
      <c r="AY432" s="20"/>
      <c r="AZ432" s="20"/>
      <c r="BA432" s="20"/>
      <c r="BB432" s="20"/>
      <c r="BC432" s="20"/>
      <c r="BD432" s="20"/>
      <c r="BE432" s="20"/>
      <c r="BF432" s="20"/>
      <c r="BG432" s="20"/>
      <c r="BH432" s="20"/>
      <c r="BI432" s="20"/>
      <c r="BJ432" s="20"/>
      <c r="BK432" s="20"/>
      <c r="BL432" s="20"/>
      <c r="BM432" s="20"/>
      <c r="BN432" s="20"/>
      <c r="BO432" s="20"/>
      <c r="BP432" s="20"/>
      <c r="BQ432" s="20"/>
      <c r="BR432" s="20"/>
      <c r="BS432" s="20"/>
      <c r="BT432" s="20"/>
      <c r="BU432" s="20"/>
      <c r="BV432" s="20"/>
      <c r="BW432" s="20"/>
      <c r="BX432" s="20"/>
      <c r="BY432" s="20"/>
      <c r="BZ432" s="20"/>
      <c r="CA432" s="5"/>
      <c r="CB432" s="45" t="s">
        <v>9374</v>
      </c>
      <c r="XBA432" s="18">
        <f>MIN(XBL432:XBU432)</f>
        <v>39.78</v>
      </c>
      <c r="XBB432" s="21" t="str" cm="1">
        <f t="array" ref="XBB432:XBK432">IF(XBA432=XBL432:XBU432,$XBL$2:$XBU$2,"")</f>
        <v/>
      </c>
      <c r="XBC432" s="21" t="str">
        <v/>
      </c>
      <c r="XBD432" s="21" t="str">
        <v>The PowerStore</v>
      </c>
      <c r="XBE432" s="21" t="str">
        <v/>
      </c>
      <c r="XBF432" s="21" t="str">
        <v/>
      </c>
      <c r="XBG432" s="21" t="str">
        <v/>
      </c>
      <c r="XBH432" s="21" t="str">
        <v/>
      </c>
      <c r="XBI432" s="21" t="str">
        <v/>
      </c>
      <c r="XBJ432" s="22" t="str">
        <v/>
      </c>
      <c r="XBK432" s="22" t="str">
        <v/>
      </c>
      <c r="XBL432" s="18" t="s">
        <v>8835</v>
      </c>
      <c r="XBM432" s="18" t="s">
        <v>8835</v>
      </c>
      <c r="XBN432" s="18">
        <v>39.78</v>
      </c>
      <c r="XBO432" s="18" t="s">
        <v>8835</v>
      </c>
      <c r="XBP432" s="18" t="s">
        <v>8835</v>
      </c>
      <c r="XBQ432" s="18" t="s">
        <v>8835</v>
      </c>
      <c r="XBR432" s="18" t="s">
        <v>8835</v>
      </c>
      <c r="XBS432" s="18" t="s">
        <v>8835</v>
      </c>
      <c r="XBT432" s="18" t="s">
        <v>8835</v>
      </c>
      <c r="XBU432" s="18" t="s">
        <v>8835</v>
      </c>
    </row>
    <row r="433" spans="1:80 16277:16297" s="23" customFormat="1" ht="12" x14ac:dyDescent="0.25">
      <c r="A433" s="5" t="s">
        <v>1335</v>
      </c>
      <c r="B433" s="5" t="s">
        <v>63</v>
      </c>
      <c r="C433" s="5" t="s">
        <v>1336</v>
      </c>
      <c r="D433" s="6" t="s">
        <v>1337</v>
      </c>
      <c r="E433" s="5"/>
      <c r="F433" s="6" t="s">
        <v>11841</v>
      </c>
      <c r="G433" s="5" t="s">
        <v>11838</v>
      </c>
      <c r="H433" s="6" t="s">
        <v>8895</v>
      </c>
      <c r="I433" s="6" t="s">
        <v>8895</v>
      </c>
      <c r="J433" s="20" t="str">
        <f>XBB433&amp;XBC433&amp;XBD433&amp;XBE433&amp;XBF433&amp;XBG433&amp;XBH433&amp;XBI433&amp;XBJ433&amp;XBK433</f>
        <v>The PowerStore</v>
      </c>
      <c r="K433" s="5"/>
      <c r="L433" s="5"/>
      <c r="M433" s="5">
        <v>4186.24</v>
      </c>
      <c r="N433" s="5"/>
      <c r="O433" s="5">
        <v>5326.97</v>
      </c>
      <c r="P433" s="15">
        <f>(O433-M433)/O433*100</f>
        <v>21.414237361952488</v>
      </c>
      <c r="Q433" s="5"/>
      <c r="R433" s="5"/>
      <c r="S433" s="5"/>
      <c r="T433" s="5"/>
      <c r="U433" s="5">
        <v>62.7</v>
      </c>
      <c r="V433" s="5">
        <v>8</v>
      </c>
      <c r="W433" s="5">
        <v>19.25</v>
      </c>
      <c r="X433" s="5">
        <v>24.5</v>
      </c>
      <c r="Y433" s="5"/>
      <c r="Z433" s="5"/>
      <c r="AA433" s="5"/>
      <c r="AB433" s="5"/>
      <c r="AC433" s="5"/>
      <c r="AD433" s="5"/>
      <c r="AE433" s="20"/>
      <c r="AF433" s="20"/>
      <c r="AG433" s="20"/>
      <c r="AH433" s="20"/>
      <c r="AI433" s="20"/>
      <c r="AJ433" s="20"/>
      <c r="AK433" s="20"/>
      <c r="AL433" s="20"/>
      <c r="AM433" s="20"/>
      <c r="AN433" s="20"/>
      <c r="AO433" s="20"/>
      <c r="AP433" s="20"/>
      <c r="AQ433" s="20"/>
      <c r="AR433" s="20"/>
      <c r="AS433" s="20"/>
      <c r="AT433" s="20"/>
      <c r="AU433" s="20"/>
      <c r="AV433" s="20"/>
      <c r="AW433" s="20"/>
      <c r="AX433" s="20"/>
      <c r="AY433" s="20"/>
      <c r="AZ433" s="20"/>
      <c r="BA433" s="20"/>
      <c r="BB433" s="20"/>
      <c r="BC433" s="20"/>
      <c r="BD433" s="20"/>
      <c r="BE433" s="20"/>
      <c r="BF433" s="20"/>
      <c r="BG433" s="20"/>
      <c r="BH433" s="20"/>
      <c r="BI433" s="20"/>
      <c r="BJ433" s="20"/>
      <c r="BK433" s="20"/>
      <c r="BL433" s="20"/>
      <c r="BM433" s="20"/>
      <c r="BN433" s="20"/>
      <c r="BO433" s="20"/>
      <c r="BP433" s="20"/>
      <c r="BQ433" s="20"/>
      <c r="BR433" s="20"/>
      <c r="BS433" s="20"/>
      <c r="BT433" s="20"/>
      <c r="BU433" s="20"/>
      <c r="BV433" s="20"/>
      <c r="BW433" s="20"/>
      <c r="BX433" s="20"/>
      <c r="BY433" s="20"/>
      <c r="BZ433" s="20"/>
      <c r="CA433" s="5"/>
      <c r="CB433" s="45" t="s">
        <v>9375</v>
      </c>
      <c r="XBA433" s="18">
        <f>MIN(XBL433:XBU433)</f>
        <v>4233.28</v>
      </c>
      <c r="XBB433" s="21" t="str" cm="1">
        <f t="array" ref="XBB433:XBK433">IF(XBA433=XBL433:XBU433,$XBL$2:$XBU$2,"")</f>
        <v/>
      </c>
      <c r="XBC433" s="21" t="str">
        <v/>
      </c>
      <c r="XBD433" s="21" t="str">
        <v>The PowerStore</v>
      </c>
      <c r="XBE433" s="21" t="str">
        <v/>
      </c>
      <c r="XBF433" s="21" t="str">
        <v/>
      </c>
      <c r="XBG433" s="21" t="str">
        <v/>
      </c>
      <c r="XBH433" s="21" t="str">
        <v/>
      </c>
      <c r="XBI433" s="21" t="str">
        <v/>
      </c>
      <c r="XBJ433" s="22" t="str">
        <v/>
      </c>
      <c r="XBK433" s="22" t="str">
        <v/>
      </c>
      <c r="XBL433" s="18" t="s">
        <v>8835</v>
      </c>
      <c r="XBM433" s="18" t="s">
        <v>8835</v>
      </c>
      <c r="XBN433" s="18">
        <v>4233.28</v>
      </c>
      <c r="XBO433" s="18" t="s">
        <v>8835</v>
      </c>
      <c r="XBP433" s="18" t="s">
        <v>8835</v>
      </c>
      <c r="XBQ433" s="18" t="s">
        <v>8835</v>
      </c>
      <c r="XBR433" s="18" t="s">
        <v>8835</v>
      </c>
      <c r="XBS433" s="18" t="s">
        <v>8835</v>
      </c>
      <c r="XBT433" s="18" t="s">
        <v>8835</v>
      </c>
      <c r="XBU433" s="18" t="s">
        <v>8835</v>
      </c>
    </row>
    <row r="434" spans="1:80 16277:16297" s="23" customFormat="1" ht="12" x14ac:dyDescent="0.25">
      <c r="A434" s="5" t="s">
        <v>1338</v>
      </c>
      <c r="B434" s="5" t="s">
        <v>11830</v>
      </c>
      <c r="C434" s="5">
        <v>8005</v>
      </c>
      <c r="D434" s="6" t="s">
        <v>1339</v>
      </c>
      <c r="E434" s="5"/>
      <c r="F434" s="6" t="s">
        <v>11841</v>
      </c>
      <c r="G434" s="5" t="s">
        <v>11833</v>
      </c>
      <c r="H434" s="6" t="s">
        <v>8895</v>
      </c>
      <c r="I434" s="6" t="s">
        <v>8895</v>
      </c>
      <c r="J434" s="20" t="str">
        <f>XBB434&amp;XBC434&amp;XBD434&amp;XBE434&amp;XBF434&amp;XBG434&amp;XBH434&amp;XBI434&amp;XBJ434&amp;XBK434</f>
        <v>The PowerStore</v>
      </c>
      <c r="K434" s="5"/>
      <c r="L434" s="5"/>
      <c r="M434" s="5">
        <v>5716.6</v>
      </c>
      <c r="N434" s="5"/>
      <c r="O434" s="5">
        <v>7590.67</v>
      </c>
      <c r="P434" s="15">
        <f>(O434-M434)/O434*100</f>
        <v>24.689124938905259</v>
      </c>
      <c r="Q434" s="5"/>
      <c r="R434" s="5"/>
      <c r="S434" s="5"/>
      <c r="T434" s="5"/>
      <c r="U434" s="5">
        <v>385</v>
      </c>
      <c r="V434" s="5">
        <v>28.6</v>
      </c>
      <c r="W434" s="5">
        <v>25.1</v>
      </c>
      <c r="X434" s="5">
        <v>48</v>
      </c>
      <c r="Y434" s="5"/>
      <c r="Z434" s="5"/>
      <c r="AA434" s="5"/>
      <c r="AB434" s="5"/>
      <c r="AC434" s="5"/>
      <c r="AD434" s="5"/>
      <c r="AE434" s="20"/>
      <c r="AF434" s="20"/>
      <c r="AG434" s="20"/>
      <c r="AH434" s="20"/>
      <c r="AI434" s="20"/>
      <c r="AJ434" s="20"/>
      <c r="AK434" s="20"/>
      <c r="AL434" s="20"/>
      <c r="AM434" s="20"/>
      <c r="AN434" s="20"/>
      <c r="AO434" s="20"/>
      <c r="AP434" s="20"/>
      <c r="AQ434" s="20"/>
      <c r="AR434" s="20"/>
      <c r="AS434" s="20"/>
      <c r="AT434" s="20"/>
      <c r="AU434" s="20"/>
      <c r="AV434" s="20"/>
      <c r="AW434" s="20"/>
      <c r="AX434" s="20"/>
      <c r="AY434" s="20"/>
      <c r="AZ434" s="20"/>
      <c r="BA434" s="20"/>
      <c r="BB434" s="20"/>
      <c r="BC434" s="20"/>
      <c r="BD434" s="20"/>
      <c r="BE434" s="20"/>
      <c r="BF434" s="20"/>
      <c r="BG434" s="20"/>
      <c r="BH434" s="20"/>
      <c r="BI434" s="20"/>
      <c r="BJ434" s="20"/>
      <c r="BK434" s="20"/>
      <c r="BL434" s="20"/>
      <c r="BM434" s="20"/>
      <c r="BN434" s="20"/>
      <c r="BO434" s="20"/>
      <c r="BP434" s="20"/>
      <c r="BQ434" s="20"/>
      <c r="BR434" s="20"/>
      <c r="BS434" s="20"/>
      <c r="BT434" s="20"/>
      <c r="BU434" s="20"/>
      <c r="BV434" s="20"/>
      <c r="BW434" s="20"/>
      <c r="BX434" s="20"/>
      <c r="BY434" s="20"/>
      <c r="BZ434" s="20"/>
      <c r="CA434" s="5"/>
      <c r="CB434" s="45" t="s">
        <v>9376</v>
      </c>
      <c r="XBA434" s="18">
        <f>MIN(XBL434:XBU434)</f>
        <v>5780.83</v>
      </c>
      <c r="XBB434" s="21" t="str" cm="1">
        <f t="array" ref="XBB434:XBK434">IF(XBA434=XBL434:XBU434,$XBL$2:$XBU$2,"")</f>
        <v/>
      </c>
      <c r="XBC434" s="21" t="str">
        <v/>
      </c>
      <c r="XBD434" s="21" t="str">
        <v>The PowerStore</v>
      </c>
      <c r="XBE434" s="21" t="str">
        <v/>
      </c>
      <c r="XBF434" s="21" t="str">
        <v/>
      </c>
      <c r="XBG434" s="21" t="str">
        <v/>
      </c>
      <c r="XBH434" s="21" t="str">
        <v/>
      </c>
      <c r="XBI434" s="21" t="str">
        <v/>
      </c>
      <c r="XBJ434" s="22" t="str">
        <v/>
      </c>
      <c r="XBK434" s="22" t="str">
        <v/>
      </c>
      <c r="XBL434" s="18" t="s">
        <v>8835</v>
      </c>
      <c r="XBM434" s="18">
        <v>5879.93</v>
      </c>
      <c r="XBN434" s="18">
        <v>5780.83</v>
      </c>
      <c r="XBO434" s="18" t="s">
        <v>8835</v>
      </c>
      <c r="XBP434" s="18" t="s">
        <v>8835</v>
      </c>
      <c r="XBQ434" s="18" t="s">
        <v>8835</v>
      </c>
      <c r="XBR434" s="18" t="s">
        <v>8835</v>
      </c>
      <c r="XBS434" s="18" t="s">
        <v>8835</v>
      </c>
      <c r="XBT434" s="18" t="s">
        <v>8835</v>
      </c>
      <c r="XBU434" s="18" t="s">
        <v>8835</v>
      </c>
    </row>
    <row r="435" spans="1:80 16277:16297" s="23" customFormat="1" ht="12" x14ac:dyDescent="0.25">
      <c r="A435" s="5" t="s">
        <v>1340</v>
      </c>
      <c r="B435" s="5" t="s">
        <v>11830</v>
      </c>
      <c r="C435" s="5" t="s">
        <v>1341</v>
      </c>
      <c r="D435" s="6" t="s">
        <v>1342</v>
      </c>
      <c r="E435" s="5"/>
      <c r="F435" s="6" t="s">
        <v>11841</v>
      </c>
      <c r="G435" s="5" t="s">
        <v>11835</v>
      </c>
      <c r="H435" s="6" t="s">
        <v>8895</v>
      </c>
      <c r="I435" s="6" t="s">
        <v>8895</v>
      </c>
      <c r="J435" s="20" t="str">
        <f>XBB435&amp;XBC435&amp;XBD435&amp;XBE435&amp;XBF435&amp;XBG435&amp;XBH435&amp;XBI435&amp;XBJ435&amp;XBK435</f>
        <v>The PowerStore</v>
      </c>
      <c r="K435" s="5"/>
      <c r="L435" s="5"/>
      <c r="M435" s="5">
        <v>665.17</v>
      </c>
      <c r="N435" s="5"/>
      <c r="O435" s="5">
        <v>820.99</v>
      </c>
      <c r="P435" s="15">
        <f>(O435-M435)/O435*100</f>
        <v>18.979524720154942</v>
      </c>
      <c r="Q435" s="5"/>
      <c r="R435" s="5"/>
      <c r="S435" s="5"/>
      <c r="T435" s="5"/>
      <c r="U435" s="5">
        <v>22.5</v>
      </c>
      <c r="V435" s="5">
        <v>7</v>
      </c>
      <c r="W435" s="5">
        <v>14.6</v>
      </c>
      <c r="X435" s="5">
        <v>20</v>
      </c>
      <c r="Y435" s="5"/>
      <c r="Z435" s="5"/>
      <c r="AA435" s="5"/>
      <c r="AB435" s="5"/>
      <c r="AC435" s="5"/>
      <c r="AD435" s="5"/>
      <c r="AE435" s="20"/>
      <c r="AF435" s="20"/>
      <c r="AG435" s="20"/>
      <c r="AH435" s="20"/>
      <c r="AI435" s="20"/>
      <c r="AJ435" s="20"/>
      <c r="AK435" s="20"/>
      <c r="AL435" s="20"/>
      <c r="AM435" s="20"/>
      <c r="AN435" s="20"/>
      <c r="AO435" s="20"/>
      <c r="AP435" s="20"/>
      <c r="AQ435" s="20"/>
      <c r="AR435" s="20"/>
      <c r="AS435" s="20"/>
      <c r="AT435" s="20"/>
      <c r="AU435" s="20"/>
      <c r="AV435" s="20"/>
      <c r="AW435" s="20"/>
      <c r="AX435" s="20"/>
      <c r="AY435" s="20"/>
      <c r="AZ435" s="20"/>
      <c r="BA435" s="20"/>
      <c r="BB435" s="20"/>
      <c r="BC435" s="20"/>
      <c r="BD435" s="20"/>
      <c r="BE435" s="20"/>
      <c r="BF435" s="20"/>
      <c r="BG435" s="20"/>
      <c r="BH435" s="20"/>
      <c r="BI435" s="20"/>
      <c r="BJ435" s="20"/>
      <c r="BK435" s="20"/>
      <c r="BL435" s="20"/>
      <c r="BM435" s="20"/>
      <c r="BN435" s="20"/>
      <c r="BO435" s="20"/>
      <c r="BP435" s="20"/>
      <c r="BQ435" s="20"/>
      <c r="BR435" s="20"/>
      <c r="BS435" s="20"/>
      <c r="BT435" s="20"/>
      <c r="BU435" s="20"/>
      <c r="BV435" s="20"/>
      <c r="BW435" s="20"/>
      <c r="BX435" s="20"/>
      <c r="BY435" s="20"/>
      <c r="BZ435" s="20"/>
      <c r="CA435" s="5"/>
      <c r="CB435" s="45" t="s">
        <v>9377</v>
      </c>
      <c r="XBA435" s="18">
        <f>MIN(XBL435:XBU435)</f>
        <v>672.64</v>
      </c>
      <c r="XBB435" s="21" t="str" cm="1">
        <f t="array" ref="XBB435:XBK435">IF(XBA435=XBL435:XBU435,$XBL$2:$XBU$2,"")</f>
        <v/>
      </c>
      <c r="XBC435" s="21" t="str">
        <v/>
      </c>
      <c r="XBD435" s="21" t="str">
        <v>The PowerStore</v>
      </c>
      <c r="XBE435" s="21" t="str">
        <v/>
      </c>
      <c r="XBF435" s="21" t="str">
        <v/>
      </c>
      <c r="XBG435" s="21" t="str">
        <v/>
      </c>
      <c r="XBH435" s="21" t="str">
        <v/>
      </c>
      <c r="XBI435" s="21" t="str">
        <v/>
      </c>
      <c r="XBJ435" s="22" t="str">
        <v/>
      </c>
      <c r="XBK435" s="22" t="str">
        <v/>
      </c>
      <c r="XBL435" s="18" t="s">
        <v>8835</v>
      </c>
      <c r="XBM435" s="18">
        <v>731.95</v>
      </c>
      <c r="XBN435" s="18">
        <v>672.64</v>
      </c>
      <c r="XBO435" s="18" t="s">
        <v>8835</v>
      </c>
      <c r="XBP435" s="18" t="s">
        <v>8835</v>
      </c>
      <c r="XBQ435" s="18" t="s">
        <v>8835</v>
      </c>
      <c r="XBR435" s="18" t="s">
        <v>8835</v>
      </c>
      <c r="XBS435" s="18" t="s">
        <v>8835</v>
      </c>
      <c r="XBT435" s="18" t="s">
        <v>8835</v>
      </c>
      <c r="XBU435" s="18" t="s">
        <v>8835</v>
      </c>
    </row>
    <row r="436" spans="1:80 16277:16297" s="23" customFormat="1" ht="12" x14ac:dyDescent="0.25">
      <c r="A436" s="5" t="s">
        <v>1343</v>
      </c>
      <c r="B436" s="5" t="s">
        <v>63</v>
      </c>
      <c r="C436" s="5" t="s">
        <v>1344</v>
      </c>
      <c r="D436" s="6" t="s">
        <v>1345</v>
      </c>
      <c r="E436" s="5"/>
      <c r="F436" s="6" t="s">
        <v>11832</v>
      </c>
      <c r="G436" s="5" t="s">
        <v>11835</v>
      </c>
      <c r="H436" s="6" t="s">
        <v>8895</v>
      </c>
      <c r="I436" s="6" t="s">
        <v>8895</v>
      </c>
      <c r="J436" s="20" t="str">
        <f>XBB436&amp;XBC436&amp;XBD436&amp;XBE436&amp;XBF436&amp;XBG436&amp;XBH436&amp;XBI436&amp;XBJ436&amp;XBK436</f>
        <v>Soligent</v>
      </c>
      <c r="K436" s="5"/>
      <c r="L436" s="5"/>
      <c r="M436" s="5">
        <v>820.97</v>
      </c>
      <c r="N436" s="5"/>
      <c r="O436" s="5">
        <v>974.18968396327136</v>
      </c>
      <c r="P436" s="15">
        <f>(O436-M436)/O436*100</f>
        <v>15.72791074320676</v>
      </c>
      <c r="Q436" s="5"/>
      <c r="R436" s="5"/>
      <c r="S436" s="5"/>
      <c r="T436" s="5"/>
      <c r="U436" s="5">
        <v>39</v>
      </c>
      <c r="V436" s="5">
        <v>30</v>
      </c>
      <c r="W436" s="5">
        <v>13.5</v>
      </c>
      <c r="X436" s="5">
        <v>6.3</v>
      </c>
      <c r="Y436" s="5"/>
      <c r="Z436" s="5"/>
      <c r="AA436" s="5"/>
      <c r="AB436" s="5"/>
      <c r="AC436" s="5"/>
      <c r="AD436" s="5"/>
      <c r="AE436" s="20"/>
      <c r="AF436" s="20"/>
      <c r="AG436" s="20"/>
      <c r="AH436" s="20"/>
      <c r="AI436" s="20"/>
      <c r="AJ436" s="20"/>
      <c r="AK436" s="20"/>
      <c r="AL436" s="20"/>
      <c r="AM436" s="20"/>
      <c r="AN436" s="20"/>
      <c r="AO436" s="20"/>
      <c r="AP436" s="20"/>
      <c r="AQ436" s="20"/>
      <c r="AR436" s="20"/>
      <c r="AS436" s="20"/>
      <c r="AT436" s="20"/>
      <c r="AU436" s="20"/>
      <c r="AV436" s="20"/>
      <c r="AW436" s="20"/>
      <c r="AX436" s="20"/>
      <c r="AY436" s="20"/>
      <c r="AZ436" s="20"/>
      <c r="BA436" s="20"/>
      <c r="BB436" s="20"/>
      <c r="BC436" s="20"/>
      <c r="BD436" s="20"/>
      <c r="BE436" s="20"/>
      <c r="BF436" s="20"/>
      <c r="BG436" s="20"/>
      <c r="BH436" s="20"/>
      <c r="BI436" s="20"/>
      <c r="BJ436" s="20"/>
      <c r="BK436" s="20"/>
      <c r="BL436" s="20"/>
      <c r="BM436" s="20"/>
      <c r="BN436" s="20"/>
      <c r="BO436" s="20"/>
      <c r="BP436" s="20"/>
      <c r="BQ436" s="20"/>
      <c r="BR436" s="20"/>
      <c r="BS436" s="20"/>
      <c r="BT436" s="20"/>
      <c r="BU436" s="20"/>
      <c r="BV436" s="20"/>
      <c r="BW436" s="20"/>
      <c r="BX436" s="20"/>
      <c r="BY436" s="20"/>
      <c r="BZ436" s="20"/>
      <c r="CA436" s="5"/>
      <c r="CB436" s="45" t="s">
        <v>9378</v>
      </c>
      <c r="XBA436" s="18">
        <f>MIN(XBL436:XBU436)</f>
        <v>820.97</v>
      </c>
      <c r="XBB436" s="21" t="str" cm="1">
        <f t="array" ref="XBB436:XBK436">IF(XBA436=XBL436:XBU436,$XBL$2:$XBU$2,"")</f>
        <v/>
      </c>
      <c r="XBC436" s="21" t="str">
        <v>Soligent</v>
      </c>
      <c r="XBD436" s="21" t="str">
        <v/>
      </c>
      <c r="XBE436" s="21" t="str">
        <v/>
      </c>
      <c r="XBF436" s="21" t="str">
        <v/>
      </c>
      <c r="XBG436" s="21" t="str">
        <v/>
      </c>
      <c r="XBH436" s="21" t="str">
        <v/>
      </c>
      <c r="XBI436" s="21" t="str">
        <v/>
      </c>
      <c r="XBJ436" s="22" t="str">
        <v/>
      </c>
      <c r="XBK436" s="22" t="str">
        <v/>
      </c>
      <c r="XBL436" s="18" t="s">
        <v>8835</v>
      </c>
      <c r="XBM436" s="18">
        <v>820.97</v>
      </c>
      <c r="XBN436" s="18">
        <v>885.91</v>
      </c>
      <c r="XBO436" s="18" t="s">
        <v>8835</v>
      </c>
      <c r="XBP436" s="18">
        <v>833.01136363636397</v>
      </c>
      <c r="XBQ436" s="18" t="s">
        <v>8835</v>
      </c>
      <c r="XBR436" s="18" t="s">
        <v>8835</v>
      </c>
      <c r="XBS436" s="18" t="s">
        <v>8835</v>
      </c>
      <c r="XBT436" s="18" t="s">
        <v>8835</v>
      </c>
      <c r="XBU436" s="18" t="s">
        <v>8835</v>
      </c>
    </row>
    <row r="437" spans="1:80 16277:16297" s="23" customFormat="1" ht="12" x14ac:dyDescent="0.25">
      <c r="A437" s="5" t="s">
        <v>1346</v>
      </c>
      <c r="B437" s="5" t="s">
        <v>63</v>
      </c>
      <c r="C437" s="5" t="s">
        <v>1347</v>
      </c>
      <c r="D437" s="6" t="s">
        <v>1348</v>
      </c>
      <c r="E437" s="5"/>
      <c r="F437" s="6">
        <v>0</v>
      </c>
      <c r="G437" s="5" t="s">
        <v>11838</v>
      </c>
      <c r="H437" s="6" t="s">
        <v>8894</v>
      </c>
      <c r="I437" s="6" t="s">
        <v>8894</v>
      </c>
      <c r="J437" s="20" t="str">
        <f>XBB437&amp;XBC437&amp;XBD437&amp;XBE437&amp;XBF437&amp;XBG437&amp;XBH437&amp;XBI437&amp;XBJ437&amp;XBK437</f>
        <v>The PowerStore</v>
      </c>
      <c r="K437" s="5"/>
      <c r="L437" s="5"/>
      <c r="M437" s="5">
        <v>2377.27</v>
      </c>
      <c r="N437" s="5"/>
      <c r="O437" s="5">
        <v>3059.78</v>
      </c>
      <c r="P437" s="15">
        <f>(O437-M437)/O437*100</f>
        <v>22.305852054722894</v>
      </c>
      <c r="Q437" s="5"/>
      <c r="R437" s="5"/>
      <c r="S437" s="5"/>
      <c r="T437" s="5"/>
      <c r="U437" s="5">
        <v>70.5</v>
      </c>
      <c r="V437" s="5">
        <v>33.1</v>
      </c>
      <c r="W437" s="5">
        <v>16.3</v>
      </c>
      <c r="X437" s="5">
        <v>6.9</v>
      </c>
      <c r="Y437" s="5"/>
      <c r="Z437" s="5"/>
      <c r="AA437" s="5"/>
      <c r="AB437" s="5"/>
      <c r="AC437" s="5"/>
      <c r="AD437" s="5"/>
      <c r="AE437" s="20"/>
      <c r="AF437" s="20"/>
      <c r="AG437" s="20"/>
      <c r="AH437" s="20"/>
      <c r="AI437" s="20"/>
      <c r="AJ437" s="20"/>
      <c r="AK437" s="20"/>
      <c r="AL437" s="20"/>
      <c r="AM437" s="20"/>
      <c r="AN437" s="20"/>
      <c r="AO437" s="20"/>
      <c r="AP437" s="20"/>
      <c r="AQ437" s="20"/>
      <c r="AR437" s="20"/>
      <c r="AS437" s="20"/>
      <c r="AT437" s="20"/>
      <c r="AU437" s="20"/>
      <c r="AV437" s="20"/>
      <c r="AW437" s="20"/>
      <c r="AX437" s="20"/>
      <c r="AY437" s="20"/>
      <c r="AZ437" s="20"/>
      <c r="BA437" s="20"/>
      <c r="BB437" s="20"/>
      <c r="BC437" s="20"/>
      <c r="BD437" s="20"/>
      <c r="BE437" s="20"/>
      <c r="BF437" s="20"/>
      <c r="BG437" s="20"/>
      <c r="BH437" s="20"/>
      <c r="BI437" s="20"/>
      <c r="BJ437" s="20"/>
      <c r="BK437" s="20"/>
      <c r="BL437" s="20"/>
      <c r="BM437" s="20"/>
      <c r="BN437" s="20"/>
      <c r="BO437" s="20"/>
      <c r="BP437" s="20"/>
      <c r="BQ437" s="20"/>
      <c r="BR437" s="20"/>
      <c r="BS437" s="20"/>
      <c r="BT437" s="20"/>
      <c r="BU437" s="20"/>
      <c r="BV437" s="20"/>
      <c r="BW437" s="20"/>
      <c r="BX437" s="20"/>
      <c r="BY437" s="20"/>
      <c r="BZ437" s="20"/>
      <c r="CA437" s="5"/>
      <c r="CB437" s="45" t="s">
        <v>9379</v>
      </c>
      <c r="XBA437" s="18">
        <f>MIN(XBL437:XBU437)</f>
        <v>2377.27</v>
      </c>
      <c r="XBB437" s="21" t="str" cm="1">
        <f t="array" ref="XBB437:XBK437">IF(XBA437=XBL437:XBU437,$XBL$2:$XBU$2,"")</f>
        <v/>
      </c>
      <c r="XBC437" s="21" t="str">
        <v/>
      </c>
      <c r="XBD437" s="21" t="str">
        <v>The PowerStore</v>
      </c>
      <c r="XBE437" s="21" t="str">
        <v/>
      </c>
      <c r="XBF437" s="21" t="str">
        <v/>
      </c>
      <c r="XBG437" s="21" t="str">
        <v/>
      </c>
      <c r="XBH437" s="21" t="str">
        <v/>
      </c>
      <c r="XBI437" s="21" t="str">
        <v/>
      </c>
      <c r="XBJ437" s="22" t="str">
        <v/>
      </c>
      <c r="XBK437" s="22" t="str">
        <v/>
      </c>
      <c r="XBL437" s="18" t="s">
        <v>8835</v>
      </c>
      <c r="XBM437" s="18" t="s">
        <v>8835</v>
      </c>
      <c r="XBN437" s="18">
        <v>2377.27</v>
      </c>
      <c r="XBO437" s="18" t="s">
        <v>8835</v>
      </c>
      <c r="XBP437" s="18" t="s">
        <v>8835</v>
      </c>
      <c r="XBQ437" s="18" t="s">
        <v>8835</v>
      </c>
      <c r="XBR437" s="18" t="s">
        <v>8835</v>
      </c>
      <c r="XBS437" s="18" t="s">
        <v>8835</v>
      </c>
      <c r="XBT437" s="18" t="s">
        <v>8835</v>
      </c>
      <c r="XBU437" s="18" t="s">
        <v>8835</v>
      </c>
    </row>
    <row r="438" spans="1:80 16277:16297" s="23" customFormat="1" ht="12" x14ac:dyDescent="0.25">
      <c r="A438" s="5" t="s">
        <v>1349</v>
      </c>
      <c r="B438" s="5" t="s">
        <v>63</v>
      </c>
      <c r="C438" s="5" t="s">
        <v>1350</v>
      </c>
      <c r="D438" s="6" t="s">
        <v>1351</v>
      </c>
      <c r="E438" s="5"/>
      <c r="F438" s="6">
        <v>0</v>
      </c>
      <c r="G438" s="5" t="s">
        <v>11838</v>
      </c>
      <c r="H438" s="6" t="s">
        <v>8894</v>
      </c>
      <c r="I438" s="6" t="s">
        <v>8894</v>
      </c>
      <c r="J438" s="20" t="str">
        <f>XBB438&amp;XBC438&amp;XBD438&amp;XBE438&amp;XBF438&amp;XBG438&amp;XBH438&amp;XBI438&amp;XBJ438&amp;XBK438</f>
        <v>The PowerStore</v>
      </c>
      <c r="K438" s="5"/>
      <c r="L438" s="5"/>
      <c r="M438" s="5">
        <v>2517.0500000000002</v>
      </c>
      <c r="N438" s="5"/>
      <c r="O438" s="5">
        <v>3240.27</v>
      </c>
      <c r="P438" s="15">
        <f>(O438-M438)/O438*100</f>
        <v>22.319744959524972</v>
      </c>
      <c r="Q438" s="5"/>
      <c r="R438" s="5"/>
      <c r="S438" s="5"/>
      <c r="T438" s="5"/>
      <c r="U438" s="5">
        <v>70.2</v>
      </c>
      <c r="V438" s="5">
        <v>33.1</v>
      </c>
      <c r="W438" s="5">
        <v>16.3</v>
      </c>
      <c r="X438" s="5">
        <v>6.9</v>
      </c>
      <c r="Y438" s="5"/>
      <c r="Z438" s="5"/>
      <c r="AA438" s="5"/>
      <c r="AB438" s="5"/>
      <c r="AC438" s="5"/>
      <c r="AD438" s="5"/>
      <c r="AE438" s="20"/>
      <c r="AF438" s="20"/>
      <c r="AG438" s="20"/>
      <c r="AH438" s="20"/>
      <c r="AI438" s="20"/>
      <c r="AJ438" s="20"/>
      <c r="AK438" s="20"/>
      <c r="AL438" s="20"/>
      <c r="AM438" s="20"/>
      <c r="AN438" s="20"/>
      <c r="AO438" s="20"/>
      <c r="AP438" s="20"/>
      <c r="AQ438" s="20"/>
      <c r="AR438" s="20"/>
      <c r="AS438" s="20"/>
      <c r="AT438" s="20"/>
      <c r="AU438" s="20"/>
      <c r="AV438" s="20"/>
      <c r="AW438" s="20"/>
      <c r="AX438" s="20"/>
      <c r="AY438" s="20"/>
      <c r="AZ438" s="20"/>
      <c r="BA438" s="20"/>
      <c r="BB438" s="20"/>
      <c r="BC438" s="20"/>
      <c r="BD438" s="20"/>
      <c r="BE438" s="20"/>
      <c r="BF438" s="20"/>
      <c r="BG438" s="20"/>
      <c r="BH438" s="20"/>
      <c r="BI438" s="20"/>
      <c r="BJ438" s="20"/>
      <c r="BK438" s="20"/>
      <c r="BL438" s="20"/>
      <c r="BM438" s="20"/>
      <c r="BN438" s="20"/>
      <c r="BO438" s="20"/>
      <c r="BP438" s="20"/>
      <c r="BQ438" s="20"/>
      <c r="BR438" s="20"/>
      <c r="BS438" s="20"/>
      <c r="BT438" s="20"/>
      <c r="BU438" s="20"/>
      <c r="BV438" s="20"/>
      <c r="BW438" s="20"/>
      <c r="BX438" s="20"/>
      <c r="BY438" s="20"/>
      <c r="BZ438" s="20"/>
      <c r="CA438" s="5"/>
      <c r="CB438" s="45" t="s">
        <v>9380</v>
      </c>
      <c r="XBA438" s="18">
        <f>MIN(XBL438:XBU438)</f>
        <v>2517.0500000000002</v>
      </c>
      <c r="XBB438" s="21" t="str" cm="1">
        <f t="array" ref="XBB438:XBK438">IF(XBA438=XBL438:XBU438,$XBL$2:$XBU$2,"")</f>
        <v/>
      </c>
      <c r="XBC438" s="21" t="str">
        <v/>
      </c>
      <c r="XBD438" s="21" t="str">
        <v>The PowerStore</v>
      </c>
      <c r="XBE438" s="21" t="str">
        <v/>
      </c>
      <c r="XBF438" s="21" t="str">
        <v/>
      </c>
      <c r="XBG438" s="21" t="str">
        <v/>
      </c>
      <c r="XBH438" s="21" t="str">
        <v/>
      </c>
      <c r="XBI438" s="21" t="str">
        <v/>
      </c>
      <c r="XBJ438" s="22" t="str">
        <v/>
      </c>
      <c r="XBK438" s="22" t="str">
        <v/>
      </c>
      <c r="XBL438" s="18" t="s">
        <v>8835</v>
      </c>
      <c r="XBM438" s="18" t="s">
        <v>8835</v>
      </c>
      <c r="XBN438" s="18">
        <v>2517.0500000000002</v>
      </c>
      <c r="XBO438" s="18" t="s">
        <v>8835</v>
      </c>
      <c r="XBP438" s="18" t="s">
        <v>8835</v>
      </c>
      <c r="XBQ438" s="18" t="s">
        <v>8835</v>
      </c>
      <c r="XBR438" s="18" t="s">
        <v>8835</v>
      </c>
      <c r="XBS438" s="18" t="s">
        <v>8835</v>
      </c>
      <c r="XBT438" s="18" t="s">
        <v>8835</v>
      </c>
      <c r="XBU438" s="18" t="s">
        <v>8835</v>
      </c>
    </row>
    <row r="439" spans="1:80 16277:16297" s="23" customFormat="1" ht="12" x14ac:dyDescent="0.25">
      <c r="A439" s="5" t="s">
        <v>1352</v>
      </c>
      <c r="B439" s="5" t="s">
        <v>63</v>
      </c>
      <c r="C439" s="5" t="s">
        <v>1353</v>
      </c>
      <c r="D439" s="6" t="s">
        <v>1354</v>
      </c>
      <c r="E439" s="5"/>
      <c r="F439" s="6">
        <v>0</v>
      </c>
      <c r="G439" s="5" t="s">
        <v>11838</v>
      </c>
      <c r="H439" s="6" t="s">
        <v>8894</v>
      </c>
      <c r="I439" s="6" t="s">
        <v>8894</v>
      </c>
      <c r="J439" s="20" t="str">
        <f>XBB439&amp;XBC439&amp;XBD439&amp;XBE439&amp;XBF439&amp;XBG439&amp;XBH439&amp;XBI439&amp;XBJ439&amp;XBK439</f>
        <v>The PowerStore</v>
      </c>
      <c r="K439" s="5"/>
      <c r="L439" s="5"/>
      <c r="M439" s="5">
        <v>2680.68</v>
      </c>
      <c r="N439" s="5"/>
      <c r="O439" s="5">
        <v>3451.58</v>
      </c>
      <c r="P439" s="15">
        <f>(O439-M439)/O439*100</f>
        <v>22.334698891522148</v>
      </c>
      <c r="Q439" s="5"/>
      <c r="R439" s="5"/>
      <c r="S439" s="5"/>
      <c r="T439" s="5"/>
      <c r="U439" s="5">
        <v>70.5</v>
      </c>
      <c r="V439" s="5">
        <v>33.1</v>
      </c>
      <c r="W439" s="5">
        <v>16.3</v>
      </c>
      <c r="X439" s="5">
        <v>6.9</v>
      </c>
      <c r="Y439" s="5"/>
      <c r="Z439" s="5"/>
      <c r="AA439" s="5"/>
      <c r="AB439" s="5"/>
      <c r="AC439" s="5"/>
      <c r="AD439" s="5"/>
      <c r="AE439" s="20"/>
      <c r="AF439" s="20"/>
      <c r="AG439" s="20"/>
      <c r="AH439" s="20"/>
      <c r="AI439" s="20"/>
      <c r="AJ439" s="20"/>
      <c r="AK439" s="20"/>
      <c r="AL439" s="20"/>
      <c r="AM439" s="20"/>
      <c r="AN439" s="20"/>
      <c r="AO439" s="20"/>
      <c r="AP439" s="20"/>
      <c r="AQ439" s="20"/>
      <c r="AR439" s="20"/>
      <c r="AS439" s="20"/>
      <c r="AT439" s="20"/>
      <c r="AU439" s="20"/>
      <c r="AV439" s="20"/>
      <c r="AW439" s="20"/>
      <c r="AX439" s="20"/>
      <c r="AY439" s="20"/>
      <c r="AZ439" s="20"/>
      <c r="BA439" s="20"/>
      <c r="BB439" s="20"/>
      <c r="BC439" s="20"/>
      <c r="BD439" s="20"/>
      <c r="BE439" s="20"/>
      <c r="BF439" s="20"/>
      <c r="BG439" s="20"/>
      <c r="BH439" s="20"/>
      <c r="BI439" s="20"/>
      <c r="BJ439" s="20"/>
      <c r="BK439" s="20"/>
      <c r="BL439" s="20"/>
      <c r="BM439" s="20"/>
      <c r="BN439" s="20"/>
      <c r="BO439" s="20"/>
      <c r="BP439" s="20"/>
      <c r="BQ439" s="20"/>
      <c r="BR439" s="20"/>
      <c r="BS439" s="20"/>
      <c r="BT439" s="20"/>
      <c r="BU439" s="20"/>
      <c r="BV439" s="20"/>
      <c r="BW439" s="20"/>
      <c r="BX439" s="20"/>
      <c r="BY439" s="20"/>
      <c r="BZ439" s="20"/>
      <c r="CA439" s="5"/>
      <c r="CB439" s="45" t="s">
        <v>9381</v>
      </c>
      <c r="XBA439" s="18">
        <f>MIN(XBL439:XBU439)</f>
        <v>2680.68</v>
      </c>
      <c r="XBB439" s="21" t="str" cm="1">
        <f t="array" ref="XBB439:XBK439">IF(XBA439=XBL439:XBU439,$XBL$2:$XBU$2,"")</f>
        <v/>
      </c>
      <c r="XBC439" s="21" t="str">
        <v/>
      </c>
      <c r="XBD439" s="21" t="str">
        <v>The PowerStore</v>
      </c>
      <c r="XBE439" s="21" t="str">
        <v/>
      </c>
      <c r="XBF439" s="21" t="str">
        <v/>
      </c>
      <c r="XBG439" s="21" t="str">
        <v/>
      </c>
      <c r="XBH439" s="21" t="str">
        <v/>
      </c>
      <c r="XBI439" s="21" t="str">
        <v/>
      </c>
      <c r="XBJ439" s="22" t="str">
        <v/>
      </c>
      <c r="XBK439" s="22" t="str">
        <v/>
      </c>
      <c r="XBL439" s="18" t="s">
        <v>8835</v>
      </c>
      <c r="XBM439" s="18" t="s">
        <v>8835</v>
      </c>
      <c r="XBN439" s="18">
        <v>2680.68</v>
      </c>
      <c r="XBO439" s="18" t="s">
        <v>8835</v>
      </c>
      <c r="XBP439" s="18" t="s">
        <v>8835</v>
      </c>
      <c r="XBQ439" s="18" t="s">
        <v>8835</v>
      </c>
      <c r="XBR439" s="18" t="s">
        <v>8835</v>
      </c>
      <c r="XBS439" s="18" t="s">
        <v>8835</v>
      </c>
      <c r="XBT439" s="18" t="s">
        <v>8835</v>
      </c>
      <c r="XBU439" s="18" t="s">
        <v>8835</v>
      </c>
    </row>
    <row r="440" spans="1:80 16277:16297" s="23" customFormat="1" ht="12" x14ac:dyDescent="0.25">
      <c r="A440" s="5" t="s">
        <v>1355</v>
      </c>
      <c r="B440" s="5" t="s">
        <v>63</v>
      </c>
      <c r="C440" s="5" t="s">
        <v>1356</v>
      </c>
      <c r="D440" s="6" t="s">
        <v>1357</v>
      </c>
      <c r="E440" s="5"/>
      <c r="F440" s="6">
        <v>0</v>
      </c>
      <c r="G440" s="5" t="s">
        <v>11838</v>
      </c>
      <c r="H440" s="6" t="s">
        <v>8894</v>
      </c>
      <c r="I440" s="6" t="s">
        <v>8894</v>
      </c>
      <c r="J440" s="20" t="str">
        <f>XBB440&amp;XBC440&amp;XBD440&amp;XBE440&amp;XBF440&amp;XBG440&amp;XBH440&amp;XBI440&amp;XBJ440&amp;XBK440</f>
        <v>Krannich West</v>
      </c>
      <c r="K440" s="5"/>
      <c r="L440" s="5"/>
      <c r="M440" s="5">
        <v>2770.45454545455</v>
      </c>
      <c r="N440" s="5"/>
      <c r="O440" s="5">
        <v>3429.9901999999997</v>
      </c>
      <c r="P440" s="15">
        <f>(O440-M440)/O440*100</f>
        <v>19.2284996775049</v>
      </c>
      <c r="Q440" s="5"/>
      <c r="R440" s="5"/>
      <c r="S440" s="5"/>
      <c r="T440" s="5"/>
      <c r="U440" s="5">
        <v>70.5</v>
      </c>
      <c r="V440" s="5">
        <v>33.1</v>
      </c>
      <c r="W440" s="5">
        <v>16.3</v>
      </c>
      <c r="X440" s="5">
        <v>6.9</v>
      </c>
      <c r="Y440" s="5"/>
      <c r="Z440" s="5"/>
      <c r="AA440" s="5"/>
      <c r="AB440" s="5"/>
      <c r="AC440" s="5"/>
      <c r="AD440" s="5"/>
      <c r="AE440" s="20"/>
      <c r="AF440" s="20"/>
      <c r="AG440" s="20"/>
      <c r="AH440" s="20"/>
      <c r="AI440" s="20"/>
      <c r="AJ440" s="20"/>
      <c r="AK440" s="20"/>
      <c r="AL440" s="20"/>
      <c r="AM440" s="20"/>
      <c r="AN440" s="20"/>
      <c r="AO440" s="20"/>
      <c r="AP440" s="20"/>
      <c r="AQ440" s="20"/>
      <c r="AR440" s="20"/>
      <c r="AS440" s="20"/>
      <c r="AT440" s="20"/>
      <c r="AU440" s="20"/>
      <c r="AV440" s="20"/>
      <c r="AW440" s="20"/>
      <c r="AX440" s="20"/>
      <c r="AY440" s="20"/>
      <c r="AZ440" s="20"/>
      <c r="BA440" s="20"/>
      <c r="BB440" s="20"/>
      <c r="BC440" s="20"/>
      <c r="BD440" s="20"/>
      <c r="BE440" s="20"/>
      <c r="BF440" s="20"/>
      <c r="BG440" s="20"/>
      <c r="BH440" s="20"/>
      <c r="BI440" s="20"/>
      <c r="BJ440" s="20"/>
      <c r="BK440" s="20"/>
      <c r="BL440" s="20"/>
      <c r="BM440" s="20"/>
      <c r="BN440" s="20"/>
      <c r="BO440" s="20"/>
      <c r="BP440" s="20"/>
      <c r="BQ440" s="20"/>
      <c r="BR440" s="20"/>
      <c r="BS440" s="20"/>
      <c r="BT440" s="20"/>
      <c r="BU440" s="20"/>
      <c r="BV440" s="20"/>
      <c r="BW440" s="20"/>
      <c r="BX440" s="20"/>
      <c r="BY440" s="20"/>
      <c r="BZ440" s="20"/>
      <c r="CA440" s="5"/>
      <c r="CB440" s="45" t="s">
        <v>9382</v>
      </c>
      <c r="XBA440" s="18">
        <f>MIN(XBL440:XBU440)</f>
        <v>2770.45454545455</v>
      </c>
      <c r="XBB440" s="21" t="str" cm="1">
        <f t="array" ref="XBB440:XBK440">IF(XBA440=XBL440:XBU440,$XBL$2:$XBU$2,"")</f>
        <v/>
      </c>
      <c r="XBC440" s="21" t="str">
        <v/>
      </c>
      <c r="XBD440" s="21" t="str">
        <v/>
      </c>
      <c r="XBE440" s="21" t="str">
        <v/>
      </c>
      <c r="XBF440" s="21" t="str">
        <v>Krannich West</v>
      </c>
      <c r="XBG440" s="21" t="str">
        <v/>
      </c>
      <c r="XBH440" s="21" t="str">
        <v/>
      </c>
      <c r="XBI440" s="21" t="str">
        <v/>
      </c>
      <c r="XBJ440" s="22" t="str">
        <v/>
      </c>
      <c r="XBK440" s="22" t="str">
        <v/>
      </c>
      <c r="XBL440" s="18" t="s">
        <v>8835</v>
      </c>
      <c r="XBM440" s="18" t="s">
        <v>8835</v>
      </c>
      <c r="XBN440" s="18">
        <v>2856.82</v>
      </c>
      <c r="XBO440" s="18" t="s">
        <v>8835</v>
      </c>
      <c r="XBP440" s="18">
        <v>2770.45454545455</v>
      </c>
      <c r="XBQ440" s="18" t="s">
        <v>8835</v>
      </c>
      <c r="XBR440" s="18" t="s">
        <v>8835</v>
      </c>
      <c r="XBS440" s="18" t="s">
        <v>8835</v>
      </c>
      <c r="XBT440" s="18" t="s">
        <v>8835</v>
      </c>
      <c r="XBU440" s="18" t="s">
        <v>8835</v>
      </c>
    </row>
    <row r="441" spans="1:80 16277:16297" s="23" customFormat="1" ht="12" x14ac:dyDescent="0.25">
      <c r="A441" s="5" t="s">
        <v>1358</v>
      </c>
      <c r="B441" s="5" t="s">
        <v>63</v>
      </c>
      <c r="C441" s="5" t="s">
        <v>1359</v>
      </c>
      <c r="D441" s="6" t="s">
        <v>1360</v>
      </c>
      <c r="E441" s="5"/>
      <c r="F441" s="6">
        <v>0</v>
      </c>
      <c r="G441" s="5" t="s">
        <v>11838</v>
      </c>
      <c r="H441" s="6" t="s">
        <v>8894</v>
      </c>
      <c r="I441" s="6" t="s">
        <v>8894</v>
      </c>
      <c r="J441" s="20" t="str">
        <f>XBB441&amp;XBC441&amp;XBD441&amp;XBE441&amp;XBF441&amp;XBG441&amp;XBH441&amp;XBI441&amp;XBJ441&amp;XBK441</f>
        <v>The PowerStore</v>
      </c>
      <c r="K441" s="5"/>
      <c r="L441" s="5"/>
      <c r="M441" s="5">
        <v>3031.82</v>
      </c>
      <c r="N441" s="5"/>
      <c r="O441" s="5">
        <v>3759.46</v>
      </c>
      <c r="P441" s="15">
        <f>(O441-M441)/O441*100</f>
        <v>19.354907353715689</v>
      </c>
      <c r="Q441" s="5"/>
      <c r="R441" s="5"/>
      <c r="S441" s="5"/>
      <c r="T441" s="5"/>
      <c r="U441" s="5">
        <v>70.5</v>
      </c>
      <c r="V441" s="5">
        <v>33.1</v>
      </c>
      <c r="W441" s="5">
        <v>16.3</v>
      </c>
      <c r="X441" s="5">
        <v>6.9</v>
      </c>
      <c r="Y441" s="5"/>
      <c r="Z441" s="5"/>
      <c r="AA441" s="5"/>
      <c r="AB441" s="5"/>
      <c r="AC441" s="5"/>
      <c r="AD441" s="5"/>
      <c r="AE441" s="20"/>
      <c r="AF441" s="20"/>
      <c r="AG441" s="20"/>
      <c r="AH441" s="20"/>
      <c r="AI441" s="20"/>
      <c r="AJ441" s="20"/>
      <c r="AK441" s="20"/>
      <c r="AL441" s="20"/>
      <c r="AM441" s="20"/>
      <c r="AN441" s="20"/>
      <c r="AO441" s="20"/>
      <c r="AP441" s="20"/>
      <c r="AQ441" s="20"/>
      <c r="AR441" s="20"/>
      <c r="AS441" s="20"/>
      <c r="AT441" s="20"/>
      <c r="AU441" s="20"/>
      <c r="AV441" s="20"/>
      <c r="AW441" s="20"/>
      <c r="AX441" s="20"/>
      <c r="AY441" s="20"/>
      <c r="AZ441" s="20"/>
      <c r="BA441" s="20"/>
      <c r="BB441" s="20"/>
      <c r="BC441" s="20"/>
      <c r="BD441" s="20"/>
      <c r="BE441" s="20"/>
      <c r="BF441" s="20"/>
      <c r="BG441" s="20"/>
      <c r="BH441" s="20"/>
      <c r="BI441" s="20"/>
      <c r="BJ441" s="20"/>
      <c r="BK441" s="20"/>
      <c r="BL441" s="20"/>
      <c r="BM441" s="20"/>
      <c r="BN441" s="20"/>
      <c r="BO441" s="20"/>
      <c r="BP441" s="20"/>
      <c r="BQ441" s="20"/>
      <c r="BR441" s="20"/>
      <c r="BS441" s="20"/>
      <c r="BT441" s="20"/>
      <c r="BU441" s="20"/>
      <c r="BV441" s="20"/>
      <c r="BW441" s="20"/>
      <c r="BX441" s="20"/>
      <c r="BY441" s="20"/>
      <c r="BZ441" s="20"/>
      <c r="CA441" s="5"/>
      <c r="CB441" s="45" t="s">
        <v>9383</v>
      </c>
      <c r="XBA441" s="18">
        <f>MIN(XBL441:XBU441)</f>
        <v>3031.82</v>
      </c>
      <c r="XBB441" s="21" t="str" cm="1">
        <f t="array" ref="XBB441:XBK441">IF(XBA441=XBL441:XBU441,$XBL$2:$XBU$2,"")</f>
        <v/>
      </c>
      <c r="XBC441" s="21" t="str">
        <v/>
      </c>
      <c r="XBD441" s="21" t="str">
        <v>The PowerStore</v>
      </c>
      <c r="XBE441" s="21" t="str">
        <v/>
      </c>
      <c r="XBF441" s="21" t="str">
        <v/>
      </c>
      <c r="XBG441" s="21" t="str">
        <v/>
      </c>
      <c r="XBH441" s="21" t="str">
        <v/>
      </c>
      <c r="XBI441" s="21" t="str">
        <v/>
      </c>
      <c r="XBJ441" s="22" t="str">
        <v/>
      </c>
      <c r="XBK441" s="22" t="str">
        <v/>
      </c>
      <c r="XBL441" s="18" t="s">
        <v>8835</v>
      </c>
      <c r="XBM441" s="18" t="s">
        <v>8835</v>
      </c>
      <c r="XBN441" s="18">
        <v>3031.82</v>
      </c>
      <c r="XBO441" s="18" t="s">
        <v>8835</v>
      </c>
      <c r="XBP441" s="18" t="s">
        <v>8835</v>
      </c>
      <c r="XBQ441" s="18" t="s">
        <v>8835</v>
      </c>
      <c r="XBR441" s="18" t="s">
        <v>8835</v>
      </c>
      <c r="XBS441" s="18" t="s">
        <v>8835</v>
      </c>
      <c r="XBT441" s="18" t="s">
        <v>8835</v>
      </c>
      <c r="XBU441" s="18" t="s">
        <v>8835</v>
      </c>
    </row>
    <row r="442" spans="1:80 16277:16297" s="23" customFormat="1" ht="12" x14ac:dyDescent="0.25">
      <c r="A442" s="5" t="s">
        <v>1361</v>
      </c>
      <c r="B442" s="5" t="s">
        <v>63</v>
      </c>
      <c r="C442" s="5" t="s">
        <v>1362</v>
      </c>
      <c r="D442" s="6" t="s">
        <v>1363</v>
      </c>
      <c r="E442" s="5"/>
      <c r="F442" s="6">
        <v>0</v>
      </c>
      <c r="G442" s="5" t="s">
        <v>11838</v>
      </c>
      <c r="H442" s="6" t="s">
        <v>8894</v>
      </c>
      <c r="I442" s="6" t="s">
        <v>8894</v>
      </c>
      <c r="J442" s="20" t="str">
        <f>XBB442&amp;XBC442&amp;XBD442&amp;XBE442&amp;XBF442&amp;XBG442&amp;XBH442&amp;XBI442&amp;XBJ442&amp;XBK442</f>
        <v>Krannich West</v>
      </c>
      <c r="K442" s="5"/>
      <c r="L442" s="5"/>
      <c r="M442" s="5">
        <v>3192.32954545455</v>
      </c>
      <c r="N442" s="5"/>
      <c r="O442" s="5">
        <v>4218.8999999999996</v>
      </c>
      <c r="P442" s="15">
        <f>(O442-M442)/O442*100</f>
        <v>24.332656724393793</v>
      </c>
      <c r="Q442" s="5"/>
      <c r="R442" s="5"/>
      <c r="S442" s="5"/>
      <c r="T442" s="5"/>
      <c r="U442" s="5">
        <v>70.5</v>
      </c>
      <c r="V442" s="5">
        <v>33.1</v>
      </c>
      <c r="W442" s="5">
        <v>16.3</v>
      </c>
      <c r="X442" s="5">
        <v>6.9</v>
      </c>
      <c r="Y442" s="5"/>
      <c r="Z442" s="5"/>
      <c r="AA442" s="5"/>
      <c r="AB442" s="5"/>
      <c r="AC442" s="5"/>
      <c r="AD442" s="5"/>
      <c r="AE442" s="20"/>
      <c r="AF442" s="20"/>
      <c r="AG442" s="20"/>
      <c r="AH442" s="20"/>
      <c r="AI442" s="20"/>
      <c r="AJ442" s="20"/>
      <c r="AK442" s="20"/>
      <c r="AL442" s="20"/>
      <c r="AM442" s="20"/>
      <c r="AN442" s="20"/>
      <c r="AO442" s="20"/>
      <c r="AP442" s="20"/>
      <c r="AQ442" s="20"/>
      <c r="AR442" s="20"/>
      <c r="AS442" s="20"/>
      <c r="AT442" s="20"/>
      <c r="AU442" s="20"/>
      <c r="AV442" s="20"/>
      <c r="AW442" s="20"/>
      <c r="AX442" s="20"/>
      <c r="AY442" s="20"/>
      <c r="AZ442" s="20"/>
      <c r="BA442" s="20"/>
      <c r="BB442" s="20"/>
      <c r="BC442" s="20"/>
      <c r="BD442" s="20"/>
      <c r="BE442" s="20"/>
      <c r="BF442" s="20"/>
      <c r="BG442" s="20"/>
      <c r="BH442" s="20"/>
      <c r="BI442" s="20"/>
      <c r="BJ442" s="20"/>
      <c r="BK442" s="20"/>
      <c r="BL442" s="20"/>
      <c r="BM442" s="20"/>
      <c r="BN442" s="20"/>
      <c r="BO442" s="20"/>
      <c r="BP442" s="20"/>
      <c r="BQ442" s="20"/>
      <c r="BR442" s="20"/>
      <c r="BS442" s="20"/>
      <c r="BT442" s="20"/>
      <c r="BU442" s="20"/>
      <c r="BV442" s="20"/>
      <c r="BW442" s="20"/>
      <c r="BX442" s="20"/>
      <c r="BY442" s="20"/>
      <c r="BZ442" s="20"/>
      <c r="CA442" s="5"/>
      <c r="CB442" s="45" t="s">
        <v>9384</v>
      </c>
      <c r="XBA442" s="18">
        <f>MIN(XBL442:XBU442)</f>
        <v>3192.32954545455</v>
      </c>
      <c r="XBB442" s="21" t="str" cm="1">
        <f t="array" ref="XBB442:XBK442">IF(XBA442=XBL442:XBU442,$XBL$2:$XBU$2,"")</f>
        <v/>
      </c>
      <c r="XBC442" s="21" t="str">
        <v/>
      </c>
      <c r="XBD442" s="21" t="str">
        <v/>
      </c>
      <c r="XBE442" s="21" t="str">
        <v/>
      </c>
      <c r="XBF442" s="21" t="str">
        <v>Krannich West</v>
      </c>
      <c r="XBG442" s="21" t="str">
        <v/>
      </c>
      <c r="XBH442" s="21" t="str">
        <v/>
      </c>
      <c r="XBI442" s="21" t="str">
        <v/>
      </c>
      <c r="XBJ442" s="22" t="str">
        <v/>
      </c>
      <c r="XBK442" s="22" t="str">
        <v/>
      </c>
      <c r="XBL442" s="18" t="s">
        <v>8835</v>
      </c>
      <c r="XBM442" s="18" t="s">
        <v>8835</v>
      </c>
      <c r="XBN442" s="18">
        <v>3261.36</v>
      </c>
      <c r="XBO442" s="18" t="s">
        <v>8835</v>
      </c>
      <c r="XBP442" s="18">
        <v>3192.32954545455</v>
      </c>
      <c r="XBQ442" s="18" t="s">
        <v>8835</v>
      </c>
      <c r="XBR442" s="18" t="s">
        <v>8835</v>
      </c>
      <c r="XBS442" s="18" t="s">
        <v>8835</v>
      </c>
      <c r="XBT442" s="18" t="s">
        <v>8835</v>
      </c>
      <c r="XBU442" s="18" t="s">
        <v>8835</v>
      </c>
    </row>
    <row r="443" spans="1:80 16277:16297" s="23" customFormat="1" ht="12" x14ac:dyDescent="0.25">
      <c r="A443" s="5" t="s">
        <v>1364</v>
      </c>
      <c r="B443" s="5" t="s">
        <v>63</v>
      </c>
      <c r="C443" s="5" t="s">
        <v>1365</v>
      </c>
      <c r="D443" s="6" t="s">
        <v>1366</v>
      </c>
      <c r="E443" s="5"/>
      <c r="F443" s="6">
        <v>0</v>
      </c>
      <c r="G443" s="5" t="s">
        <v>11838</v>
      </c>
      <c r="H443" s="6" t="s">
        <v>8894</v>
      </c>
      <c r="I443" s="6" t="s">
        <v>8894</v>
      </c>
      <c r="J443" s="20" t="str">
        <f>XBB443&amp;XBC443&amp;XBD443&amp;XBE443&amp;XBF443&amp;XBG443&amp;XBH443&amp;XBI443&amp;XBJ443&amp;XBK443</f>
        <v>The PowerStore</v>
      </c>
      <c r="K443" s="5"/>
      <c r="L443" s="5"/>
      <c r="M443" s="5">
        <v>2161.36</v>
      </c>
      <c r="N443" s="5"/>
      <c r="O443" s="5">
        <v>2680.09</v>
      </c>
      <c r="P443" s="15">
        <f>(O443-M443)/O443*100</f>
        <v>19.354947035360752</v>
      </c>
      <c r="Q443" s="5"/>
      <c r="R443" s="5"/>
      <c r="S443" s="5"/>
      <c r="T443" s="5"/>
      <c r="U443" s="5">
        <v>68.2</v>
      </c>
      <c r="V443" s="5">
        <v>33.200000000000003</v>
      </c>
      <c r="W443" s="5">
        <v>16.3</v>
      </c>
      <c r="X443" s="5">
        <v>6.9</v>
      </c>
      <c r="Y443" s="5"/>
      <c r="Z443" s="5"/>
      <c r="AA443" s="5"/>
      <c r="AB443" s="5"/>
      <c r="AC443" s="5"/>
      <c r="AD443" s="5"/>
      <c r="AE443" s="20"/>
      <c r="AF443" s="20"/>
      <c r="AG443" s="20"/>
      <c r="AH443" s="20"/>
      <c r="AI443" s="20"/>
      <c r="AJ443" s="20"/>
      <c r="AK443" s="20"/>
      <c r="AL443" s="20"/>
      <c r="AM443" s="20"/>
      <c r="AN443" s="20"/>
      <c r="AO443" s="20"/>
      <c r="AP443" s="20"/>
      <c r="AQ443" s="20"/>
      <c r="AR443" s="20"/>
      <c r="AS443" s="20"/>
      <c r="AT443" s="20"/>
      <c r="AU443" s="20"/>
      <c r="AV443" s="20"/>
      <c r="AW443" s="20"/>
      <c r="AX443" s="20"/>
      <c r="AY443" s="20"/>
      <c r="AZ443" s="20"/>
      <c r="BA443" s="20"/>
      <c r="BB443" s="20"/>
      <c r="BC443" s="20"/>
      <c r="BD443" s="20"/>
      <c r="BE443" s="20"/>
      <c r="BF443" s="20"/>
      <c r="BG443" s="20"/>
      <c r="BH443" s="20"/>
      <c r="BI443" s="20"/>
      <c r="BJ443" s="20"/>
      <c r="BK443" s="20"/>
      <c r="BL443" s="20"/>
      <c r="BM443" s="20"/>
      <c r="BN443" s="20"/>
      <c r="BO443" s="20"/>
      <c r="BP443" s="20"/>
      <c r="BQ443" s="20"/>
      <c r="BR443" s="20"/>
      <c r="BS443" s="20"/>
      <c r="BT443" s="20"/>
      <c r="BU443" s="20"/>
      <c r="BV443" s="20"/>
      <c r="BW443" s="20"/>
      <c r="BX443" s="20"/>
      <c r="BY443" s="20"/>
      <c r="BZ443" s="20"/>
      <c r="CA443" s="5"/>
      <c r="CB443" s="45" t="s">
        <v>9385</v>
      </c>
      <c r="XBA443" s="18">
        <f>MIN(XBL443:XBU443)</f>
        <v>2161.36</v>
      </c>
      <c r="XBB443" s="21" t="str" cm="1">
        <f t="array" ref="XBB443:XBK443">IF(XBA443=XBL443:XBU443,$XBL$2:$XBU$2,"")</f>
        <v/>
      </c>
      <c r="XBC443" s="21" t="str">
        <v/>
      </c>
      <c r="XBD443" s="21" t="str">
        <v>The PowerStore</v>
      </c>
      <c r="XBE443" s="21" t="str">
        <v/>
      </c>
      <c r="XBF443" s="21" t="str">
        <v/>
      </c>
      <c r="XBG443" s="21" t="str">
        <v/>
      </c>
      <c r="XBH443" s="21" t="str">
        <v/>
      </c>
      <c r="XBI443" s="21" t="str">
        <v/>
      </c>
      <c r="XBJ443" s="22" t="str">
        <v/>
      </c>
      <c r="XBK443" s="22" t="str">
        <v/>
      </c>
      <c r="XBL443" s="18" t="s">
        <v>8835</v>
      </c>
      <c r="XBM443" s="18" t="s">
        <v>8835</v>
      </c>
      <c r="XBN443" s="18">
        <v>2161.36</v>
      </c>
      <c r="XBO443" s="18" t="s">
        <v>8835</v>
      </c>
      <c r="XBP443" s="18">
        <v>2193.7840909090901</v>
      </c>
      <c r="XBQ443" s="18" t="s">
        <v>8835</v>
      </c>
      <c r="XBR443" s="18" t="s">
        <v>8835</v>
      </c>
      <c r="XBS443" s="18" t="s">
        <v>8835</v>
      </c>
      <c r="XBT443" s="18" t="s">
        <v>8835</v>
      </c>
      <c r="XBU443" s="18" t="s">
        <v>8835</v>
      </c>
    </row>
    <row r="444" spans="1:80 16277:16297" s="23" customFormat="1" ht="12" x14ac:dyDescent="0.25">
      <c r="A444" s="5" t="s">
        <v>1367</v>
      </c>
      <c r="B444" s="5" t="s">
        <v>63</v>
      </c>
      <c r="C444" s="5" t="s">
        <v>1368</v>
      </c>
      <c r="D444" s="6" t="s">
        <v>1369</v>
      </c>
      <c r="E444" s="5"/>
      <c r="F444" s="6">
        <v>0</v>
      </c>
      <c r="G444" s="5" t="s">
        <v>11838</v>
      </c>
      <c r="H444" s="6" t="s">
        <v>8894</v>
      </c>
      <c r="I444" s="6" t="s">
        <v>8894</v>
      </c>
      <c r="J444" s="20" t="str">
        <f>XBB444&amp;XBC444&amp;XBD444&amp;XBE444&amp;XBF444&amp;XBG444&amp;XBH444&amp;XBI444&amp;XBJ444&amp;XBK444</f>
        <v>The PowerStore</v>
      </c>
      <c r="K444" s="5"/>
      <c r="L444" s="5"/>
      <c r="M444" s="5">
        <v>2297.73</v>
      </c>
      <c r="N444" s="5"/>
      <c r="O444" s="5">
        <v>2972.34</v>
      </c>
      <c r="P444" s="15">
        <f>(O444-M444)/O444*100</f>
        <v>22.696259512707162</v>
      </c>
      <c r="Q444" s="5"/>
      <c r="R444" s="5"/>
      <c r="S444" s="5"/>
      <c r="T444" s="5"/>
      <c r="U444" s="5">
        <v>68.2</v>
      </c>
      <c r="V444" s="5">
        <v>33.299999999999997</v>
      </c>
      <c r="W444" s="5">
        <v>16.3</v>
      </c>
      <c r="X444" s="5">
        <v>6.9</v>
      </c>
      <c r="Y444" s="5"/>
      <c r="Z444" s="5"/>
      <c r="AA444" s="5"/>
      <c r="AB444" s="5"/>
      <c r="AC444" s="5"/>
      <c r="AD444" s="5"/>
      <c r="AE444" s="20"/>
      <c r="AF444" s="20"/>
      <c r="AG444" s="20"/>
      <c r="AH444" s="20"/>
      <c r="AI444" s="20"/>
      <c r="AJ444" s="20"/>
      <c r="AK444" s="20"/>
      <c r="AL444" s="20"/>
      <c r="AM444" s="20"/>
      <c r="AN444" s="20"/>
      <c r="AO444" s="20"/>
      <c r="AP444" s="20"/>
      <c r="AQ444" s="20"/>
      <c r="AR444" s="20"/>
      <c r="AS444" s="20"/>
      <c r="AT444" s="20"/>
      <c r="AU444" s="20"/>
      <c r="AV444" s="20"/>
      <c r="AW444" s="20"/>
      <c r="AX444" s="20"/>
      <c r="AY444" s="20"/>
      <c r="AZ444" s="20"/>
      <c r="BA444" s="20"/>
      <c r="BB444" s="20"/>
      <c r="BC444" s="20"/>
      <c r="BD444" s="20"/>
      <c r="BE444" s="20"/>
      <c r="BF444" s="20"/>
      <c r="BG444" s="20"/>
      <c r="BH444" s="20"/>
      <c r="BI444" s="20"/>
      <c r="BJ444" s="20"/>
      <c r="BK444" s="20"/>
      <c r="BL444" s="20"/>
      <c r="BM444" s="20"/>
      <c r="BN444" s="20"/>
      <c r="BO444" s="20"/>
      <c r="BP444" s="20"/>
      <c r="BQ444" s="20"/>
      <c r="BR444" s="20"/>
      <c r="BS444" s="20"/>
      <c r="BT444" s="20"/>
      <c r="BU444" s="20"/>
      <c r="BV444" s="20"/>
      <c r="BW444" s="20"/>
      <c r="BX444" s="20"/>
      <c r="BY444" s="20"/>
      <c r="BZ444" s="20"/>
      <c r="CA444" s="5"/>
      <c r="CB444" s="45" t="s">
        <v>9386</v>
      </c>
      <c r="XBA444" s="18">
        <f>MIN(XBL444:XBU444)</f>
        <v>2297.73</v>
      </c>
      <c r="XBB444" s="21" t="str" cm="1">
        <f t="array" ref="XBB444:XBK444">IF(XBA444=XBL444:XBU444,$XBL$2:$XBU$2,"")</f>
        <v/>
      </c>
      <c r="XBC444" s="21" t="str">
        <v/>
      </c>
      <c r="XBD444" s="21" t="str">
        <v>The PowerStore</v>
      </c>
      <c r="XBE444" s="21" t="str">
        <v/>
      </c>
      <c r="XBF444" s="21" t="str">
        <v/>
      </c>
      <c r="XBG444" s="21" t="str">
        <v/>
      </c>
      <c r="XBH444" s="21" t="str">
        <v/>
      </c>
      <c r="XBI444" s="21" t="str">
        <v/>
      </c>
      <c r="XBJ444" s="22" t="str">
        <v/>
      </c>
      <c r="XBK444" s="22" t="str">
        <v/>
      </c>
      <c r="XBL444" s="18" t="s">
        <v>8835</v>
      </c>
      <c r="XBM444" s="18" t="s">
        <v>8835</v>
      </c>
      <c r="XBN444" s="18">
        <v>2297.73</v>
      </c>
      <c r="XBO444" s="18" t="s">
        <v>8835</v>
      </c>
      <c r="XBP444" s="18" t="s">
        <v>8835</v>
      </c>
      <c r="XBQ444" s="18" t="s">
        <v>8835</v>
      </c>
      <c r="XBR444" s="18" t="s">
        <v>8835</v>
      </c>
      <c r="XBS444" s="18" t="s">
        <v>8835</v>
      </c>
      <c r="XBT444" s="18" t="s">
        <v>8835</v>
      </c>
      <c r="XBU444" s="18" t="s">
        <v>8835</v>
      </c>
    </row>
    <row r="445" spans="1:80 16277:16297" s="23" customFormat="1" ht="12" x14ac:dyDescent="0.25">
      <c r="A445" s="5" t="s">
        <v>1370</v>
      </c>
      <c r="B445" s="5" t="s">
        <v>63</v>
      </c>
      <c r="C445" s="5" t="s">
        <v>1371</v>
      </c>
      <c r="D445" s="6" t="s">
        <v>1372</v>
      </c>
      <c r="E445" s="5"/>
      <c r="F445" s="6">
        <v>0</v>
      </c>
      <c r="G445" s="5" t="s">
        <v>11838</v>
      </c>
      <c r="H445" s="6" t="s">
        <v>8894</v>
      </c>
      <c r="I445" s="6" t="s">
        <v>8894</v>
      </c>
      <c r="J445" s="20" t="str">
        <f>XBB445&amp;XBC445&amp;XBD445&amp;XBE445&amp;XBF445&amp;XBG445&amp;XBH445&amp;XBI445&amp;XBJ445&amp;XBK445</f>
        <v>The PowerStore</v>
      </c>
      <c r="K445" s="5"/>
      <c r="L445" s="5"/>
      <c r="M445" s="5">
        <v>2456.8200000000002</v>
      </c>
      <c r="N445" s="5"/>
      <c r="O445" s="5">
        <v>3046.46</v>
      </c>
      <c r="P445" s="15">
        <f>(O445-M445)/O445*100</f>
        <v>19.354923419312904</v>
      </c>
      <c r="Q445" s="5"/>
      <c r="R445" s="5"/>
      <c r="S445" s="5"/>
      <c r="T445" s="5"/>
      <c r="U445" s="5">
        <v>70.5</v>
      </c>
      <c r="V445" s="5">
        <v>33.299999999999997</v>
      </c>
      <c r="W445" s="5">
        <v>16.3</v>
      </c>
      <c r="X445" s="5">
        <v>6.9</v>
      </c>
      <c r="Y445" s="5"/>
      <c r="Z445" s="5"/>
      <c r="AA445" s="5"/>
      <c r="AB445" s="5"/>
      <c r="AC445" s="5"/>
      <c r="AD445" s="5"/>
      <c r="AE445" s="20"/>
      <c r="AF445" s="20"/>
      <c r="AG445" s="20"/>
      <c r="AH445" s="20"/>
      <c r="AI445" s="20"/>
      <c r="AJ445" s="20"/>
      <c r="AK445" s="20"/>
      <c r="AL445" s="20"/>
      <c r="AM445" s="20"/>
      <c r="AN445" s="20"/>
      <c r="AO445" s="20"/>
      <c r="AP445" s="20"/>
      <c r="AQ445" s="20"/>
      <c r="AR445" s="20"/>
      <c r="AS445" s="20"/>
      <c r="AT445" s="20"/>
      <c r="AU445" s="20"/>
      <c r="AV445" s="20"/>
      <c r="AW445" s="20"/>
      <c r="AX445" s="20"/>
      <c r="AY445" s="20"/>
      <c r="AZ445" s="20"/>
      <c r="BA445" s="20"/>
      <c r="BB445" s="20"/>
      <c r="BC445" s="20"/>
      <c r="BD445" s="20"/>
      <c r="BE445" s="20"/>
      <c r="BF445" s="20"/>
      <c r="BG445" s="20"/>
      <c r="BH445" s="20"/>
      <c r="BI445" s="20"/>
      <c r="BJ445" s="20"/>
      <c r="BK445" s="20"/>
      <c r="BL445" s="20"/>
      <c r="BM445" s="20"/>
      <c r="BN445" s="20"/>
      <c r="BO445" s="20"/>
      <c r="BP445" s="20"/>
      <c r="BQ445" s="20"/>
      <c r="BR445" s="20"/>
      <c r="BS445" s="20"/>
      <c r="BT445" s="20"/>
      <c r="BU445" s="20"/>
      <c r="BV445" s="20"/>
      <c r="BW445" s="20"/>
      <c r="BX445" s="20"/>
      <c r="BY445" s="20"/>
      <c r="BZ445" s="20"/>
      <c r="CA445" s="5"/>
      <c r="CB445" s="45" t="s">
        <v>9387</v>
      </c>
      <c r="XBA445" s="18">
        <f>MIN(XBL445:XBU445)</f>
        <v>2456.8200000000002</v>
      </c>
      <c r="XBB445" s="21" t="str" cm="1">
        <f t="array" ref="XBB445:XBK445">IF(XBA445=XBL445:XBU445,$XBL$2:$XBU$2,"")</f>
        <v/>
      </c>
      <c r="XBC445" s="21" t="str">
        <v/>
      </c>
      <c r="XBD445" s="21" t="str">
        <v>The PowerStore</v>
      </c>
      <c r="XBE445" s="21" t="str">
        <v/>
      </c>
      <c r="XBF445" s="21" t="str">
        <v/>
      </c>
      <c r="XBG445" s="21" t="str">
        <v/>
      </c>
      <c r="XBH445" s="21" t="str">
        <v/>
      </c>
      <c r="XBI445" s="21" t="str">
        <v/>
      </c>
      <c r="XBJ445" s="22" t="str">
        <v/>
      </c>
      <c r="XBK445" s="22" t="str">
        <v/>
      </c>
      <c r="XBL445" s="18" t="s">
        <v>8835</v>
      </c>
      <c r="XBM445" s="18" t="s">
        <v>8835</v>
      </c>
      <c r="XBN445" s="18">
        <v>2456.8200000000002</v>
      </c>
      <c r="XBO445" s="18" t="s">
        <v>8835</v>
      </c>
      <c r="XBP445" s="18" t="s">
        <v>8835</v>
      </c>
      <c r="XBQ445" s="18" t="s">
        <v>8835</v>
      </c>
      <c r="XBR445" s="18" t="s">
        <v>8835</v>
      </c>
      <c r="XBS445" s="18" t="s">
        <v>8835</v>
      </c>
      <c r="XBT445" s="18" t="s">
        <v>8835</v>
      </c>
      <c r="XBU445" s="18" t="s">
        <v>8835</v>
      </c>
    </row>
    <row r="446" spans="1:80 16277:16297" s="23" customFormat="1" ht="12" x14ac:dyDescent="0.25">
      <c r="A446" s="5" t="s">
        <v>1373</v>
      </c>
      <c r="B446" s="5" t="s">
        <v>63</v>
      </c>
      <c r="C446" s="5" t="s">
        <v>1374</v>
      </c>
      <c r="D446" s="6" t="s">
        <v>1375</v>
      </c>
      <c r="E446" s="5"/>
      <c r="F446" s="6">
        <v>0</v>
      </c>
      <c r="G446" s="5" t="s">
        <v>11838</v>
      </c>
      <c r="H446" s="6" t="s">
        <v>8894</v>
      </c>
      <c r="I446" s="6" t="s">
        <v>8894</v>
      </c>
      <c r="J446" s="20" t="str">
        <f>XBB446&amp;XBC446&amp;XBD446&amp;XBE446&amp;XBF446&amp;XBG446&amp;XBH446&amp;XBI446&amp;XBJ446&amp;XBK446</f>
        <v>Krannich West</v>
      </c>
      <c r="K446" s="5"/>
      <c r="L446" s="5"/>
      <c r="M446" s="5">
        <v>2569.5113636363599</v>
      </c>
      <c r="N446" s="5"/>
      <c r="O446" s="5">
        <v>3397.17</v>
      </c>
      <c r="P446" s="15">
        <f>(O446-M446)/O446*100</f>
        <v>24.363179833909996</v>
      </c>
      <c r="Q446" s="5"/>
      <c r="R446" s="5"/>
      <c r="S446" s="5"/>
      <c r="T446" s="5"/>
      <c r="U446" s="5">
        <v>70.5</v>
      </c>
      <c r="V446" s="5">
        <v>33.4</v>
      </c>
      <c r="W446" s="5">
        <v>16.3</v>
      </c>
      <c r="X446" s="5">
        <v>6.9</v>
      </c>
      <c r="Y446" s="5"/>
      <c r="Z446" s="5"/>
      <c r="AA446" s="5"/>
      <c r="AB446" s="5"/>
      <c r="AC446" s="5"/>
      <c r="AD446" s="5"/>
      <c r="AE446" s="20"/>
      <c r="AF446" s="20"/>
      <c r="AG446" s="20"/>
      <c r="AH446" s="20"/>
      <c r="AI446" s="20"/>
      <c r="AJ446" s="20"/>
      <c r="AK446" s="20"/>
      <c r="AL446" s="20"/>
      <c r="AM446" s="20"/>
      <c r="AN446" s="20"/>
      <c r="AO446" s="20"/>
      <c r="AP446" s="20"/>
      <c r="AQ446" s="20"/>
      <c r="AR446" s="20"/>
      <c r="AS446" s="20"/>
      <c r="AT446" s="20"/>
      <c r="AU446" s="20"/>
      <c r="AV446" s="20"/>
      <c r="AW446" s="20"/>
      <c r="AX446" s="20"/>
      <c r="AY446" s="20"/>
      <c r="AZ446" s="20"/>
      <c r="BA446" s="20"/>
      <c r="BB446" s="20"/>
      <c r="BC446" s="20"/>
      <c r="BD446" s="20"/>
      <c r="BE446" s="20"/>
      <c r="BF446" s="20"/>
      <c r="BG446" s="20"/>
      <c r="BH446" s="20"/>
      <c r="BI446" s="20"/>
      <c r="BJ446" s="20"/>
      <c r="BK446" s="20"/>
      <c r="BL446" s="20"/>
      <c r="BM446" s="20"/>
      <c r="BN446" s="20"/>
      <c r="BO446" s="20"/>
      <c r="BP446" s="20"/>
      <c r="BQ446" s="20"/>
      <c r="BR446" s="20"/>
      <c r="BS446" s="20"/>
      <c r="BT446" s="20"/>
      <c r="BU446" s="20"/>
      <c r="BV446" s="20"/>
      <c r="BW446" s="20"/>
      <c r="BX446" s="20"/>
      <c r="BY446" s="20"/>
      <c r="BZ446" s="20"/>
      <c r="CA446" s="5"/>
      <c r="CB446" s="45" t="s">
        <v>9388</v>
      </c>
      <c r="XBA446" s="18">
        <f>MIN(XBL446:XBU446)</f>
        <v>2569.5113636363599</v>
      </c>
      <c r="XBB446" s="21" t="str" cm="1">
        <f t="array" ref="XBB446:XBK446">IF(XBA446=XBL446:XBU446,$XBL$2:$XBU$2,"")</f>
        <v/>
      </c>
      <c r="XBC446" s="21" t="str">
        <v/>
      </c>
      <c r="XBD446" s="21" t="str">
        <v/>
      </c>
      <c r="XBE446" s="21" t="str">
        <v/>
      </c>
      <c r="XBF446" s="21" t="str">
        <v>Krannich West</v>
      </c>
      <c r="XBG446" s="21" t="str">
        <v/>
      </c>
      <c r="XBH446" s="21" t="str">
        <v/>
      </c>
      <c r="XBI446" s="21" t="str">
        <v/>
      </c>
      <c r="XBJ446" s="22" t="str">
        <v/>
      </c>
      <c r="XBK446" s="22" t="str">
        <v/>
      </c>
      <c r="XBL446" s="18" t="s">
        <v>8835</v>
      </c>
      <c r="XBM446" s="18" t="s">
        <v>8835</v>
      </c>
      <c r="XBN446" s="18">
        <v>2626.14</v>
      </c>
      <c r="XBO446" s="18" t="s">
        <v>8835</v>
      </c>
      <c r="XBP446" s="18">
        <v>2569.5113636363599</v>
      </c>
      <c r="XBQ446" s="18" t="s">
        <v>8835</v>
      </c>
      <c r="XBR446" s="18" t="s">
        <v>8835</v>
      </c>
      <c r="XBS446" s="18" t="s">
        <v>8835</v>
      </c>
      <c r="XBT446" s="18" t="s">
        <v>8835</v>
      </c>
      <c r="XBU446" s="18" t="s">
        <v>8835</v>
      </c>
    </row>
    <row r="447" spans="1:80 16277:16297" s="23" customFormat="1" ht="12" x14ac:dyDescent="0.25">
      <c r="A447" s="5" t="s">
        <v>1376</v>
      </c>
      <c r="B447" s="5" t="s">
        <v>63</v>
      </c>
      <c r="C447" s="5" t="s">
        <v>1377</v>
      </c>
      <c r="D447" s="6" t="s">
        <v>8809</v>
      </c>
      <c r="E447" s="5"/>
      <c r="F447" s="6">
        <v>0</v>
      </c>
      <c r="G447" s="5" t="s">
        <v>11838</v>
      </c>
      <c r="H447" s="6" t="s">
        <v>8894</v>
      </c>
      <c r="I447" s="6" t="s">
        <v>8894</v>
      </c>
      <c r="J447" s="20" t="str">
        <f>XBB447&amp;XBC447&amp;XBD447&amp;XBE447&amp;XBF447&amp;XBG447&amp;XBH447&amp;XBI447&amp;XBJ447&amp;XBK447</f>
        <v>The PowerStore</v>
      </c>
      <c r="K447" s="5"/>
      <c r="L447" s="5"/>
      <c r="M447" s="5">
        <v>2796.59</v>
      </c>
      <c r="N447" s="5"/>
      <c r="O447" s="5">
        <v>3467.77</v>
      </c>
      <c r="P447" s="15">
        <f>(O447-M447)/O447*100</f>
        <v>19.354801500676221</v>
      </c>
      <c r="Q447" s="5"/>
      <c r="R447" s="5"/>
      <c r="S447" s="5"/>
      <c r="T447" s="5"/>
      <c r="U447" s="5">
        <v>70.5</v>
      </c>
      <c r="V447" s="5">
        <v>33.5</v>
      </c>
      <c r="W447" s="5">
        <v>16.3</v>
      </c>
      <c r="X447" s="5">
        <v>6.9</v>
      </c>
      <c r="Y447" s="5"/>
      <c r="Z447" s="5"/>
      <c r="AA447" s="5"/>
      <c r="AB447" s="5"/>
      <c r="AC447" s="5"/>
      <c r="AD447" s="5"/>
      <c r="AE447" s="20"/>
      <c r="AF447" s="20"/>
      <c r="AG447" s="20"/>
      <c r="AH447" s="20"/>
      <c r="AI447" s="20"/>
      <c r="AJ447" s="20"/>
      <c r="AK447" s="20"/>
      <c r="AL447" s="20"/>
      <c r="AM447" s="20"/>
      <c r="AN447" s="20"/>
      <c r="AO447" s="20"/>
      <c r="AP447" s="20"/>
      <c r="AQ447" s="20"/>
      <c r="AR447" s="20"/>
      <c r="AS447" s="20"/>
      <c r="AT447" s="20"/>
      <c r="AU447" s="20"/>
      <c r="AV447" s="20"/>
      <c r="AW447" s="20"/>
      <c r="AX447" s="20"/>
      <c r="AY447" s="20"/>
      <c r="AZ447" s="20"/>
      <c r="BA447" s="20"/>
      <c r="BB447" s="20"/>
      <c r="BC447" s="20"/>
      <c r="BD447" s="20"/>
      <c r="BE447" s="20"/>
      <c r="BF447" s="20"/>
      <c r="BG447" s="20"/>
      <c r="BH447" s="20"/>
      <c r="BI447" s="20"/>
      <c r="BJ447" s="20"/>
      <c r="BK447" s="20"/>
      <c r="BL447" s="20"/>
      <c r="BM447" s="20"/>
      <c r="BN447" s="20"/>
      <c r="BO447" s="20"/>
      <c r="BP447" s="20"/>
      <c r="BQ447" s="20"/>
      <c r="BR447" s="20"/>
      <c r="BS447" s="20"/>
      <c r="BT447" s="20"/>
      <c r="BU447" s="20"/>
      <c r="BV447" s="20"/>
      <c r="BW447" s="20"/>
      <c r="BX447" s="20"/>
      <c r="BY447" s="20"/>
      <c r="BZ447" s="20"/>
      <c r="CA447" s="5"/>
      <c r="CB447" s="45" t="s">
        <v>9389</v>
      </c>
      <c r="XBA447" s="18">
        <f>MIN(XBL447:XBU447)</f>
        <v>2796.59</v>
      </c>
      <c r="XBB447" s="21" t="str" cm="1">
        <f t="array" ref="XBB447:XBK447">IF(XBA447=XBL447:XBU447,$XBL$2:$XBU$2,"")</f>
        <v/>
      </c>
      <c r="XBC447" s="21" t="str">
        <v/>
      </c>
      <c r="XBD447" s="21" t="str">
        <v>The PowerStore</v>
      </c>
      <c r="XBE447" s="21" t="str">
        <v/>
      </c>
      <c r="XBF447" s="21" t="str">
        <v/>
      </c>
      <c r="XBG447" s="21" t="str">
        <v/>
      </c>
      <c r="XBH447" s="21" t="str">
        <v/>
      </c>
      <c r="XBI447" s="21" t="str">
        <v/>
      </c>
      <c r="XBJ447" s="22" t="str">
        <v/>
      </c>
      <c r="XBK447" s="22" t="str">
        <v/>
      </c>
      <c r="XBL447" s="18" t="s">
        <v>8835</v>
      </c>
      <c r="XBM447" s="18" t="s">
        <v>8835</v>
      </c>
      <c r="XBN447" s="18">
        <v>2796.59</v>
      </c>
      <c r="XBO447" s="18" t="s">
        <v>8835</v>
      </c>
      <c r="XBP447" s="18" t="s">
        <v>8835</v>
      </c>
      <c r="XBQ447" s="18" t="s">
        <v>8835</v>
      </c>
      <c r="XBR447" s="18" t="s">
        <v>8835</v>
      </c>
      <c r="XBS447" s="18" t="s">
        <v>8835</v>
      </c>
      <c r="XBT447" s="18" t="s">
        <v>8835</v>
      </c>
      <c r="XBU447" s="18" t="s">
        <v>8835</v>
      </c>
    </row>
    <row r="448" spans="1:80 16277:16297" s="23" customFormat="1" ht="12" x14ac:dyDescent="0.25">
      <c r="A448" s="5" t="s">
        <v>1378</v>
      </c>
      <c r="B448" s="5" t="s">
        <v>63</v>
      </c>
      <c r="C448" s="5" t="s">
        <v>1379</v>
      </c>
      <c r="D448" s="6" t="s">
        <v>8808</v>
      </c>
      <c r="E448" s="5"/>
      <c r="F448" s="6">
        <v>0</v>
      </c>
      <c r="G448" s="5" t="s">
        <v>11838</v>
      </c>
      <c r="H448" s="6" t="s">
        <v>8894</v>
      </c>
      <c r="I448" s="6" t="s">
        <v>8894</v>
      </c>
      <c r="J448" s="20" t="str">
        <f>XBB448&amp;XBC448&amp;XBD448&amp;XBE448&amp;XBF448&amp;XBG448&amp;XBH448&amp;XBI448&amp;XBJ448&amp;XBK448</f>
        <v>Krannich West</v>
      </c>
      <c r="K448" s="5"/>
      <c r="L448" s="5"/>
      <c r="M448" s="5">
        <v>2954.2613636363599</v>
      </c>
      <c r="N448" s="5"/>
      <c r="O448" s="5">
        <v>3905.79</v>
      </c>
      <c r="P448" s="15">
        <f>(O448-M448)/O448*100</f>
        <v>24.362001960260027</v>
      </c>
      <c r="Q448" s="5"/>
      <c r="R448" s="5"/>
      <c r="S448" s="5"/>
      <c r="T448" s="5"/>
      <c r="U448" s="5">
        <v>70.5</v>
      </c>
      <c r="V448" s="5">
        <v>33.6</v>
      </c>
      <c r="W448" s="5">
        <v>16.3</v>
      </c>
      <c r="X448" s="5">
        <v>6.9</v>
      </c>
      <c r="Y448" s="5"/>
      <c r="Z448" s="5"/>
      <c r="AA448" s="5"/>
      <c r="AB448" s="5"/>
      <c r="AC448" s="5"/>
      <c r="AD448" s="5"/>
      <c r="AE448" s="20"/>
      <c r="AF448" s="20"/>
      <c r="AG448" s="20"/>
      <c r="AH448" s="20"/>
      <c r="AI448" s="20"/>
      <c r="AJ448" s="20"/>
      <c r="AK448" s="20"/>
      <c r="AL448" s="20"/>
      <c r="AM448" s="20"/>
      <c r="AN448" s="20"/>
      <c r="AO448" s="20"/>
      <c r="AP448" s="20"/>
      <c r="AQ448" s="20"/>
      <c r="AR448" s="20"/>
      <c r="AS448" s="20"/>
      <c r="AT448" s="20"/>
      <c r="AU448" s="20"/>
      <c r="AV448" s="20"/>
      <c r="AW448" s="20"/>
      <c r="AX448" s="20"/>
      <c r="AY448" s="20"/>
      <c r="AZ448" s="20"/>
      <c r="BA448" s="20"/>
      <c r="BB448" s="20"/>
      <c r="BC448" s="20"/>
      <c r="BD448" s="20"/>
      <c r="BE448" s="20"/>
      <c r="BF448" s="20"/>
      <c r="BG448" s="20"/>
      <c r="BH448" s="20"/>
      <c r="BI448" s="20"/>
      <c r="BJ448" s="20"/>
      <c r="BK448" s="20"/>
      <c r="BL448" s="20"/>
      <c r="BM448" s="20"/>
      <c r="BN448" s="20"/>
      <c r="BO448" s="20"/>
      <c r="BP448" s="20"/>
      <c r="BQ448" s="20"/>
      <c r="BR448" s="20"/>
      <c r="BS448" s="20"/>
      <c r="BT448" s="20"/>
      <c r="BU448" s="20"/>
      <c r="BV448" s="20"/>
      <c r="BW448" s="20"/>
      <c r="BX448" s="20"/>
      <c r="BY448" s="20"/>
      <c r="BZ448" s="20"/>
      <c r="CA448" s="5"/>
      <c r="CB448" s="45" t="s">
        <v>9390</v>
      </c>
      <c r="XBA448" s="18">
        <f>MIN(XBL448:XBU448)</f>
        <v>2954.2613636363599</v>
      </c>
      <c r="XBB448" s="21" t="str" cm="1">
        <f t="array" ref="XBB448:XBK448">IF(XBA448=XBL448:XBU448,$XBL$2:$XBU$2,"")</f>
        <v/>
      </c>
      <c r="XBC448" s="21" t="str">
        <v/>
      </c>
      <c r="XBD448" s="21" t="str">
        <v/>
      </c>
      <c r="XBE448" s="21" t="str">
        <v/>
      </c>
      <c r="XBF448" s="21" t="str">
        <v>Krannich West</v>
      </c>
      <c r="XBG448" s="21" t="str">
        <v/>
      </c>
      <c r="XBH448" s="21" t="str">
        <v/>
      </c>
      <c r="XBI448" s="21" t="str">
        <v/>
      </c>
      <c r="XBJ448" s="22" t="str">
        <v/>
      </c>
      <c r="XBK448" s="22" t="str">
        <v/>
      </c>
      <c r="XBL448" s="18" t="s">
        <v>8835</v>
      </c>
      <c r="XBM448" s="18" t="s">
        <v>8835</v>
      </c>
      <c r="XBN448" s="18">
        <v>3019.32</v>
      </c>
      <c r="XBO448" s="18" t="s">
        <v>8835</v>
      </c>
      <c r="XBP448" s="18">
        <v>2954.2613636363599</v>
      </c>
      <c r="XBQ448" s="18" t="s">
        <v>8835</v>
      </c>
      <c r="XBR448" s="18" t="s">
        <v>8835</v>
      </c>
      <c r="XBS448" s="18" t="s">
        <v>8835</v>
      </c>
      <c r="XBT448" s="18" t="s">
        <v>8835</v>
      </c>
      <c r="XBU448" s="18" t="s">
        <v>8835</v>
      </c>
    </row>
    <row r="449" spans="1:80 16277:16297" s="23" customFormat="1" ht="12" x14ac:dyDescent="0.25">
      <c r="A449" s="5" t="s">
        <v>1380</v>
      </c>
      <c r="B449" s="5" t="s">
        <v>63</v>
      </c>
      <c r="C449" s="5" t="s">
        <v>1381</v>
      </c>
      <c r="D449" s="6" t="s">
        <v>1382</v>
      </c>
      <c r="E449" s="5"/>
      <c r="F449" s="6" t="s">
        <v>11832</v>
      </c>
      <c r="G449" s="5" t="s">
        <v>11835</v>
      </c>
      <c r="H449" s="6" t="s">
        <v>8894</v>
      </c>
      <c r="I449" s="6" t="s">
        <v>8894</v>
      </c>
      <c r="J449" s="20" t="str">
        <f>XBB449&amp;XBC449&amp;XBD449&amp;XBE449&amp;XBF449&amp;XBG449&amp;XBH449&amp;XBI449&amp;XBJ449&amp;XBK449</f>
        <v>Krannich West</v>
      </c>
      <c r="K449" s="5"/>
      <c r="L449" s="5"/>
      <c r="M449" s="5">
        <v>272.72727272727298</v>
      </c>
      <c r="N449" s="5"/>
      <c r="O449" s="5">
        <v>325.3675889328066</v>
      </c>
      <c r="P449" s="15">
        <f>(O449-M449)/O449*100</f>
        <v>16.178721543283359</v>
      </c>
      <c r="Q449" s="5"/>
      <c r="R449" s="5"/>
      <c r="S449" s="5"/>
      <c r="T449" s="5"/>
      <c r="U449" s="5">
        <v>48.5</v>
      </c>
      <c r="V449" s="5">
        <v>10.9</v>
      </c>
      <c r="W449" s="5">
        <v>13.6</v>
      </c>
      <c r="X449" s="5">
        <v>6.9</v>
      </c>
      <c r="Y449" s="5"/>
      <c r="Z449" s="5"/>
      <c r="AA449" s="5"/>
      <c r="AB449" s="5"/>
      <c r="AC449" s="5"/>
      <c r="AD449" s="5"/>
      <c r="AE449" s="20"/>
      <c r="AF449" s="20"/>
      <c r="AG449" s="20"/>
      <c r="AH449" s="20"/>
      <c r="AI449" s="20"/>
      <c r="AJ449" s="20"/>
      <c r="AK449" s="20"/>
      <c r="AL449" s="20"/>
      <c r="AM449" s="20"/>
      <c r="AN449" s="20"/>
      <c r="AO449" s="20"/>
      <c r="AP449" s="20"/>
      <c r="AQ449" s="20"/>
      <c r="AR449" s="20"/>
      <c r="AS449" s="20"/>
      <c r="AT449" s="20"/>
      <c r="AU449" s="20"/>
      <c r="AV449" s="20"/>
      <c r="AW449" s="20"/>
      <c r="AX449" s="20"/>
      <c r="AY449" s="20"/>
      <c r="AZ449" s="20"/>
      <c r="BA449" s="20"/>
      <c r="BB449" s="20"/>
      <c r="BC449" s="20"/>
      <c r="BD449" s="20"/>
      <c r="BE449" s="20"/>
      <c r="BF449" s="20"/>
      <c r="BG449" s="20"/>
      <c r="BH449" s="20"/>
      <c r="BI449" s="20"/>
      <c r="BJ449" s="20"/>
      <c r="BK449" s="20"/>
      <c r="BL449" s="20"/>
      <c r="BM449" s="20"/>
      <c r="BN449" s="20"/>
      <c r="BO449" s="20"/>
      <c r="BP449" s="20"/>
      <c r="BQ449" s="20"/>
      <c r="BR449" s="20"/>
      <c r="BS449" s="20"/>
      <c r="BT449" s="20"/>
      <c r="BU449" s="20"/>
      <c r="BV449" s="20"/>
      <c r="BW449" s="20"/>
      <c r="BX449" s="20"/>
      <c r="BY449" s="20"/>
      <c r="BZ449" s="20"/>
      <c r="CA449" s="5"/>
      <c r="CB449" s="45" t="s">
        <v>9391</v>
      </c>
      <c r="XBA449" s="18">
        <f>MIN(XBL449:XBU449)</f>
        <v>272.72727272727298</v>
      </c>
      <c r="XBB449" s="21" t="str" cm="1">
        <f t="array" ref="XBB449:XBK449">IF(XBA449=XBL449:XBU449,$XBL$2:$XBU$2,"")</f>
        <v/>
      </c>
      <c r="XBC449" s="21" t="str">
        <v/>
      </c>
      <c r="XBD449" s="21" t="str">
        <v/>
      </c>
      <c r="XBE449" s="21" t="str">
        <v/>
      </c>
      <c r="XBF449" s="21" t="str">
        <v>Krannich West</v>
      </c>
      <c r="XBG449" s="21" t="str">
        <v/>
      </c>
      <c r="XBH449" s="21" t="str">
        <v/>
      </c>
      <c r="XBI449" s="21" t="str">
        <v/>
      </c>
      <c r="XBJ449" s="22" t="str">
        <v/>
      </c>
      <c r="XBK449" s="22" t="str">
        <v/>
      </c>
      <c r="XBL449" s="18" t="s">
        <v>8835</v>
      </c>
      <c r="XBM449" s="18" t="s">
        <v>8835</v>
      </c>
      <c r="XBN449" s="18">
        <v>278.41000000000003</v>
      </c>
      <c r="XBO449" s="18" t="s">
        <v>8835</v>
      </c>
      <c r="XBP449" s="18">
        <v>272.72727272727298</v>
      </c>
      <c r="XBQ449" s="18" t="s">
        <v>8835</v>
      </c>
      <c r="XBR449" s="18" t="s">
        <v>8835</v>
      </c>
      <c r="XBS449" s="18" t="s">
        <v>8835</v>
      </c>
      <c r="XBT449" s="18" t="s">
        <v>8835</v>
      </c>
      <c r="XBU449" s="18" t="s">
        <v>8835</v>
      </c>
    </row>
    <row r="450" spans="1:80 16277:16297" s="23" customFormat="1" ht="12" x14ac:dyDescent="0.25">
      <c r="A450" s="5" t="s">
        <v>1383</v>
      </c>
      <c r="B450" s="5" t="s">
        <v>63</v>
      </c>
      <c r="C450" s="5" t="s">
        <v>1384</v>
      </c>
      <c r="D450" s="6" t="s">
        <v>1385</v>
      </c>
      <c r="E450" s="5"/>
      <c r="F450" s="6" t="s">
        <v>11832</v>
      </c>
      <c r="G450" s="5" t="s">
        <v>11833</v>
      </c>
      <c r="H450" s="6" t="s">
        <v>8881</v>
      </c>
      <c r="I450" s="6" t="s">
        <v>8881</v>
      </c>
      <c r="J450" s="20" t="str">
        <f>XBB450&amp;XBC450&amp;XBD450&amp;XBE450&amp;XBF450&amp;XBG450&amp;XBH450&amp;XBI450&amp;XBJ450&amp;XBK450</f>
        <v>The PowerStore</v>
      </c>
      <c r="K450" s="5"/>
      <c r="L450" s="5"/>
      <c r="M450" s="5">
        <v>1269.71</v>
      </c>
      <c r="N450" s="5"/>
      <c r="O450" s="5">
        <v>1574.44</v>
      </c>
      <c r="P450" s="15">
        <f>(O450-M450)/O450*100</f>
        <v>19.354818221081782</v>
      </c>
      <c r="Q450" s="5"/>
      <c r="R450" s="5"/>
      <c r="S450" s="5"/>
      <c r="T450" s="5"/>
      <c r="U450" s="5">
        <v>972</v>
      </c>
      <c r="V450" s="5">
        <v>68.25</v>
      </c>
      <c r="W450" s="5">
        <v>29</v>
      </c>
      <c r="X450" s="5">
        <v>15.75</v>
      </c>
      <c r="Y450" s="5"/>
      <c r="Z450" s="5"/>
      <c r="AA450" s="5"/>
      <c r="AB450" s="5"/>
      <c r="AC450" s="5"/>
      <c r="AD450" s="5"/>
      <c r="AE450" s="20"/>
      <c r="AF450" s="20"/>
      <c r="AG450" s="20"/>
      <c r="AH450" s="20"/>
      <c r="AI450" s="20"/>
      <c r="AJ450" s="20"/>
      <c r="AK450" s="20"/>
      <c r="AL450" s="20"/>
      <c r="AM450" s="20"/>
      <c r="AN450" s="20"/>
      <c r="AO450" s="20"/>
      <c r="AP450" s="20"/>
      <c r="AQ450" s="20"/>
      <c r="AR450" s="20"/>
      <c r="AS450" s="20"/>
      <c r="AT450" s="20"/>
      <c r="AU450" s="20"/>
      <c r="AV450" s="20"/>
      <c r="AW450" s="20"/>
      <c r="AX450" s="20"/>
      <c r="AY450" s="20"/>
      <c r="AZ450" s="20"/>
      <c r="BA450" s="20"/>
      <c r="BB450" s="20"/>
      <c r="BC450" s="20"/>
      <c r="BD450" s="20"/>
      <c r="BE450" s="20"/>
      <c r="BF450" s="20"/>
      <c r="BG450" s="20"/>
      <c r="BH450" s="20"/>
      <c r="BI450" s="20"/>
      <c r="BJ450" s="20"/>
      <c r="BK450" s="20"/>
      <c r="BL450" s="20"/>
      <c r="BM450" s="20"/>
      <c r="BN450" s="20"/>
      <c r="BO450" s="20"/>
      <c r="BP450" s="20"/>
      <c r="BQ450" s="20"/>
      <c r="BR450" s="20"/>
      <c r="BS450" s="20"/>
      <c r="BT450" s="20"/>
      <c r="BU450" s="20"/>
      <c r="BV450" s="20"/>
      <c r="BW450" s="20"/>
      <c r="BX450" s="20"/>
      <c r="BY450" s="20"/>
      <c r="BZ450" s="20"/>
      <c r="CA450" s="5"/>
      <c r="CB450" s="45" t="s">
        <v>9392</v>
      </c>
      <c r="XBA450" s="18">
        <f>MIN(XBL450:XBU450)</f>
        <v>1269.71</v>
      </c>
      <c r="XBB450" s="21" t="str" cm="1">
        <f t="array" ref="XBB450:XBK450">IF(XBA450=XBL450:XBU450,$XBL$2:$XBU$2,"")</f>
        <v/>
      </c>
      <c r="XBC450" s="21" t="str">
        <v/>
      </c>
      <c r="XBD450" s="21" t="str">
        <v>The PowerStore</v>
      </c>
      <c r="XBE450" s="21" t="str">
        <v/>
      </c>
      <c r="XBF450" s="21" t="str">
        <v/>
      </c>
      <c r="XBG450" s="21" t="str">
        <v/>
      </c>
      <c r="XBH450" s="21" t="str">
        <v/>
      </c>
      <c r="XBI450" s="21" t="str">
        <v/>
      </c>
      <c r="XBJ450" s="22" t="str">
        <v/>
      </c>
      <c r="XBK450" s="22" t="str">
        <v/>
      </c>
      <c r="XBL450" s="18" t="s">
        <v>8835</v>
      </c>
      <c r="XBM450" s="18" t="s">
        <v>8835</v>
      </c>
      <c r="XBN450" s="18">
        <v>1269.71</v>
      </c>
      <c r="XBO450" s="18" t="s">
        <v>8835</v>
      </c>
      <c r="XBP450" s="18" t="s">
        <v>8835</v>
      </c>
      <c r="XBQ450" s="18" t="s">
        <v>8835</v>
      </c>
      <c r="XBR450" s="18" t="s">
        <v>8835</v>
      </c>
      <c r="XBS450" s="18" t="s">
        <v>8835</v>
      </c>
      <c r="XBT450" s="18" t="s">
        <v>8835</v>
      </c>
      <c r="XBU450" s="18" t="s">
        <v>8835</v>
      </c>
    </row>
    <row r="451" spans="1:80 16277:16297" s="23" customFormat="1" ht="12" x14ac:dyDescent="0.25">
      <c r="A451" s="5" t="s">
        <v>1386</v>
      </c>
      <c r="B451" s="5" t="s">
        <v>11830</v>
      </c>
      <c r="C451" s="5" t="s">
        <v>1387</v>
      </c>
      <c r="D451" s="6" t="s">
        <v>1388</v>
      </c>
      <c r="E451" s="5"/>
      <c r="F451" s="6" t="s">
        <v>11832</v>
      </c>
      <c r="G451" s="5" t="s">
        <v>11833</v>
      </c>
      <c r="H451" s="6" t="s">
        <v>8881</v>
      </c>
      <c r="I451" s="6" t="s">
        <v>8881</v>
      </c>
      <c r="J451" s="20" t="str">
        <f>XBB451&amp;XBC451&amp;XBD451&amp;XBE451&amp;XBF451&amp;XBG451&amp;XBH451&amp;XBI451&amp;XBJ451&amp;XBK451</f>
        <v>The PowerStore</v>
      </c>
      <c r="K451" s="5"/>
      <c r="L451" s="5"/>
      <c r="M451" s="5">
        <v>15294.86</v>
      </c>
      <c r="N451" s="5"/>
      <c r="O451" s="5">
        <v>20110.2</v>
      </c>
      <c r="P451" s="15">
        <f>(O451-M451)/O451*100</f>
        <v>23.944764348440096</v>
      </c>
      <c r="Q451" s="5"/>
      <c r="R451" s="5"/>
      <c r="S451" s="5"/>
      <c r="T451" s="5"/>
      <c r="U451" s="5">
        <v>37</v>
      </c>
      <c r="V451" s="5">
        <v>12</v>
      </c>
      <c r="W451" s="5">
        <v>24</v>
      </c>
      <c r="X451" s="5">
        <v>24</v>
      </c>
      <c r="Y451" s="5"/>
      <c r="Z451" s="5"/>
      <c r="AA451" s="5"/>
      <c r="AB451" s="5"/>
      <c r="AC451" s="5"/>
      <c r="AD451" s="5"/>
      <c r="AE451" s="20"/>
      <c r="AF451" s="20"/>
      <c r="AG451" s="20"/>
      <c r="AH451" s="20"/>
      <c r="AI451" s="20"/>
      <c r="AJ451" s="20"/>
      <c r="AK451" s="20"/>
      <c r="AL451" s="20"/>
      <c r="AM451" s="20"/>
      <c r="AN451" s="20"/>
      <c r="AO451" s="20"/>
      <c r="AP451" s="20"/>
      <c r="AQ451" s="20"/>
      <c r="AR451" s="20"/>
      <c r="AS451" s="20"/>
      <c r="AT451" s="20"/>
      <c r="AU451" s="20"/>
      <c r="AV451" s="20"/>
      <c r="AW451" s="20"/>
      <c r="AX451" s="20"/>
      <c r="AY451" s="20"/>
      <c r="AZ451" s="20"/>
      <c r="BA451" s="20"/>
      <c r="BB451" s="20"/>
      <c r="BC451" s="20"/>
      <c r="BD451" s="20"/>
      <c r="BE451" s="20"/>
      <c r="BF451" s="20"/>
      <c r="BG451" s="20"/>
      <c r="BH451" s="20"/>
      <c r="BI451" s="20"/>
      <c r="BJ451" s="20"/>
      <c r="BK451" s="20"/>
      <c r="BL451" s="20"/>
      <c r="BM451" s="20"/>
      <c r="BN451" s="20"/>
      <c r="BO451" s="20"/>
      <c r="BP451" s="20"/>
      <c r="BQ451" s="20"/>
      <c r="BR451" s="20"/>
      <c r="BS451" s="20"/>
      <c r="BT451" s="20"/>
      <c r="BU451" s="20"/>
      <c r="BV451" s="20"/>
      <c r="BW451" s="20"/>
      <c r="BX451" s="20"/>
      <c r="BY451" s="20"/>
      <c r="BZ451" s="20"/>
      <c r="CA451" s="5"/>
      <c r="CB451" s="45" t="s">
        <v>9393</v>
      </c>
      <c r="XBA451" s="18">
        <f>MIN(XBL451:XBU451)</f>
        <v>15294.86</v>
      </c>
      <c r="XBB451" s="21" t="str" cm="1">
        <f t="array" ref="XBB451:XBK451">IF(XBA451=XBL451:XBU451,$XBL$2:$XBU$2,"")</f>
        <v/>
      </c>
      <c r="XBC451" s="21" t="str">
        <v/>
      </c>
      <c r="XBD451" s="21" t="str">
        <v>The PowerStore</v>
      </c>
      <c r="XBE451" s="21" t="str">
        <v/>
      </c>
      <c r="XBF451" s="21" t="str">
        <v/>
      </c>
      <c r="XBG451" s="21" t="str">
        <v/>
      </c>
      <c r="XBH451" s="21" t="str">
        <v/>
      </c>
      <c r="XBI451" s="21" t="str">
        <v/>
      </c>
      <c r="XBJ451" s="22" t="str">
        <v/>
      </c>
      <c r="XBK451" s="22" t="str">
        <v/>
      </c>
      <c r="XBL451" s="18" t="s">
        <v>8835</v>
      </c>
      <c r="XBM451" s="18">
        <v>16269.33</v>
      </c>
      <c r="XBN451" s="18">
        <v>15294.86</v>
      </c>
      <c r="XBO451" s="18" t="s">
        <v>8835</v>
      </c>
      <c r="XBP451" s="18" t="s">
        <v>8835</v>
      </c>
      <c r="XBQ451" s="18" t="s">
        <v>8835</v>
      </c>
      <c r="XBR451" s="18" t="s">
        <v>8835</v>
      </c>
      <c r="XBS451" s="18" t="s">
        <v>8835</v>
      </c>
      <c r="XBT451" s="18" t="s">
        <v>8835</v>
      </c>
      <c r="XBU451" s="18" t="s">
        <v>8835</v>
      </c>
    </row>
    <row r="452" spans="1:80 16277:16297" s="23" customFormat="1" ht="12" x14ac:dyDescent="0.25">
      <c r="A452" s="5" t="s">
        <v>1389</v>
      </c>
      <c r="B452" s="5" t="s">
        <v>11830</v>
      </c>
      <c r="C452" s="5" t="s">
        <v>1390</v>
      </c>
      <c r="D452" s="6" t="s">
        <v>1391</v>
      </c>
      <c r="E452" s="5"/>
      <c r="F452" s="6" t="s">
        <v>11832</v>
      </c>
      <c r="G452" s="5" t="s">
        <v>11838</v>
      </c>
      <c r="H452" s="6" t="s">
        <v>8861</v>
      </c>
      <c r="I452" s="6" t="s">
        <v>8861</v>
      </c>
      <c r="J452" s="20" t="str">
        <f>XBB452&amp;XBC452&amp;XBD452&amp;XBE452&amp;XBF452&amp;XBG452&amp;XBH452&amp;XBI452&amp;XBJ452&amp;XBK452</f>
        <v>The PowerStore</v>
      </c>
      <c r="K452" s="5"/>
      <c r="L452" s="5"/>
      <c r="M452" s="5">
        <v>5036.67</v>
      </c>
      <c r="N452" s="5"/>
      <c r="O452" s="5">
        <v>6150</v>
      </c>
      <c r="P452" s="15">
        <f>(O452-M452)/O452*100</f>
        <v>18.102926829268291</v>
      </c>
      <c r="Q452" s="5"/>
      <c r="R452" s="5"/>
      <c r="S452" s="5"/>
      <c r="T452" s="5"/>
      <c r="U452" s="5">
        <v>237</v>
      </c>
      <c r="V452" s="5">
        <v>17</v>
      </c>
      <c r="W452" s="5">
        <v>51</v>
      </c>
      <c r="X452" s="5">
        <v>45</v>
      </c>
      <c r="Y452" s="5"/>
      <c r="Z452" s="5"/>
      <c r="AA452" s="5"/>
      <c r="AB452" s="5"/>
      <c r="AC452" s="5"/>
      <c r="AD452" s="5"/>
      <c r="AE452" s="20"/>
      <c r="AF452" s="20"/>
      <c r="AG452" s="20"/>
      <c r="AH452" s="20"/>
      <c r="AI452" s="20"/>
      <c r="AJ452" s="20"/>
      <c r="AK452" s="20"/>
      <c r="AL452" s="20"/>
      <c r="AM452" s="20"/>
      <c r="AN452" s="20"/>
      <c r="AO452" s="20"/>
      <c r="AP452" s="20"/>
      <c r="AQ452" s="20"/>
      <c r="AR452" s="20"/>
      <c r="AS452" s="20"/>
      <c r="AT452" s="20"/>
      <c r="AU452" s="20"/>
      <c r="AV452" s="20"/>
      <c r="AW452" s="20"/>
      <c r="AX452" s="20"/>
      <c r="AY452" s="20"/>
      <c r="AZ452" s="20"/>
      <c r="BA452" s="20"/>
      <c r="BB452" s="20"/>
      <c r="BC452" s="20"/>
      <c r="BD452" s="20"/>
      <c r="BE452" s="20"/>
      <c r="BF452" s="20"/>
      <c r="BG452" s="20"/>
      <c r="BH452" s="20"/>
      <c r="BI452" s="20"/>
      <c r="BJ452" s="20"/>
      <c r="BK452" s="20"/>
      <c r="BL452" s="20"/>
      <c r="BM452" s="20"/>
      <c r="BN452" s="20"/>
      <c r="BO452" s="20"/>
      <c r="BP452" s="20"/>
      <c r="BQ452" s="20"/>
      <c r="BR452" s="20"/>
      <c r="BS452" s="20"/>
      <c r="BT452" s="20"/>
      <c r="BU452" s="20"/>
      <c r="BV452" s="20"/>
      <c r="BW452" s="20"/>
      <c r="BX452" s="20"/>
      <c r="BY452" s="20"/>
      <c r="BZ452" s="20"/>
      <c r="CA452" s="5"/>
      <c r="CB452" s="45" t="s">
        <v>9394</v>
      </c>
      <c r="XBA452" s="18">
        <f>MIN(XBL452:XBU452)</f>
        <v>4569.66</v>
      </c>
      <c r="XBB452" s="21" t="str" cm="1">
        <f t="array" ref="XBB452:XBK452">IF(XBA452=XBL452:XBU452,$XBL$2:$XBU$2,"")</f>
        <v/>
      </c>
      <c r="XBC452" s="21" t="str">
        <v/>
      </c>
      <c r="XBD452" s="21" t="str">
        <v>The PowerStore</v>
      </c>
      <c r="XBE452" s="21" t="str">
        <v/>
      </c>
      <c r="XBF452" s="21" t="str">
        <v/>
      </c>
      <c r="XBG452" s="21" t="str">
        <v/>
      </c>
      <c r="XBH452" s="21" t="str">
        <v/>
      </c>
      <c r="XBI452" s="21" t="str">
        <v/>
      </c>
      <c r="XBJ452" s="22" t="str">
        <v/>
      </c>
      <c r="XBK452" s="22" t="str">
        <v/>
      </c>
      <c r="XBL452" s="18" t="s">
        <v>8835</v>
      </c>
      <c r="XBM452" s="18">
        <v>5148.1000000000004</v>
      </c>
      <c r="XBN452" s="18">
        <v>4569.66</v>
      </c>
      <c r="XBO452" s="18" t="s">
        <v>8835</v>
      </c>
      <c r="XBP452" s="18" t="s">
        <v>8835</v>
      </c>
      <c r="XBQ452" s="18" t="s">
        <v>8835</v>
      </c>
      <c r="XBR452" s="18" t="s">
        <v>8835</v>
      </c>
      <c r="XBS452" s="18" t="s">
        <v>8835</v>
      </c>
      <c r="XBT452" s="18" t="s">
        <v>8835</v>
      </c>
      <c r="XBU452" s="18" t="s">
        <v>8835</v>
      </c>
    </row>
    <row r="453" spans="1:80 16277:16297" s="23" customFormat="1" ht="12" x14ac:dyDescent="0.25">
      <c r="A453" s="5" t="s">
        <v>1392</v>
      </c>
      <c r="B453" s="5" t="s">
        <v>11830</v>
      </c>
      <c r="C453" s="5" t="s">
        <v>1393</v>
      </c>
      <c r="D453" s="6" t="s">
        <v>1394</v>
      </c>
      <c r="E453" s="5"/>
      <c r="F453" s="6" t="s">
        <v>11832</v>
      </c>
      <c r="G453" s="5" t="s">
        <v>11833</v>
      </c>
      <c r="H453" s="6" t="s">
        <v>8861</v>
      </c>
      <c r="I453" s="6" t="s">
        <v>8861</v>
      </c>
      <c r="J453" s="20" t="str">
        <f>XBB453&amp;XBC453&amp;XBD453&amp;XBE453&amp;XBF453&amp;XBG453&amp;XBH453&amp;XBI453&amp;XBJ453&amp;XBK453</f>
        <v>The PowerStore</v>
      </c>
      <c r="K453" s="5"/>
      <c r="L453" s="5"/>
      <c r="M453" s="5">
        <v>5536.67</v>
      </c>
      <c r="N453" s="5"/>
      <c r="O453" s="5">
        <v>6750</v>
      </c>
      <c r="P453" s="15">
        <f>(O453-M453)/O453*100</f>
        <v>17.975259259259257</v>
      </c>
      <c r="Q453" s="5"/>
      <c r="R453" s="5"/>
      <c r="S453" s="5"/>
      <c r="T453" s="5"/>
      <c r="U453" s="5">
        <v>218</v>
      </c>
      <c r="V453" s="5">
        <v>18</v>
      </c>
      <c r="W453" s="5">
        <v>40</v>
      </c>
      <c r="X453" s="5">
        <v>48</v>
      </c>
      <c r="Y453" s="5"/>
      <c r="Z453" s="5"/>
      <c r="AA453" s="5"/>
      <c r="AB453" s="5"/>
      <c r="AC453" s="5"/>
      <c r="AD453" s="5"/>
      <c r="AE453" s="20"/>
      <c r="AF453" s="20"/>
      <c r="AG453" s="20"/>
      <c r="AH453" s="20"/>
      <c r="AI453" s="20"/>
      <c r="AJ453" s="20"/>
      <c r="AK453" s="20"/>
      <c r="AL453" s="20"/>
      <c r="AM453" s="20"/>
      <c r="AN453" s="20"/>
      <c r="AO453" s="20"/>
      <c r="AP453" s="20"/>
      <c r="AQ453" s="20"/>
      <c r="AR453" s="20"/>
      <c r="AS453" s="20"/>
      <c r="AT453" s="20"/>
      <c r="AU453" s="20"/>
      <c r="AV453" s="20"/>
      <c r="AW453" s="20"/>
      <c r="AX453" s="20"/>
      <c r="AY453" s="20"/>
      <c r="AZ453" s="20"/>
      <c r="BA453" s="20"/>
      <c r="BB453" s="20"/>
      <c r="BC453" s="20"/>
      <c r="BD453" s="20"/>
      <c r="BE453" s="20"/>
      <c r="BF453" s="20"/>
      <c r="BG453" s="20"/>
      <c r="BH453" s="20"/>
      <c r="BI453" s="20"/>
      <c r="BJ453" s="20"/>
      <c r="BK453" s="20"/>
      <c r="BL453" s="20"/>
      <c r="BM453" s="20"/>
      <c r="BN453" s="20"/>
      <c r="BO453" s="20"/>
      <c r="BP453" s="20"/>
      <c r="BQ453" s="20"/>
      <c r="BR453" s="20"/>
      <c r="BS453" s="20"/>
      <c r="BT453" s="20"/>
      <c r="BU453" s="20"/>
      <c r="BV453" s="20"/>
      <c r="BW453" s="20"/>
      <c r="BX453" s="20"/>
      <c r="BY453" s="20"/>
      <c r="BZ453" s="20"/>
      <c r="CA453" s="5"/>
      <c r="CB453" s="45" t="s">
        <v>9395</v>
      </c>
      <c r="XBA453" s="18">
        <f>MIN(XBL453:XBU453)</f>
        <v>4955.0600000000004</v>
      </c>
      <c r="XBB453" s="21" t="str" cm="1">
        <f t="array" ref="XBB453:XBK453">IF(XBA453=XBL453:XBU453,$XBL$2:$XBU$2,"")</f>
        <v/>
      </c>
      <c r="XBC453" s="21" t="str">
        <v/>
      </c>
      <c r="XBD453" s="21" t="str">
        <v>The PowerStore</v>
      </c>
      <c r="XBE453" s="21" t="str">
        <v/>
      </c>
      <c r="XBF453" s="21" t="str">
        <v/>
      </c>
      <c r="XBG453" s="21" t="str">
        <v/>
      </c>
      <c r="XBH453" s="21" t="str">
        <v/>
      </c>
      <c r="XBI453" s="21" t="str">
        <v/>
      </c>
      <c r="XBJ453" s="22" t="str">
        <v/>
      </c>
      <c r="XBK453" s="22" t="str">
        <v/>
      </c>
      <c r="XBL453" s="18" t="s">
        <v>8835</v>
      </c>
      <c r="XBM453" s="18">
        <v>6125</v>
      </c>
      <c r="XBN453" s="18">
        <v>4955.0600000000004</v>
      </c>
      <c r="XBO453" s="18" t="s">
        <v>8835</v>
      </c>
      <c r="XBP453" s="18" t="s">
        <v>8835</v>
      </c>
      <c r="XBQ453" s="18" t="s">
        <v>8835</v>
      </c>
      <c r="XBR453" s="18" t="s">
        <v>8835</v>
      </c>
      <c r="XBS453" s="18" t="s">
        <v>8835</v>
      </c>
      <c r="XBT453" s="18" t="s">
        <v>8835</v>
      </c>
      <c r="XBU453" s="18" t="s">
        <v>8835</v>
      </c>
    </row>
    <row r="454" spans="1:80 16277:16297" s="23" customFormat="1" ht="12" x14ac:dyDescent="0.25">
      <c r="A454" s="5" t="s">
        <v>1395</v>
      </c>
      <c r="B454" s="5" t="s">
        <v>11830</v>
      </c>
      <c r="C454" s="5" t="s">
        <v>1396</v>
      </c>
      <c r="D454" s="6" t="s">
        <v>1397</v>
      </c>
      <c r="E454" s="5"/>
      <c r="F454" s="6">
        <v>0</v>
      </c>
      <c r="G454" s="5" t="s">
        <v>11838</v>
      </c>
      <c r="H454" s="6" t="s">
        <v>8861</v>
      </c>
      <c r="I454" s="6" t="s">
        <v>8861</v>
      </c>
      <c r="J454" s="20" t="str">
        <f>XBB454&amp;XBC454&amp;XBD454&amp;XBE454&amp;XBF454&amp;XBG454&amp;XBH454&amp;XBI454&amp;XBJ454&amp;XBK454</f>
        <v>The PowerStore</v>
      </c>
      <c r="K454" s="5"/>
      <c r="L454" s="5"/>
      <c r="M454" s="5">
        <v>6823.33</v>
      </c>
      <c r="N454" s="5"/>
      <c r="O454" s="5">
        <v>7538.64</v>
      </c>
      <c r="P454" s="15">
        <f>(O454-M454)/O454*100</f>
        <v>9.4885814948054339</v>
      </c>
      <c r="Q454" s="5"/>
      <c r="R454" s="5"/>
      <c r="S454" s="5"/>
      <c r="T454" s="5"/>
      <c r="U454" s="5">
        <v>251</v>
      </c>
      <c r="V454" s="5">
        <v>10</v>
      </c>
      <c r="W454" s="5">
        <v>30</v>
      </c>
      <c r="X454" s="5">
        <v>48</v>
      </c>
      <c r="Y454" s="5"/>
      <c r="Z454" s="5"/>
      <c r="AA454" s="5"/>
      <c r="AB454" s="5"/>
      <c r="AC454" s="5"/>
      <c r="AD454" s="5"/>
      <c r="AE454" s="20"/>
      <c r="AF454" s="20"/>
      <c r="AG454" s="20"/>
      <c r="AH454" s="20"/>
      <c r="AI454" s="20"/>
      <c r="AJ454" s="20"/>
      <c r="AK454" s="20"/>
      <c r="AL454" s="20"/>
      <c r="AM454" s="20"/>
      <c r="AN454" s="20"/>
      <c r="AO454" s="20"/>
      <c r="AP454" s="20"/>
      <c r="AQ454" s="20"/>
      <c r="AR454" s="20"/>
      <c r="AS454" s="20"/>
      <c r="AT454" s="20"/>
      <c r="AU454" s="20"/>
      <c r="AV454" s="20"/>
      <c r="AW454" s="20"/>
      <c r="AX454" s="20"/>
      <c r="AY454" s="20"/>
      <c r="AZ454" s="20"/>
      <c r="BA454" s="20"/>
      <c r="BB454" s="20"/>
      <c r="BC454" s="20"/>
      <c r="BD454" s="20"/>
      <c r="BE454" s="20"/>
      <c r="BF454" s="20"/>
      <c r="BG454" s="20"/>
      <c r="BH454" s="20"/>
      <c r="BI454" s="20"/>
      <c r="BJ454" s="20"/>
      <c r="BK454" s="20"/>
      <c r="BL454" s="20"/>
      <c r="BM454" s="20"/>
      <c r="BN454" s="20"/>
      <c r="BO454" s="20"/>
      <c r="BP454" s="20"/>
      <c r="BQ454" s="20"/>
      <c r="BR454" s="20"/>
      <c r="BS454" s="20"/>
      <c r="BT454" s="20"/>
      <c r="BU454" s="20"/>
      <c r="BV454" s="20"/>
      <c r="BW454" s="20"/>
      <c r="BX454" s="20"/>
      <c r="BY454" s="20"/>
      <c r="BZ454" s="20"/>
      <c r="CA454" s="5"/>
      <c r="CB454" s="45" t="s">
        <v>9396</v>
      </c>
      <c r="XBA454" s="18">
        <f>MIN(XBL454:XBU454)</f>
        <v>6900</v>
      </c>
      <c r="XBB454" s="21" t="str" cm="1">
        <f t="array" ref="XBB454:XBK454">IF(XBA454=XBL454:XBU454,$XBL$2:$XBU$2,"")</f>
        <v/>
      </c>
      <c r="XBC454" s="21" t="str">
        <v/>
      </c>
      <c r="XBD454" s="21" t="str">
        <v>The PowerStore</v>
      </c>
      <c r="XBE454" s="21" t="str">
        <v/>
      </c>
      <c r="XBF454" s="21" t="str">
        <v/>
      </c>
      <c r="XBG454" s="21" t="str">
        <v/>
      </c>
      <c r="XBH454" s="21" t="str">
        <v/>
      </c>
      <c r="XBI454" s="21" t="str">
        <v/>
      </c>
      <c r="XBJ454" s="22" t="str">
        <v/>
      </c>
      <c r="XBK454" s="22" t="str">
        <v/>
      </c>
      <c r="XBL454" s="18" t="s">
        <v>8835</v>
      </c>
      <c r="XBM454" s="18">
        <v>7194.94</v>
      </c>
      <c r="XBN454" s="18">
        <v>6900</v>
      </c>
      <c r="XBO454" s="18" t="s">
        <v>8835</v>
      </c>
      <c r="XBP454" s="18" t="s">
        <v>8835</v>
      </c>
      <c r="XBQ454" s="18" t="s">
        <v>8835</v>
      </c>
      <c r="XBR454" s="18" t="s">
        <v>8835</v>
      </c>
      <c r="XBS454" s="18" t="s">
        <v>8835</v>
      </c>
      <c r="XBT454" s="18" t="s">
        <v>8835</v>
      </c>
      <c r="XBU454" s="18" t="s">
        <v>8835</v>
      </c>
    </row>
    <row r="455" spans="1:80 16277:16297" s="23" customFormat="1" ht="12" x14ac:dyDescent="0.25">
      <c r="A455" s="5" t="s">
        <v>1398</v>
      </c>
      <c r="B455" s="5" t="s">
        <v>11830</v>
      </c>
      <c r="C455" s="5" t="s">
        <v>1399</v>
      </c>
      <c r="D455" s="6" t="s">
        <v>1400</v>
      </c>
      <c r="E455" s="5"/>
      <c r="F455" s="6" t="s">
        <v>11841</v>
      </c>
      <c r="G455" s="5" t="s">
        <v>11838</v>
      </c>
      <c r="H455" s="6" t="s">
        <v>8861</v>
      </c>
      <c r="I455" s="6" t="s">
        <v>8861</v>
      </c>
      <c r="J455" s="20" t="str">
        <f>XBB455&amp;XBC455&amp;XBD455&amp;XBE455&amp;XBF455&amp;XBG455&amp;XBH455&amp;XBI455&amp;XBJ455&amp;XBK455</f>
        <v>The PowerStore</v>
      </c>
      <c r="K455" s="5"/>
      <c r="L455" s="5"/>
      <c r="M455" s="5">
        <v>7021.11</v>
      </c>
      <c r="N455" s="5"/>
      <c r="O455" s="5">
        <v>7982.78</v>
      </c>
      <c r="P455" s="15">
        <f>(O455-M455)/O455*100</f>
        <v>12.046805749375531</v>
      </c>
      <c r="Q455" s="5"/>
      <c r="R455" s="5"/>
      <c r="S455" s="5"/>
      <c r="T455" s="5"/>
      <c r="U455" s="5">
        <v>218</v>
      </c>
      <c r="V455" s="5">
        <v>18</v>
      </c>
      <c r="W455" s="5">
        <v>40</v>
      </c>
      <c r="X455" s="5">
        <v>48</v>
      </c>
      <c r="Y455" s="5"/>
      <c r="Z455" s="5"/>
      <c r="AA455" s="5"/>
      <c r="AB455" s="5"/>
      <c r="AC455" s="5"/>
      <c r="AD455" s="5"/>
      <c r="AE455" s="20"/>
      <c r="AF455" s="20"/>
      <c r="AG455" s="20"/>
      <c r="AH455" s="20"/>
      <c r="AI455" s="20"/>
      <c r="AJ455" s="20"/>
      <c r="AK455" s="20"/>
      <c r="AL455" s="20"/>
      <c r="AM455" s="20"/>
      <c r="AN455" s="20"/>
      <c r="AO455" s="20"/>
      <c r="AP455" s="20"/>
      <c r="AQ455" s="20"/>
      <c r="AR455" s="20"/>
      <c r="AS455" s="20"/>
      <c r="AT455" s="20"/>
      <c r="AU455" s="20"/>
      <c r="AV455" s="20"/>
      <c r="AW455" s="20"/>
      <c r="AX455" s="20"/>
      <c r="AY455" s="20"/>
      <c r="AZ455" s="20"/>
      <c r="BA455" s="20"/>
      <c r="BB455" s="20"/>
      <c r="BC455" s="20"/>
      <c r="BD455" s="20"/>
      <c r="BE455" s="20"/>
      <c r="BF455" s="20"/>
      <c r="BG455" s="20"/>
      <c r="BH455" s="20"/>
      <c r="BI455" s="20"/>
      <c r="BJ455" s="20"/>
      <c r="BK455" s="20"/>
      <c r="BL455" s="20"/>
      <c r="BM455" s="20"/>
      <c r="BN455" s="20"/>
      <c r="BO455" s="20"/>
      <c r="BP455" s="20"/>
      <c r="BQ455" s="20"/>
      <c r="BR455" s="20"/>
      <c r="BS455" s="20"/>
      <c r="BT455" s="20"/>
      <c r="BU455" s="20"/>
      <c r="BV455" s="20"/>
      <c r="BW455" s="20"/>
      <c r="BX455" s="20"/>
      <c r="BY455" s="20"/>
      <c r="BZ455" s="20"/>
      <c r="CA455" s="5"/>
      <c r="CB455" s="45" t="s">
        <v>9397</v>
      </c>
      <c r="XBA455" s="18">
        <f>MIN(XBL455:XBU455)</f>
        <v>7115.73</v>
      </c>
      <c r="XBB455" s="21" t="str" cm="1">
        <f t="array" ref="XBB455:XBK455">IF(XBA455=XBL455:XBU455,$XBL$2:$XBU$2,"")</f>
        <v/>
      </c>
      <c r="XBC455" s="21" t="str">
        <v/>
      </c>
      <c r="XBD455" s="21" t="str">
        <v>The PowerStore</v>
      </c>
      <c r="XBE455" s="21" t="str">
        <v/>
      </c>
      <c r="XBF455" s="21" t="str">
        <v/>
      </c>
      <c r="XBG455" s="21" t="str">
        <v/>
      </c>
      <c r="XBH455" s="21" t="str">
        <v/>
      </c>
      <c r="XBI455" s="21" t="str">
        <v/>
      </c>
      <c r="XBJ455" s="22" t="str">
        <v/>
      </c>
      <c r="XBK455" s="22" t="str">
        <v/>
      </c>
      <c r="XBL455" s="18" t="s">
        <v>8835</v>
      </c>
      <c r="XBM455" s="18">
        <v>8370.83</v>
      </c>
      <c r="XBN455" s="18">
        <v>7115.73</v>
      </c>
      <c r="XBO455" s="18" t="s">
        <v>8835</v>
      </c>
      <c r="XBP455" s="18" t="s">
        <v>8835</v>
      </c>
      <c r="XBQ455" s="18" t="s">
        <v>8835</v>
      </c>
      <c r="XBR455" s="18" t="s">
        <v>8835</v>
      </c>
      <c r="XBS455" s="18" t="s">
        <v>8835</v>
      </c>
      <c r="XBT455" s="18" t="s">
        <v>8835</v>
      </c>
      <c r="XBU455" s="18" t="s">
        <v>8835</v>
      </c>
    </row>
    <row r="456" spans="1:80 16277:16297" s="23" customFormat="1" ht="12" x14ac:dyDescent="0.25">
      <c r="A456" s="5" t="s">
        <v>1401</v>
      </c>
      <c r="B456" s="5" t="s">
        <v>11830</v>
      </c>
      <c r="C456" s="5" t="s">
        <v>1402</v>
      </c>
      <c r="D456" s="6" t="s">
        <v>1403</v>
      </c>
      <c r="E456" s="5"/>
      <c r="F456" s="6" t="s">
        <v>11832</v>
      </c>
      <c r="G456" s="5" t="s">
        <v>11833</v>
      </c>
      <c r="H456" s="6" t="s">
        <v>8861</v>
      </c>
      <c r="I456" s="6" t="s">
        <v>8861</v>
      </c>
      <c r="J456" s="20" t="str">
        <f>XBB456&amp;XBC456&amp;XBD456&amp;XBE456&amp;XBF456&amp;XBG456&amp;XBH456&amp;XBI456&amp;XBJ456&amp;XBK456</f>
        <v>The PowerStore</v>
      </c>
      <c r="K456" s="5"/>
      <c r="L456" s="5"/>
      <c r="M456" s="5">
        <v>3756.67</v>
      </c>
      <c r="N456" s="5"/>
      <c r="O456" s="5">
        <v>7544</v>
      </c>
      <c r="P456" s="15">
        <f>(O456-M456)/O456*100</f>
        <v>50.203207847295857</v>
      </c>
      <c r="Q456" s="5"/>
      <c r="R456" s="5"/>
      <c r="S456" s="5"/>
      <c r="T456" s="5"/>
      <c r="U456" s="5">
        <v>198</v>
      </c>
      <c r="V456" s="5">
        <v>18</v>
      </c>
      <c r="W456" s="5">
        <v>40</v>
      </c>
      <c r="X456" s="5">
        <v>48</v>
      </c>
      <c r="Y456" s="5"/>
      <c r="Z456" s="5"/>
      <c r="AA456" s="5"/>
      <c r="AB456" s="5"/>
      <c r="AC456" s="5"/>
      <c r="AD456" s="5"/>
      <c r="AE456" s="20"/>
      <c r="AF456" s="20"/>
      <c r="AG456" s="20"/>
      <c r="AH456" s="20"/>
      <c r="AI456" s="20"/>
      <c r="AJ456" s="20"/>
      <c r="AK456" s="20"/>
      <c r="AL456" s="20"/>
      <c r="AM456" s="20"/>
      <c r="AN456" s="20"/>
      <c r="AO456" s="20"/>
      <c r="AP456" s="20"/>
      <c r="AQ456" s="20"/>
      <c r="AR456" s="20"/>
      <c r="AS456" s="20"/>
      <c r="AT456" s="20"/>
      <c r="AU456" s="20"/>
      <c r="AV456" s="20"/>
      <c r="AW456" s="20"/>
      <c r="AX456" s="20"/>
      <c r="AY456" s="20"/>
      <c r="AZ456" s="20"/>
      <c r="BA456" s="20"/>
      <c r="BB456" s="20"/>
      <c r="BC456" s="20"/>
      <c r="BD456" s="20"/>
      <c r="BE456" s="20"/>
      <c r="BF456" s="20"/>
      <c r="BG456" s="20"/>
      <c r="BH456" s="20"/>
      <c r="BI456" s="20"/>
      <c r="BJ456" s="20"/>
      <c r="BK456" s="20"/>
      <c r="BL456" s="20"/>
      <c r="BM456" s="20"/>
      <c r="BN456" s="20"/>
      <c r="BO456" s="20"/>
      <c r="BP456" s="20"/>
      <c r="BQ456" s="20"/>
      <c r="BR456" s="20"/>
      <c r="BS456" s="20"/>
      <c r="BT456" s="20"/>
      <c r="BU456" s="20"/>
      <c r="BV456" s="20"/>
      <c r="BW456" s="20"/>
      <c r="BX456" s="20"/>
      <c r="BY456" s="20"/>
      <c r="BZ456" s="20"/>
      <c r="CA456" s="5"/>
      <c r="CB456" s="45" t="s">
        <v>9398</v>
      </c>
      <c r="XBA456" s="18">
        <f>MIN(XBL456:XBU456)</f>
        <v>7407.87</v>
      </c>
      <c r="XBB456" s="21" t="str" cm="1">
        <f t="array" ref="XBB456:XBK456">IF(XBA456=XBL456:XBU456,$XBL$2:$XBU$2,"")</f>
        <v/>
      </c>
      <c r="XBC456" s="21" t="str">
        <v/>
      </c>
      <c r="XBD456" s="21" t="str">
        <v>The PowerStore</v>
      </c>
      <c r="XBE456" s="21" t="str">
        <v/>
      </c>
      <c r="XBF456" s="21" t="str">
        <v/>
      </c>
      <c r="XBG456" s="21" t="str">
        <v/>
      </c>
      <c r="XBH456" s="21" t="str">
        <v/>
      </c>
      <c r="XBI456" s="21" t="str">
        <v/>
      </c>
      <c r="XBJ456" s="22" t="str">
        <v/>
      </c>
      <c r="XBK456" s="22" t="str">
        <v/>
      </c>
      <c r="XBL456" s="18" t="s">
        <v>8835</v>
      </c>
      <c r="XBM456" s="18">
        <v>9156.94</v>
      </c>
      <c r="XBN456" s="18">
        <v>7407.87</v>
      </c>
      <c r="XBO456" s="18" t="s">
        <v>8835</v>
      </c>
      <c r="XBP456" s="18" t="s">
        <v>8835</v>
      </c>
      <c r="XBQ456" s="18" t="s">
        <v>8835</v>
      </c>
      <c r="XBR456" s="18" t="s">
        <v>8835</v>
      </c>
      <c r="XBS456" s="18" t="s">
        <v>8835</v>
      </c>
      <c r="XBT456" s="18" t="s">
        <v>8835</v>
      </c>
      <c r="XBU456" s="18" t="s">
        <v>8835</v>
      </c>
    </row>
    <row r="457" spans="1:80 16277:16297" s="23" customFormat="1" ht="12" x14ac:dyDescent="0.25">
      <c r="A457" s="5" t="s">
        <v>1404</v>
      </c>
      <c r="B457" s="5" t="s">
        <v>63</v>
      </c>
      <c r="C457" s="5" t="s">
        <v>1405</v>
      </c>
      <c r="D457" s="6" t="s">
        <v>1406</v>
      </c>
      <c r="E457" s="5"/>
      <c r="F457" s="6" t="s">
        <v>11841</v>
      </c>
      <c r="G457" s="5" t="s">
        <v>11833</v>
      </c>
      <c r="H457" s="6" t="s">
        <v>8861</v>
      </c>
      <c r="I457" s="6" t="s">
        <v>8861</v>
      </c>
      <c r="J457" s="20" t="str">
        <f>XBB457&amp;XBC457&amp;XBD457&amp;XBE457&amp;XBF457&amp;XBG457&amp;XBH457&amp;XBI457&amp;XBJ457&amp;XBK457</f>
        <v>The PowerStore</v>
      </c>
      <c r="K457" s="5"/>
      <c r="L457" s="5"/>
      <c r="M457" s="5">
        <v>3806.74</v>
      </c>
      <c r="N457" s="5"/>
      <c r="O457" s="5">
        <v>4498.6290198315783</v>
      </c>
      <c r="P457" s="15">
        <f>(O457-M457)/O457*100</f>
        <v>15.379997256530428</v>
      </c>
      <c r="Q457" s="5"/>
      <c r="R457" s="5"/>
      <c r="S457" s="5"/>
      <c r="T457" s="5"/>
      <c r="U457" s="5">
        <v>98</v>
      </c>
      <c r="V457" s="5">
        <v>13</v>
      </c>
      <c r="W457" s="5">
        <v>19.25</v>
      </c>
      <c r="X457" s="5">
        <v>33.5</v>
      </c>
      <c r="Y457" s="5"/>
      <c r="Z457" s="5"/>
      <c r="AA457" s="5"/>
      <c r="AB457" s="5"/>
      <c r="AC457" s="5"/>
      <c r="AD457" s="5"/>
      <c r="AE457" s="20"/>
      <c r="AF457" s="20"/>
      <c r="AG457" s="20"/>
      <c r="AH457" s="20"/>
      <c r="AI457" s="20"/>
      <c r="AJ457" s="20"/>
      <c r="AK457" s="20"/>
      <c r="AL457" s="20"/>
      <c r="AM457" s="20"/>
      <c r="AN457" s="20"/>
      <c r="AO457" s="20"/>
      <c r="AP457" s="20"/>
      <c r="AQ457" s="20"/>
      <c r="AR457" s="20"/>
      <c r="AS457" s="20"/>
      <c r="AT457" s="20"/>
      <c r="AU457" s="20"/>
      <c r="AV457" s="20"/>
      <c r="AW457" s="20"/>
      <c r="AX457" s="20"/>
      <c r="AY457" s="20"/>
      <c r="AZ457" s="20"/>
      <c r="BA457" s="20"/>
      <c r="BB457" s="20"/>
      <c r="BC457" s="20"/>
      <c r="BD457" s="20"/>
      <c r="BE457" s="20"/>
      <c r="BF457" s="20"/>
      <c r="BG457" s="20"/>
      <c r="BH457" s="20"/>
      <c r="BI457" s="20"/>
      <c r="BJ457" s="20"/>
      <c r="BK457" s="20"/>
      <c r="BL457" s="20"/>
      <c r="BM457" s="20"/>
      <c r="BN457" s="20"/>
      <c r="BO457" s="20"/>
      <c r="BP457" s="20"/>
      <c r="BQ457" s="20"/>
      <c r="BR457" s="20"/>
      <c r="BS457" s="20"/>
      <c r="BT457" s="20"/>
      <c r="BU457" s="20"/>
      <c r="BV457" s="20"/>
      <c r="BW457" s="20"/>
      <c r="BX457" s="20"/>
      <c r="BY457" s="20"/>
      <c r="BZ457" s="20"/>
      <c r="CA457" s="5"/>
      <c r="CB457" s="45" t="s">
        <v>9399</v>
      </c>
      <c r="XBA457" s="18">
        <f>MIN(XBL457:XBU457)</f>
        <v>3806.74</v>
      </c>
      <c r="XBB457" s="21" t="str" cm="1">
        <f t="array" ref="XBB457:XBK457">IF(XBA457=XBL457:XBU457,$XBL$2:$XBU$2,"")</f>
        <v/>
      </c>
      <c r="XBC457" s="21" t="str">
        <v/>
      </c>
      <c r="XBD457" s="21" t="str">
        <v>The PowerStore</v>
      </c>
      <c r="XBE457" s="21" t="str">
        <v/>
      </c>
      <c r="XBF457" s="21" t="str">
        <v/>
      </c>
      <c r="XBG457" s="21" t="str">
        <v/>
      </c>
      <c r="XBH457" s="21" t="str">
        <v/>
      </c>
      <c r="XBI457" s="21" t="str">
        <v/>
      </c>
      <c r="XBJ457" s="22" t="str">
        <v/>
      </c>
      <c r="XBK457" s="22" t="str">
        <v/>
      </c>
      <c r="XBL457" s="18" t="s">
        <v>8835</v>
      </c>
      <c r="XBM457" s="18" t="s">
        <v>8835</v>
      </c>
      <c r="XBN457" s="18">
        <v>3806.74</v>
      </c>
      <c r="XBO457" s="18" t="s">
        <v>8835</v>
      </c>
      <c r="XBP457" s="18" t="s">
        <v>8835</v>
      </c>
      <c r="XBQ457" s="18" t="s">
        <v>8835</v>
      </c>
      <c r="XBR457" s="18" t="s">
        <v>8835</v>
      </c>
      <c r="XBS457" s="18" t="s">
        <v>8835</v>
      </c>
      <c r="XBT457" s="18" t="s">
        <v>8835</v>
      </c>
      <c r="XBU457" s="18" t="s">
        <v>8835</v>
      </c>
    </row>
    <row r="458" spans="1:80 16277:16297" s="23" customFormat="1" ht="12" x14ac:dyDescent="0.25">
      <c r="A458" s="5" t="s">
        <v>1407</v>
      </c>
      <c r="B458" s="5" t="s">
        <v>63</v>
      </c>
      <c r="C458" s="5" t="s">
        <v>1408</v>
      </c>
      <c r="D458" s="6" t="s">
        <v>1409</v>
      </c>
      <c r="E458" s="5"/>
      <c r="F458" s="6" t="s">
        <v>11841</v>
      </c>
      <c r="G458" s="5" t="s">
        <v>11838</v>
      </c>
      <c r="H458" s="6" t="s">
        <v>8861</v>
      </c>
      <c r="I458" s="6" t="s">
        <v>8861</v>
      </c>
      <c r="J458" s="20" t="str">
        <f>XBB458&amp;XBC458&amp;XBD458&amp;XBE458&amp;XBF458&amp;XBG458&amp;XBH458&amp;XBI458&amp;XBJ458&amp;XBK458</f>
        <v>The PowerStore</v>
      </c>
      <c r="K458" s="5"/>
      <c r="L458" s="5"/>
      <c r="M458" s="5">
        <v>3941.57</v>
      </c>
      <c r="N458" s="5"/>
      <c r="O458" s="5">
        <v>4915.3423054245286</v>
      </c>
      <c r="P458" s="15">
        <f>(O458-M458)/O458*100</f>
        <v>19.810874704491727</v>
      </c>
      <c r="Q458" s="5"/>
      <c r="R458" s="5"/>
      <c r="S458" s="5"/>
      <c r="T458" s="5"/>
      <c r="U458" s="5">
        <v>129</v>
      </c>
      <c r="V458" s="5">
        <v>22</v>
      </c>
      <c r="W458" s="5">
        <v>35</v>
      </c>
      <c r="X458" s="5">
        <v>23</v>
      </c>
      <c r="Y458" s="5"/>
      <c r="Z458" s="5"/>
      <c r="AA458" s="5"/>
      <c r="AB458" s="5"/>
      <c r="AC458" s="5"/>
      <c r="AD458" s="5"/>
      <c r="AE458" s="20"/>
      <c r="AF458" s="20"/>
      <c r="AG458" s="20"/>
      <c r="AH458" s="20"/>
      <c r="AI458" s="20"/>
      <c r="AJ458" s="20"/>
      <c r="AK458" s="20"/>
      <c r="AL458" s="20"/>
      <c r="AM458" s="20"/>
      <c r="AN458" s="20"/>
      <c r="AO458" s="20"/>
      <c r="AP458" s="20"/>
      <c r="AQ458" s="20"/>
      <c r="AR458" s="20"/>
      <c r="AS458" s="20"/>
      <c r="AT458" s="20"/>
      <c r="AU458" s="20"/>
      <c r="AV458" s="20"/>
      <c r="AW458" s="20"/>
      <c r="AX458" s="20"/>
      <c r="AY458" s="20"/>
      <c r="AZ458" s="20"/>
      <c r="BA458" s="20"/>
      <c r="BB458" s="20"/>
      <c r="BC458" s="20"/>
      <c r="BD458" s="20"/>
      <c r="BE458" s="20"/>
      <c r="BF458" s="20"/>
      <c r="BG458" s="20"/>
      <c r="BH458" s="20"/>
      <c r="BI458" s="20"/>
      <c r="BJ458" s="20"/>
      <c r="BK458" s="20"/>
      <c r="BL458" s="20"/>
      <c r="BM458" s="20"/>
      <c r="BN458" s="20"/>
      <c r="BO458" s="20"/>
      <c r="BP458" s="20"/>
      <c r="BQ458" s="20"/>
      <c r="BR458" s="20"/>
      <c r="BS458" s="20"/>
      <c r="BT458" s="20"/>
      <c r="BU458" s="20"/>
      <c r="BV458" s="20"/>
      <c r="BW458" s="20"/>
      <c r="BX458" s="20"/>
      <c r="BY458" s="20"/>
      <c r="BZ458" s="20"/>
      <c r="CA458" s="5"/>
      <c r="CB458" s="45" t="s">
        <v>9400</v>
      </c>
      <c r="XBA458" s="18">
        <f>MIN(XBL458:XBU458)</f>
        <v>3941.57</v>
      </c>
      <c r="XBB458" s="21" t="str" cm="1">
        <f t="array" ref="XBB458:XBK458">IF(XBA458=XBL458:XBU458,$XBL$2:$XBU$2,"")</f>
        <v/>
      </c>
      <c r="XBC458" s="21" t="str">
        <v/>
      </c>
      <c r="XBD458" s="21" t="str">
        <v>The PowerStore</v>
      </c>
      <c r="XBE458" s="21" t="str">
        <v/>
      </c>
      <c r="XBF458" s="21" t="str">
        <v/>
      </c>
      <c r="XBG458" s="21" t="str">
        <v/>
      </c>
      <c r="XBH458" s="21" t="str">
        <v/>
      </c>
      <c r="XBI458" s="21" t="str">
        <v/>
      </c>
      <c r="XBJ458" s="22" t="str">
        <v/>
      </c>
      <c r="XBK458" s="22" t="str">
        <v/>
      </c>
      <c r="XBL458" s="18" t="s">
        <v>8835</v>
      </c>
      <c r="XBM458" s="18">
        <v>4440.51</v>
      </c>
      <c r="XBN458" s="18">
        <v>3941.57</v>
      </c>
      <c r="XBO458" s="18" t="s">
        <v>8835</v>
      </c>
      <c r="XBP458" s="18" t="s">
        <v>8835</v>
      </c>
      <c r="XBQ458" s="18" t="s">
        <v>8835</v>
      </c>
      <c r="XBR458" s="18" t="s">
        <v>8835</v>
      </c>
      <c r="XBS458" s="18" t="s">
        <v>8835</v>
      </c>
      <c r="XBT458" s="18" t="s">
        <v>8835</v>
      </c>
      <c r="XBU458" s="18" t="s">
        <v>8835</v>
      </c>
    </row>
    <row r="459" spans="1:80 16277:16297" s="23" customFormat="1" ht="12" x14ac:dyDescent="0.25">
      <c r="A459" s="5" t="s">
        <v>1410</v>
      </c>
      <c r="B459" s="5" t="s">
        <v>63</v>
      </c>
      <c r="C459" s="5" t="s">
        <v>1411</v>
      </c>
      <c r="D459" s="6" t="s">
        <v>1412</v>
      </c>
      <c r="E459" s="5"/>
      <c r="F459" s="6" t="s">
        <v>11841</v>
      </c>
      <c r="G459" s="5" t="s">
        <v>11833</v>
      </c>
      <c r="H459" s="6" t="s">
        <v>8861</v>
      </c>
      <c r="I459" s="6" t="s">
        <v>8861</v>
      </c>
      <c r="J459" s="20" t="str">
        <f>XBB459&amp;XBC459&amp;XBD459&amp;XBE459&amp;XBF459&amp;XBG459&amp;XBH459&amp;XBI459&amp;XBJ459&amp;XBK459</f>
        <v>The PowerStore</v>
      </c>
      <c r="K459" s="5"/>
      <c r="L459" s="5"/>
      <c r="M459" s="5">
        <v>12568.54</v>
      </c>
      <c r="N459" s="5"/>
      <c r="O459" s="5">
        <v>14313.88</v>
      </c>
      <c r="P459" s="15">
        <f>(O459-M459)/O459*100</f>
        <v>12.193339611621717</v>
      </c>
      <c r="Q459" s="5"/>
      <c r="R459" s="5"/>
      <c r="S459" s="5"/>
      <c r="T459" s="5"/>
      <c r="U459" s="5">
        <v>67</v>
      </c>
      <c r="V459" s="5">
        <v>22</v>
      </c>
      <c r="W459" s="5">
        <v>13</v>
      </c>
      <c r="X459" s="5">
        <v>22</v>
      </c>
      <c r="Y459" s="5"/>
      <c r="Z459" s="5"/>
      <c r="AA459" s="5"/>
      <c r="AB459" s="5"/>
      <c r="AC459" s="5"/>
      <c r="AD459" s="5"/>
      <c r="AE459" s="20"/>
      <c r="AF459" s="20"/>
      <c r="AG459" s="20"/>
      <c r="AH459" s="20"/>
      <c r="AI459" s="20"/>
      <c r="AJ459" s="20"/>
      <c r="AK459" s="20"/>
      <c r="AL459" s="20"/>
      <c r="AM459" s="20"/>
      <c r="AN459" s="20"/>
      <c r="AO459" s="20"/>
      <c r="AP459" s="20"/>
      <c r="AQ459" s="20"/>
      <c r="AR459" s="20"/>
      <c r="AS459" s="20"/>
      <c r="AT459" s="20"/>
      <c r="AU459" s="20"/>
      <c r="AV459" s="20"/>
      <c r="AW459" s="20"/>
      <c r="AX459" s="20"/>
      <c r="AY459" s="20"/>
      <c r="AZ459" s="20"/>
      <c r="BA459" s="20"/>
      <c r="BB459" s="20"/>
      <c r="BC459" s="20"/>
      <c r="BD459" s="20"/>
      <c r="BE459" s="20"/>
      <c r="BF459" s="20"/>
      <c r="BG459" s="20"/>
      <c r="BH459" s="20"/>
      <c r="BI459" s="20"/>
      <c r="BJ459" s="20"/>
      <c r="BK459" s="20"/>
      <c r="BL459" s="20"/>
      <c r="BM459" s="20"/>
      <c r="BN459" s="20"/>
      <c r="BO459" s="20"/>
      <c r="BP459" s="20"/>
      <c r="BQ459" s="20"/>
      <c r="BR459" s="20"/>
      <c r="BS459" s="20"/>
      <c r="BT459" s="20"/>
      <c r="BU459" s="20"/>
      <c r="BV459" s="20"/>
      <c r="BW459" s="20"/>
      <c r="BX459" s="20"/>
      <c r="BY459" s="20"/>
      <c r="BZ459" s="20"/>
      <c r="CA459" s="5"/>
      <c r="CB459" s="45" t="s">
        <v>9401</v>
      </c>
      <c r="XBA459" s="18">
        <f>MIN(XBL459:XBU459)</f>
        <v>12568.54</v>
      </c>
      <c r="XBB459" s="21" t="str" cm="1">
        <f t="array" ref="XBB459:XBK459">IF(XBA459=XBL459:XBU459,$XBL$2:$XBU$2,"")</f>
        <v/>
      </c>
      <c r="XBC459" s="21" t="str">
        <v/>
      </c>
      <c r="XBD459" s="21" t="str">
        <v>The PowerStore</v>
      </c>
      <c r="XBE459" s="21" t="str">
        <v/>
      </c>
      <c r="XBF459" s="21" t="str">
        <v/>
      </c>
      <c r="XBG459" s="21" t="str">
        <v/>
      </c>
      <c r="XBH459" s="21" t="str">
        <v/>
      </c>
      <c r="XBI459" s="21" t="str">
        <v/>
      </c>
      <c r="XBJ459" s="22" t="str">
        <v/>
      </c>
      <c r="XBK459" s="22" t="str">
        <v/>
      </c>
      <c r="XBL459" s="18" t="s">
        <v>8835</v>
      </c>
      <c r="XBM459" s="18" t="s">
        <v>8835</v>
      </c>
      <c r="XBN459" s="18">
        <v>12568.54</v>
      </c>
      <c r="XBO459" s="18" t="s">
        <v>8835</v>
      </c>
      <c r="XBP459" s="18" t="s">
        <v>8835</v>
      </c>
      <c r="XBQ459" s="18" t="s">
        <v>8835</v>
      </c>
      <c r="XBR459" s="18" t="s">
        <v>8835</v>
      </c>
      <c r="XBS459" s="18" t="s">
        <v>8835</v>
      </c>
      <c r="XBT459" s="18" t="s">
        <v>8835</v>
      </c>
      <c r="XBU459" s="18" t="s">
        <v>8835</v>
      </c>
    </row>
    <row r="460" spans="1:80 16277:16297" s="23" customFormat="1" ht="12" x14ac:dyDescent="0.25">
      <c r="A460" s="5" t="s">
        <v>1413</v>
      </c>
      <c r="B460" s="5" t="s">
        <v>63</v>
      </c>
      <c r="C460" s="5" t="s">
        <v>1414</v>
      </c>
      <c r="D460" s="6" t="s">
        <v>1415</v>
      </c>
      <c r="E460" s="5"/>
      <c r="F460" s="6" t="s">
        <v>11841</v>
      </c>
      <c r="G460" s="5" t="s">
        <v>11833</v>
      </c>
      <c r="H460" s="6" t="s">
        <v>8861</v>
      </c>
      <c r="I460" s="6" t="s">
        <v>8861</v>
      </c>
      <c r="J460" s="20" t="str">
        <f>XBB460&amp;XBC460&amp;XBD460&amp;XBE460&amp;XBF460&amp;XBG460&amp;XBH460&amp;XBI460&amp;XBJ460&amp;XBK460</f>
        <v>The PowerStore</v>
      </c>
      <c r="K460" s="5"/>
      <c r="L460" s="5"/>
      <c r="M460" s="5">
        <v>13147.19</v>
      </c>
      <c r="N460" s="5"/>
      <c r="O460" s="5">
        <v>14966.56</v>
      </c>
      <c r="P460" s="15">
        <f>(O460-M460)/O460*100</f>
        <v>12.15623363017286</v>
      </c>
      <c r="Q460" s="5"/>
      <c r="R460" s="5"/>
      <c r="S460" s="5"/>
      <c r="T460" s="5"/>
      <c r="U460" s="5">
        <v>433</v>
      </c>
      <c r="V460" s="5">
        <v>13</v>
      </c>
      <c r="W460" s="5">
        <v>58.4</v>
      </c>
      <c r="X460" s="5">
        <v>46</v>
      </c>
      <c r="Y460" s="5"/>
      <c r="Z460" s="5"/>
      <c r="AA460" s="5"/>
      <c r="AB460" s="5"/>
      <c r="AC460" s="5"/>
      <c r="AD460" s="5"/>
      <c r="AE460" s="20"/>
      <c r="AF460" s="20"/>
      <c r="AG460" s="20"/>
      <c r="AH460" s="20"/>
      <c r="AI460" s="20"/>
      <c r="AJ460" s="20"/>
      <c r="AK460" s="20"/>
      <c r="AL460" s="20"/>
      <c r="AM460" s="20"/>
      <c r="AN460" s="20"/>
      <c r="AO460" s="20"/>
      <c r="AP460" s="20"/>
      <c r="AQ460" s="20"/>
      <c r="AR460" s="20"/>
      <c r="AS460" s="20"/>
      <c r="AT460" s="20"/>
      <c r="AU460" s="20"/>
      <c r="AV460" s="20"/>
      <c r="AW460" s="20"/>
      <c r="AX460" s="20"/>
      <c r="AY460" s="20"/>
      <c r="AZ460" s="20"/>
      <c r="BA460" s="20"/>
      <c r="BB460" s="20"/>
      <c r="BC460" s="20"/>
      <c r="BD460" s="20"/>
      <c r="BE460" s="20"/>
      <c r="BF460" s="20"/>
      <c r="BG460" s="20"/>
      <c r="BH460" s="20"/>
      <c r="BI460" s="20"/>
      <c r="BJ460" s="20"/>
      <c r="BK460" s="20"/>
      <c r="BL460" s="20"/>
      <c r="BM460" s="20"/>
      <c r="BN460" s="20"/>
      <c r="BO460" s="20"/>
      <c r="BP460" s="20"/>
      <c r="BQ460" s="20"/>
      <c r="BR460" s="20"/>
      <c r="BS460" s="20"/>
      <c r="BT460" s="20"/>
      <c r="BU460" s="20"/>
      <c r="BV460" s="20"/>
      <c r="BW460" s="20"/>
      <c r="BX460" s="20"/>
      <c r="BY460" s="20"/>
      <c r="BZ460" s="20"/>
      <c r="CA460" s="5"/>
      <c r="CB460" s="45" t="s">
        <v>9402</v>
      </c>
      <c r="XBA460" s="18">
        <f>MIN(XBL460:XBU460)</f>
        <v>13147.19</v>
      </c>
      <c r="XBB460" s="21" t="str" cm="1">
        <f t="array" ref="XBB460:XBK460">IF(XBA460=XBL460:XBU460,$XBL$2:$XBU$2,"")</f>
        <v/>
      </c>
      <c r="XBC460" s="21" t="str">
        <v/>
      </c>
      <c r="XBD460" s="21" t="str">
        <v>The PowerStore</v>
      </c>
      <c r="XBE460" s="21" t="str">
        <v/>
      </c>
      <c r="XBF460" s="21" t="str">
        <v/>
      </c>
      <c r="XBG460" s="21" t="str">
        <v/>
      </c>
      <c r="XBH460" s="21" t="str">
        <v/>
      </c>
      <c r="XBI460" s="21" t="str">
        <v/>
      </c>
      <c r="XBJ460" s="22" t="str">
        <v/>
      </c>
      <c r="XBK460" s="22" t="str">
        <v/>
      </c>
      <c r="XBL460" s="18" t="s">
        <v>8835</v>
      </c>
      <c r="XBM460" s="18" t="s">
        <v>8835</v>
      </c>
      <c r="XBN460" s="18">
        <v>13147.19</v>
      </c>
      <c r="XBO460" s="18" t="s">
        <v>8835</v>
      </c>
      <c r="XBP460" s="18" t="s">
        <v>8835</v>
      </c>
      <c r="XBQ460" s="18" t="s">
        <v>8835</v>
      </c>
      <c r="XBR460" s="18" t="s">
        <v>8835</v>
      </c>
      <c r="XBS460" s="18" t="s">
        <v>8835</v>
      </c>
      <c r="XBT460" s="18" t="s">
        <v>8835</v>
      </c>
      <c r="XBU460" s="18" t="s">
        <v>8835</v>
      </c>
    </row>
    <row r="461" spans="1:80 16277:16297" s="23" customFormat="1" ht="12" x14ac:dyDescent="0.25">
      <c r="A461" s="5" t="s">
        <v>1416</v>
      </c>
      <c r="B461" s="5" t="s">
        <v>63</v>
      </c>
      <c r="C461" s="5" t="s">
        <v>1417</v>
      </c>
      <c r="D461" s="6" t="s">
        <v>1418</v>
      </c>
      <c r="E461" s="5"/>
      <c r="F461" s="6" t="s">
        <v>11841</v>
      </c>
      <c r="G461" s="5" t="s">
        <v>11833</v>
      </c>
      <c r="H461" s="6" t="s">
        <v>8861</v>
      </c>
      <c r="I461" s="6" t="s">
        <v>8861</v>
      </c>
      <c r="J461" s="20" t="str">
        <f>XBB461&amp;XBC461&amp;XBD461&amp;XBE461&amp;XBF461&amp;XBG461&amp;XBH461&amp;XBI461&amp;XBJ461&amp;XBK461</f>
        <v>The PowerStore</v>
      </c>
      <c r="K461" s="5"/>
      <c r="L461" s="5"/>
      <c r="M461" s="5">
        <v>14492.22</v>
      </c>
      <c r="N461" s="5"/>
      <c r="O461" s="5">
        <v>17147</v>
      </c>
      <c r="P461" s="15">
        <f>(O461-M461)/O461*100</f>
        <v>15.482475068525108</v>
      </c>
      <c r="Q461" s="5"/>
      <c r="R461" s="5"/>
      <c r="S461" s="5"/>
      <c r="T461" s="5"/>
      <c r="U461" s="5">
        <v>500</v>
      </c>
      <c r="V461" s="5">
        <v>13</v>
      </c>
      <c r="W461" s="5">
        <v>46</v>
      </c>
      <c r="X461" s="5">
        <v>58.4</v>
      </c>
      <c r="Y461" s="5"/>
      <c r="Z461" s="5"/>
      <c r="AA461" s="5"/>
      <c r="AB461" s="5"/>
      <c r="AC461" s="5"/>
      <c r="AD461" s="5"/>
      <c r="AE461" s="20"/>
      <c r="AF461" s="20"/>
      <c r="AG461" s="20"/>
      <c r="AH461" s="20"/>
      <c r="AI461" s="20"/>
      <c r="AJ461" s="20"/>
      <c r="AK461" s="20"/>
      <c r="AL461" s="20"/>
      <c r="AM461" s="20"/>
      <c r="AN461" s="20"/>
      <c r="AO461" s="20"/>
      <c r="AP461" s="20"/>
      <c r="AQ461" s="20"/>
      <c r="AR461" s="20"/>
      <c r="AS461" s="20"/>
      <c r="AT461" s="20"/>
      <c r="AU461" s="20"/>
      <c r="AV461" s="20"/>
      <c r="AW461" s="20"/>
      <c r="AX461" s="20"/>
      <c r="AY461" s="20"/>
      <c r="AZ461" s="20"/>
      <c r="BA461" s="20"/>
      <c r="BB461" s="20"/>
      <c r="BC461" s="20"/>
      <c r="BD461" s="20"/>
      <c r="BE461" s="20"/>
      <c r="BF461" s="20"/>
      <c r="BG461" s="20"/>
      <c r="BH461" s="20"/>
      <c r="BI461" s="20"/>
      <c r="BJ461" s="20"/>
      <c r="BK461" s="20"/>
      <c r="BL461" s="20"/>
      <c r="BM461" s="20"/>
      <c r="BN461" s="20"/>
      <c r="BO461" s="20"/>
      <c r="BP461" s="20"/>
      <c r="BQ461" s="20"/>
      <c r="BR461" s="20"/>
      <c r="BS461" s="20"/>
      <c r="BT461" s="20"/>
      <c r="BU461" s="20"/>
      <c r="BV461" s="20"/>
      <c r="BW461" s="20"/>
      <c r="BX461" s="20"/>
      <c r="BY461" s="20"/>
      <c r="BZ461" s="20"/>
      <c r="CA461" s="5"/>
      <c r="CB461" s="45" t="s">
        <v>9403</v>
      </c>
      <c r="XBA461" s="18">
        <f>MIN(XBL461:XBU461)</f>
        <v>14492.22</v>
      </c>
      <c r="XBB461" s="21" t="str" cm="1">
        <f t="array" ref="XBB461:XBK461">IF(XBA461=XBL461:XBU461,$XBL$2:$XBU$2,"")</f>
        <v/>
      </c>
      <c r="XBC461" s="21" t="str">
        <v/>
      </c>
      <c r="XBD461" s="21" t="str">
        <v>The PowerStore</v>
      </c>
      <c r="XBE461" s="21" t="str">
        <v/>
      </c>
      <c r="XBF461" s="21" t="str">
        <v/>
      </c>
      <c r="XBG461" s="21" t="str">
        <v/>
      </c>
      <c r="XBH461" s="21" t="str">
        <v/>
      </c>
      <c r="XBI461" s="21" t="str">
        <v/>
      </c>
      <c r="XBJ461" s="22" t="str">
        <v/>
      </c>
      <c r="XBK461" s="22" t="str">
        <v/>
      </c>
      <c r="XBL461" s="18" t="s">
        <v>8835</v>
      </c>
      <c r="XBM461" s="18" t="s">
        <v>8835</v>
      </c>
      <c r="XBN461" s="18">
        <v>14492.22</v>
      </c>
      <c r="XBO461" s="18" t="s">
        <v>8835</v>
      </c>
      <c r="XBP461" s="18" t="s">
        <v>8835</v>
      </c>
      <c r="XBQ461" s="18" t="s">
        <v>8835</v>
      </c>
      <c r="XBR461" s="18" t="s">
        <v>8835</v>
      </c>
      <c r="XBS461" s="18" t="s">
        <v>8835</v>
      </c>
      <c r="XBT461" s="18" t="s">
        <v>8835</v>
      </c>
      <c r="XBU461" s="18" t="s">
        <v>8835</v>
      </c>
    </row>
    <row r="462" spans="1:80 16277:16297" s="23" customFormat="1" ht="12" x14ac:dyDescent="0.25">
      <c r="A462" s="5" t="s">
        <v>1419</v>
      </c>
      <c r="B462" s="5" t="s">
        <v>63</v>
      </c>
      <c r="C462" s="5" t="s">
        <v>1420</v>
      </c>
      <c r="D462" s="6" t="s">
        <v>1421</v>
      </c>
      <c r="E462" s="5"/>
      <c r="F462" s="6" t="s">
        <v>11841</v>
      </c>
      <c r="G462" s="5" t="s">
        <v>11833</v>
      </c>
      <c r="H462" s="6" t="s">
        <v>8861</v>
      </c>
      <c r="I462" s="6" t="s">
        <v>8861</v>
      </c>
      <c r="J462" s="20" t="str">
        <f>XBB462&amp;XBC462&amp;XBD462&amp;XBE462&amp;XBF462&amp;XBG462&amp;XBH462&amp;XBI462&amp;XBJ462&amp;XBK462</f>
        <v>The PowerStore</v>
      </c>
      <c r="K462" s="5"/>
      <c r="L462" s="5"/>
      <c r="M462" s="5">
        <v>15134.44</v>
      </c>
      <c r="N462" s="5"/>
      <c r="O462" s="5">
        <v>17216.439999999999</v>
      </c>
      <c r="P462" s="15">
        <f>(O462-M462)/O462*100</f>
        <v>12.093092416318346</v>
      </c>
      <c r="Q462" s="5"/>
      <c r="R462" s="5"/>
      <c r="S462" s="5"/>
      <c r="T462" s="5"/>
      <c r="U462" s="5">
        <v>500</v>
      </c>
      <c r="V462" s="5">
        <v>13</v>
      </c>
      <c r="W462" s="5">
        <v>46</v>
      </c>
      <c r="X462" s="5">
        <v>58.4</v>
      </c>
      <c r="Y462" s="5"/>
      <c r="Z462" s="5"/>
      <c r="AA462" s="5"/>
      <c r="AB462" s="5"/>
      <c r="AC462" s="5"/>
      <c r="AD462" s="5"/>
      <c r="AE462" s="20"/>
      <c r="AF462" s="20"/>
      <c r="AG462" s="20"/>
      <c r="AH462" s="20"/>
      <c r="AI462" s="20"/>
      <c r="AJ462" s="20"/>
      <c r="AK462" s="20"/>
      <c r="AL462" s="20"/>
      <c r="AM462" s="20"/>
      <c r="AN462" s="20"/>
      <c r="AO462" s="20"/>
      <c r="AP462" s="20"/>
      <c r="AQ462" s="20"/>
      <c r="AR462" s="20"/>
      <c r="AS462" s="20"/>
      <c r="AT462" s="20"/>
      <c r="AU462" s="20"/>
      <c r="AV462" s="20"/>
      <c r="AW462" s="20"/>
      <c r="AX462" s="20"/>
      <c r="AY462" s="20"/>
      <c r="AZ462" s="20"/>
      <c r="BA462" s="20"/>
      <c r="BB462" s="20"/>
      <c r="BC462" s="20"/>
      <c r="BD462" s="20"/>
      <c r="BE462" s="20"/>
      <c r="BF462" s="20"/>
      <c r="BG462" s="20"/>
      <c r="BH462" s="20"/>
      <c r="BI462" s="20"/>
      <c r="BJ462" s="20"/>
      <c r="BK462" s="20"/>
      <c r="BL462" s="20"/>
      <c r="BM462" s="20"/>
      <c r="BN462" s="20"/>
      <c r="BO462" s="20"/>
      <c r="BP462" s="20"/>
      <c r="BQ462" s="20"/>
      <c r="BR462" s="20"/>
      <c r="BS462" s="20"/>
      <c r="BT462" s="20"/>
      <c r="BU462" s="20"/>
      <c r="BV462" s="20"/>
      <c r="BW462" s="20"/>
      <c r="BX462" s="20"/>
      <c r="BY462" s="20"/>
      <c r="BZ462" s="20"/>
      <c r="CA462" s="5"/>
      <c r="CB462" s="45" t="s">
        <v>9404</v>
      </c>
      <c r="XBA462" s="18">
        <f>MIN(XBL462:XBU462)</f>
        <v>15134.44</v>
      </c>
      <c r="XBB462" s="21" t="str" cm="1">
        <f t="array" ref="XBB462:XBK462">IF(XBA462=XBL462:XBU462,$XBL$2:$XBU$2,"")</f>
        <v/>
      </c>
      <c r="XBC462" s="21" t="str">
        <v/>
      </c>
      <c r="XBD462" s="21" t="str">
        <v>The PowerStore</v>
      </c>
      <c r="XBE462" s="21" t="str">
        <v/>
      </c>
      <c r="XBF462" s="21" t="str">
        <v/>
      </c>
      <c r="XBG462" s="21" t="str">
        <v/>
      </c>
      <c r="XBH462" s="21" t="str">
        <v/>
      </c>
      <c r="XBI462" s="21" t="str">
        <v/>
      </c>
      <c r="XBJ462" s="22" t="str">
        <v/>
      </c>
      <c r="XBK462" s="22" t="str">
        <v/>
      </c>
      <c r="XBL462" s="18" t="s">
        <v>8835</v>
      </c>
      <c r="XBM462" s="18" t="s">
        <v>8835</v>
      </c>
      <c r="XBN462" s="18">
        <v>15134.44</v>
      </c>
      <c r="XBO462" s="18" t="s">
        <v>8835</v>
      </c>
      <c r="XBP462" s="18" t="s">
        <v>8835</v>
      </c>
      <c r="XBQ462" s="18" t="s">
        <v>8835</v>
      </c>
      <c r="XBR462" s="18" t="s">
        <v>8835</v>
      </c>
      <c r="XBS462" s="18" t="s">
        <v>8835</v>
      </c>
      <c r="XBT462" s="18" t="s">
        <v>8835</v>
      </c>
      <c r="XBU462" s="18" t="s">
        <v>8835</v>
      </c>
    </row>
    <row r="463" spans="1:80 16277:16297" s="23" customFormat="1" ht="12" x14ac:dyDescent="0.25">
      <c r="A463" s="5" t="s">
        <v>1422</v>
      </c>
      <c r="B463" s="5" t="s">
        <v>63</v>
      </c>
      <c r="C463" s="5" t="s">
        <v>1423</v>
      </c>
      <c r="D463" s="6" t="s">
        <v>1424</v>
      </c>
      <c r="E463" s="5"/>
      <c r="F463" s="6" t="s">
        <v>11832</v>
      </c>
      <c r="G463" s="5" t="s">
        <v>11838</v>
      </c>
      <c r="H463" s="6" t="s">
        <v>8861</v>
      </c>
      <c r="I463" s="6" t="s">
        <v>8861</v>
      </c>
      <c r="J463" s="20" t="str">
        <f>XBB463&amp;XBC463&amp;XBD463&amp;XBE463&amp;XBF463&amp;XBG463&amp;XBH463&amp;XBI463&amp;XBJ463&amp;XBK463</f>
        <v>The PowerStore</v>
      </c>
      <c r="K463" s="5"/>
      <c r="L463" s="5"/>
      <c r="M463" s="5">
        <v>3951.11</v>
      </c>
      <c r="N463" s="5"/>
      <c r="O463" s="5">
        <v>4881.8100000000004</v>
      </c>
      <c r="P463" s="15">
        <f>(O463-M463)/O463*100</f>
        <v>19.064650201462165</v>
      </c>
      <c r="Q463" s="5"/>
      <c r="R463" s="5"/>
      <c r="S463" s="5"/>
      <c r="T463" s="5"/>
      <c r="U463" s="5">
        <v>98</v>
      </c>
      <c r="V463" s="5">
        <v>13</v>
      </c>
      <c r="W463" s="5">
        <v>33.5</v>
      </c>
      <c r="X463" s="5">
        <v>19.75</v>
      </c>
      <c r="Y463" s="5"/>
      <c r="Z463" s="5"/>
      <c r="AA463" s="5"/>
      <c r="AB463" s="5"/>
      <c r="AC463" s="5"/>
      <c r="AD463" s="5"/>
      <c r="AE463" s="20"/>
      <c r="AF463" s="20"/>
      <c r="AG463" s="20"/>
      <c r="AH463" s="20"/>
      <c r="AI463" s="20"/>
      <c r="AJ463" s="20"/>
      <c r="AK463" s="20"/>
      <c r="AL463" s="20"/>
      <c r="AM463" s="20"/>
      <c r="AN463" s="20"/>
      <c r="AO463" s="20"/>
      <c r="AP463" s="20"/>
      <c r="AQ463" s="20"/>
      <c r="AR463" s="20"/>
      <c r="AS463" s="20"/>
      <c r="AT463" s="20"/>
      <c r="AU463" s="20"/>
      <c r="AV463" s="20"/>
      <c r="AW463" s="20"/>
      <c r="AX463" s="20"/>
      <c r="AY463" s="20"/>
      <c r="AZ463" s="20"/>
      <c r="BA463" s="20"/>
      <c r="BB463" s="20"/>
      <c r="BC463" s="20"/>
      <c r="BD463" s="20"/>
      <c r="BE463" s="20"/>
      <c r="BF463" s="20"/>
      <c r="BG463" s="20"/>
      <c r="BH463" s="20"/>
      <c r="BI463" s="20"/>
      <c r="BJ463" s="20"/>
      <c r="BK463" s="20"/>
      <c r="BL463" s="20"/>
      <c r="BM463" s="20"/>
      <c r="BN463" s="20"/>
      <c r="BO463" s="20"/>
      <c r="BP463" s="20"/>
      <c r="BQ463" s="20"/>
      <c r="BR463" s="20"/>
      <c r="BS463" s="20"/>
      <c r="BT463" s="20"/>
      <c r="BU463" s="20"/>
      <c r="BV463" s="20"/>
      <c r="BW463" s="20"/>
      <c r="BX463" s="20"/>
      <c r="BY463" s="20"/>
      <c r="BZ463" s="20"/>
      <c r="CA463" s="5"/>
      <c r="CB463" s="45" t="s">
        <v>9405</v>
      </c>
      <c r="XBA463" s="18">
        <f>MIN(XBL463:XBU463)</f>
        <v>3951.11</v>
      </c>
      <c r="XBB463" s="21" t="str" cm="1">
        <f t="array" ref="XBB463:XBK463">IF(XBA463=XBL463:XBU463,$XBL$2:$XBU$2,"")</f>
        <v/>
      </c>
      <c r="XBC463" s="21" t="str">
        <v/>
      </c>
      <c r="XBD463" s="21" t="str">
        <v>The PowerStore</v>
      </c>
      <c r="XBE463" s="21" t="str">
        <v/>
      </c>
      <c r="XBF463" s="21" t="str">
        <v/>
      </c>
      <c r="XBG463" s="21" t="str">
        <v/>
      </c>
      <c r="XBH463" s="21" t="str">
        <v/>
      </c>
      <c r="XBI463" s="21" t="str">
        <v/>
      </c>
      <c r="XBJ463" s="22" t="str">
        <v/>
      </c>
      <c r="XBK463" s="22" t="str">
        <v/>
      </c>
      <c r="XBL463" s="18" t="s">
        <v>8835</v>
      </c>
      <c r="XBM463" s="18" t="s">
        <v>8835</v>
      </c>
      <c r="XBN463" s="18">
        <v>3951.11</v>
      </c>
      <c r="XBO463" s="18" t="s">
        <v>8835</v>
      </c>
      <c r="XBP463" s="18" t="s">
        <v>8835</v>
      </c>
      <c r="XBQ463" s="18" t="s">
        <v>8835</v>
      </c>
      <c r="XBR463" s="18" t="s">
        <v>8835</v>
      </c>
      <c r="XBS463" s="18" t="s">
        <v>8835</v>
      </c>
      <c r="XBT463" s="18" t="s">
        <v>8835</v>
      </c>
      <c r="XBU463" s="18" t="s">
        <v>8835</v>
      </c>
    </row>
    <row r="464" spans="1:80 16277:16297" s="23" customFormat="1" ht="12" x14ac:dyDescent="0.25">
      <c r="A464" s="5" t="s">
        <v>1425</v>
      </c>
      <c r="B464" s="5" t="s">
        <v>63</v>
      </c>
      <c r="C464" s="5" t="s">
        <v>1426</v>
      </c>
      <c r="D464" s="6" t="s">
        <v>1427</v>
      </c>
      <c r="E464" s="5"/>
      <c r="F464" s="6" t="s">
        <v>11841</v>
      </c>
      <c r="G464" s="5" t="s">
        <v>11833</v>
      </c>
      <c r="H464" s="6" t="s">
        <v>8861</v>
      </c>
      <c r="I464" s="6" t="s">
        <v>8861</v>
      </c>
      <c r="J464" s="20" t="str">
        <f>XBB464&amp;XBC464&amp;XBD464&amp;XBE464&amp;XBF464&amp;XBG464&amp;XBH464&amp;XBI464&amp;XBJ464&amp;XBK464</f>
        <v>The PowerStore</v>
      </c>
      <c r="K464" s="5"/>
      <c r="L464" s="5"/>
      <c r="M464" s="5">
        <v>7200</v>
      </c>
      <c r="N464" s="5"/>
      <c r="O464" s="5">
        <v>8896</v>
      </c>
      <c r="P464" s="15">
        <f>(O464-M464)/O464*100</f>
        <v>19.064748201438849</v>
      </c>
      <c r="Q464" s="5"/>
      <c r="R464" s="5"/>
      <c r="S464" s="5"/>
      <c r="T464" s="5"/>
      <c r="U464" s="5">
        <v>256</v>
      </c>
      <c r="V464" s="5">
        <v>13</v>
      </c>
      <c r="W464" s="5">
        <v>20.25</v>
      </c>
      <c r="X464" s="5">
        <v>46.5</v>
      </c>
      <c r="Y464" s="5"/>
      <c r="Z464" s="5"/>
      <c r="AA464" s="5"/>
      <c r="AB464" s="5"/>
      <c r="AC464" s="5"/>
      <c r="AD464" s="5"/>
      <c r="AE464" s="20"/>
      <c r="AF464" s="20"/>
      <c r="AG464" s="20"/>
      <c r="AH464" s="20"/>
      <c r="AI464" s="20"/>
      <c r="AJ464" s="20"/>
      <c r="AK464" s="20"/>
      <c r="AL464" s="20"/>
      <c r="AM464" s="20"/>
      <c r="AN464" s="20"/>
      <c r="AO464" s="20"/>
      <c r="AP464" s="20"/>
      <c r="AQ464" s="20"/>
      <c r="AR464" s="20"/>
      <c r="AS464" s="20"/>
      <c r="AT464" s="20"/>
      <c r="AU464" s="20"/>
      <c r="AV464" s="20"/>
      <c r="AW464" s="20"/>
      <c r="AX464" s="20"/>
      <c r="AY464" s="20"/>
      <c r="AZ464" s="20"/>
      <c r="BA464" s="20"/>
      <c r="BB464" s="20"/>
      <c r="BC464" s="20"/>
      <c r="BD464" s="20"/>
      <c r="BE464" s="20"/>
      <c r="BF464" s="20"/>
      <c r="BG464" s="20"/>
      <c r="BH464" s="20"/>
      <c r="BI464" s="20"/>
      <c r="BJ464" s="20"/>
      <c r="BK464" s="20"/>
      <c r="BL464" s="20"/>
      <c r="BM464" s="20"/>
      <c r="BN464" s="20"/>
      <c r="BO464" s="20"/>
      <c r="BP464" s="20"/>
      <c r="BQ464" s="20"/>
      <c r="BR464" s="20"/>
      <c r="BS464" s="20"/>
      <c r="BT464" s="20"/>
      <c r="BU464" s="20"/>
      <c r="BV464" s="20"/>
      <c r="BW464" s="20"/>
      <c r="BX464" s="20"/>
      <c r="BY464" s="20"/>
      <c r="BZ464" s="20"/>
      <c r="CA464" s="5"/>
      <c r="CB464" s="45" t="s">
        <v>9406</v>
      </c>
      <c r="XBA464" s="18">
        <f>MIN(XBL464:XBU464)</f>
        <v>7200</v>
      </c>
      <c r="XBB464" s="21" t="str" cm="1">
        <f t="array" ref="XBB464:XBK464">IF(XBA464=XBL464:XBU464,$XBL$2:$XBU$2,"")</f>
        <v/>
      </c>
      <c r="XBC464" s="21" t="str">
        <v/>
      </c>
      <c r="XBD464" s="21" t="str">
        <v>The PowerStore</v>
      </c>
      <c r="XBE464" s="21" t="str">
        <v/>
      </c>
      <c r="XBF464" s="21" t="str">
        <v/>
      </c>
      <c r="XBG464" s="21" t="str">
        <v/>
      </c>
      <c r="XBH464" s="21" t="str">
        <v/>
      </c>
      <c r="XBI464" s="21" t="str">
        <v/>
      </c>
      <c r="XBJ464" s="22" t="str">
        <v/>
      </c>
      <c r="XBK464" s="22" t="str">
        <v/>
      </c>
      <c r="XBL464" s="18" t="s">
        <v>8835</v>
      </c>
      <c r="XBM464" s="18" t="s">
        <v>8835</v>
      </c>
      <c r="XBN464" s="18">
        <v>7200</v>
      </c>
      <c r="XBO464" s="18" t="s">
        <v>8835</v>
      </c>
      <c r="XBP464" s="18" t="s">
        <v>8835</v>
      </c>
      <c r="XBQ464" s="18" t="s">
        <v>8835</v>
      </c>
      <c r="XBR464" s="18" t="s">
        <v>8835</v>
      </c>
      <c r="XBS464" s="18" t="s">
        <v>8835</v>
      </c>
      <c r="XBT464" s="18" t="s">
        <v>8835</v>
      </c>
      <c r="XBU464" s="18" t="s">
        <v>8835</v>
      </c>
    </row>
    <row r="465" spans="1:80 16277:16297" s="23" customFormat="1" ht="12" x14ac:dyDescent="0.25">
      <c r="A465" s="5" t="s">
        <v>1428</v>
      </c>
      <c r="B465" s="5" t="s">
        <v>63</v>
      </c>
      <c r="C465" s="5" t="s">
        <v>1429</v>
      </c>
      <c r="D465" s="6" t="s">
        <v>1430</v>
      </c>
      <c r="E465" s="5"/>
      <c r="F465" s="6" t="s">
        <v>11841</v>
      </c>
      <c r="G465" s="5" t="s">
        <v>11833</v>
      </c>
      <c r="H465" s="6" t="s">
        <v>8861</v>
      </c>
      <c r="I465" s="6" t="s">
        <v>8861</v>
      </c>
      <c r="J465" s="20" t="str">
        <f>XBB465&amp;XBC465&amp;XBD465&amp;XBE465&amp;XBF465&amp;XBG465&amp;XBH465&amp;XBI465&amp;XBJ465&amp;XBK465</f>
        <v>The PowerStore</v>
      </c>
      <c r="K465" s="5"/>
      <c r="L465" s="5"/>
      <c r="M465" s="5">
        <v>12626.67</v>
      </c>
      <c r="N465" s="5"/>
      <c r="O465" s="5">
        <v>14610</v>
      </c>
      <c r="P465" s="15">
        <f>(O465-M465)/O465*100</f>
        <v>13.575154004106777</v>
      </c>
      <c r="Q465" s="5"/>
      <c r="R465" s="5"/>
      <c r="S465" s="5"/>
      <c r="T465" s="5"/>
      <c r="U465" s="5">
        <v>433</v>
      </c>
      <c r="V465" s="5">
        <v>13</v>
      </c>
      <c r="W465" s="5">
        <v>58.4</v>
      </c>
      <c r="X465" s="5">
        <v>46</v>
      </c>
      <c r="Y465" s="5"/>
      <c r="Z465" s="5"/>
      <c r="AA465" s="5"/>
      <c r="AB465" s="5"/>
      <c r="AC465" s="5"/>
      <c r="AD465" s="5"/>
      <c r="AE465" s="20"/>
      <c r="AF465" s="20"/>
      <c r="AG465" s="20"/>
      <c r="AH465" s="20"/>
      <c r="AI465" s="20"/>
      <c r="AJ465" s="20"/>
      <c r="AK465" s="20"/>
      <c r="AL465" s="20"/>
      <c r="AM465" s="20"/>
      <c r="AN465" s="20"/>
      <c r="AO465" s="20"/>
      <c r="AP465" s="20"/>
      <c r="AQ465" s="20"/>
      <c r="AR465" s="20"/>
      <c r="AS465" s="20"/>
      <c r="AT465" s="20"/>
      <c r="AU465" s="20"/>
      <c r="AV465" s="20"/>
      <c r="AW465" s="20"/>
      <c r="AX465" s="20"/>
      <c r="AY465" s="20"/>
      <c r="AZ465" s="20"/>
      <c r="BA465" s="20"/>
      <c r="BB465" s="20"/>
      <c r="BC465" s="20"/>
      <c r="BD465" s="20"/>
      <c r="BE465" s="20"/>
      <c r="BF465" s="20"/>
      <c r="BG465" s="20"/>
      <c r="BH465" s="20"/>
      <c r="BI465" s="20"/>
      <c r="BJ465" s="20"/>
      <c r="BK465" s="20"/>
      <c r="BL465" s="20"/>
      <c r="BM465" s="20"/>
      <c r="BN465" s="20"/>
      <c r="BO465" s="20"/>
      <c r="BP465" s="20"/>
      <c r="BQ465" s="20"/>
      <c r="BR465" s="20"/>
      <c r="BS465" s="20"/>
      <c r="BT465" s="20"/>
      <c r="BU465" s="20"/>
      <c r="BV465" s="20"/>
      <c r="BW465" s="20"/>
      <c r="BX465" s="20"/>
      <c r="BY465" s="20"/>
      <c r="BZ465" s="20"/>
      <c r="CA465" s="5"/>
      <c r="CB465" s="45" t="s">
        <v>9407</v>
      </c>
      <c r="XBA465" s="18">
        <f>MIN(XBL465:XBU465)</f>
        <v>12626.67</v>
      </c>
      <c r="XBB465" s="21" t="str" cm="1">
        <f t="array" ref="XBB465:XBK465">IF(XBA465=XBL465:XBU465,$XBL$2:$XBU$2,"")</f>
        <v/>
      </c>
      <c r="XBC465" s="21" t="str">
        <v/>
      </c>
      <c r="XBD465" s="21" t="str">
        <v>The PowerStore</v>
      </c>
      <c r="XBE465" s="21" t="str">
        <v/>
      </c>
      <c r="XBF465" s="21" t="str">
        <v/>
      </c>
      <c r="XBG465" s="21" t="str">
        <v/>
      </c>
      <c r="XBH465" s="21" t="str">
        <v/>
      </c>
      <c r="XBI465" s="21" t="str">
        <v/>
      </c>
      <c r="XBJ465" s="22" t="str">
        <v/>
      </c>
      <c r="XBK465" s="22" t="str">
        <v/>
      </c>
      <c r="XBL465" s="18" t="s">
        <v>8835</v>
      </c>
      <c r="XBM465" s="18" t="s">
        <v>8835</v>
      </c>
      <c r="XBN465" s="18">
        <v>12626.67</v>
      </c>
      <c r="XBO465" s="18" t="s">
        <v>8835</v>
      </c>
      <c r="XBP465" s="18" t="s">
        <v>8835</v>
      </c>
      <c r="XBQ465" s="18" t="s">
        <v>8835</v>
      </c>
      <c r="XBR465" s="18" t="s">
        <v>8835</v>
      </c>
      <c r="XBS465" s="18" t="s">
        <v>8835</v>
      </c>
      <c r="XBT465" s="18" t="s">
        <v>8835</v>
      </c>
      <c r="XBU465" s="18" t="s">
        <v>8835</v>
      </c>
    </row>
    <row r="466" spans="1:80 16277:16297" s="23" customFormat="1" ht="12" x14ac:dyDescent="0.25">
      <c r="A466" s="5" t="s">
        <v>1431</v>
      </c>
      <c r="B466" s="5" t="s">
        <v>63</v>
      </c>
      <c r="C466" s="5" t="s">
        <v>1432</v>
      </c>
      <c r="D466" s="6" t="s">
        <v>1433</v>
      </c>
      <c r="E466" s="5"/>
      <c r="F466" s="6" t="s">
        <v>11852</v>
      </c>
      <c r="G466" s="5" t="s">
        <v>11835</v>
      </c>
      <c r="H466" s="6" t="s">
        <v>8861</v>
      </c>
      <c r="I466" s="6" t="s">
        <v>8861</v>
      </c>
      <c r="J466" s="20" t="str">
        <f>XBB466&amp;XBC466&amp;XBD466&amp;XBE466&amp;XBF466&amp;XBG466&amp;XBH466&amp;XBI466&amp;XBJ466&amp;XBK466</f>
        <v>The PowerStore</v>
      </c>
      <c r="K466" s="5"/>
      <c r="L466" s="5"/>
      <c r="M466" s="5">
        <v>1493.26</v>
      </c>
      <c r="N466" s="5"/>
      <c r="O466" s="5">
        <v>1762.4118191111111</v>
      </c>
      <c r="P466" s="15">
        <f>(O466-M466)/O466*100</f>
        <v>15.271789271525671</v>
      </c>
      <c r="Q466" s="5"/>
      <c r="R466" s="5"/>
      <c r="S466" s="5"/>
      <c r="T466" s="5"/>
      <c r="U466" s="5">
        <v>500</v>
      </c>
      <c r="V466" s="5">
        <v>13</v>
      </c>
      <c r="W466" s="5">
        <v>46</v>
      </c>
      <c r="X466" s="5">
        <v>58.2</v>
      </c>
      <c r="Y466" s="5"/>
      <c r="Z466" s="5"/>
      <c r="AA466" s="5"/>
      <c r="AB466" s="5"/>
      <c r="AC466" s="5"/>
      <c r="AD466" s="5"/>
      <c r="AE466" s="20"/>
      <c r="AF466" s="20"/>
      <c r="AG466" s="20"/>
      <c r="AH466" s="20"/>
      <c r="AI466" s="20"/>
      <c r="AJ466" s="20"/>
      <c r="AK466" s="20"/>
      <c r="AL466" s="20"/>
      <c r="AM466" s="20"/>
      <c r="AN466" s="20"/>
      <c r="AO466" s="20"/>
      <c r="AP466" s="20"/>
      <c r="AQ466" s="20"/>
      <c r="AR466" s="20"/>
      <c r="AS466" s="20"/>
      <c r="AT466" s="20"/>
      <c r="AU466" s="20"/>
      <c r="AV466" s="20"/>
      <c r="AW466" s="20"/>
      <c r="AX466" s="20"/>
      <c r="AY466" s="20"/>
      <c r="AZ466" s="20"/>
      <c r="BA466" s="20"/>
      <c r="BB466" s="20"/>
      <c r="BC466" s="20"/>
      <c r="BD466" s="20"/>
      <c r="BE466" s="20"/>
      <c r="BF466" s="20"/>
      <c r="BG466" s="20"/>
      <c r="BH466" s="20"/>
      <c r="BI466" s="20"/>
      <c r="BJ466" s="20"/>
      <c r="BK466" s="20"/>
      <c r="BL466" s="20"/>
      <c r="BM466" s="20"/>
      <c r="BN466" s="20"/>
      <c r="BO466" s="20"/>
      <c r="BP466" s="20"/>
      <c r="BQ466" s="20"/>
      <c r="BR466" s="20"/>
      <c r="BS466" s="20"/>
      <c r="BT466" s="20"/>
      <c r="BU466" s="20"/>
      <c r="BV466" s="20"/>
      <c r="BW466" s="20"/>
      <c r="BX466" s="20"/>
      <c r="BY466" s="20"/>
      <c r="BZ466" s="20"/>
      <c r="CA466" s="5"/>
      <c r="CB466" s="45" t="s">
        <v>9408</v>
      </c>
      <c r="XBA466" s="18">
        <f>MIN(XBL466:XBU466)</f>
        <v>1493.26</v>
      </c>
      <c r="XBB466" s="21" t="str" cm="1">
        <f t="array" ref="XBB466:XBK466">IF(XBA466=XBL466:XBU466,$XBL$2:$XBU$2,"")</f>
        <v/>
      </c>
      <c r="XBC466" s="21" t="str">
        <v/>
      </c>
      <c r="XBD466" s="21" t="str">
        <v>The PowerStore</v>
      </c>
      <c r="XBE466" s="21" t="str">
        <v/>
      </c>
      <c r="XBF466" s="21" t="str">
        <v/>
      </c>
      <c r="XBG466" s="21" t="str">
        <v/>
      </c>
      <c r="XBH466" s="21" t="str">
        <v/>
      </c>
      <c r="XBI466" s="21" t="str">
        <v/>
      </c>
      <c r="XBJ466" s="22" t="str">
        <v/>
      </c>
      <c r="XBK466" s="22" t="str">
        <v/>
      </c>
      <c r="XBL466" s="18" t="s">
        <v>8835</v>
      </c>
      <c r="XBM466" s="18" t="s">
        <v>8835</v>
      </c>
      <c r="XBN466" s="18">
        <v>1493.26</v>
      </c>
      <c r="XBO466" s="18" t="s">
        <v>8835</v>
      </c>
      <c r="XBP466" s="18" t="s">
        <v>8835</v>
      </c>
      <c r="XBQ466" s="18" t="s">
        <v>8835</v>
      </c>
      <c r="XBR466" s="18" t="s">
        <v>8835</v>
      </c>
      <c r="XBS466" s="18" t="s">
        <v>8835</v>
      </c>
      <c r="XBT466" s="18" t="s">
        <v>8835</v>
      </c>
      <c r="XBU466" s="18" t="s">
        <v>8835</v>
      </c>
    </row>
    <row r="467" spans="1:80 16277:16297" s="23" customFormat="1" ht="12" x14ac:dyDescent="0.25">
      <c r="A467" s="5" t="s">
        <v>1434</v>
      </c>
      <c r="B467" s="5" t="s">
        <v>11830</v>
      </c>
      <c r="C467" s="5" t="s">
        <v>1435</v>
      </c>
      <c r="D467" s="6" t="s">
        <v>1436</v>
      </c>
      <c r="E467" s="5"/>
      <c r="F467" s="6" t="s">
        <v>11841</v>
      </c>
      <c r="G467" s="5" t="s">
        <v>11833</v>
      </c>
      <c r="H467" s="6" t="s">
        <v>8861</v>
      </c>
      <c r="I467" s="6" t="s">
        <v>8861</v>
      </c>
      <c r="J467" s="20" t="str">
        <f>XBB467&amp;XBC467&amp;XBD467&amp;XBE467&amp;XBF467&amp;XBG467&amp;XBH467&amp;XBI467&amp;XBJ467&amp;XBK467</f>
        <v>The PowerStore</v>
      </c>
      <c r="K467" s="5"/>
      <c r="L467" s="5"/>
      <c r="M467" s="5">
        <v>12626.67</v>
      </c>
      <c r="N467" s="5"/>
      <c r="O467" s="5">
        <v>14193.6</v>
      </c>
      <c r="P467" s="15">
        <f>(O467-M467)/O467*100</f>
        <v>11.039693946567469</v>
      </c>
      <c r="Q467" s="5"/>
      <c r="R467" s="5"/>
      <c r="S467" s="5"/>
      <c r="T467" s="5"/>
      <c r="U467" s="5">
        <v>365</v>
      </c>
      <c r="V467" s="5">
        <v>39</v>
      </c>
      <c r="W467" s="5">
        <v>80</v>
      </c>
      <c r="X467" s="5">
        <v>48</v>
      </c>
      <c r="Y467" s="5"/>
      <c r="Z467" s="5"/>
      <c r="AA467" s="5"/>
      <c r="AB467" s="5"/>
      <c r="AC467" s="5"/>
      <c r="AD467" s="5"/>
      <c r="AE467" s="20"/>
      <c r="AF467" s="20"/>
      <c r="AG467" s="20"/>
      <c r="AH467" s="20"/>
      <c r="AI467" s="20"/>
      <c r="AJ467" s="20"/>
      <c r="AK467" s="20"/>
      <c r="AL467" s="20"/>
      <c r="AM467" s="20"/>
      <c r="AN467" s="20"/>
      <c r="AO467" s="20"/>
      <c r="AP467" s="20"/>
      <c r="AQ467" s="20"/>
      <c r="AR467" s="20"/>
      <c r="AS467" s="20"/>
      <c r="AT467" s="20"/>
      <c r="AU467" s="20"/>
      <c r="AV467" s="20"/>
      <c r="AW467" s="20"/>
      <c r="AX467" s="20"/>
      <c r="AY467" s="20"/>
      <c r="AZ467" s="20"/>
      <c r="BA467" s="20"/>
      <c r="BB467" s="20"/>
      <c r="BC467" s="20"/>
      <c r="BD467" s="20"/>
      <c r="BE467" s="20"/>
      <c r="BF467" s="20"/>
      <c r="BG467" s="20"/>
      <c r="BH467" s="20"/>
      <c r="BI467" s="20"/>
      <c r="BJ467" s="20"/>
      <c r="BK467" s="20"/>
      <c r="BL467" s="20"/>
      <c r="BM467" s="20"/>
      <c r="BN467" s="20"/>
      <c r="BO467" s="20"/>
      <c r="BP467" s="20"/>
      <c r="BQ467" s="20"/>
      <c r="BR467" s="20"/>
      <c r="BS467" s="20"/>
      <c r="BT467" s="20"/>
      <c r="BU467" s="20"/>
      <c r="BV467" s="20"/>
      <c r="BW467" s="20"/>
      <c r="BX467" s="20"/>
      <c r="BY467" s="20"/>
      <c r="BZ467" s="20"/>
      <c r="CA467" s="5"/>
      <c r="CB467" s="45" t="s">
        <v>9409</v>
      </c>
      <c r="XBA467" s="18">
        <f>MIN(XBL467:XBU467)</f>
        <v>11477.53</v>
      </c>
      <c r="XBB467" s="21" t="str" cm="1">
        <f t="array" ref="XBB467:XBK467">IF(XBA467=XBL467:XBU467,$XBL$2:$XBU$2,"")</f>
        <v/>
      </c>
      <c r="XBC467" s="21" t="str">
        <v/>
      </c>
      <c r="XBD467" s="21" t="str">
        <v>The PowerStore</v>
      </c>
      <c r="XBE467" s="21" t="str">
        <v/>
      </c>
      <c r="XBF467" s="21" t="str">
        <v/>
      </c>
      <c r="XBG467" s="21" t="str">
        <v/>
      </c>
      <c r="XBH467" s="21" t="str">
        <v/>
      </c>
      <c r="XBI467" s="21" t="str">
        <v/>
      </c>
      <c r="XBJ467" s="22" t="str">
        <v/>
      </c>
      <c r="XBK467" s="22" t="str">
        <v/>
      </c>
      <c r="XBL467" s="18" t="s">
        <v>8835</v>
      </c>
      <c r="XBM467" s="18">
        <v>12768.75</v>
      </c>
      <c r="XBN467" s="18">
        <v>11477.53</v>
      </c>
      <c r="XBO467" s="18" t="s">
        <v>8835</v>
      </c>
      <c r="XBP467" s="18" t="s">
        <v>8835</v>
      </c>
      <c r="XBQ467" s="18" t="s">
        <v>8835</v>
      </c>
      <c r="XBR467" s="18" t="s">
        <v>8835</v>
      </c>
      <c r="XBS467" s="18" t="s">
        <v>8835</v>
      </c>
      <c r="XBT467" s="18" t="s">
        <v>8835</v>
      </c>
      <c r="XBU467" s="18" t="s">
        <v>8835</v>
      </c>
    </row>
    <row r="468" spans="1:80 16277:16297" s="23" customFormat="1" ht="12" x14ac:dyDescent="0.25">
      <c r="A468" s="5" t="s">
        <v>1437</v>
      </c>
      <c r="B468" s="5" t="s">
        <v>11830</v>
      </c>
      <c r="C468" s="5" t="s">
        <v>1438</v>
      </c>
      <c r="D468" s="6" t="s">
        <v>1439</v>
      </c>
      <c r="E468" s="5"/>
      <c r="F468" s="6" t="s">
        <v>11841</v>
      </c>
      <c r="G468" s="5" t="s">
        <v>11833</v>
      </c>
      <c r="H468" s="6" t="s">
        <v>8861</v>
      </c>
      <c r="I468" s="6" t="s">
        <v>8861</v>
      </c>
      <c r="J468" s="20" t="str">
        <f>XBB468&amp;XBC468&amp;XBD468&amp;XBE468&amp;XBF468&amp;XBG468&amp;XBH468&amp;XBI468&amp;XBJ468&amp;XBK468</f>
        <v>The PowerStore</v>
      </c>
      <c r="K468" s="5"/>
      <c r="L468" s="5"/>
      <c r="M468" s="5">
        <v>16687.78</v>
      </c>
      <c r="N468" s="5"/>
      <c r="O468" s="5">
        <v>19351.63</v>
      </c>
      <c r="P468" s="15">
        <f>(O468-M468)/O468*100</f>
        <v>13.765507091650688</v>
      </c>
      <c r="Q468" s="5"/>
      <c r="R468" s="5"/>
      <c r="S468" s="5"/>
      <c r="T468" s="5"/>
      <c r="U468" s="5">
        <v>110.6</v>
      </c>
      <c r="V468" s="5">
        <v>47</v>
      </c>
      <c r="W468" s="5">
        <v>21</v>
      </c>
      <c r="X468" s="5">
        <v>9.4</v>
      </c>
      <c r="Y468" s="5"/>
      <c r="Z468" s="5"/>
      <c r="AA468" s="5"/>
      <c r="AB468" s="5"/>
      <c r="AC468" s="5"/>
      <c r="AD468" s="5"/>
      <c r="AE468" s="20"/>
      <c r="AF468" s="20"/>
      <c r="AG468" s="20"/>
      <c r="AH468" s="20"/>
      <c r="AI468" s="20"/>
      <c r="AJ468" s="20"/>
      <c r="AK468" s="20"/>
      <c r="AL468" s="20"/>
      <c r="AM468" s="20"/>
      <c r="AN468" s="20"/>
      <c r="AO468" s="20"/>
      <c r="AP468" s="20"/>
      <c r="AQ468" s="20"/>
      <c r="AR468" s="20"/>
      <c r="AS468" s="20"/>
      <c r="AT468" s="20"/>
      <c r="AU468" s="20"/>
      <c r="AV468" s="20"/>
      <c r="AW468" s="20"/>
      <c r="AX468" s="20"/>
      <c r="AY468" s="20"/>
      <c r="AZ468" s="20"/>
      <c r="BA468" s="20"/>
      <c r="BB468" s="20"/>
      <c r="BC468" s="20"/>
      <c r="BD468" s="20"/>
      <c r="BE468" s="20"/>
      <c r="BF468" s="20"/>
      <c r="BG468" s="20"/>
      <c r="BH468" s="20"/>
      <c r="BI468" s="20"/>
      <c r="BJ468" s="20"/>
      <c r="BK468" s="20"/>
      <c r="BL468" s="20"/>
      <c r="BM468" s="20"/>
      <c r="BN468" s="20"/>
      <c r="BO468" s="20"/>
      <c r="BP468" s="20"/>
      <c r="BQ468" s="20"/>
      <c r="BR468" s="20"/>
      <c r="BS468" s="20"/>
      <c r="BT468" s="20"/>
      <c r="BU468" s="20"/>
      <c r="BV468" s="20"/>
      <c r="BW468" s="20"/>
      <c r="BX468" s="20"/>
      <c r="BY468" s="20"/>
      <c r="BZ468" s="20"/>
      <c r="CA468" s="5"/>
      <c r="CB468" s="45" t="s">
        <v>9410</v>
      </c>
      <c r="XBA468" s="18">
        <f>MIN(XBL468:XBU468)</f>
        <v>17066.29</v>
      </c>
      <c r="XBB468" s="21" t="str" cm="1">
        <f t="array" ref="XBB468:XBK468">IF(XBA468=XBL468:XBU468,$XBL$2:$XBU$2,"")</f>
        <v/>
      </c>
      <c r="XBC468" s="21" t="str">
        <v/>
      </c>
      <c r="XBD468" s="21" t="str">
        <v>The PowerStore</v>
      </c>
      <c r="XBE468" s="21" t="str">
        <v/>
      </c>
      <c r="XBF468" s="21" t="str">
        <v/>
      </c>
      <c r="XBG468" s="21" t="str">
        <v/>
      </c>
      <c r="XBH468" s="21" t="str">
        <v/>
      </c>
      <c r="XBI468" s="21" t="str">
        <v/>
      </c>
      <c r="XBJ468" s="22" t="str">
        <v/>
      </c>
      <c r="XBK468" s="22" t="str">
        <v/>
      </c>
      <c r="XBL468" s="18" t="s">
        <v>8835</v>
      </c>
      <c r="XBM468" s="18">
        <v>18986.25</v>
      </c>
      <c r="XBN468" s="18">
        <v>17066.29</v>
      </c>
      <c r="XBO468" s="18" t="s">
        <v>8835</v>
      </c>
      <c r="XBP468" s="18" t="s">
        <v>8835</v>
      </c>
      <c r="XBQ468" s="18" t="s">
        <v>8835</v>
      </c>
      <c r="XBR468" s="18" t="s">
        <v>8835</v>
      </c>
      <c r="XBS468" s="18" t="s">
        <v>8835</v>
      </c>
      <c r="XBT468" s="18" t="s">
        <v>8835</v>
      </c>
      <c r="XBU468" s="18" t="s">
        <v>8835</v>
      </c>
    </row>
    <row r="469" spans="1:80 16277:16297" s="23" customFormat="1" ht="12" x14ac:dyDescent="0.25">
      <c r="A469" s="5" t="s">
        <v>1440</v>
      </c>
      <c r="B469" s="5" t="s">
        <v>11830</v>
      </c>
      <c r="C469" s="5" t="s">
        <v>1441</v>
      </c>
      <c r="D469" s="6" t="s">
        <v>1442</v>
      </c>
      <c r="E469" s="5"/>
      <c r="F469" s="6" t="s">
        <v>11841</v>
      </c>
      <c r="G469" s="5" t="s">
        <v>11833</v>
      </c>
      <c r="H469" s="6" t="s">
        <v>8861</v>
      </c>
      <c r="I469" s="6" t="s">
        <v>8861</v>
      </c>
      <c r="J469" s="20" t="str">
        <f>XBB469&amp;XBC469&amp;XBD469&amp;XBE469&amp;XBF469&amp;XBG469&amp;XBH469&amp;XBI469&amp;XBJ469&amp;XBK469</f>
        <v>The PowerStore</v>
      </c>
      <c r="K469" s="5"/>
      <c r="L469" s="5"/>
      <c r="M469" s="5">
        <v>27497.78</v>
      </c>
      <c r="N469" s="5"/>
      <c r="O469" s="5">
        <v>33822.85</v>
      </c>
      <c r="P469" s="15">
        <f>(O469-M469)/O469*100</f>
        <v>18.700582594311239</v>
      </c>
      <c r="Q469" s="5"/>
      <c r="R469" s="5"/>
      <c r="S469" s="5"/>
      <c r="T469" s="5"/>
      <c r="U469" s="5">
        <v>4425.12</v>
      </c>
      <c r="V469" s="5">
        <v>21.8</v>
      </c>
      <c r="W469" s="5">
        <v>44.2</v>
      </c>
      <c r="X469" s="5">
        <v>67.3</v>
      </c>
      <c r="Y469" s="5"/>
      <c r="Z469" s="5"/>
      <c r="AA469" s="5"/>
      <c r="AB469" s="5"/>
      <c r="AC469" s="5"/>
      <c r="AD469" s="5"/>
      <c r="AE469" s="20"/>
      <c r="AF469" s="20"/>
      <c r="AG469" s="20"/>
      <c r="AH469" s="20"/>
      <c r="AI469" s="20"/>
      <c r="AJ469" s="20"/>
      <c r="AK469" s="20"/>
      <c r="AL469" s="20"/>
      <c r="AM469" s="20"/>
      <c r="AN469" s="20"/>
      <c r="AO469" s="20"/>
      <c r="AP469" s="20"/>
      <c r="AQ469" s="20"/>
      <c r="AR469" s="20"/>
      <c r="AS469" s="20"/>
      <c r="AT469" s="20"/>
      <c r="AU469" s="20"/>
      <c r="AV469" s="20"/>
      <c r="AW469" s="20"/>
      <c r="AX469" s="20"/>
      <c r="AY469" s="20"/>
      <c r="AZ469" s="20"/>
      <c r="BA469" s="20"/>
      <c r="BB469" s="20"/>
      <c r="BC469" s="20"/>
      <c r="BD469" s="20"/>
      <c r="BE469" s="20"/>
      <c r="BF469" s="20"/>
      <c r="BG469" s="20"/>
      <c r="BH469" s="20"/>
      <c r="BI469" s="20"/>
      <c r="BJ469" s="20"/>
      <c r="BK469" s="20"/>
      <c r="BL469" s="20"/>
      <c r="BM469" s="20"/>
      <c r="BN469" s="20"/>
      <c r="BO469" s="20"/>
      <c r="BP469" s="20"/>
      <c r="BQ469" s="20"/>
      <c r="BR469" s="20"/>
      <c r="BS469" s="20"/>
      <c r="BT469" s="20"/>
      <c r="BU469" s="20"/>
      <c r="BV469" s="20"/>
      <c r="BW469" s="20"/>
      <c r="BX469" s="20"/>
      <c r="BY469" s="20"/>
      <c r="BZ469" s="20"/>
      <c r="CA469" s="5"/>
      <c r="CB469" s="45" t="s">
        <v>9411</v>
      </c>
      <c r="XBA469" s="18">
        <f>MIN(XBL469:XBU469)</f>
        <v>27497.78</v>
      </c>
      <c r="XBB469" s="21" t="str" cm="1">
        <f t="array" ref="XBB469:XBK469">IF(XBA469=XBL469:XBU469,$XBL$2:$XBU$2,"")</f>
        <v/>
      </c>
      <c r="XBC469" s="21" t="str">
        <v/>
      </c>
      <c r="XBD469" s="21" t="str">
        <v>The PowerStore</v>
      </c>
      <c r="XBE469" s="21" t="str">
        <v/>
      </c>
      <c r="XBF469" s="21" t="str">
        <v/>
      </c>
      <c r="XBG469" s="21" t="str">
        <v/>
      </c>
      <c r="XBH469" s="21" t="str">
        <v/>
      </c>
      <c r="XBI469" s="21" t="str">
        <v/>
      </c>
      <c r="XBJ469" s="22" t="str">
        <v/>
      </c>
      <c r="XBK469" s="22" t="str">
        <v/>
      </c>
      <c r="XBL469" s="18" t="s">
        <v>8835</v>
      </c>
      <c r="XBM469" s="18">
        <v>31728.21</v>
      </c>
      <c r="XBN469" s="18">
        <v>27497.78</v>
      </c>
      <c r="XBO469" s="18" t="s">
        <v>8835</v>
      </c>
      <c r="XBP469" s="18" t="s">
        <v>8835</v>
      </c>
      <c r="XBQ469" s="18" t="s">
        <v>8835</v>
      </c>
      <c r="XBR469" s="18" t="s">
        <v>8835</v>
      </c>
      <c r="XBS469" s="18" t="s">
        <v>8835</v>
      </c>
      <c r="XBT469" s="18" t="s">
        <v>8835</v>
      </c>
      <c r="XBU469" s="18" t="s">
        <v>8835</v>
      </c>
    </row>
    <row r="470" spans="1:80 16277:16297" s="23" customFormat="1" ht="12" x14ac:dyDescent="0.25">
      <c r="A470" s="5" t="s">
        <v>1443</v>
      </c>
      <c r="B470" s="5" t="s">
        <v>63</v>
      </c>
      <c r="C470" s="5" t="s">
        <v>1444</v>
      </c>
      <c r="D470" s="6" t="s">
        <v>1445</v>
      </c>
      <c r="E470" s="5"/>
      <c r="F470" s="6" t="s">
        <v>11841</v>
      </c>
      <c r="G470" s="5" t="s">
        <v>11833</v>
      </c>
      <c r="H470" s="6" t="s">
        <v>8861</v>
      </c>
      <c r="I470" s="6" t="s">
        <v>8861</v>
      </c>
      <c r="J470" s="20" t="str">
        <f>XBB470&amp;XBC470&amp;XBD470&amp;XBE470&amp;XBF470&amp;XBG470&amp;XBH470&amp;XBI470&amp;XBJ470&amp;XBK470</f>
        <v>The PowerStore</v>
      </c>
      <c r="K470" s="5"/>
      <c r="L470" s="5"/>
      <c r="M470" s="5">
        <v>3855.06</v>
      </c>
      <c r="N470" s="5"/>
      <c r="O470" s="5">
        <v>4383.8634000000002</v>
      </c>
      <c r="P470" s="15">
        <f>(O470-M470)/O470*100</f>
        <v>12.062497202809745</v>
      </c>
      <c r="Q470" s="5"/>
      <c r="R470" s="5"/>
      <c r="S470" s="5"/>
      <c r="T470" s="5"/>
      <c r="U470" s="5">
        <v>98</v>
      </c>
      <c r="V470" s="5">
        <v>18</v>
      </c>
      <c r="W470" s="5">
        <v>23</v>
      </c>
      <c r="X470" s="5">
        <v>36</v>
      </c>
      <c r="Y470" s="5"/>
      <c r="Z470" s="5"/>
      <c r="AA470" s="5"/>
      <c r="AB470" s="5"/>
      <c r="AC470" s="5"/>
      <c r="AD470" s="5"/>
      <c r="AE470" s="20"/>
      <c r="AF470" s="20"/>
      <c r="AG470" s="20"/>
      <c r="AH470" s="20"/>
      <c r="AI470" s="20"/>
      <c r="AJ470" s="20"/>
      <c r="AK470" s="20"/>
      <c r="AL470" s="20"/>
      <c r="AM470" s="20"/>
      <c r="AN470" s="20"/>
      <c r="AO470" s="20"/>
      <c r="AP470" s="20"/>
      <c r="AQ470" s="20"/>
      <c r="AR470" s="20"/>
      <c r="AS470" s="20"/>
      <c r="AT470" s="20"/>
      <c r="AU470" s="20"/>
      <c r="AV470" s="20"/>
      <c r="AW470" s="20"/>
      <c r="AX470" s="20"/>
      <c r="AY470" s="20"/>
      <c r="AZ470" s="20"/>
      <c r="BA470" s="20"/>
      <c r="BB470" s="20"/>
      <c r="BC470" s="20"/>
      <c r="BD470" s="20"/>
      <c r="BE470" s="20"/>
      <c r="BF470" s="20"/>
      <c r="BG470" s="20"/>
      <c r="BH470" s="20"/>
      <c r="BI470" s="20"/>
      <c r="BJ470" s="20"/>
      <c r="BK470" s="20"/>
      <c r="BL470" s="20"/>
      <c r="BM470" s="20"/>
      <c r="BN470" s="20"/>
      <c r="BO470" s="20"/>
      <c r="BP470" s="20"/>
      <c r="BQ470" s="20"/>
      <c r="BR470" s="20"/>
      <c r="BS470" s="20"/>
      <c r="BT470" s="20"/>
      <c r="BU470" s="20"/>
      <c r="BV470" s="20"/>
      <c r="BW470" s="20"/>
      <c r="BX470" s="20"/>
      <c r="BY470" s="20"/>
      <c r="BZ470" s="20"/>
      <c r="CA470" s="5"/>
      <c r="CB470" s="45" t="s">
        <v>9412</v>
      </c>
      <c r="XBA470" s="18">
        <f>MIN(XBL470:XBU470)</f>
        <v>3855.06</v>
      </c>
      <c r="XBB470" s="21" t="str" cm="1">
        <f t="array" ref="XBB470:XBK470">IF(XBA470=XBL470:XBU470,$XBL$2:$XBU$2,"")</f>
        <v/>
      </c>
      <c r="XBC470" s="21" t="str">
        <v/>
      </c>
      <c r="XBD470" s="21" t="str">
        <v>The PowerStore</v>
      </c>
      <c r="XBE470" s="21" t="str">
        <v/>
      </c>
      <c r="XBF470" s="21" t="str">
        <v/>
      </c>
      <c r="XBG470" s="21" t="str">
        <v/>
      </c>
      <c r="XBH470" s="21" t="str">
        <v/>
      </c>
      <c r="XBI470" s="21" t="str">
        <v/>
      </c>
      <c r="XBJ470" s="22" t="str">
        <v/>
      </c>
      <c r="XBK470" s="22" t="str">
        <v/>
      </c>
      <c r="XBL470" s="18" t="s">
        <v>8835</v>
      </c>
      <c r="XBM470" s="18" t="s">
        <v>8835</v>
      </c>
      <c r="XBN470" s="18">
        <v>3855.06</v>
      </c>
      <c r="XBO470" s="18" t="s">
        <v>8835</v>
      </c>
      <c r="XBP470" s="18" t="s">
        <v>8835</v>
      </c>
      <c r="XBQ470" s="18" t="s">
        <v>8835</v>
      </c>
      <c r="XBR470" s="18" t="s">
        <v>8835</v>
      </c>
      <c r="XBS470" s="18" t="s">
        <v>8835</v>
      </c>
      <c r="XBT470" s="18" t="s">
        <v>8835</v>
      </c>
      <c r="XBU470" s="18" t="s">
        <v>8835</v>
      </c>
    </row>
    <row r="471" spans="1:80 16277:16297" s="23" customFormat="1" ht="12" x14ac:dyDescent="0.25">
      <c r="A471" s="5" t="s">
        <v>1446</v>
      </c>
      <c r="B471" s="5" t="s">
        <v>11830</v>
      </c>
      <c r="C471" s="5" t="s">
        <v>1447</v>
      </c>
      <c r="D471" s="6" t="s">
        <v>1448</v>
      </c>
      <c r="E471" s="5"/>
      <c r="F471" s="6" t="s">
        <v>11841</v>
      </c>
      <c r="G471" s="5" t="s">
        <v>11833</v>
      </c>
      <c r="H471" s="6" t="s">
        <v>8861</v>
      </c>
      <c r="I471" s="6" t="s">
        <v>8861</v>
      </c>
      <c r="J471" s="20" t="str">
        <f>XBB471&amp;XBC471&amp;XBD471&amp;XBE471&amp;XBF471&amp;XBG471&amp;XBH471&amp;XBI471&amp;XBJ471&amp;XBK471</f>
        <v>The PowerStore</v>
      </c>
      <c r="K471" s="5"/>
      <c r="L471" s="5"/>
      <c r="M471" s="5">
        <v>3931.11</v>
      </c>
      <c r="N471" s="5"/>
      <c r="O471" s="5">
        <v>4857</v>
      </c>
      <c r="P471" s="15">
        <f>(O471-M471)/O471*100</f>
        <v>19.063001852995672</v>
      </c>
      <c r="Q471" s="5"/>
      <c r="R471" s="5"/>
      <c r="S471" s="5"/>
      <c r="T471" s="5"/>
      <c r="U471" s="5">
        <v>110</v>
      </c>
      <c r="V471" s="5">
        <v>16</v>
      </c>
      <c r="W471" s="5">
        <v>40</v>
      </c>
      <c r="X471" s="5">
        <v>24</v>
      </c>
      <c r="Y471" s="5"/>
      <c r="Z471" s="5"/>
      <c r="AA471" s="5"/>
      <c r="AB471" s="5"/>
      <c r="AC471" s="5"/>
      <c r="AD471" s="5"/>
      <c r="AE471" s="20"/>
      <c r="AF471" s="20"/>
      <c r="AG471" s="20"/>
      <c r="AH471" s="20"/>
      <c r="AI471" s="20"/>
      <c r="AJ471" s="20"/>
      <c r="AK471" s="20"/>
      <c r="AL471" s="20"/>
      <c r="AM471" s="20"/>
      <c r="AN471" s="20"/>
      <c r="AO471" s="20"/>
      <c r="AP471" s="20"/>
      <c r="AQ471" s="20"/>
      <c r="AR471" s="20"/>
      <c r="AS471" s="20"/>
      <c r="AT471" s="20"/>
      <c r="AU471" s="20"/>
      <c r="AV471" s="20"/>
      <c r="AW471" s="20"/>
      <c r="AX471" s="20"/>
      <c r="AY471" s="20"/>
      <c r="AZ471" s="20"/>
      <c r="BA471" s="20"/>
      <c r="BB471" s="20"/>
      <c r="BC471" s="20"/>
      <c r="BD471" s="20"/>
      <c r="BE471" s="20"/>
      <c r="BF471" s="20"/>
      <c r="BG471" s="20"/>
      <c r="BH471" s="20"/>
      <c r="BI471" s="20"/>
      <c r="BJ471" s="20"/>
      <c r="BK471" s="20"/>
      <c r="BL471" s="20"/>
      <c r="BM471" s="20"/>
      <c r="BN471" s="20"/>
      <c r="BO471" s="20"/>
      <c r="BP471" s="20"/>
      <c r="BQ471" s="20"/>
      <c r="BR471" s="20"/>
      <c r="BS471" s="20"/>
      <c r="BT471" s="20"/>
      <c r="BU471" s="20"/>
      <c r="BV471" s="20"/>
      <c r="BW471" s="20"/>
      <c r="BX471" s="20"/>
      <c r="BY471" s="20"/>
      <c r="BZ471" s="20"/>
      <c r="CA471" s="5"/>
      <c r="CB471" s="45" t="s">
        <v>9413</v>
      </c>
      <c r="XBA471" s="18">
        <f>MIN(XBL471:XBU471)</f>
        <v>3986.52</v>
      </c>
      <c r="XBB471" s="21" t="str" cm="1">
        <f t="array" ref="XBB471:XBK471">IF(XBA471=XBL471:XBU471,$XBL$2:$XBU$2,"")</f>
        <v/>
      </c>
      <c r="XBC471" s="21" t="str">
        <v/>
      </c>
      <c r="XBD471" s="21" t="str">
        <v>The PowerStore</v>
      </c>
      <c r="XBE471" s="21" t="str">
        <v/>
      </c>
      <c r="XBF471" s="21" t="str">
        <v/>
      </c>
      <c r="XBG471" s="21" t="str">
        <v/>
      </c>
      <c r="XBH471" s="21" t="str">
        <v/>
      </c>
      <c r="XBI471" s="21" t="str">
        <v/>
      </c>
      <c r="XBJ471" s="22" t="str">
        <v/>
      </c>
      <c r="XBK471" s="22" t="str">
        <v/>
      </c>
      <c r="XBL471" s="18" t="s">
        <v>8835</v>
      </c>
      <c r="XBM471" s="18">
        <v>4491.1400000000003</v>
      </c>
      <c r="XBN471" s="18">
        <v>3986.52</v>
      </c>
      <c r="XBO471" s="18" t="s">
        <v>8835</v>
      </c>
      <c r="XBP471" s="18" t="s">
        <v>8835</v>
      </c>
      <c r="XBQ471" s="18" t="s">
        <v>8835</v>
      </c>
      <c r="XBR471" s="18" t="s">
        <v>8835</v>
      </c>
      <c r="XBS471" s="18" t="s">
        <v>8835</v>
      </c>
      <c r="XBT471" s="18" t="s">
        <v>8835</v>
      </c>
      <c r="XBU471" s="18" t="s">
        <v>8835</v>
      </c>
    </row>
    <row r="472" spans="1:80 16277:16297" s="23" customFormat="1" ht="12" x14ac:dyDescent="0.25">
      <c r="A472" s="5" t="s">
        <v>1449</v>
      </c>
      <c r="B472" s="5" t="s">
        <v>63</v>
      </c>
      <c r="C472" s="5" t="s">
        <v>1450</v>
      </c>
      <c r="D472" s="6" t="s">
        <v>1451</v>
      </c>
      <c r="E472" s="5"/>
      <c r="F472" s="6" t="s">
        <v>11841</v>
      </c>
      <c r="G472" s="5" t="s">
        <v>11833</v>
      </c>
      <c r="H472" s="6" t="s">
        <v>8861</v>
      </c>
      <c r="I472" s="6" t="s">
        <v>8861</v>
      </c>
      <c r="J472" s="20" t="str">
        <f>XBB472&amp;XBC472&amp;XBD472&amp;XBE472&amp;XBF472&amp;XBG472&amp;XBH472&amp;XBI472&amp;XBJ472&amp;XBK472</f>
        <v>The PowerStore</v>
      </c>
      <c r="K472" s="5"/>
      <c r="L472" s="5"/>
      <c r="M472" s="5">
        <v>7035.96</v>
      </c>
      <c r="N472" s="5"/>
      <c r="O472" s="5">
        <v>8005.62</v>
      </c>
      <c r="P472" s="15">
        <f>(O472-M472)/O472*100</f>
        <v>12.112241150591707</v>
      </c>
      <c r="Q472" s="5"/>
      <c r="R472" s="5"/>
      <c r="S472" s="5"/>
      <c r="T472" s="5"/>
      <c r="U472" s="5">
        <v>36</v>
      </c>
      <c r="V472" s="5">
        <v>34</v>
      </c>
      <c r="W472" s="5">
        <v>30</v>
      </c>
      <c r="X472" s="5">
        <v>54</v>
      </c>
      <c r="Y472" s="5"/>
      <c r="Z472" s="5"/>
      <c r="AA472" s="5"/>
      <c r="AB472" s="5"/>
      <c r="AC472" s="5"/>
      <c r="AD472" s="5"/>
      <c r="AE472" s="20"/>
      <c r="AF472" s="20"/>
      <c r="AG472" s="20"/>
      <c r="AH472" s="20"/>
      <c r="AI472" s="20"/>
      <c r="AJ472" s="20"/>
      <c r="AK472" s="20"/>
      <c r="AL472" s="20"/>
      <c r="AM472" s="20"/>
      <c r="AN472" s="20"/>
      <c r="AO472" s="20"/>
      <c r="AP472" s="20"/>
      <c r="AQ472" s="20"/>
      <c r="AR472" s="20"/>
      <c r="AS472" s="20"/>
      <c r="AT472" s="20"/>
      <c r="AU472" s="20"/>
      <c r="AV472" s="20"/>
      <c r="AW472" s="20"/>
      <c r="AX472" s="20"/>
      <c r="AY472" s="20"/>
      <c r="AZ472" s="20"/>
      <c r="BA472" s="20"/>
      <c r="BB472" s="20"/>
      <c r="BC472" s="20"/>
      <c r="BD472" s="20"/>
      <c r="BE472" s="20"/>
      <c r="BF472" s="20"/>
      <c r="BG472" s="20"/>
      <c r="BH472" s="20"/>
      <c r="BI472" s="20"/>
      <c r="BJ472" s="20"/>
      <c r="BK472" s="20"/>
      <c r="BL472" s="20"/>
      <c r="BM472" s="20"/>
      <c r="BN472" s="20"/>
      <c r="BO472" s="20"/>
      <c r="BP472" s="20"/>
      <c r="BQ472" s="20"/>
      <c r="BR472" s="20"/>
      <c r="BS472" s="20"/>
      <c r="BT472" s="20"/>
      <c r="BU472" s="20"/>
      <c r="BV472" s="20"/>
      <c r="BW472" s="20"/>
      <c r="BX472" s="20"/>
      <c r="BY472" s="20"/>
      <c r="BZ472" s="20"/>
      <c r="CA472" s="5"/>
      <c r="CB472" s="45" t="s">
        <v>9414</v>
      </c>
      <c r="XBA472" s="18">
        <f>MIN(XBL472:XBU472)</f>
        <v>7035.96</v>
      </c>
      <c r="XBB472" s="21" t="str" cm="1">
        <f t="array" ref="XBB472:XBK472">IF(XBA472=XBL472:XBU472,$XBL$2:$XBU$2,"")</f>
        <v/>
      </c>
      <c r="XBC472" s="21" t="str">
        <v/>
      </c>
      <c r="XBD472" s="21" t="str">
        <v>The PowerStore</v>
      </c>
      <c r="XBE472" s="21" t="str">
        <v/>
      </c>
      <c r="XBF472" s="21" t="str">
        <v/>
      </c>
      <c r="XBG472" s="21" t="str">
        <v/>
      </c>
      <c r="XBH472" s="21" t="str">
        <v/>
      </c>
      <c r="XBI472" s="21" t="str">
        <v/>
      </c>
      <c r="XBJ472" s="22" t="str">
        <v/>
      </c>
      <c r="XBK472" s="22" t="str">
        <v/>
      </c>
      <c r="XBL472" s="18" t="s">
        <v>8835</v>
      </c>
      <c r="XBM472" s="18" t="s">
        <v>8835</v>
      </c>
      <c r="XBN472" s="18">
        <v>7035.96</v>
      </c>
      <c r="XBO472" s="18" t="s">
        <v>8835</v>
      </c>
      <c r="XBP472" s="18" t="s">
        <v>8835</v>
      </c>
      <c r="XBQ472" s="18" t="s">
        <v>8835</v>
      </c>
      <c r="XBR472" s="18" t="s">
        <v>8835</v>
      </c>
      <c r="XBS472" s="18" t="s">
        <v>8835</v>
      </c>
      <c r="XBT472" s="18" t="s">
        <v>8835</v>
      </c>
      <c r="XBU472" s="18" t="s">
        <v>8835</v>
      </c>
    </row>
    <row r="473" spans="1:80 16277:16297" s="23" customFormat="1" ht="12" x14ac:dyDescent="0.25">
      <c r="A473" s="5" t="s">
        <v>1452</v>
      </c>
      <c r="B473" s="5" t="s">
        <v>11830</v>
      </c>
      <c r="C473" s="5" t="s">
        <v>1453</v>
      </c>
      <c r="D473" s="6" t="s">
        <v>1454</v>
      </c>
      <c r="E473" s="5"/>
      <c r="F473" s="6" t="s">
        <v>11832</v>
      </c>
      <c r="G473" s="5" t="s">
        <v>11838</v>
      </c>
      <c r="H473" s="6" t="s">
        <v>8861</v>
      </c>
      <c r="I473" s="6" t="s">
        <v>8861</v>
      </c>
      <c r="J473" s="20" t="str">
        <f>XBB473&amp;XBC473&amp;XBD473&amp;XBE473&amp;XBF473&amp;XBG473&amp;XBH473&amp;XBI473&amp;XBJ473&amp;XBK473</f>
        <v>The PowerStore</v>
      </c>
      <c r="K473" s="5"/>
      <c r="L473" s="5"/>
      <c r="M473" s="5">
        <v>7175.56</v>
      </c>
      <c r="N473" s="5"/>
      <c r="O473" s="5">
        <v>8142.05</v>
      </c>
      <c r="P473" s="15">
        <f>(O473-M473)/O473*100</f>
        <v>11.870352061213083</v>
      </c>
      <c r="Q473" s="5"/>
      <c r="R473" s="5"/>
      <c r="S473" s="5"/>
      <c r="T473" s="5"/>
      <c r="U473" s="5">
        <v>358</v>
      </c>
      <c r="V473" s="5">
        <v>20</v>
      </c>
      <c r="W473" s="5">
        <v>40</v>
      </c>
      <c r="X473" s="5">
        <v>48</v>
      </c>
      <c r="Y473" s="5"/>
      <c r="Z473" s="5"/>
      <c r="AA473" s="5"/>
      <c r="AB473" s="5"/>
      <c r="AC473" s="5"/>
      <c r="AD473" s="5"/>
      <c r="AE473" s="20"/>
      <c r="AF473" s="20"/>
      <c r="AG473" s="20"/>
      <c r="AH473" s="20"/>
      <c r="AI473" s="20"/>
      <c r="AJ473" s="20"/>
      <c r="AK473" s="20"/>
      <c r="AL473" s="20"/>
      <c r="AM473" s="20"/>
      <c r="AN473" s="20"/>
      <c r="AO473" s="20"/>
      <c r="AP473" s="20"/>
      <c r="AQ473" s="20"/>
      <c r="AR473" s="20"/>
      <c r="AS473" s="20"/>
      <c r="AT473" s="20"/>
      <c r="AU473" s="20"/>
      <c r="AV473" s="20"/>
      <c r="AW473" s="20"/>
      <c r="AX473" s="20"/>
      <c r="AY473" s="20"/>
      <c r="AZ473" s="20"/>
      <c r="BA473" s="20"/>
      <c r="BB473" s="20"/>
      <c r="BC473" s="20"/>
      <c r="BD473" s="20"/>
      <c r="BE473" s="20"/>
      <c r="BF473" s="20"/>
      <c r="BG473" s="20"/>
      <c r="BH473" s="20"/>
      <c r="BI473" s="20"/>
      <c r="BJ473" s="20"/>
      <c r="BK473" s="20"/>
      <c r="BL473" s="20"/>
      <c r="BM473" s="20"/>
      <c r="BN473" s="20"/>
      <c r="BO473" s="20"/>
      <c r="BP473" s="20"/>
      <c r="BQ473" s="20"/>
      <c r="BR473" s="20"/>
      <c r="BS473" s="20"/>
      <c r="BT473" s="20"/>
      <c r="BU473" s="20"/>
      <c r="BV473" s="20"/>
      <c r="BW473" s="20"/>
      <c r="BX473" s="20"/>
      <c r="BY473" s="20"/>
      <c r="BZ473" s="20"/>
      <c r="CA473" s="5"/>
      <c r="CB473" s="45" t="s">
        <v>9415</v>
      </c>
      <c r="XBA473" s="18">
        <f>MIN(XBL473:XBU473)</f>
        <v>7301.12</v>
      </c>
      <c r="XBB473" s="21" t="str" cm="1">
        <f t="array" ref="XBB473:XBK473">IF(XBA473=XBL473:XBU473,$XBL$2:$XBU$2,"")</f>
        <v/>
      </c>
      <c r="XBC473" s="21" t="str">
        <v/>
      </c>
      <c r="XBD473" s="21" t="str">
        <v>The PowerStore</v>
      </c>
      <c r="XBE473" s="21" t="str">
        <v/>
      </c>
      <c r="XBF473" s="21" t="str">
        <v/>
      </c>
      <c r="XBG473" s="21" t="str">
        <v/>
      </c>
      <c r="XBH473" s="21" t="str">
        <v/>
      </c>
      <c r="XBI473" s="21" t="str">
        <v/>
      </c>
      <c r="XBJ473" s="22" t="str">
        <v/>
      </c>
      <c r="XBK473" s="22" t="str">
        <v/>
      </c>
      <c r="XBL473" s="18" t="s">
        <v>8835</v>
      </c>
      <c r="XBM473" s="18">
        <v>8225.32</v>
      </c>
      <c r="XBN473" s="18">
        <v>7301.12</v>
      </c>
      <c r="XBO473" s="18" t="s">
        <v>8835</v>
      </c>
      <c r="XBP473" s="18" t="s">
        <v>8835</v>
      </c>
      <c r="XBQ473" s="18" t="s">
        <v>8835</v>
      </c>
      <c r="XBR473" s="18" t="s">
        <v>8835</v>
      </c>
      <c r="XBS473" s="18" t="s">
        <v>8835</v>
      </c>
      <c r="XBT473" s="18" t="s">
        <v>8835</v>
      </c>
      <c r="XBU473" s="18" t="s">
        <v>8835</v>
      </c>
    </row>
    <row r="474" spans="1:80 16277:16297" s="23" customFormat="1" ht="12" x14ac:dyDescent="0.25">
      <c r="A474" s="5" t="s">
        <v>1455</v>
      </c>
      <c r="B474" s="5" t="s">
        <v>63</v>
      </c>
      <c r="C474" s="5" t="s">
        <v>1456</v>
      </c>
      <c r="D474" s="6" t="s">
        <v>1457</v>
      </c>
      <c r="E474" s="5"/>
      <c r="F474" s="6" t="s">
        <v>11841</v>
      </c>
      <c r="G474" s="5" t="s">
        <v>11838</v>
      </c>
      <c r="H474" s="6" t="s">
        <v>8861</v>
      </c>
      <c r="I474" s="6" t="s">
        <v>8861</v>
      </c>
      <c r="J474" s="20" t="str">
        <f>XBB474&amp;XBC474&amp;XBD474&amp;XBE474&amp;XBF474&amp;XBG474&amp;XBH474&amp;XBI474&amp;XBJ474&amp;XBK474</f>
        <v>The PowerStore</v>
      </c>
      <c r="K474" s="5"/>
      <c r="L474" s="5"/>
      <c r="M474" s="5">
        <v>4253.93</v>
      </c>
      <c r="N474" s="5"/>
      <c r="O474" s="5">
        <v>5064.3880228725457</v>
      </c>
      <c r="P474" s="15">
        <f>(O474-M474)/O474*100</f>
        <v>16.003079132409166</v>
      </c>
      <c r="Q474" s="5"/>
      <c r="R474" s="5"/>
      <c r="S474" s="5"/>
      <c r="T474" s="5"/>
      <c r="U474" s="5">
        <v>113</v>
      </c>
      <c r="V474" s="5">
        <v>18</v>
      </c>
      <c r="W474" s="5">
        <v>23</v>
      </c>
      <c r="X474" s="5">
        <v>36</v>
      </c>
      <c r="Y474" s="5"/>
      <c r="Z474" s="5"/>
      <c r="AA474" s="5"/>
      <c r="AB474" s="5"/>
      <c r="AC474" s="5"/>
      <c r="AD474" s="5"/>
      <c r="AE474" s="20"/>
      <c r="AF474" s="20"/>
      <c r="AG474" s="20"/>
      <c r="AH474" s="20"/>
      <c r="AI474" s="20"/>
      <c r="AJ474" s="20"/>
      <c r="AK474" s="20"/>
      <c r="AL474" s="20"/>
      <c r="AM474" s="20"/>
      <c r="AN474" s="20"/>
      <c r="AO474" s="20"/>
      <c r="AP474" s="20"/>
      <c r="AQ474" s="20"/>
      <c r="AR474" s="20"/>
      <c r="AS474" s="20"/>
      <c r="AT474" s="20"/>
      <c r="AU474" s="20"/>
      <c r="AV474" s="20"/>
      <c r="AW474" s="20"/>
      <c r="AX474" s="20"/>
      <c r="AY474" s="20"/>
      <c r="AZ474" s="20"/>
      <c r="BA474" s="20"/>
      <c r="BB474" s="20"/>
      <c r="BC474" s="20"/>
      <c r="BD474" s="20"/>
      <c r="BE474" s="20"/>
      <c r="BF474" s="20"/>
      <c r="BG474" s="20"/>
      <c r="BH474" s="20"/>
      <c r="BI474" s="20"/>
      <c r="BJ474" s="20"/>
      <c r="BK474" s="20"/>
      <c r="BL474" s="20"/>
      <c r="BM474" s="20"/>
      <c r="BN474" s="20"/>
      <c r="BO474" s="20"/>
      <c r="BP474" s="20"/>
      <c r="BQ474" s="20"/>
      <c r="BR474" s="20"/>
      <c r="BS474" s="20"/>
      <c r="BT474" s="20"/>
      <c r="BU474" s="20"/>
      <c r="BV474" s="20"/>
      <c r="BW474" s="20"/>
      <c r="BX474" s="20"/>
      <c r="BY474" s="20"/>
      <c r="BZ474" s="20"/>
      <c r="CA474" s="5"/>
      <c r="CB474" s="45" t="s">
        <v>9416</v>
      </c>
      <c r="XBA474" s="18">
        <f>MIN(XBL474:XBU474)</f>
        <v>4253.93</v>
      </c>
      <c r="XBB474" s="21" t="str" cm="1">
        <f t="array" ref="XBB474:XBK474">IF(XBA474=XBL474:XBU474,$XBL$2:$XBU$2,"")</f>
        <v/>
      </c>
      <c r="XBC474" s="21" t="str">
        <v/>
      </c>
      <c r="XBD474" s="21" t="str">
        <v>The PowerStore</v>
      </c>
      <c r="XBE474" s="21" t="str">
        <v/>
      </c>
      <c r="XBF474" s="21" t="str">
        <v/>
      </c>
      <c r="XBG474" s="21" t="str">
        <v/>
      </c>
      <c r="XBH474" s="21" t="str">
        <v/>
      </c>
      <c r="XBI474" s="21" t="str">
        <v/>
      </c>
      <c r="XBJ474" s="22" t="str">
        <v/>
      </c>
      <c r="XBK474" s="22" t="str">
        <v/>
      </c>
      <c r="XBL474" s="18" t="s">
        <v>8835</v>
      </c>
      <c r="XBM474" s="18" t="s">
        <v>8835</v>
      </c>
      <c r="XBN474" s="18">
        <v>4253.93</v>
      </c>
      <c r="XBO474" s="18" t="s">
        <v>8835</v>
      </c>
      <c r="XBP474" s="18" t="s">
        <v>8835</v>
      </c>
      <c r="XBQ474" s="18" t="s">
        <v>8835</v>
      </c>
      <c r="XBR474" s="18" t="s">
        <v>8835</v>
      </c>
      <c r="XBS474" s="18" t="s">
        <v>8835</v>
      </c>
      <c r="XBT474" s="18" t="s">
        <v>8835</v>
      </c>
      <c r="XBU474" s="18" t="s">
        <v>8835</v>
      </c>
    </row>
    <row r="475" spans="1:80 16277:16297" s="23" customFormat="1" ht="12" x14ac:dyDescent="0.25">
      <c r="A475" s="5" t="s">
        <v>1458</v>
      </c>
      <c r="B475" s="5" t="s">
        <v>63</v>
      </c>
      <c r="C475" s="5" t="s">
        <v>1459</v>
      </c>
      <c r="D475" s="6" t="s">
        <v>1460</v>
      </c>
      <c r="E475" s="5"/>
      <c r="F475" s="6" t="s">
        <v>11841</v>
      </c>
      <c r="G475" s="5" t="s">
        <v>11833</v>
      </c>
      <c r="H475" s="6" t="s">
        <v>8861</v>
      </c>
      <c r="I475" s="6" t="s">
        <v>8861</v>
      </c>
      <c r="J475" s="20" t="str">
        <f>XBB475&amp;XBC475&amp;XBD475&amp;XBE475&amp;XBF475&amp;XBG475&amp;XBH475&amp;XBI475&amp;XBJ475&amp;XBK475</f>
        <v>The PowerStore</v>
      </c>
      <c r="K475" s="5"/>
      <c r="L475" s="5"/>
      <c r="M475" s="5">
        <v>4204.4399999999996</v>
      </c>
      <c r="N475" s="5"/>
      <c r="O475" s="5">
        <v>7600.7</v>
      </c>
      <c r="P475" s="15">
        <f>(O475-M475)/O475*100</f>
        <v>44.683515991948113</v>
      </c>
      <c r="Q475" s="5"/>
      <c r="R475" s="5"/>
      <c r="S475" s="5"/>
      <c r="T475" s="5"/>
      <c r="U475" s="5">
        <v>256</v>
      </c>
      <c r="V475" s="5">
        <v>13</v>
      </c>
      <c r="W475" s="5">
        <v>20.25</v>
      </c>
      <c r="X475" s="5">
        <v>46.5</v>
      </c>
      <c r="Y475" s="5"/>
      <c r="Z475" s="5"/>
      <c r="AA475" s="5"/>
      <c r="AB475" s="5"/>
      <c r="AC475" s="5"/>
      <c r="AD475" s="5"/>
      <c r="AE475" s="20"/>
      <c r="AF475" s="20"/>
      <c r="AG475" s="20"/>
      <c r="AH475" s="20"/>
      <c r="AI475" s="20"/>
      <c r="AJ475" s="20"/>
      <c r="AK475" s="20"/>
      <c r="AL475" s="20"/>
      <c r="AM475" s="20"/>
      <c r="AN475" s="20"/>
      <c r="AO475" s="20"/>
      <c r="AP475" s="20"/>
      <c r="AQ475" s="20"/>
      <c r="AR475" s="20"/>
      <c r="AS475" s="20"/>
      <c r="AT475" s="20"/>
      <c r="AU475" s="20"/>
      <c r="AV475" s="20"/>
      <c r="AW475" s="20"/>
      <c r="AX475" s="20"/>
      <c r="AY475" s="20"/>
      <c r="AZ475" s="20"/>
      <c r="BA475" s="20"/>
      <c r="BB475" s="20"/>
      <c r="BC475" s="20"/>
      <c r="BD475" s="20"/>
      <c r="BE475" s="20"/>
      <c r="BF475" s="20"/>
      <c r="BG475" s="20"/>
      <c r="BH475" s="20"/>
      <c r="BI475" s="20"/>
      <c r="BJ475" s="20"/>
      <c r="BK475" s="20"/>
      <c r="BL475" s="20"/>
      <c r="BM475" s="20"/>
      <c r="BN475" s="20"/>
      <c r="BO475" s="20"/>
      <c r="BP475" s="20"/>
      <c r="BQ475" s="20"/>
      <c r="BR475" s="20"/>
      <c r="BS475" s="20"/>
      <c r="BT475" s="20"/>
      <c r="BU475" s="20"/>
      <c r="BV475" s="20"/>
      <c r="BW475" s="20"/>
      <c r="BX475" s="20"/>
      <c r="BY475" s="20"/>
      <c r="BZ475" s="20"/>
      <c r="CA475" s="5"/>
      <c r="CB475" s="45" t="s">
        <v>9417</v>
      </c>
      <c r="XBA475" s="18">
        <f>MIN(XBL475:XBU475)</f>
        <v>4204.4399999999996</v>
      </c>
      <c r="XBB475" s="21" t="str" cm="1">
        <f t="array" ref="XBB475:XBK475">IF(XBA475=XBL475:XBU475,$XBL$2:$XBU$2,"")</f>
        <v/>
      </c>
      <c r="XBC475" s="21" t="str">
        <v/>
      </c>
      <c r="XBD475" s="21" t="str">
        <v>The PowerStore</v>
      </c>
      <c r="XBE475" s="21" t="str">
        <v/>
      </c>
      <c r="XBF475" s="21" t="str">
        <v/>
      </c>
      <c r="XBG475" s="21" t="str">
        <v/>
      </c>
      <c r="XBH475" s="21" t="str">
        <v/>
      </c>
      <c r="XBI475" s="21" t="str">
        <v/>
      </c>
      <c r="XBJ475" s="22" t="str">
        <v/>
      </c>
      <c r="XBK475" s="22" t="str">
        <v/>
      </c>
      <c r="XBL475" s="18" t="s">
        <v>8835</v>
      </c>
      <c r="XBM475" s="18" t="s">
        <v>8835</v>
      </c>
      <c r="XBN475" s="18">
        <v>4204.4399999999996</v>
      </c>
      <c r="XBO475" s="18" t="s">
        <v>8835</v>
      </c>
      <c r="XBP475" s="18" t="s">
        <v>8835</v>
      </c>
      <c r="XBQ475" s="18" t="s">
        <v>8835</v>
      </c>
      <c r="XBR475" s="18" t="s">
        <v>8835</v>
      </c>
      <c r="XBS475" s="18" t="s">
        <v>8835</v>
      </c>
      <c r="XBT475" s="18" t="s">
        <v>8835</v>
      </c>
      <c r="XBU475" s="18" t="s">
        <v>8835</v>
      </c>
    </row>
    <row r="476" spans="1:80 16277:16297" s="23" customFormat="1" ht="12" x14ac:dyDescent="0.25">
      <c r="A476" s="5" t="s">
        <v>1461</v>
      </c>
      <c r="B476" s="5" t="s">
        <v>63</v>
      </c>
      <c r="C476" s="5" t="s">
        <v>1462</v>
      </c>
      <c r="D476" s="6" t="s">
        <v>1463</v>
      </c>
      <c r="E476" s="5"/>
      <c r="F476" s="6" t="s">
        <v>11841</v>
      </c>
      <c r="G476" s="5" t="s">
        <v>11838</v>
      </c>
      <c r="H476" s="6" t="s">
        <v>8861</v>
      </c>
      <c r="I476" s="6" t="s">
        <v>8861</v>
      </c>
      <c r="J476" s="20" t="str">
        <f>XBB476&amp;XBC476&amp;XBD476&amp;XBE476&amp;XBF476&amp;XBG476&amp;XBH476&amp;XBI476&amp;XBJ476&amp;XBK476</f>
        <v>The PowerStore</v>
      </c>
      <c r="K476" s="5"/>
      <c r="L476" s="5"/>
      <c r="M476" s="5">
        <v>7535.56</v>
      </c>
      <c r="N476" s="5"/>
      <c r="O476" s="5">
        <v>12253.7</v>
      </c>
      <c r="P476" s="15">
        <f>(O476-M476)/O476*100</f>
        <v>38.503798852591466</v>
      </c>
      <c r="Q476" s="5"/>
      <c r="R476" s="5"/>
      <c r="S476" s="5"/>
      <c r="T476" s="5"/>
      <c r="U476" s="5">
        <v>433</v>
      </c>
      <c r="V476" s="5">
        <v>13</v>
      </c>
      <c r="W476" s="5">
        <v>58.42</v>
      </c>
      <c r="X476" s="5">
        <v>46</v>
      </c>
      <c r="Y476" s="5"/>
      <c r="Z476" s="5"/>
      <c r="AA476" s="5"/>
      <c r="AB476" s="5"/>
      <c r="AC476" s="5"/>
      <c r="AD476" s="5"/>
      <c r="AE476" s="20"/>
      <c r="AF476" s="20"/>
      <c r="AG476" s="20"/>
      <c r="AH476" s="20"/>
      <c r="AI476" s="20"/>
      <c r="AJ476" s="20"/>
      <c r="AK476" s="20"/>
      <c r="AL476" s="20"/>
      <c r="AM476" s="20"/>
      <c r="AN476" s="20"/>
      <c r="AO476" s="20"/>
      <c r="AP476" s="20"/>
      <c r="AQ476" s="20"/>
      <c r="AR476" s="20"/>
      <c r="AS476" s="20"/>
      <c r="AT476" s="20"/>
      <c r="AU476" s="20"/>
      <c r="AV476" s="20"/>
      <c r="AW476" s="20"/>
      <c r="AX476" s="20"/>
      <c r="AY476" s="20"/>
      <c r="AZ476" s="20"/>
      <c r="BA476" s="20"/>
      <c r="BB476" s="20"/>
      <c r="BC476" s="20"/>
      <c r="BD476" s="20"/>
      <c r="BE476" s="20"/>
      <c r="BF476" s="20"/>
      <c r="BG476" s="20"/>
      <c r="BH476" s="20"/>
      <c r="BI476" s="20"/>
      <c r="BJ476" s="20"/>
      <c r="BK476" s="20"/>
      <c r="BL476" s="20"/>
      <c r="BM476" s="20"/>
      <c r="BN476" s="20"/>
      <c r="BO476" s="20"/>
      <c r="BP476" s="20"/>
      <c r="BQ476" s="20"/>
      <c r="BR476" s="20"/>
      <c r="BS476" s="20"/>
      <c r="BT476" s="20"/>
      <c r="BU476" s="20"/>
      <c r="BV476" s="20"/>
      <c r="BW476" s="20"/>
      <c r="BX476" s="20"/>
      <c r="BY476" s="20"/>
      <c r="BZ476" s="20"/>
      <c r="CA476" s="5"/>
      <c r="CB476" s="45" t="s">
        <v>9418</v>
      </c>
      <c r="XBA476" s="18">
        <f>MIN(XBL476:XBU476)</f>
        <v>7535.56</v>
      </c>
      <c r="XBB476" s="21" t="str" cm="1">
        <f t="array" ref="XBB476:XBK476">IF(XBA476=XBL476:XBU476,$XBL$2:$XBU$2,"")</f>
        <v/>
      </c>
      <c r="XBC476" s="21" t="str">
        <v/>
      </c>
      <c r="XBD476" s="21" t="str">
        <v>The PowerStore</v>
      </c>
      <c r="XBE476" s="21" t="str">
        <v/>
      </c>
      <c r="XBF476" s="21" t="str">
        <v/>
      </c>
      <c r="XBG476" s="21" t="str">
        <v/>
      </c>
      <c r="XBH476" s="21" t="str">
        <v/>
      </c>
      <c r="XBI476" s="21" t="str">
        <v/>
      </c>
      <c r="XBJ476" s="22" t="str">
        <v/>
      </c>
      <c r="XBK476" s="22" t="str">
        <v/>
      </c>
      <c r="XBL476" s="18" t="s">
        <v>8835</v>
      </c>
      <c r="XBM476" s="18" t="s">
        <v>8835</v>
      </c>
      <c r="XBN476" s="18">
        <v>7535.56</v>
      </c>
      <c r="XBO476" s="18" t="s">
        <v>8835</v>
      </c>
      <c r="XBP476" s="18" t="s">
        <v>8835</v>
      </c>
      <c r="XBQ476" s="18" t="s">
        <v>8835</v>
      </c>
      <c r="XBR476" s="18" t="s">
        <v>8835</v>
      </c>
      <c r="XBS476" s="18" t="s">
        <v>8835</v>
      </c>
      <c r="XBT476" s="18" t="s">
        <v>8835</v>
      </c>
      <c r="XBU476" s="18" t="s">
        <v>8835</v>
      </c>
    </row>
    <row r="477" spans="1:80 16277:16297" s="23" customFormat="1" ht="12" x14ac:dyDescent="0.25">
      <c r="A477" s="5" t="s">
        <v>1464</v>
      </c>
      <c r="B477" s="5" t="s">
        <v>63</v>
      </c>
      <c r="C477" s="5" t="s">
        <v>1465</v>
      </c>
      <c r="D477" s="6" t="s">
        <v>1466</v>
      </c>
      <c r="E477" s="5"/>
      <c r="F477" s="6" t="s">
        <v>11841</v>
      </c>
      <c r="G477" s="5" t="s">
        <v>11833</v>
      </c>
      <c r="H477" s="6" t="s">
        <v>8861</v>
      </c>
      <c r="I477" s="6" t="s">
        <v>8861</v>
      </c>
      <c r="J477" s="20" t="str">
        <f>XBB477&amp;XBC477&amp;XBD477&amp;XBE477&amp;XBF477&amp;XBG477&amp;XBH477&amp;XBI477&amp;XBJ477&amp;XBK477</f>
        <v>The PowerStore</v>
      </c>
      <c r="K477" s="5"/>
      <c r="L477" s="5"/>
      <c r="M477" s="5">
        <v>13604.49</v>
      </c>
      <c r="N477" s="5"/>
      <c r="O477" s="5">
        <v>14863.645610390144</v>
      </c>
      <c r="P477" s="15">
        <f>(O477-M477)/O477*100</f>
        <v>8.4713780414002571</v>
      </c>
      <c r="Q477" s="5"/>
      <c r="R477" s="5"/>
      <c r="S477" s="5"/>
      <c r="T477" s="5"/>
      <c r="U477" s="5">
        <v>433</v>
      </c>
      <c r="V477" s="5">
        <v>13</v>
      </c>
      <c r="W477" s="5">
        <v>58.4</v>
      </c>
      <c r="X477" s="5">
        <v>46</v>
      </c>
      <c r="Y477" s="5"/>
      <c r="Z477" s="5"/>
      <c r="AA477" s="5"/>
      <c r="AB477" s="5"/>
      <c r="AC477" s="5"/>
      <c r="AD477" s="5"/>
      <c r="AE477" s="20"/>
      <c r="AF477" s="20"/>
      <c r="AG477" s="20"/>
      <c r="AH477" s="20"/>
      <c r="AI477" s="20"/>
      <c r="AJ477" s="20"/>
      <c r="AK477" s="20"/>
      <c r="AL477" s="20"/>
      <c r="AM477" s="20"/>
      <c r="AN477" s="20"/>
      <c r="AO477" s="20"/>
      <c r="AP477" s="20"/>
      <c r="AQ477" s="20"/>
      <c r="AR477" s="20"/>
      <c r="AS477" s="20"/>
      <c r="AT477" s="20"/>
      <c r="AU477" s="20"/>
      <c r="AV477" s="20"/>
      <c r="AW477" s="20"/>
      <c r="AX477" s="20"/>
      <c r="AY477" s="20"/>
      <c r="AZ477" s="20"/>
      <c r="BA477" s="20"/>
      <c r="BB477" s="20"/>
      <c r="BC477" s="20"/>
      <c r="BD477" s="20"/>
      <c r="BE477" s="20"/>
      <c r="BF477" s="20"/>
      <c r="BG477" s="20"/>
      <c r="BH477" s="20"/>
      <c r="BI477" s="20"/>
      <c r="BJ477" s="20"/>
      <c r="BK477" s="20"/>
      <c r="BL477" s="20"/>
      <c r="BM477" s="20"/>
      <c r="BN477" s="20"/>
      <c r="BO477" s="20"/>
      <c r="BP477" s="20"/>
      <c r="BQ477" s="20"/>
      <c r="BR477" s="20"/>
      <c r="BS477" s="20"/>
      <c r="BT477" s="20"/>
      <c r="BU477" s="20"/>
      <c r="BV477" s="20"/>
      <c r="BW477" s="20"/>
      <c r="BX477" s="20"/>
      <c r="BY477" s="20"/>
      <c r="BZ477" s="20"/>
      <c r="CA477" s="5"/>
      <c r="CB477" s="45" t="s">
        <v>9419</v>
      </c>
      <c r="XBA477" s="18">
        <f>MIN(XBL477:XBU477)</f>
        <v>13604.49</v>
      </c>
      <c r="XBB477" s="21" t="str" cm="1">
        <f t="array" ref="XBB477:XBK477">IF(XBA477=XBL477:XBU477,$XBL$2:$XBU$2,"")</f>
        <v/>
      </c>
      <c r="XBC477" s="21" t="str">
        <v/>
      </c>
      <c r="XBD477" s="21" t="str">
        <v>The PowerStore</v>
      </c>
      <c r="XBE477" s="21" t="str">
        <v/>
      </c>
      <c r="XBF477" s="21" t="str">
        <v/>
      </c>
      <c r="XBG477" s="21" t="str">
        <v/>
      </c>
      <c r="XBH477" s="21" t="str">
        <v/>
      </c>
      <c r="XBI477" s="21" t="str">
        <v/>
      </c>
      <c r="XBJ477" s="22" t="str">
        <v/>
      </c>
      <c r="XBK477" s="22" t="str">
        <v/>
      </c>
      <c r="XBL477" s="18" t="s">
        <v>8835</v>
      </c>
      <c r="XBM477" s="18" t="s">
        <v>8835</v>
      </c>
      <c r="XBN477" s="18">
        <v>13604.49</v>
      </c>
      <c r="XBO477" s="18" t="s">
        <v>8835</v>
      </c>
      <c r="XBP477" s="18" t="s">
        <v>8835</v>
      </c>
      <c r="XBQ477" s="18" t="s">
        <v>8835</v>
      </c>
      <c r="XBR477" s="18" t="s">
        <v>8835</v>
      </c>
      <c r="XBS477" s="18" t="s">
        <v>8835</v>
      </c>
      <c r="XBT477" s="18" t="s">
        <v>8835</v>
      </c>
      <c r="XBU477" s="18" t="s">
        <v>8835</v>
      </c>
    </row>
    <row r="478" spans="1:80 16277:16297" s="23" customFormat="1" ht="12" x14ac:dyDescent="0.25">
      <c r="A478" s="5" t="s">
        <v>1467</v>
      </c>
      <c r="B478" s="5" t="s">
        <v>63</v>
      </c>
      <c r="C478" s="5" t="s">
        <v>1468</v>
      </c>
      <c r="D478" s="6" t="s">
        <v>1469</v>
      </c>
      <c r="E478" s="5"/>
      <c r="F478" s="6" t="s">
        <v>11841</v>
      </c>
      <c r="G478" s="5" t="s">
        <v>11838</v>
      </c>
      <c r="H478" s="6" t="s">
        <v>8861</v>
      </c>
      <c r="I478" s="6" t="s">
        <v>8861</v>
      </c>
      <c r="J478" s="20" t="str">
        <f>XBB478&amp;XBC478&amp;XBD478&amp;XBE478&amp;XBF478&amp;XBG478&amp;XBH478&amp;XBI478&amp;XBJ478&amp;XBK478</f>
        <v>The PowerStore</v>
      </c>
      <c r="K478" s="5"/>
      <c r="L478" s="5"/>
      <c r="M478" s="5">
        <v>1548.31</v>
      </c>
      <c r="N478" s="5"/>
      <c r="O478" s="5">
        <v>1690.3435999999999</v>
      </c>
      <c r="P478" s="15">
        <f>(O478-M478)/O478*100</f>
        <v>8.4026466571648495</v>
      </c>
      <c r="Q478" s="5"/>
      <c r="R478" s="5"/>
      <c r="S478" s="5"/>
      <c r="T478" s="5"/>
      <c r="U478" s="5">
        <v>62</v>
      </c>
      <c r="V478" s="5">
        <v>16.25</v>
      </c>
      <c r="W478" s="5">
        <v>8.25</v>
      </c>
      <c r="X478" s="5">
        <v>13</v>
      </c>
      <c r="Y478" s="5"/>
      <c r="Z478" s="5"/>
      <c r="AA478" s="5"/>
      <c r="AB478" s="5"/>
      <c r="AC478" s="5"/>
      <c r="AD478" s="5"/>
      <c r="AE478" s="20"/>
      <c r="AF478" s="20"/>
      <c r="AG478" s="20"/>
      <c r="AH478" s="20"/>
      <c r="AI478" s="20"/>
      <c r="AJ478" s="20"/>
      <c r="AK478" s="20"/>
      <c r="AL478" s="20"/>
      <c r="AM478" s="20"/>
      <c r="AN478" s="20"/>
      <c r="AO478" s="20"/>
      <c r="AP478" s="20"/>
      <c r="AQ478" s="20"/>
      <c r="AR478" s="20"/>
      <c r="AS478" s="20"/>
      <c r="AT478" s="20"/>
      <c r="AU478" s="20"/>
      <c r="AV478" s="20"/>
      <c r="AW478" s="20"/>
      <c r="AX478" s="20"/>
      <c r="AY478" s="20"/>
      <c r="AZ478" s="20"/>
      <c r="BA478" s="20"/>
      <c r="BB478" s="20"/>
      <c r="BC478" s="20"/>
      <c r="BD478" s="20"/>
      <c r="BE478" s="20"/>
      <c r="BF478" s="20"/>
      <c r="BG478" s="20"/>
      <c r="BH478" s="20"/>
      <c r="BI478" s="20"/>
      <c r="BJ478" s="20"/>
      <c r="BK478" s="20"/>
      <c r="BL478" s="20"/>
      <c r="BM478" s="20"/>
      <c r="BN478" s="20"/>
      <c r="BO478" s="20"/>
      <c r="BP478" s="20"/>
      <c r="BQ478" s="20"/>
      <c r="BR478" s="20"/>
      <c r="BS478" s="20"/>
      <c r="BT478" s="20"/>
      <c r="BU478" s="20"/>
      <c r="BV478" s="20"/>
      <c r="BW478" s="20"/>
      <c r="BX478" s="20"/>
      <c r="BY478" s="20"/>
      <c r="BZ478" s="20"/>
      <c r="CA478" s="5"/>
      <c r="CB478" s="45" t="s">
        <v>9420</v>
      </c>
      <c r="XBA478" s="18">
        <f>MIN(XBL478:XBU478)</f>
        <v>1548.31</v>
      </c>
      <c r="XBB478" s="21" t="str" cm="1">
        <f t="array" ref="XBB478:XBK478">IF(XBA478=XBL478:XBU478,$XBL$2:$XBU$2,"")</f>
        <v/>
      </c>
      <c r="XBC478" s="21" t="str">
        <v/>
      </c>
      <c r="XBD478" s="21" t="str">
        <v>The PowerStore</v>
      </c>
      <c r="XBE478" s="21" t="str">
        <v/>
      </c>
      <c r="XBF478" s="21" t="str">
        <v/>
      </c>
      <c r="XBG478" s="21" t="str">
        <v/>
      </c>
      <c r="XBH478" s="21" t="str">
        <v/>
      </c>
      <c r="XBI478" s="21" t="str">
        <v/>
      </c>
      <c r="XBJ478" s="22" t="str">
        <v/>
      </c>
      <c r="XBK478" s="22" t="str">
        <v/>
      </c>
      <c r="XBL478" s="18" t="s">
        <v>8835</v>
      </c>
      <c r="XBM478" s="18" t="s">
        <v>8835</v>
      </c>
      <c r="XBN478" s="18">
        <v>1548.31</v>
      </c>
      <c r="XBO478" s="18" t="s">
        <v>8835</v>
      </c>
      <c r="XBP478" s="18" t="s">
        <v>8835</v>
      </c>
      <c r="XBQ478" s="18" t="s">
        <v>8835</v>
      </c>
      <c r="XBR478" s="18" t="s">
        <v>8835</v>
      </c>
      <c r="XBS478" s="18" t="s">
        <v>8835</v>
      </c>
      <c r="XBT478" s="18" t="s">
        <v>8835</v>
      </c>
      <c r="XBU478" s="18" t="s">
        <v>8835</v>
      </c>
    </row>
    <row r="479" spans="1:80 16277:16297" s="23" customFormat="1" ht="12" x14ac:dyDescent="0.25">
      <c r="A479" s="5" t="s">
        <v>1470</v>
      </c>
      <c r="B479" s="5" t="s">
        <v>11830</v>
      </c>
      <c r="C479" s="5" t="s">
        <v>1471</v>
      </c>
      <c r="D479" s="6" t="s">
        <v>1472</v>
      </c>
      <c r="E479" s="5"/>
      <c r="F479" s="6" t="s">
        <v>11841</v>
      </c>
      <c r="G479" s="5" t="s">
        <v>11838</v>
      </c>
      <c r="H479" s="6" t="s">
        <v>8861</v>
      </c>
      <c r="I479" s="6" t="s">
        <v>8861</v>
      </c>
      <c r="J479" s="20" t="str">
        <f>XBB479&amp;XBC479&amp;XBD479&amp;XBE479&amp;XBF479&amp;XBG479&amp;XBH479&amp;XBI479&amp;XBJ479&amp;XBK479</f>
        <v>The PowerStore</v>
      </c>
      <c r="K479" s="5"/>
      <c r="L479" s="5"/>
      <c r="M479" s="5">
        <v>1672.22</v>
      </c>
      <c r="N479" s="5"/>
      <c r="O479" s="5">
        <v>1893.99</v>
      </c>
      <c r="P479" s="15">
        <f>(O479-M479)/O479*100</f>
        <v>11.709143131695519</v>
      </c>
      <c r="Q479" s="5"/>
      <c r="R479" s="5"/>
      <c r="S479" s="5"/>
      <c r="T479" s="5"/>
      <c r="U479" s="5">
        <v>66</v>
      </c>
      <c r="V479" s="5">
        <v>23</v>
      </c>
      <c r="W479" s="5">
        <v>13</v>
      </c>
      <c r="X479" s="5">
        <v>22</v>
      </c>
      <c r="Y479" s="5"/>
      <c r="Z479" s="5"/>
      <c r="AA479" s="5"/>
      <c r="AB479" s="5"/>
      <c r="AC479" s="5"/>
      <c r="AD479" s="5"/>
      <c r="AE479" s="20"/>
      <c r="AF479" s="20"/>
      <c r="AG479" s="20"/>
      <c r="AH479" s="20"/>
      <c r="AI479" s="20"/>
      <c r="AJ479" s="20"/>
      <c r="AK479" s="20"/>
      <c r="AL479" s="20"/>
      <c r="AM479" s="20"/>
      <c r="AN479" s="20"/>
      <c r="AO479" s="20"/>
      <c r="AP479" s="20"/>
      <c r="AQ479" s="20"/>
      <c r="AR479" s="20"/>
      <c r="AS479" s="20"/>
      <c r="AT479" s="20"/>
      <c r="AU479" s="20"/>
      <c r="AV479" s="20"/>
      <c r="AW479" s="20"/>
      <c r="AX479" s="20"/>
      <c r="AY479" s="20"/>
      <c r="AZ479" s="20"/>
      <c r="BA479" s="20"/>
      <c r="BB479" s="20"/>
      <c r="BC479" s="20"/>
      <c r="BD479" s="20"/>
      <c r="BE479" s="20"/>
      <c r="BF479" s="20"/>
      <c r="BG479" s="20"/>
      <c r="BH479" s="20"/>
      <c r="BI479" s="20"/>
      <c r="BJ479" s="20"/>
      <c r="BK479" s="20"/>
      <c r="BL479" s="20"/>
      <c r="BM479" s="20"/>
      <c r="BN479" s="20"/>
      <c r="BO479" s="20"/>
      <c r="BP479" s="20"/>
      <c r="BQ479" s="20"/>
      <c r="BR479" s="20"/>
      <c r="BS479" s="20"/>
      <c r="BT479" s="20"/>
      <c r="BU479" s="20"/>
      <c r="BV479" s="20"/>
      <c r="BW479" s="20"/>
      <c r="BX479" s="20"/>
      <c r="BY479" s="20"/>
      <c r="BZ479" s="20"/>
      <c r="CA479" s="5"/>
      <c r="CB479" s="45" t="s">
        <v>9421</v>
      </c>
      <c r="XBA479" s="18">
        <f>MIN(XBL479:XBU479)</f>
        <v>1695.51</v>
      </c>
      <c r="XBB479" s="21" t="str" cm="1">
        <f t="array" ref="XBB479:XBK479">IF(XBA479=XBL479:XBU479,$XBL$2:$XBU$2,"")</f>
        <v/>
      </c>
      <c r="XBC479" s="21" t="str">
        <v/>
      </c>
      <c r="XBD479" s="21" t="str">
        <v>The PowerStore</v>
      </c>
      <c r="XBE479" s="21" t="str">
        <v/>
      </c>
      <c r="XBF479" s="21" t="str">
        <v/>
      </c>
      <c r="XBG479" s="21" t="str">
        <v/>
      </c>
      <c r="XBH479" s="21" t="str">
        <v/>
      </c>
      <c r="XBI479" s="21" t="str">
        <v/>
      </c>
      <c r="XBJ479" s="22" t="str">
        <v/>
      </c>
      <c r="XBK479" s="22" t="str">
        <v/>
      </c>
      <c r="XBL479" s="18" t="s">
        <v>8835</v>
      </c>
      <c r="XBM479" s="18">
        <v>1910.13</v>
      </c>
      <c r="XBN479" s="18">
        <v>1695.51</v>
      </c>
      <c r="XBO479" s="18" t="s">
        <v>8835</v>
      </c>
      <c r="XBP479" s="18" t="s">
        <v>8835</v>
      </c>
      <c r="XBQ479" s="18" t="s">
        <v>8835</v>
      </c>
      <c r="XBR479" s="18" t="s">
        <v>8835</v>
      </c>
      <c r="XBS479" s="18" t="s">
        <v>8835</v>
      </c>
      <c r="XBT479" s="18" t="s">
        <v>8835</v>
      </c>
      <c r="XBU479" s="18" t="s">
        <v>8835</v>
      </c>
    </row>
    <row r="480" spans="1:80 16277:16297" s="23" customFormat="1" ht="12" x14ac:dyDescent="0.25">
      <c r="A480" s="5" t="s">
        <v>1473</v>
      </c>
      <c r="B480" s="5" t="s">
        <v>63</v>
      </c>
      <c r="C480" s="5" t="s">
        <v>1474</v>
      </c>
      <c r="D480" s="6" t="s">
        <v>1475</v>
      </c>
      <c r="E480" s="5"/>
      <c r="F480" s="6" t="s">
        <v>11841</v>
      </c>
      <c r="G480" s="5" t="s">
        <v>11835</v>
      </c>
      <c r="H480" s="6" t="s">
        <v>8861</v>
      </c>
      <c r="I480" s="6" t="s">
        <v>8861</v>
      </c>
      <c r="J480" s="20" t="str">
        <f>XBB480&amp;XBC480&amp;XBD480&amp;XBE480&amp;XBF480&amp;XBG480&amp;XBH480&amp;XBI480&amp;XBJ480&amp;XBK480</f>
        <v>The PowerStore</v>
      </c>
      <c r="K480" s="5"/>
      <c r="L480" s="5"/>
      <c r="M480" s="5">
        <v>1275.28</v>
      </c>
      <c r="N480" s="5"/>
      <c r="O480" s="5">
        <v>1555.2231999999999</v>
      </c>
      <c r="P480" s="15">
        <f>(O480-M480)/O480*100</f>
        <v>18.000194441543822</v>
      </c>
      <c r="Q480" s="5"/>
      <c r="R480" s="5"/>
      <c r="S480" s="5"/>
      <c r="T480" s="5"/>
      <c r="U480" s="5">
        <v>62</v>
      </c>
      <c r="V480" s="5">
        <v>16.25</v>
      </c>
      <c r="W480" s="5">
        <v>8.25</v>
      </c>
      <c r="X480" s="5">
        <v>13</v>
      </c>
      <c r="Y480" s="5"/>
      <c r="Z480" s="5"/>
      <c r="AA480" s="5"/>
      <c r="AB480" s="5"/>
      <c r="AC480" s="5"/>
      <c r="AD480" s="5"/>
      <c r="AE480" s="20"/>
      <c r="AF480" s="20"/>
      <c r="AG480" s="20"/>
      <c r="AH480" s="20"/>
      <c r="AI480" s="20"/>
      <c r="AJ480" s="20"/>
      <c r="AK480" s="20"/>
      <c r="AL480" s="20"/>
      <c r="AM480" s="20"/>
      <c r="AN480" s="20"/>
      <c r="AO480" s="20"/>
      <c r="AP480" s="20"/>
      <c r="AQ480" s="20"/>
      <c r="AR480" s="20"/>
      <c r="AS480" s="20"/>
      <c r="AT480" s="20"/>
      <c r="AU480" s="20"/>
      <c r="AV480" s="20"/>
      <c r="AW480" s="20"/>
      <c r="AX480" s="20"/>
      <c r="AY480" s="20"/>
      <c r="AZ480" s="20"/>
      <c r="BA480" s="20"/>
      <c r="BB480" s="20"/>
      <c r="BC480" s="20"/>
      <c r="BD480" s="20"/>
      <c r="BE480" s="20"/>
      <c r="BF480" s="20"/>
      <c r="BG480" s="20"/>
      <c r="BH480" s="20"/>
      <c r="BI480" s="20"/>
      <c r="BJ480" s="20"/>
      <c r="BK480" s="20"/>
      <c r="BL480" s="20"/>
      <c r="BM480" s="20"/>
      <c r="BN480" s="20"/>
      <c r="BO480" s="20"/>
      <c r="BP480" s="20"/>
      <c r="BQ480" s="20"/>
      <c r="BR480" s="20"/>
      <c r="BS480" s="20"/>
      <c r="BT480" s="20"/>
      <c r="BU480" s="20"/>
      <c r="BV480" s="20"/>
      <c r="BW480" s="20"/>
      <c r="BX480" s="20"/>
      <c r="BY480" s="20"/>
      <c r="BZ480" s="20"/>
      <c r="CA480" s="5"/>
      <c r="CB480" s="45" t="s">
        <v>9422</v>
      </c>
      <c r="XBA480" s="18">
        <f>MIN(XBL480:XBU480)</f>
        <v>1275.28</v>
      </c>
      <c r="XBB480" s="21" t="str" cm="1">
        <f t="array" ref="XBB480:XBK480">IF(XBA480=XBL480:XBU480,$XBL$2:$XBU$2,"")</f>
        <v/>
      </c>
      <c r="XBC480" s="21" t="str">
        <v/>
      </c>
      <c r="XBD480" s="21" t="str">
        <v>The PowerStore</v>
      </c>
      <c r="XBE480" s="21" t="str">
        <v/>
      </c>
      <c r="XBF480" s="21" t="str">
        <v/>
      </c>
      <c r="XBG480" s="21" t="str">
        <v/>
      </c>
      <c r="XBH480" s="21" t="str">
        <v/>
      </c>
      <c r="XBI480" s="21" t="str">
        <v/>
      </c>
      <c r="XBJ480" s="22" t="str">
        <v/>
      </c>
      <c r="XBK480" s="22" t="str">
        <v/>
      </c>
      <c r="XBL480" s="18" t="s">
        <v>8835</v>
      </c>
      <c r="XBM480" s="18" t="s">
        <v>8835</v>
      </c>
      <c r="XBN480" s="18">
        <v>1275.28</v>
      </c>
      <c r="XBO480" s="18" t="s">
        <v>8835</v>
      </c>
      <c r="XBP480" s="18" t="s">
        <v>8835</v>
      </c>
      <c r="XBQ480" s="18" t="s">
        <v>8835</v>
      </c>
      <c r="XBR480" s="18" t="s">
        <v>8835</v>
      </c>
      <c r="XBS480" s="18" t="s">
        <v>8835</v>
      </c>
      <c r="XBT480" s="18" t="s">
        <v>8835</v>
      </c>
      <c r="XBU480" s="18" t="s">
        <v>8835</v>
      </c>
    </row>
    <row r="481" spans="1:80 16277:16297" s="23" customFormat="1" ht="12" x14ac:dyDescent="0.25">
      <c r="A481" s="5" t="s">
        <v>1476</v>
      </c>
      <c r="B481" s="5" t="s">
        <v>63</v>
      </c>
      <c r="C481" s="5" t="s">
        <v>1477</v>
      </c>
      <c r="D481" s="6" t="s">
        <v>1478</v>
      </c>
      <c r="E481" s="5"/>
      <c r="F481" s="6" t="s">
        <v>11841</v>
      </c>
      <c r="G481" s="5" t="s">
        <v>11838</v>
      </c>
      <c r="H481" s="6" t="s">
        <v>8861</v>
      </c>
      <c r="I481" s="6" t="s">
        <v>8861</v>
      </c>
      <c r="J481" s="20" t="str">
        <f>XBB481&amp;XBC481&amp;XBD481&amp;XBE481&amp;XBF481&amp;XBG481&amp;XBH481&amp;XBI481&amp;XBJ481&amp;XBK481</f>
        <v>The PowerStore</v>
      </c>
      <c r="K481" s="5"/>
      <c r="L481" s="5"/>
      <c r="M481" s="5">
        <v>1579.78</v>
      </c>
      <c r="N481" s="5"/>
      <c r="O481" s="5">
        <v>1883.9907705615149</v>
      </c>
      <c r="P481" s="15">
        <f>(O481-M481)/O481*100</f>
        <v>16.147147603639599</v>
      </c>
      <c r="Q481" s="5"/>
      <c r="R481" s="5"/>
      <c r="S481" s="5"/>
      <c r="T481" s="5"/>
      <c r="U481" s="5">
        <v>61</v>
      </c>
      <c r="V481" s="5">
        <v>16.25</v>
      </c>
      <c r="W481" s="5">
        <v>8.25</v>
      </c>
      <c r="X481" s="5">
        <v>13</v>
      </c>
      <c r="Y481" s="5"/>
      <c r="Z481" s="5"/>
      <c r="AA481" s="5"/>
      <c r="AB481" s="5"/>
      <c r="AC481" s="5"/>
      <c r="AD481" s="5"/>
      <c r="AE481" s="20"/>
      <c r="AF481" s="20"/>
      <c r="AG481" s="20"/>
      <c r="AH481" s="20"/>
      <c r="AI481" s="20"/>
      <c r="AJ481" s="20"/>
      <c r="AK481" s="20"/>
      <c r="AL481" s="20"/>
      <c r="AM481" s="20"/>
      <c r="AN481" s="20"/>
      <c r="AO481" s="20"/>
      <c r="AP481" s="20"/>
      <c r="AQ481" s="20"/>
      <c r="AR481" s="20"/>
      <c r="AS481" s="20"/>
      <c r="AT481" s="20"/>
      <c r="AU481" s="20"/>
      <c r="AV481" s="20"/>
      <c r="AW481" s="20"/>
      <c r="AX481" s="20"/>
      <c r="AY481" s="20"/>
      <c r="AZ481" s="20"/>
      <c r="BA481" s="20"/>
      <c r="BB481" s="20"/>
      <c r="BC481" s="20"/>
      <c r="BD481" s="20"/>
      <c r="BE481" s="20"/>
      <c r="BF481" s="20"/>
      <c r="BG481" s="20"/>
      <c r="BH481" s="20"/>
      <c r="BI481" s="20"/>
      <c r="BJ481" s="20"/>
      <c r="BK481" s="20"/>
      <c r="BL481" s="20"/>
      <c r="BM481" s="20"/>
      <c r="BN481" s="20"/>
      <c r="BO481" s="20"/>
      <c r="BP481" s="20"/>
      <c r="BQ481" s="20"/>
      <c r="BR481" s="20"/>
      <c r="BS481" s="20"/>
      <c r="BT481" s="20"/>
      <c r="BU481" s="20"/>
      <c r="BV481" s="20"/>
      <c r="BW481" s="20"/>
      <c r="BX481" s="20"/>
      <c r="BY481" s="20"/>
      <c r="BZ481" s="20"/>
      <c r="CA481" s="5"/>
      <c r="CB481" s="45" t="s">
        <v>9423</v>
      </c>
      <c r="XBA481" s="18">
        <f>MIN(XBL481:XBU481)</f>
        <v>1579.78</v>
      </c>
      <c r="XBB481" s="21" t="str" cm="1">
        <f t="array" ref="XBB481:XBK481">IF(XBA481=XBL481:XBU481,$XBL$2:$XBU$2,"")</f>
        <v/>
      </c>
      <c r="XBC481" s="21" t="str">
        <v/>
      </c>
      <c r="XBD481" s="21" t="str">
        <v>The PowerStore</v>
      </c>
      <c r="XBE481" s="21" t="str">
        <v/>
      </c>
      <c r="XBF481" s="21" t="str">
        <v/>
      </c>
      <c r="XBG481" s="21" t="str">
        <v/>
      </c>
      <c r="XBH481" s="21" t="str">
        <v/>
      </c>
      <c r="XBI481" s="21" t="str">
        <v/>
      </c>
      <c r="XBJ481" s="22" t="str">
        <v/>
      </c>
      <c r="XBK481" s="22" t="str">
        <v/>
      </c>
      <c r="XBL481" s="18" t="s">
        <v>8835</v>
      </c>
      <c r="XBM481" s="18" t="s">
        <v>8835</v>
      </c>
      <c r="XBN481" s="18">
        <v>1579.78</v>
      </c>
      <c r="XBO481" s="18" t="s">
        <v>8835</v>
      </c>
      <c r="XBP481" s="18" t="s">
        <v>8835</v>
      </c>
      <c r="XBQ481" s="18" t="s">
        <v>8835</v>
      </c>
      <c r="XBR481" s="18" t="s">
        <v>8835</v>
      </c>
      <c r="XBS481" s="18" t="s">
        <v>8835</v>
      </c>
      <c r="XBT481" s="18" t="s">
        <v>8835</v>
      </c>
      <c r="XBU481" s="18" t="s">
        <v>8835</v>
      </c>
    </row>
    <row r="482" spans="1:80 16277:16297" s="23" customFormat="1" ht="12" x14ac:dyDescent="0.25">
      <c r="A482" s="5" t="s">
        <v>1479</v>
      </c>
      <c r="B482" s="5" t="s">
        <v>63</v>
      </c>
      <c r="C482" s="5" t="s">
        <v>1480</v>
      </c>
      <c r="D482" s="6" t="s">
        <v>1481</v>
      </c>
      <c r="E482" s="5"/>
      <c r="F482" s="6" t="s">
        <v>11841</v>
      </c>
      <c r="G482" s="5" t="s">
        <v>11833</v>
      </c>
      <c r="H482" s="6" t="s">
        <v>8861</v>
      </c>
      <c r="I482" s="6" t="s">
        <v>8861</v>
      </c>
      <c r="J482" s="20" t="str">
        <f>XBB482&amp;XBC482&amp;XBD482&amp;XBE482&amp;XBF482&amp;XBG482&amp;XBH482&amp;XBI482&amp;XBJ482&amp;XBK482</f>
        <v>The PowerStore</v>
      </c>
      <c r="K482" s="5"/>
      <c r="L482" s="5"/>
      <c r="M482" s="5">
        <v>3611.24</v>
      </c>
      <c r="N482" s="5"/>
      <c r="O482" s="5">
        <v>4141.201426887641</v>
      </c>
      <c r="P482" s="15">
        <f>(O482-M482)/O482*100</f>
        <v>12.797286880245734</v>
      </c>
      <c r="Q482" s="5"/>
      <c r="R482" s="5"/>
      <c r="S482" s="5"/>
      <c r="T482" s="5"/>
      <c r="U482" s="5">
        <v>82</v>
      </c>
      <c r="V482" s="5">
        <v>8.6999999999999993</v>
      </c>
      <c r="W482" s="5">
        <v>16</v>
      </c>
      <c r="X482" s="5">
        <v>28</v>
      </c>
      <c r="Y482" s="5"/>
      <c r="Z482" s="5"/>
      <c r="AA482" s="5"/>
      <c r="AB482" s="5"/>
      <c r="AC482" s="5"/>
      <c r="AD482" s="5"/>
      <c r="AE482" s="20"/>
      <c r="AF482" s="20"/>
      <c r="AG482" s="20"/>
      <c r="AH482" s="20"/>
      <c r="AI482" s="20"/>
      <c r="AJ482" s="20"/>
      <c r="AK482" s="20"/>
      <c r="AL482" s="20"/>
      <c r="AM482" s="20"/>
      <c r="AN482" s="20"/>
      <c r="AO482" s="20"/>
      <c r="AP482" s="20"/>
      <c r="AQ482" s="20"/>
      <c r="AR482" s="20"/>
      <c r="AS482" s="20"/>
      <c r="AT482" s="20"/>
      <c r="AU482" s="20"/>
      <c r="AV482" s="20"/>
      <c r="AW482" s="20"/>
      <c r="AX482" s="20"/>
      <c r="AY482" s="20"/>
      <c r="AZ482" s="20"/>
      <c r="BA482" s="20"/>
      <c r="BB482" s="20"/>
      <c r="BC482" s="20"/>
      <c r="BD482" s="20"/>
      <c r="BE482" s="20"/>
      <c r="BF482" s="20"/>
      <c r="BG482" s="20"/>
      <c r="BH482" s="20"/>
      <c r="BI482" s="20"/>
      <c r="BJ482" s="20"/>
      <c r="BK482" s="20"/>
      <c r="BL482" s="20"/>
      <c r="BM482" s="20"/>
      <c r="BN482" s="20"/>
      <c r="BO482" s="20"/>
      <c r="BP482" s="20"/>
      <c r="BQ482" s="20"/>
      <c r="BR482" s="20"/>
      <c r="BS482" s="20"/>
      <c r="BT482" s="20"/>
      <c r="BU482" s="20"/>
      <c r="BV482" s="20"/>
      <c r="BW482" s="20"/>
      <c r="BX482" s="20"/>
      <c r="BY482" s="20"/>
      <c r="BZ482" s="20"/>
      <c r="CA482" s="5"/>
      <c r="CB482" s="45" t="s">
        <v>9424</v>
      </c>
      <c r="XBA482" s="18">
        <f>MIN(XBL482:XBU482)</f>
        <v>3611.24</v>
      </c>
      <c r="XBB482" s="21" t="str" cm="1">
        <f t="array" ref="XBB482:XBK482">IF(XBA482=XBL482:XBU482,$XBL$2:$XBU$2,"")</f>
        <v/>
      </c>
      <c r="XBC482" s="21" t="str">
        <v/>
      </c>
      <c r="XBD482" s="21" t="str">
        <v>The PowerStore</v>
      </c>
      <c r="XBE482" s="21" t="str">
        <v/>
      </c>
      <c r="XBF482" s="21" t="str">
        <v/>
      </c>
      <c r="XBG482" s="21" t="str">
        <v/>
      </c>
      <c r="XBH482" s="21" t="str">
        <v/>
      </c>
      <c r="XBI482" s="21" t="str">
        <v/>
      </c>
      <c r="XBJ482" s="22" t="str">
        <v/>
      </c>
      <c r="XBK482" s="22" t="str">
        <v/>
      </c>
      <c r="XBL482" s="18" t="s">
        <v>8835</v>
      </c>
      <c r="XBM482" s="18" t="s">
        <v>8835</v>
      </c>
      <c r="XBN482" s="18">
        <v>3611.24</v>
      </c>
      <c r="XBO482" s="18" t="s">
        <v>8835</v>
      </c>
      <c r="XBP482" s="18" t="s">
        <v>8835</v>
      </c>
      <c r="XBQ482" s="18" t="s">
        <v>8835</v>
      </c>
      <c r="XBR482" s="18" t="s">
        <v>8835</v>
      </c>
      <c r="XBS482" s="18" t="s">
        <v>8835</v>
      </c>
      <c r="XBT482" s="18" t="s">
        <v>8835</v>
      </c>
      <c r="XBU482" s="18" t="s">
        <v>8835</v>
      </c>
    </row>
    <row r="483" spans="1:80 16277:16297" s="23" customFormat="1" ht="12" x14ac:dyDescent="0.25">
      <c r="A483" s="5" t="s">
        <v>1482</v>
      </c>
      <c r="B483" s="5" t="s">
        <v>63</v>
      </c>
      <c r="C483" s="5" t="s">
        <v>1483</v>
      </c>
      <c r="D483" s="6" t="s">
        <v>1484</v>
      </c>
      <c r="E483" s="5"/>
      <c r="F483" s="6" t="s">
        <v>11841</v>
      </c>
      <c r="G483" s="5" t="s">
        <v>11835</v>
      </c>
      <c r="H483" s="6" t="s">
        <v>8861</v>
      </c>
      <c r="I483" s="6" t="s">
        <v>8861</v>
      </c>
      <c r="J483" s="20" t="str">
        <f>XBB483&amp;XBC483&amp;XBD483&amp;XBE483&amp;XBF483&amp;XBG483&amp;XBH483&amp;XBI483&amp;XBJ483&amp;XBK483</f>
        <v>The PowerStore</v>
      </c>
      <c r="K483" s="5"/>
      <c r="L483" s="5"/>
      <c r="M483" s="5">
        <v>2286.52</v>
      </c>
      <c r="N483" s="5"/>
      <c r="O483" s="5">
        <v>2709.3752688035356</v>
      </c>
      <c r="P483" s="15">
        <f>(O483-M483)/O483*100</f>
        <v>15.607113332449851</v>
      </c>
      <c r="Q483" s="5"/>
      <c r="R483" s="5"/>
      <c r="S483" s="5"/>
      <c r="T483" s="5"/>
      <c r="U483" s="5">
        <v>93</v>
      </c>
      <c r="V483" s="5">
        <v>8.6999999999999993</v>
      </c>
      <c r="W483" s="5">
        <v>16</v>
      </c>
      <c r="X483" s="5">
        <v>28</v>
      </c>
      <c r="Y483" s="5"/>
      <c r="Z483" s="5"/>
      <c r="AA483" s="5"/>
      <c r="AB483" s="5"/>
      <c r="AC483" s="5"/>
      <c r="AD483" s="5"/>
      <c r="AE483" s="20"/>
      <c r="AF483" s="20"/>
      <c r="AG483" s="20"/>
      <c r="AH483" s="20"/>
      <c r="AI483" s="20"/>
      <c r="AJ483" s="20"/>
      <c r="AK483" s="20"/>
      <c r="AL483" s="20"/>
      <c r="AM483" s="20"/>
      <c r="AN483" s="20"/>
      <c r="AO483" s="20"/>
      <c r="AP483" s="20"/>
      <c r="AQ483" s="20"/>
      <c r="AR483" s="20"/>
      <c r="AS483" s="20"/>
      <c r="AT483" s="20"/>
      <c r="AU483" s="20"/>
      <c r="AV483" s="20"/>
      <c r="AW483" s="20"/>
      <c r="AX483" s="20"/>
      <c r="AY483" s="20"/>
      <c r="AZ483" s="20"/>
      <c r="BA483" s="20"/>
      <c r="BB483" s="20"/>
      <c r="BC483" s="20"/>
      <c r="BD483" s="20"/>
      <c r="BE483" s="20"/>
      <c r="BF483" s="20"/>
      <c r="BG483" s="20"/>
      <c r="BH483" s="20"/>
      <c r="BI483" s="20"/>
      <c r="BJ483" s="20"/>
      <c r="BK483" s="20"/>
      <c r="BL483" s="20"/>
      <c r="BM483" s="20"/>
      <c r="BN483" s="20"/>
      <c r="BO483" s="20"/>
      <c r="BP483" s="20"/>
      <c r="BQ483" s="20"/>
      <c r="BR483" s="20"/>
      <c r="BS483" s="20"/>
      <c r="BT483" s="20"/>
      <c r="BU483" s="20"/>
      <c r="BV483" s="20"/>
      <c r="BW483" s="20"/>
      <c r="BX483" s="20"/>
      <c r="BY483" s="20"/>
      <c r="BZ483" s="20"/>
      <c r="CA483" s="5"/>
      <c r="CB483" s="45" t="s">
        <v>9425</v>
      </c>
      <c r="XBA483" s="18">
        <f>MIN(XBL483:XBU483)</f>
        <v>2286.52</v>
      </c>
      <c r="XBB483" s="21" t="str" cm="1">
        <f t="array" ref="XBB483:XBK483">IF(XBA483=XBL483:XBU483,$XBL$2:$XBU$2,"")</f>
        <v/>
      </c>
      <c r="XBC483" s="21" t="str">
        <v/>
      </c>
      <c r="XBD483" s="21" t="str">
        <v>The PowerStore</v>
      </c>
      <c r="XBE483" s="21" t="str">
        <v/>
      </c>
      <c r="XBF483" s="21" t="str">
        <v/>
      </c>
      <c r="XBG483" s="21" t="str">
        <v/>
      </c>
      <c r="XBH483" s="21" t="str">
        <v/>
      </c>
      <c r="XBI483" s="21" t="str">
        <v/>
      </c>
      <c r="XBJ483" s="22" t="str">
        <v/>
      </c>
      <c r="XBK483" s="22" t="str">
        <v/>
      </c>
      <c r="XBL483" s="18" t="s">
        <v>8835</v>
      </c>
      <c r="XBM483" s="18" t="s">
        <v>8835</v>
      </c>
      <c r="XBN483" s="18">
        <v>2286.52</v>
      </c>
      <c r="XBO483" s="18" t="s">
        <v>8835</v>
      </c>
      <c r="XBP483" s="18" t="s">
        <v>8835</v>
      </c>
      <c r="XBQ483" s="18" t="s">
        <v>8835</v>
      </c>
      <c r="XBR483" s="18" t="s">
        <v>8835</v>
      </c>
      <c r="XBS483" s="18" t="s">
        <v>8835</v>
      </c>
      <c r="XBT483" s="18" t="s">
        <v>8835</v>
      </c>
      <c r="XBU483" s="18" t="s">
        <v>8835</v>
      </c>
    </row>
    <row r="484" spans="1:80 16277:16297" s="23" customFormat="1" ht="12" x14ac:dyDescent="0.25">
      <c r="A484" s="5" t="s">
        <v>1485</v>
      </c>
      <c r="B484" s="5" t="s">
        <v>63</v>
      </c>
      <c r="C484" s="5" t="s">
        <v>1486</v>
      </c>
      <c r="D484" s="6" t="s">
        <v>1487</v>
      </c>
      <c r="E484" s="5"/>
      <c r="F484" s="6" t="s">
        <v>11841</v>
      </c>
      <c r="G484" s="5" t="s">
        <v>11835</v>
      </c>
      <c r="H484" s="6" t="s">
        <v>8861</v>
      </c>
      <c r="I484" s="6" t="s">
        <v>8861</v>
      </c>
      <c r="J484" s="20" t="str">
        <f>XBB484&amp;XBC484&amp;XBD484&amp;XBE484&amp;XBF484&amp;XBG484&amp;XBH484&amp;XBI484&amp;XBJ484&amp;XBK484</f>
        <v>The PowerStore</v>
      </c>
      <c r="K484" s="5"/>
      <c r="L484" s="5"/>
      <c r="M484" s="5">
        <v>3881.11</v>
      </c>
      <c r="N484" s="5"/>
      <c r="O484" s="5">
        <v>4813</v>
      </c>
      <c r="P484" s="15">
        <f>(O484-M484)/O484*100</f>
        <v>19.361936422189899</v>
      </c>
      <c r="Q484" s="5"/>
      <c r="R484" s="5"/>
      <c r="S484" s="5"/>
      <c r="T484" s="5"/>
      <c r="U484" s="5">
        <v>93</v>
      </c>
      <c r="V484" s="5">
        <v>8.6999999999999993</v>
      </c>
      <c r="W484" s="5">
        <v>16</v>
      </c>
      <c r="X484" s="5">
        <v>28</v>
      </c>
      <c r="Y484" s="5"/>
      <c r="Z484" s="5"/>
      <c r="AA484" s="5"/>
      <c r="AB484" s="5"/>
      <c r="AC484" s="5"/>
      <c r="AD484" s="5"/>
      <c r="AE484" s="20"/>
      <c r="AF484" s="20"/>
      <c r="AG484" s="20"/>
      <c r="AH484" s="20"/>
      <c r="AI484" s="20"/>
      <c r="AJ484" s="20"/>
      <c r="AK484" s="20"/>
      <c r="AL484" s="20"/>
      <c r="AM484" s="20"/>
      <c r="AN484" s="20"/>
      <c r="AO484" s="20"/>
      <c r="AP484" s="20"/>
      <c r="AQ484" s="20"/>
      <c r="AR484" s="20"/>
      <c r="AS484" s="20"/>
      <c r="AT484" s="20"/>
      <c r="AU484" s="20"/>
      <c r="AV484" s="20"/>
      <c r="AW484" s="20"/>
      <c r="AX484" s="20"/>
      <c r="AY484" s="20"/>
      <c r="AZ484" s="20"/>
      <c r="BA484" s="20"/>
      <c r="BB484" s="20"/>
      <c r="BC484" s="20"/>
      <c r="BD484" s="20"/>
      <c r="BE484" s="20"/>
      <c r="BF484" s="20"/>
      <c r="BG484" s="20"/>
      <c r="BH484" s="20"/>
      <c r="BI484" s="20"/>
      <c r="BJ484" s="20"/>
      <c r="BK484" s="20"/>
      <c r="BL484" s="20"/>
      <c r="BM484" s="20"/>
      <c r="BN484" s="20"/>
      <c r="BO484" s="20"/>
      <c r="BP484" s="20"/>
      <c r="BQ484" s="20"/>
      <c r="BR484" s="20"/>
      <c r="BS484" s="20"/>
      <c r="BT484" s="20"/>
      <c r="BU484" s="20"/>
      <c r="BV484" s="20"/>
      <c r="BW484" s="20"/>
      <c r="BX484" s="20"/>
      <c r="BY484" s="20"/>
      <c r="BZ484" s="20"/>
      <c r="CA484" s="5"/>
      <c r="CB484" s="45" t="s">
        <v>9426</v>
      </c>
      <c r="XBA484" s="18">
        <f>MIN(XBL484:XBU484)</f>
        <v>4034.83</v>
      </c>
      <c r="XBB484" s="21" t="str" cm="1">
        <f t="array" ref="XBB484:XBK484">IF(XBA484=XBL484:XBU484,$XBL$2:$XBU$2,"")</f>
        <v/>
      </c>
      <c r="XBC484" s="21" t="str">
        <v/>
      </c>
      <c r="XBD484" s="21" t="str">
        <v>The PowerStore</v>
      </c>
      <c r="XBE484" s="21" t="str">
        <v/>
      </c>
      <c r="XBF484" s="21" t="str">
        <v/>
      </c>
      <c r="XBG484" s="21" t="str">
        <v/>
      </c>
      <c r="XBH484" s="21" t="str">
        <v/>
      </c>
      <c r="XBI484" s="21" t="str">
        <v/>
      </c>
      <c r="XBJ484" s="22" t="str">
        <v/>
      </c>
      <c r="XBK484" s="22" t="str">
        <v/>
      </c>
      <c r="XBL484" s="18" t="s">
        <v>8835</v>
      </c>
      <c r="XBM484" s="18" t="s">
        <v>8835</v>
      </c>
      <c r="XBN484" s="18">
        <v>4034.83</v>
      </c>
      <c r="XBO484" s="18" t="s">
        <v>8835</v>
      </c>
      <c r="XBP484" s="18" t="s">
        <v>8835</v>
      </c>
      <c r="XBQ484" s="18" t="s">
        <v>8835</v>
      </c>
      <c r="XBR484" s="18" t="s">
        <v>8835</v>
      </c>
      <c r="XBS484" s="18" t="s">
        <v>8835</v>
      </c>
      <c r="XBT484" s="18" t="s">
        <v>8835</v>
      </c>
      <c r="XBU484" s="18" t="s">
        <v>8835</v>
      </c>
    </row>
    <row r="485" spans="1:80 16277:16297" s="23" customFormat="1" ht="12" x14ac:dyDescent="0.25">
      <c r="A485" s="5" t="s">
        <v>1488</v>
      </c>
      <c r="B485" s="5" t="s">
        <v>63</v>
      </c>
      <c r="C485" s="5" t="s">
        <v>1489</v>
      </c>
      <c r="D485" s="6" t="s">
        <v>1490</v>
      </c>
      <c r="E485" s="5"/>
      <c r="F485" s="6" t="s">
        <v>11832</v>
      </c>
      <c r="G485" s="5" t="s">
        <v>11835</v>
      </c>
      <c r="H485" s="6" t="s">
        <v>8861</v>
      </c>
      <c r="I485" s="6" t="s">
        <v>8861</v>
      </c>
      <c r="J485" s="20" t="str">
        <f>XBB485&amp;XBC485&amp;XBD485&amp;XBE485&amp;XBF485&amp;XBG485&amp;XBH485&amp;XBI485&amp;XBJ485&amp;XBK485</f>
        <v>The PowerStore</v>
      </c>
      <c r="K485" s="5"/>
      <c r="L485" s="5"/>
      <c r="M485" s="5">
        <v>164.04</v>
      </c>
      <c r="N485" s="5"/>
      <c r="O485" s="5">
        <v>195.55856742815033</v>
      </c>
      <c r="P485" s="15">
        <f>(O485-M485)/O485*100</f>
        <v>16.1172010220061</v>
      </c>
      <c r="Q485" s="5"/>
      <c r="R485" s="5"/>
      <c r="S485" s="5"/>
      <c r="T485" s="5"/>
      <c r="U485" s="5">
        <v>1</v>
      </c>
      <c r="V485" s="5">
        <v>1.27</v>
      </c>
      <c r="W485" s="5">
        <v>6.25</v>
      </c>
      <c r="X485" s="5">
        <v>10.5</v>
      </c>
      <c r="Y485" s="5"/>
      <c r="Z485" s="5"/>
      <c r="AA485" s="5"/>
      <c r="AB485" s="5"/>
      <c r="AC485" s="5"/>
      <c r="AD485" s="5"/>
      <c r="AE485" s="20"/>
      <c r="AF485" s="20"/>
      <c r="AG485" s="20"/>
      <c r="AH485" s="20"/>
      <c r="AI485" s="20"/>
      <c r="AJ485" s="20"/>
      <c r="AK485" s="20"/>
      <c r="AL485" s="20"/>
      <c r="AM485" s="20"/>
      <c r="AN485" s="20"/>
      <c r="AO485" s="20"/>
      <c r="AP485" s="20"/>
      <c r="AQ485" s="20"/>
      <c r="AR485" s="20"/>
      <c r="AS485" s="20"/>
      <c r="AT485" s="20"/>
      <c r="AU485" s="20"/>
      <c r="AV485" s="20"/>
      <c r="AW485" s="20"/>
      <c r="AX485" s="20"/>
      <c r="AY485" s="20"/>
      <c r="AZ485" s="20"/>
      <c r="BA485" s="20"/>
      <c r="BB485" s="20"/>
      <c r="BC485" s="20"/>
      <c r="BD485" s="20"/>
      <c r="BE485" s="20"/>
      <c r="BF485" s="20"/>
      <c r="BG485" s="20"/>
      <c r="BH485" s="20"/>
      <c r="BI485" s="20"/>
      <c r="BJ485" s="20"/>
      <c r="BK485" s="20"/>
      <c r="BL485" s="20"/>
      <c r="BM485" s="20"/>
      <c r="BN485" s="20"/>
      <c r="BO485" s="20"/>
      <c r="BP485" s="20"/>
      <c r="BQ485" s="20"/>
      <c r="BR485" s="20"/>
      <c r="BS485" s="20"/>
      <c r="BT485" s="20"/>
      <c r="BU485" s="20"/>
      <c r="BV485" s="20"/>
      <c r="BW485" s="20"/>
      <c r="BX485" s="20"/>
      <c r="BY485" s="20"/>
      <c r="BZ485" s="20"/>
      <c r="CA485" s="5"/>
      <c r="CB485" s="45" t="s">
        <v>9427</v>
      </c>
      <c r="XBA485" s="18">
        <f>MIN(XBL485:XBU485)</f>
        <v>164.04</v>
      </c>
      <c r="XBB485" s="21" t="str" cm="1">
        <f t="array" ref="XBB485:XBK485">IF(XBA485=XBL485:XBU485,$XBL$2:$XBU$2,"")</f>
        <v/>
      </c>
      <c r="XBC485" s="21" t="str">
        <v/>
      </c>
      <c r="XBD485" s="21" t="str">
        <v>The PowerStore</v>
      </c>
      <c r="XBE485" s="21" t="str">
        <v/>
      </c>
      <c r="XBF485" s="21" t="str">
        <v/>
      </c>
      <c r="XBG485" s="21" t="str">
        <v/>
      </c>
      <c r="XBH485" s="21" t="str">
        <v/>
      </c>
      <c r="XBI485" s="21" t="str">
        <v/>
      </c>
      <c r="XBJ485" s="22" t="str">
        <v/>
      </c>
      <c r="XBK485" s="22" t="str">
        <v/>
      </c>
      <c r="XBL485" s="18" t="s">
        <v>8835</v>
      </c>
      <c r="XBM485" s="18">
        <v>175.9</v>
      </c>
      <c r="XBN485" s="18">
        <v>164.04</v>
      </c>
      <c r="XBO485" s="18" t="s">
        <v>8835</v>
      </c>
      <c r="XBP485" s="18" t="s">
        <v>8835</v>
      </c>
      <c r="XBQ485" s="18" t="s">
        <v>8835</v>
      </c>
      <c r="XBR485" s="18" t="s">
        <v>8835</v>
      </c>
      <c r="XBS485" s="18" t="s">
        <v>8835</v>
      </c>
      <c r="XBT485" s="18" t="s">
        <v>8835</v>
      </c>
      <c r="XBU485" s="18" t="s">
        <v>8835</v>
      </c>
    </row>
    <row r="486" spans="1:80 16277:16297" s="23" customFormat="1" ht="12" x14ac:dyDescent="0.25">
      <c r="A486" s="5" t="s">
        <v>1491</v>
      </c>
      <c r="B486" s="5" t="s">
        <v>11830</v>
      </c>
      <c r="C486" s="5" t="s">
        <v>1492</v>
      </c>
      <c r="D486" s="6" t="s">
        <v>1493</v>
      </c>
      <c r="E486" s="5"/>
      <c r="F486" s="6" t="s">
        <v>11832</v>
      </c>
      <c r="G486" s="5" t="s">
        <v>11838</v>
      </c>
      <c r="H486" s="6" t="s">
        <v>8449</v>
      </c>
      <c r="I486" s="6" t="s">
        <v>8449</v>
      </c>
      <c r="J486" s="20" t="str">
        <f>XBB486&amp;XBC486&amp;XBD486&amp;XBE486&amp;XBF486&amp;XBG486&amp;XBH486&amp;XBI486&amp;XBJ486&amp;XBK486</f>
        <v>Soligent</v>
      </c>
      <c r="K486" s="5"/>
      <c r="L486" s="5"/>
      <c r="M486" s="5">
        <v>1099</v>
      </c>
      <c r="N486" s="5"/>
      <c r="O486" s="5">
        <v>1362.76</v>
      </c>
      <c r="P486" s="15">
        <f>(O486-M486)/O486*100</f>
        <v>19.35483870967742</v>
      </c>
      <c r="Q486" s="5"/>
      <c r="R486" s="5"/>
      <c r="S486" s="5"/>
      <c r="T486" s="5"/>
      <c r="U486" s="5">
        <v>69</v>
      </c>
      <c r="V486" s="5">
        <v>40</v>
      </c>
      <c r="W486" s="5">
        <v>16</v>
      </c>
      <c r="X486" s="5">
        <v>16</v>
      </c>
      <c r="Y486" s="5"/>
      <c r="Z486" s="5"/>
      <c r="AA486" s="5"/>
      <c r="AB486" s="5"/>
      <c r="AC486" s="5"/>
      <c r="AD486" s="5"/>
      <c r="AE486" s="20"/>
      <c r="AF486" s="20"/>
      <c r="AG486" s="20"/>
      <c r="AH486" s="20"/>
      <c r="AI486" s="20"/>
      <c r="AJ486" s="20"/>
      <c r="AK486" s="20"/>
      <c r="AL486" s="20"/>
      <c r="AM486" s="20"/>
      <c r="AN486" s="20"/>
      <c r="AO486" s="20"/>
      <c r="AP486" s="20"/>
      <c r="AQ486" s="20"/>
      <c r="AR486" s="20"/>
      <c r="AS486" s="20"/>
      <c r="AT486" s="20"/>
      <c r="AU486" s="20"/>
      <c r="AV486" s="20"/>
      <c r="AW486" s="20"/>
      <c r="AX486" s="20"/>
      <c r="AY486" s="20"/>
      <c r="AZ486" s="20"/>
      <c r="BA486" s="20"/>
      <c r="BB486" s="20"/>
      <c r="BC486" s="20"/>
      <c r="BD486" s="20"/>
      <c r="BE486" s="20"/>
      <c r="BF486" s="20"/>
      <c r="BG486" s="20"/>
      <c r="BH486" s="20"/>
      <c r="BI486" s="20"/>
      <c r="BJ486" s="20"/>
      <c r="BK486" s="20"/>
      <c r="BL486" s="20"/>
      <c r="BM486" s="20"/>
      <c r="BN486" s="20"/>
      <c r="BO486" s="20"/>
      <c r="BP486" s="20"/>
      <c r="BQ486" s="20"/>
      <c r="BR486" s="20"/>
      <c r="BS486" s="20"/>
      <c r="BT486" s="20"/>
      <c r="BU486" s="20"/>
      <c r="BV486" s="20"/>
      <c r="BW486" s="20"/>
      <c r="BX486" s="20"/>
      <c r="BY486" s="20"/>
      <c r="BZ486" s="20"/>
      <c r="CA486" s="5"/>
      <c r="CB486" s="45" t="s">
        <v>9428</v>
      </c>
      <c r="XBA486" s="18">
        <f>MIN(XBL486:XBU486)</f>
        <v>1099</v>
      </c>
      <c r="XBB486" s="21" t="str" cm="1">
        <f t="array" ref="XBB486:XBK486">IF(XBA486=XBL486:XBU486,$XBL$2:$XBU$2,"")</f>
        <v/>
      </c>
      <c r="XBC486" s="21" t="str">
        <v>Soligent</v>
      </c>
      <c r="XBD486" s="21" t="str">
        <v/>
      </c>
      <c r="XBE486" s="21" t="str">
        <v/>
      </c>
      <c r="XBF486" s="21" t="str">
        <v/>
      </c>
      <c r="XBG486" s="21" t="str">
        <v/>
      </c>
      <c r="XBH486" s="21" t="str">
        <v/>
      </c>
      <c r="XBI486" s="21" t="str">
        <v/>
      </c>
      <c r="XBJ486" s="22" t="str">
        <v/>
      </c>
      <c r="XBK486" s="22" t="str">
        <v/>
      </c>
      <c r="XBL486" s="18" t="s">
        <v>8835</v>
      </c>
      <c r="XBM486" s="18">
        <v>1099</v>
      </c>
      <c r="XBN486" s="18" t="s">
        <v>8835</v>
      </c>
      <c r="XBO486" s="18" t="s">
        <v>8835</v>
      </c>
      <c r="XBP486" s="18">
        <v>2446.2727272727302</v>
      </c>
      <c r="XBQ486" s="18" t="s">
        <v>8835</v>
      </c>
      <c r="XBR486" s="18" t="s">
        <v>8835</v>
      </c>
      <c r="XBS486" s="18" t="s">
        <v>8835</v>
      </c>
      <c r="XBT486" s="18" t="s">
        <v>8835</v>
      </c>
      <c r="XBU486" s="18" t="s">
        <v>8835</v>
      </c>
    </row>
    <row r="487" spans="1:80 16277:16297" s="23" customFormat="1" ht="12" x14ac:dyDescent="0.25">
      <c r="A487" s="5" t="s">
        <v>1494</v>
      </c>
      <c r="B487" s="5" t="s">
        <v>63</v>
      </c>
      <c r="C487" s="5" t="s">
        <v>1495</v>
      </c>
      <c r="D487" s="6" t="s">
        <v>1496</v>
      </c>
      <c r="E487" s="5"/>
      <c r="F487" s="6">
        <v>0</v>
      </c>
      <c r="G487" s="5" t="s">
        <v>11838</v>
      </c>
      <c r="H487" s="6" t="s">
        <v>8449</v>
      </c>
      <c r="I487" s="6" t="s">
        <v>8449</v>
      </c>
      <c r="J487" s="20" t="str">
        <f>XBB487&amp;XBC487&amp;XBD487&amp;XBE487&amp;XBF487&amp;XBG487&amp;XBH487&amp;XBI487&amp;XBJ487&amp;XBK487</f>
        <v>Kranich East</v>
      </c>
      <c r="K487" s="5"/>
      <c r="L487" s="5"/>
      <c r="M487" s="5">
        <v>2340.19</v>
      </c>
      <c r="N487" s="5"/>
      <c r="O487" s="5">
        <v>2584</v>
      </c>
      <c r="P487" s="15">
        <f>(O487-M487)/O487*100</f>
        <v>9.4353715170278623</v>
      </c>
      <c r="Q487" s="5"/>
      <c r="R487" s="5"/>
      <c r="S487" s="5"/>
      <c r="T487" s="5"/>
      <c r="U487" s="5">
        <v>33.5</v>
      </c>
      <c r="V487" s="5">
        <v>11.03</v>
      </c>
      <c r="W487" s="5">
        <v>15.75</v>
      </c>
      <c r="X487" s="5">
        <v>23.08</v>
      </c>
      <c r="Y487" s="5"/>
      <c r="Z487" s="5"/>
      <c r="AA487" s="5"/>
      <c r="AB487" s="5"/>
      <c r="AC487" s="5"/>
      <c r="AD487" s="5"/>
      <c r="AE487" s="20"/>
      <c r="AF487" s="20"/>
      <c r="AG487" s="20"/>
      <c r="AH487" s="20"/>
      <c r="AI487" s="20"/>
      <c r="AJ487" s="20"/>
      <c r="AK487" s="20"/>
      <c r="AL487" s="20"/>
      <c r="AM487" s="20"/>
      <c r="AN487" s="20"/>
      <c r="AO487" s="20"/>
      <c r="AP487" s="20"/>
      <c r="AQ487" s="20"/>
      <c r="AR487" s="20"/>
      <c r="AS487" s="20"/>
      <c r="AT487" s="20"/>
      <c r="AU487" s="20"/>
      <c r="AV487" s="20"/>
      <c r="AW487" s="20"/>
      <c r="AX487" s="20"/>
      <c r="AY487" s="20"/>
      <c r="AZ487" s="20"/>
      <c r="BA487" s="20"/>
      <c r="BB487" s="20"/>
      <c r="BC487" s="20"/>
      <c r="BD487" s="20"/>
      <c r="BE487" s="20"/>
      <c r="BF487" s="20"/>
      <c r="BG487" s="20"/>
      <c r="BH487" s="20"/>
      <c r="BI487" s="20"/>
      <c r="BJ487" s="20"/>
      <c r="BK487" s="20"/>
      <c r="BL487" s="20"/>
      <c r="BM487" s="20"/>
      <c r="BN487" s="20"/>
      <c r="BO487" s="20"/>
      <c r="BP487" s="20"/>
      <c r="BQ487" s="20"/>
      <c r="BR487" s="20"/>
      <c r="BS487" s="20"/>
      <c r="BT487" s="20"/>
      <c r="BU487" s="20"/>
      <c r="BV487" s="20"/>
      <c r="BW487" s="20"/>
      <c r="BX487" s="20"/>
      <c r="BY487" s="20"/>
      <c r="BZ487" s="20"/>
      <c r="CA487" s="5"/>
      <c r="CB487" s="45" t="s">
        <v>9429</v>
      </c>
      <c r="XBA487" s="18">
        <f>MIN(XBL487:XBU487)</f>
        <v>2340.19</v>
      </c>
      <c r="XBB487" s="21" t="str" cm="1">
        <f t="array" ref="XBB487:XBK487">IF(XBA487=XBL487:XBU487,$XBL$2:$XBU$2,"")</f>
        <v/>
      </c>
      <c r="XBC487" s="21" t="str">
        <v/>
      </c>
      <c r="XBD487" s="21" t="str">
        <v/>
      </c>
      <c r="XBE487" s="21" t="str">
        <v>Kranich East</v>
      </c>
      <c r="XBF487" s="21" t="str">
        <v/>
      </c>
      <c r="XBG487" s="21" t="str">
        <v/>
      </c>
      <c r="XBH487" s="21" t="str">
        <v/>
      </c>
      <c r="XBI487" s="21" t="str">
        <v/>
      </c>
      <c r="XBJ487" s="22" t="str">
        <v/>
      </c>
      <c r="XBK487" s="22" t="str">
        <v/>
      </c>
      <c r="XBL487" s="18">
        <v>2556.3789999999999</v>
      </c>
      <c r="XBM487" s="18">
        <v>2440.9</v>
      </c>
      <c r="XBN487" s="18" t="s">
        <v>8835</v>
      </c>
      <c r="XBO487" s="18">
        <v>2340.19</v>
      </c>
      <c r="XBP487" s="18">
        <v>2449.3522727272698</v>
      </c>
      <c r="XBQ487" s="18" t="s">
        <v>8835</v>
      </c>
      <c r="XBR487" s="18" t="s">
        <v>8835</v>
      </c>
      <c r="XBS487" s="18" t="s">
        <v>8835</v>
      </c>
      <c r="XBT487" s="18" t="s">
        <v>8835</v>
      </c>
      <c r="XBU487" s="18" t="s">
        <v>8835</v>
      </c>
    </row>
    <row r="488" spans="1:80 16277:16297" s="23" customFormat="1" ht="12" x14ac:dyDescent="0.25">
      <c r="A488" s="5" t="s">
        <v>1497</v>
      </c>
      <c r="B488" s="5" t="s">
        <v>11830</v>
      </c>
      <c r="C488" s="5" t="s">
        <v>1498</v>
      </c>
      <c r="D488" s="6" t="s">
        <v>1499</v>
      </c>
      <c r="E488" s="5"/>
      <c r="F488" s="6" t="s">
        <v>11841</v>
      </c>
      <c r="G488" s="5" t="s">
        <v>11838</v>
      </c>
      <c r="H488" s="6" t="s">
        <v>8449</v>
      </c>
      <c r="I488" s="6" t="s">
        <v>8449</v>
      </c>
      <c r="J488" s="20" t="str">
        <f>XBB488&amp;XBC488&amp;XBD488&amp;XBE488&amp;XBF488&amp;XBG488&amp;XBH488&amp;XBI488&amp;XBJ488&amp;XBK488</f>
        <v>SAW Technology</v>
      </c>
      <c r="K488" s="5"/>
      <c r="L488" s="5"/>
      <c r="M488" s="5">
        <v>2740.8</v>
      </c>
      <c r="N488" s="5"/>
      <c r="O488" s="5">
        <v>3681.48</v>
      </c>
      <c r="P488" s="15">
        <f>(O488-M488)/O488*100</f>
        <v>25.551680302487039</v>
      </c>
      <c r="Q488" s="5"/>
      <c r="R488" s="5"/>
      <c r="S488" s="5"/>
      <c r="T488" s="5"/>
      <c r="U488" s="5">
        <v>79.7</v>
      </c>
      <c r="V488" s="5">
        <v>30.5</v>
      </c>
      <c r="W488" s="5">
        <v>12.5</v>
      </c>
      <c r="X488" s="5">
        <v>10.5</v>
      </c>
      <c r="Y488" s="5"/>
      <c r="Z488" s="5"/>
      <c r="AA488" s="5"/>
      <c r="AB488" s="5"/>
      <c r="AC488" s="5"/>
      <c r="AD488" s="5"/>
      <c r="AE488" s="20"/>
      <c r="AF488" s="20"/>
      <c r="AG488" s="20"/>
      <c r="AH488" s="20"/>
      <c r="AI488" s="20"/>
      <c r="AJ488" s="20"/>
      <c r="AK488" s="20"/>
      <c r="AL488" s="20"/>
      <c r="AM488" s="20"/>
      <c r="AN488" s="20"/>
      <c r="AO488" s="20"/>
      <c r="AP488" s="20"/>
      <c r="AQ488" s="20"/>
      <c r="AR488" s="20"/>
      <c r="AS488" s="20"/>
      <c r="AT488" s="20"/>
      <c r="AU488" s="20"/>
      <c r="AV488" s="20"/>
      <c r="AW488" s="20"/>
      <c r="AX488" s="20"/>
      <c r="AY488" s="20"/>
      <c r="AZ488" s="20"/>
      <c r="BA488" s="20"/>
      <c r="BB488" s="20"/>
      <c r="BC488" s="20"/>
      <c r="BD488" s="20"/>
      <c r="BE488" s="20"/>
      <c r="BF488" s="20"/>
      <c r="BG488" s="20"/>
      <c r="BH488" s="20"/>
      <c r="BI488" s="20"/>
      <c r="BJ488" s="20"/>
      <c r="BK488" s="20"/>
      <c r="BL488" s="20"/>
      <c r="BM488" s="20"/>
      <c r="BN488" s="20"/>
      <c r="BO488" s="20"/>
      <c r="BP488" s="20"/>
      <c r="BQ488" s="20"/>
      <c r="BR488" s="20"/>
      <c r="BS488" s="20"/>
      <c r="BT488" s="20"/>
      <c r="BU488" s="20"/>
      <c r="BV488" s="20"/>
      <c r="BW488" s="20"/>
      <c r="BX488" s="20"/>
      <c r="BY488" s="20"/>
      <c r="BZ488" s="20"/>
      <c r="CA488" s="5"/>
      <c r="CB488" s="45" t="s">
        <v>9430</v>
      </c>
      <c r="XBA488" s="18">
        <f>MIN(XBL488:XBU488)</f>
        <v>2459.4899999999998</v>
      </c>
      <c r="XBB488" s="21" t="str" cm="1">
        <f t="array" ref="XBB488:XBK488">IF(XBA488=XBL488:XBU488,$XBL$2:$XBU$2,"")</f>
        <v>SAW Technology</v>
      </c>
      <c r="XBC488" s="21" t="str">
        <v/>
      </c>
      <c r="XBD488" s="21" t="str">
        <v/>
      </c>
      <c r="XBE488" s="21" t="str">
        <v/>
      </c>
      <c r="XBF488" s="21" t="str">
        <v/>
      </c>
      <c r="XBG488" s="21" t="str">
        <v/>
      </c>
      <c r="XBH488" s="21" t="str">
        <v/>
      </c>
      <c r="XBI488" s="21" t="str">
        <v/>
      </c>
      <c r="XBJ488" s="22" t="str">
        <v/>
      </c>
      <c r="XBK488" s="22" t="str">
        <v/>
      </c>
      <c r="XBL488" s="18">
        <v>2459.4899999999998</v>
      </c>
      <c r="XBM488" s="18">
        <v>2740.8</v>
      </c>
      <c r="XBN488" s="18" t="s">
        <v>8835</v>
      </c>
      <c r="XBO488" s="18" t="s">
        <v>8835</v>
      </c>
      <c r="XBP488" s="18">
        <v>2750.3068181818198</v>
      </c>
      <c r="XBQ488" s="18" t="s">
        <v>8835</v>
      </c>
      <c r="XBR488" s="18" t="s">
        <v>8835</v>
      </c>
      <c r="XBS488" s="18" t="s">
        <v>8835</v>
      </c>
      <c r="XBT488" s="18" t="s">
        <v>8835</v>
      </c>
      <c r="XBU488" s="18" t="s">
        <v>8835</v>
      </c>
    </row>
    <row r="489" spans="1:80 16277:16297" s="23" customFormat="1" ht="12" x14ac:dyDescent="0.25">
      <c r="A489" s="5" t="s">
        <v>1500</v>
      </c>
      <c r="B489" s="5" t="s">
        <v>63</v>
      </c>
      <c r="C489" s="5" t="s">
        <v>1501</v>
      </c>
      <c r="D489" s="6" t="s">
        <v>1502</v>
      </c>
      <c r="E489" s="5"/>
      <c r="F489" s="6" t="s">
        <v>11832</v>
      </c>
      <c r="G489" s="5" t="s">
        <v>11835</v>
      </c>
      <c r="H489" s="6" t="s">
        <v>8861</v>
      </c>
      <c r="I489" s="6" t="s">
        <v>8861</v>
      </c>
      <c r="J489" s="20" t="str">
        <f>XBB489&amp;XBC489&amp;XBD489&amp;XBE489&amp;XBF489&amp;XBG489&amp;XBH489&amp;XBI489&amp;XBJ489&amp;XBK489</f>
        <v>The PowerStore</v>
      </c>
      <c r="K489" s="5"/>
      <c r="L489" s="5"/>
      <c r="M489" s="5">
        <v>470.79</v>
      </c>
      <c r="N489" s="5"/>
      <c r="O489" s="5">
        <v>555.68442897031957</v>
      </c>
      <c r="P489" s="15">
        <f>(O489-M489)/O489*100</f>
        <v>15.277453271028035</v>
      </c>
      <c r="Q489" s="5"/>
      <c r="R489" s="5"/>
      <c r="S489" s="5"/>
      <c r="T489" s="5"/>
      <c r="U489" s="5">
        <v>28.4</v>
      </c>
      <c r="V489" s="5">
        <v>5.25</v>
      </c>
      <c r="W489" s="5">
        <v>5.25</v>
      </c>
      <c r="X489" s="5">
        <v>6.5</v>
      </c>
      <c r="Y489" s="5"/>
      <c r="Z489" s="5"/>
      <c r="AA489" s="5"/>
      <c r="AB489" s="5"/>
      <c r="AC489" s="5"/>
      <c r="AD489" s="5"/>
      <c r="AE489" s="20"/>
      <c r="AF489" s="20"/>
      <c r="AG489" s="20"/>
      <c r="AH489" s="20"/>
      <c r="AI489" s="20"/>
      <c r="AJ489" s="20"/>
      <c r="AK489" s="20"/>
      <c r="AL489" s="20"/>
      <c r="AM489" s="20"/>
      <c r="AN489" s="20"/>
      <c r="AO489" s="20"/>
      <c r="AP489" s="20"/>
      <c r="AQ489" s="20"/>
      <c r="AR489" s="20"/>
      <c r="AS489" s="20"/>
      <c r="AT489" s="20"/>
      <c r="AU489" s="20"/>
      <c r="AV489" s="20"/>
      <c r="AW489" s="20"/>
      <c r="AX489" s="20"/>
      <c r="AY489" s="20"/>
      <c r="AZ489" s="20"/>
      <c r="BA489" s="20"/>
      <c r="BB489" s="20"/>
      <c r="BC489" s="20"/>
      <c r="BD489" s="20"/>
      <c r="BE489" s="20"/>
      <c r="BF489" s="20"/>
      <c r="BG489" s="20"/>
      <c r="BH489" s="20"/>
      <c r="BI489" s="20"/>
      <c r="BJ489" s="20"/>
      <c r="BK489" s="20"/>
      <c r="BL489" s="20"/>
      <c r="BM489" s="20"/>
      <c r="BN489" s="20"/>
      <c r="BO489" s="20"/>
      <c r="BP489" s="20"/>
      <c r="BQ489" s="20"/>
      <c r="BR489" s="20"/>
      <c r="BS489" s="20"/>
      <c r="BT489" s="20"/>
      <c r="BU489" s="20"/>
      <c r="BV489" s="20"/>
      <c r="BW489" s="20"/>
      <c r="BX489" s="20"/>
      <c r="BY489" s="20"/>
      <c r="BZ489" s="20"/>
      <c r="CA489" s="5"/>
      <c r="CB489" s="45" t="s">
        <v>9431</v>
      </c>
      <c r="XBA489" s="18">
        <f>MIN(XBL489:XBU489)</f>
        <v>470.79</v>
      </c>
      <c r="XBB489" s="21" t="str" cm="1">
        <f t="array" ref="XBB489:XBK489">IF(XBA489=XBL489:XBU489,$XBL$2:$XBU$2,"")</f>
        <v/>
      </c>
      <c r="XBC489" s="21" t="str">
        <v/>
      </c>
      <c r="XBD489" s="21" t="str">
        <v>The PowerStore</v>
      </c>
      <c r="XBE489" s="21" t="str">
        <v/>
      </c>
      <c r="XBF489" s="21" t="str">
        <v/>
      </c>
      <c r="XBG489" s="21" t="str">
        <v/>
      </c>
      <c r="XBH489" s="21" t="str">
        <v/>
      </c>
      <c r="XBI489" s="21" t="str">
        <v/>
      </c>
      <c r="XBJ489" s="22" t="str">
        <v/>
      </c>
      <c r="XBK489" s="22" t="str">
        <v/>
      </c>
      <c r="XBL489" s="18" t="s">
        <v>8835</v>
      </c>
      <c r="XBM489" s="18" t="s">
        <v>8835</v>
      </c>
      <c r="XBN489" s="18">
        <v>470.79</v>
      </c>
      <c r="XBO489" s="18" t="s">
        <v>8835</v>
      </c>
      <c r="XBP489" s="18" t="s">
        <v>8835</v>
      </c>
      <c r="XBQ489" s="18" t="s">
        <v>8835</v>
      </c>
      <c r="XBR489" s="18" t="s">
        <v>8835</v>
      </c>
      <c r="XBS489" s="18" t="s">
        <v>8835</v>
      </c>
      <c r="XBT489" s="18" t="s">
        <v>8835</v>
      </c>
      <c r="XBU489" s="18" t="s">
        <v>8835</v>
      </c>
    </row>
    <row r="490" spans="1:80 16277:16297" s="23" customFormat="1" ht="12" x14ac:dyDescent="0.25">
      <c r="A490" s="5" t="s">
        <v>1503</v>
      </c>
      <c r="B490" s="5" t="s">
        <v>11830</v>
      </c>
      <c r="C490" s="5" t="s">
        <v>1504</v>
      </c>
      <c r="D490" s="6" t="s">
        <v>1505</v>
      </c>
      <c r="E490" s="5"/>
      <c r="F490" s="6" t="s">
        <v>11832</v>
      </c>
      <c r="G490" s="5" t="s">
        <v>11835</v>
      </c>
      <c r="H490" s="6" t="s">
        <v>8861</v>
      </c>
      <c r="I490" s="6" t="s">
        <v>8861</v>
      </c>
      <c r="J490" s="20" t="str">
        <f>XBB490&amp;XBC490&amp;XBD490&amp;XBE490&amp;XBF490&amp;XBG490&amp;XBH490&amp;XBI490&amp;XBJ490&amp;XBK490</f>
        <v>The PowerStore</v>
      </c>
      <c r="K490" s="5"/>
      <c r="L490" s="5"/>
      <c r="M490" s="5">
        <v>593.33000000000004</v>
      </c>
      <c r="N490" s="5"/>
      <c r="O490" s="5">
        <v>723.86</v>
      </c>
      <c r="P490" s="15">
        <f>(O490-M490)/O490*100</f>
        <v>18.032492470919788</v>
      </c>
      <c r="Q490" s="5"/>
      <c r="R490" s="5"/>
      <c r="S490" s="5"/>
      <c r="T490" s="5"/>
      <c r="U490" s="5">
        <v>39</v>
      </c>
      <c r="V490" s="5">
        <v>11</v>
      </c>
      <c r="W490" s="5">
        <v>12</v>
      </c>
      <c r="X490" s="5">
        <v>16</v>
      </c>
      <c r="Y490" s="5"/>
      <c r="Z490" s="5"/>
      <c r="AA490" s="5"/>
      <c r="AB490" s="5"/>
      <c r="AC490" s="5"/>
      <c r="AD490" s="5"/>
      <c r="AE490" s="20"/>
      <c r="AF490" s="20"/>
      <c r="AG490" s="20"/>
      <c r="AH490" s="20"/>
      <c r="AI490" s="20"/>
      <c r="AJ490" s="20"/>
      <c r="AK490" s="20"/>
      <c r="AL490" s="20"/>
      <c r="AM490" s="20"/>
      <c r="AN490" s="20"/>
      <c r="AO490" s="20"/>
      <c r="AP490" s="20"/>
      <c r="AQ490" s="20"/>
      <c r="AR490" s="20"/>
      <c r="AS490" s="20"/>
      <c r="AT490" s="20"/>
      <c r="AU490" s="20"/>
      <c r="AV490" s="20"/>
      <c r="AW490" s="20"/>
      <c r="AX490" s="20"/>
      <c r="AY490" s="20"/>
      <c r="AZ490" s="20"/>
      <c r="BA490" s="20"/>
      <c r="BB490" s="20"/>
      <c r="BC490" s="20"/>
      <c r="BD490" s="20"/>
      <c r="BE490" s="20"/>
      <c r="BF490" s="20"/>
      <c r="BG490" s="20"/>
      <c r="BH490" s="20"/>
      <c r="BI490" s="20"/>
      <c r="BJ490" s="20"/>
      <c r="BK490" s="20"/>
      <c r="BL490" s="20"/>
      <c r="BM490" s="20"/>
      <c r="BN490" s="20"/>
      <c r="BO490" s="20"/>
      <c r="BP490" s="20"/>
      <c r="BQ490" s="20"/>
      <c r="BR490" s="20"/>
      <c r="BS490" s="20"/>
      <c r="BT490" s="20"/>
      <c r="BU490" s="20"/>
      <c r="BV490" s="20"/>
      <c r="BW490" s="20"/>
      <c r="BX490" s="20"/>
      <c r="BY490" s="20"/>
      <c r="BZ490" s="20"/>
      <c r="CA490" s="5"/>
      <c r="CB490" s="45" t="s">
        <v>9432</v>
      </c>
      <c r="XBA490" s="18">
        <f>MIN(XBL490:XBU490)</f>
        <v>600</v>
      </c>
      <c r="XBB490" s="21" t="str" cm="1">
        <f t="array" ref="XBB490:XBK490">IF(XBA490=XBL490:XBU490,$XBL$2:$XBU$2,"")</f>
        <v/>
      </c>
      <c r="XBC490" s="21" t="str">
        <v/>
      </c>
      <c r="XBD490" s="21" t="str">
        <v>The PowerStore</v>
      </c>
      <c r="XBE490" s="21" t="str">
        <v/>
      </c>
      <c r="XBF490" s="21" t="str">
        <v/>
      </c>
      <c r="XBG490" s="21" t="str">
        <v/>
      </c>
      <c r="XBH490" s="21" t="str">
        <v/>
      </c>
      <c r="XBI490" s="21" t="str">
        <v/>
      </c>
      <c r="XBJ490" s="22" t="str">
        <v/>
      </c>
      <c r="XBK490" s="22" t="str">
        <v/>
      </c>
      <c r="XBL490" s="18" t="s">
        <v>8835</v>
      </c>
      <c r="XBM490" s="18">
        <v>933.33</v>
      </c>
      <c r="XBN490" s="18">
        <v>600</v>
      </c>
      <c r="XBO490" s="18" t="s">
        <v>8835</v>
      </c>
      <c r="XBP490" s="18" t="s">
        <v>8835</v>
      </c>
      <c r="XBQ490" s="18" t="s">
        <v>8835</v>
      </c>
      <c r="XBR490" s="18" t="s">
        <v>8835</v>
      </c>
      <c r="XBS490" s="18" t="s">
        <v>8835</v>
      </c>
      <c r="XBT490" s="18" t="s">
        <v>8835</v>
      </c>
      <c r="XBU490" s="18" t="s">
        <v>8835</v>
      </c>
    </row>
    <row r="491" spans="1:80 16277:16297" s="23" customFormat="1" ht="12" x14ac:dyDescent="0.25">
      <c r="A491" s="5" t="s">
        <v>1506</v>
      </c>
      <c r="B491" s="5" t="s">
        <v>63</v>
      </c>
      <c r="C491" s="5" t="s">
        <v>1507</v>
      </c>
      <c r="D491" s="6" t="s">
        <v>1508</v>
      </c>
      <c r="E491" s="5"/>
      <c r="F491" s="6" t="s">
        <v>11832</v>
      </c>
      <c r="G491" s="5" t="s">
        <v>11835</v>
      </c>
      <c r="H491" s="6" t="s">
        <v>8861</v>
      </c>
      <c r="I491" s="6" t="s">
        <v>8861</v>
      </c>
      <c r="J491" s="20" t="str">
        <f>XBB491&amp;XBC491&amp;XBD491&amp;XBE491&amp;XBF491&amp;XBG491&amp;XBH491&amp;XBI491&amp;XBJ491&amp;XBK491</f>
        <v>The PowerStore</v>
      </c>
      <c r="K491" s="5"/>
      <c r="L491" s="5"/>
      <c r="M491" s="5">
        <v>637.08000000000004</v>
      </c>
      <c r="N491" s="5"/>
      <c r="O491" s="5">
        <v>752.91272727272735</v>
      </c>
      <c r="P491" s="15">
        <f>(O491-M491)/O491*100</f>
        <v>15.384615384615389</v>
      </c>
      <c r="Q491" s="5"/>
      <c r="R491" s="5"/>
      <c r="S491" s="5"/>
      <c r="T491" s="5"/>
      <c r="U491" s="5">
        <v>40.5</v>
      </c>
      <c r="V491" s="5">
        <v>12.5</v>
      </c>
      <c r="W491" s="5">
        <v>8</v>
      </c>
      <c r="X491" s="5">
        <v>6.25</v>
      </c>
      <c r="Y491" s="5"/>
      <c r="Z491" s="5"/>
      <c r="AA491" s="5"/>
      <c r="AB491" s="5"/>
      <c r="AC491" s="5"/>
      <c r="AD491" s="5"/>
      <c r="AE491" s="20"/>
      <c r="AF491" s="20"/>
      <c r="AG491" s="20"/>
      <c r="AH491" s="20"/>
      <c r="AI491" s="20"/>
      <c r="AJ491" s="20"/>
      <c r="AK491" s="20"/>
      <c r="AL491" s="20"/>
      <c r="AM491" s="20"/>
      <c r="AN491" s="20"/>
      <c r="AO491" s="20"/>
      <c r="AP491" s="20"/>
      <c r="AQ491" s="20"/>
      <c r="AR491" s="20"/>
      <c r="AS491" s="20"/>
      <c r="AT491" s="20"/>
      <c r="AU491" s="20"/>
      <c r="AV491" s="20"/>
      <c r="AW491" s="20"/>
      <c r="AX491" s="20"/>
      <c r="AY491" s="20"/>
      <c r="AZ491" s="20"/>
      <c r="BA491" s="20"/>
      <c r="BB491" s="20"/>
      <c r="BC491" s="20"/>
      <c r="BD491" s="20"/>
      <c r="BE491" s="20"/>
      <c r="BF491" s="20"/>
      <c r="BG491" s="20"/>
      <c r="BH491" s="20"/>
      <c r="BI491" s="20"/>
      <c r="BJ491" s="20"/>
      <c r="BK491" s="20"/>
      <c r="BL491" s="20"/>
      <c r="BM491" s="20"/>
      <c r="BN491" s="20"/>
      <c r="BO491" s="20"/>
      <c r="BP491" s="20"/>
      <c r="BQ491" s="20"/>
      <c r="BR491" s="20"/>
      <c r="BS491" s="20"/>
      <c r="BT491" s="20"/>
      <c r="BU491" s="20"/>
      <c r="BV491" s="20"/>
      <c r="BW491" s="20"/>
      <c r="BX491" s="20"/>
      <c r="BY491" s="20"/>
      <c r="BZ491" s="20"/>
      <c r="CA491" s="5"/>
      <c r="CB491" s="45" t="s">
        <v>9433</v>
      </c>
      <c r="XBA491" s="18">
        <f>MIN(XBL491:XBU491)</f>
        <v>637.08000000000004</v>
      </c>
      <c r="XBB491" s="21" t="str" cm="1">
        <f t="array" ref="XBB491:XBK491">IF(XBA491=XBL491:XBU491,$XBL$2:$XBU$2,"")</f>
        <v/>
      </c>
      <c r="XBC491" s="21" t="str">
        <v/>
      </c>
      <c r="XBD491" s="21" t="str">
        <v>The PowerStore</v>
      </c>
      <c r="XBE491" s="21" t="str">
        <v/>
      </c>
      <c r="XBF491" s="21" t="str">
        <v/>
      </c>
      <c r="XBG491" s="21" t="str">
        <v/>
      </c>
      <c r="XBH491" s="21" t="str">
        <v/>
      </c>
      <c r="XBI491" s="21" t="str">
        <v/>
      </c>
      <c r="XBJ491" s="22" t="str">
        <v/>
      </c>
      <c r="XBK491" s="22" t="str">
        <v/>
      </c>
      <c r="XBL491" s="18" t="s">
        <v>8835</v>
      </c>
      <c r="XBM491" s="18" t="s">
        <v>8835</v>
      </c>
      <c r="XBN491" s="18">
        <v>637.08000000000004</v>
      </c>
      <c r="XBO491" s="18" t="s">
        <v>8835</v>
      </c>
      <c r="XBP491" s="18" t="s">
        <v>8835</v>
      </c>
      <c r="XBQ491" s="18" t="s">
        <v>8835</v>
      </c>
      <c r="XBR491" s="18" t="s">
        <v>8835</v>
      </c>
      <c r="XBS491" s="18" t="s">
        <v>8835</v>
      </c>
      <c r="XBT491" s="18" t="s">
        <v>8835</v>
      </c>
      <c r="XBU491" s="18" t="s">
        <v>8835</v>
      </c>
    </row>
    <row r="492" spans="1:80 16277:16297" s="23" customFormat="1" ht="12" x14ac:dyDescent="0.25">
      <c r="A492" s="5" t="s">
        <v>1509</v>
      </c>
      <c r="B492" s="5" t="s">
        <v>63</v>
      </c>
      <c r="C492" s="5" t="s">
        <v>1510</v>
      </c>
      <c r="D492" s="6" t="s">
        <v>1511</v>
      </c>
      <c r="E492" s="5"/>
      <c r="F492" s="6" t="s">
        <v>11832</v>
      </c>
      <c r="G492" s="5" t="s">
        <v>11835</v>
      </c>
      <c r="H492" s="6" t="s">
        <v>8861</v>
      </c>
      <c r="I492" s="6" t="s">
        <v>8861</v>
      </c>
      <c r="J492" s="20" t="str">
        <f>XBB492&amp;XBC492&amp;XBD492&amp;XBE492&amp;XBF492&amp;XBG492&amp;XBH492&amp;XBI492&amp;XBJ492&amp;XBK492</f>
        <v>The PowerStore</v>
      </c>
      <c r="K492" s="5"/>
      <c r="L492" s="5"/>
      <c r="M492" s="5">
        <v>70.790000000000006</v>
      </c>
      <c r="N492" s="5"/>
      <c r="O492" s="5">
        <v>78.006799999999998</v>
      </c>
      <c r="P492" s="15">
        <f>(O492-M492)/O492*100</f>
        <v>9.2515011511816816</v>
      </c>
      <c r="Q492" s="5"/>
      <c r="R492" s="5"/>
      <c r="S492" s="5"/>
      <c r="T492" s="5"/>
      <c r="U492" s="5">
        <v>0.6</v>
      </c>
      <c r="V492" s="5">
        <v>1.6</v>
      </c>
      <c r="W492" s="5">
        <v>4.3</v>
      </c>
      <c r="X492" s="5">
        <v>6.3</v>
      </c>
      <c r="Y492" s="5"/>
      <c r="Z492" s="5"/>
      <c r="AA492" s="5"/>
      <c r="AB492" s="5"/>
      <c r="AC492" s="5"/>
      <c r="AD492" s="5"/>
      <c r="AE492" s="20"/>
      <c r="AF492" s="20"/>
      <c r="AG492" s="20"/>
      <c r="AH492" s="20"/>
      <c r="AI492" s="20"/>
      <c r="AJ492" s="20"/>
      <c r="AK492" s="20"/>
      <c r="AL492" s="20"/>
      <c r="AM492" s="20"/>
      <c r="AN492" s="20"/>
      <c r="AO492" s="20"/>
      <c r="AP492" s="20"/>
      <c r="AQ492" s="20"/>
      <c r="AR492" s="20"/>
      <c r="AS492" s="20"/>
      <c r="AT492" s="20"/>
      <c r="AU492" s="20"/>
      <c r="AV492" s="20"/>
      <c r="AW492" s="20"/>
      <c r="AX492" s="20"/>
      <c r="AY492" s="20"/>
      <c r="AZ492" s="20"/>
      <c r="BA492" s="20"/>
      <c r="BB492" s="20"/>
      <c r="BC492" s="20"/>
      <c r="BD492" s="20"/>
      <c r="BE492" s="20"/>
      <c r="BF492" s="20"/>
      <c r="BG492" s="20"/>
      <c r="BH492" s="20"/>
      <c r="BI492" s="20"/>
      <c r="BJ492" s="20"/>
      <c r="BK492" s="20"/>
      <c r="BL492" s="20"/>
      <c r="BM492" s="20"/>
      <c r="BN492" s="20"/>
      <c r="BO492" s="20"/>
      <c r="BP492" s="20"/>
      <c r="BQ492" s="20"/>
      <c r="BR492" s="20"/>
      <c r="BS492" s="20"/>
      <c r="BT492" s="20"/>
      <c r="BU492" s="20"/>
      <c r="BV492" s="20"/>
      <c r="BW492" s="20"/>
      <c r="BX492" s="20"/>
      <c r="BY492" s="20"/>
      <c r="BZ492" s="20"/>
      <c r="CA492" s="5"/>
      <c r="CB492" s="45" t="s">
        <v>9434</v>
      </c>
      <c r="XBA492" s="18">
        <f>MIN(XBL492:XBU492)</f>
        <v>70.790000000000006</v>
      </c>
      <c r="XBB492" s="21" t="str" cm="1">
        <f t="array" ref="XBB492:XBK492">IF(XBA492=XBL492:XBU492,$XBL$2:$XBU$2,"")</f>
        <v/>
      </c>
      <c r="XBC492" s="21" t="str">
        <v/>
      </c>
      <c r="XBD492" s="21" t="str">
        <v>The PowerStore</v>
      </c>
      <c r="XBE492" s="21" t="str">
        <v/>
      </c>
      <c r="XBF492" s="21" t="str">
        <v/>
      </c>
      <c r="XBG492" s="21" t="str">
        <v/>
      </c>
      <c r="XBH492" s="21" t="str">
        <v/>
      </c>
      <c r="XBI492" s="21" t="str">
        <v/>
      </c>
      <c r="XBJ492" s="22" t="str">
        <v/>
      </c>
      <c r="XBK492" s="22" t="str">
        <v/>
      </c>
      <c r="XBL492" s="18" t="s">
        <v>8835</v>
      </c>
      <c r="XBM492" s="18" t="s">
        <v>8835</v>
      </c>
      <c r="XBN492" s="18">
        <v>70.790000000000006</v>
      </c>
      <c r="XBO492" s="18" t="s">
        <v>8835</v>
      </c>
      <c r="XBP492" s="18" t="s">
        <v>8835</v>
      </c>
      <c r="XBQ492" s="18" t="s">
        <v>8835</v>
      </c>
      <c r="XBR492" s="18" t="s">
        <v>8835</v>
      </c>
      <c r="XBS492" s="18" t="s">
        <v>8835</v>
      </c>
      <c r="XBT492" s="18" t="s">
        <v>8835</v>
      </c>
      <c r="XBU492" s="18" t="s">
        <v>8835</v>
      </c>
    </row>
    <row r="493" spans="1:80 16277:16297" s="23" customFormat="1" ht="12" x14ac:dyDescent="0.25">
      <c r="A493" s="5" t="s">
        <v>1512</v>
      </c>
      <c r="B493" s="5" t="s">
        <v>63</v>
      </c>
      <c r="C493" s="5" t="s">
        <v>1513</v>
      </c>
      <c r="D493" s="6" t="s">
        <v>1514</v>
      </c>
      <c r="E493" s="5"/>
      <c r="F493" s="6" t="s">
        <v>11832</v>
      </c>
      <c r="G493" s="5" t="s">
        <v>11838</v>
      </c>
      <c r="H493" s="6" t="s">
        <v>8861</v>
      </c>
      <c r="I493" s="6" t="s">
        <v>8861</v>
      </c>
      <c r="J493" s="20" t="str">
        <f>XBB493&amp;XBC493&amp;XBD493&amp;XBE493&amp;XBF493&amp;XBG493&amp;XBH493&amp;XBI493&amp;XBJ493&amp;XBK493</f>
        <v>The PowerStore</v>
      </c>
      <c r="K493" s="5"/>
      <c r="L493" s="5"/>
      <c r="M493" s="5">
        <v>105.62</v>
      </c>
      <c r="N493" s="5"/>
      <c r="O493" s="5">
        <v>124.032</v>
      </c>
      <c r="P493" s="15">
        <f>(O493-M493)/O493*100</f>
        <v>14.844556243550045</v>
      </c>
      <c r="Q493" s="5"/>
      <c r="R493" s="5"/>
      <c r="S493" s="5"/>
      <c r="T493" s="5"/>
      <c r="U493" s="5">
        <v>67</v>
      </c>
      <c r="V493" s="5">
        <v>13</v>
      </c>
      <c r="W493" s="5">
        <v>8.25</v>
      </c>
      <c r="X493" s="5">
        <v>16.25</v>
      </c>
      <c r="Y493" s="5"/>
      <c r="Z493" s="5"/>
      <c r="AA493" s="5"/>
      <c r="AB493" s="5"/>
      <c r="AC493" s="5"/>
      <c r="AD493" s="5"/>
      <c r="AE493" s="20"/>
      <c r="AF493" s="20"/>
      <c r="AG493" s="20"/>
      <c r="AH493" s="20"/>
      <c r="AI493" s="20"/>
      <c r="AJ493" s="20"/>
      <c r="AK493" s="20"/>
      <c r="AL493" s="20"/>
      <c r="AM493" s="20"/>
      <c r="AN493" s="20"/>
      <c r="AO493" s="20"/>
      <c r="AP493" s="20"/>
      <c r="AQ493" s="20"/>
      <c r="AR493" s="20"/>
      <c r="AS493" s="20"/>
      <c r="AT493" s="20"/>
      <c r="AU493" s="20"/>
      <c r="AV493" s="20"/>
      <c r="AW493" s="20"/>
      <c r="AX493" s="20"/>
      <c r="AY493" s="20"/>
      <c r="AZ493" s="20"/>
      <c r="BA493" s="20"/>
      <c r="BB493" s="20"/>
      <c r="BC493" s="20"/>
      <c r="BD493" s="20"/>
      <c r="BE493" s="20"/>
      <c r="BF493" s="20"/>
      <c r="BG493" s="20"/>
      <c r="BH493" s="20"/>
      <c r="BI493" s="20"/>
      <c r="BJ493" s="20"/>
      <c r="BK493" s="20"/>
      <c r="BL493" s="20"/>
      <c r="BM493" s="20"/>
      <c r="BN493" s="20"/>
      <c r="BO493" s="20"/>
      <c r="BP493" s="20"/>
      <c r="BQ493" s="20"/>
      <c r="BR493" s="20"/>
      <c r="BS493" s="20"/>
      <c r="BT493" s="20"/>
      <c r="BU493" s="20"/>
      <c r="BV493" s="20"/>
      <c r="BW493" s="20"/>
      <c r="BX493" s="20"/>
      <c r="BY493" s="20"/>
      <c r="BZ493" s="20"/>
      <c r="CA493" s="5"/>
      <c r="CB493" s="45" t="s">
        <v>9435</v>
      </c>
      <c r="XBA493" s="18">
        <f>MIN(XBL493:XBU493)</f>
        <v>105.62</v>
      </c>
      <c r="XBB493" s="21" t="str" cm="1">
        <f t="array" ref="XBB493:XBK493">IF(XBA493=XBL493:XBU493,$XBL$2:$XBU$2,"")</f>
        <v/>
      </c>
      <c r="XBC493" s="21" t="str">
        <v/>
      </c>
      <c r="XBD493" s="21" t="str">
        <v>The PowerStore</v>
      </c>
      <c r="XBE493" s="21" t="str">
        <v/>
      </c>
      <c r="XBF493" s="21" t="str">
        <v/>
      </c>
      <c r="XBG493" s="21" t="str">
        <v/>
      </c>
      <c r="XBH493" s="21" t="str">
        <v/>
      </c>
      <c r="XBI493" s="21" t="str">
        <v/>
      </c>
      <c r="XBJ493" s="22" t="str">
        <v/>
      </c>
      <c r="XBK493" s="22" t="str">
        <v/>
      </c>
      <c r="XBL493" s="18" t="s">
        <v>8835</v>
      </c>
      <c r="XBM493" s="18" t="s">
        <v>8835</v>
      </c>
      <c r="XBN493" s="18">
        <v>105.62</v>
      </c>
      <c r="XBO493" s="18" t="s">
        <v>8835</v>
      </c>
      <c r="XBP493" s="18" t="s">
        <v>8835</v>
      </c>
      <c r="XBQ493" s="18" t="s">
        <v>8835</v>
      </c>
      <c r="XBR493" s="18" t="s">
        <v>8835</v>
      </c>
      <c r="XBS493" s="18" t="s">
        <v>8835</v>
      </c>
      <c r="XBT493" s="18" t="s">
        <v>8835</v>
      </c>
      <c r="XBU493" s="18" t="s">
        <v>8835</v>
      </c>
    </row>
    <row r="494" spans="1:80 16277:16297" s="23" customFormat="1" ht="12" x14ac:dyDescent="0.25">
      <c r="A494" s="5" t="s">
        <v>1515</v>
      </c>
      <c r="B494" s="5" t="s">
        <v>63</v>
      </c>
      <c r="C494" s="5" t="s">
        <v>1516</v>
      </c>
      <c r="D494" s="6" t="s">
        <v>1517</v>
      </c>
      <c r="E494" s="5"/>
      <c r="F494" s="6" t="s">
        <v>11832</v>
      </c>
      <c r="G494" s="5" t="s">
        <v>11833</v>
      </c>
      <c r="H494" s="6" t="s">
        <v>8861</v>
      </c>
      <c r="I494" s="6" t="s">
        <v>8861</v>
      </c>
      <c r="J494" s="20" t="str">
        <f>XBB494&amp;XBC494&amp;XBD494&amp;XBE494&amp;XBF494&amp;XBG494&amp;XBH494&amp;XBI494&amp;XBJ494&amp;XBK494</f>
        <v>The PowerStore</v>
      </c>
      <c r="K494" s="5"/>
      <c r="L494" s="5"/>
      <c r="M494" s="5">
        <v>1586.52</v>
      </c>
      <c r="N494" s="5"/>
      <c r="O494" s="5">
        <v>1801.1943999999999</v>
      </c>
      <c r="P494" s="15">
        <f>(O494-M494)/O494*100</f>
        <v>11.918447003832561</v>
      </c>
      <c r="Q494" s="5"/>
      <c r="R494" s="5"/>
      <c r="S494" s="5"/>
      <c r="T494" s="5"/>
      <c r="U494" s="5">
        <v>67</v>
      </c>
      <c r="V494" s="5">
        <v>22</v>
      </c>
      <c r="W494" s="5">
        <v>13</v>
      </c>
      <c r="X494" s="5">
        <v>22</v>
      </c>
      <c r="Y494" s="5"/>
      <c r="Z494" s="5"/>
      <c r="AA494" s="5"/>
      <c r="AB494" s="5"/>
      <c r="AC494" s="5"/>
      <c r="AD494" s="5"/>
      <c r="AE494" s="20"/>
      <c r="AF494" s="20"/>
      <c r="AG494" s="20"/>
      <c r="AH494" s="20"/>
      <c r="AI494" s="20"/>
      <c r="AJ494" s="20"/>
      <c r="AK494" s="20"/>
      <c r="AL494" s="20"/>
      <c r="AM494" s="20"/>
      <c r="AN494" s="20"/>
      <c r="AO494" s="20"/>
      <c r="AP494" s="20"/>
      <c r="AQ494" s="20"/>
      <c r="AR494" s="20"/>
      <c r="AS494" s="20"/>
      <c r="AT494" s="20"/>
      <c r="AU494" s="20"/>
      <c r="AV494" s="20"/>
      <c r="AW494" s="20"/>
      <c r="AX494" s="20"/>
      <c r="AY494" s="20"/>
      <c r="AZ494" s="20"/>
      <c r="BA494" s="20"/>
      <c r="BB494" s="20"/>
      <c r="BC494" s="20"/>
      <c r="BD494" s="20"/>
      <c r="BE494" s="20"/>
      <c r="BF494" s="20"/>
      <c r="BG494" s="20"/>
      <c r="BH494" s="20"/>
      <c r="BI494" s="20"/>
      <c r="BJ494" s="20"/>
      <c r="BK494" s="20"/>
      <c r="BL494" s="20"/>
      <c r="BM494" s="20"/>
      <c r="BN494" s="20"/>
      <c r="BO494" s="20"/>
      <c r="BP494" s="20"/>
      <c r="BQ494" s="20"/>
      <c r="BR494" s="20"/>
      <c r="BS494" s="20"/>
      <c r="BT494" s="20"/>
      <c r="BU494" s="20"/>
      <c r="BV494" s="20"/>
      <c r="BW494" s="20"/>
      <c r="BX494" s="20"/>
      <c r="BY494" s="20"/>
      <c r="BZ494" s="20"/>
      <c r="CA494" s="5"/>
      <c r="CB494" s="45" t="s">
        <v>9436</v>
      </c>
      <c r="XBA494" s="18">
        <f>MIN(XBL494:XBU494)</f>
        <v>1586.52</v>
      </c>
      <c r="XBB494" s="21" t="str" cm="1">
        <f t="array" ref="XBB494:XBK494">IF(XBA494=XBL494:XBU494,$XBL$2:$XBU$2,"")</f>
        <v/>
      </c>
      <c r="XBC494" s="21" t="str">
        <v/>
      </c>
      <c r="XBD494" s="21" t="str">
        <v>The PowerStore</v>
      </c>
      <c r="XBE494" s="21" t="str">
        <v/>
      </c>
      <c r="XBF494" s="21" t="str">
        <v/>
      </c>
      <c r="XBG494" s="21" t="str">
        <v/>
      </c>
      <c r="XBH494" s="21" t="str">
        <v/>
      </c>
      <c r="XBI494" s="21" t="str">
        <v/>
      </c>
      <c r="XBJ494" s="22" t="str">
        <v/>
      </c>
      <c r="XBK494" s="22" t="str">
        <v/>
      </c>
      <c r="XBL494" s="18" t="s">
        <v>8835</v>
      </c>
      <c r="XBM494" s="18" t="s">
        <v>8835</v>
      </c>
      <c r="XBN494" s="18">
        <v>1586.52</v>
      </c>
      <c r="XBO494" s="18" t="s">
        <v>8835</v>
      </c>
      <c r="XBP494" s="18" t="s">
        <v>8835</v>
      </c>
      <c r="XBQ494" s="18" t="s">
        <v>8835</v>
      </c>
      <c r="XBR494" s="18" t="s">
        <v>8835</v>
      </c>
      <c r="XBS494" s="18" t="s">
        <v>8835</v>
      </c>
      <c r="XBT494" s="18" t="s">
        <v>8835</v>
      </c>
      <c r="XBU494" s="18" t="s">
        <v>8835</v>
      </c>
    </row>
    <row r="495" spans="1:80 16277:16297" s="23" customFormat="1" ht="12" x14ac:dyDescent="0.25">
      <c r="A495" s="5" t="s">
        <v>1518</v>
      </c>
      <c r="B495" s="5" t="s">
        <v>63</v>
      </c>
      <c r="C495" s="5" t="s">
        <v>1519</v>
      </c>
      <c r="D495" s="6" t="s">
        <v>1520</v>
      </c>
      <c r="E495" s="5"/>
      <c r="F495" s="6" t="s">
        <v>11832</v>
      </c>
      <c r="G495" s="5" t="s">
        <v>11838</v>
      </c>
      <c r="H495" s="6" t="s">
        <v>8861</v>
      </c>
      <c r="I495" s="6" t="s">
        <v>8861</v>
      </c>
      <c r="J495" s="20" t="str">
        <f>XBB495&amp;XBC495&amp;XBD495&amp;XBE495&amp;XBF495&amp;XBG495&amp;XBH495&amp;XBI495&amp;XBJ495&amp;XBK495</f>
        <v>The PowerStore</v>
      </c>
      <c r="K495" s="5"/>
      <c r="L495" s="5"/>
      <c r="M495" s="5">
        <v>1739.33</v>
      </c>
      <c r="N495" s="5"/>
      <c r="O495" s="5">
        <v>1892.7251999999999</v>
      </c>
      <c r="P495" s="15">
        <f>(O495-M495)/O495*100</f>
        <v>8.1044622853861679</v>
      </c>
      <c r="Q495" s="5"/>
      <c r="R495" s="5"/>
      <c r="S495" s="5"/>
      <c r="T495" s="5"/>
      <c r="U495" s="5">
        <v>64</v>
      </c>
      <c r="V495" s="5">
        <v>22</v>
      </c>
      <c r="W495" s="5">
        <v>13</v>
      </c>
      <c r="X495" s="5">
        <v>22</v>
      </c>
      <c r="Y495" s="5"/>
      <c r="Z495" s="5"/>
      <c r="AA495" s="5"/>
      <c r="AB495" s="5"/>
      <c r="AC495" s="5"/>
      <c r="AD495" s="5"/>
      <c r="AE495" s="20"/>
      <c r="AF495" s="20"/>
      <c r="AG495" s="20"/>
      <c r="AH495" s="20"/>
      <c r="AI495" s="20"/>
      <c r="AJ495" s="20"/>
      <c r="AK495" s="20"/>
      <c r="AL495" s="20"/>
      <c r="AM495" s="20"/>
      <c r="AN495" s="20"/>
      <c r="AO495" s="20"/>
      <c r="AP495" s="20"/>
      <c r="AQ495" s="20"/>
      <c r="AR495" s="20"/>
      <c r="AS495" s="20"/>
      <c r="AT495" s="20"/>
      <c r="AU495" s="20"/>
      <c r="AV495" s="20"/>
      <c r="AW495" s="20"/>
      <c r="AX495" s="20"/>
      <c r="AY495" s="20"/>
      <c r="AZ495" s="20"/>
      <c r="BA495" s="20"/>
      <c r="BB495" s="20"/>
      <c r="BC495" s="20"/>
      <c r="BD495" s="20"/>
      <c r="BE495" s="20"/>
      <c r="BF495" s="20"/>
      <c r="BG495" s="20"/>
      <c r="BH495" s="20"/>
      <c r="BI495" s="20"/>
      <c r="BJ495" s="20"/>
      <c r="BK495" s="20"/>
      <c r="BL495" s="20"/>
      <c r="BM495" s="20"/>
      <c r="BN495" s="20"/>
      <c r="BO495" s="20"/>
      <c r="BP495" s="20"/>
      <c r="BQ495" s="20"/>
      <c r="BR495" s="20"/>
      <c r="BS495" s="20"/>
      <c r="BT495" s="20"/>
      <c r="BU495" s="20"/>
      <c r="BV495" s="20"/>
      <c r="BW495" s="20"/>
      <c r="BX495" s="20"/>
      <c r="BY495" s="20"/>
      <c r="BZ495" s="20"/>
      <c r="CA495" s="5"/>
      <c r="CB495" s="45" t="s">
        <v>9437</v>
      </c>
      <c r="XBA495" s="18">
        <f>MIN(XBL495:XBU495)</f>
        <v>1739.33</v>
      </c>
      <c r="XBB495" s="21" t="str" cm="1">
        <f t="array" ref="XBB495:XBK495">IF(XBA495=XBL495:XBU495,$XBL$2:$XBU$2,"")</f>
        <v/>
      </c>
      <c r="XBC495" s="21" t="str">
        <v/>
      </c>
      <c r="XBD495" s="21" t="str">
        <v>The PowerStore</v>
      </c>
      <c r="XBE495" s="21" t="str">
        <v/>
      </c>
      <c r="XBF495" s="21" t="str">
        <v/>
      </c>
      <c r="XBG495" s="21" t="str">
        <v/>
      </c>
      <c r="XBH495" s="21" t="str">
        <v/>
      </c>
      <c r="XBI495" s="21" t="str">
        <v/>
      </c>
      <c r="XBJ495" s="22" t="str">
        <v/>
      </c>
      <c r="XBK495" s="22" t="str">
        <v/>
      </c>
      <c r="XBL495" s="18" t="s">
        <v>8835</v>
      </c>
      <c r="XBM495" s="18">
        <v>1959.49</v>
      </c>
      <c r="XBN495" s="18">
        <v>1739.33</v>
      </c>
      <c r="XBO495" s="18" t="s">
        <v>8835</v>
      </c>
      <c r="XBP495" s="18" t="s">
        <v>8835</v>
      </c>
      <c r="XBQ495" s="18" t="s">
        <v>8835</v>
      </c>
      <c r="XBR495" s="18" t="s">
        <v>8835</v>
      </c>
      <c r="XBS495" s="18" t="s">
        <v>8835</v>
      </c>
      <c r="XBT495" s="18" t="s">
        <v>8835</v>
      </c>
      <c r="XBU495" s="18" t="s">
        <v>8835</v>
      </c>
    </row>
    <row r="496" spans="1:80 16277:16297" s="23" customFormat="1" ht="12" x14ac:dyDescent="0.25">
      <c r="A496" s="5" t="s">
        <v>1521</v>
      </c>
      <c r="B496" s="5" t="s">
        <v>63</v>
      </c>
      <c r="C496" s="5" t="s">
        <v>1522</v>
      </c>
      <c r="D496" s="6" t="s">
        <v>1523</v>
      </c>
      <c r="E496" s="5"/>
      <c r="F496" s="6">
        <v>0</v>
      </c>
      <c r="G496" s="5" t="s">
        <v>11835</v>
      </c>
      <c r="H496" s="6" t="s">
        <v>8861</v>
      </c>
      <c r="I496" s="6" t="s">
        <v>8861</v>
      </c>
      <c r="J496" s="20" t="str">
        <f>XBB496&amp;XBC496&amp;XBD496&amp;XBE496&amp;XBF496&amp;XBG496&amp;XBH496&amp;XBI496&amp;XBJ496&amp;XBK496</f>
        <v>The PowerStore</v>
      </c>
      <c r="K496" s="5"/>
      <c r="L496" s="5"/>
      <c r="M496" s="5">
        <v>1588.76</v>
      </c>
      <c r="N496" s="5"/>
      <c r="O496" s="5">
        <v>1878.3777083333334</v>
      </c>
      <c r="P496" s="15">
        <f>(O496-M496)/O496*100</f>
        <v>15.418502202643177</v>
      </c>
      <c r="Q496" s="5"/>
      <c r="R496" s="5"/>
      <c r="S496" s="5"/>
      <c r="T496" s="5"/>
      <c r="U496" s="5">
        <v>64</v>
      </c>
      <c r="V496" s="5">
        <v>22</v>
      </c>
      <c r="W496" s="5">
        <v>13</v>
      </c>
      <c r="X496" s="5">
        <v>22</v>
      </c>
      <c r="Y496" s="5"/>
      <c r="Z496" s="5"/>
      <c r="AA496" s="5"/>
      <c r="AB496" s="5"/>
      <c r="AC496" s="5"/>
      <c r="AD496" s="5"/>
      <c r="AE496" s="20"/>
      <c r="AF496" s="20"/>
      <c r="AG496" s="20"/>
      <c r="AH496" s="20"/>
      <c r="AI496" s="20"/>
      <c r="AJ496" s="20"/>
      <c r="AK496" s="20"/>
      <c r="AL496" s="20"/>
      <c r="AM496" s="20"/>
      <c r="AN496" s="20"/>
      <c r="AO496" s="20"/>
      <c r="AP496" s="20"/>
      <c r="AQ496" s="20"/>
      <c r="AR496" s="20"/>
      <c r="AS496" s="20"/>
      <c r="AT496" s="20"/>
      <c r="AU496" s="20"/>
      <c r="AV496" s="20"/>
      <c r="AW496" s="20"/>
      <c r="AX496" s="20"/>
      <c r="AY496" s="20"/>
      <c r="AZ496" s="20"/>
      <c r="BA496" s="20"/>
      <c r="BB496" s="20"/>
      <c r="BC496" s="20"/>
      <c r="BD496" s="20"/>
      <c r="BE496" s="20"/>
      <c r="BF496" s="20"/>
      <c r="BG496" s="20"/>
      <c r="BH496" s="20"/>
      <c r="BI496" s="20"/>
      <c r="BJ496" s="20"/>
      <c r="BK496" s="20"/>
      <c r="BL496" s="20"/>
      <c r="BM496" s="20"/>
      <c r="BN496" s="20"/>
      <c r="BO496" s="20"/>
      <c r="BP496" s="20"/>
      <c r="BQ496" s="20"/>
      <c r="BR496" s="20"/>
      <c r="BS496" s="20"/>
      <c r="BT496" s="20"/>
      <c r="BU496" s="20"/>
      <c r="BV496" s="20"/>
      <c r="BW496" s="20"/>
      <c r="BX496" s="20"/>
      <c r="BY496" s="20"/>
      <c r="BZ496" s="20"/>
      <c r="CA496" s="5"/>
      <c r="CB496" s="45" t="s">
        <v>9438</v>
      </c>
      <c r="XBA496" s="18">
        <f>MIN(XBL496:XBU496)</f>
        <v>1588.76</v>
      </c>
      <c r="XBB496" s="21" t="str" cm="1">
        <f t="array" ref="XBB496:XBK496">IF(XBA496=XBL496:XBU496,$XBL$2:$XBU$2,"")</f>
        <v/>
      </c>
      <c r="XBC496" s="21" t="str">
        <v/>
      </c>
      <c r="XBD496" s="21" t="str">
        <v>The PowerStore</v>
      </c>
      <c r="XBE496" s="21" t="str">
        <v/>
      </c>
      <c r="XBF496" s="21" t="str">
        <v/>
      </c>
      <c r="XBG496" s="21" t="str">
        <v/>
      </c>
      <c r="XBH496" s="21" t="str">
        <v/>
      </c>
      <c r="XBI496" s="21" t="str">
        <v/>
      </c>
      <c r="XBJ496" s="22" t="str">
        <v/>
      </c>
      <c r="XBK496" s="22" t="str">
        <v/>
      </c>
      <c r="XBL496" s="18" t="s">
        <v>8835</v>
      </c>
      <c r="XBM496" s="18" t="s">
        <v>8835</v>
      </c>
      <c r="XBN496" s="18">
        <v>1588.76</v>
      </c>
      <c r="XBO496" s="18" t="s">
        <v>8835</v>
      </c>
      <c r="XBP496" s="18" t="s">
        <v>8835</v>
      </c>
      <c r="XBQ496" s="18" t="s">
        <v>8835</v>
      </c>
      <c r="XBR496" s="18" t="s">
        <v>8835</v>
      </c>
      <c r="XBS496" s="18" t="s">
        <v>8835</v>
      </c>
      <c r="XBT496" s="18" t="s">
        <v>8835</v>
      </c>
      <c r="XBU496" s="18" t="s">
        <v>8835</v>
      </c>
    </row>
    <row r="497" spans="1:80 16277:16297" s="23" customFormat="1" ht="12" x14ac:dyDescent="0.25">
      <c r="A497" s="5" t="s">
        <v>1524</v>
      </c>
      <c r="B497" s="5" t="s">
        <v>63</v>
      </c>
      <c r="C497" s="5" t="s">
        <v>1525</v>
      </c>
      <c r="D497" s="6" t="s">
        <v>1526</v>
      </c>
      <c r="E497" s="5"/>
      <c r="F497" s="6" t="s">
        <v>11832</v>
      </c>
      <c r="G497" s="5" t="s">
        <v>11835</v>
      </c>
      <c r="H497" s="6" t="s">
        <v>8875</v>
      </c>
      <c r="I497" s="6" t="s">
        <v>8875</v>
      </c>
      <c r="J497" s="20" t="str">
        <f>XBB497&amp;XBC497&amp;XBD497&amp;XBE497&amp;XBF497&amp;XBG497&amp;XBH497&amp;XBI497&amp;XBJ497&amp;XBK497</f>
        <v>SAW Technology</v>
      </c>
      <c r="K497" s="5"/>
      <c r="L497" s="5"/>
      <c r="M497" s="5">
        <v>441.31150000000002</v>
      </c>
      <c r="N497" s="5"/>
      <c r="O497" s="5">
        <v>547.18218749999994</v>
      </c>
      <c r="P497" s="15">
        <f>(O497-M497)/O497*100</f>
        <v>19.348343187797926</v>
      </c>
      <c r="Q497" s="5"/>
      <c r="R497" s="5"/>
      <c r="S497" s="5"/>
      <c r="T497" s="5"/>
      <c r="U497" s="5">
        <v>0.5</v>
      </c>
      <c r="V497" s="5">
        <v>3</v>
      </c>
      <c r="W497" s="5">
        <v>5.2</v>
      </c>
      <c r="X497" s="5">
        <v>1.6</v>
      </c>
      <c r="Y497" s="5"/>
      <c r="Z497" s="5"/>
      <c r="AA497" s="5"/>
      <c r="AB497" s="5"/>
      <c r="AC497" s="5"/>
      <c r="AD497" s="5"/>
      <c r="AE497" s="20"/>
      <c r="AF497" s="20"/>
      <c r="AG497" s="20"/>
      <c r="AH497" s="20"/>
      <c r="AI497" s="20"/>
      <c r="AJ497" s="20"/>
      <c r="AK497" s="20"/>
      <c r="AL497" s="20"/>
      <c r="AM497" s="20"/>
      <c r="AN497" s="20"/>
      <c r="AO497" s="20"/>
      <c r="AP497" s="20"/>
      <c r="AQ497" s="20"/>
      <c r="AR497" s="20"/>
      <c r="AS497" s="20"/>
      <c r="AT497" s="20"/>
      <c r="AU497" s="20"/>
      <c r="AV497" s="20"/>
      <c r="AW497" s="20"/>
      <c r="AX497" s="20"/>
      <c r="AY497" s="20"/>
      <c r="AZ497" s="20"/>
      <c r="BA497" s="20"/>
      <c r="BB497" s="20"/>
      <c r="BC497" s="20"/>
      <c r="BD497" s="20"/>
      <c r="BE497" s="20"/>
      <c r="BF497" s="20"/>
      <c r="BG497" s="20"/>
      <c r="BH497" s="20"/>
      <c r="BI497" s="20"/>
      <c r="BJ497" s="20"/>
      <c r="BK497" s="20"/>
      <c r="BL497" s="20"/>
      <c r="BM497" s="20"/>
      <c r="BN497" s="20"/>
      <c r="BO497" s="20"/>
      <c r="BP497" s="20"/>
      <c r="BQ497" s="20"/>
      <c r="BR497" s="20"/>
      <c r="BS497" s="20"/>
      <c r="BT497" s="20"/>
      <c r="BU497" s="20"/>
      <c r="BV497" s="20"/>
      <c r="BW497" s="20"/>
      <c r="BX497" s="20"/>
      <c r="BY497" s="20"/>
      <c r="BZ497" s="20"/>
      <c r="CA497" s="5"/>
      <c r="CB497" s="45" t="s">
        <v>9439</v>
      </c>
      <c r="XBA497" s="18">
        <f>MIN(XBL497:XBU497)</f>
        <v>443.45349999999996</v>
      </c>
      <c r="XBB497" s="21" t="str" cm="1">
        <f t="array" ref="XBB497:XBK497">IF(XBA497=XBL497:XBU497,$XBL$2:$XBU$2,"")</f>
        <v>SAW Technology</v>
      </c>
      <c r="XBC497" s="21" t="str">
        <v/>
      </c>
      <c r="XBD497" s="21" t="str">
        <v/>
      </c>
      <c r="XBE497" s="21" t="str">
        <v/>
      </c>
      <c r="XBF497" s="21" t="str">
        <v/>
      </c>
      <c r="XBG497" s="21" t="str">
        <v/>
      </c>
      <c r="XBH497" s="21" t="str">
        <v/>
      </c>
      <c r="XBI497" s="21" t="str">
        <v/>
      </c>
      <c r="XBJ497" s="22" t="str">
        <v/>
      </c>
      <c r="XBK497" s="22" t="str">
        <v/>
      </c>
      <c r="XBL497" s="18">
        <v>443.45349999999996</v>
      </c>
      <c r="XBM497" s="18" t="s">
        <v>8835</v>
      </c>
      <c r="XBN497" s="18" t="s">
        <v>8835</v>
      </c>
      <c r="XBO497" s="18" t="s">
        <v>8835</v>
      </c>
      <c r="XBP497" s="18" t="s">
        <v>8835</v>
      </c>
      <c r="XBQ497" s="18" t="s">
        <v>8835</v>
      </c>
      <c r="XBR497" s="18" t="s">
        <v>8835</v>
      </c>
      <c r="XBS497" s="18" t="s">
        <v>8835</v>
      </c>
      <c r="XBT497" s="18" t="s">
        <v>8835</v>
      </c>
      <c r="XBU497" s="18" t="s">
        <v>8835</v>
      </c>
    </row>
    <row r="498" spans="1:80 16277:16297" s="23" customFormat="1" ht="12" x14ac:dyDescent="0.25">
      <c r="A498" s="5" t="s">
        <v>1527</v>
      </c>
      <c r="B498" s="5" t="s">
        <v>63</v>
      </c>
      <c r="C498" s="5" t="s">
        <v>1528</v>
      </c>
      <c r="D498" s="6" t="s">
        <v>1529</v>
      </c>
      <c r="E498" s="5"/>
      <c r="F498" s="6" t="s">
        <v>11832</v>
      </c>
      <c r="G498" s="5" t="s">
        <v>11838</v>
      </c>
      <c r="H498" s="6" t="s">
        <v>8866</v>
      </c>
      <c r="I498" s="6" t="s">
        <v>8866</v>
      </c>
      <c r="J498" s="20" t="str">
        <f>XBB498&amp;XBC498&amp;XBD498&amp;XBE498&amp;XBF498&amp;XBG498&amp;XBH498&amp;XBI498&amp;XBJ498&amp;XBK498</f>
        <v>SAW Technology</v>
      </c>
      <c r="K498" s="5"/>
      <c r="L498" s="5"/>
      <c r="M498" s="5">
        <v>2640.4520000000002</v>
      </c>
      <c r="N498" s="5"/>
      <c r="O498" s="5">
        <v>3214.3901999999998</v>
      </c>
      <c r="P498" s="15">
        <f>(O498-M498)/O498*100</f>
        <v>17.855274695648326</v>
      </c>
      <c r="Q498" s="5"/>
      <c r="R498" s="5"/>
      <c r="S498" s="5"/>
      <c r="T498" s="5"/>
      <c r="U498" s="5">
        <v>91.9</v>
      </c>
      <c r="V498" s="5">
        <v>28.5</v>
      </c>
      <c r="W498" s="5">
        <v>20.100000000000001</v>
      </c>
      <c r="X498" s="5">
        <v>8.9</v>
      </c>
      <c r="Y498" s="5"/>
      <c r="Z498" s="5"/>
      <c r="AA498" s="5"/>
      <c r="AB498" s="5"/>
      <c r="AC498" s="5"/>
      <c r="AD498" s="5"/>
      <c r="AE498" s="20"/>
      <c r="AF498" s="20"/>
      <c r="AG498" s="20"/>
      <c r="AH498" s="20"/>
      <c r="AI498" s="20"/>
      <c r="AJ498" s="20"/>
      <c r="AK498" s="20"/>
      <c r="AL498" s="20"/>
      <c r="AM498" s="20"/>
      <c r="AN498" s="20"/>
      <c r="AO498" s="20"/>
      <c r="AP498" s="20"/>
      <c r="AQ498" s="20"/>
      <c r="AR498" s="20"/>
      <c r="AS498" s="20"/>
      <c r="AT498" s="20"/>
      <c r="AU498" s="20"/>
      <c r="AV498" s="20"/>
      <c r="AW498" s="20"/>
      <c r="AX498" s="20"/>
      <c r="AY498" s="20"/>
      <c r="AZ498" s="20"/>
      <c r="BA498" s="20"/>
      <c r="BB498" s="20"/>
      <c r="BC498" s="20"/>
      <c r="BD498" s="20"/>
      <c r="BE498" s="20"/>
      <c r="BF498" s="20"/>
      <c r="BG498" s="20"/>
      <c r="BH498" s="20"/>
      <c r="BI498" s="20"/>
      <c r="BJ498" s="20"/>
      <c r="BK498" s="20"/>
      <c r="BL498" s="20"/>
      <c r="BM498" s="20"/>
      <c r="BN498" s="20"/>
      <c r="BO498" s="20"/>
      <c r="BP498" s="20"/>
      <c r="BQ498" s="20"/>
      <c r="BR498" s="20"/>
      <c r="BS498" s="20"/>
      <c r="BT498" s="20"/>
      <c r="BU498" s="20"/>
      <c r="BV498" s="20"/>
      <c r="BW498" s="20"/>
      <c r="BX498" s="20"/>
      <c r="BY498" s="20"/>
      <c r="BZ498" s="20"/>
      <c r="CA498" s="5"/>
      <c r="CB498" s="45" t="s">
        <v>9440</v>
      </c>
      <c r="XBA498" s="18">
        <f>MIN(XBL498:XBU498)</f>
        <v>2653.268</v>
      </c>
      <c r="XBB498" s="21" t="str" cm="1">
        <f t="array" ref="XBB498:XBK498">IF(XBA498=XBL498:XBU498,$XBL$2:$XBU$2,"")</f>
        <v>SAW Technology</v>
      </c>
      <c r="XBC498" s="21" t="str">
        <v/>
      </c>
      <c r="XBD498" s="21" t="str">
        <v/>
      </c>
      <c r="XBE498" s="21" t="str">
        <v/>
      </c>
      <c r="XBF498" s="21" t="str">
        <v/>
      </c>
      <c r="XBG498" s="21" t="str">
        <v/>
      </c>
      <c r="XBH498" s="21" t="str">
        <v/>
      </c>
      <c r="XBI498" s="21" t="str">
        <v/>
      </c>
      <c r="XBJ498" s="22" t="str">
        <v/>
      </c>
      <c r="XBK498" s="22" t="str">
        <v/>
      </c>
      <c r="XBL498" s="18">
        <v>2653.268</v>
      </c>
      <c r="XBM498" s="18" t="s">
        <v>8835</v>
      </c>
      <c r="XBN498" s="18">
        <v>2758.28</v>
      </c>
      <c r="XBO498" s="18">
        <v>2768.9</v>
      </c>
      <c r="XBP498" s="18" t="s">
        <v>8835</v>
      </c>
      <c r="XBQ498" s="18" t="s">
        <v>8835</v>
      </c>
      <c r="XBR498" s="18" t="s">
        <v>8835</v>
      </c>
      <c r="XBS498" s="18" t="s">
        <v>8835</v>
      </c>
      <c r="XBT498" s="18" t="s">
        <v>8835</v>
      </c>
      <c r="XBU498" s="18" t="s">
        <v>8835</v>
      </c>
    </row>
    <row r="499" spans="1:80 16277:16297" s="23" customFormat="1" ht="12" x14ac:dyDescent="0.25">
      <c r="A499" s="5" t="s">
        <v>1530</v>
      </c>
      <c r="B499" s="5" t="s">
        <v>63</v>
      </c>
      <c r="C499" s="5" t="s">
        <v>1531</v>
      </c>
      <c r="D499" s="6" t="s">
        <v>1532</v>
      </c>
      <c r="E499" s="5"/>
      <c r="F499" s="6" t="s">
        <v>11832</v>
      </c>
      <c r="G499" s="5" t="s">
        <v>11838</v>
      </c>
      <c r="H499" s="6" t="s">
        <v>8866</v>
      </c>
      <c r="I499" s="6" t="s">
        <v>8866</v>
      </c>
      <c r="J499" s="20" t="str">
        <f>XBB499&amp;XBC499&amp;XBD499&amp;XBE499&amp;XBF499&amp;XBG499&amp;XBH499&amp;XBI499&amp;XBJ499&amp;XBK499</f>
        <v>Kranich East</v>
      </c>
      <c r="K499" s="5"/>
      <c r="L499" s="5"/>
      <c r="M499" s="5">
        <v>2469.08</v>
      </c>
      <c r="N499" s="5"/>
      <c r="O499" s="5">
        <v>2918</v>
      </c>
      <c r="P499" s="15">
        <f>(O499-M499)/O499*100</f>
        <v>15.384509938313917</v>
      </c>
      <c r="Q499" s="5"/>
      <c r="R499" s="5"/>
      <c r="S499" s="5"/>
      <c r="T499" s="5"/>
      <c r="U499" s="5">
        <v>91.9</v>
      </c>
      <c r="V499" s="5">
        <v>8.9</v>
      </c>
      <c r="W499" s="5">
        <v>20.100000000000001</v>
      </c>
      <c r="X499" s="5">
        <v>28.5</v>
      </c>
      <c r="Y499" s="5"/>
      <c r="Z499" s="5"/>
      <c r="AA499" s="5"/>
      <c r="AB499" s="5"/>
      <c r="AC499" s="5"/>
      <c r="AD499" s="5"/>
      <c r="AE499" s="20"/>
      <c r="AF499" s="20"/>
      <c r="AG499" s="20"/>
      <c r="AH499" s="20"/>
      <c r="AI499" s="20"/>
      <c r="AJ499" s="20"/>
      <c r="AK499" s="20"/>
      <c r="AL499" s="20"/>
      <c r="AM499" s="20"/>
      <c r="AN499" s="20"/>
      <c r="AO499" s="20"/>
      <c r="AP499" s="20"/>
      <c r="AQ499" s="20"/>
      <c r="AR499" s="20"/>
      <c r="AS499" s="20"/>
      <c r="AT499" s="20"/>
      <c r="AU499" s="20"/>
      <c r="AV499" s="20"/>
      <c r="AW499" s="20"/>
      <c r="AX499" s="20"/>
      <c r="AY499" s="20"/>
      <c r="AZ499" s="20"/>
      <c r="BA499" s="20"/>
      <c r="BB499" s="20"/>
      <c r="BC499" s="20"/>
      <c r="BD499" s="20"/>
      <c r="BE499" s="20"/>
      <c r="BF499" s="20"/>
      <c r="BG499" s="20"/>
      <c r="BH499" s="20"/>
      <c r="BI499" s="20"/>
      <c r="BJ499" s="20"/>
      <c r="BK499" s="20"/>
      <c r="BL499" s="20"/>
      <c r="BM499" s="20"/>
      <c r="BN499" s="20"/>
      <c r="BO499" s="20"/>
      <c r="BP499" s="20"/>
      <c r="BQ499" s="20"/>
      <c r="BR499" s="20"/>
      <c r="BS499" s="20"/>
      <c r="BT499" s="20"/>
      <c r="BU499" s="20"/>
      <c r="BV499" s="20"/>
      <c r="BW499" s="20"/>
      <c r="BX499" s="20"/>
      <c r="BY499" s="20"/>
      <c r="BZ499" s="20"/>
      <c r="CA499" s="5"/>
      <c r="CB499" s="45" t="s">
        <v>9441</v>
      </c>
      <c r="XBA499" s="18">
        <f>MIN(XBL499:XBU499)</f>
        <v>2469.08</v>
      </c>
      <c r="XBB499" s="21" t="str" cm="1">
        <f t="array" ref="XBB499:XBK499">IF(XBA499=XBL499:XBU499,$XBL$2:$XBU$2,"")</f>
        <v/>
      </c>
      <c r="XBC499" s="21" t="str">
        <v/>
      </c>
      <c r="XBD499" s="21" t="str">
        <v/>
      </c>
      <c r="XBE499" s="21" t="str">
        <v>Kranich East</v>
      </c>
      <c r="XBF499" s="21" t="str">
        <v/>
      </c>
      <c r="XBG499" s="21" t="str">
        <v/>
      </c>
      <c r="XBH499" s="21" t="str">
        <v/>
      </c>
      <c r="XBI499" s="21" t="str">
        <v/>
      </c>
      <c r="XBJ499" s="22" t="str">
        <v/>
      </c>
      <c r="XBK499" s="22" t="str">
        <v/>
      </c>
      <c r="XBL499" s="18">
        <v>2906.67</v>
      </c>
      <c r="XBM499" s="18" t="s">
        <v>8835</v>
      </c>
      <c r="XBN499" s="18">
        <v>2506.91</v>
      </c>
      <c r="XBO499" s="18">
        <v>2469.08</v>
      </c>
      <c r="XBP499" s="18" t="s">
        <v>8835</v>
      </c>
      <c r="XBQ499" s="18" t="s">
        <v>8835</v>
      </c>
      <c r="XBR499" s="18" t="s">
        <v>8835</v>
      </c>
      <c r="XBS499" s="18" t="s">
        <v>8835</v>
      </c>
      <c r="XBT499" s="18" t="s">
        <v>8835</v>
      </c>
      <c r="XBU499" s="18" t="s">
        <v>8835</v>
      </c>
    </row>
    <row r="500" spans="1:80 16277:16297" s="23" customFormat="1" ht="12" x14ac:dyDescent="0.25">
      <c r="A500" s="5" t="s">
        <v>1533</v>
      </c>
      <c r="B500" s="5" t="s">
        <v>63</v>
      </c>
      <c r="C500" s="5" t="s">
        <v>1534</v>
      </c>
      <c r="D500" s="6" t="s">
        <v>1535</v>
      </c>
      <c r="E500" s="5"/>
      <c r="F500" s="6">
        <v>0</v>
      </c>
      <c r="G500" s="5" t="s">
        <v>11838</v>
      </c>
      <c r="H500" s="6" t="s">
        <v>8866</v>
      </c>
      <c r="I500" s="6" t="s">
        <v>8866</v>
      </c>
      <c r="J500" s="20" t="str">
        <f>XBB500&amp;XBC500&amp;XBD500&amp;XBE500&amp;XBF500&amp;XBG500&amp;XBH500&amp;XBI500&amp;XBJ500&amp;XBK500</f>
        <v>Kranich East</v>
      </c>
      <c r="K500" s="5"/>
      <c r="L500" s="5"/>
      <c r="M500" s="5">
        <v>2719.8</v>
      </c>
      <c r="N500" s="5"/>
      <c r="O500" s="5">
        <v>3264.6</v>
      </c>
      <c r="P500" s="15">
        <f>(O500-M500)/O500*100</f>
        <v>16.688108803528756</v>
      </c>
      <c r="Q500" s="5"/>
      <c r="R500" s="5"/>
      <c r="S500" s="5"/>
      <c r="T500" s="5"/>
      <c r="U500" s="5">
        <v>82.5</v>
      </c>
      <c r="V500" s="5">
        <v>8.9</v>
      </c>
      <c r="W500" s="5">
        <v>28.5</v>
      </c>
      <c r="X500" s="5">
        <v>20.100000000000001</v>
      </c>
      <c r="Y500" s="5"/>
      <c r="Z500" s="5"/>
      <c r="AA500" s="5"/>
      <c r="AB500" s="5"/>
      <c r="AC500" s="5"/>
      <c r="AD500" s="5"/>
      <c r="AE500" s="20"/>
      <c r="AF500" s="20"/>
      <c r="AG500" s="20"/>
      <c r="AH500" s="20"/>
      <c r="AI500" s="20"/>
      <c r="AJ500" s="20"/>
      <c r="AK500" s="20"/>
      <c r="AL500" s="20"/>
      <c r="AM500" s="20"/>
      <c r="AN500" s="20"/>
      <c r="AO500" s="20"/>
      <c r="AP500" s="20"/>
      <c r="AQ500" s="20"/>
      <c r="AR500" s="20"/>
      <c r="AS500" s="20"/>
      <c r="AT500" s="20"/>
      <c r="AU500" s="20"/>
      <c r="AV500" s="20"/>
      <c r="AW500" s="20"/>
      <c r="AX500" s="20"/>
      <c r="AY500" s="20"/>
      <c r="AZ500" s="20"/>
      <c r="BA500" s="20"/>
      <c r="BB500" s="20"/>
      <c r="BC500" s="20"/>
      <c r="BD500" s="20"/>
      <c r="BE500" s="20"/>
      <c r="BF500" s="20"/>
      <c r="BG500" s="20"/>
      <c r="BH500" s="20"/>
      <c r="BI500" s="20"/>
      <c r="BJ500" s="20"/>
      <c r="BK500" s="20"/>
      <c r="BL500" s="20"/>
      <c r="BM500" s="20"/>
      <c r="BN500" s="20"/>
      <c r="BO500" s="20"/>
      <c r="BP500" s="20"/>
      <c r="BQ500" s="20"/>
      <c r="BR500" s="20"/>
      <c r="BS500" s="20"/>
      <c r="BT500" s="20"/>
      <c r="BU500" s="20"/>
      <c r="BV500" s="20"/>
      <c r="BW500" s="20"/>
      <c r="BX500" s="20"/>
      <c r="BY500" s="20"/>
      <c r="BZ500" s="20"/>
      <c r="CA500" s="5"/>
      <c r="CB500" s="45" t="s">
        <v>9442</v>
      </c>
      <c r="XBA500" s="18">
        <f>MIN(XBL500:XBU500)</f>
        <v>2719.8</v>
      </c>
      <c r="XBB500" s="21" t="str" cm="1">
        <f t="array" ref="XBB500:XBK500">IF(XBA500=XBL500:XBU500,$XBL$2:$XBU$2,"")</f>
        <v/>
      </c>
      <c r="XBC500" s="21" t="str">
        <v/>
      </c>
      <c r="XBD500" s="21" t="str">
        <v/>
      </c>
      <c r="XBE500" s="21" t="str">
        <v>Kranich East</v>
      </c>
      <c r="XBF500" s="21" t="str">
        <v/>
      </c>
      <c r="XBG500" s="21" t="str">
        <v/>
      </c>
      <c r="XBH500" s="21" t="str">
        <v/>
      </c>
      <c r="XBI500" s="21" t="str">
        <v/>
      </c>
      <c r="XBJ500" s="22" t="str">
        <v/>
      </c>
      <c r="XBK500" s="22" t="str">
        <v/>
      </c>
      <c r="XBL500" s="18">
        <v>3130.2599999999998</v>
      </c>
      <c r="XBM500" s="18" t="s">
        <v>8835</v>
      </c>
      <c r="XBN500" s="18" t="s">
        <v>8835</v>
      </c>
      <c r="XBO500" s="18">
        <v>2719.8</v>
      </c>
      <c r="XBP500" s="18" t="s">
        <v>8835</v>
      </c>
      <c r="XBQ500" s="18" t="s">
        <v>8835</v>
      </c>
      <c r="XBR500" s="18" t="s">
        <v>8835</v>
      </c>
      <c r="XBS500" s="18" t="s">
        <v>8835</v>
      </c>
      <c r="XBT500" s="18" t="s">
        <v>8835</v>
      </c>
      <c r="XBU500" s="18" t="s">
        <v>8835</v>
      </c>
    </row>
    <row r="501" spans="1:80 16277:16297" s="23" customFormat="1" ht="12" x14ac:dyDescent="0.25">
      <c r="A501" s="5" t="s">
        <v>1536</v>
      </c>
      <c r="B501" s="5" t="s">
        <v>63</v>
      </c>
      <c r="C501" s="5" t="s">
        <v>1537</v>
      </c>
      <c r="D501" s="6" t="s">
        <v>1538</v>
      </c>
      <c r="E501" s="5"/>
      <c r="F501" s="6" t="s">
        <v>11841</v>
      </c>
      <c r="G501" s="5" t="s">
        <v>11838</v>
      </c>
      <c r="H501" s="6" t="s">
        <v>8866</v>
      </c>
      <c r="I501" s="6" t="s">
        <v>8866</v>
      </c>
      <c r="J501" s="20" t="str">
        <f>XBB501&amp;XBC501&amp;XBD501&amp;XBE501&amp;XBF501&amp;XBG501&amp;XBH501&amp;XBI501&amp;XBJ501&amp;XBK501</f>
        <v>Kranich East</v>
      </c>
      <c r="K501" s="5"/>
      <c r="L501" s="5"/>
      <c r="M501" s="5">
        <v>1064.5</v>
      </c>
      <c r="N501" s="5"/>
      <c r="O501" s="5">
        <v>1319.98</v>
      </c>
      <c r="P501" s="15">
        <f>(O501-M501)/O501*100</f>
        <v>19.35483870967742</v>
      </c>
      <c r="Q501" s="5"/>
      <c r="R501" s="5"/>
      <c r="S501" s="5"/>
      <c r="T501" s="5"/>
      <c r="U501" s="5">
        <v>47.4</v>
      </c>
      <c r="V501" s="5">
        <v>8.1</v>
      </c>
      <c r="W501" s="5">
        <v>24.7</v>
      </c>
      <c r="X501" s="5">
        <v>16.899999999999999</v>
      </c>
      <c r="Y501" s="5"/>
      <c r="Z501" s="5"/>
      <c r="AA501" s="5"/>
      <c r="AB501" s="5"/>
      <c r="AC501" s="5"/>
      <c r="AD501" s="5"/>
      <c r="AE501" s="20"/>
      <c r="AF501" s="20"/>
      <c r="AG501" s="20"/>
      <c r="AH501" s="20"/>
      <c r="AI501" s="20"/>
      <c r="AJ501" s="20"/>
      <c r="AK501" s="20"/>
      <c r="AL501" s="20"/>
      <c r="AM501" s="20"/>
      <c r="AN501" s="20"/>
      <c r="AO501" s="20"/>
      <c r="AP501" s="20"/>
      <c r="AQ501" s="20"/>
      <c r="AR501" s="20"/>
      <c r="AS501" s="20"/>
      <c r="AT501" s="20"/>
      <c r="AU501" s="20"/>
      <c r="AV501" s="20"/>
      <c r="AW501" s="20"/>
      <c r="AX501" s="20"/>
      <c r="AY501" s="20"/>
      <c r="AZ501" s="20"/>
      <c r="BA501" s="20"/>
      <c r="BB501" s="20"/>
      <c r="BC501" s="20"/>
      <c r="BD501" s="20"/>
      <c r="BE501" s="20"/>
      <c r="BF501" s="20"/>
      <c r="BG501" s="20"/>
      <c r="BH501" s="20"/>
      <c r="BI501" s="20"/>
      <c r="BJ501" s="20"/>
      <c r="BK501" s="20"/>
      <c r="BL501" s="20"/>
      <c r="BM501" s="20"/>
      <c r="BN501" s="20"/>
      <c r="BO501" s="20"/>
      <c r="BP501" s="20"/>
      <c r="BQ501" s="20"/>
      <c r="BR501" s="20"/>
      <c r="BS501" s="20"/>
      <c r="BT501" s="20"/>
      <c r="BU501" s="20"/>
      <c r="BV501" s="20"/>
      <c r="BW501" s="20"/>
      <c r="BX501" s="20"/>
      <c r="BY501" s="20"/>
      <c r="BZ501" s="20"/>
      <c r="CA501" s="5"/>
      <c r="CB501" s="45" t="s">
        <v>9443</v>
      </c>
      <c r="XBA501" s="18">
        <f>MIN(XBL501:XBU501)</f>
        <v>1064.5</v>
      </c>
      <c r="XBB501" s="21" t="str" cm="1">
        <f t="array" ref="XBB501:XBK501">IF(XBA501=XBL501:XBU501,$XBL$2:$XBU$2,"")</f>
        <v/>
      </c>
      <c r="XBC501" s="21" t="str">
        <v/>
      </c>
      <c r="XBD501" s="21" t="str">
        <v/>
      </c>
      <c r="XBE501" s="21" t="str">
        <v>Kranich East</v>
      </c>
      <c r="XBF501" s="21" t="str">
        <v/>
      </c>
      <c r="XBG501" s="21" t="str">
        <v/>
      </c>
      <c r="XBH501" s="21" t="str">
        <v/>
      </c>
      <c r="XBI501" s="21" t="str">
        <v/>
      </c>
      <c r="XBJ501" s="22" t="str">
        <v/>
      </c>
      <c r="XBK501" s="22" t="str">
        <v/>
      </c>
      <c r="XBL501" s="18">
        <v>1304.2749999999999</v>
      </c>
      <c r="XBM501" s="18" t="s">
        <v>8835</v>
      </c>
      <c r="XBN501" s="18" t="s">
        <v>8835</v>
      </c>
      <c r="XBO501" s="18">
        <v>1064.5</v>
      </c>
      <c r="XBP501" s="18" t="s">
        <v>8835</v>
      </c>
      <c r="XBQ501" s="18" t="s">
        <v>8835</v>
      </c>
      <c r="XBR501" s="18" t="s">
        <v>8835</v>
      </c>
      <c r="XBS501" s="18" t="s">
        <v>8835</v>
      </c>
      <c r="XBT501" s="18" t="s">
        <v>8835</v>
      </c>
      <c r="XBU501" s="18" t="s">
        <v>8835</v>
      </c>
    </row>
    <row r="502" spans="1:80 16277:16297" s="23" customFormat="1" ht="12" x14ac:dyDescent="0.25">
      <c r="A502" s="5" t="s">
        <v>1539</v>
      </c>
      <c r="B502" s="5" t="s">
        <v>63</v>
      </c>
      <c r="C502" s="5" t="s">
        <v>1540</v>
      </c>
      <c r="D502" s="6" t="s">
        <v>1541</v>
      </c>
      <c r="E502" s="5"/>
      <c r="F502" s="6" t="s">
        <v>11841</v>
      </c>
      <c r="G502" s="5" t="s">
        <v>11838</v>
      </c>
      <c r="H502" s="6" t="s">
        <v>8875</v>
      </c>
      <c r="I502" s="6" t="s">
        <v>8875</v>
      </c>
      <c r="J502" s="20" t="str">
        <f>XBB502&amp;XBC502&amp;XBD502&amp;XBE502&amp;XBF502&amp;XBG502&amp;XBH502&amp;XBI502&amp;XBJ502&amp;XBK502</f>
        <v>Soligent</v>
      </c>
      <c r="K502" s="5"/>
      <c r="L502" s="5"/>
      <c r="M502" s="5">
        <v>3659.51</v>
      </c>
      <c r="N502" s="5"/>
      <c r="O502" s="5">
        <v>4224.676395407706</v>
      </c>
      <c r="P502" s="15">
        <f>(O502-M502)/O502*100</f>
        <v>13.377744056847787</v>
      </c>
      <c r="Q502" s="5"/>
      <c r="R502" s="5"/>
      <c r="S502" s="5"/>
      <c r="T502" s="5"/>
      <c r="U502" s="5">
        <v>155</v>
      </c>
      <c r="V502" s="5">
        <v>21</v>
      </c>
      <c r="W502" s="5">
        <v>24</v>
      </c>
      <c r="X502" s="5">
        <v>30</v>
      </c>
      <c r="Y502" s="5"/>
      <c r="Z502" s="5"/>
      <c r="AA502" s="5"/>
      <c r="AB502" s="5"/>
      <c r="AC502" s="5"/>
      <c r="AD502" s="5"/>
      <c r="AE502" s="20"/>
      <c r="AF502" s="20"/>
      <c r="AG502" s="20"/>
      <c r="AH502" s="20"/>
      <c r="AI502" s="20"/>
      <c r="AJ502" s="20"/>
      <c r="AK502" s="20"/>
      <c r="AL502" s="20"/>
      <c r="AM502" s="20"/>
      <c r="AN502" s="20"/>
      <c r="AO502" s="20"/>
      <c r="AP502" s="20"/>
      <c r="AQ502" s="20"/>
      <c r="AR502" s="20"/>
      <c r="AS502" s="20"/>
      <c r="AT502" s="20"/>
      <c r="AU502" s="20"/>
      <c r="AV502" s="20"/>
      <c r="AW502" s="20"/>
      <c r="AX502" s="20"/>
      <c r="AY502" s="20"/>
      <c r="AZ502" s="20"/>
      <c r="BA502" s="20"/>
      <c r="BB502" s="20"/>
      <c r="BC502" s="20"/>
      <c r="BD502" s="20"/>
      <c r="BE502" s="20"/>
      <c r="BF502" s="20"/>
      <c r="BG502" s="20"/>
      <c r="BH502" s="20"/>
      <c r="BI502" s="20"/>
      <c r="BJ502" s="20"/>
      <c r="BK502" s="20"/>
      <c r="BL502" s="20"/>
      <c r="BM502" s="20"/>
      <c r="BN502" s="20"/>
      <c r="BO502" s="20"/>
      <c r="BP502" s="20"/>
      <c r="BQ502" s="20"/>
      <c r="BR502" s="20"/>
      <c r="BS502" s="20"/>
      <c r="BT502" s="20"/>
      <c r="BU502" s="20"/>
      <c r="BV502" s="20"/>
      <c r="BW502" s="20"/>
      <c r="BX502" s="20"/>
      <c r="BY502" s="20"/>
      <c r="BZ502" s="20"/>
      <c r="CA502" s="5"/>
      <c r="CB502" s="45" t="s">
        <v>9444</v>
      </c>
      <c r="XBA502" s="18">
        <f>MIN(XBL502:XBU502)</f>
        <v>3659.51</v>
      </c>
      <c r="XBB502" s="21" t="str" cm="1">
        <f t="array" ref="XBB502:XBK502">IF(XBA502=XBL502:XBU502,$XBL$2:$XBU$2,"")</f>
        <v/>
      </c>
      <c r="XBC502" s="21" t="str">
        <v>Soligent</v>
      </c>
      <c r="XBD502" s="21" t="str">
        <v/>
      </c>
      <c r="XBE502" s="21" t="str">
        <v/>
      </c>
      <c r="XBF502" s="21" t="str">
        <v/>
      </c>
      <c r="XBG502" s="21" t="str">
        <v/>
      </c>
      <c r="XBH502" s="21" t="str">
        <v/>
      </c>
      <c r="XBI502" s="21" t="str">
        <v/>
      </c>
      <c r="XBJ502" s="22" t="str">
        <v/>
      </c>
      <c r="XBK502" s="22" t="str">
        <v/>
      </c>
      <c r="XBL502" s="18" t="s">
        <v>8835</v>
      </c>
      <c r="XBM502" s="18">
        <v>3659.51</v>
      </c>
      <c r="XBN502" s="18" t="s">
        <v>8835</v>
      </c>
      <c r="XBO502" s="18" t="s">
        <v>8835</v>
      </c>
      <c r="XBP502" s="18" t="s">
        <v>8835</v>
      </c>
      <c r="XBQ502" s="18" t="s">
        <v>8835</v>
      </c>
      <c r="XBR502" s="18" t="s">
        <v>8835</v>
      </c>
      <c r="XBS502" s="18" t="s">
        <v>8835</v>
      </c>
      <c r="XBT502" s="18" t="s">
        <v>8835</v>
      </c>
      <c r="XBU502" s="18" t="s">
        <v>8835</v>
      </c>
    </row>
    <row r="503" spans="1:80 16277:16297" s="23" customFormat="1" ht="12" x14ac:dyDescent="0.25">
      <c r="A503" s="5" t="s">
        <v>1542</v>
      </c>
      <c r="B503" s="5" t="s">
        <v>63</v>
      </c>
      <c r="C503" s="5">
        <v>4210078800</v>
      </c>
      <c r="D503" s="6" t="s">
        <v>1543</v>
      </c>
      <c r="E503" s="5"/>
      <c r="F503" s="6" t="s">
        <v>11841</v>
      </c>
      <c r="G503" s="5" t="s">
        <v>11838</v>
      </c>
      <c r="H503" s="6" t="s">
        <v>8866</v>
      </c>
      <c r="I503" s="6" t="s">
        <v>8866</v>
      </c>
      <c r="J503" s="20" t="str">
        <f>XBB503&amp;XBC503&amp;XBD503&amp;XBE503&amp;XBF503&amp;XBG503&amp;XBH503&amp;XBI503&amp;XBJ503&amp;XBK503</f>
        <v>Kranich East</v>
      </c>
      <c r="K503" s="5"/>
      <c r="L503" s="5"/>
      <c r="M503" s="5">
        <v>3187.54</v>
      </c>
      <c r="N503" s="5"/>
      <c r="O503" s="5">
        <v>3827.75</v>
      </c>
      <c r="P503" s="15">
        <f>(O503-M503)/O503*100</f>
        <v>16.725491476716087</v>
      </c>
      <c r="Q503" s="5"/>
      <c r="R503" s="5"/>
      <c r="S503" s="5"/>
      <c r="T503" s="5"/>
      <c r="U503" s="5">
        <v>82.5</v>
      </c>
      <c r="V503" s="5">
        <v>8.9</v>
      </c>
      <c r="W503" s="5">
        <v>28.5</v>
      </c>
      <c r="X503" s="5">
        <v>20.100000000000001</v>
      </c>
      <c r="Y503" s="5"/>
      <c r="Z503" s="5"/>
      <c r="AA503" s="5"/>
      <c r="AB503" s="5"/>
      <c r="AC503" s="5"/>
      <c r="AD503" s="5"/>
      <c r="AE503" s="20"/>
      <c r="AF503" s="20"/>
      <c r="AG503" s="20"/>
      <c r="AH503" s="20"/>
      <c r="AI503" s="20"/>
      <c r="AJ503" s="20"/>
      <c r="AK503" s="20"/>
      <c r="AL503" s="20"/>
      <c r="AM503" s="20"/>
      <c r="AN503" s="20"/>
      <c r="AO503" s="20"/>
      <c r="AP503" s="20"/>
      <c r="AQ503" s="20"/>
      <c r="AR503" s="20"/>
      <c r="AS503" s="20"/>
      <c r="AT503" s="20"/>
      <c r="AU503" s="20"/>
      <c r="AV503" s="20"/>
      <c r="AW503" s="20"/>
      <c r="AX503" s="20"/>
      <c r="AY503" s="20"/>
      <c r="AZ503" s="20"/>
      <c r="BA503" s="20"/>
      <c r="BB503" s="20"/>
      <c r="BC503" s="20"/>
      <c r="BD503" s="20"/>
      <c r="BE503" s="20"/>
      <c r="BF503" s="20"/>
      <c r="BG503" s="20"/>
      <c r="BH503" s="20"/>
      <c r="BI503" s="20"/>
      <c r="BJ503" s="20"/>
      <c r="BK503" s="20"/>
      <c r="BL503" s="20"/>
      <c r="BM503" s="20"/>
      <c r="BN503" s="20"/>
      <c r="BO503" s="20"/>
      <c r="BP503" s="20"/>
      <c r="BQ503" s="20"/>
      <c r="BR503" s="20"/>
      <c r="BS503" s="20"/>
      <c r="BT503" s="20"/>
      <c r="BU503" s="20"/>
      <c r="BV503" s="20"/>
      <c r="BW503" s="20"/>
      <c r="BX503" s="20"/>
      <c r="BY503" s="20"/>
      <c r="BZ503" s="20"/>
      <c r="CA503" s="5"/>
      <c r="CB503" s="45" t="s">
        <v>9445</v>
      </c>
      <c r="XBA503" s="18">
        <f>MIN(XBL503:XBU503)</f>
        <v>3187.54</v>
      </c>
      <c r="XBB503" s="21" t="str" cm="1">
        <f t="array" ref="XBB503:XBK503">IF(XBA503=XBL503:XBU503,$XBL$2:$XBU$2,"")</f>
        <v/>
      </c>
      <c r="XBC503" s="21" t="str">
        <v/>
      </c>
      <c r="XBD503" s="21" t="str">
        <v/>
      </c>
      <c r="XBE503" s="21" t="str">
        <v>Kranich East</v>
      </c>
      <c r="XBF503" s="21" t="str">
        <v/>
      </c>
      <c r="XBG503" s="21" t="str">
        <v/>
      </c>
      <c r="XBH503" s="21" t="str">
        <v/>
      </c>
      <c r="XBI503" s="21" t="str">
        <v/>
      </c>
      <c r="XBJ503" s="22" t="str">
        <v/>
      </c>
      <c r="XBK503" s="22" t="str">
        <v/>
      </c>
      <c r="XBL503" s="18" t="s">
        <v>8835</v>
      </c>
      <c r="XBM503" s="18" t="s">
        <v>8835</v>
      </c>
      <c r="XBN503" s="18" t="s">
        <v>8835</v>
      </c>
      <c r="XBO503" s="18">
        <v>3187.54</v>
      </c>
      <c r="XBP503" s="18" t="s">
        <v>8835</v>
      </c>
      <c r="XBQ503" s="18" t="s">
        <v>8835</v>
      </c>
      <c r="XBR503" s="18" t="s">
        <v>8835</v>
      </c>
      <c r="XBS503" s="18" t="s">
        <v>8835</v>
      </c>
      <c r="XBT503" s="18" t="s">
        <v>8835</v>
      </c>
      <c r="XBU503" s="18" t="s">
        <v>8835</v>
      </c>
    </row>
    <row r="504" spans="1:80 16277:16297" s="23" customFormat="1" ht="12" x14ac:dyDescent="0.25">
      <c r="A504" s="5" t="s">
        <v>1544</v>
      </c>
      <c r="B504" s="5" t="s">
        <v>63</v>
      </c>
      <c r="C504" s="5" t="s">
        <v>1545</v>
      </c>
      <c r="D504" s="6" t="s">
        <v>1546</v>
      </c>
      <c r="E504" s="5"/>
      <c r="F504" s="6" t="s">
        <v>11841</v>
      </c>
      <c r="G504" s="5" t="s">
        <v>11838</v>
      </c>
      <c r="H504" s="6" t="s">
        <v>8866</v>
      </c>
      <c r="I504" s="6" t="s">
        <v>8866</v>
      </c>
      <c r="J504" s="20" t="str">
        <f>XBB504&amp;XBC504&amp;XBD504&amp;XBE504&amp;XBF504&amp;XBG504&amp;XBH504&amp;XBI504&amp;XBJ504&amp;XBK504</f>
        <v>Kranich East</v>
      </c>
      <c r="K504" s="5"/>
      <c r="L504" s="5"/>
      <c r="M504" s="5">
        <v>1214.96</v>
      </c>
      <c r="N504" s="5"/>
      <c r="O504" s="5">
        <v>1345.96</v>
      </c>
      <c r="P504" s="15">
        <f>(O504-M504)/O504*100</f>
        <v>9.7328300989628218</v>
      </c>
      <c r="Q504" s="5"/>
      <c r="R504" s="5"/>
      <c r="S504" s="5"/>
      <c r="T504" s="5"/>
      <c r="U504" s="5">
        <v>47.4</v>
      </c>
      <c r="V504" s="5">
        <v>8.1</v>
      </c>
      <c r="W504" s="5">
        <v>24.7</v>
      </c>
      <c r="X504" s="5">
        <v>16.899999999999999</v>
      </c>
      <c r="Y504" s="5"/>
      <c r="Z504" s="5"/>
      <c r="AA504" s="5"/>
      <c r="AB504" s="5"/>
      <c r="AC504" s="5"/>
      <c r="AD504" s="5"/>
      <c r="AE504" s="20"/>
      <c r="AF504" s="20"/>
      <c r="AG504" s="20"/>
      <c r="AH504" s="20"/>
      <c r="AI504" s="20"/>
      <c r="AJ504" s="20"/>
      <c r="AK504" s="20"/>
      <c r="AL504" s="20"/>
      <c r="AM504" s="20"/>
      <c r="AN504" s="20"/>
      <c r="AO504" s="20"/>
      <c r="AP504" s="20"/>
      <c r="AQ504" s="20"/>
      <c r="AR504" s="20"/>
      <c r="AS504" s="20"/>
      <c r="AT504" s="20"/>
      <c r="AU504" s="20"/>
      <c r="AV504" s="20"/>
      <c r="AW504" s="20"/>
      <c r="AX504" s="20"/>
      <c r="AY504" s="20"/>
      <c r="AZ504" s="20"/>
      <c r="BA504" s="20"/>
      <c r="BB504" s="20"/>
      <c r="BC504" s="20"/>
      <c r="BD504" s="20"/>
      <c r="BE504" s="20"/>
      <c r="BF504" s="20"/>
      <c r="BG504" s="20"/>
      <c r="BH504" s="20"/>
      <c r="BI504" s="20"/>
      <c r="BJ504" s="20"/>
      <c r="BK504" s="20"/>
      <c r="BL504" s="20"/>
      <c r="BM504" s="20"/>
      <c r="BN504" s="20"/>
      <c r="BO504" s="20"/>
      <c r="BP504" s="20"/>
      <c r="BQ504" s="20"/>
      <c r="BR504" s="20"/>
      <c r="BS504" s="20"/>
      <c r="BT504" s="20"/>
      <c r="BU504" s="20"/>
      <c r="BV504" s="20"/>
      <c r="BW504" s="20"/>
      <c r="BX504" s="20"/>
      <c r="BY504" s="20"/>
      <c r="BZ504" s="20"/>
      <c r="CA504" s="5"/>
      <c r="CB504" s="45" t="s">
        <v>9446</v>
      </c>
      <c r="XBA504" s="18">
        <f>MIN(XBL504:XBU504)</f>
        <v>1214.96</v>
      </c>
      <c r="XBB504" s="21" t="str" cm="1">
        <f t="array" ref="XBB504:XBK504">IF(XBA504=XBL504:XBU504,$XBL$2:$XBU$2,"")</f>
        <v/>
      </c>
      <c r="XBC504" s="21" t="str">
        <v/>
      </c>
      <c r="XBD504" s="21" t="str">
        <v/>
      </c>
      <c r="XBE504" s="21" t="str">
        <v>Kranich East</v>
      </c>
      <c r="XBF504" s="21" t="str">
        <v/>
      </c>
      <c r="XBG504" s="21" t="str">
        <v/>
      </c>
      <c r="XBH504" s="21" t="str">
        <v/>
      </c>
      <c r="XBI504" s="21" t="str">
        <v/>
      </c>
      <c r="XBJ504" s="22" t="str">
        <v/>
      </c>
      <c r="XBK504" s="22" t="str">
        <v/>
      </c>
      <c r="XBL504" s="18">
        <v>1386.258</v>
      </c>
      <c r="XBM504" s="18" t="s">
        <v>8835</v>
      </c>
      <c r="XBN504" s="18" t="s">
        <v>8835</v>
      </c>
      <c r="XBO504" s="18">
        <v>1214.96</v>
      </c>
      <c r="XBP504" s="18" t="s">
        <v>8835</v>
      </c>
      <c r="XBQ504" s="18" t="s">
        <v>8835</v>
      </c>
      <c r="XBR504" s="18" t="s">
        <v>8835</v>
      </c>
      <c r="XBS504" s="18" t="s">
        <v>8835</v>
      </c>
      <c r="XBT504" s="18" t="s">
        <v>8835</v>
      </c>
      <c r="XBU504" s="18" t="s">
        <v>8835</v>
      </c>
    </row>
    <row r="505" spans="1:80 16277:16297" s="23" customFormat="1" ht="12" x14ac:dyDescent="0.25">
      <c r="A505" s="5" t="s">
        <v>1547</v>
      </c>
      <c r="B505" s="5" t="s">
        <v>63</v>
      </c>
      <c r="C505" s="5" t="s">
        <v>1548</v>
      </c>
      <c r="D505" s="6" t="s">
        <v>1549</v>
      </c>
      <c r="E505" s="5"/>
      <c r="F505" s="6" t="s">
        <v>11841</v>
      </c>
      <c r="G505" s="5" t="s">
        <v>11838</v>
      </c>
      <c r="H505" s="6" t="s">
        <v>8866</v>
      </c>
      <c r="I505" s="6" t="s">
        <v>8866</v>
      </c>
      <c r="J505" s="20" t="str">
        <f>XBB505&amp;XBC505&amp;XBD505&amp;XBE505&amp;XBF505&amp;XBG505&amp;XBH505&amp;XBI505&amp;XBJ505&amp;XBK505</f>
        <v>Kranich East</v>
      </c>
      <c r="K505" s="5"/>
      <c r="L505" s="5"/>
      <c r="M505" s="5">
        <v>1595.44</v>
      </c>
      <c r="N505" s="5"/>
      <c r="O505" s="5">
        <v>1911</v>
      </c>
      <c r="P505" s="15">
        <f>(O505-M505)/O505*100</f>
        <v>16.512820512820511</v>
      </c>
      <c r="Q505" s="5"/>
      <c r="R505" s="5"/>
      <c r="S505" s="5"/>
      <c r="T505" s="5"/>
      <c r="U505" s="5">
        <v>47.4</v>
      </c>
      <c r="V505" s="5">
        <v>8.1</v>
      </c>
      <c r="W505" s="5">
        <v>24.7</v>
      </c>
      <c r="X505" s="5">
        <v>16.899999999999999</v>
      </c>
      <c r="Y505" s="5"/>
      <c r="Z505" s="5"/>
      <c r="AA505" s="5"/>
      <c r="AB505" s="5"/>
      <c r="AC505" s="5"/>
      <c r="AD505" s="5"/>
      <c r="AE505" s="20"/>
      <c r="AF505" s="20"/>
      <c r="AG505" s="20"/>
      <c r="AH505" s="20"/>
      <c r="AI505" s="20"/>
      <c r="AJ505" s="20"/>
      <c r="AK505" s="20"/>
      <c r="AL505" s="20"/>
      <c r="AM505" s="20"/>
      <c r="AN505" s="20"/>
      <c r="AO505" s="20"/>
      <c r="AP505" s="20"/>
      <c r="AQ505" s="20"/>
      <c r="AR505" s="20"/>
      <c r="AS505" s="20"/>
      <c r="AT505" s="20"/>
      <c r="AU505" s="20"/>
      <c r="AV505" s="20"/>
      <c r="AW505" s="20"/>
      <c r="AX505" s="20"/>
      <c r="AY505" s="20"/>
      <c r="AZ505" s="20"/>
      <c r="BA505" s="20"/>
      <c r="BB505" s="20"/>
      <c r="BC505" s="20"/>
      <c r="BD505" s="20"/>
      <c r="BE505" s="20"/>
      <c r="BF505" s="20"/>
      <c r="BG505" s="20"/>
      <c r="BH505" s="20"/>
      <c r="BI505" s="20"/>
      <c r="BJ505" s="20"/>
      <c r="BK505" s="20"/>
      <c r="BL505" s="20"/>
      <c r="BM505" s="20"/>
      <c r="BN505" s="20"/>
      <c r="BO505" s="20"/>
      <c r="BP505" s="20"/>
      <c r="BQ505" s="20"/>
      <c r="BR505" s="20"/>
      <c r="BS505" s="20"/>
      <c r="BT505" s="20"/>
      <c r="BU505" s="20"/>
      <c r="BV505" s="20"/>
      <c r="BW505" s="20"/>
      <c r="BX505" s="20"/>
      <c r="BY505" s="20"/>
      <c r="BZ505" s="20"/>
      <c r="CA505" s="5"/>
      <c r="CB505" s="45" t="s">
        <v>9447</v>
      </c>
      <c r="XBA505" s="18">
        <f>MIN(XBL505:XBU505)</f>
        <v>1595.44</v>
      </c>
      <c r="XBB505" s="21" t="str" cm="1">
        <f t="array" ref="XBB505:XBK505">IF(XBA505=XBL505:XBU505,$XBL$2:$XBU$2,"")</f>
        <v/>
      </c>
      <c r="XBC505" s="21" t="str">
        <v/>
      </c>
      <c r="XBD505" s="21" t="str">
        <v/>
      </c>
      <c r="XBE505" s="21" t="str">
        <v>Kranich East</v>
      </c>
      <c r="XBF505" s="21" t="str">
        <v/>
      </c>
      <c r="XBG505" s="21" t="str">
        <v/>
      </c>
      <c r="XBH505" s="21" t="str">
        <v/>
      </c>
      <c r="XBI505" s="21" t="str">
        <v/>
      </c>
      <c r="XBJ505" s="22" t="str">
        <v/>
      </c>
      <c r="XBK505" s="22" t="str">
        <v/>
      </c>
      <c r="XBL505" s="18">
        <v>1803.626</v>
      </c>
      <c r="XBM505" s="18" t="s">
        <v>8835</v>
      </c>
      <c r="XBN505" s="18" t="s">
        <v>8835</v>
      </c>
      <c r="XBO505" s="18">
        <v>1595.44</v>
      </c>
      <c r="XBP505" s="18" t="s">
        <v>8835</v>
      </c>
      <c r="XBQ505" s="18" t="s">
        <v>8835</v>
      </c>
      <c r="XBR505" s="18" t="s">
        <v>8835</v>
      </c>
      <c r="XBS505" s="18" t="s">
        <v>8835</v>
      </c>
      <c r="XBT505" s="18" t="s">
        <v>8835</v>
      </c>
      <c r="XBU505" s="18" t="s">
        <v>8835</v>
      </c>
    </row>
    <row r="506" spans="1:80 16277:16297" s="23" customFormat="1" ht="12" x14ac:dyDescent="0.25">
      <c r="A506" s="5" t="s">
        <v>1557</v>
      </c>
      <c r="B506" s="5" t="s">
        <v>63</v>
      </c>
      <c r="C506" s="5" t="s">
        <v>1558</v>
      </c>
      <c r="D506" s="6" t="s">
        <v>1559</v>
      </c>
      <c r="E506" s="5"/>
      <c r="F506" s="6">
        <v>0</v>
      </c>
      <c r="G506" s="5" t="s">
        <v>11838</v>
      </c>
      <c r="H506" s="6" t="s">
        <v>8866</v>
      </c>
      <c r="I506" s="6" t="s">
        <v>8866</v>
      </c>
      <c r="J506" s="20" t="str">
        <f>XBB506&amp;XBC506&amp;XBD506&amp;XBE506&amp;XBF506&amp;XBG506&amp;XBH506&amp;XBI506&amp;XBJ506&amp;XBK506</f>
        <v>Kranich East</v>
      </c>
      <c r="K506" s="5"/>
      <c r="L506" s="5"/>
      <c r="M506" s="5">
        <v>2245.48</v>
      </c>
      <c r="N506" s="5"/>
      <c r="O506" s="5">
        <v>2693.5</v>
      </c>
      <c r="P506" s="15">
        <f>(O506-M506)/O506*100</f>
        <v>16.633376647484685</v>
      </c>
      <c r="Q506" s="5"/>
      <c r="R506" s="5"/>
      <c r="S506" s="5"/>
      <c r="T506" s="5"/>
      <c r="U506" s="5">
        <v>82.5</v>
      </c>
      <c r="V506" s="5">
        <v>8.9</v>
      </c>
      <c r="W506" s="5">
        <v>28.5</v>
      </c>
      <c r="X506" s="5">
        <v>20.100000000000001</v>
      </c>
      <c r="Y506" s="5"/>
      <c r="Z506" s="5"/>
      <c r="AA506" s="5"/>
      <c r="AB506" s="5"/>
      <c r="AC506" s="5"/>
      <c r="AD506" s="5"/>
      <c r="AE506" s="20"/>
      <c r="AF506" s="20"/>
      <c r="AG506" s="20"/>
      <c r="AH506" s="20"/>
      <c r="AI506" s="20"/>
      <c r="AJ506" s="20"/>
      <c r="AK506" s="20"/>
      <c r="AL506" s="20"/>
      <c r="AM506" s="20"/>
      <c r="AN506" s="20"/>
      <c r="AO506" s="20"/>
      <c r="AP506" s="20"/>
      <c r="AQ506" s="20"/>
      <c r="AR506" s="20"/>
      <c r="AS506" s="20"/>
      <c r="AT506" s="20"/>
      <c r="AU506" s="20"/>
      <c r="AV506" s="20"/>
      <c r="AW506" s="20"/>
      <c r="AX506" s="20"/>
      <c r="AY506" s="20"/>
      <c r="AZ506" s="20"/>
      <c r="BA506" s="20"/>
      <c r="BB506" s="20"/>
      <c r="BC506" s="20"/>
      <c r="BD506" s="20"/>
      <c r="BE506" s="20"/>
      <c r="BF506" s="20"/>
      <c r="BG506" s="20"/>
      <c r="BH506" s="20"/>
      <c r="BI506" s="20"/>
      <c r="BJ506" s="20"/>
      <c r="BK506" s="20"/>
      <c r="BL506" s="20"/>
      <c r="BM506" s="20"/>
      <c r="BN506" s="20"/>
      <c r="BO506" s="20"/>
      <c r="BP506" s="20"/>
      <c r="BQ506" s="20"/>
      <c r="BR506" s="20"/>
      <c r="BS506" s="20"/>
      <c r="BT506" s="20"/>
      <c r="BU506" s="20"/>
      <c r="BV506" s="20"/>
      <c r="BW506" s="20"/>
      <c r="BX506" s="20"/>
      <c r="BY506" s="20"/>
      <c r="BZ506" s="20"/>
      <c r="CA506" s="5"/>
      <c r="CB506" s="45" t="s">
        <v>9448</v>
      </c>
      <c r="XBA506" s="18">
        <f>MIN(XBL506:XBU506)</f>
        <v>2245.48</v>
      </c>
      <c r="XBB506" s="21" t="str" cm="1">
        <f t="array" ref="XBB506:XBK506">IF(XBA506=XBL506:XBU506,$XBL$2:$XBU$2,"")</f>
        <v/>
      </c>
      <c r="XBC506" s="21" t="str">
        <v/>
      </c>
      <c r="XBD506" s="21" t="str">
        <v/>
      </c>
      <c r="XBE506" s="21" t="str">
        <v>Kranich East</v>
      </c>
      <c r="XBF506" s="21" t="str">
        <v/>
      </c>
      <c r="XBG506" s="21" t="str">
        <v/>
      </c>
      <c r="XBH506" s="21" t="str">
        <v/>
      </c>
      <c r="XBI506" s="21" t="str">
        <v/>
      </c>
      <c r="XBJ506" s="22" t="str">
        <v/>
      </c>
      <c r="XBK506" s="22" t="str">
        <v/>
      </c>
      <c r="XBL506" s="18">
        <v>2608.5499999999997</v>
      </c>
      <c r="XBM506" s="18" t="s">
        <v>8835</v>
      </c>
      <c r="XBN506" s="18" t="s">
        <v>8835</v>
      </c>
      <c r="XBO506" s="18">
        <v>2245.48</v>
      </c>
      <c r="XBP506" s="18" t="s">
        <v>8835</v>
      </c>
      <c r="XBQ506" s="18" t="s">
        <v>8835</v>
      </c>
      <c r="XBR506" s="18" t="s">
        <v>8835</v>
      </c>
      <c r="XBS506" s="18" t="s">
        <v>8835</v>
      </c>
      <c r="XBT506" s="18" t="s">
        <v>8835</v>
      </c>
      <c r="XBU506" s="18" t="s">
        <v>8835</v>
      </c>
    </row>
    <row r="507" spans="1:80 16277:16297" s="23" customFormat="1" ht="12" x14ac:dyDescent="0.25">
      <c r="A507" s="5" t="s">
        <v>1560</v>
      </c>
      <c r="B507" s="5" t="s">
        <v>63</v>
      </c>
      <c r="C507" s="5" t="s">
        <v>1561</v>
      </c>
      <c r="D507" s="6" t="s">
        <v>1562</v>
      </c>
      <c r="E507" s="5"/>
      <c r="F507" s="6">
        <v>0</v>
      </c>
      <c r="G507" s="5" t="s">
        <v>11838</v>
      </c>
      <c r="H507" s="6" t="s">
        <v>8866</v>
      </c>
      <c r="I507" s="6" t="s">
        <v>8866</v>
      </c>
      <c r="J507" s="20" t="str">
        <f>XBB507&amp;XBC507&amp;XBD507&amp;XBE507&amp;XBF507&amp;XBG507&amp;XBH507&amp;XBI507&amp;XBJ507&amp;XBK507</f>
        <v>Kranich East</v>
      </c>
      <c r="K507" s="5"/>
      <c r="L507" s="5"/>
      <c r="M507" s="5">
        <v>2515.58</v>
      </c>
      <c r="N507" s="5"/>
      <c r="O507" s="5">
        <v>3038</v>
      </c>
      <c r="P507" s="15">
        <f>(O507-M507)/O507*100</f>
        <v>17.196181698485848</v>
      </c>
      <c r="Q507" s="5"/>
      <c r="R507" s="5"/>
      <c r="S507" s="5"/>
      <c r="T507" s="5"/>
      <c r="U507" s="5">
        <v>82.5</v>
      </c>
      <c r="V507" s="5">
        <v>8.9</v>
      </c>
      <c r="W507" s="5">
        <v>28.5</v>
      </c>
      <c r="X507" s="5">
        <v>20.100000000000001</v>
      </c>
      <c r="Y507" s="5"/>
      <c r="Z507" s="5"/>
      <c r="AA507" s="5"/>
      <c r="AB507" s="5"/>
      <c r="AC507" s="5"/>
      <c r="AD507" s="5"/>
      <c r="AE507" s="20"/>
      <c r="AF507" s="20"/>
      <c r="AG507" s="20"/>
      <c r="AH507" s="20"/>
      <c r="AI507" s="20"/>
      <c r="AJ507" s="20"/>
      <c r="AK507" s="20"/>
      <c r="AL507" s="20"/>
      <c r="AM507" s="20"/>
      <c r="AN507" s="20"/>
      <c r="AO507" s="20"/>
      <c r="AP507" s="20"/>
      <c r="AQ507" s="20"/>
      <c r="AR507" s="20"/>
      <c r="AS507" s="20"/>
      <c r="AT507" s="20"/>
      <c r="AU507" s="20"/>
      <c r="AV507" s="20"/>
      <c r="AW507" s="20"/>
      <c r="AX507" s="20"/>
      <c r="AY507" s="20"/>
      <c r="AZ507" s="20"/>
      <c r="BA507" s="20"/>
      <c r="BB507" s="20"/>
      <c r="BC507" s="20"/>
      <c r="BD507" s="20"/>
      <c r="BE507" s="20"/>
      <c r="BF507" s="20"/>
      <c r="BG507" s="20"/>
      <c r="BH507" s="20"/>
      <c r="BI507" s="20"/>
      <c r="BJ507" s="20"/>
      <c r="BK507" s="20"/>
      <c r="BL507" s="20"/>
      <c r="BM507" s="20"/>
      <c r="BN507" s="20"/>
      <c r="BO507" s="20"/>
      <c r="BP507" s="20"/>
      <c r="BQ507" s="20"/>
      <c r="BR507" s="20"/>
      <c r="BS507" s="20"/>
      <c r="BT507" s="20"/>
      <c r="BU507" s="20"/>
      <c r="BV507" s="20"/>
      <c r="BW507" s="20"/>
      <c r="BX507" s="20"/>
      <c r="BY507" s="20"/>
      <c r="BZ507" s="20"/>
      <c r="CA507" s="5"/>
      <c r="CB507" s="45" t="s">
        <v>9449</v>
      </c>
      <c r="XBA507" s="18">
        <f>MIN(XBL507:XBU507)</f>
        <v>2515.58</v>
      </c>
      <c r="XBB507" s="21" t="str" cm="1">
        <f t="array" ref="XBB507:XBK507">IF(XBA507=XBL507:XBU507,$XBL$2:$XBU$2,"")</f>
        <v/>
      </c>
      <c r="XBC507" s="21" t="str">
        <v/>
      </c>
      <c r="XBD507" s="21" t="str">
        <v/>
      </c>
      <c r="XBE507" s="21" t="str">
        <v>Kranich East</v>
      </c>
      <c r="XBF507" s="21" t="str">
        <v/>
      </c>
      <c r="XBG507" s="21" t="str">
        <v/>
      </c>
      <c r="XBH507" s="21" t="str">
        <v/>
      </c>
      <c r="XBI507" s="21" t="str">
        <v/>
      </c>
      <c r="XBJ507" s="22" t="str">
        <v/>
      </c>
      <c r="XBK507" s="22" t="str">
        <v/>
      </c>
      <c r="XBL507" s="18">
        <v>2906.67</v>
      </c>
      <c r="XBM507" s="18" t="s">
        <v>8835</v>
      </c>
      <c r="XBN507" s="18" t="s">
        <v>8835</v>
      </c>
      <c r="XBO507" s="18">
        <v>2515.58</v>
      </c>
      <c r="XBP507" s="18" t="s">
        <v>8835</v>
      </c>
      <c r="XBQ507" s="18" t="s">
        <v>8835</v>
      </c>
      <c r="XBR507" s="18" t="s">
        <v>8835</v>
      </c>
      <c r="XBS507" s="18" t="s">
        <v>8835</v>
      </c>
      <c r="XBT507" s="18" t="s">
        <v>8835</v>
      </c>
      <c r="XBU507" s="18" t="s">
        <v>8835</v>
      </c>
    </row>
    <row r="508" spans="1:80 16277:16297" s="23" customFormat="1" ht="12" x14ac:dyDescent="0.25">
      <c r="A508" s="5" t="s">
        <v>1563</v>
      </c>
      <c r="B508" s="5" t="s">
        <v>63</v>
      </c>
      <c r="C508" s="5" t="s">
        <v>1564</v>
      </c>
      <c r="D508" s="6" t="s">
        <v>1565</v>
      </c>
      <c r="E508" s="5"/>
      <c r="F508" s="6">
        <v>0</v>
      </c>
      <c r="G508" s="5" t="s">
        <v>11838</v>
      </c>
      <c r="H508" s="6" t="s">
        <v>8449</v>
      </c>
      <c r="I508" s="6" t="s">
        <v>8449</v>
      </c>
      <c r="J508" s="20" t="str">
        <f>XBB508&amp;XBC508&amp;XBD508&amp;XBE508&amp;XBF508&amp;XBG508&amp;XBH508&amp;XBI508&amp;XBJ508&amp;XBK508</f>
        <v>Kranich East</v>
      </c>
      <c r="K508" s="5"/>
      <c r="L508" s="5"/>
      <c r="M508" s="5">
        <v>1704.75</v>
      </c>
      <c r="N508" s="5"/>
      <c r="O508" s="5">
        <v>2079</v>
      </c>
      <c r="P508" s="15">
        <f>(O508-M508)/O508*100</f>
        <v>18.001443001443</v>
      </c>
      <c r="Q508" s="5"/>
      <c r="R508" s="5"/>
      <c r="S508" s="5"/>
      <c r="T508" s="5"/>
      <c r="U508" s="5">
        <v>125</v>
      </c>
      <c r="V508" s="5">
        <v>6.8</v>
      </c>
      <c r="W508" s="5">
        <v>14.6</v>
      </c>
      <c r="X508" s="5">
        <v>17.7</v>
      </c>
      <c r="Y508" s="5"/>
      <c r="Z508" s="5"/>
      <c r="AA508" s="5"/>
      <c r="AB508" s="5"/>
      <c r="AC508" s="5"/>
      <c r="AD508" s="5"/>
      <c r="AE508" s="20"/>
      <c r="AF508" s="20"/>
      <c r="AG508" s="20"/>
      <c r="AH508" s="20"/>
      <c r="AI508" s="20"/>
      <c r="AJ508" s="20"/>
      <c r="AK508" s="20"/>
      <c r="AL508" s="20"/>
      <c r="AM508" s="20"/>
      <c r="AN508" s="20"/>
      <c r="AO508" s="20"/>
      <c r="AP508" s="20"/>
      <c r="AQ508" s="20"/>
      <c r="AR508" s="20"/>
      <c r="AS508" s="20"/>
      <c r="AT508" s="20"/>
      <c r="AU508" s="20"/>
      <c r="AV508" s="20"/>
      <c r="AW508" s="20"/>
      <c r="AX508" s="20"/>
      <c r="AY508" s="20"/>
      <c r="AZ508" s="20"/>
      <c r="BA508" s="20"/>
      <c r="BB508" s="20"/>
      <c r="BC508" s="20"/>
      <c r="BD508" s="20"/>
      <c r="BE508" s="20"/>
      <c r="BF508" s="20"/>
      <c r="BG508" s="20"/>
      <c r="BH508" s="20"/>
      <c r="BI508" s="20"/>
      <c r="BJ508" s="20"/>
      <c r="BK508" s="20"/>
      <c r="BL508" s="20"/>
      <c r="BM508" s="20"/>
      <c r="BN508" s="20"/>
      <c r="BO508" s="20"/>
      <c r="BP508" s="20"/>
      <c r="BQ508" s="20"/>
      <c r="BR508" s="20"/>
      <c r="BS508" s="20"/>
      <c r="BT508" s="20"/>
      <c r="BU508" s="20"/>
      <c r="BV508" s="20"/>
      <c r="BW508" s="20"/>
      <c r="BX508" s="20"/>
      <c r="BY508" s="20"/>
      <c r="BZ508" s="20"/>
      <c r="CA508" s="5"/>
      <c r="CB508" s="45" t="s">
        <v>9450</v>
      </c>
      <c r="XBA508" s="18">
        <f>MIN(XBL508:XBU508)</f>
        <v>1704.75</v>
      </c>
      <c r="XBB508" s="21" t="str" cm="1">
        <f t="array" ref="XBB508:XBK508">IF(XBA508=XBL508:XBU508,$XBL$2:$XBU$2,"")</f>
        <v/>
      </c>
      <c r="XBC508" s="21" t="str">
        <v/>
      </c>
      <c r="XBD508" s="21" t="str">
        <v/>
      </c>
      <c r="XBE508" s="21" t="str">
        <v>Kranich East</v>
      </c>
      <c r="XBF508" s="21" t="str">
        <v/>
      </c>
      <c r="XBG508" s="21" t="str">
        <v/>
      </c>
      <c r="XBH508" s="21" t="str">
        <v/>
      </c>
      <c r="XBI508" s="21" t="str">
        <v/>
      </c>
      <c r="XBJ508" s="22" t="str">
        <v/>
      </c>
      <c r="XBK508" s="22" t="str">
        <v/>
      </c>
      <c r="XBL508" s="18" t="s">
        <v>8835</v>
      </c>
      <c r="XBM508" s="18" t="s">
        <v>8835</v>
      </c>
      <c r="XBN508" s="18" t="s">
        <v>8835</v>
      </c>
      <c r="XBO508" s="18">
        <v>1704.75</v>
      </c>
      <c r="XBP508" s="18">
        <v>1784.27272727273</v>
      </c>
      <c r="XBQ508" s="18" t="s">
        <v>8835</v>
      </c>
      <c r="XBR508" s="18" t="s">
        <v>8835</v>
      </c>
      <c r="XBS508" s="18" t="s">
        <v>8835</v>
      </c>
      <c r="XBT508" s="18" t="s">
        <v>8835</v>
      </c>
      <c r="XBU508" s="18" t="s">
        <v>8835</v>
      </c>
    </row>
    <row r="509" spans="1:80 16277:16297" s="23" customFormat="1" ht="12" x14ac:dyDescent="0.25">
      <c r="A509" s="5" t="s">
        <v>1566</v>
      </c>
      <c r="B509" s="5" t="s">
        <v>11830</v>
      </c>
      <c r="C509" s="5" t="s">
        <v>1567</v>
      </c>
      <c r="D509" s="6" t="s">
        <v>1568</v>
      </c>
      <c r="E509" s="5"/>
      <c r="F509" s="6">
        <v>0</v>
      </c>
      <c r="G509" s="5" t="s">
        <v>11838</v>
      </c>
      <c r="H509" s="6" t="s">
        <v>8449</v>
      </c>
      <c r="I509" s="6" t="s">
        <v>8449</v>
      </c>
      <c r="J509" s="20" t="str">
        <f>XBB509&amp;XBC509&amp;XBD509&amp;XBE509&amp;XBF509&amp;XBG509&amp;XBH509&amp;XBI509&amp;XBJ509&amp;XBK509</f>
        <v>Soligent</v>
      </c>
      <c r="K509" s="5"/>
      <c r="L509" s="5"/>
      <c r="M509" s="5">
        <v>1785.69</v>
      </c>
      <c r="N509" s="5"/>
      <c r="O509" s="5">
        <v>2182.52</v>
      </c>
      <c r="P509" s="15">
        <f>(O509-M509)/O509*100</f>
        <v>18.182193061231967</v>
      </c>
      <c r="Q509" s="5"/>
      <c r="R509" s="5"/>
      <c r="S509" s="5"/>
      <c r="T509" s="5"/>
      <c r="U509" s="5">
        <v>39.6</v>
      </c>
      <c r="V509" s="5">
        <v>11.6</v>
      </c>
      <c r="W509" s="5">
        <v>22.4</v>
      </c>
      <c r="X509" s="5">
        <v>14.17</v>
      </c>
      <c r="Y509" s="5"/>
      <c r="Z509" s="5"/>
      <c r="AA509" s="5"/>
      <c r="AB509" s="5"/>
      <c r="AC509" s="5"/>
      <c r="AD509" s="5"/>
      <c r="AE509" s="20"/>
      <c r="AF509" s="20"/>
      <c r="AG509" s="20"/>
      <c r="AH509" s="20"/>
      <c r="AI509" s="20"/>
      <c r="AJ509" s="20"/>
      <c r="AK509" s="20"/>
      <c r="AL509" s="20"/>
      <c r="AM509" s="20"/>
      <c r="AN509" s="20"/>
      <c r="AO509" s="20"/>
      <c r="AP509" s="20"/>
      <c r="AQ509" s="20"/>
      <c r="AR509" s="20"/>
      <c r="AS509" s="20"/>
      <c r="AT509" s="20"/>
      <c r="AU509" s="20"/>
      <c r="AV509" s="20"/>
      <c r="AW509" s="20"/>
      <c r="AX509" s="20"/>
      <c r="AY509" s="20"/>
      <c r="AZ509" s="20"/>
      <c r="BA509" s="20"/>
      <c r="BB509" s="20"/>
      <c r="BC509" s="20"/>
      <c r="BD509" s="20"/>
      <c r="BE509" s="20"/>
      <c r="BF509" s="20"/>
      <c r="BG509" s="20"/>
      <c r="BH509" s="20"/>
      <c r="BI509" s="20"/>
      <c r="BJ509" s="20"/>
      <c r="BK509" s="20"/>
      <c r="BL509" s="20"/>
      <c r="BM509" s="20"/>
      <c r="BN509" s="20"/>
      <c r="BO509" s="20"/>
      <c r="BP509" s="20"/>
      <c r="BQ509" s="20"/>
      <c r="BR509" s="20"/>
      <c r="BS509" s="20"/>
      <c r="BT509" s="20"/>
      <c r="BU509" s="20"/>
      <c r="BV509" s="20"/>
      <c r="BW509" s="20"/>
      <c r="BX509" s="20"/>
      <c r="BY509" s="20"/>
      <c r="BZ509" s="20"/>
      <c r="CA509" s="5"/>
      <c r="CB509" s="45" t="s">
        <v>9451</v>
      </c>
      <c r="XBA509" s="18">
        <f>MIN(XBL509:XBU509)</f>
        <v>1785.69</v>
      </c>
      <c r="XBB509" s="21" t="str" cm="1">
        <f t="array" ref="XBB509:XBK509">IF(XBA509=XBL509:XBU509,$XBL$2:$XBU$2,"")</f>
        <v/>
      </c>
      <c r="XBC509" s="21" t="str">
        <v>Soligent</v>
      </c>
      <c r="XBD509" s="21" t="str">
        <v/>
      </c>
      <c r="XBE509" s="21" t="str">
        <v/>
      </c>
      <c r="XBF509" s="21" t="str">
        <v/>
      </c>
      <c r="XBG509" s="21" t="str">
        <v/>
      </c>
      <c r="XBH509" s="21" t="str">
        <v/>
      </c>
      <c r="XBI509" s="21" t="str">
        <v/>
      </c>
      <c r="XBJ509" s="22" t="str">
        <v/>
      </c>
      <c r="XBK509" s="22" t="str">
        <v/>
      </c>
      <c r="XBL509" s="18" t="s">
        <v>8835</v>
      </c>
      <c r="XBM509" s="18">
        <v>1785.69</v>
      </c>
      <c r="XBN509" s="18" t="s">
        <v>8835</v>
      </c>
      <c r="XBO509" s="18" t="s">
        <v>8835</v>
      </c>
      <c r="XBP509" s="18">
        <v>1791.875</v>
      </c>
      <c r="XBQ509" s="18" t="s">
        <v>8835</v>
      </c>
      <c r="XBR509" s="18" t="s">
        <v>8835</v>
      </c>
      <c r="XBS509" s="18" t="s">
        <v>8835</v>
      </c>
      <c r="XBT509" s="18" t="s">
        <v>8835</v>
      </c>
      <c r="XBU509" s="18" t="s">
        <v>8835</v>
      </c>
    </row>
    <row r="510" spans="1:80 16277:16297" s="23" customFormat="1" ht="12" x14ac:dyDescent="0.25">
      <c r="A510" s="5" t="s">
        <v>1569</v>
      </c>
      <c r="B510" s="5" t="s">
        <v>63</v>
      </c>
      <c r="C510" s="5" t="s">
        <v>1570</v>
      </c>
      <c r="D510" s="6" t="s">
        <v>1571</v>
      </c>
      <c r="E510" s="5"/>
      <c r="F510" s="6">
        <v>0</v>
      </c>
      <c r="G510" s="5" t="s">
        <v>11838</v>
      </c>
      <c r="H510" s="6" t="s">
        <v>8449</v>
      </c>
      <c r="I510" s="6" t="s">
        <v>8449</v>
      </c>
      <c r="J510" s="20" t="str">
        <f>XBB510&amp;XBC510&amp;XBD510&amp;XBE510&amp;XBF510&amp;XBG510&amp;XBH510&amp;XBI510&amp;XBJ510&amp;XBK510</f>
        <v>Kranich East</v>
      </c>
      <c r="K510" s="5"/>
      <c r="L510" s="5"/>
      <c r="M510" s="5">
        <v>2097.59</v>
      </c>
      <c r="N510" s="5"/>
      <c r="O510" s="5">
        <v>2591.0100000000002</v>
      </c>
      <c r="P510" s="15">
        <f>(O510-M510)/O510*100</f>
        <v>19.04353900602468</v>
      </c>
      <c r="Q510" s="5"/>
      <c r="R510" s="5"/>
      <c r="S510" s="5"/>
      <c r="T510" s="5"/>
      <c r="U510" s="5">
        <v>39.6</v>
      </c>
      <c r="V510" s="5">
        <v>11.6</v>
      </c>
      <c r="W510" s="5">
        <v>22.4</v>
      </c>
      <c r="X510" s="5">
        <v>14.17</v>
      </c>
      <c r="Y510" s="5"/>
      <c r="Z510" s="5"/>
      <c r="AA510" s="5"/>
      <c r="AB510" s="5"/>
      <c r="AC510" s="5"/>
      <c r="AD510" s="5"/>
      <c r="AE510" s="20"/>
      <c r="AF510" s="20"/>
      <c r="AG510" s="20"/>
      <c r="AH510" s="20"/>
      <c r="AI510" s="20"/>
      <c r="AJ510" s="20"/>
      <c r="AK510" s="20"/>
      <c r="AL510" s="20"/>
      <c r="AM510" s="20"/>
      <c r="AN510" s="20"/>
      <c r="AO510" s="20"/>
      <c r="AP510" s="20"/>
      <c r="AQ510" s="20"/>
      <c r="AR510" s="20"/>
      <c r="AS510" s="20"/>
      <c r="AT510" s="20"/>
      <c r="AU510" s="20"/>
      <c r="AV510" s="20"/>
      <c r="AW510" s="20"/>
      <c r="AX510" s="20"/>
      <c r="AY510" s="20"/>
      <c r="AZ510" s="20"/>
      <c r="BA510" s="20"/>
      <c r="BB510" s="20"/>
      <c r="BC510" s="20"/>
      <c r="BD510" s="20"/>
      <c r="BE510" s="20"/>
      <c r="BF510" s="20"/>
      <c r="BG510" s="20"/>
      <c r="BH510" s="20"/>
      <c r="BI510" s="20"/>
      <c r="BJ510" s="20"/>
      <c r="BK510" s="20"/>
      <c r="BL510" s="20"/>
      <c r="BM510" s="20"/>
      <c r="BN510" s="20"/>
      <c r="BO510" s="20"/>
      <c r="BP510" s="20"/>
      <c r="BQ510" s="20"/>
      <c r="BR510" s="20"/>
      <c r="BS510" s="20"/>
      <c r="BT510" s="20"/>
      <c r="BU510" s="20"/>
      <c r="BV510" s="20"/>
      <c r="BW510" s="20"/>
      <c r="BX510" s="20"/>
      <c r="BY510" s="20"/>
      <c r="BZ510" s="20"/>
      <c r="CA510" s="5"/>
      <c r="CB510" s="45" t="s">
        <v>9452</v>
      </c>
      <c r="XBA510" s="18">
        <f>MIN(XBL510:XBU510)</f>
        <v>2097.59</v>
      </c>
      <c r="XBB510" s="21" t="str" cm="1">
        <f t="array" ref="XBB510:XBK510">IF(XBA510=XBL510:XBU510,$XBL$2:$XBU$2,"")</f>
        <v/>
      </c>
      <c r="XBC510" s="21" t="str">
        <v/>
      </c>
      <c r="XBD510" s="21" t="str">
        <v/>
      </c>
      <c r="XBE510" s="21" t="str">
        <v>Kranich East</v>
      </c>
      <c r="XBF510" s="21" t="str">
        <v/>
      </c>
      <c r="XBG510" s="21" t="str">
        <v/>
      </c>
      <c r="XBH510" s="21" t="str">
        <v/>
      </c>
      <c r="XBI510" s="21" t="str">
        <v/>
      </c>
      <c r="XBJ510" s="22" t="str">
        <v/>
      </c>
      <c r="XBK510" s="22" t="str">
        <v/>
      </c>
      <c r="XBL510" s="18" t="s">
        <v>8835</v>
      </c>
      <c r="XBM510" s="18">
        <v>2187.86</v>
      </c>
      <c r="XBN510" s="18" t="s">
        <v>8835</v>
      </c>
      <c r="XBO510" s="18">
        <v>2097.59</v>
      </c>
      <c r="XBP510" s="18" t="s">
        <v>8835</v>
      </c>
      <c r="XBQ510" s="18" t="s">
        <v>8835</v>
      </c>
      <c r="XBR510" s="18" t="s">
        <v>8835</v>
      </c>
      <c r="XBS510" s="18" t="s">
        <v>8835</v>
      </c>
      <c r="XBT510" s="18" t="s">
        <v>8835</v>
      </c>
      <c r="XBU510" s="18" t="s">
        <v>8835</v>
      </c>
    </row>
    <row r="511" spans="1:80 16277:16297" s="23" customFormat="1" ht="12" x14ac:dyDescent="0.25">
      <c r="A511" s="5" t="s">
        <v>1572</v>
      </c>
      <c r="B511" s="5" t="s">
        <v>63</v>
      </c>
      <c r="C511" s="5" t="s">
        <v>1573</v>
      </c>
      <c r="D511" s="6" t="s">
        <v>1574</v>
      </c>
      <c r="E511" s="5"/>
      <c r="F511" s="6">
        <v>0</v>
      </c>
      <c r="G511" s="5" t="s">
        <v>11835</v>
      </c>
      <c r="H511" s="6" t="s">
        <v>8449</v>
      </c>
      <c r="I511" s="6" t="s">
        <v>8449</v>
      </c>
      <c r="J511" s="20" t="str">
        <f>XBB511&amp;XBC511&amp;XBD511&amp;XBE511&amp;XBF511&amp;XBG511&amp;XBH511&amp;XBI511&amp;XBJ511&amp;XBK511</f>
        <v>Kranich East</v>
      </c>
      <c r="K511" s="5"/>
      <c r="L511" s="5"/>
      <c r="M511" s="5">
        <v>71.83</v>
      </c>
      <c r="N511" s="5"/>
      <c r="O511" s="5">
        <v>86.84</v>
      </c>
      <c r="P511" s="15">
        <f>(O511-M511)/O511*100</f>
        <v>17.284661446338099</v>
      </c>
      <c r="Q511" s="5"/>
      <c r="R511" s="5"/>
      <c r="S511" s="5"/>
      <c r="T511" s="5"/>
      <c r="U511" s="5">
        <v>1.5</v>
      </c>
      <c r="V511" s="5">
        <v>0.59</v>
      </c>
      <c r="W511" s="5">
        <v>1.45</v>
      </c>
      <c r="X511" s="5">
        <v>3.58</v>
      </c>
      <c r="Y511" s="5"/>
      <c r="Z511" s="5"/>
      <c r="AA511" s="5"/>
      <c r="AB511" s="5"/>
      <c r="AC511" s="5"/>
      <c r="AD511" s="5"/>
      <c r="AE511" s="20"/>
      <c r="AF511" s="20"/>
      <c r="AG511" s="20"/>
      <c r="AH511" s="20"/>
      <c r="AI511" s="20"/>
      <c r="AJ511" s="20"/>
      <c r="AK511" s="20"/>
      <c r="AL511" s="20"/>
      <c r="AM511" s="20"/>
      <c r="AN511" s="20"/>
      <c r="AO511" s="20"/>
      <c r="AP511" s="20"/>
      <c r="AQ511" s="20"/>
      <c r="AR511" s="20"/>
      <c r="AS511" s="20"/>
      <c r="AT511" s="20"/>
      <c r="AU511" s="20"/>
      <c r="AV511" s="20"/>
      <c r="AW511" s="20"/>
      <c r="AX511" s="20"/>
      <c r="AY511" s="20"/>
      <c r="AZ511" s="20"/>
      <c r="BA511" s="20"/>
      <c r="BB511" s="20"/>
      <c r="BC511" s="20"/>
      <c r="BD511" s="20"/>
      <c r="BE511" s="20"/>
      <c r="BF511" s="20"/>
      <c r="BG511" s="20"/>
      <c r="BH511" s="20"/>
      <c r="BI511" s="20"/>
      <c r="BJ511" s="20"/>
      <c r="BK511" s="20"/>
      <c r="BL511" s="20"/>
      <c r="BM511" s="20"/>
      <c r="BN511" s="20"/>
      <c r="BO511" s="20"/>
      <c r="BP511" s="20"/>
      <c r="BQ511" s="20"/>
      <c r="BR511" s="20"/>
      <c r="BS511" s="20"/>
      <c r="BT511" s="20"/>
      <c r="BU511" s="20"/>
      <c r="BV511" s="20"/>
      <c r="BW511" s="20"/>
      <c r="BX511" s="20"/>
      <c r="BY511" s="20"/>
      <c r="BZ511" s="20"/>
      <c r="CA511" s="5"/>
      <c r="CB511" s="45" t="s">
        <v>9453</v>
      </c>
      <c r="XBA511" s="18">
        <f>MIN(XBL511:XBU511)</f>
        <v>71.83</v>
      </c>
      <c r="XBB511" s="21" t="str" cm="1">
        <f t="array" ref="XBB511:XBK511">IF(XBA511=XBL511:XBU511,$XBL$2:$XBU$2,"")</f>
        <v/>
      </c>
      <c r="XBC511" s="21" t="str">
        <v/>
      </c>
      <c r="XBD511" s="21" t="str">
        <v/>
      </c>
      <c r="XBE511" s="21" t="str">
        <v>Kranich East</v>
      </c>
      <c r="XBF511" s="21" t="str">
        <v/>
      </c>
      <c r="XBG511" s="21" t="str">
        <v/>
      </c>
      <c r="XBH511" s="21" t="str">
        <v/>
      </c>
      <c r="XBI511" s="21" t="str">
        <v/>
      </c>
      <c r="XBJ511" s="22" t="str">
        <v/>
      </c>
      <c r="XBK511" s="22" t="str">
        <v/>
      </c>
      <c r="XBL511" s="18" t="s">
        <v>8835</v>
      </c>
      <c r="XBM511" s="18" t="s">
        <v>8835</v>
      </c>
      <c r="XBN511" s="18" t="s">
        <v>8835</v>
      </c>
      <c r="XBO511" s="18">
        <v>71.83</v>
      </c>
      <c r="XBP511" s="18" t="s">
        <v>8835</v>
      </c>
      <c r="XBQ511" s="18" t="s">
        <v>8835</v>
      </c>
      <c r="XBR511" s="18" t="s">
        <v>8835</v>
      </c>
      <c r="XBS511" s="18" t="s">
        <v>8835</v>
      </c>
      <c r="XBT511" s="18" t="s">
        <v>8835</v>
      </c>
      <c r="XBU511" s="18" t="s">
        <v>8835</v>
      </c>
    </row>
    <row r="512" spans="1:80 16277:16297" s="23" customFormat="1" ht="12" x14ac:dyDescent="0.25">
      <c r="A512" s="5" t="s">
        <v>1575</v>
      </c>
      <c r="B512" s="5" t="s">
        <v>63</v>
      </c>
      <c r="C512" s="5" t="s">
        <v>1576</v>
      </c>
      <c r="D512" s="6" t="s">
        <v>1577</v>
      </c>
      <c r="E512" s="5"/>
      <c r="F512" s="6">
        <v>0</v>
      </c>
      <c r="G512" s="5" t="s">
        <v>11838</v>
      </c>
      <c r="H512" s="6" t="s">
        <v>8449</v>
      </c>
      <c r="I512" s="6" t="s">
        <v>8449</v>
      </c>
      <c r="J512" s="20" t="str">
        <f>XBB512&amp;XBC512&amp;XBD512&amp;XBE512&amp;XBF512&amp;XBG512&amp;XBH512&amp;XBI512&amp;XBJ512&amp;XBK512</f>
        <v>SAW Technology</v>
      </c>
      <c r="K512" s="5"/>
      <c r="L512" s="5"/>
      <c r="M512" s="5">
        <v>1327.643</v>
      </c>
      <c r="N512" s="5"/>
      <c r="O512" s="5">
        <v>1554.7908</v>
      </c>
      <c r="P512" s="15">
        <f>(O512-M512)/O512*100</f>
        <v>14.609541039218907</v>
      </c>
      <c r="Q512" s="5"/>
      <c r="R512" s="5"/>
      <c r="S512" s="5"/>
      <c r="T512" s="5"/>
      <c r="U512" s="5">
        <v>25.1</v>
      </c>
      <c r="V512" s="5">
        <v>6.8</v>
      </c>
      <c r="W512" s="5">
        <v>14.6</v>
      </c>
      <c r="X512" s="5">
        <v>17.7</v>
      </c>
      <c r="Y512" s="5"/>
      <c r="Z512" s="5"/>
      <c r="AA512" s="5"/>
      <c r="AB512" s="5"/>
      <c r="AC512" s="5"/>
      <c r="AD512" s="5"/>
      <c r="AE512" s="20"/>
      <c r="AF512" s="20"/>
      <c r="AG512" s="20"/>
      <c r="AH512" s="20"/>
      <c r="AI512" s="20"/>
      <c r="AJ512" s="20"/>
      <c r="AK512" s="20"/>
      <c r="AL512" s="20"/>
      <c r="AM512" s="20"/>
      <c r="AN512" s="20"/>
      <c r="AO512" s="20"/>
      <c r="AP512" s="20"/>
      <c r="AQ512" s="20"/>
      <c r="AR512" s="20"/>
      <c r="AS512" s="20"/>
      <c r="AT512" s="20"/>
      <c r="AU512" s="20"/>
      <c r="AV512" s="20"/>
      <c r="AW512" s="20"/>
      <c r="AX512" s="20"/>
      <c r="AY512" s="20"/>
      <c r="AZ512" s="20"/>
      <c r="BA512" s="20"/>
      <c r="BB512" s="20"/>
      <c r="BC512" s="20"/>
      <c r="BD512" s="20"/>
      <c r="BE512" s="20"/>
      <c r="BF512" s="20"/>
      <c r="BG512" s="20"/>
      <c r="BH512" s="20"/>
      <c r="BI512" s="20"/>
      <c r="BJ512" s="20"/>
      <c r="BK512" s="20"/>
      <c r="BL512" s="20"/>
      <c r="BM512" s="20"/>
      <c r="BN512" s="20"/>
      <c r="BO512" s="20"/>
      <c r="BP512" s="20"/>
      <c r="BQ512" s="20"/>
      <c r="BR512" s="20"/>
      <c r="BS512" s="20"/>
      <c r="BT512" s="20"/>
      <c r="BU512" s="20"/>
      <c r="BV512" s="20"/>
      <c r="BW512" s="20"/>
      <c r="BX512" s="20"/>
      <c r="BY512" s="20"/>
      <c r="BZ512" s="20"/>
      <c r="CA512" s="5"/>
      <c r="CB512" s="45" t="s">
        <v>9454</v>
      </c>
      <c r="XBA512" s="18">
        <f>MIN(XBL512:XBU512)</f>
        <v>1334.087</v>
      </c>
      <c r="XBB512" s="21" t="str" cm="1">
        <f t="array" ref="XBB512:XBK512">IF(XBA512=XBL512:XBU512,$XBL$2:$XBU$2,"")</f>
        <v>SAW Technology</v>
      </c>
      <c r="XBC512" s="21" t="str">
        <v/>
      </c>
      <c r="XBD512" s="21" t="str">
        <v/>
      </c>
      <c r="XBE512" s="21" t="str">
        <v/>
      </c>
      <c r="XBF512" s="21" t="str">
        <v/>
      </c>
      <c r="XBG512" s="21" t="str">
        <v/>
      </c>
      <c r="XBH512" s="21" t="str">
        <v/>
      </c>
      <c r="XBI512" s="21" t="str">
        <v/>
      </c>
      <c r="XBJ512" s="22" t="str">
        <v/>
      </c>
      <c r="XBK512" s="22" t="str">
        <v/>
      </c>
      <c r="XBL512" s="18">
        <v>1334.087</v>
      </c>
      <c r="XBM512" s="18" t="s">
        <v>8835</v>
      </c>
      <c r="XBN512" s="18" t="s">
        <v>8835</v>
      </c>
      <c r="XBO512" s="18">
        <v>1462.05</v>
      </c>
      <c r="XBP512" s="18">
        <v>1530.25</v>
      </c>
      <c r="XBQ512" s="18" t="s">
        <v>8835</v>
      </c>
      <c r="XBR512" s="18" t="s">
        <v>8835</v>
      </c>
      <c r="XBS512" s="18" t="s">
        <v>8835</v>
      </c>
      <c r="XBT512" s="18" t="s">
        <v>8835</v>
      </c>
      <c r="XBU512" s="18" t="s">
        <v>8835</v>
      </c>
    </row>
    <row r="513" spans="1:80 16277:16297" s="23" customFormat="1" ht="12" x14ac:dyDescent="0.25">
      <c r="A513" s="5" t="s">
        <v>1578</v>
      </c>
      <c r="B513" s="5" t="s">
        <v>63</v>
      </c>
      <c r="C513" s="5" t="s">
        <v>1579</v>
      </c>
      <c r="D513" s="6" t="s">
        <v>1580</v>
      </c>
      <c r="E513" s="5"/>
      <c r="F513" s="6" t="s">
        <v>11849</v>
      </c>
      <c r="G513" s="5" t="s">
        <v>11835</v>
      </c>
      <c r="H513" s="6" t="s">
        <v>8872</v>
      </c>
      <c r="I513" s="6" t="s">
        <v>8872</v>
      </c>
      <c r="J513" s="20" t="str">
        <f>XBB513&amp;XBC513&amp;XBD513&amp;XBE513&amp;XBF513&amp;XBG513&amp;XBH513&amp;XBI513&amp;XBJ513&amp;XBK513</f>
        <v>Kranich East</v>
      </c>
      <c r="K513" s="5"/>
      <c r="L513" s="5"/>
      <c r="M513" s="5">
        <v>33.61</v>
      </c>
      <c r="N513" s="5"/>
      <c r="O513" s="5">
        <v>41.68</v>
      </c>
      <c r="P513" s="15">
        <f>(O513-M513)/O513*100</f>
        <v>19.361804222648754</v>
      </c>
      <c r="Q513" s="5"/>
      <c r="R513" s="5"/>
      <c r="S513" s="5"/>
      <c r="T513" s="5"/>
      <c r="U513" s="5">
        <v>0.3</v>
      </c>
      <c r="V513" s="5">
        <v>2.2999999999999998</v>
      </c>
      <c r="W513" s="5">
        <v>0.9</v>
      </c>
      <c r="X513" s="5">
        <v>2.4</v>
      </c>
      <c r="Y513" s="5"/>
      <c r="Z513" s="5"/>
      <c r="AA513" s="5"/>
      <c r="AB513" s="5"/>
      <c r="AC513" s="5"/>
      <c r="AD513" s="5"/>
      <c r="AE513" s="20"/>
      <c r="AF513" s="20"/>
      <c r="AG513" s="20"/>
      <c r="AH513" s="20"/>
      <c r="AI513" s="20"/>
      <c r="AJ513" s="20"/>
      <c r="AK513" s="20"/>
      <c r="AL513" s="20"/>
      <c r="AM513" s="20"/>
      <c r="AN513" s="20"/>
      <c r="AO513" s="20"/>
      <c r="AP513" s="20"/>
      <c r="AQ513" s="20"/>
      <c r="AR513" s="20"/>
      <c r="AS513" s="20"/>
      <c r="AT513" s="20"/>
      <c r="AU513" s="20"/>
      <c r="AV513" s="20"/>
      <c r="AW513" s="20"/>
      <c r="AX513" s="20"/>
      <c r="AY513" s="20"/>
      <c r="AZ513" s="20"/>
      <c r="BA513" s="20"/>
      <c r="BB513" s="20"/>
      <c r="BC513" s="20"/>
      <c r="BD513" s="20"/>
      <c r="BE513" s="20"/>
      <c r="BF513" s="20"/>
      <c r="BG513" s="20"/>
      <c r="BH513" s="20"/>
      <c r="BI513" s="20"/>
      <c r="BJ513" s="20"/>
      <c r="BK513" s="20"/>
      <c r="BL513" s="20"/>
      <c r="BM513" s="20"/>
      <c r="BN513" s="20"/>
      <c r="BO513" s="20"/>
      <c r="BP513" s="20"/>
      <c r="BQ513" s="20"/>
      <c r="BR513" s="20"/>
      <c r="BS513" s="20"/>
      <c r="BT513" s="20"/>
      <c r="BU513" s="20"/>
      <c r="BV513" s="20"/>
      <c r="BW513" s="20"/>
      <c r="BX513" s="20"/>
      <c r="BY513" s="20"/>
      <c r="BZ513" s="20"/>
      <c r="CA513" s="5"/>
      <c r="CB513" s="45" t="s">
        <v>9455</v>
      </c>
      <c r="XBA513" s="18">
        <f>MIN(XBL513:XBU513)</f>
        <v>33.61</v>
      </c>
      <c r="XBB513" s="21" t="str" cm="1">
        <f t="array" ref="XBB513:XBK513">IF(XBA513=XBL513:XBU513,$XBL$2:$XBU$2,"")</f>
        <v/>
      </c>
      <c r="XBC513" s="21" t="str">
        <v/>
      </c>
      <c r="XBD513" s="21" t="str">
        <v/>
      </c>
      <c r="XBE513" s="21" t="str">
        <v>Kranich East</v>
      </c>
      <c r="XBF513" s="21" t="str">
        <v/>
      </c>
      <c r="XBG513" s="21" t="str">
        <v/>
      </c>
      <c r="XBH513" s="21" t="str">
        <v/>
      </c>
      <c r="XBI513" s="21" t="str">
        <v/>
      </c>
      <c r="XBJ513" s="22" t="str">
        <v/>
      </c>
      <c r="XBK513" s="22" t="str">
        <v/>
      </c>
      <c r="XBL513" s="18" t="s">
        <v>8835</v>
      </c>
      <c r="XBM513" s="18" t="s">
        <v>8835</v>
      </c>
      <c r="XBN513" s="18" t="s">
        <v>8835</v>
      </c>
      <c r="XBO513" s="18">
        <v>33.61</v>
      </c>
      <c r="XBP513" s="18" t="s">
        <v>8835</v>
      </c>
      <c r="XBQ513" s="18" t="s">
        <v>8835</v>
      </c>
      <c r="XBR513" s="18" t="s">
        <v>8835</v>
      </c>
      <c r="XBS513" s="18" t="s">
        <v>8835</v>
      </c>
      <c r="XBT513" s="18" t="s">
        <v>8835</v>
      </c>
      <c r="XBU513" s="18" t="s">
        <v>8835</v>
      </c>
    </row>
    <row r="514" spans="1:80 16277:16297" s="23" customFormat="1" ht="12" x14ac:dyDescent="0.25">
      <c r="A514" s="5" t="s">
        <v>1581</v>
      </c>
      <c r="B514" s="5" t="s">
        <v>63</v>
      </c>
      <c r="C514" s="5" t="s">
        <v>1582</v>
      </c>
      <c r="D514" s="6" t="s">
        <v>1583</v>
      </c>
      <c r="E514" s="5"/>
      <c r="F514" s="6">
        <v>0</v>
      </c>
      <c r="G514" s="5" t="s">
        <v>11838</v>
      </c>
      <c r="H514" s="6" t="s">
        <v>8449</v>
      </c>
      <c r="I514" s="6" t="s">
        <v>8449</v>
      </c>
      <c r="J514" s="20" t="str">
        <f>XBB514&amp;XBC514&amp;XBD514&amp;XBE514&amp;XBF514&amp;XBG514&amp;XBH514&amp;XBI514&amp;XBJ514&amp;XBK514</f>
        <v>Kranich East</v>
      </c>
      <c r="K514" s="5"/>
      <c r="L514" s="5"/>
      <c r="M514" s="5">
        <v>1754.46</v>
      </c>
      <c r="N514" s="5"/>
      <c r="O514" s="5">
        <v>2090.17</v>
      </c>
      <c r="P514" s="15">
        <f>(O514-M514)/O514*100</f>
        <v>16.061372998368554</v>
      </c>
      <c r="Q514" s="5"/>
      <c r="R514" s="5"/>
      <c r="S514" s="5"/>
      <c r="T514" s="5"/>
      <c r="U514" s="5">
        <v>32</v>
      </c>
      <c r="V514" s="5">
        <v>22.5</v>
      </c>
      <c r="W514" s="5">
        <v>10</v>
      </c>
      <c r="X514" s="5">
        <v>16</v>
      </c>
      <c r="Y514" s="5"/>
      <c r="Z514" s="5"/>
      <c r="AA514" s="5"/>
      <c r="AB514" s="5"/>
      <c r="AC514" s="5"/>
      <c r="AD514" s="5"/>
      <c r="AE514" s="20"/>
      <c r="AF514" s="20"/>
      <c r="AG514" s="20"/>
      <c r="AH514" s="20"/>
      <c r="AI514" s="20"/>
      <c r="AJ514" s="20"/>
      <c r="AK514" s="20"/>
      <c r="AL514" s="20"/>
      <c r="AM514" s="20"/>
      <c r="AN514" s="20"/>
      <c r="AO514" s="20"/>
      <c r="AP514" s="20"/>
      <c r="AQ514" s="20"/>
      <c r="AR514" s="20"/>
      <c r="AS514" s="20"/>
      <c r="AT514" s="20"/>
      <c r="AU514" s="20"/>
      <c r="AV514" s="20"/>
      <c r="AW514" s="20"/>
      <c r="AX514" s="20"/>
      <c r="AY514" s="20"/>
      <c r="AZ514" s="20"/>
      <c r="BA514" s="20"/>
      <c r="BB514" s="20"/>
      <c r="BC514" s="20"/>
      <c r="BD514" s="20"/>
      <c r="BE514" s="20"/>
      <c r="BF514" s="20"/>
      <c r="BG514" s="20"/>
      <c r="BH514" s="20"/>
      <c r="BI514" s="20"/>
      <c r="BJ514" s="20"/>
      <c r="BK514" s="20"/>
      <c r="BL514" s="20"/>
      <c r="BM514" s="20"/>
      <c r="BN514" s="20"/>
      <c r="BO514" s="20"/>
      <c r="BP514" s="20"/>
      <c r="BQ514" s="20"/>
      <c r="BR514" s="20"/>
      <c r="BS514" s="20"/>
      <c r="BT514" s="20"/>
      <c r="BU514" s="20"/>
      <c r="BV514" s="20"/>
      <c r="BW514" s="20"/>
      <c r="BX514" s="20"/>
      <c r="BY514" s="20"/>
      <c r="BZ514" s="20"/>
      <c r="CA514" s="5"/>
      <c r="CB514" s="45" t="s">
        <v>9456</v>
      </c>
      <c r="XBA514" s="18">
        <f>MIN(XBL514:XBU514)</f>
        <v>1754.46</v>
      </c>
      <c r="XBB514" s="21" t="str" cm="1">
        <f t="array" ref="XBB514:XBK514">IF(XBA514=XBL514:XBU514,$XBL$2:$XBU$2,"")</f>
        <v/>
      </c>
      <c r="XBC514" s="21" t="str">
        <v/>
      </c>
      <c r="XBD514" s="21" t="str">
        <v/>
      </c>
      <c r="XBE514" s="21" t="str">
        <v>Kranich East</v>
      </c>
      <c r="XBF514" s="21" t="str">
        <v/>
      </c>
      <c r="XBG514" s="21" t="str">
        <v/>
      </c>
      <c r="XBH514" s="21" t="str">
        <v/>
      </c>
      <c r="XBI514" s="21" t="str">
        <v/>
      </c>
      <c r="XBJ514" s="22" t="str">
        <v/>
      </c>
      <c r="XBK514" s="22" t="str">
        <v/>
      </c>
      <c r="XBL514" s="18">
        <v>1811.079</v>
      </c>
      <c r="XBM514" s="18" t="s">
        <v>8835</v>
      </c>
      <c r="XBN514" s="18" t="s">
        <v>8835</v>
      </c>
      <c r="XBO514" s="18">
        <v>1754.46</v>
      </c>
      <c r="XBP514" s="18" t="s">
        <v>8835</v>
      </c>
      <c r="XBQ514" s="18" t="s">
        <v>8835</v>
      </c>
      <c r="XBR514" s="18" t="s">
        <v>8835</v>
      </c>
      <c r="XBS514" s="18" t="s">
        <v>8835</v>
      </c>
      <c r="XBT514" s="18" t="s">
        <v>8835</v>
      </c>
      <c r="XBU514" s="18" t="s">
        <v>8835</v>
      </c>
    </row>
    <row r="515" spans="1:80 16277:16297" s="23" customFormat="1" ht="12" x14ac:dyDescent="0.25">
      <c r="A515" s="5" t="s">
        <v>1584</v>
      </c>
      <c r="B515" s="5" t="s">
        <v>63</v>
      </c>
      <c r="C515" s="5" t="s">
        <v>1585</v>
      </c>
      <c r="D515" s="6" t="s">
        <v>1586</v>
      </c>
      <c r="E515" s="5"/>
      <c r="F515" s="6">
        <v>0</v>
      </c>
      <c r="G515" s="5" t="s">
        <v>11838</v>
      </c>
      <c r="H515" s="6" t="s">
        <v>8449</v>
      </c>
      <c r="I515" s="6" t="s">
        <v>8449</v>
      </c>
      <c r="J515" s="20" t="str">
        <f>XBB515&amp;XBC515&amp;XBD515&amp;XBE515&amp;XBF515&amp;XBG515&amp;XBH515&amp;XBI515&amp;XBJ515&amp;XBK515</f>
        <v>Kranich East</v>
      </c>
      <c r="K515" s="5"/>
      <c r="L515" s="5"/>
      <c r="M515" s="5">
        <v>2192.33</v>
      </c>
      <c r="N515" s="5"/>
      <c r="O515" s="5">
        <v>2674.64</v>
      </c>
      <c r="P515" s="15">
        <f>(O515-M515)/O515*100</f>
        <v>18.032707205455687</v>
      </c>
      <c r="Q515" s="5"/>
      <c r="R515" s="5"/>
      <c r="S515" s="5"/>
      <c r="T515" s="5"/>
      <c r="U515" s="5">
        <v>31</v>
      </c>
      <c r="V515" s="5">
        <v>10</v>
      </c>
      <c r="W515" s="5">
        <v>15</v>
      </c>
      <c r="X515" s="5">
        <v>22</v>
      </c>
      <c r="Y515" s="5"/>
      <c r="Z515" s="5"/>
      <c r="AA515" s="5"/>
      <c r="AB515" s="5"/>
      <c r="AC515" s="5"/>
      <c r="AD515" s="5"/>
      <c r="AE515" s="20"/>
      <c r="AF515" s="20"/>
      <c r="AG515" s="20"/>
      <c r="AH515" s="20"/>
      <c r="AI515" s="20"/>
      <c r="AJ515" s="20"/>
      <c r="AK515" s="20"/>
      <c r="AL515" s="20"/>
      <c r="AM515" s="20"/>
      <c r="AN515" s="20"/>
      <c r="AO515" s="20"/>
      <c r="AP515" s="20"/>
      <c r="AQ515" s="20"/>
      <c r="AR515" s="20"/>
      <c r="AS515" s="20"/>
      <c r="AT515" s="20"/>
      <c r="AU515" s="20"/>
      <c r="AV515" s="20"/>
      <c r="AW515" s="20"/>
      <c r="AX515" s="20"/>
      <c r="AY515" s="20"/>
      <c r="AZ515" s="20"/>
      <c r="BA515" s="20"/>
      <c r="BB515" s="20"/>
      <c r="BC515" s="20"/>
      <c r="BD515" s="20"/>
      <c r="BE515" s="20"/>
      <c r="BF515" s="20"/>
      <c r="BG515" s="20"/>
      <c r="BH515" s="20"/>
      <c r="BI515" s="20"/>
      <c r="BJ515" s="20"/>
      <c r="BK515" s="20"/>
      <c r="BL515" s="20"/>
      <c r="BM515" s="20"/>
      <c r="BN515" s="20"/>
      <c r="BO515" s="20"/>
      <c r="BP515" s="20"/>
      <c r="BQ515" s="20"/>
      <c r="BR515" s="20"/>
      <c r="BS515" s="20"/>
      <c r="BT515" s="20"/>
      <c r="BU515" s="20"/>
      <c r="BV515" s="20"/>
      <c r="BW515" s="20"/>
      <c r="BX515" s="20"/>
      <c r="BY515" s="20"/>
      <c r="BZ515" s="20"/>
      <c r="CA515" s="5"/>
      <c r="CB515" s="45" t="s">
        <v>9457</v>
      </c>
      <c r="XBA515" s="18">
        <f>MIN(XBL515:XBU515)</f>
        <v>2192.33</v>
      </c>
      <c r="XBB515" s="21" t="str" cm="1">
        <f t="array" ref="XBB515:XBK515">IF(XBA515=XBL515:XBU515,$XBL$2:$XBU$2,"")</f>
        <v/>
      </c>
      <c r="XBC515" s="21" t="str">
        <v/>
      </c>
      <c r="XBD515" s="21" t="str">
        <v/>
      </c>
      <c r="XBE515" s="21" t="str">
        <v>Kranich East</v>
      </c>
      <c r="XBF515" s="21" t="str">
        <v/>
      </c>
      <c r="XBG515" s="21" t="str">
        <v/>
      </c>
      <c r="XBH515" s="21" t="str">
        <v/>
      </c>
      <c r="XBI515" s="21" t="str">
        <v/>
      </c>
      <c r="XBJ515" s="22" t="str">
        <v/>
      </c>
      <c r="XBK515" s="22" t="str">
        <v/>
      </c>
      <c r="XBL515" s="18">
        <v>2422.2249999999999</v>
      </c>
      <c r="XBM515" s="18" t="s">
        <v>8835</v>
      </c>
      <c r="XBN515" s="18" t="s">
        <v>8835</v>
      </c>
      <c r="XBO515" s="18">
        <v>2192.33</v>
      </c>
      <c r="XBP515" s="18" t="s">
        <v>8835</v>
      </c>
      <c r="XBQ515" s="18" t="s">
        <v>8835</v>
      </c>
      <c r="XBR515" s="18" t="s">
        <v>8835</v>
      </c>
      <c r="XBS515" s="18" t="s">
        <v>8835</v>
      </c>
      <c r="XBT515" s="18" t="s">
        <v>8835</v>
      </c>
      <c r="XBU515" s="18" t="s">
        <v>8835</v>
      </c>
    </row>
    <row r="516" spans="1:80 16277:16297" s="23" customFormat="1" ht="12" x14ac:dyDescent="0.25">
      <c r="A516" s="5" t="s">
        <v>1587</v>
      </c>
      <c r="B516" s="5" t="s">
        <v>63</v>
      </c>
      <c r="C516" s="5" t="s">
        <v>1588</v>
      </c>
      <c r="D516" s="6" t="s">
        <v>1589</v>
      </c>
      <c r="E516" s="5"/>
      <c r="F516" s="6">
        <v>0</v>
      </c>
      <c r="G516" s="5" t="s">
        <v>11838</v>
      </c>
      <c r="H516" s="6" t="s">
        <v>8858</v>
      </c>
      <c r="I516" s="6" t="s">
        <v>8858</v>
      </c>
      <c r="J516" s="20" t="str">
        <f>XBB516&amp;XBC516&amp;XBD516&amp;XBE516&amp;XBF516&amp;XBG516&amp;XBH516&amp;XBI516&amp;XBJ516&amp;XBK516</f>
        <v>Kranich East</v>
      </c>
      <c r="K516" s="5"/>
      <c r="L516" s="5"/>
      <c r="M516" s="5">
        <v>3223.03</v>
      </c>
      <c r="N516" s="5"/>
      <c r="O516" s="5">
        <v>4250</v>
      </c>
      <c r="P516" s="15">
        <f>(O516-M516)/O516*100</f>
        <v>24.163999999999998</v>
      </c>
      <c r="Q516" s="5"/>
      <c r="R516" s="5"/>
      <c r="S516" s="5"/>
      <c r="T516" s="5"/>
      <c r="U516" s="5">
        <v>26.5</v>
      </c>
      <c r="V516" s="5">
        <v>14.1</v>
      </c>
      <c r="W516" s="5">
        <v>45.9</v>
      </c>
      <c r="X516" s="5">
        <v>21.1</v>
      </c>
      <c r="Y516" s="5"/>
      <c r="Z516" s="5"/>
      <c r="AA516" s="5"/>
      <c r="AB516" s="5"/>
      <c r="AC516" s="5"/>
      <c r="AD516" s="5"/>
      <c r="AE516" s="20"/>
      <c r="AF516" s="20"/>
      <c r="AG516" s="20"/>
      <c r="AH516" s="20"/>
      <c r="AI516" s="20"/>
      <c r="AJ516" s="20"/>
      <c r="AK516" s="20"/>
      <c r="AL516" s="20"/>
      <c r="AM516" s="20"/>
      <c r="AN516" s="20"/>
      <c r="AO516" s="20"/>
      <c r="AP516" s="20"/>
      <c r="AQ516" s="20"/>
      <c r="AR516" s="20"/>
      <c r="AS516" s="20"/>
      <c r="AT516" s="20"/>
      <c r="AU516" s="20"/>
      <c r="AV516" s="20"/>
      <c r="AW516" s="20"/>
      <c r="AX516" s="20"/>
      <c r="AY516" s="20"/>
      <c r="AZ516" s="20"/>
      <c r="BA516" s="20"/>
      <c r="BB516" s="20"/>
      <c r="BC516" s="20"/>
      <c r="BD516" s="20"/>
      <c r="BE516" s="20"/>
      <c r="BF516" s="20"/>
      <c r="BG516" s="20"/>
      <c r="BH516" s="20"/>
      <c r="BI516" s="20"/>
      <c r="BJ516" s="20"/>
      <c r="BK516" s="20"/>
      <c r="BL516" s="20"/>
      <c r="BM516" s="20"/>
      <c r="BN516" s="20"/>
      <c r="BO516" s="20"/>
      <c r="BP516" s="20"/>
      <c r="BQ516" s="20"/>
      <c r="BR516" s="20"/>
      <c r="BS516" s="20"/>
      <c r="BT516" s="20"/>
      <c r="BU516" s="20"/>
      <c r="BV516" s="20"/>
      <c r="BW516" s="20"/>
      <c r="BX516" s="20"/>
      <c r="BY516" s="20"/>
      <c r="BZ516" s="20"/>
      <c r="CA516" s="5"/>
      <c r="CB516" s="45" t="s">
        <v>9458</v>
      </c>
      <c r="XBA516" s="18">
        <f>MIN(XBL516:XBU516)</f>
        <v>3223.03</v>
      </c>
      <c r="XBB516" s="21" t="str" cm="1">
        <f t="array" ref="XBB516:XBK516">IF(XBA516=XBL516:XBU516,$XBL$2:$XBU$2,"")</f>
        <v/>
      </c>
      <c r="XBC516" s="21" t="str">
        <v/>
      </c>
      <c r="XBD516" s="21" t="str">
        <v/>
      </c>
      <c r="XBE516" s="21" t="str">
        <v>Kranich East</v>
      </c>
      <c r="XBF516" s="21" t="str">
        <v/>
      </c>
      <c r="XBG516" s="21" t="str">
        <v/>
      </c>
      <c r="XBH516" s="21" t="str">
        <v/>
      </c>
      <c r="XBI516" s="21" t="str">
        <v/>
      </c>
      <c r="XBJ516" s="22" t="str">
        <v/>
      </c>
      <c r="XBK516" s="22" t="str">
        <v/>
      </c>
      <c r="XBL516" s="18" t="s">
        <v>8835</v>
      </c>
      <c r="XBM516" s="18" t="s">
        <v>8835</v>
      </c>
      <c r="XBN516" s="18">
        <v>3433.71</v>
      </c>
      <c r="XBO516" s="18">
        <v>3223.03</v>
      </c>
      <c r="XBP516" s="18" t="s">
        <v>8835</v>
      </c>
      <c r="XBQ516" s="18" t="s">
        <v>8835</v>
      </c>
      <c r="XBR516" s="18" t="s">
        <v>8835</v>
      </c>
      <c r="XBS516" s="18" t="s">
        <v>8835</v>
      </c>
      <c r="XBT516" s="18" t="s">
        <v>8835</v>
      </c>
      <c r="XBU516" s="18" t="s">
        <v>8835</v>
      </c>
    </row>
    <row r="517" spans="1:80 16277:16297" s="23" customFormat="1" ht="12" x14ac:dyDescent="0.25">
      <c r="A517" s="5" t="s">
        <v>1590</v>
      </c>
      <c r="B517" s="5" t="s">
        <v>63</v>
      </c>
      <c r="C517" s="5" t="s">
        <v>1591</v>
      </c>
      <c r="D517" s="6" t="s">
        <v>1592</v>
      </c>
      <c r="E517" s="5"/>
      <c r="F517" s="6">
        <v>0</v>
      </c>
      <c r="G517" s="5" t="s">
        <v>11838</v>
      </c>
      <c r="H517" s="6" t="s">
        <v>8858</v>
      </c>
      <c r="I517" s="6" t="s">
        <v>8858</v>
      </c>
      <c r="J517" s="20" t="str">
        <f>XBB517&amp;XBC517&amp;XBD517&amp;XBE517&amp;XBF517&amp;XBG517&amp;XBH517&amp;XBI517&amp;XBJ517&amp;XBK517</f>
        <v>Kranich East</v>
      </c>
      <c r="K517" s="5"/>
      <c r="L517" s="5"/>
      <c r="M517" s="5">
        <v>3725.97</v>
      </c>
      <c r="N517" s="5"/>
      <c r="O517" s="5">
        <v>4620.2</v>
      </c>
      <c r="P517" s="15">
        <f>(O517-M517)/O517*100</f>
        <v>19.35478983593784</v>
      </c>
      <c r="Q517" s="5"/>
      <c r="R517" s="5"/>
      <c r="S517" s="5"/>
      <c r="T517" s="5"/>
      <c r="U517" s="5">
        <v>35.4</v>
      </c>
      <c r="V517" s="5">
        <v>14.7</v>
      </c>
      <c r="W517" s="5">
        <v>47.6</v>
      </c>
      <c r="X517" s="5">
        <v>24.9</v>
      </c>
      <c r="Y517" s="5"/>
      <c r="Z517" s="5"/>
      <c r="AA517" s="5"/>
      <c r="AB517" s="5"/>
      <c r="AC517" s="5"/>
      <c r="AD517" s="5"/>
      <c r="AE517" s="20"/>
      <c r="AF517" s="20"/>
      <c r="AG517" s="20"/>
      <c r="AH517" s="20"/>
      <c r="AI517" s="20"/>
      <c r="AJ517" s="20"/>
      <c r="AK517" s="20"/>
      <c r="AL517" s="20"/>
      <c r="AM517" s="20"/>
      <c r="AN517" s="20"/>
      <c r="AO517" s="20"/>
      <c r="AP517" s="20"/>
      <c r="AQ517" s="20"/>
      <c r="AR517" s="20"/>
      <c r="AS517" s="20"/>
      <c r="AT517" s="20"/>
      <c r="AU517" s="20"/>
      <c r="AV517" s="20"/>
      <c r="AW517" s="20"/>
      <c r="AX517" s="20"/>
      <c r="AY517" s="20"/>
      <c r="AZ517" s="20"/>
      <c r="BA517" s="20"/>
      <c r="BB517" s="20"/>
      <c r="BC517" s="20"/>
      <c r="BD517" s="20"/>
      <c r="BE517" s="20"/>
      <c r="BF517" s="20"/>
      <c r="BG517" s="20"/>
      <c r="BH517" s="20"/>
      <c r="BI517" s="20"/>
      <c r="BJ517" s="20"/>
      <c r="BK517" s="20"/>
      <c r="BL517" s="20"/>
      <c r="BM517" s="20"/>
      <c r="BN517" s="20"/>
      <c r="BO517" s="20"/>
      <c r="BP517" s="20"/>
      <c r="BQ517" s="20"/>
      <c r="BR517" s="20"/>
      <c r="BS517" s="20"/>
      <c r="BT517" s="20"/>
      <c r="BU517" s="20"/>
      <c r="BV517" s="20"/>
      <c r="BW517" s="20"/>
      <c r="BX517" s="20"/>
      <c r="BY517" s="20"/>
      <c r="BZ517" s="20"/>
      <c r="CA517" s="5"/>
      <c r="CB517" s="45" t="s">
        <v>9459</v>
      </c>
      <c r="XBA517" s="18">
        <f>MIN(XBL517:XBU517)</f>
        <v>3725.97</v>
      </c>
      <c r="XBB517" s="21" t="str" cm="1">
        <f t="array" ref="XBB517:XBK517">IF(XBA517=XBL517:XBU517,$XBL$2:$XBU$2,"")</f>
        <v/>
      </c>
      <c r="XBC517" s="21" t="str">
        <v/>
      </c>
      <c r="XBD517" s="21" t="str">
        <v/>
      </c>
      <c r="XBE517" s="21" t="str">
        <v>Kranich East</v>
      </c>
      <c r="XBF517" s="21" t="str">
        <v/>
      </c>
      <c r="XBG517" s="21" t="str">
        <v/>
      </c>
      <c r="XBH517" s="21" t="str">
        <v/>
      </c>
      <c r="XBI517" s="21" t="str">
        <v/>
      </c>
      <c r="XBJ517" s="22" t="str">
        <v/>
      </c>
      <c r="XBK517" s="22" t="str">
        <v/>
      </c>
      <c r="XBL517" s="18" t="s">
        <v>8835</v>
      </c>
      <c r="XBM517" s="18" t="s">
        <v>8835</v>
      </c>
      <c r="XBN517" s="18">
        <v>4280.8999999999996</v>
      </c>
      <c r="XBO517" s="18">
        <v>3725.97</v>
      </c>
      <c r="XBP517" s="18" t="s">
        <v>8835</v>
      </c>
      <c r="XBQ517" s="18" t="s">
        <v>8835</v>
      </c>
      <c r="XBR517" s="18" t="s">
        <v>8835</v>
      </c>
      <c r="XBS517" s="18" t="s">
        <v>8835</v>
      </c>
      <c r="XBT517" s="18" t="s">
        <v>8835</v>
      </c>
      <c r="XBU517" s="18" t="s">
        <v>8835</v>
      </c>
    </row>
    <row r="518" spans="1:80 16277:16297" s="23" customFormat="1" ht="12" x14ac:dyDescent="0.25">
      <c r="A518" s="5" t="s">
        <v>1593</v>
      </c>
      <c r="B518" s="5" t="s">
        <v>63</v>
      </c>
      <c r="C518" s="5" t="s">
        <v>1594</v>
      </c>
      <c r="D518" s="6" t="s">
        <v>1595</v>
      </c>
      <c r="E518" s="5"/>
      <c r="F518" s="6">
        <v>0</v>
      </c>
      <c r="G518" s="5" t="s">
        <v>11838</v>
      </c>
      <c r="H518" s="6" t="s">
        <v>8858</v>
      </c>
      <c r="I518" s="6" t="s">
        <v>8858</v>
      </c>
      <c r="J518" s="20" t="str">
        <f>XBB518&amp;XBC518&amp;XBD518&amp;XBE518&amp;XBF518&amp;XBG518&amp;XBH518&amp;XBI518&amp;XBJ518&amp;XBK518</f>
        <v/>
      </c>
      <c r="K518" s="5"/>
      <c r="L518" s="5"/>
      <c r="M518" s="5">
        <v>4013.19</v>
      </c>
      <c r="N518" s="5"/>
      <c r="O518" s="5">
        <v>5300</v>
      </c>
      <c r="P518" s="15">
        <f>(O518-M518)/O518*100</f>
        <v>24.27943396226415</v>
      </c>
      <c r="Q518" s="5"/>
      <c r="R518" s="5"/>
      <c r="S518" s="5"/>
      <c r="T518" s="5"/>
      <c r="U518" s="5">
        <v>45.2</v>
      </c>
      <c r="V518" s="5">
        <v>9.8000000000000007</v>
      </c>
      <c r="W518" s="5">
        <v>28.8</v>
      </c>
      <c r="X518" s="5">
        <v>13.1</v>
      </c>
      <c r="Y518" s="5"/>
      <c r="Z518" s="5"/>
      <c r="AA518" s="5"/>
      <c r="AB518" s="5"/>
      <c r="AC518" s="5"/>
      <c r="AD518" s="5"/>
      <c r="AE518" s="20"/>
      <c r="AF518" s="20"/>
      <c r="AG518" s="20"/>
      <c r="AH518" s="20"/>
      <c r="AI518" s="20"/>
      <c r="AJ518" s="20"/>
      <c r="AK518" s="20"/>
      <c r="AL518" s="20"/>
      <c r="AM518" s="20"/>
      <c r="AN518" s="20"/>
      <c r="AO518" s="20"/>
      <c r="AP518" s="20"/>
      <c r="AQ518" s="20"/>
      <c r="AR518" s="20"/>
      <c r="AS518" s="20"/>
      <c r="AT518" s="20"/>
      <c r="AU518" s="20"/>
      <c r="AV518" s="20"/>
      <c r="AW518" s="20"/>
      <c r="AX518" s="20"/>
      <c r="AY518" s="20"/>
      <c r="AZ518" s="20"/>
      <c r="BA518" s="20"/>
      <c r="BB518" s="20"/>
      <c r="BC518" s="20"/>
      <c r="BD518" s="20"/>
      <c r="BE518" s="20"/>
      <c r="BF518" s="20"/>
      <c r="BG518" s="20"/>
      <c r="BH518" s="20"/>
      <c r="BI518" s="20"/>
      <c r="BJ518" s="20"/>
      <c r="BK518" s="20"/>
      <c r="BL518" s="20"/>
      <c r="BM518" s="20"/>
      <c r="BN518" s="20"/>
      <c r="BO518" s="20"/>
      <c r="BP518" s="20"/>
      <c r="BQ518" s="20"/>
      <c r="BR518" s="20"/>
      <c r="BS518" s="20"/>
      <c r="BT518" s="20"/>
      <c r="BU518" s="20"/>
      <c r="BV518" s="20"/>
      <c r="BW518" s="20"/>
      <c r="BX518" s="20"/>
      <c r="BY518" s="20"/>
      <c r="BZ518" s="20"/>
      <c r="CA518" s="5"/>
      <c r="CB518" s="45" t="s">
        <v>9460</v>
      </c>
      <c r="XBA518" s="18">
        <f>MIN(XBL518:XBU518)</f>
        <v>0</v>
      </c>
      <c r="XBB518" s="21" t="str" cm="1">
        <f t="array" ref="XBB518:XBK518">IF(XBA518=XBL518:XBU518,$XBL$2:$XBU$2,"")</f>
        <v/>
      </c>
      <c r="XBC518" s="21" t="str">
        <v/>
      </c>
      <c r="XBD518" s="21" t="str">
        <v/>
      </c>
      <c r="XBE518" s="21" t="str">
        <v/>
      </c>
      <c r="XBF518" s="21" t="str">
        <v/>
      </c>
      <c r="XBG518" s="21" t="str">
        <v/>
      </c>
      <c r="XBH518" s="21" t="str">
        <v/>
      </c>
      <c r="XBI518" s="21" t="str">
        <v/>
      </c>
      <c r="XBJ518" s="22" t="str">
        <v/>
      </c>
      <c r="XBK518" s="22" t="str">
        <v/>
      </c>
      <c r="XBL518" s="18" t="s">
        <v>8835</v>
      </c>
      <c r="XBM518" s="18" t="s">
        <v>8835</v>
      </c>
      <c r="XBN518" s="18" t="s">
        <v>8835</v>
      </c>
      <c r="XBO518" s="18" t="s">
        <v>8835</v>
      </c>
      <c r="XBP518" s="18" t="s">
        <v>8835</v>
      </c>
      <c r="XBQ518" s="18" t="s">
        <v>8835</v>
      </c>
      <c r="XBR518" s="18" t="s">
        <v>8835</v>
      </c>
      <c r="XBS518" s="18" t="s">
        <v>8835</v>
      </c>
      <c r="XBT518" s="18" t="s">
        <v>8835</v>
      </c>
      <c r="XBU518" s="18" t="s">
        <v>8835</v>
      </c>
    </row>
    <row r="519" spans="1:80 16277:16297" s="23" customFormat="1" ht="12" x14ac:dyDescent="0.25">
      <c r="A519" s="5" t="s">
        <v>1596</v>
      </c>
      <c r="B519" s="5" t="s">
        <v>63</v>
      </c>
      <c r="C519" s="5" t="s">
        <v>1597</v>
      </c>
      <c r="D519" s="6" t="s">
        <v>1598</v>
      </c>
      <c r="E519" s="5"/>
      <c r="F519" s="6">
        <v>0</v>
      </c>
      <c r="G519" s="5" t="s">
        <v>11838</v>
      </c>
      <c r="H519" s="6" t="s">
        <v>8895</v>
      </c>
      <c r="I519" s="6" t="s">
        <v>8895</v>
      </c>
      <c r="J519" s="20" t="str">
        <f>XBB519&amp;XBC519&amp;XBD519&amp;XBE519&amp;XBF519&amp;XBG519&amp;XBH519&amp;XBI519&amp;XBJ519&amp;XBK519</f>
        <v>Kranich East</v>
      </c>
      <c r="K519" s="5"/>
      <c r="L519" s="5"/>
      <c r="M519" s="5">
        <v>3774.39</v>
      </c>
      <c r="N519" s="5"/>
      <c r="O519" s="5">
        <v>4969.3599999999997</v>
      </c>
      <c r="P519" s="15">
        <f>(O519-M519)/O519*100</f>
        <v>24.046758536310509</v>
      </c>
      <c r="Q519" s="5"/>
      <c r="R519" s="5"/>
      <c r="S519" s="5"/>
      <c r="T519" s="5"/>
      <c r="U519" s="5">
        <v>62.7</v>
      </c>
      <c r="V519" s="5">
        <v>8</v>
      </c>
      <c r="W519" s="5">
        <v>19.25</v>
      </c>
      <c r="X519" s="5">
        <v>24.5</v>
      </c>
      <c r="Y519" s="5"/>
      <c r="Z519" s="5"/>
      <c r="AA519" s="5"/>
      <c r="AB519" s="5"/>
      <c r="AC519" s="5"/>
      <c r="AD519" s="5"/>
      <c r="AE519" s="20"/>
      <c r="AF519" s="20"/>
      <c r="AG519" s="20"/>
      <c r="AH519" s="20"/>
      <c r="AI519" s="20"/>
      <c r="AJ519" s="20"/>
      <c r="AK519" s="20"/>
      <c r="AL519" s="20"/>
      <c r="AM519" s="20"/>
      <c r="AN519" s="20"/>
      <c r="AO519" s="20"/>
      <c r="AP519" s="20"/>
      <c r="AQ519" s="20"/>
      <c r="AR519" s="20"/>
      <c r="AS519" s="20"/>
      <c r="AT519" s="20"/>
      <c r="AU519" s="20"/>
      <c r="AV519" s="20"/>
      <c r="AW519" s="20"/>
      <c r="AX519" s="20"/>
      <c r="AY519" s="20"/>
      <c r="AZ519" s="20"/>
      <c r="BA519" s="20"/>
      <c r="BB519" s="20"/>
      <c r="BC519" s="20"/>
      <c r="BD519" s="20"/>
      <c r="BE519" s="20"/>
      <c r="BF519" s="20"/>
      <c r="BG519" s="20"/>
      <c r="BH519" s="20"/>
      <c r="BI519" s="20"/>
      <c r="BJ519" s="20"/>
      <c r="BK519" s="20"/>
      <c r="BL519" s="20"/>
      <c r="BM519" s="20"/>
      <c r="BN519" s="20"/>
      <c r="BO519" s="20"/>
      <c r="BP519" s="20"/>
      <c r="BQ519" s="20"/>
      <c r="BR519" s="20"/>
      <c r="BS519" s="20"/>
      <c r="BT519" s="20"/>
      <c r="BU519" s="20"/>
      <c r="BV519" s="20"/>
      <c r="BW519" s="20"/>
      <c r="BX519" s="20"/>
      <c r="BY519" s="20"/>
      <c r="BZ519" s="20"/>
      <c r="CA519" s="5"/>
      <c r="CB519" s="45" t="s">
        <v>9461</v>
      </c>
      <c r="XBA519" s="18">
        <f>MIN(XBL519:XBU519)</f>
        <v>3774.39</v>
      </c>
      <c r="XBB519" s="21" t="str" cm="1">
        <f t="array" ref="XBB519:XBK519">IF(XBA519=XBL519:XBU519,$XBL$2:$XBU$2,"")</f>
        <v/>
      </c>
      <c r="XBC519" s="21" t="str">
        <v/>
      </c>
      <c r="XBD519" s="21" t="str">
        <v/>
      </c>
      <c r="XBE519" s="21" t="str">
        <v>Kranich East</v>
      </c>
      <c r="XBF519" s="21" t="str">
        <v/>
      </c>
      <c r="XBG519" s="21" t="str">
        <v/>
      </c>
      <c r="XBH519" s="21" t="str">
        <v/>
      </c>
      <c r="XBI519" s="21" t="str">
        <v/>
      </c>
      <c r="XBJ519" s="22" t="str">
        <v/>
      </c>
      <c r="XBK519" s="22" t="str">
        <v/>
      </c>
      <c r="XBL519" s="18" t="s">
        <v>8835</v>
      </c>
      <c r="XBM519" s="18" t="s">
        <v>8835</v>
      </c>
      <c r="XBN519" s="18" t="s">
        <v>8835</v>
      </c>
      <c r="XBO519" s="18">
        <v>3774.39</v>
      </c>
      <c r="XBP519" s="18">
        <v>4068.9886363636401</v>
      </c>
      <c r="XBQ519" s="18" t="s">
        <v>8835</v>
      </c>
      <c r="XBR519" s="18" t="s">
        <v>8835</v>
      </c>
      <c r="XBS519" s="18" t="s">
        <v>8835</v>
      </c>
      <c r="XBT519" s="18" t="s">
        <v>8835</v>
      </c>
      <c r="XBU519" s="18" t="s">
        <v>8835</v>
      </c>
    </row>
    <row r="520" spans="1:80 16277:16297" s="23" customFormat="1" ht="12" x14ac:dyDescent="0.25">
      <c r="A520" s="5" t="s">
        <v>1599</v>
      </c>
      <c r="B520" s="5" t="s">
        <v>11830</v>
      </c>
      <c r="C520" s="5" t="s">
        <v>1052</v>
      </c>
      <c r="D520" s="6" t="s">
        <v>1600</v>
      </c>
      <c r="E520" s="5"/>
      <c r="F520" s="6">
        <v>0</v>
      </c>
      <c r="G520" s="5" t="s">
        <v>11838</v>
      </c>
      <c r="H520" s="6" t="s">
        <v>8449</v>
      </c>
      <c r="I520" s="6" t="s">
        <v>8449</v>
      </c>
      <c r="J520" s="20" t="str">
        <f>XBB520&amp;XBC520&amp;XBD520&amp;XBE520&amp;XBF520&amp;XBG520&amp;XBH520&amp;XBI520&amp;XBJ520&amp;XBK520</f>
        <v>Krannich West</v>
      </c>
      <c r="K520" s="5"/>
      <c r="L520" s="5"/>
      <c r="M520" s="5">
        <v>1148.8499999999999</v>
      </c>
      <c r="N520" s="5"/>
      <c r="O520" s="5">
        <v>1401</v>
      </c>
      <c r="P520" s="15">
        <f>(O520-M520)/O520*100</f>
        <v>17.997858672376879</v>
      </c>
      <c r="Q520" s="5"/>
      <c r="R520" s="5"/>
      <c r="S520" s="5"/>
      <c r="T520" s="5"/>
      <c r="U520" s="5">
        <v>22</v>
      </c>
      <c r="V520" s="5">
        <v>6.8</v>
      </c>
      <c r="W520" s="5">
        <v>14.6</v>
      </c>
      <c r="X520" s="5">
        <v>17.7</v>
      </c>
      <c r="Y520" s="5"/>
      <c r="Z520" s="5"/>
      <c r="AA520" s="5"/>
      <c r="AB520" s="5"/>
      <c r="AC520" s="5"/>
      <c r="AD520" s="5"/>
      <c r="AE520" s="20"/>
      <c r="AF520" s="20"/>
      <c r="AG520" s="20"/>
      <c r="AH520" s="20"/>
      <c r="AI520" s="20"/>
      <c r="AJ520" s="20"/>
      <c r="AK520" s="20"/>
      <c r="AL520" s="20"/>
      <c r="AM520" s="20"/>
      <c r="AN520" s="20"/>
      <c r="AO520" s="20"/>
      <c r="AP520" s="20"/>
      <c r="AQ520" s="20"/>
      <c r="AR520" s="20"/>
      <c r="AS520" s="20"/>
      <c r="AT520" s="20"/>
      <c r="AU520" s="20"/>
      <c r="AV520" s="20"/>
      <c r="AW520" s="20"/>
      <c r="AX520" s="20"/>
      <c r="AY520" s="20"/>
      <c r="AZ520" s="20"/>
      <c r="BA520" s="20"/>
      <c r="BB520" s="20"/>
      <c r="BC520" s="20"/>
      <c r="BD520" s="20"/>
      <c r="BE520" s="20"/>
      <c r="BF520" s="20"/>
      <c r="BG520" s="20"/>
      <c r="BH520" s="20"/>
      <c r="BI520" s="20"/>
      <c r="BJ520" s="20"/>
      <c r="BK520" s="20"/>
      <c r="BL520" s="20"/>
      <c r="BM520" s="20"/>
      <c r="BN520" s="20"/>
      <c r="BO520" s="20"/>
      <c r="BP520" s="20"/>
      <c r="BQ520" s="20"/>
      <c r="BR520" s="20"/>
      <c r="BS520" s="20"/>
      <c r="BT520" s="20"/>
      <c r="BU520" s="20"/>
      <c r="BV520" s="20"/>
      <c r="BW520" s="20"/>
      <c r="BX520" s="20"/>
      <c r="BY520" s="20"/>
      <c r="BZ520" s="20"/>
      <c r="CA520" s="5"/>
      <c r="CB520" s="45" t="s">
        <v>9462</v>
      </c>
      <c r="XBA520" s="18">
        <f>MIN(XBL520:XBU520)</f>
        <v>1125.4318181818201</v>
      </c>
      <c r="XBB520" s="21" t="str" cm="1">
        <f t="array" ref="XBB520:XBK520">IF(XBA520=XBL520:XBU520,$XBL$2:$XBU$2,"")</f>
        <v/>
      </c>
      <c r="XBC520" s="21" t="str">
        <v/>
      </c>
      <c r="XBD520" s="21" t="str">
        <v/>
      </c>
      <c r="XBE520" s="21" t="str">
        <v/>
      </c>
      <c r="XBF520" s="21" t="str">
        <v>Krannich West</v>
      </c>
      <c r="XBG520" s="21" t="str">
        <v/>
      </c>
      <c r="XBH520" s="21" t="str">
        <v/>
      </c>
      <c r="XBI520" s="21" t="str">
        <v/>
      </c>
      <c r="XBJ520" s="22" t="str">
        <v/>
      </c>
      <c r="XBK520" s="22" t="str">
        <v/>
      </c>
      <c r="XBL520" s="18" t="s">
        <v>8835</v>
      </c>
      <c r="XBM520" s="18">
        <v>1191.44</v>
      </c>
      <c r="XBN520" s="18" t="s">
        <v>8835</v>
      </c>
      <c r="XBO520" s="18">
        <v>1148.8499999999999</v>
      </c>
      <c r="XBP520" s="18">
        <v>1125.4318181818201</v>
      </c>
      <c r="XBQ520" s="18" t="s">
        <v>8835</v>
      </c>
      <c r="XBR520" s="18" t="s">
        <v>8835</v>
      </c>
      <c r="XBS520" s="18" t="s">
        <v>8835</v>
      </c>
      <c r="XBT520" s="18" t="s">
        <v>8835</v>
      </c>
      <c r="XBU520" s="18" t="s">
        <v>8835</v>
      </c>
    </row>
    <row r="521" spans="1:80 16277:16297" s="23" customFormat="1" ht="12" x14ac:dyDescent="0.25">
      <c r="A521" s="5" t="s">
        <v>1601</v>
      </c>
      <c r="B521" s="5" t="s">
        <v>63</v>
      </c>
      <c r="C521" s="5" t="s">
        <v>1602</v>
      </c>
      <c r="D521" s="6" t="s">
        <v>1603</v>
      </c>
      <c r="E521" s="5"/>
      <c r="F521" s="6">
        <v>0</v>
      </c>
      <c r="G521" s="5" t="s">
        <v>11838</v>
      </c>
      <c r="H521" s="6" t="s">
        <v>8449</v>
      </c>
      <c r="I521" s="6" t="s">
        <v>8449</v>
      </c>
      <c r="J521" s="20" t="str">
        <f>XBB521&amp;XBC521&amp;XBD521&amp;XBE521&amp;XBF521&amp;XBG521&amp;XBH521&amp;XBI521&amp;XBJ521&amp;XBK521</f>
        <v>Kranich East</v>
      </c>
      <c r="K521" s="5"/>
      <c r="L521" s="5"/>
      <c r="M521" s="5">
        <v>1279.32</v>
      </c>
      <c r="N521" s="5"/>
      <c r="O521" s="5">
        <v>1560</v>
      </c>
      <c r="P521" s="15">
        <f>(O521-M521)/O521*100</f>
        <v>17.992307692307698</v>
      </c>
      <c r="Q521" s="5"/>
      <c r="R521" s="5"/>
      <c r="S521" s="5"/>
      <c r="T521" s="5"/>
      <c r="U521" s="5">
        <v>22</v>
      </c>
      <c r="V521" s="5">
        <v>6</v>
      </c>
      <c r="W521" s="5">
        <v>14.6</v>
      </c>
      <c r="X521" s="5">
        <v>17.7</v>
      </c>
      <c r="Y521" s="5"/>
      <c r="Z521" s="5"/>
      <c r="AA521" s="5"/>
      <c r="AB521" s="5"/>
      <c r="AC521" s="5"/>
      <c r="AD521" s="5"/>
      <c r="AE521" s="20"/>
      <c r="AF521" s="20"/>
      <c r="AG521" s="20"/>
      <c r="AH521" s="20"/>
      <c r="AI521" s="20"/>
      <c r="AJ521" s="20"/>
      <c r="AK521" s="20"/>
      <c r="AL521" s="20"/>
      <c r="AM521" s="20"/>
      <c r="AN521" s="20"/>
      <c r="AO521" s="20"/>
      <c r="AP521" s="20"/>
      <c r="AQ521" s="20"/>
      <c r="AR521" s="20"/>
      <c r="AS521" s="20"/>
      <c r="AT521" s="20"/>
      <c r="AU521" s="20"/>
      <c r="AV521" s="20"/>
      <c r="AW521" s="20"/>
      <c r="AX521" s="20"/>
      <c r="AY521" s="20"/>
      <c r="AZ521" s="20"/>
      <c r="BA521" s="20"/>
      <c r="BB521" s="20"/>
      <c r="BC521" s="20"/>
      <c r="BD521" s="20"/>
      <c r="BE521" s="20"/>
      <c r="BF521" s="20"/>
      <c r="BG521" s="20"/>
      <c r="BH521" s="20"/>
      <c r="BI521" s="20"/>
      <c r="BJ521" s="20"/>
      <c r="BK521" s="20"/>
      <c r="BL521" s="20"/>
      <c r="BM521" s="20"/>
      <c r="BN521" s="20"/>
      <c r="BO521" s="20"/>
      <c r="BP521" s="20"/>
      <c r="BQ521" s="20"/>
      <c r="BR521" s="20"/>
      <c r="BS521" s="20"/>
      <c r="BT521" s="20"/>
      <c r="BU521" s="20"/>
      <c r="BV521" s="20"/>
      <c r="BW521" s="20"/>
      <c r="BX521" s="20"/>
      <c r="BY521" s="20"/>
      <c r="BZ521" s="20"/>
      <c r="CA521" s="5"/>
      <c r="CB521" s="45" t="s">
        <v>9463</v>
      </c>
      <c r="XBA521" s="18">
        <f>MIN(XBL521:XBU521)</f>
        <v>1279.32</v>
      </c>
      <c r="XBB521" s="21" t="str" cm="1">
        <f t="array" ref="XBB521:XBK521">IF(XBA521=XBL521:XBU521,$XBL$2:$XBU$2,"")</f>
        <v/>
      </c>
      <c r="XBC521" s="21" t="str">
        <v/>
      </c>
      <c r="XBD521" s="21" t="str">
        <v/>
      </c>
      <c r="XBE521" s="21" t="str">
        <v>Kranich East</v>
      </c>
      <c r="XBF521" s="21" t="str">
        <v/>
      </c>
      <c r="XBG521" s="21" t="str">
        <v/>
      </c>
      <c r="XBH521" s="21" t="str">
        <v/>
      </c>
      <c r="XBI521" s="21" t="str">
        <v/>
      </c>
      <c r="XBJ521" s="22" t="str">
        <v/>
      </c>
      <c r="XBK521" s="22" t="str">
        <v/>
      </c>
      <c r="XBL521" s="18" t="s">
        <v>8835</v>
      </c>
      <c r="XBM521" s="18" t="s">
        <v>8835</v>
      </c>
      <c r="XBN521" s="18" t="s">
        <v>8835</v>
      </c>
      <c r="XBO521" s="18">
        <v>1279.32</v>
      </c>
      <c r="XBP521" s="18" t="s">
        <v>8835</v>
      </c>
      <c r="XBQ521" s="18" t="s">
        <v>8835</v>
      </c>
      <c r="XBR521" s="18" t="s">
        <v>8835</v>
      </c>
      <c r="XBS521" s="18" t="s">
        <v>8835</v>
      </c>
      <c r="XBT521" s="18" t="s">
        <v>8835</v>
      </c>
      <c r="XBU521" s="18" t="s">
        <v>8835</v>
      </c>
    </row>
    <row r="522" spans="1:80 16277:16297" s="23" customFormat="1" ht="12" x14ac:dyDescent="0.25">
      <c r="A522" s="5" t="s">
        <v>8648</v>
      </c>
      <c r="B522" s="5" t="s">
        <v>11830</v>
      </c>
      <c r="C522" s="5" t="s">
        <v>1040</v>
      </c>
      <c r="D522" s="6" t="s">
        <v>8826</v>
      </c>
      <c r="E522" s="5"/>
      <c r="F522" s="6">
        <v>0</v>
      </c>
      <c r="G522" s="5" t="s">
        <v>11838</v>
      </c>
      <c r="H522" s="6" t="s">
        <v>8928</v>
      </c>
      <c r="I522" s="6" t="s">
        <v>8928</v>
      </c>
      <c r="J522" s="20" t="str">
        <f>XBB522&amp;XBC522&amp;XBD522&amp;XBE522&amp;XBF522&amp;XBG522&amp;XBH522&amp;XBI522&amp;XBJ522&amp;XBK522</f>
        <v>Krannich West</v>
      </c>
      <c r="K522" s="5"/>
      <c r="L522" s="5"/>
      <c r="M522" s="5">
        <v>1348.91</v>
      </c>
      <c r="N522" s="5"/>
      <c r="O522" s="5">
        <v>1799.95</v>
      </c>
      <c r="P522" s="15">
        <f>(O522-M522)/O522*100</f>
        <v>25.058473846495733</v>
      </c>
      <c r="Q522" s="5"/>
      <c r="R522" s="5"/>
      <c r="S522" s="5"/>
      <c r="T522" s="5"/>
      <c r="U522" s="5">
        <v>22</v>
      </c>
      <c r="V522" s="5">
        <v>6.8</v>
      </c>
      <c r="W522" s="5">
        <v>14.6</v>
      </c>
      <c r="X522" s="5">
        <v>17.7</v>
      </c>
      <c r="Y522" s="5"/>
      <c r="Z522" s="5"/>
      <c r="AA522" s="5"/>
      <c r="AB522" s="5"/>
      <c r="AC522" s="5"/>
      <c r="AD522" s="5"/>
      <c r="AE522" s="20"/>
      <c r="AF522" s="20"/>
      <c r="AG522" s="20"/>
      <c r="AH522" s="20"/>
      <c r="AI522" s="20"/>
      <c r="AJ522" s="20"/>
      <c r="AK522" s="20"/>
      <c r="AL522" s="20"/>
      <c r="AM522" s="20"/>
      <c r="AN522" s="20"/>
      <c r="AO522" s="20"/>
      <c r="AP522" s="20"/>
      <c r="AQ522" s="20"/>
      <c r="AR522" s="20"/>
      <c r="AS522" s="20"/>
      <c r="AT522" s="20"/>
      <c r="AU522" s="20"/>
      <c r="AV522" s="20"/>
      <c r="AW522" s="20"/>
      <c r="AX522" s="20"/>
      <c r="AY522" s="20"/>
      <c r="AZ522" s="20"/>
      <c r="BA522" s="20"/>
      <c r="BB522" s="20"/>
      <c r="BC522" s="20"/>
      <c r="BD522" s="20"/>
      <c r="BE522" s="20"/>
      <c r="BF522" s="20"/>
      <c r="BG522" s="20"/>
      <c r="BH522" s="20"/>
      <c r="BI522" s="20"/>
      <c r="BJ522" s="20"/>
      <c r="BK522" s="20"/>
      <c r="BL522" s="20"/>
      <c r="BM522" s="20"/>
      <c r="BN522" s="20"/>
      <c r="BO522" s="20"/>
      <c r="BP522" s="20"/>
      <c r="BQ522" s="20"/>
      <c r="BR522" s="20"/>
      <c r="BS522" s="20"/>
      <c r="BT522" s="20"/>
      <c r="BU522" s="20"/>
      <c r="BV522" s="20"/>
      <c r="BW522" s="20"/>
      <c r="BX522" s="20"/>
      <c r="BY522" s="20"/>
      <c r="BZ522" s="20"/>
      <c r="CA522" s="5"/>
      <c r="CB522" s="45" t="s">
        <v>9464</v>
      </c>
      <c r="XBA522" s="18">
        <f>MIN(XBL522:XBU522)</f>
        <v>1277.375</v>
      </c>
      <c r="XBB522" s="21" t="str" cm="1">
        <f t="array" ref="XBB522:XBK522">IF(XBA522=XBL522:XBU522,$XBL$2:$XBU$2,"")</f>
        <v/>
      </c>
      <c r="XBC522" s="21" t="str">
        <v/>
      </c>
      <c r="XBD522" s="21" t="str">
        <v/>
      </c>
      <c r="XBE522" s="21" t="str">
        <v/>
      </c>
      <c r="XBF522" s="21" t="str">
        <v>Krannich West</v>
      </c>
      <c r="XBG522" s="21" t="str">
        <v/>
      </c>
      <c r="XBH522" s="21" t="str">
        <v/>
      </c>
      <c r="XBI522" s="21" t="str">
        <v/>
      </c>
      <c r="XBJ522" s="22" t="str">
        <v/>
      </c>
      <c r="XBK522" s="22" t="str">
        <v/>
      </c>
      <c r="XBL522" s="18" t="s">
        <v>8835</v>
      </c>
      <c r="XBM522" s="18">
        <v>1360.06</v>
      </c>
      <c r="XBN522" s="18" t="s">
        <v>8835</v>
      </c>
      <c r="XBO522" s="18" t="s">
        <v>8835</v>
      </c>
      <c r="XBP522" s="18">
        <v>1277.375</v>
      </c>
      <c r="XBQ522" s="18" t="s">
        <v>8835</v>
      </c>
      <c r="XBR522" s="18" t="s">
        <v>8835</v>
      </c>
      <c r="XBS522" s="18" t="s">
        <v>8835</v>
      </c>
      <c r="XBT522" s="18" t="s">
        <v>8835</v>
      </c>
      <c r="XBU522" s="18" t="s">
        <v>8835</v>
      </c>
    </row>
    <row r="523" spans="1:80 16277:16297" s="23" customFormat="1" ht="12" x14ac:dyDescent="0.25">
      <c r="A523" s="5" t="s">
        <v>1604</v>
      </c>
      <c r="B523" s="5" t="s">
        <v>63</v>
      </c>
      <c r="C523" s="5" t="s">
        <v>1605</v>
      </c>
      <c r="D523" s="6" t="s">
        <v>1606</v>
      </c>
      <c r="E523" s="5"/>
      <c r="F523" s="6" t="s">
        <v>11832</v>
      </c>
      <c r="G523" s="5" t="s">
        <v>11838</v>
      </c>
      <c r="H523" s="6" t="s">
        <v>8449</v>
      </c>
      <c r="I523" s="6" t="s">
        <v>8449</v>
      </c>
      <c r="J523" s="20" t="str">
        <f>XBB523&amp;XBC523&amp;XBD523&amp;XBE523&amp;XBF523&amp;XBG523&amp;XBH523&amp;XBI523&amp;XBJ523&amp;XBK523</f>
        <v>Kranich East</v>
      </c>
      <c r="K523" s="5"/>
      <c r="L523" s="5"/>
      <c r="M523" s="5">
        <v>1646.27</v>
      </c>
      <c r="N523" s="5"/>
      <c r="O523" s="5">
        <v>1862.64</v>
      </c>
      <c r="P523" s="15">
        <f>(O523-M523)/O523*100</f>
        <v>11.61630803590603</v>
      </c>
      <c r="Q523" s="5"/>
      <c r="R523" s="5"/>
      <c r="S523" s="5"/>
      <c r="T523" s="5"/>
      <c r="U523" s="5">
        <v>2.34</v>
      </c>
      <c r="V523" s="5">
        <v>2.3199999999999998</v>
      </c>
      <c r="W523" s="5">
        <v>6.61</v>
      </c>
      <c r="X523" s="5">
        <v>5.0999999999999996</v>
      </c>
      <c r="Y523" s="5"/>
      <c r="Z523" s="5"/>
      <c r="AA523" s="5"/>
      <c r="AB523" s="5"/>
      <c r="AC523" s="5"/>
      <c r="AD523" s="5"/>
      <c r="AE523" s="20"/>
      <c r="AF523" s="20"/>
      <c r="AG523" s="20"/>
      <c r="AH523" s="20"/>
      <c r="AI523" s="20"/>
      <c r="AJ523" s="20"/>
      <c r="AK523" s="20"/>
      <c r="AL523" s="20"/>
      <c r="AM523" s="20"/>
      <c r="AN523" s="20"/>
      <c r="AO523" s="20"/>
      <c r="AP523" s="20"/>
      <c r="AQ523" s="20"/>
      <c r="AR523" s="20"/>
      <c r="AS523" s="20"/>
      <c r="AT523" s="20"/>
      <c r="AU523" s="20"/>
      <c r="AV523" s="20"/>
      <c r="AW523" s="20"/>
      <c r="AX523" s="20"/>
      <c r="AY523" s="20"/>
      <c r="AZ523" s="20"/>
      <c r="BA523" s="20"/>
      <c r="BB523" s="20"/>
      <c r="BC523" s="20"/>
      <c r="BD523" s="20"/>
      <c r="BE523" s="20"/>
      <c r="BF523" s="20"/>
      <c r="BG523" s="20"/>
      <c r="BH523" s="20"/>
      <c r="BI523" s="20"/>
      <c r="BJ523" s="20"/>
      <c r="BK523" s="20"/>
      <c r="BL523" s="20"/>
      <c r="BM523" s="20"/>
      <c r="BN523" s="20"/>
      <c r="BO523" s="20"/>
      <c r="BP523" s="20"/>
      <c r="BQ523" s="20"/>
      <c r="BR523" s="20"/>
      <c r="BS523" s="20"/>
      <c r="BT523" s="20"/>
      <c r="BU523" s="20"/>
      <c r="BV523" s="20"/>
      <c r="BW523" s="20"/>
      <c r="BX523" s="20"/>
      <c r="BY523" s="20"/>
      <c r="BZ523" s="20"/>
      <c r="CA523" s="5"/>
      <c r="CB523" s="45" t="s">
        <v>9465</v>
      </c>
      <c r="XBA523" s="18">
        <f>MIN(XBL523:XBU523)</f>
        <v>1646.27</v>
      </c>
      <c r="XBB523" s="21" t="str" cm="1">
        <f t="array" ref="XBB523:XBK523">IF(XBA523=XBL523:XBU523,$XBL$2:$XBU$2,"")</f>
        <v/>
      </c>
      <c r="XBC523" s="21" t="str">
        <v/>
      </c>
      <c r="XBD523" s="21" t="str">
        <v/>
      </c>
      <c r="XBE523" s="21" t="str">
        <v>Kranich East</v>
      </c>
      <c r="XBF523" s="21" t="str">
        <v/>
      </c>
      <c r="XBG523" s="21" t="str">
        <v/>
      </c>
      <c r="XBH523" s="21" t="str">
        <v/>
      </c>
      <c r="XBI523" s="21" t="str">
        <v/>
      </c>
      <c r="XBJ523" s="22" t="str">
        <v/>
      </c>
      <c r="XBK523" s="22" t="str">
        <v/>
      </c>
      <c r="XBL523" s="18" t="s">
        <v>8835</v>
      </c>
      <c r="XBM523" s="18">
        <v>1717.11</v>
      </c>
      <c r="XBN523" s="18" t="s">
        <v>8835</v>
      </c>
      <c r="XBO523" s="18">
        <v>1646.27</v>
      </c>
      <c r="XBP523" s="18">
        <v>1723.0681818181799</v>
      </c>
      <c r="XBQ523" s="18" t="s">
        <v>8835</v>
      </c>
      <c r="XBR523" s="18" t="s">
        <v>8835</v>
      </c>
      <c r="XBS523" s="18" t="s">
        <v>8835</v>
      </c>
      <c r="XBT523" s="18" t="s">
        <v>8835</v>
      </c>
      <c r="XBU523" s="18" t="s">
        <v>8835</v>
      </c>
    </row>
    <row r="524" spans="1:80 16277:16297" s="23" customFormat="1" ht="12" x14ac:dyDescent="0.25">
      <c r="A524" s="5" t="s">
        <v>1607</v>
      </c>
      <c r="B524" s="5" t="s">
        <v>63</v>
      </c>
      <c r="C524" s="5" t="s">
        <v>1608</v>
      </c>
      <c r="D524" s="6" t="s">
        <v>1609</v>
      </c>
      <c r="E524" s="5"/>
      <c r="F524" s="6">
        <v>0</v>
      </c>
      <c r="G524" s="5" t="s">
        <v>11835</v>
      </c>
      <c r="H524" s="6" t="s">
        <v>8934</v>
      </c>
      <c r="I524" s="6" t="s">
        <v>8934</v>
      </c>
      <c r="J524" s="20" t="str">
        <f>XBB524&amp;XBC524&amp;XBD524&amp;XBE524&amp;XBF524&amp;XBG524&amp;XBH524&amp;XBI524&amp;XBJ524&amp;XBK524</f>
        <v/>
      </c>
      <c r="K524" s="5"/>
      <c r="L524" s="5"/>
      <c r="M524" s="5">
        <v>27.55</v>
      </c>
      <c r="N524" s="5"/>
      <c r="O524" s="5">
        <v>34.159999999999997</v>
      </c>
      <c r="P524" s="15">
        <f>(O524-M524)/O524*100</f>
        <v>19.350117096018728</v>
      </c>
      <c r="Q524" s="5"/>
      <c r="R524" s="5"/>
      <c r="S524" s="5"/>
      <c r="T524" s="5"/>
      <c r="U524" s="5">
        <v>1</v>
      </c>
      <c r="V524" s="5">
        <v>2</v>
      </c>
      <c r="W524" s="5">
        <v>7</v>
      </c>
      <c r="X524" s="5">
        <v>10</v>
      </c>
      <c r="Y524" s="5"/>
      <c r="Z524" s="5"/>
      <c r="AA524" s="5"/>
      <c r="AB524" s="5"/>
      <c r="AC524" s="5"/>
      <c r="AD524" s="5"/>
      <c r="AE524" s="20"/>
      <c r="AF524" s="20"/>
      <c r="AG524" s="20"/>
      <c r="AH524" s="20"/>
      <c r="AI524" s="20"/>
      <c r="AJ524" s="20"/>
      <c r="AK524" s="20"/>
      <c r="AL524" s="20"/>
      <c r="AM524" s="20"/>
      <c r="AN524" s="20"/>
      <c r="AO524" s="20"/>
      <c r="AP524" s="20"/>
      <c r="AQ524" s="20"/>
      <c r="AR524" s="20"/>
      <c r="AS524" s="20"/>
      <c r="AT524" s="20"/>
      <c r="AU524" s="20"/>
      <c r="AV524" s="20"/>
      <c r="AW524" s="20"/>
      <c r="AX524" s="20"/>
      <c r="AY524" s="20"/>
      <c r="AZ524" s="20"/>
      <c r="BA524" s="20"/>
      <c r="BB524" s="20"/>
      <c r="BC524" s="20"/>
      <c r="BD524" s="20"/>
      <c r="BE524" s="20"/>
      <c r="BF524" s="20"/>
      <c r="BG524" s="20"/>
      <c r="BH524" s="20"/>
      <c r="BI524" s="20"/>
      <c r="BJ524" s="20"/>
      <c r="BK524" s="20"/>
      <c r="BL524" s="20"/>
      <c r="BM524" s="20"/>
      <c r="BN524" s="20"/>
      <c r="BO524" s="20"/>
      <c r="BP524" s="20"/>
      <c r="BQ524" s="20"/>
      <c r="BR524" s="20"/>
      <c r="BS524" s="20"/>
      <c r="BT524" s="20"/>
      <c r="BU524" s="20"/>
      <c r="BV524" s="20"/>
      <c r="BW524" s="20"/>
      <c r="BX524" s="20"/>
      <c r="BY524" s="20"/>
      <c r="BZ524" s="20"/>
      <c r="CA524" s="5"/>
      <c r="CB524" s="45" t="s">
        <v>9466</v>
      </c>
      <c r="XBA524" s="18">
        <f>MIN(XBL524:XBU524)</f>
        <v>0</v>
      </c>
      <c r="XBB524" s="21" t="str" cm="1">
        <f t="array" ref="XBB524:XBK524">IF(XBA524=XBL524:XBU524,$XBL$2:$XBU$2,"")</f>
        <v/>
      </c>
      <c r="XBC524" s="21" t="str">
        <v/>
      </c>
      <c r="XBD524" s="21" t="str">
        <v/>
      </c>
      <c r="XBE524" s="21" t="str">
        <v/>
      </c>
      <c r="XBF524" s="21" t="str">
        <v/>
      </c>
      <c r="XBG524" s="21" t="str">
        <v/>
      </c>
      <c r="XBH524" s="21" t="str">
        <v/>
      </c>
      <c r="XBI524" s="21" t="str">
        <v/>
      </c>
      <c r="XBJ524" s="22" t="str">
        <v/>
      </c>
      <c r="XBK524" s="22" t="str">
        <v/>
      </c>
      <c r="XBL524" s="18" t="s">
        <v>8835</v>
      </c>
      <c r="XBM524" s="18" t="s">
        <v>8835</v>
      </c>
      <c r="XBN524" s="18" t="s">
        <v>8835</v>
      </c>
      <c r="XBO524" s="18" t="s">
        <v>8835</v>
      </c>
      <c r="XBP524" s="18" t="s">
        <v>8835</v>
      </c>
      <c r="XBQ524" s="18" t="s">
        <v>8835</v>
      </c>
      <c r="XBR524" s="18" t="s">
        <v>8835</v>
      </c>
      <c r="XBS524" s="18" t="s">
        <v>8835</v>
      </c>
      <c r="XBT524" s="18" t="s">
        <v>8835</v>
      </c>
      <c r="XBU524" s="18" t="s">
        <v>8835</v>
      </c>
    </row>
    <row r="525" spans="1:80 16277:16297" s="23" customFormat="1" ht="12" x14ac:dyDescent="0.25">
      <c r="A525" s="5" t="s">
        <v>1610</v>
      </c>
      <c r="B525" s="5" t="s">
        <v>63</v>
      </c>
      <c r="C525" s="5" t="s">
        <v>1611</v>
      </c>
      <c r="D525" s="6" t="s">
        <v>1612</v>
      </c>
      <c r="E525" s="5"/>
      <c r="F525" s="6" t="s">
        <v>11832</v>
      </c>
      <c r="G525" s="5" t="s">
        <v>11835</v>
      </c>
      <c r="H525" s="6" t="s">
        <v>8861</v>
      </c>
      <c r="I525" s="6" t="s">
        <v>8861</v>
      </c>
      <c r="J525" s="20" t="str">
        <f>XBB525&amp;XBC525&amp;XBD525&amp;XBE525&amp;XBF525&amp;XBG525&amp;XBH525&amp;XBI525&amp;XBJ525&amp;XBK525</f>
        <v>The PowerStore</v>
      </c>
      <c r="K525" s="5"/>
      <c r="L525" s="5"/>
      <c r="M525" s="5">
        <v>1505.62</v>
      </c>
      <c r="N525" s="5"/>
      <c r="O525" s="5">
        <v>1707.52</v>
      </c>
      <c r="P525" s="15">
        <f>(O525-M525)/O525*100</f>
        <v>11.824166041979016</v>
      </c>
      <c r="Q525" s="5"/>
      <c r="R525" s="5"/>
      <c r="S525" s="5"/>
      <c r="T525" s="5"/>
      <c r="U525" s="5">
        <v>70</v>
      </c>
      <c r="V525" s="5">
        <v>22</v>
      </c>
      <c r="W525" s="5">
        <v>13</v>
      </c>
      <c r="X525" s="5">
        <v>21.75</v>
      </c>
      <c r="Y525" s="5"/>
      <c r="Z525" s="5"/>
      <c r="AA525" s="5"/>
      <c r="AB525" s="5"/>
      <c r="AC525" s="5"/>
      <c r="AD525" s="5"/>
      <c r="AE525" s="20"/>
      <c r="AF525" s="20"/>
      <c r="AG525" s="20"/>
      <c r="AH525" s="20"/>
      <c r="AI525" s="20"/>
      <c r="AJ525" s="20"/>
      <c r="AK525" s="20"/>
      <c r="AL525" s="20"/>
      <c r="AM525" s="20"/>
      <c r="AN525" s="20"/>
      <c r="AO525" s="20"/>
      <c r="AP525" s="20"/>
      <c r="AQ525" s="20"/>
      <c r="AR525" s="20"/>
      <c r="AS525" s="20"/>
      <c r="AT525" s="20"/>
      <c r="AU525" s="20"/>
      <c r="AV525" s="20"/>
      <c r="AW525" s="20"/>
      <c r="AX525" s="20"/>
      <c r="AY525" s="20"/>
      <c r="AZ525" s="20"/>
      <c r="BA525" s="20"/>
      <c r="BB525" s="20"/>
      <c r="BC525" s="20"/>
      <c r="BD525" s="20"/>
      <c r="BE525" s="20"/>
      <c r="BF525" s="20"/>
      <c r="BG525" s="20"/>
      <c r="BH525" s="20"/>
      <c r="BI525" s="20"/>
      <c r="BJ525" s="20"/>
      <c r="BK525" s="20"/>
      <c r="BL525" s="20"/>
      <c r="BM525" s="20"/>
      <c r="BN525" s="20"/>
      <c r="BO525" s="20"/>
      <c r="BP525" s="20"/>
      <c r="BQ525" s="20"/>
      <c r="BR525" s="20"/>
      <c r="BS525" s="20"/>
      <c r="BT525" s="20"/>
      <c r="BU525" s="20"/>
      <c r="BV525" s="20"/>
      <c r="BW525" s="20"/>
      <c r="BX525" s="20"/>
      <c r="BY525" s="20"/>
      <c r="BZ525" s="20"/>
      <c r="CA525" s="5"/>
      <c r="CB525" s="45" t="s">
        <v>9467</v>
      </c>
      <c r="XBA525" s="18">
        <f>MIN(XBL525:XBU525)</f>
        <v>1505.62</v>
      </c>
      <c r="XBB525" s="21" t="str" cm="1">
        <f t="array" ref="XBB525:XBK525">IF(XBA525=XBL525:XBU525,$XBL$2:$XBU$2,"")</f>
        <v/>
      </c>
      <c r="XBC525" s="21" t="str">
        <v/>
      </c>
      <c r="XBD525" s="21" t="str">
        <v>The PowerStore</v>
      </c>
      <c r="XBE525" s="21" t="str">
        <v/>
      </c>
      <c r="XBF525" s="21" t="str">
        <v/>
      </c>
      <c r="XBG525" s="21" t="str">
        <v/>
      </c>
      <c r="XBH525" s="21" t="str">
        <v/>
      </c>
      <c r="XBI525" s="21" t="str">
        <v/>
      </c>
      <c r="XBJ525" s="22" t="str">
        <v/>
      </c>
      <c r="XBK525" s="22" t="str">
        <v/>
      </c>
      <c r="XBL525" s="18" t="s">
        <v>8835</v>
      </c>
      <c r="XBM525" s="18" t="s">
        <v>8835</v>
      </c>
      <c r="XBN525" s="18">
        <v>1505.62</v>
      </c>
      <c r="XBO525" s="18" t="s">
        <v>8835</v>
      </c>
      <c r="XBP525" s="18" t="s">
        <v>8835</v>
      </c>
      <c r="XBQ525" s="18" t="s">
        <v>8835</v>
      </c>
      <c r="XBR525" s="18" t="s">
        <v>8835</v>
      </c>
      <c r="XBS525" s="18" t="s">
        <v>8835</v>
      </c>
      <c r="XBT525" s="18" t="s">
        <v>8835</v>
      </c>
      <c r="XBU525" s="18" t="s">
        <v>8835</v>
      </c>
    </row>
    <row r="526" spans="1:80 16277:16297" s="23" customFormat="1" ht="12" x14ac:dyDescent="0.25">
      <c r="A526" s="5" t="s">
        <v>1613</v>
      </c>
      <c r="B526" s="5" t="s">
        <v>63</v>
      </c>
      <c r="C526" s="5" t="s">
        <v>1614</v>
      </c>
      <c r="D526" s="6" t="s">
        <v>1615</v>
      </c>
      <c r="E526" s="5"/>
      <c r="F526" s="6" t="s">
        <v>11832</v>
      </c>
      <c r="G526" s="5" t="s">
        <v>11838</v>
      </c>
      <c r="H526" s="6" t="s">
        <v>8872</v>
      </c>
      <c r="I526" s="6" t="s">
        <v>8872</v>
      </c>
      <c r="J526" s="20" t="str">
        <f>XBB526&amp;XBC526&amp;XBD526&amp;XBE526&amp;XBF526&amp;XBG526&amp;XBH526&amp;XBI526&amp;XBJ526&amp;XBK526</f>
        <v>The PowerStore</v>
      </c>
      <c r="K526" s="5"/>
      <c r="L526" s="5"/>
      <c r="M526" s="5">
        <v>70.53</v>
      </c>
      <c r="N526" s="5"/>
      <c r="O526" s="5">
        <v>92.8</v>
      </c>
      <c r="P526" s="15">
        <f>(O526-M526)/O526*100</f>
        <v>23.997844827586203</v>
      </c>
      <c r="Q526" s="5"/>
      <c r="R526" s="5"/>
      <c r="S526" s="5"/>
      <c r="T526" s="5"/>
      <c r="U526" s="5">
        <v>0.5</v>
      </c>
      <c r="V526" s="5">
        <v>0.2</v>
      </c>
      <c r="W526" s="5">
        <v>1</v>
      </c>
      <c r="X526" s="5">
        <v>2</v>
      </c>
      <c r="Y526" s="5"/>
      <c r="Z526" s="5"/>
      <c r="AA526" s="5"/>
      <c r="AB526" s="5"/>
      <c r="AC526" s="5"/>
      <c r="AD526" s="5"/>
      <c r="AE526" s="20"/>
      <c r="AF526" s="20"/>
      <c r="AG526" s="20"/>
      <c r="AH526" s="20"/>
      <c r="AI526" s="20"/>
      <c r="AJ526" s="20"/>
      <c r="AK526" s="20"/>
      <c r="AL526" s="20"/>
      <c r="AM526" s="20"/>
      <c r="AN526" s="20"/>
      <c r="AO526" s="20"/>
      <c r="AP526" s="20"/>
      <c r="AQ526" s="20"/>
      <c r="AR526" s="20"/>
      <c r="AS526" s="20"/>
      <c r="AT526" s="20"/>
      <c r="AU526" s="20"/>
      <c r="AV526" s="20"/>
      <c r="AW526" s="20"/>
      <c r="AX526" s="20"/>
      <c r="AY526" s="20"/>
      <c r="AZ526" s="20"/>
      <c r="BA526" s="20"/>
      <c r="BB526" s="20"/>
      <c r="BC526" s="20"/>
      <c r="BD526" s="20"/>
      <c r="BE526" s="20"/>
      <c r="BF526" s="20"/>
      <c r="BG526" s="20"/>
      <c r="BH526" s="20"/>
      <c r="BI526" s="20"/>
      <c r="BJ526" s="20"/>
      <c r="BK526" s="20"/>
      <c r="BL526" s="20"/>
      <c r="BM526" s="20"/>
      <c r="BN526" s="20"/>
      <c r="BO526" s="20"/>
      <c r="BP526" s="20"/>
      <c r="BQ526" s="20"/>
      <c r="BR526" s="20"/>
      <c r="BS526" s="20"/>
      <c r="BT526" s="20"/>
      <c r="BU526" s="20"/>
      <c r="BV526" s="20"/>
      <c r="BW526" s="20"/>
      <c r="BX526" s="20"/>
      <c r="BY526" s="20"/>
      <c r="BZ526" s="20"/>
      <c r="CA526" s="5"/>
      <c r="CB526" s="45" t="s">
        <v>9468</v>
      </c>
      <c r="XBA526" s="18">
        <f>MIN(XBL526:XBU526)</f>
        <v>70.53</v>
      </c>
      <c r="XBB526" s="21" t="str" cm="1">
        <f t="array" ref="XBB526:XBK526">IF(XBA526=XBL526:XBU526,$XBL$2:$XBU$2,"")</f>
        <v/>
      </c>
      <c r="XBC526" s="21" t="str">
        <v/>
      </c>
      <c r="XBD526" s="21" t="str">
        <v>The PowerStore</v>
      </c>
      <c r="XBE526" s="21" t="str">
        <v/>
      </c>
      <c r="XBF526" s="21" t="str">
        <v/>
      </c>
      <c r="XBG526" s="21" t="str">
        <v/>
      </c>
      <c r="XBH526" s="21" t="str">
        <v/>
      </c>
      <c r="XBI526" s="21" t="str">
        <v/>
      </c>
      <c r="XBJ526" s="22" t="str">
        <v/>
      </c>
      <c r="XBK526" s="22" t="str">
        <v/>
      </c>
      <c r="XBL526" s="18" t="s">
        <v>8835</v>
      </c>
      <c r="XBM526" s="18">
        <v>84.64</v>
      </c>
      <c r="XBN526" s="18">
        <v>70.53</v>
      </c>
      <c r="XBO526" s="18" t="s">
        <v>8835</v>
      </c>
      <c r="XBP526" s="18" t="s">
        <v>8835</v>
      </c>
      <c r="XBQ526" s="18" t="s">
        <v>8835</v>
      </c>
      <c r="XBR526" s="18" t="s">
        <v>8835</v>
      </c>
      <c r="XBS526" s="18" t="s">
        <v>8835</v>
      </c>
      <c r="XBT526" s="18" t="s">
        <v>8835</v>
      </c>
      <c r="XBU526" s="18" t="s">
        <v>8835</v>
      </c>
    </row>
    <row r="527" spans="1:80 16277:16297" s="23" customFormat="1" ht="12" x14ac:dyDescent="0.25">
      <c r="A527" s="5" t="s">
        <v>1616</v>
      </c>
      <c r="B527" s="5" t="s">
        <v>11830</v>
      </c>
      <c r="C527" s="5" t="s">
        <v>8734</v>
      </c>
      <c r="D527" s="6" t="s">
        <v>1617</v>
      </c>
      <c r="E527" s="5"/>
      <c r="F527" s="6">
        <v>0</v>
      </c>
      <c r="G527" s="5" t="s">
        <v>11838</v>
      </c>
      <c r="H527" s="6" t="s">
        <v>2941</v>
      </c>
      <c r="I527" s="6" t="s">
        <v>2941</v>
      </c>
      <c r="J527" s="20" t="str">
        <f>XBB527&amp;XBC527&amp;XBD527&amp;XBE527&amp;XBF527&amp;XBG527&amp;XBH527&amp;XBI527&amp;XBJ527&amp;XBK527</f>
        <v>Kranich East</v>
      </c>
      <c r="K527" s="5"/>
      <c r="L527" s="5"/>
      <c r="M527" s="5">
        <v>1151.6099999999999</v>
      </c>
      <c r="N527" s="5"/>
      <c r="O527" s="5">
        <v>1520</v>
      </c>
      <c r="P527" s="15">
        <f>(O527-M527)/O527*100</f>
        <v>24.236184210526325</v>
      </c>
      <c r="Q527" s="5"/>
      <c r="R527" s="5"/>
      <c r="S527" s="5"/>
      <c r="T527" s="5"/>
      <c r="U527" s="5">
        <v>67</v>
      </c>
      <c r="V527" s="5">
        <v>28.5</v>
      </c>
      <c r="W527" s="5">
        <v>21.1</v>
      </c>
      <c r="X527" s="5">
        <v>7.8</v>
      </c>
      <c r="Y527" s="5"/>
      <c r="Z527" s="5"/>
      <c r="AA527" s="5"/>
      <c r="AB527" s="5"/>
      <c r="AC527" s="5"/>
      <c r="AD527" s="5"/>
      <c r="AE527" s="20"/>
      <c r="AF527" s="20"/>
      <c r="AG527" s="20"/>
      <c r="AH527" s="20"/>
      <c r="AI527" s="20"/>
      <c r="AJ527" s="20"/>
      <c r="AK527" s="20"/>
      <c r="AL527" s="20"/>
      <c r="AM527" s="20"/>
      <c r="AN527" s="20"/>
      <c r="AO527" s="20"/>
      <c r="AP527" s="20"/>
      <c r="AQ527" s="20"/>
      <c r="AR527" s="20"/>
      <c r="AS527" s="20"/>
      <c r="AT527" s="20"/>
      <c r="AU527" s="20"/>
      <c r="AV527" s="20"/>
      <c r="AW527" s="20"/>
      <c r="AX527" s="20"/>
      <c r="AY527" s="20"/>
      <c r="AZ527" s="20"/>
      <c r="BA527" s="20"/>
      <c r="BB527" s="20"/>
      <c r="BC527" s="20"/>
      <c r="BD527" s="20"/>
      <c r="BE527" s="20"/>
      <c r="BF527" s="20"/>
      <c r="BG527" s="20"/>
      <c r="BH527" s="20"/>
      <c r="BI527" s="20"/>
      <c r="BJ527" s="20"/>
      <c r="BK527" s="20"/>
      <c r="BL527" s="20"/>
      <c r="BM527" s="20"/>
      <c r="BN527" s="20"/>
      <c r="BO527" s="20"/>
      <c r="BP527" s="20"/>
      <c r="BQ527" s="20"/>
      <c r="BR527" s="20"/>
      <c r="BS527" s="20"/>
      <c r="BT527" s="20"/>
      <c r="BU527" s="20"/>
      <c r="BV527" s="20"/>
      <c r="BW527" s="20"/>
      <c r="BX527" s="20"/>
      <c r="BY527" s="20"/>
      <c r="BZ527" s="20"/>
      <c r="CA527" s="5"/>
      <c r="CB527" s="45" t="s">
        <v>9469</v>
      </c>
      <c r="XBA527" s="18">
        <f>MIN(XBL527:XBU527)</f>
        <v>1151.6099999999999</v>
      </c>
      <c r="XBB527" s="21" t="str" cm="1">
        <f t="array" ref="XBB527:XBK527">IF(XBA527=XBL527:XBU527,$XBL$2:$XBU$2,"")</f>
        <v/>
      </c>
      <c r="XBC527" s="21" t="str">
        <v/>
      </c>
      <c r="XBD527" s="21" t="str">
        <v/>
      </c>
      <c r="XBE527" s="21" t="str">
        <v>Kranich East</v>
      </c>
      <c r="XBF527" s="21" t="str">
        <v/>
      </c>
      <c r="XBG527" s="21" t="str">
        <v/>
      </c>
      <c r="XBH527" s="21" t="str">
        <v/>
      </c>
      <c r="XBI527" s="21" t="str">
        <v/>
      </c>
      <c r="XBJ527" s="22" t="str">
        <v/>
      </c>
      <c r="XBK527" s="22" t="str">
        <v/>
      </c>
      <c r="XBL527" s="18">
        <v>1751.4549999999999</v>
      </c>
      <c r="XBM527" s="18" t="s">
        <v>8835</v>
      </c>
      <c r="XBN527" s="18" t="s">
        <v>8835</v>
      </c>
      <c r="XBO527" s="18">
        <v>1151.6099999999999</v>
      </c>
      <c r="XBP527" s="18">
        <v>1232.17045454545</v>
      </c>
      <c r="XBQ527" s="18" t="s">
        <v>8835</v>
      </c>
      <c r="XBR527" s="18" t="s">
        <v>8835</v>
      </c>
      <c r="XBS527" s="18" t="s">
        <v>8835</v>
      </c>
      <c r="XBT527" s="18" t="s">
        <v>8835</v>
      </c>
      <c r="XBU527" s="18" t="s">
        <v>8835</v>
      </c>
    </row>
    <row r="528" spans="1:80 16277:16297" s="23" customFormat="1" ht="12" x14ac:dyDescent="0.25">
      <c r="A528" s="5" t="s">
        <v>1618</v>
      </c>
      <c r="B528" s="5" t="s">
        <v>63</v>
      </c>
      <c r="C528" s="5" t="s">
        <v>1619</v>
      </c>
      <c r="D528" s="6" t="s">
        <v>1620</v>
      </c>
      <c r="E528" s="5"/>
      <c r="F528" s="6" t="s">
        <v>11841</v>
      </c>
      <c r="G528" s="5" t="s">
        <v>11838</v>
      </c>
      <c r="H528" s="6" t="s">
        <v>8449</v>
      </c>
      <c r="I528" s="6" t="s">
        <v>8449</v>
      </c>
      <c r="J528" s="20" t="str">
        <f>XBB528&amp;XBC528&amp;XBD528&amp;XBE528&amp;XBF528&amp;XBG528&amp;XBH528&amp;XBI528&amp;XBJ528&amp;XBK528</f>
        <v>SAW Technology</v>
      </c>
      <c r="K528" s="5"/>
      <c r="L528" s="5"/>
      <c r="M528" s="5">
        <v>2770.52</v>
      </c>
      <c r="N528" s="5"/>
      <c r="O528" s="5">
        <v>3220</v>
      </c>
      <c r="P528" s="15">
        <f>(O528-M528)/O528*100</f>
        <v>13.959006211180125</v>
      </c>
      <c r="Q528" s="5"/>
      <c r="R528" s="5"/>
      <c r="S528" s="5"/>
      <c r="T528" s="5"/>
      <c r="U528" s="5">
        <v>73.2</v>
      </c>
      <c r="V528" s="5">
        <v>31.8</v>
      </c>
      <c r="W528" s="5">
        <v>5.12</v>
      </c>
      <c r="X528" s="5">
        <v>5.0999999999999996</v>
      </c>
      <c r="Y528" s="5"/>
      <c r="Z528" s="5"/>
      <c r="AA528" s="5"/>
      <c r="AB528" s="5"/>
      <c r="AC528" s="5"/>
      <c r="AD528" s="5"/>
      <c r="AE528" s="20"/>
      <c r="AF528" s="20"/>
      <c r="AG528" s="20"/>
      <c r="AH528" s="20"/>
      <c r="AI528" s="20"/>
      <c r="AJ528" s="20"/>
      <c r="AK528" s="20"/>
      <c r="AL528" s="20"/>
      <c r="AM528" s="20"/>
      <c r="AN528" s="20"/>
      <c r="AO528" s="20"/>
      <c r="AP528" s="20"/>
      <c r="AQ528" s="20"/>
      <c r="AR528" s="20"/>
      <c r="AS528" s="20"/>
      <c r="AT528" s="20"/>
      <c r="AU528" s="20"/>
      <c r="AV528" s="20"/>
      <c r="AW528" s="20"/>
      <c r="AX528" s="20"/>
      <c r="AY528" s="20"/>
      <c r="AZ528" s="20"/>
      <c r="BA528" s="20"/>
      <c r="BB528" s="20"/>
      <c r="BC528" s="20"/>
      <c r="BD528" s="20"/>
      <c r="BE528" s="20"/>
      <c r="BF528" s="20"/>
      <c r="BG528" s="20"/>
      <c r="BH528" s="20"/>
      <c r="BI528" s="20"/>
      <c r="BJ528" s="20"/>
      <c r="BK528" s="20"/>
      <c r="BL528" s="20"/>
      <c r="BM528" s="20"/>
      <c r="BN528" s="20"/>
      <c r="BO528" s="20"/>
      <c r="BP528" s="20"/>
      <c r="BQ528" s="20"/>
      <c r="BR528" s="20"/>
      <c r="BS528" s="20"/>
      <c r="BT528" s="20"/>
      <c r="BU528" s="20"/>
      <c r="BV528" s="20"/>
      <c r="BW528" s="20"/>
      <c r="BX528" s="20"/>
      <c r="BY528" s="20"/>
      <c r="BZ528" s="20"/>
      <c r="CA528" s="5"/>
      <c r="CB528" s="45" t="s">
        <v>9470</v>
      </c>
      <c r="XBA528" s="18">
        <f>MIN(XBL528:XBU528)</f>
        <v>1520.412</v>
      </c>
      <c r="XBB528" s="21" t="str" cm="1">
        <f t="array" ref="XBB528:XBK528">IF(XBA528=XBL528:XBU528,$XBL$2:$XBU$2,"")</f>
        <v>SAW Technology</v>
      </c>
      <c r="XBC528" s="21" t="str">
        <v/>
      </c>
      <c r="XBD528" s="21" t="str">
        <v/>
      </c>
      <c r="XBE528" s="21" t="str">
        <v/>
      </c>
      <c r="XBF528" s="21" t="str">
        <v/>
      </c>
      <c r="XBG528" s="21" t="str">
        <v/>
      </c>
      <c r="XBH528" s="21" t="str">
        <v/>
      </c>
      <c r="XBI528" s="21" t="str">
        <v/>
      </c>
      <c r="XBJ528" s="22" t="str">
        <v/>
      </c>
      <c r="XBK528" s="22" t="str">
        <v/>
      </c>
      <c r="XBL528" s="18">
        <v>1520.412</v>
      </c>
      <c r="XBM528" s="18" t="s">
        <v>8835</v>
      </c>
      <c r="XBN528" s="18" t="s">
        <v>8835</v>
      </c>
      <c r="XBO528" s="18" t="s">
        <v>8835</v>
      </c>
      <c r="XBP528" s="18" t="s">
        <v>8835</v>
      </c>
      <c r="XBQ528" s="18" t="s">
        <v>8835</v>
      </c>
      <c r="XBR528" s="18" t="s">
        <v>8835</v>
      </c>
      <c r="XBS528" s="18" t="s">
        <v>8835</v>
      </c>
      <c r="XBT528" s="18" t="s">
        <v>8835</v>
      </c>
      <c r="XBU528" s="18" t="s">
        <v>8835</v>
      </c>
    </row>
    <row r="529" spans="1:80 16277:16297" s="23" customFormat="1" ht="12" x14ac:dyDescent="0.25">
      <c r="A529" s="5" t="s">
        <v>1621</v>
      </c>
      <c r="B529" s="5" t="s">
        <v>63</v>
      </c>
      <c r="C529" s="5" t="s">
        <v>8748</v>
      </c>
      <c r="D529" s="6" t="s">
        <v>8827</v>
      </c>
      <c r="E529" s="5"/>
      <c r="F529" s="6" t="s">
        <v>11841</v>
      </c>
      <c r="G529" s="5" t="s">
        <v>11838</v>
      </c>
      <c r="H529" s="6" t="s">
        <v>8895</v>
      </c>
      <c r="I529" s="6" t="s">
        <v>8895</v>
      </c>
      <c r="J529" s="20" t="str">
        <f>XBB529&amp;XBC529&amp;XBD529&amp;XBE529&amp;XBF529&amp;XBG529&amp;XBH529&amp;XBI529&amp;XBJ529&amp;XBK529</f>
        <v>Soligent</v>
      </c>
      <c r="K529" s="5"/>
      <c r="L529" s="5"/>
      <c r="M529" s="5">
        <v>2877.21</v>
      </c>
      <c r="N529" s="5"/>
      <c r="O529" s="5">
        <v>3440</v>
      </c>
      <c r="P529" s="15">
        <f>(O529-M529)/O529*100</f>
        <v>16.36017441860465</v>
      </c>
      <c r="Q529" s="5"/>
      <c r="R529" s="5"/>
      <c r="S529" s="5"/>
      <c r="T529" s="5"/>
      <c r="U529" s="5">
        <v>78.5</v>
      </c>
      <c r="V529" s="5">
        <v>8</v>
      </c>
      <c r="W529" s="5">
        <v>19.25</v>
      </c>
      <c r="X529" s="5">
        <v>24.5</v>
      </c>
      <c r="Y529" s="5"/>
      <c r="Z529" s="5"/>
      <c r="AA529" s="5"/>
      <c r="AB529" s="5"/>
      <c r="AC529" s="5"/>
      <c r="AD529" s="5"/>
      <c r="AE529" s="20"/>
      <c r="AF529" s="20"/>
      <c r="AG529" s="20"/>
      <c r="AH529" s="20"/>
      <c r="AI529" s="20"/>
      <c r="AJ529" s="20"/>
      <c r="AK529" s="20"/>
      <c r="AL529" s="20"/>
      <c r="AM529" s="20"/>
      <c r="AN529" s="20"/>
      <c r="AO529" s="20"/>
      <c r="AP529" s="20"/>
      <c r="AQ529" s="20"/>
      <c r="AR529" s="20"/>
      <c r="AS529" s="20"/>
      <c r="AT529" s="20"/>
      <c r="AU529" s="20"/>
      <c r="AV529" s="20"/>
      <c r="AW529" s="20"/>
      <c r="AX529" s="20"/>
      <c r="AY529" s="20"/>
      <c r="AZ529" s="20"/>
      <c r="BA529" s="20"/>
      <c r="BB529" s="20"/>
      <c r="BC529" s="20"/>
      <c r="BD529" s="20"/>
      <c r="BE529" s="20"/>
      <c r="BF529" s="20"/>
      <c r="BG529" s="20"/>
      <c r="BH529" s="20"/>
      <c r="BI529" s="20"/>
      <c r="BJ529" s="20"/>
      <c r="BK529" s="20"/>
      <c r="BL529" s="20"/>
      <c r="BM529" s="20"/>
      <c r="BN529" s="20"/>
      <c r="BO529" s="20"/>
      <c r="BP529" s="20"/>
      <c r="BQ529" s="20"/>
      <c r="BR529" s="20"/>
      <c r="BS529" s="20"/>
      <c r="BT529" s="20"/>
      <c r="BU529" s="20"/>
      <c r="BV529" s="20"/>
      <c r="BW529" s="20"/>
      <c r="BX529" s="20"/>
      <c r="BY529" s="20"/>
      <c r="BZ529" s="20"/>
      <c r="CA529" s="5"/>
      <c r="CB529" s="45" t="s">
        <v>9471</v>
      </c>
      <c r="XBA529" s="18">
        <f>MIN(XBL529:XBU529)</f>
        <v>2877.21</v>
      </c>
      <c r="XBB529" s="21" t="str" cm="1">
        <f t="array" ref="XBB529:XBK529">IF(XBA529=XBL529:XBU529,$XBL$2:$XBU$2,"")</f>
        <v/>
      </c>
      <c r="XBC529" s="21" t="str">
        <v>Soligent</v>
      </c>
      <c r="XBD529" s="21" t="str">
        <v/>
      </c>
      <c r="XBE529" s="21" t="str">
        <v/>
      </c>
      <c r="XBF529" s="21" t="str">
        <v/>
      </c>
      <c r="XBG529" s="21" t="str">
        <v/>
      </c>
      <c r="XBH529" s="21" t="str">
        <v/>
      </c>
      <c r="XBI529" s="21" t="str">
        <v/>
      </c>
      <c r="XBJ529" s="22" t="str">
        <v/>
      </c>
      <c r="XBK529" s="22" t="str">
        <v/>
      </c>
      <c r="XBL529" s="18" t="s">
        <v>8835</v>
      </c>
      <c r="XBM529" s="18">
        <v>2877.21</v>
      </c>
      <c r="XBN529" s="18" t="s">
        <v>8835</v>
      </c>
      <c r="XBO529" s="18">
        <v>2915.94</v>
      </c>
      <c r="XBP529" s="18" t="s">
        <v>8835</v>
      </c>
      <c r="XBQ529" s="18" t="s">
        <v>8835</v>
      </c>
      <c r="XBR529" s="18" t="s">
        <v>8835</v>
      </c>
      <c r="XBS529" s="18" t="s">
        <v>8835</v>
      </c>
      <c r="XBT529" s="18" t="s">
        <v>8835</v>
      </c>
      <c r="XBU529" s="18" t="s">
        <v>8835</v>
      </c>
    </row>
    <row r="530" spans="1:80 16277:16297" s="23" customFormat="1" ht="12" x14ac:dyDescent="0.25">
      <c r="A530" s="5" t="s">
        <v>1622</v>
      </c>
      <c r="B530" s="5" t="s">
        <v>63</v>
      </c>
      <c r="C530" s="5" t="s">
        <v>1623</v>
      </c>
      <c r="D530" s="6" t="s">
        <v>1624</v>
      </c>
      <c r="E530" s="5"/>
      <c r="F530" s="6" t="s">
        <v>11841</v>
      </c>
      <c r="G530" s="5" t="s">
        <v>11838</v>
      </c>
      <c r="H530" s="6" t="s">
        <v>8929</v>
      </c>
      <c r="I530" s="6" t="s">
        <v>8929</v>
      </c>
      <c r="J530" s="20" t="str">
        <f>XBB530&amp;XBC530&amp;XBD530&amp;XBE530&amp;XBF530&amp;XBG530&amp;XBH530&amp;XBI530&amp;XBJ530&amp;XBK530</f>
        <v>Soligent</v>
      </c>
      <c r="K530" s="5"/>
      <c r="L530" s="5"/>
      <c r="M530" s="5">
        <v>5252.74</v>
      </c>
      <c r="N530" s="5"/>
      <c r="O530" s="5">
        <v>8431.6946000000007</v>
      </c>
      <c r="P530" s="15">
        <f>(O530-M530)/O530*100</f>
        <v>37.702440029077913</v>
      </c>
      <c r="Q530" s="5"/>
      <c r="R530" s="5"/>
      <c r="S530" s="5"/>
      <c r="T530" s="5"/>
      <c r="U530" s="5">
        <v>93</v>
      </c>
      <c r="V530" s="5">
        <v>23</v>
      </c>
      <c r="W530" s="5">
        <v>15</v>
      </c>
      <c r="X530" s="5">
        <v>35</v>
      </c>
      <c r="Y530" s="5"/>
      <c r="Z530" s="5"/>
      <c r="AA530" s="5"/>
      <c r="AB530" s="5"/>
      <c r="AC530" s="5"/>
      <c r="AD530" s="5"/>
      <c r="AE530" s="20"/>
      <c r="AF530" s="20"/>
      <c r="AG530" s="20"/>
      <c r="AH530" s="20"/>
      <c r="AI530" s="20"/>
      <c r="AJ530" s="20"/>
      <c r="AK530" s="20"/>
      <c r="AL530" s="20"/>
      <c r="AM530" s="20"/>
      <c r="AN530" s="20"/>
      <c r="AO530" s="20"/>
      <c r="AP530" s="20"/>
      <c r="AQ530" s="20"/>
      <c r="AR530" s="20"/>
      <c r="AS530" s="20"/>
      <c r="AT530" s="20"/>
      <c r="AU530" s="20"/>
      <c r="AV530" s="20"/>
      <c r="AW530" s="20"/>
      <c r="AX530" s="20"/>
      <c r="AY530" s="20"/>
      <c r="AZ530" s="20"/>
      <c r="BA530" s="20"/>
      <c r="BB530" s="20"/>
      <c r="BC530" s="20"/>
      <c r="BD530" s="20"/>
      <c r="BE530" s="20"/>
      <c r="BF530" s="20"/>
      <c r="BG530" s="20"/>
      <c r="BH530" s="20"/>
      <c r="BI530" s="20"/>
      <c r="BJ530" s="20"/>
      <c r="BK530" s="20"/>
      <c r="BL530" s="20"/>
      <c r="BM530" s="20"/>
      <c r="BN530" s="20"/>
      <c r="BO530" s="20"/>
      <c r="BP530" s="20"/>
      <c r="BQ530" s="20"/>
      <c r="BR530" s="20"/>
      <c r="BS530" s="20"/>
      <c r="BT530" s="20"/>
      <c r="BU530" s="20"/>
      <c r="BV530" s="20"/>
      <c r="BW530" s="20"/>
      <c r="BX530" s="20"/>
      <c r="BY530" s="20"/>
      <c r="BZ530" s="20"/>
      <c r="CA530" s="5"/>
      <c r="CB530" s="45" t="s">
        <v>9472</v>
      </c>
      <c r="XBA530" s="18">
        <f>MIN(XBL530:XBU530)</f>
        <v>5252.74</v>
      </c>
      <c r="XBB530" s="21" t="str" cm="1">
        <f t="array" ref="XBB530:XBK530">IF(XBA530=XBL530:XBU530,$XBL$2:$XBU$2,"")</f>
        <v/>
      </c>
      <c r="XBC530" s="21" t="str">
        <v>Soligent</v>
      </c>
      <c r="XBD530" s="21" t="str">
        <v/>
      </c>
      <c r="XBE530" s="21" t="str">
        <v/>
      </c>
      <c r="XBF530" s="21" t="str">
        <v/>
      </c>
      <c r="XBG530" s="21" t="str">
        <v/>
      </c>
      <c r="XBH530" s="21" t="str">
        <v/>
      </c>
      <c r="XBI530" s="21" t="str">
        <v/>
      </c>
      <c r="XBJ530" s="22" t="str">
        <v/>
      </c>
      <c r="XBK530" s="22" t="str">
        <v/>
      </c>
      <c r="XBL530" s="18" t="s">
        <v>8835</v>
      </c>
      <c r="XBM530" s="18">
        <v>5252.74</v>
      </c>
      <c r="XBN530" s="18" t="s">
        <v>8835</v>
      </c>
      <c r="XBO530" s="18" t="s">
        <v>8835</v>
      </c>
      <c r="XBP530" s="18" t="s">
        <v>8835</v>
      </c>
      <c r="XBQ530" s="18" t="s">
        <v>8835</v>
      </c>
      <c r="XBR530" s="18" t="s">
        <v>8835</v>
      </c>
      <c r="XBS530" s="18" t="s">
        <v>8835</v>
      </c>
      <c r="XBT530" s="18" t="s">
        <v>8835</v>
      </c>
      <c r="XBU530" s="18" t="s">
        <v>8835</v>
      </c>
    </row>
    <row r="531" spans="1:80 16277:16297" s="23" customFormat="1" ht="12" x14ac:dyDescent="0.25">
      <c r="A531" s="5" t="s">
        <v>1625</v>
      </c>
      <c r="B531" s="5" t="s">
        <v>11830</v>
      </c>
      <c r="C531" s="5" t="s">
        <v>1626</v>
      </c>
      <c r="D531" s="6" t="s">
        <v>1627</v>
      </c>
      <c r="E531" s="5"/>
      <c r="F531" s="6" t="s">
        <v>11841</v>
      </c>
      <c r="G531" s="5" t="s">
        <v>11838</v>
      </c>
      <c r="H531" s="6" t="s">
        <v>8843</v>
      </c>
      <c r="I531" s="6" t="s">
        <v>8843</v>
      </c>
      <c r="J531" s="20" t="str">
        <f>XBB531&amp;XBC531&amp;XBD531&amp;XBE531&amp;XBF531&amp;XBG531&amp;XBH531&amp;XBI531&amp;XBJ531&amp;XBK531</f>
        <v>Soligent</v>
      </c>
      <c r="K531" s="5"/>
      <c r="L531" s="5"/>
      <c r="M531" s="5">
        <v>4109.76</v>
      </c>
      <c r="N531" s="5"/>
      <c r="O531" s="5">
        <v>5000</v>
      </c>
      <c r="P531" s="15">
        <f>(O531-M531)/O531*100</f>
        <v>17.804799999999997</v>
      </c>
      <c r="Q531" s="5"/>
      <c r="R531" s="5"/>
      <c r="S531" s="5"/>
      <c r="T531" s="5"/>
      <c r="U531" s="5">
        <v>167</v>
      </c>
      <c r="V531" s="5">
        <v>10.24</v>
      </c>
      <c r="W531" s="5">
        <v>23.6</v>
      </c>
      <c r="X531" s="5">
        <v>39.4</v>
      </c>
      <c r="Y531" s="5"/>
      <c r="Z531" s="5"/>
      <c r="AA531" s="5"/>
      <c r="AB531" s="5"/>
      <c r="AC531" s="5"/>
      <c r="AD531" s="5"/>
      <c r="AE531" s="20"/>
      <c r="AF531" s="20"/>
      <c r="AG531" s="20"/>
      <c r="AH531" s="20"/>
      <c r="AI531" s="20"/>
      <c r="AJ531" s="20"/>
      <c r="AK531" s="20"/>
      <c r="AL531" s="20"/>
      <c r="AM531" s="20"/>
      <c r="AN531" s="20"/>
      <c r="AO531" s="20"/>
      <c r="AP531" s="20"/>
      <c r="AQ531" s="20"/>
      <c r="AR531" s="20"/>
      <c r="AS531" s="20"/>
      <c r="AT531" s="20"/>
      <c r="AU531" s="20"/>
      <c r="AV531" s="20"/>
      <c r="AW531" s="20"/>
      <c r="AX531" s="20"/>
      <c r="AY531" s="20"/>
      <c r="AZ531" s="20"/>
      <c r="BA531" s="20"/>
      <c r="BB531" s="20"/>
      <c r="BC531" s="20"/>
      <c r="BD531" s="20"/>
      <c r="BE531" s="20"/>
      <c r="BF531" s="20"/>
      <c r="BG531" s="20"/>
      <c r="BH531" s="20"/>
      <c r="BI531" s="20"/>
      <c r="BJ531" s="20"/>
      <c r="BK531" s="20"/>
      <c r="BL531" s="20"/>
      <c r="BM531" s="20"/>
      <c r="BN531" s="20"/>
      <c r="BO531" s="20"/>
      <c r="BP531" s="20"/>
      <c r="BQ531" s="20"/>
      <c r="BR531" s="20"/>
      <c r="BS531" s="20"/>
      <c r="BT531" s="20"/>
      <c r="BU531" s="20"/>
      <c r="BV531" s="20"/>
      <c r="BW531" s="20"/>
      <c r="BX531" s="20"/>
      <c r="BY531" s="20"/>
      <c r="BZ531" s="20"/>
      <c r="CA531" s="5"/>
      <c r="CB531" s="45" t="s">
        <v>9473</v>
      </c>
      <c r="XBA531" s="18">
        <f>MIN(XBL531:XBU531)</f>
        <v>4109.76</v>
      </c>
      <c r="XBB531" s="21" t="str" cm="1">
        <f t="array" ref="XBB531:XBK531">IF(XBA531=XBL531:XBU531,$XBL$2:$XBU$2,"")</f>
        <v/>
      </c>
      <c r="XBC531" s="21" t="str">
        <v>Soligent</v>
      </c>
      <c r="XBD531" s="21" t="str">
        <v/>
      </c>
      <c r="XBE531" s="21" t="str">
        <v/>
      </c>
      <c r="XBF531" s="21" t="str">
        <v/>
      </c>
      <c r="XBG531" s="21" t="str">
        <v/>
      </c>
      <c r="XBH531" s="21" t="str">
        <v/>
      </c>
      <c r="XBI531" s="21" t="str">
        <v/>
      </c>
      <c r="XBJ531" s="22" t="str">
        <v/>
      </c>
      <c r="XBK531" s="22" t="str">
        <v/>
      </c>
      <c r="XBL531" s="18" t="s">
        <v>8835</v>
      </c>
      <c r="XBM531" s="18">
        <v>4109.76</v>
      </c>
      <c r="XBN531" s="18" t="s">
        <v>8835</v>
      </c>
      <c r="XBO531" s="18" t="s">
        <v>8835</v>
      </c>
      <c r="XBP531" s="18" t="s">
        <v>8835</v>
      </c>
      <c r="XBQ531" s="18" t="s">
        <v>8835</v>
      </c>
      <c r="XBR531" s="18" t="s">
        <v>8835</v>
      </c>
      <c r="XBS531" s="18" t="s">
        <v>8835</v>
      </c>
      <c r="XBT531" s="18" t="s">
        <v>8835</v>
      </c>
      <c r="XBU531" s="18" t="s">
        <v>8835</v>
      </c>
    </row>
    <row r="532" spans="1:80 16277:16297" s="23" customFormat="1" ht="12" x14ac:dyDescent="0.25">
      <c r="A532" s="5" t="s">
        <v>1628</v>
      </c>
      <c r="B532" s="5" t="s">
        <v>11830</v>
      </c>
      <c r="C532" s="5" t="s">
        <v>1629</v>
      </c>
      <c r="D532" s="6" t="s">
        <v>1630</v>
      </c>
      <c r="E532" s="5"/>
      <c r="F532" s="6" t="s">
        <v>11841</v>
      </c>
      <c r="G532" s="5" t="s">
        <v>11838</v>
      </c>
      <c r="H532" s="6" t="s">
        <v>8843</v>
      </c>
      <c r="I532" s="6" t="s">
        <v>8843</v>
      </c>
      <c r="J532" s="20" t="str">
        <f>XBB532&amp;XBC532&amp;XBD532&amp;XBE532&amp;XBF532&amp;XBG532&amp;XBH532&amp;XBI532&amp;XBJ532&amp;XBK532</f>
        <v>Soligent</v>
      </c>
      <c r="K532" s="5"/>
      <c r="L532" s="5"/>
      <c r="M532" s="5">
        <v>4109.76</v>
      </c>
      <c r="N532" s="5"/>
      <c r="O532" s="5">
        <v>5000</v>
      </c>
      <c r="P532" s="15">
        <f>(O532-M532)/O532*100</f>
        <v>17.804799999999997</v>
      </c>
      <c r="Q532" s="5"/>
      <c r="R532" s="5"/>
      <c r="S532" s="5"/>
      <c r="T532" s="5"/>
      <c r="U532" s="5">
        <v>167</v>
      </c>
      <c r="V532" s="5">
        <v>9.6</v>
      </c>
      <c r="W532" s="5">
        <v>23.6</v>
      </c>
      <c r="X532" s="5">
        <v>39.4</v>
      </c>
      <c r="Y532" s="5"/>
      <c r="Z532" s="5"/>
      <c r="AA532" s="5"/>
      <c r="AB532" s="5"/>
      <c r="AC532" s="5"/>
      <c r="AD532" s="5"/>
      <c r="AE532" s="20"/>
      <c r="AF532" s="20"/>
      <c r="AG532" s="20"/>
      <c r="AH532" s="20"/>
      <c r="AI532" s="20"/>
      <c r="AJ532" s="20"/>
      <c r="AK532" s="20"/>
      <c r="AL532" s="20"/>
      <c r="AM532" s="20"/>
      <c r="AN532" s="20"/>
      <c r="AO532" s="20"/>
      <c r="AP532" s="20"/>
      <c r="AQ532" s="20"/>
      <c r="AR532" s="20"/>
      <c r="AS532" s="20"/>
      <c r="AT532" s="20"/>
      <c r="AU532" s="20"/>
      <c r="AV532" s="20"/>
      <c r="AW532" s="20"/>
      <c r="AX532" s="20"/>
      <c r="AY532" s="20"/>
      <c r="AZ532" s="20"/>
      <c r="BA532" s="20"/>
      <c r="BB532" s="20"/>
      <c r="BC532" s="20"/>
      <c r="BD532" s="20"/>
      <c r="BE532" s="20"/>
      <c r="BF532" s="20"/>
      <c r="BG532" s="20"/>
      <c r="BH532" s="20"/>
      <c r="BI532" s="20"/>
      <c r="BJ532" s="20"/>
      <c r="BK532" s="20"/>
      <c r="BL532" s="20"/>
      <c r="BM532" s="20"/>
      <c r="BN532" s="20"/>
      <c r="BO532" s="20"/>
      <c r="BP532" s="20"/>
      <c r="BQ532" s="20"/>
      <c r="BR532" s="20"/>
      <c r="BS532" s="20"/>
      <c r="BT532" s="20"/>
      <c r="BU532" s="20"/>
      <c r="BV532" s="20"/>
      <c r="BW532" s="20"/>
      <c r="BX532" s="20"/>
      <c r="BY532" s="20"/>
      <c r="BZ532" s="20"/>
      <c r="CA532" s="5"/>
      <c r="CB532" s="45" t="s">
        <v>9474</v>
      </c>
      <c r="XBA532" s="18">
        <f>MIN(XBL532:XBU532)</f>
        <v>4109.76</v>
      </c>
      <c r="XBB532" s="21" t="str" cm="1">
        <f t="array" ref="XBB532:XBK532">IF(XBA532=XBL532:XBU532,$XBL$2:$XBU$2,"")</f>
        <v/>
      </c>
      <c r="XBC532" s="21" t="str">
        <v>Soligent</v>
      </c>
      <c r="XBD532" s="21" t="str">
        <v/>
      </c>
      <c r="XBE532" s="21" t="str">
        <v/>
      </c>
      <c r="XBF532" s="21" t="str">
        <v/>
      </c>
      <c r="XBG532" s="21" t="str">
        <v/>
      </c>
      <c r="XBH532" s="21" t="str">
        <v/>
      </c>
      <c r="XBI532" s="21" t="str">
        <v/>
      </c>
      <c r="XBJ532" s="22" t="str">
        <v/>
      </c>
      <c r="XBK532" s="22" t="str">
        <v/>
      </c>
      <c r="XBL532" s="18" t="s">
        <v>8835</v>
      </c>
      <c r="XBM532" s="18">
        <v>4109.76</v>
      </c>
      <c r="XBN532" s="18" t="s">
        <v>8835</v>
      </c>
      <c r="XBO532" s="18" t="s">
        <v>8835</v>
      </c>
      <c r="XBP532" s="18" t="s">
        <v>8835</v>
      </c>
      <c r="XBQ532" s="18" t="s">
        <v>8835</v>
      </c>
      <c r="XBR532" s="18" t="s">
        <v>8835</v>
      </c>
      <c r="XBS532" s="18" t="s">
        <v>8835</v>
      </c>
      <c r="XBT532" s="18" t="s">
        <v>8835</v>
      </c>
      <c r="XBU532" s="18" t="s">
        <v>8835</v>
      </c>
    </row>
    <row r="533" spans="1:80 16277:16297" s="23" customFormat="1" ht="12" x14ac:dyDescent="0.25">
      <c r="A533" s="5" t="s">
        <v>1631</v>
      </c>
      <c r="B533" s="5" t="s">
        <v>11830</v>
      </c>
      <c r="C533" s="5" t="s">
        <v>1632</v>
      </c>
      <c r="D533" s="6" t="s">
        <v>8823</v>
      </c>
      <c r="E533" s="5"/>
      <c r="F533" s="6" t="s">
        <v>11841</v>
      </c>
      <c r="G533" s="5" t="s">
        <v>11838</v>
      </c>
      <c r="H533" s="6" t="s">
        <v>8843</v>
      </c>
      <c r="I533" s="6" t="s">
        <v>8843</v>
      </c>
      <c r="J533" s="20" t="str">
        <f>XBB533&amp;XBC533&amp;XBD533&amp;XBE533&amp;XBF533&amp;XBG533&amp;XBH533&amp;XBI533&amp;XBJ533&amp;XBK533</f>
        <v>Soligent</v>
      </c>
      <c r="K533" s="5"/>
      <c r="L533" s="5"/>
      <c r="M533" s="5">
        <v>4707.32</v>
      </c>
      <c r="N533" s="5"/>
      <c r="O533" s="5">
        <v>6550.25</v>
      </c>
      <c r="P533" s="15">
        <f>(O533-M533)/O533*100</f>
        <v>28.135262012900274</v>
      </c>
      <c r="Q533" s="5"/>
      <c r="R533" s="5"/>
      <c r="S533" s="5"/>
      <c r="T533" s="5"/>
      <c r="U533" s="5">
        <v>144</v>
      </c>
      <c r="V533" s="5">
        <v>9.6</v>
      </c>
      <c r="W533" s="5">
        <v>23.6</v>
      </c>
      <c r="X533" s="5">
        <v>39.4</v>
      </c>
      <c r="Y533" s="5"/>
      <c r="Z533" s="5"/>
      <c r="AA533" s="5"/>
      <c r="AB533" s="5"/>
      <c r="AC533" s="5"/>
      <c r="AD533" s="5"/>
      <c r="AE533" s="20"/>
      <c r="AF533" s="20"/>
      <c r="AG533" s="20"/>
      <c r="AH533" s="20"/>
      <c r="AI533" s="20"/>
      <c r="AJ533" s="20"/>
      <c r="AK533" s="20"/>
      <c r="AL533" s="20"/>
      <c r="AM533" s="20"/>
      <c r="AN533" s="20"/>
      <c r="AO533" s="20"/>
      <c r="AP533" s="20"/>
      <c r="AQ533" s="20"/>
      <c r="AR533" s="20"/>
      <c r="AS533" s="20"/>
      <c r="AT533" s="20"/>
      <c r="AU533" s="20"/>
      <c r="AV533" s="20"/>
      <c r="AW533" s="20"/>
      <c r="AX533" s="20"/>
      <c r="AY533" s="20"/>
      <c r="AZ533" s="20"/>
      <c r="BA533" s="20"/>
      <c r="BB533" s="20"/>
      <c r="BC533" s="20"/>
      <c r="BD533" s="20"/>
      <c r="BE533" s="20"/>
      <c r="BF533" s="20"/>
      <c r="BG533" s="20"/>
      <c r="BH533" s="20"/>
      <c r="BI533" s="20"/>
      <c r="BJ533" s="20"/>
      <c r="BK533" s="20"/>
      <c r="BL533" s="20"/>
      <c r="BM533" s="20"/>
      <c r="BN533" s="20"/>
      <c r="BO533" s="20"/>
      <c r="BP533" s="20"/>
      <c r="BQ533" s="20"/>
      <c r="BR533" s="20"/>
      <c r="BS533" s="20"/>
      <c r="BT533" s="20"/>
      <c r="BU533" s="20"/>
      <c r="BV533" s="20"/>
      <c r="BW533" s="20"/>
      <c r="BX533" s="20"/>
      <c r="BY533" s="20"/>
      <c r="BZ533" s="20"/>
      <c r="CA533" s="5"/>
      <c r="CB533" s="45" t="s">
        <v>9475</v>
      </c>
      <c r="XBA533" s="18">
        <f>MIN(XBL533:XBU533)</f>
        <v>4707.32</v>
      </c>
      <c r="XBB533" s="21" t="str" cm="1">
        <f t="array" ref="XBB533:XBK533">IF(XBA533=XBL533:XBU533,$XBL$2:$XBU$2,"")</f>
        <v/>
      </c>
      <c r="XBC533" s="21" t="str">
        <v>Soligent</v>
      </c>
      <c r="XBD533" s="21" t="str">
        <v/>
      </c>
      <c r="XBE533" s="21" t="str">
        <v/>
      </c>
      <c r="XBF533" s="21" t="str">
        <v/>
      </c>
      <c r="XBG533" s="21" t="str">
        <v/>
      </c>
      <c r="XBH533" s="21" t="str">
        <v/>
      </c>
      <c r="XBI533" s="21" t="str">
        <v/>
      </c>
      <c r="XBJ533" s="22" t="str">
        <v/>
      </c>
      <c r="XBK533" s="22" t="str">
        <v/>
      </c>
      <c r="XBL533" s="18" t="s">
        <v>8835</v>
      </c>
      <c r="XBM533" s="18">
        <v>4707.32</v>
      </c>
      <c r="XBN533" s="18" t="s">
        <v>8835</v>
      </c>
      <c r="XBO533" s="18" t="s">
        <v>8835</v>
      </c>
      <c r="XBP533" s="18" t="s">
        <v>8835</v>
      </c>
      <c r="XBQ533" s="18" t="s">
        <v>8835</v>
      </c>
      <c r="XBR533" s="18" t="s">
        <v>8835</v>
      </c>
      <c r="XBS533" s="18" t="s">
        <v>8835</v>
      </c>
      <c r="XBT533" s="18" t="s">
        <v>8835</v>
      </c>
      <c r="XBU533" s="18" t="s">
        <v>8835</v>
      </c>
    </row>
    <row r="534" spans="1:80 16277:16297" s="23" customFormat="1" ht="12" x14ac:dyDescent="0.25">
      <c r="A534" s="5" t="s">
        <v>1633</v>
      </c>
      <c r="B534" s="5" t="s">
        <v>11830</v>
      </c>
      <c r="C534" s="5" t="s">
        <v>1634</v>
      </c>
      <c r="D534" s="6" t="s">
        <v>1635</v>
      </c>
      <c r="E534" s="5"/>
      <c r="F534" s="6" t="s">
        <v>11841</v>
      </c>
      <c r="G534" s="5" t="s">
        <v>11838</v>
      </c>
      <c r="H534" s="6" t="s">
        <v>8843</v>
      </c>
      <c r="I534" s="6" t="s">
        <v>8843</v>
      </c>
      <c r="J534" s="20" t="str">
        <f>XBB534&amp;XBC534&amp;XBD534&amp;XBE534&amp;XBF534&amp;XBG534&amp;XBH534&amp;XBI534&amp;XBJ534&amp;XBK534</f>
        <v>Soligent</v>
      </c>
      <c r="K534" s="5"/>
      <c r="L534" s="5"/>
      <c r="M534" s="5">
        <v>3463.41</v>
      </c>
      <c r="N534" s="5"/>
      <c r="O534" s="5">
        <v>4548</v>
      </c>
      <c r="P534" s="15">
        <f>(O534-M534)/O534*100</f>
        <v>23.847625329815305</v>
      </c>
      <c r="Q534" s="5"/>
      <c r="R534" s="5"/>
      <c r="S534" s="5"/>
      <c r="T534" s="5"/>
      <c r="U534" s="5">
        <v>123.5</v>
      </c>
      <c r="V534" s="5">
        <v>15.95</v>
      </c>
      <c r="W534" s="5">
        <v>15.75</v>
      </c>
      <c r="X534" s="5">
        <v>7.87</v>
      </c>
      <c r="Y534" s="5"/>
      <c r="Z534" s="5"/>
      <c r="AA534" s="5"/>
      <c r="AB534" s="5"/>
      <c r="AC534" s="5"/>
      <c r="AD534" s="5"/>
      <c r="AE534" s="20"/>
      <c r="AF534" s="20"/>
      <c r="AG534" s="20"/>
      <c r="AH534" s="20"/>
      <c r="AI534" s="20"/>
      <c r="AJ534" s="20"/>
      <c r="AK534" s="20"/>
      <c r="AL534" s="20"/>
      <c r="AM534" s="20"/>
      <c r="AN534" s="20"/>
      <c r="AO534" s="20"/>
      <c r="AP534" s="20"/>
      <c r="AQ534" s="20"/>
      <c r="AR534" s="20"/>
      <c r="AS534" s="20"/>
      <c r="AT534" s="20"/>
      <c r="AU534" s="20"/>
      <c r="AV534" s="20"/>
      <c r="AW534" s="20"/>
      <c r="AX534" s="20"/>
      <c r="AY534" s="20"/>
      <c r="AZ534" s="20"/>
      <c r="BA534" s="20"/>
      <c r="BB534" s="20"/>
      <c r="BC534" s="20"/>
      <c r="BD534" s="20"/>
      <c r="BE534" s="20"/>
      <c r="BF534" s="20"/>
      <c r="BG534" s="20"/>
      <c r="BH534" s="20"/>
      <c r="BI534" s="20"/>
      <c r="BJ534" s="20"/>
      <c r="BK534" s="20"/>
      <c r="BL534" s="20"/>
      <c r="BM534" s="20"/>
      <c r="BN534" s="20"/>
      <c r="BO534" s="20"/>
      <c r="BP534" s="20"/>
      <c r="BQ534" s="20"/>
      <c r="BR534" s="20"/>
      <c r="BS534" s="20"/>
      <c r="BT534" s="20"/>
      <c r="BU534" s="20"/>
      <c r="BV534" s="20"/>
      <c r="BW534" s="20"/>
      <c r="BX534" s="20"/>
      <c r="BY534" s="20"/>
      <c r="BZ534" s="20"/>
      <c r="CA534" s="5"/>
      <c r="CB534" s="45" t="s">
        <v>9476</v>
      </c>
      <c r="XBA534" s="18">
        <f>MIN(XBL534:XBU534)</f>
        <v>3463.41</v>
      </c>
      <c r="XBB534" s="21" t="str" cm="1">
        <f t="array" ref="XBB534:XBK534">IF(XBA534=XBL534:XBU534,$XBL$2:$XBU$2,"")</f>
        <v/>
      </c>
      <c r="XBC534" s="21" t="str">
        <v>Soligent</v>
      </c>
      <c r="XBD534" s="21" t="str">
        <v/>
      </c>
      <c r="XBE534" s="21" t="str">
        <v/>
      </c>
      <c r="XBF534" s="21" t="str">
        <v/>
      </c>
      <c r="XBG534" s="21" t="str">
        <v/>
      </c>
      <c r="XBH534" s="21" t="str">
        <v/>
      </c>
      <c r="XBI534" s="21" t="str">
        <v/>
      </c>
      <c r="XBJ534" s="22" t="str">
        <v/>
      </c>
      <c r="XBK534" s="22" t="str">
        <v/>
      </c>
      <c r="XBL534" s="18" t="s">
        <v>8835</v>
      </c>
      <c r="XBM534" s="18">
        <v>3463.41</v>
      </c>
      <c r="XBN534" s="18" t="s">
        <v>8835</v>
      </c>
      <c r="XBO534" s="18" t="s">
        <v>8835</v>
      </c>
      <c r="XBP534" s="18" t="s">
        <v>8835</v>
      </c>
      <c r="XBQ534" s="18" t="s">
        <v>8835</v>
      </c>
      <c r="XBR534" s="18" t="s">
        <v>8835</v>
      </c>
      <c r="XBS534" s="18" t="s">
        <v>8835</v>
      </c>
      <c r="XBT534" s="18" t="s">
        <v>8835</v>
      </c>
      <c r="XBU534" s="18" t="s">
        <v>8835</v>
      </c>
    </row>
    <row r="535" spans="1:80 16277:16297" s="23" customFormat="1" ht="12" x14ac:dyDescent="0.25">
      <c r="A535" s="5" t="s">
        <v>1636</v>
      </c>
      <c r="B535" s="5" t="s">
        <v>11830</v>
      </c>
      <c r="C535" s="5" t="s">
        <v>1637</v>
      </c>
      <c r="D535" s="6" t="s">
        <v>1638</v>
      </c>
      <c r="E535" s="5"/>
      <c r="F535" s="6" t="s">
        <v>11841</v>
      </c>
      <c r="G535" s="5" t="s">
        <v>11838</v>
      </c>
      <c r="H535" s="6" t="s">
        <v>8843</v>
      </c>
      <c r="I535" s="6" t="s">
        <v>8843</v>
      </c>
      <c r="J535" s="20" t="str">
        <f>XBB535&amp;XBC535&amp;XBD535&amp;XBE535&amp;XBF535&amp;XBG535&amp;XBH535&amp;XBI535&amp;XBJ535&amp;XBK535</f>
        <v>Soligent</v>
      </c>
      <c r="K535" s="5"/>
      <c r="L535" s="5"/>
      <c r="M535" s="5">
        <v>3463.41</v>
      </c>
      <c r="N535" s="5"/>
      <c r="O535" s="5">
        <v>4548.7700000000004</v>
      </c>
      <c r="P535" s="15">
        <f>(O535-M535)/O535*100</f>
        <v>23.860516139527839</v>
      </c>
      <c r="Q535" s="5"/>
      <c r="R535" s="5"/>
      <c r="S535" s="5"/>
      <c r="T535" s="5"/>
      <c r="U535" s="5">
        <v>123.5</v>
      </c>
      <c r="V535" s="5">
        <v>15.95</v>
      </c>
      <c r="W535" s="5">
        <v>15.75</v>
      </c>
      <c r="X535" s="5">
        <v>7.87</v>
      </c>
      <c r="Y535" s="5"/>
      <c r="Z535" s="5"/>
      <c r="AA535" s="5"/>
      <c r="AB535" s="5"/>
      <c r="AC535" s="5"/>
      <c r="AD535" s="5"/>
      <c r="AE535" s="20"/>
      <c r="AF535" s="20"/>
      <c r="AG535" s="20"/>
      <c r="AH535" s="20"/>
      <c r="AI535" s="20"/>
      <c r="AJ535" s="20"/>
      <c r="AK535" s="20"/>
      <c r="AL535" s="20"/>
      <c r="AM535" s="20"/>
      <c r="AN535" s="20"/>
      <c r="AO535" s="20"/>
      <c r="AP535" s="20"/>
      <c r="AQ535" s="20"/>
      <c r="AR535" s="20"/>
      <c r="AS535" s="20"/>
      <c r="AT535" s="20"/>
      <c r="AU535" s="20"/>
      <c r="AV535" s="20"/>
      <c r="AW535" s="20"/>
      <c r="AX535" s="20"/>
      <c r="AY535" s="20"/>
      <c r="AZ535" s="20"/>
      <c r="BA535" s="20"/>
      <c r="BB535" s="20"/>
      <c r="BC535" s="20"/>
      <c r="BD535" s="20"/>
      <c r="BE535" s="20"/>
      <c r="BF535" s="20"/>
      <c r="BG535" s="20"/>
      <c r="BH535" s="20"/>
      <c r="BI535" s="20"/>
      <c r="BJ535" s="20"/>
      <c r="BK535" s="20"/>
      <c r="BL535" s="20"/>
      <c r="BM535" s="20"/>
      <c r="BN535" s="20"/>
      <c r="BO535" s="20"/>
      <c r="BP535" s="20"/>
      <c r="BQ535" s="20"/>
      <c r="BR535" s="20"/>
      <c r="BS535" s="20"/>
      <c r="BT535" s="20"/>
      <c r="BU535" s="20"/>
      <c r="BV535" s="20"/>
      <c r="BW535" s="20"/>
      <c r="BX535" s="20"/>
      <c r="BY535" s="20"/>
      <c r="BZ535" s="20"/>
      <c r="CA535" s="5"/>
      <c r="CB535" s="45" t="s">
        <v>9477</v>
      </c>
      <c r="XBA535" s="18">
        <f>MIN(XBL535:XBU535)</f>
        <v>3463.41</v>
      </c>
      <c r="XBB535" s="21" t="str" cm="1">
        <f t="array" ref="XBB535:XBK535">IF(XBA535=XBL535:XBU535,$XBL$2:$XBU$2,"")</f>
        <v/>
      </c>
      <c r="XBC535" s="21" t="str">
        <v>Soligent</v>
      </c>
      <c r="XBD535" s="21" t="str">
        <v/>
      </c>
      <c r="XBE535" s="21" t="str">
        <v/>
      </c>
      <c r="XBF535" s="21" t="str">
        <v/>
      </c>
      <c r="XBG535" s="21" t="str">
        <v/>
      </c>
      <c r="XBH535" s="21" t="str">
        <v/>
      </c>
      <c r="XBI535" s="21" t="str">
        <v/>
      </c>
      <c r="XBJ535" s="22" t="str">
        <v/>
      </c>
      <c r="XBK535" s="22" t="str">
        <v/>
      </c>
      <c r="XBL535" s="18" t="s">
        <v>8835</v>
      </c>
      <c r="XBM535" s="18">
        <v>3463.41</v>
      </c>
      <c r="XBN535" s="18" t="s">
        <v>8835</v>
      </c>
      <c r="XBO535" s="18" t="s">
        <v>8835</v>
      </c>
      <c r="XBP535" s="18" t="s">
        <v>8835</v>
      </c>
      <c r="XBQ535" s="18" t="s">
        <v>8835</v>
      </c>
      <c r="XBR535" s="18" t="s">
        <v>8835</v>
      </c>
      <c r="XBS535" s="18" t="s">
        <v>8835</v>
      </c>
      <c r="XBT535" s="18" t="s">
        <v>8835</v>
      </c>
      <c r="XBU535" s="18" t="s">
        <v>8835</v>
      </c>
    </row>
    <row r="536" spans="1:80 16277:16297" s="23" customFormat="1" ht="12" x14ac:dyDescent="0.25">
      <c r="A536" s="5" t="s">
        <v>1639</v>
      </c>
      <c r="B536" s="5" t="s">
        <v>11830</v>
      </c>
      <c r="C536" s="5" t="s">
        <v>1640</v>
      </c>
      <c r="D536" s="6" t="s">
        <v>1641</v>
      </c>
      <c r="E536" s="5"/>
      <c r="F536" s="6" t="s">
        <v>11841</v>
      </c>
      <c r="G536" s="5" t="s">
        <v>11838</v>
      </c>
      <c r="H536" s="6" t="s">
        <v>8449</v>
      </c>
      <c r="I536" s="6" t="s">
        <v>8449</v>
      </c>
      <c r="J536" s="20" t="str">
        <f>XBB536&amp;XBC536&amp;XBD536&amp;XBE536&amp;XBF536&amp;XBG536&amp;XBH536&amp;XBI536&amp;XBJ536&amp;XBK536</f>
        <v>Kranich East</v>
      </c>
      <c r="K536" s="5"/>
      <c r="L536" s="5"/>
      <c r="M536" s="5">
        <v>2962.37</v>
      </c>
      <c r="N536" s="5"/>
      <c r="O536" s="5">
        <v>3689.99</v>
      </c>
      <c r="P536" s="15">
        <f>(O536-M536)/O536*100</f>
        <v>19.718752625345868</v>
      </c>
      <c r="Q536" s="5"/>
      <c r="R536" s="5"/>
      <c r="S536" s="5"/>
      <c r="T536" s="5"/>
      <c r="U536" s="5">
        <v>78.2</v>
      </c>
      <c r="V536" s="5">
        <v>31.8</v>
      </c>
      <c r="W536" s="5">
        <v>12.5</v>
      </c>
      <c r="X536" s="5">
        <v>11.8</v>
      </c>
      <c r="Y536" s="5"/>
      <c r="Z536" s="5"/>
      <c r="AA536" s="5"/>
      <c r="AB536" s="5"/>
      <c r="AC536" s="5"/>
      <c r="AD536" s="5"/>
      <c r="AE536" s="20"/>
      <c r="AF536" s="20"/>
      <c r="AG536" s="20"/>
      <c r="AH536" s="20"/>
      <c r="AI536" s="20"/>
      <c r="AJ536" s="20"/>
      <c r="AK536" s="20"/>
      <c r="AL536" s="20"/>
      <c r="AM536" s="20"/>
      <c r="AN536" s="20"/>
      <c r="AO536" s="20"/>
      <c r="AP536" s="20"/>
      <c r="AQ536" s="20"/>
      <c r="AR536" s="20"/>
      <c r="AS536" s="20"/>
      <c r="AT536" s="20"/>
      <c r="AU536" s="20"/>
      <c r="AV536" s="20"/>
      <c r="AW536" s="20"/>
      <c r="AX536" s="20"/>
      <c r="AY536" s="20"/>
      <c r="AZ536" s="20"/>
      <c r="BA536" s="20"/>
      <c r="BB536" s="20"/>
      <c r="BC536" s="20"/>
      <c r="BD536" s="20"/>
      <c r="BE536" s="20"/>
      <c r="BF536" s="20"/>
      <c r="BG536" s="20"/>
      <c r="BH536" s="20"/>
      <c r="BI536" s="20"/>
      <c r="BJ536" s="20"/>
      <c r="BK536" s="20"/>
      <c r="BL536" s="20"/>
      <c r="BM536" s="20"/>
      <c r="BN536" s="20"/>
      <c r="BO536" s="20"/>
      <c r="BP536" s="20"/>
      <c r="BQ536" s="20"/>
      <c r="BR536" s="20"/>
      <c r="BS536" s="20"/>
      <c r="BT536" s="20"/>
      <c r="BU536" s="20"/>
      <c r="BV536" s="20"/>
      <c r="BW536" s="20"/>
      <c r="BX536" s="20"/>
      <c r="BY536" s="20"/>
      <c r="BZ536" s="20"/>
      <c r="CA536" s="5"/>
      <c r="CB536" s="45" t="s">
        <v>9478</v>
      </c>
      <c r="XBA536" s="18">
        <f>MIN(XBL536:XBU536)</f>
        <v>2962.37</v>
      </c>
      <c r="XBB536" s="21" t="str" cm="1">
        <f t="array" ref="XBB536:XBK536">IF(XBA536=XBL536:XBU536,$XBL$2:$XBU$2,"")</f>
        <v/>
      </c>
      <c r="XBC536" s="21" t="str">
        <v/>
      </c>
      <c r="XBD536" s="21" t="str">
        <v/>
      </c>
      <c r="XBE536" s="21" t="str">
        <v>Kranich East</v>
      </c>
      <c r="XBF536" s="21" t="str">
        <v/>
      </c>
      <c r="XBG536" s="21" t="str">
        <v/>
      </c>
      <c r="XBH536" s="21" t="str">
        <v/>
      </c>
      <c r="XBI536" s="21" t="str">
        <v/>
      </c>
      <c r="XBJ536" s="22" t="str">
        <v/>
      </c>
      <c r="XBK536" s="22" t="str">
        <v/>
      </c>
      <c r="XBL536" s="18" t="s">
        <v>8835</v>
      </c>
      <c r="XBM536" s="18">
        <v>3089.86</v>
      </c>
      <c r="XBN536" s="18" t="s">
        <v>8835</v>
      </c>
      <c r="XBO536" s="18">
        <v>2962.37</v>
      </c>
      <c r="XBP536" s="18">
        <v>3100.5681818181802</v>
      </c>
      <c r="XBQ536" s="18" t="s">
        <v>8835</v>
      </c>
      <c r="XBR536" s="18" t="s">
        <v>8835</v>
      </c>
      <c r="XBS536" s="18" t="s">
        <v>8835</v>
      </c>
      <c r="XBT536" s="18" t="s">
        <v>8835</v>
      </c>
      <c r="XBU536" s="18" t="s">
        <v>8835</v>
      </c>
    </row>
    <row r="537" spans="1:80 16277:16297" s="23" customFormat="1" ht="12" x14ac:dyDescent="0.25">
      <c r="A537" s="5" t="s">
        <v>1642</v>
      </c>
      <c r="B537" s="5" t="s">
        <v>11830</v>
      </c>
      <c r="C537" s="5" t="s">
        <v>1643</v>
      </c>
      <c r="D537" s="6" t="s">
        <v>1644</v>
      </c>
      <c r="E537" s="5"/>
      <c r="F537" s="6" t="s">
        <v>11841</v>
      </c>
      <c r="G537" s="5" t="s">
        <v>11838</v>
      </c>
      <c r="H537" s="6" t="s">
        <v>8859</v>
      </c>
      <c r="I537" s="6" t="s">
        <v>8859</v>
      </c>
      <c r="J537" s="20" t="str">
        <f>XBB537&amp;XBC537&amp;XBD537&amp;XBE537&amp;XBF537&amp;XBG537&amp;XBH537&amp;XBI537&amp;XBJ537&amp;XBK537</f>
        <v>The PowerStore</v>
      </c>
      <c r="K537" s="5"/>
      <c r="L537" s="5"/>
      <c r="M537" s="5">
        <v>2974.86</v>
      </c>
      <c r="N537" s="5"/>
      <c r="O537" s="5">
        <v>3496.94</v>
      </c>
      <c r="P537" s="15">
        <f>(O537-M537)/O537*100</f>
        <v>14.929624185716653</v>
      </c>
      <c r="Q537" s="5"/>
      <c r="R537" s="5"/>
      <c r="S537" s="5"/>
      <c r="T537" s="5"/>
      <c r="U537" s="5">
        <v>86</v>
      </c>
      <c r="V537" s="5">
        <v>27.55</v>
      </c>
      <c r="W537" s="5">
        <v>28.28</v>
      </c>
      <c r="X537" s="5">
        <v>8.5</v>
      </c>
      <c r="Y537" s="5"/>
      <c r="Z537" s="5"/>
      <c r="AA537" s="5"/>
      <c r="AB537" s="5"/>
      <c r="AC537" s="5"/>
      <c r="AD537" s="5"/>
      <c r="AE537" s="20"/>
      <c r="AF537" s="20"/>
      <c r="AG537" s="20"/>
      <c r="AH537" s="20"/>
      <c r="AI537" s="20"/>
      <c r="AJ537" s="20"/>
      <c r="AK537" s="20"/>
      <c r="AL537" s="20"/>
      <c r="AM537" s="20"/>
      <c r="AN537" s="20"/>
      <c r="AO537" s="20"/>
      <c r="AP537" s="20"/>
      <c r="AQ537" s="20"/>
      <c r="AR537" s="20"/>
      <c r="AS537" s="20"/>
      <c r="AT537" s="20"/>
      <c r="AU537" s="20"/>
      <c r="AV537" s="20"/>
      <c r="AW537" s="20"/>
      <c r="AX537" s="20"/>
      <c r="AY537" s="20"/>
      <c r="AZ537" s="20"/>
      <c r="BA537" s="20"/>
      <c r="BB537" s="20"/>
      <c r="BC537" s="20"/>
      <c r="BD537" s="20"/>
      <c r="BE537" s="20"/>
      <c r="BF537" s="20"/>
      <c r="BG537" s="20"/>
      <c r="BH537" s="20"/>
      <c r="BI537" s="20"/>
      <c r="BJ537" s="20"/>
      <c r="BK537" s="20"/>
      <c r="BL537" s="20"/>
      <c r="BM537" s="20"/>
      <c r="BN537" s="20"/>
      <c r="BO537" s="20"/>
      <c r="BP537" s="20"/>
      <c r="BQ537" s="20"/>
      <c r="BR537" s="20"/>
      <c r="BS537" s="20"/>
      <c r="BT537" s="20"/>
      <c r="BU537" s="20"/>
      <c r="BV537" s="20"/>
      <c r="BW537" s="20"/>
      <c r="BX537" s="20"/>
      <c r="BY537" s="20"/>
      <c r="BZ537" s="20"/>
      <c r="CA537" s="5"/>
      <c r="CB537" s="45" t="s">
        <v>9479</v>
      </c>
      <c r="XBA537" s="18">
        <f>MIN(XBL537:XBU537)</f>
        <v>2924.72</v>
      </c>
      <c r="XBB537" s="21" t="str" cm="1">
        <f t="array" ref="XBB537:XBK537">IF(XBA537=XBL537:XBU537,$XBL$2:$XBU$2,"")</f>
        <v/>
      </c>
      <c r="XBC537" s="21" t="str">
        <v/>
      </c>
      <c r="XBD537" s="21" t="str">
        <v>The PowerStore</v>
      </c>
      <c r="XBE537" s="21" t="str">
        <v/>
      </c>
      <c r="XBF537" s="21" t="str">
        <v/>
      </c>
      <c r="XBG537" s="21" t="str">
        <v/>
      </c>
      <c r="XBH537" s="21" t="str">
        <v/>
      </c>
      <c r="XBI537" s="21" t="str">
        <v/>
      </c>
      <c r="XBJ537" s="22" t="str">
        <v/>
      </c>
      <c r="XBK537" s="22" t="str">
        <v/>
      </c>
      <c r="XBL537" s="18" t="s">
        <v>8835</v>
      </c>
      <c r="XBM537" s="18">
        <v>3412.16</v>
      </c>
      <c r="XBN537" s="18">
        <v>2924.72</v>
      </c>
      <c r="XBO537" s="18" t="s">
        <v>8835</v>
      </c>
      <c r="XBP537" s="18" t="s">
        <v>8835</v>
      </c>
      <c r="XBQ537" s="18" t="s">
        <v>8835</v>
      </c>
      <c r="XBR537" s="18" t="s">
        <v>8835</v>
      </c>
      <c r="XBS537" s="18" t="s">
        <v>8835</v>
      </c>
      <c r="XBT537" s="18" t="s">
        <v>8835</v>
      </c>
      <c r="XBU537" s="18" t="s">
        <v>8835</v>
      </c>
    </row>
    <row r="538" spans="1:80 16277:16297" s="23" customFormat="1" ht="12" x14ac:dyDescent="0.25">
      <c r="A538" s="5" t="s">
        <v>1645</v>
      </c>
      <c r="B538" s="5" t="s">
        <v>11830</v>
      </c>
      <c r="C538" s="5" t="s">
        <v>1646</v>
      </c>
      <c r="D538" s="6" t="s">
        <v>1647</v>
      </c>
      <c r="E538" s="5"/>
      <c r="F538" s="6" t="s">
        <v>11841</v>
      </c>
      <c r="G538" s="5" t="s">
        <v>11838</v>
      </c>
      <c r="H538" s="6" t="s">
        <v>8866</v>
      </c>
      <c r="I538" s="6" t="s">
        <v>8866</v>
      </c>
      <c r="J538" s="20" t="str">
        <f>XBB538&amp;XBC538&amp;XBD538&amp;XBE538&amp;XBF538&amp;XBG538&amp;XBH538&amp;XBI538&amp;XBJ538&amp;XBK538</f>
        <v>SAW Technology</v>
      </c>
      <c r="K538" s="5"/>
      <c r="L538" s="5"/>
      <c r="M538" s="5">
        <v>2385.41</v>
      </c>
      <c r="N538" s="5"/>
      <c r="O538" s="5">
        <v>3137.01</v>
      </c>
      <c r="P538" s="15">
        <f>(O538-M538)/O538*100</f>
        <v>23.959120308829117</v>
      </c>
      <c r="Q538" s="5"/>
      <c r="R538" s="5"/>
      <c r="S538" s="5"/>
      <c r="T538" s="5"/>
      <c r="U538" s="5">
        <v>95.7</v>
      </c>
      <c r="V538" s="5">
        <v>8.9</v>
      </c>
      <c r="W538" s="5">
        <v>20.100000000000001</v>
      </c>
      <c r="X538" s="5">
        <v>28.5</v>
      </c>
      <c r="Y538" s="5"/>
      <c r="Z538" s="5"/>
      <c r="AA538" s="5"/>
      <c r="AB538" s="5"/>
      <c r="AC538" s="5"/>
      <c r="AD538" s="5"/>
      <c r="AE538" s="20"/>
      <c r="AF538" s="20"/>
      <c r="AG538" s="20"/>
      <c r="AH538" s="20"/>
      <c r="AI538" s="20"/>
      <c r="AJ538" s="20"/>
      <c r="AK538" s="20"/>
      <c r="AL538" s="20"/>
      <c r="AM538" s="20"/>
      <c r="AN538" s="20"/>
      <c r="AO538" s="20"/>
      <c r="AP538" s="20"/>
      <c r="AQ538" s="20"/>
      <c r="AR538" s="20"/>
      <c r="AS538" s="20"/>
      <c r="AT538" s="20"/>
      <c r="AU538" s="20"/>
      <c r="AV538" s="20"/>
      <c r="AW538" s="20"/>
      <c r="AX538" s="20"/>
      <c r="AY538" s="20"/>
      <c r="AZ538" s="20"/>
      <c r="BA538" s="20"/>
      <c r="BB538" s="20"/>
      <c r="BC538" s="20"/>
      <c r="BD538" s="20"/>
      <c r="BE538" s="20"/>
      <c r="BF538" s="20"/>
      <c r="BG538" s="20"/>
      <c r="BH538" s="20"/>
      <c r="BI538" s="20"/>
      <c r="BJ538" s="20"/>
      <c r="BK538" s="20"/>
      <c r="BL538" s="20"/>
      <c r="BM538" s="20"/>
      <c r="BN538" s="20"/>
      <c r="BO538" s="20"/>
      <c r="BP538" s="20"/>
      <c r="BQ538" s="20"/>
      <c r="BR538" s="20"/>
      <c r="BS538" s="20"/>
      <c r="BT538" s="20"/>
      <c r="BU538" s="20"/>
      <c r="BV538" s="20"/>
      <c r="BW538" s="20"/>
      <c r="BX538" s="20"/>
      <c r="BY538" s="20"/>
      <c r="BZ538" s="20"/>
      <c r="CA538" s="5"/>
      <c r="CB538" s="45" t="s">
        <v>9480</v>
      </c>
      <c r="XBA538" s="18">
        <f>MIN(XBL538:XBU538)</f>
        <v>2258.259</v>
      </c>
      <c r="XBB538" s="21" t="str" cm="1">
        <f t="array" ref="XBB538:XBK538">IF(XBA538=XBL538:XBU538,$XBL$2:$XBU$2,"")</f>
        <v>SAW Technology</v>
      </c>
      <c r="XBC538" s="21" t="str">
        <v/>
      </c>
      <c r="XBD538" s="21" t="str">
        <v/>
      </c>
      <c r="XBE538" s="21" t="str">
        <v/>
      </c>
      <c r="XBF538" s="21" t="str">
        <v/>
      </c>
      <c r="XBG538" s="21" t="str">
        <v/>
      </c>
      <c r="XBH538" s="21" t="str">
        <v/>
      </c>
      <c r="XBI538" s="21" t="str">
        <v/>
      </c>
      <c r="XBJ538" s="22" t="str">
        <v/>
      </c>
      <c r="XBK538" s="22" t="str">
        <v/>
      </c>
      <c r="XBL538" s="18">
        <v>2258.259</v>
      </c>
      <c r="XBM538" s="18">
        <v>2677.85</v>
      </c>
      <c r="XBN538" s="18">
        <v>2572.2199999999998</v>
      </c>
      <c r="XBO538" s="18">
        <v>2385.41</v>
      </c>
      <c r="XBP538" s="18" t="s">
        <v>8835</v>
      </c>
      <c r="XBQ538" s="18" t="s">
        <v>8835</v>
      </c>
      <c r="XBR538" s="18" t="s">
        <v>8835</v>
      </c>
      <c r="XBS538" s="18" t="s">
        <v>8835</v>
      </c>
      <c r="XBT538" s="18" t="s">
        <v>8835</v>
      </c>
      <c r="XBU538" s="18" t="s">
        <v>8835</v>
      </c>
    </row>
    <row r="539" spans="1:80 16277:16297" s="23" customFormat="1" ht="12" x14ac:dyDescent="0.25">
      <c r="A539" s="5" t="s">
        <v>1648</v>
      </c>
      <c r="B539" s="5" t="s">
        <v>63</v>
      </c>
      <c r="C539" s="5" t="s">
        <v>1649</v>
      </c>
      <c r="D539" s="6" t="s">
        <v>1650</v>
      </c>
      <c r="E539" s="5"/>
      <c r="F539" s="6" t="s">
        <v>11841</v>
      </c>
      <c r="G539" s="5" t="s">
        <v>11838</v>
      </c>
      <c r="H539" s="6" t="s">
        <v>8861</v>
      </c>
      <c r="I539" s="6" t="s">
        <v>8861</v>
      </c>
      <c r="J539" s="20" t="str">
        <f>XBB539&amp;XBC539&amp;XBD539&amp;XBE539&amp;XBF539&amp;XBG539&amp;XBH539&amp;XBI539&amp;XBJ539&amp;XBK539</f>
        <v>The PowerStore</v>
      </c>
      <c r="K539" s="5"/>
      <c r="L539" s="5"/>
      <c r="M539" s="5">
        <v>3640.45</v>
      </c>
      <c r="N539" s="5"/>
      <c r="O539" s="5">
        <v>4526.8258231886066</v>
      </c>
      <c r="P539" s="15">
        <f>(O539-M539)/O539*100</f>
        <v>19.580515306070716</v>
      </c>
      <c r="Q539" s="5"/>
      <c r="R539" s="5"/>
      <c r="S539" s="5"/>
      <c r="T539" s="5"/>
      <c r="U539" s="5">
        <v>141</v>
      </c>
      <c r="V539" s="5">
        <v>34</v>
      </c>
      <c r="W539" s="5">
        <v>21</v>
      </c>
      <c r="X539" s="5">
        <v>15</v>
      </c>
      <c r="Y539" s="5"/>
      <c r="Z539" s="5"/>
      <c r="AA539" s="5"/>
      <c r="AB539" s="5"/>
      <c r="AC539" s="5"/>
      <c r="AD539" s="5"/>
      <c r="AE539" s="20"/>
      <c r="AF539" s="20"/>
      <c r="AG539" s="20"/>
      <c r="AH539" s="20"/>
      <c r="AI539" s="20"/>
      <c r="AJ539" s="20"/>
      <c r="AK539" s="20"/>
      <c r="AL539" s="20"/>
      <c r="AM539" s="20"/>
      <c r="AN539" s="20"/>
      <c r="AO539" s="20"/>
      <c r="AP539" s="20"/>
      <c r="AQ539" s="20"/>
      <c r="AR539" s="20"/>
      <c r="AS539" s="20"/>
      <c r="AT539" s="20"/>
      <c r="AU539" s="20"/>
      <c r="AV539" s="20"/>
      <c r="AW539" s="20"/>
      <c r="AX539" s="20"/>
      <c r="AY539" s="20"/>
      <c r="AZ539" s="20"/>
      <c r="BA539" s="20"/>
      <c r="BB539" s="20"/>
      <c r="BC539" s="20"/>
      <c r="BD539" s="20"/>
      <c r="BE539" s="20"/>
      <c r="BF539" s="20"/>
      <c r="BG539" s="20"/>
      <c r="BH539" s="20"/>
      <c r="BI539" s="20"/>
      <c r="BJ539" s="20"/>
      <c r="BK539" s="20"/>
      <c r="BL539" s="20"/>
      <c r="BM539" s="20"/>
      <c r="BN539" s="20"/>
      <c r="BO539" s="20"/>
      <c r="BP539" s="20"/>
      <c r="BQ539" s="20"/>
      <c r="BR539" s="20"/>
      <c r="BS539" s="20"/>
      <c r="BT539" s="20"/>
      <c r="BU539" s="20"/>
      <c r="BV539" s="20"/>
      <c r="BW539" s="20"/>
      <c r="BX539" s="20"/>
      <c r="BY539" s="20"/>
      <c r="BZ539" s="20"/>
      <c r="CA539" s="5"/>
      <c r="CB539" s="45" t="s">
        <v>9481</v>
      </c>
      <c r="XBA539" s="18">
        <f>MIN(XBL539:XBU539)</f>
        <v>3640.45</v>
      </c>
      <c r="XBB539" s="21" t="str" cm="1">
        <f t="array" ref="XBB539:XBK539">IF(XBA539=XBL539:XBU539,$XBL$2:$XBU$2,"")</f>
        <v/>
      </c>
      <c r="XBC539" s="21" t="str">
        <v/>
      </c>
      <c r="XBD539" s="21" t="str">
        <v>The PowerStore</v>
      </c>
      <c r="XBE539" s="21" t="str">
        <v/>
      </c>
      <c r="XBF539" s="21" t="str">
        <v/>
      </c>
      <c r="XBG539" s="21" t="str">
        <v/>
      </c>
      <c r="XBH539" s="21" t="str">
        <v/>
      </c>
      <c r="XBI539" s="21" t="str">
        <v/>
      </c>
      <c r="XBJ539" s="22" t="str">
        <v/>
      </c>
      <c r="XBK539" s="22" t="str">
        <v/>
      </c>
      <c r="XBL539" s="18" t="s">
        <v>8835</v>
      </c>
      <c r="XBM539" s="18">
        <v>3848.1</v>
      </c>
      <c r="XBN539" s="18">
        <v>3640.45</v>
      </c>
      <c r="XBO539" s="18" t="s">
        <v>8835</v>
      </c>
      <c r="XBP539" s="18" t="s">
        <v>8835</v>
      </c>
      <c r="XBQ539" s="18" t="s">
        <v>8835</v>
      </c>
      <c r="XBR539" s="18" t="s">
        <v>8835</v>
      </c>
      <c r="XBS539" s="18" t="s">
        <v>8835</v>
      </c>
      <c r="XBT539" s="18" t="s">
        <v>8835</v>
      </c>
      <c r="XBU539" s="18" t="s">
        <v>8835</v>
      </c>
    </row>
    <row r="540" spans="1:80 16277:16297" s="23" customFormat="1" ht="12" x14ac:dyDescent="0.25">
      <c r="A540" s="5" t="s">
        <v>1651</v>
      </c>
      <c r="B540" s="5" t="s">
        <v>11830</v>
      </c>
      <c r="C540" s="5" t="s">
        <v>1652</v>
      </c>
      <c r="D540" s="6" t="s">
        <v>1653</v>
      </c>
      <c r="E540" s="5"/>
      <c r="F540" s="6" t="s">
        <v>11832</v>
      </c>
      <c r="G540" s="5" t="s">
        <v>11838</v>
      </c>
      <c r="H540" s="6" t="s">
        <v>8843</v>
      </c>
      <c r="I540" s="6" t="s">
        <v>8843</v>
      </c>
      <c r="J540" s="20" t="str">
        <f>XBB540&amp;XBC540&amp;XBD540&amp;XBE540&amp;XBF540&amp;XBG540&amp;XBH540&amp;XBI540&amp;XBJ540&amp;XBK540</f>
        <v>Soligent</v>
      </c>
      <c r="K540" s="5"/>
      <c r="L540" s="5"/>
      <c r="M540" s="5">
        <v>66.67</v>
      </c>
      <c r="N540" s="5"/>
      <c r="O540" s="5">
        <v>88</v>
      </c>
      <c r="P540" s="15">
        <f>(O540-M540)/O540*100</f>
        <v>24.238636363636363</v>
      </c>
      <c r="Q540" s="5"/>
      <c r="R540" s="5"/>
      <c r="S540" s="5"/>
      <c r="T540" s="5"/>
      <c r="U540" s="5">
        <v>0.5</v>
      </c>
      <c r="V540" s="5">
        <v>0.13</v>
      </c>
      <c r="W540" s="5">
        <v>2</v>
      </c>
      <c r="X540" s="5">
        <v>3</v>
      </c>
      <c r="Y540" s="5"/>
      <c r="Z540" s="5"/>
      <c r="AA540" s="5"/>
      <c r="AB540" s="5"/>
      <c r="AC540" s="5"/>
      <c r="AD540" s="5"/>
      <c r="AE540" s="20"/>
      <c r="AF540" s="20"/>
      <c r="AG540" s="20"/>
      <c r="AH540" s="20"/>
      <c r="AI540" s="20"/>
      <c r="AJ540" s="20"/>
      <c r="AK540" s="20"/>
      <c r="AL540" s="20"/>
      <c r="AM540" s="20"/>
      <c r="AN540" s="20"/>
      <c r="AO540" s="20"/>
      <c r="AP540" s="20"/>
      <c r="AQ540" s="20"/>
      <c r="AR540" s="20"/>
      <c r="AS540" s="20"/>
      <c r="AT540" s="20"/>
      <c r="AU540" s="20"/>
      <c r="AV540" s="20"/>
      <c r="AW540" s="20"/>
      <c r="AX540" s="20"/>
      <c r="AY540" s="20"/>
      <c r="AZ540" s="20"/>
      <c r="BA540" s="20"/>
      <c r="BB540" s="20"/>
      <c r="BC540" s="20"/>
      <c r="BD540" s="20"/>
      <c r="BE540" s="20"/>
      <c r="BF540" s="20"/>
      <c r="BG540" s="20"/>
      <c r="BH540" s="20"/>
      <c r="BI540" s="20"/>
      <c r="BJ540" s="20"/>
      <c r="BK540" s="20"/>
      <c r="BL540" s="20"/>
      <c r="BM540" s="20"/>
      <c r="BN540" s="20"/>
      <c r="BO540" s="20"/>
      <c r="BP540" s="20"/>
      <c r="BQ540" s="20"/>
      <c r="BR540" s="20"/>
      <c r="BS540" s="20"/>
      <c r="BT540" s="20"/>
      <c r="BU540" s="20"/>
      <c r="BV540" s="20"/>
      <c r="BW540" s="20"/>
      <c r="BX540" s="20"/>
      <c r="BY540" s="20"/>
      <c r="BZ540" s="20"/>
      <c r="CA540" s="5"/>
      <c r="CB540" s="45" t="s">
        <v>9482</v>
      </c>
      <c r="XBA540" s="18">
        <f>MIN(XBL540:XBU540)</f>
        <v>104</v>
      </c>
      <c r="XBB540" s="21" t="str" cm="1">
        <f t="array" ref="XBB540:XBK540">IF(XBA540=XBL540:XBU540,$XBL$2:$XBU$2,"")</f>
        <v/>
      </c>
      <c r="XBC540" s="21" t="str">
        <v>Soligent</v>
      </c>
      <c r="XBD540" s="21" t="str">
        <v/>
      </c>
      <c r="XBE540" s="21" t="str">
        <v/>
      </c>
      <c r="XBF540" s="21" t="str">
        <v/>
      </c>
      <c r="XBG540" s="21" t="str">
        <v/>
      </c>
      <c r="XBH540" s="21" t="str">
        <v/>
      </c>
      <c r="XBI540" s="21" t="str">
        <v/>
      </c>
      <c r="XBJ540" s="22" t="str">
        <v/>
      </c>
      <c r="XBK540" s="22" t="str">
        <v/>
      </c>
      <c r="XBL540" s="18" t="s">
        <v>8835</v>
      </c>
      <c r="XBM540" s="18">
        <v>104</v>
      </c>
      <c r="XBN540" s="18" t="s">
        <v>8835</v>
      </c>
      <c r="XBO540" s="18" t="s">
        <v>8835</v>
      </c>
      <c r="XBP540" s="18" t="s">
        <v>8835</v>
      </c>
      <c r="XBQ540" s="18" t="s">
        <v>8835</v>
      </c>
      <c r="XBR540" s="18" t="s">
        <v>8835</v>
      </c>
      <c r="XBS540" s="18" t="s">
        <v>8835</v>
      </c>
      <c r="XBT540" s="18" t="s">
        <v>8835</v>
      </c>
      <c r="XBU540" s="18" t="s">
        <v>8835</v>
      </c>
    </row>
    <row r="541" spans="1:80 16277:16297" s="23" customFormat="1" ht="12" x14ac:dyDescent="0.25">
      <c r="A541" s="5" t="s">
        <v>1654</v>
      </c>
      <c r="B541" s="5" t="s">
        <v>11830</v>
      </c>
      <c r="C541" s="5" t="s">
        <v>1655</v>
      </c>
      <c r="D541" s="6" t="s">
        <v>1656</v>
      </c>
      <c r="E541" s="5"/>
      <c r="F541" s="6" t="s">
        <v>11841</v>
      </c>
      <c r="G541" s="5" t="s">
        <v>11838</v>
      </c>
      <c r="H541" s="6" t="s">
        <v>8843</v>
      </c>
      <c r="I541" s="6" t="s">
        <v>8843</v>
      </c>
      <c r="J541" s="20" t="str">
        <f>XBB541&amp;XBC541&amp;XBD541&amp;XBE541&amp;XBF541&amp;XBG541&amp;XBH541&amp;XBI541&amp;XBJ541&amp;XBK541</f>
        <v>Soligent</v>
      </c>
      <c r="K541" s="5"/>
      <c r="L541" s="5"/>
      <c r="M541" s="5">
        <v>4200</v>
      </c>
      <c r="N541" s="5"/>
      <c r="O541" s="5">
        <v>4615.25</v>
      </c>
      <c r="P541" s="15">
        <f>(O541-M541)/O541*100</f>
        <v>8.9973457559178804</v>
      </c>
      <c r="Q541" s="5"/>
      <c r="R541" s="5"/>
      <c r="S541" s="5"/>
      <c r="T541" s="5"/>
      <c r="U541" s="5">
        <v>123.5</v>
      </c>
      <c r="V541" s="5">
        <v>39.4</v>
      </c>
      <c r="W541" s="5">
        <v>23.6</v>
      </c>
      <c r="X541" s="5">
        <v>10.24</v>
      </c>
      <c r="Y541" s="5"/>
      <c r="Z541" s="5"/>
      <c r="AA541" s="5"/>
      <c r="AB541" s="5"/>
      <c r="AC541" s="5"/>
      <c r="AD541" s="5"/>
      <c r="AE541" s="20"/>
      <c r="AF541" s="20"/>
      <c r="AG541" s="20"/>
      <c r="AH541" s="20"/>
      <c r="AI541" s="20"/>
      <c r="AJ541" s="20"/>
      <c r="AK541" s="20"/>
      <c r="AL541" s="20"/>
      <c r="AM541" s="20"/>
      <c r="AN541" s="20"/>
      <c r="AO541" s="20"/>
      <c r="AP541" s="20"/>
      <c r="AQ541" s="20"/>
      <c r="AR541" s="20"/>
      <c r="AS541" s="20"/>
      <c r="AT541" s="20"/>
      <c r="AU541" s="20"/>
      <c r="AV541" s="20"/>
      <c r="AW541" s="20"/>
      <c r="AX541" s="20"/>
      <c r="AY541" s="20"/>
      <c r="AZ541" s="20"/>
      <c r="BA541" s="20"/>
      <c r="BB541" s="20"/>
      <c r="BC541" s="20"/>
      <c r="BD541" s="20"/>
      <c r="BE541" s="20"/>
      <c r="BF541" s="20"/>
      <c r="BG541" s="20"/>
      <c r="BH541" s="20"/>
      <c r="BI541" s="20"/>
      <c r="BJ541" s="20"/>
      <c r="BK541" s="20"/>
      <c r="BL541" s="20"/>
      <c r="BM541" s="20"/>
      <c r="BN541" s="20"/>
      <c r="BO541" s="20"/>
      <c r="BP541" s="20"/>
      <c r="BQ541" s="20"/>
      <c r="BR541" s="20"/>
      <c r="BS541" s="20"/>
      <c r="BT541" s="20"/>
      <c r="BU541" s="20"/>
      <c r="BV541" s="20"/>
      <c r="BW541" s="20"/>
      <c r="BX541" s="20"/>
      <c r="BY541" s="20"/>
      <c r="BZ541" s="20"/>
      <c r="CA541" s="5"/>
      <c r="CB541" s="45" t="s">
        <v>9483</v>
      </c>
      <c r="XBA541" s="18">
        <f>MIN(XBL541:XBU541)</f>
        <v>4268.29</v>
      </c>
      <c r="XBB541" s="21" t="str" cm="1">
        <f t="array" ref="XBB541:XBK541">IF(XBA541=XBL541:XBU541,$XBL$2:$XBU$2,"")</f>
        <v/>
      </c>
      <c r="XBC541" s="21" t="str">
        <v>Soligent</v>
      </c>
      <c r="XBD541" s="21" t="str">
        <v/>
      </c>
      <c r="XBE541" s="21" t="str">
        <v/>
      </c>
      <c r="XBF541" s="21" t="str">
        <v/>
      </c>
      <c r="XBG541" s="21" t="str">
        <v/>
      </c>
      <c r="XBH541" s="21" t="str">
        <v/>
      </c>
      <c r="XBI541" s="21" t="str">
        <v/>
      </c>
      <c r="XBJ541" s="22" t="str">
        <v/>
      </c>
      <c r="XBK541" s="22" t="str">
        <v/>
      </c>
      <c r="XBL541" s="18" t="s">
        <v>8835</v>
      </c>
      <c r="XBM541" s="18">
        <v>4268.29</v>
      </c>
      <c r="XBN541" s="18" t="s">
        <v>8835</v>
      </c>
      <c r="XBO541" s="18" t="s">
        <v>8835</v>
      </c>
      <c r="XBP541" s="18" t="s">
        <v>8835</v>
      </c>
      <c r="XBQ541" s="18" t="s">
        <v>8835</v>
      </c>
      <c r="XBR541" s="18" t="s">
        <v>8835</v>
      </c>
      <c r="XBS541" s="18" t="s">
        <v>8835</v>
      </c>
      <c r="XBT541" s="18" t="s">
        <v>8835</v>
      </c>
      <c r="XBU541" s="18" t="s">
        <v>8835</v>
      </c>
    </row>
    <row r="542" spans="1:80 16277:16297" s="23" customFormat="1" ht="12" x14ac:dyDescent="0.25">
      <c r="A542" s="5" t="s">
        <v>1657</v>
      </c>
      <c r="B542" s="5" t="s">
        <v>63</v>
      </c>
      <c r="C542" s="5" t="s">
        <v>1658</v>
      </c>
      <c r="D542" s="6" t="s">
        <v>1659</v>
      </c>
      <c r="E542" s="5"/>
      <c r="F542" s="6" t="s">
        <v>11841</v>
      </c>
      <c r="G542" s="5" t="s">
        <v>11838</v>
      </c>
      <c r="H542" s="6" t="s">
        <v>8861</v>
      </c>
      <c r="I542" s="6" t="s">
        <v>8861</v>
      </c>
      <c r="J542" s="20" t="str">
        <f>XBB542&amp;XBC542&amp;XBD542&amp;XBE542&amp;XBF542&amp;XBG542&amp;XBH542&amp;XBI542&amp;XBJ542&amp;XBK542</f>
        <v>Soligent</v>
      </c>
      <c r="K542" s="5"/>
      <c r="L542" s="5"/>
      <c r="M542" s="5">
        <v>1368.76</v>
      </c>
      <c r="N542" s="5"/>
      <c r="O542" s="5">
        <v>1669</v>
      </c>
      <c r="P542" s="15">
        <f>(O542-M542)/O542*100</f>
        <v>17.989215098861592</v>
      </c>
      <c r="Q542" s="5"/>
      <c r="R542" s="5"/>
      <c r="S542" s="5"/>
      <c r="T542" s="5"/>
      <c r="U542" s="5">
        <v>57</v>
      </c>
      <c r="V542" s="5">
        <v>18</v>
      </c>
      <c r="W542" s="5">
        <v>9</v>
      </c>
      <c r="X542" s="5">
        <v>14</v>
      </c>
      <c r="Y542" s="5"/>
      <c r="Z542" s="5"/>
      <c r="AA542" s="5"/>
      <c r="AB542" s="5"/>
      <c r="AC542" s="5"/>
      <c r="AD542" s="5"/>
      <c r="AE542" s="20"/>
      <c r="AF542" s="20"/>
      <c r="AG542" s="20"/>
      <c r="AH542" s="20"/>
      <c r="AI542" s="20"/>
      <c r="AJ542" s="20"/>
      <c r="AK542" s="20"/>
      <c r="AL542" s="20"/>
      <c r="AM542" s="20"/>
      <c r="AN542" s="20"/>
      <c r="AO542" s="20"/>
      <c r="AP542" s="20"/>
      <c r="AQ542" s="20"/>
      <c r="AR542" s="20"/>
      <c r="AS542" s="20"/>
      <c r="AT542" s="20"/>
      <c r="AU542" s="20"/>
      <c r="AV542" s="20"/>
      <c r="AW542" s="20"/>
      <c r="AX542" s="20"/>
      <c r="AY542" s="20"/>
      <c r="AZ542" s="20"/>
      <c r="BA542" s="20"/>
      <c r="BB542" s="20"/>
      <c r="BC542" s="20"/>
      <c r="BD542" s="20"/>
      <c r="BE542" s="20"/>
      <c r="BF542" s="20"/>
      <c r="BG542" s="20"/>
      <c r="BH542" s="20"/>
      <c r="BI542" s="20"/>
      <c r="BJ542" s="20"/>
      <c r="BK542" s="20"/>
      <c r="BL542" s="20"/>
      <c r="BM542" s="20"/>
      <c r="BN542" s="20"/>
      <c r="BO542" s="20"/>
      <c r="BP542" s="20"/>
      <c r="BQ542" s="20"/>
      <c r="BR542" s="20"/>
      <c r="BS542" s="20"/>
      <c r="BT542" s="20"/>
      <c r="BU542" s="20"/>
      <c r="BV542" s="20"/>
      <c r="BW542" s="20"/>
      <c r="BX542" s="20"/>
      <c r="BY542" s="20"/>
      <c r="BZ542" s="20"/>
      <c r="CA542" s="5"/>
      <c r="CB542" s="45" t="s">
        <v>9484</v>
      </c>
      <c r="XBA542" s="18">
        <f>MIN(XBL542:XBU542)</f>
        <v>1368.76</v>
      </c>
      <c r="XBB542" s="21" t="str" cm="1">
        <f t="array" ref="XBB542:XBK542">IF(XBA542=XBL542:XBU542,$XBL$2:$XBU$2,"")</f>
        <v/>
      </c>
      <c r="XBC542" s="21" t="str">
        <v>Soligent</v>
      </c>
      <c r="XBD542" s="21" t="str">
        <v/>
      </c>
      <c r="XBE542" s="21" t="str">
        <v/>
      </c>
      <c r="XBF542" s="21" t="str">
        <v/>
      </c>
      <c r="XBG542" s="21" t="str">
        <v/>
      </c>
      <c r="XBH542" s="21" t="str">
        <v/>
      </c>
      <c r="XBI542" s="21" t="str">
        <v/>
      </c>
      <c r="XBJ542" s="22" t="str">
        <v/>
      </c>
      <c r="XBK542" s="22" t="str">
        <v/>
      </c>
      <c r="XBL542" s="18" t="s">
        <v>8835</v>
      </c>
      <c r="XBM542" s="18">
        <v>1368.76</v>
      </c>
      <c r="XBN542" s="18" t="s">
        <v>8835</v>
      </c>
      <c r="XBO542" s="18" t="s">
        <v>8835</v>
      </c>
      <c r="XBP542" s="18" t="s">
        <v>8835</v>
      </c>
      <c r="XBQ542" s="18" t="s">
        <v>8835</v>
      </c>
      <c r="XBR542" s="18" t="s">
        <v>8835</v>
      </c>
      <c r="XBS542" s="18" t="s">
        <v>8835</v>
      </c>
      <c r="XBT542" s="18" t="s">
        <v>8835</v>
      </c>
      <c r="XBU542" s="18" t="s">
        <v>8835</v>
      </c>
    </row>
    <row r="543" spans="1:80 16277:16297" s="23" customFormat="1" ht="12" x14ac:dyDescent="0.25">
      <c r="A543" s="5" t="s">
        <v>1660</v>
      </c>
      <c r="B543" s="5" t="s">
        <v>11830</v>
      </c>
      <c r="C543" s="5" t="s">
        <v>1661</v>
      </c>
      <c r="D543" s="6" t="s">
        <v>1662</v>
      </c>
      <c r="E543" s="5"/>
      <c r="F543" s="6" t="s">
        <v>11841</v>
      </c>
      <c r="G543" s="5" t="s">
        <v>11838</v>
      </c>
      <c r="H543" s="6" t="s">
        <v>8920</v>
      </c>
      <c r="I543" s="6" t="s">
        <v>8920</v>
      </c>
      <c r="J543" s="20" t="str">
        <f>XBB543&amp;XBC543&amp;XBD543&amp;XBE543&amp;XBF543&amp;XBG543&amp;XBH543&amp;XBI543&amp;XBJ543&amp;XBK543</f>
        <v>Soligent</v>
      </c>
      <c r="K543" s="5"/>
      <c r="L543" s="5"/>
      <c r="M543" s="5">
        <v>1685.01</v>
      </c>
      <c r="N543" s="5"/>
      <c r="O543" s="5">
        <v>2060.0100000000002</v>
      </c>
      <c r="P543" s="15">
        <f>(O543-M543)/O543*100</f>
        <v>18.203795127208132</v>
      </c>
      <c r="Q543" s="5"/>
      <c r="R543" s="5"/>
      <c r="S543" s="5"/>
      <c r="T543" s="5"/>
      <c r="U543" s="5">
        <v>29.4</v>
      </c>
      <c r="V543" s="5">
        <v>10</v>
      </c>
      <c r="W543" s="5">
        <v>15</v>
      </c>
      <c r="X543" s="5">
        <v>20</v>
      </c>
      <c r="Y543" s="5"/>
      <c r="Z543" s="5"/>
      <c r="AA543" s="5"/>
      <c r="AB543" s="5"/>
      <c r="AC543" s="5"/>
      <c r="AD543" s="5"/>
      <c r="AE543" s="20"/>
      <c r="AF543" s="20"/>
      <c r="AG543" s="20"/>
      <c r="AH543" s="20"/>
      <c r="AI543" s="20"/>
      <c r="AJ543" s="20"/>
      <c r="AK543" s="20"/>
      <c r="AL543" s="20"/>
      <c r="AM543" s="20"/>
      <c r="AN543" s="20"/>
      <c r="AO543" s="20"/>
      <c r="AP543" s="20"/>
      <c r="AQ543" s="20"/>
      <c r="AR543" s="20"/>
      <c r="AS543" s="20"/>
      <c r="AT543" s="20"/>
      <c r="AU543" s="20"/>
      <c r="AV543" s="20"/>
      <c r="AW543" s="20"/>
      <c r="AX543" s="20"/>
      <c r="AY543" s="20"/>
      <c r="AZ543" s="20"/>
      <c r="BA543" s="20"/>
      <c r="BB543" s="20"/>
      <c r="BC543" s="20"/>
      <c r="BD543" s="20"/>
      <c r="BE543" s="20"/>
      <c r="BF543" s="20"/>
      <c r="BG543" s="20"/>
      <c r="BH543" s="20"/>
      <c r="BI543" s="20"/>
      <c r="BJ543" s="20"/>
      <c r="BK543" s="20"/>
      <c r="BL543" s="20"/>
      <c r="BM543" s="20"/>
      <c r="BN543" s="20"/>
      <c r="BO543" s="20"/>
      <c r="BP543" s="20"/>
      <c r="BQ543" s="20"/>
      <c r="BR543" s="20"/>
      <c r="BS543" s="20"/>
      <c r="BT543" s="20"/>
      <c r="BU543" s="20"/>
      <c r="BV543" s="20"/>
      <c r="BW543" s="20"/>
      <c r="BX543" s="20"/>
      <c r="BY543" s="20"/>
      <c r="BZ543" s="20"/>
      <c r="CA543" s="5"/>
      <c r="CB543" s="45" t="s">
        <v>9485</v>
      </c>
      <c r="XBA543" s="18">
        <f>MIN(XBL543:XBU543)</f>
        <v>1685.01</v>
      </c>
      <c r="XBB543" s="21" t="str" cm="1">
        <f t="array" ref="XBB543:XBK543">IF(XBA543=XBL543:XBU543,$XBL$2:$XBU$2,"")</f>
        <v/>
      </c>
      <c r="XBC543" s="21" t="str">
        <v>Soligent</v>
      </c>
      <c r="XBD543" s="21" t="str">
        <v/>
      </c>
      <c r="XBE543" s="21" t="str">
        <v/>
      </c>
      <c r="XBF543" s="21" t="str">
        <v/>
      </c>
      <c r="XBG543" s="21" t="str">
        <v/>
      </c>
      <c r="XBH543" s="21" t="str">
        <v/>
      </c>
      <c r="XBI543" s="21" t="str">
        <v/>
      </c>
      <c r="XBJ543" s="22" t="str">
        <v/>
      </c>
      <c r="XBK543" s="22" t="str">
        <v/>
      </c>
      <c r="XBL543" s="18" t="s">
        <v>8835</v>
      </c>
      <c r="XBM543" s="18">
        <v>1685.01</v>
      </c>
      <c r="XBN543" s="18" t="s">
        <v>8835</v>
      </c>
      <c r="XBO543" s="18" t="s">
        <v>8835</v>
      </c>
      <c r="XBP543" s="18" t="s">
        <v>8835</v>
      </c>
      <c r="XBQ543" s="18" t="s">
        <v>8835</v>
      </c>
      <c r="XBR543" s="18" t="s">
        <v>8835</v>
      </c>
      <c r="XBS543" s="18" t="s">
        <v>8835</v>
      </c>
      <c r="XBT543" s="18" t="s">
        <v>8835</v>
      </c>
      <c r="XBU543" s="18" t="s">
        <v>8835</v>
      </c>
    </row>
    <row r="544" spans="1:80 16277:16297" s="23" customFormat="1" ht="12" x14ac:dyDescent="0.25">
      <c r="A544" s="5" t="s">
        <v>1663</v>
      </c>
      <c r="B544" s="5" t="s">
        <v>63</v>
      </c>
      <c r="C544" s="5" t="s">
        <v>1664</v>
      </c>
      <c r="D544" s="6" t="s">
        <v>1665</v>
      </c>
      <c r="E544" s="5"/>
      <c r="F544" s="6" t="s">
        <v>11841</v>
      </c>
      <c r="G544" s="5" t="s">
        <v>11838</v>
      </c>
      <c r="H544" s="6" t="s">
        <v>8875</v>
      </c>
      <c r="I544" s="6" t="s">
        <v>8875</v>
      </c>
      <c r="J544" s="20" t="str">
        <f>XBB544&amp;XBC544&amp;XBD544&amp;XBE544&amp;XBF544&amp;XBG544&amp;XBH544&amp;XBI544&amp;XBJ544&amp;XBK544</f>
        <v/>
      </c>
      <c r="K544" s="5"/>
      <c r="L544" s="5"/>
      <c r="M544" s="5">
        <v>1568.17</v>
      </c>
      <c r="N544" s="5"/>
      <c r="O544" s="5">
        <v>1913</v>
      </c>
      <c r="P544" s="15">
        <f>(O544-M544)/O544*100</f>
        <v>18.025614218504963</v>
      </c>
      <c r="Q544" s="5"/>
      <c r="R544" s="5"/>
      <c r="S544" s="5"/>
      <c r="T544" s="5"/>
      <c r="U544" s="5">
        <v>60</v>
      </c>
      <c r="V544" s="5">
        <v>16.399999999999999</v>
      </c>
      <c r="W544" s="5">
        <v>13.4</v>
      </c>
      <c r="X544" s="5">
        <v>7.6</v>
      </c>
      <c r="Y544" s="5"/>
      <c r="Z544" s="5"/>
      <c r="AA544" s="5"/>
      <c r="AB544" s="5"/>
      <c r="AC544" s="5"/>
      <c r="AD544" s="5"/>
      <c r="AE544" s="20"/>
      <c r="AF544" s="20"/>
      <c r="AG544" s="20"/>
      <c r="AH544" s="20"/>
      <c r="AI544" s="20"/>
      <c r="AJ544" s="20"/>
      <c r="AK544" s="20"/>
      <c r="AL544" s="20"/>
      <c r="AM544" s="20"/>
      <c r="AN544" s="20"/>
      <c r="AO544" s="20"/>
      <c r="AP544" s="20"/>
      <c r="AQ544" s="20"/>
      <c r="AR544" s="20"/>
      <c r="AS544" s="20"/>
      <c r="AT544" s="20"/>
      <c r="AU544" s="20"/>
      <c r="AV544" s="20"/>
      <c r="AW544" s="20"/>
      <c r="AX544" s="20"/>
      <c r="AY544" s="20"/>
      <c r="AZ544" s="20"/>
      <c r="BA544" s="20"/>
      <c r="BB544" s="20"/>
      <c r="BC544" s="20"/>
      <c r="BD544" s="20"/>
      <c r="BE544" s="20"/>
      <c r="BF544" s="20"/>
      <c r="BG544" s="20"/>
      <c r="BH544" s="20"/>
      <c r="BI544" s="20"/>
      <c r="BJ544" s="20"/>
      <c r="BK544" s="20"/>
      <c r="BL544" s="20"/>
      <c r="BM544" s="20"/>
      <c r="BN544" s="20"/>
      <c r="BO544" s="20"/>
      <c r="BP544" s="20"/>
      <c r="BQ544" s="20"/>
      <c r="BR544" s="20"/>
      <c r="BS544" s="20"/>
      <c r="BT544" s="20"/>
      <c r="BU544" s="20"/>
      <c r="BV544" s="20"/>
      <c r="BW544" s="20"/>
      <c r="BX544" s="20"/>
      <c r="BY544" s="20"/>
      <c r="BZ544" s="20"/>
      <c r="CA544" s="5"/>
      <c r="CB544" s="45" t="s">
        <v>9486</v>
      </c>
      <c r="XBA544" s="18">
        <f>MIN(XBL544:XBU544)</f>
        <v>0</v>
      </c>
      <c r="XBB544" s="21" t="str" cm="1">
        <f t="array" ref="XBB544:XBK544">IF(XBA544=XBL544:XBU544,$XBL$2:$XBU$2,"")</f>
        <v/>
      </c>
      <c r="XBC544" s="21" t="str">
        <v/>
      </c>
      <c r="XBD544" s="21" t="str">
        <v/>
      </c>
      <c r="XBE544" s="21" t="str">
        <v/>
      </c>
      <c r="XBF544" s="21" t="str">
        <v/>
      </c>
      <c r="XBG544" s="21" t="str">
        <v/>
      </c>
      <c r="XBH544" s="21" t="str">
        <v/>
      </c>
      <c r="XBI544" s="21" t="str">
        <v/>
      </c>
      <c r="XBJ544" s="22" t="str">
        <v/>
      </c>
      <c r="XBK544" s="22" t="str">
        <v/>
      </c>
      <c r="XBL544" s="18" t="s">
        <v>8835</v>
      </c>
      <c r="XBM544" s="18" t="s">
        <v>8835</v>
      </c>
      <c r="XBN544" s="18" t="s">
        <v>8835</v>
      </c>
      <c r="XBO544" s="18" t="s">
        <v>8835</v>
      </c>
      <c r="XBP544" s="18" t="s">
        <v>8835</v>
      </c>
      <c r="XBQ544" s="18" t="s">
        <v>8835</v>
      </c>
      <c r="XBR544" s="18" t="s">
        <v>8835</v>
      </c>
      <c r="XBS544" s="18" t="s">
        <v>8835</v>
      </c>
      <c r="XBT544" s="18" t="s">
        <v>8835</v>
      </c>
      <c r="XBU544" s="18" t="s">
        <v>8835</v>
      </c>
    </row>
    <row r="545" spans="1:80 16277:16297" s="23" customFormat="1" ht="12" x14ac:dyDescent="0.25">
      <c r="A545" s="5" t="s">
        <v>1666</v>
      </c>
      <c r="B545" s="5" t="s">
        <v>63</v>
      </c>
      <c r="C545" s="5" t="s">
        <v>1667</v>
      </c>
      <c r="D545" s="6" t="s">
        <v>1668</v>
      </c>
      <c r="E545" s="5"/>
      <c r="F545" s="6">
        <v>0</v>
      </c>
      <c r="G545" s="5" t="s">
        <v>11838</v>
      </c>
      <c r="H545" s="6" t="s">
        <v>8875</v>
      </c>
      <c r="I545" s="6" t="s">
        <v>8875</v>
      </c>
      <c r="J545" s="20" t="str">
        <f>XBB545&amp;XBC545&amp;XBD545&amp;XBE545&amp;XBF545&amp;XBG545&amp;XBH545&amp;XBI545&amp;XBJ545&amp;XBK545</f>
        <v/>
      </c>
      <c r="K545" s="5"/>
      <c r="L545" s="5"/>
      <c r="M545" s="5">
        <v>1655.37</v>
      </c>
      <c r="N545" s="5"/>
      <c r="O545" s="5">
        <v>2019</v>
      </c>
      <c r="P545" s="15">
        <f>(O545-M545)/O545*100</f>
        <v>18.010401188707288</v>
      </c>
      <c r="Q545" s="5"/>
      <c r="R545" s="5"/>
      <c r="S545" s="5"/>
      <c r="T545" s="5"/>
      <c r="U545" s="5">
        <v>62</v>
      </c>
      <c r="V545" s="5">
        <v>7.5</v>
      </c>
      <c r="W545" s="5">
        <v>12.5</v>
      </c>
      <c r="X545" s="5">
        <v>16.5</v>
      </c>
      <c r="Y545" s="5"/>
      <c r="Z545" s="5"/>
      <c r="AA545" s="5"/>
      <c r="AB545" s="5"/>
      <c r="AC545" s="5"/>
      <c r="AD545" s="5"/>
      <c r="AE545" s="20"/>
      <c r="AF545" s="20"/>
      <c r="AG545" s="20"/>
      <c r="AH545" s="20"/>
      <c r="AI545" s="20"/>
      <c r="AJ545" s="20"/>
      <c r="AK545" s="20"/>
      <c r="AL545" s="20"/>
      <c r="AM545" s="20"/>
      <c r="AN545" s="20"/>
      <c r="AO545" s="20"/>
      <c r="AP545" s="20"/>
      <c r="AQ545" s="20"/>
      <c r="AR545" s="20"/>
      <c r="AS545" s="20"/>
      <c r="AT545" s="20"/>
      <c r="AU545" s="20"/>
      <c r="AV545" s="20"/>
      <c r="AW545" s="20"/>
      <c r="AX545" s="20"/>
      <c r="AY545" s="20"/>
      <c r="AZ545" s="20"/>
      <c r="BA545" s="20"/>
      <c r="BB545" s="20"/>
      <c r="BC545" s="20"/>
      <c r="BD545" s="20"/>
      <c r="BE545" s="20"/>
      <c r="BF545" s="20"/>
      <c r="BG545" s="20"/>
      <c r="BH545" s="20"/>
      <c r="BI545" s="20"/>
      <c r="BJ545" s="20"/>
      <c r="BK545" s="20"/>
      <c r="BL545" s="20"/>
      <c r="BM545" s="20"/>
      <c r="BN545" s="20"/>
      <c r="BO545" s="20"/>
      <c r="BP545" s="20"/>
      <c r="BQ545" s="20"/>
      <c r="BR545" s="20"/>
      <c r="BS545" s="20"/>
      <c r="BT545" s="20"/>
      <c r="BU545" s="20"/>
      <c r="BV545" s="20"/>
      <c r="BW545" s="20"/>
      <c r="BX545" s="20"/>
      <c r="BY545" s="20"/>
      <c r="BZ545" s="20"/>
      <c r="CA545" s="5"/>
      <c r="CB545" s="45" t="s">
        <v>9487</v>
      </c>
      <c r="XBA545" s="18">
        <f>MIN(XBL545:XBU545)</f>
        <v>0</v>
      </c>
      <c r="XBB545" s="21" t="str" cm="1">
        <f t="array" ref="XBB545:XBK545">IF(XBA545=XBL545:XBU545,$XBL$2:$XBU$2,"")</f>
        <v/>
      </c>
      <c r="XBC545" s="21" t="str">
        <v/>
      </c>
      <c r="XBD545" s="21" t="str">
        <v/>
      </c>
      <c r="XBE545" s="21" t="str">
        <v/>
      </c>
      <c r="XBF545" s="21" t="str">
        <v/>
      </c>
      <c r="XBG545" s="21" t="str">
        <v/>
      </c>
      <c r="XBH545" s="21" t="str">
        <v/>
      </c>
      <c r="XBI545" s="21" t="str">
        <v/>
      </c>
      <c r="XBJ545" s="22" t="str">
        <v/>
      </c>
      <c r="XBK545" s="22" t="str">
        <v/>
      </c>
      <c r="XBL545" s="18" t="s">
        <v>8835</v>
      </c>
      <c r="XBM545" s="18" t="s">
        <v>8835</v>
      </c>
      <c r="XBN545" s="18" t="s">
        <v>8835</v>
      </c>
      <c r="XBO545" s="18" t="s">
        <v>8835</v>
      </c>
      <c r="XBP545" s="18" t="s">
        <v>8835</v>
      </c>
      <c r="XBQ545" s="18" t="s">
        <v>8835</v>
      </c>
      <c r="XBR545" s="18" t="s">
        <v>8835</v>
      </c>
      <c r="XBS545" s="18" t="s">
        <v>8835</v>
      </c>
      <c r="XBT545" s="18" t="s">
        <v>8835</v>
      </c>
      <c r="XBU545" s="18" t="s">
        <v>8835</v>
      </c>
    </row>
    <row r="546" spans="1:80 16277:16297" s="23" customFormat="1" ht="12" x14ac:dyDescent="0.25">
      <c r="A546" s="5" t="s">
        <v>1671</v>
      </c>
      <c r="B546" s="5" t="s">
        <v>63</v>
      </c>
      <c r="C546" s="5" t="s">
        <v>1672</v>
      </c>
      <c r="D546" s="6" t="s">
        <v>8805</v>
      </c>
      <c r="E546" s="5"/>
      <c r="F546" s="6" t="s">
        <v>11841</v>
      </c>
      <c r="G546" s="5" t="s">
        <v>11838</v>
      </c>
      <c r="H546" s="6" t="s">
        <v>8866</v>
      </c>
      <c r="I546" s="6" t="s">
        <v>8866</v>
      </c>
      <c r="J546" s="20" t="str">
        <f>XBB546&amp;XBC546&amp;XBD546&amp;XBE546&amp;XBF546&amp;XBG546&amp;XBH546&amp;XBI546&amp;XBJ546&amp;XBK546</f>
        <v>The PowerStore</v>
      </c>
      <c r="K546" s="5"/>
      <c r="L546" s="5"/>
      <c r="M546" s="5">
        <v>2255.27</v>
      </c>
      <c r="N546" s="5"/>
      <c r="O546" s="5">
        <v>2797.032976384337</v>
      </c>
      <c r="P546" s="15">
        <f>(O546-M546)/O546*100</f>
        <v>19.369202328270799</v>
      </c>
      <c r="Q546" s="5"/>
      <c r="R546" s="5"/>
      <c r="S546" s="5"/>
      <c r="T546" s="5"/>
      <c r="U546" s="5">
        <v>47.7</v>
      </c>
      <c r="V546" s="5">
        <v>8.1</v>
      </c>
      <c r="W546" s="5">
        <v>24.7</v>
      </c>
      <c r="X546" s="5">
        <v>16.899999999999999</v>
      </c>
      <c r="Y546" s="5"/>
      <c r="Z546" s="5"/>
      <c r="AA546" s="5"/>
      <c r="AB546" s="5"/>
      <c r="AC546" s="5"/>
      <c r="AD546" s="5"/>
      <c r="AE546" s="20"/>
      <c r="AF546" s="20"/>
      <c r="AG546" s="20"/>
      <c r="AH546" s="20"/>
      <c r="AI546" s="20"/>
      <c r="AJ546" s="20"/>
      <c r="AK546" s="20"/>
      <c r="AL546" s="20"/>
      <c r="AM546" s="20"/>
      <c r="AN546" s="20"/>
      <c r="AO546" s="20"/>
      <c r="AP546" s="20"/>
      <c r="AQ546" s="20"/>
      <c r="AR546" s="20"/>
      <c r="AS546" s="20"/>
      <c r="AT546" s="20"/>
      <c r="AU546" s="20"/>
      <c r="AV546" s="20"/>
      <c r="AW546" s="20"/>
      <c r="AX546" s="20"/>
      <c r="AY546" s="20"/>
      <c r="AZ546" s="20"/>
      <c r="BA546" s="20"/>
      <c r="BB546" s="20"/>
      <c r="BC546" s="20"/>
      <c r="BD546" s="20"/>
      <c r="BE546" s="20"/>
      <c r="BF546" s="20"/>
      <c r="BG546" s="20"/>
      <c r="BH546" s="20"/>
      <c r="BI546" s="20"/>
      <c r="BJ546" s="20"/>
      <c r="BK546" s="20"/>
      <c r="BL546" s="20"/>
      <c r="BM546" s="20"/>
      <c r="BN546" s="20"/>
      <c r="BO546" s="20"/>
      <c r="BP546" s="20"/>
      <c r="BQ546" s="20"/>
      <c r="BR546" s="20"/>
      <c r="BS546" s="20"/>
      <c r="BT546" s="20"/>
      <c r="BU546" s="20"/>
      <c r="BV546" s="20"/>
      <c r="BW546" s="20"/>
      <c r="BX546" s="20"/>
      <c r="BY546" s="20"/>
      <c r="BZ546" s="20"/>
      <c r="CA546" s="5"/>
      <c r="CB546" s="45" t="s">
        <v>9488</v>
      </c>
      <c r="XBA546" s="18">
        <f>MIN(XBL546:XBU546)</f>
        <v>2255.27</v>
      </c>
      <c r="XBB546" s="21" t="str" cm="1">
        <f t="array" ref="XBB546:XBK546">IF(XBA546=XBL546:XBU546,$XBL$2:$XBU$2,"")</f>
        <v/>
      </c>
      <c r="XBC546" s="21" t="str">
        <v/>
      </c>
      <c r="XBD546" s="21" t="str">
        <v>The PowerStore</v>
      </c>
      <c r="XBE546" s="21" t="str">
        <v/>
      </c>
      <c r="XBF546" s="21" t="str">
        <v/>
      </c>
      <c r="XBG546" s="21" t="str">
        <v/>
      </c>
      <c r="XBH546" s="21" t="str">
        <v/>
      </c>
      <c r="XBI546" s="21" t="str">
        <v/>
      </c>
      <c r="XBJ546" s="22" t="str">
        <v/>
      </c>
      <c r="XBK546" s="22" t="str">
        <v/>
      </c>
      <c r="XBL546" s="18">
        <v>2757.6099999999997</v>
      </c>
      <c r="XBM546" s="18" t="s">
        <v>8835</v>
      </c>
      <c r="XBN546" s="18">
        <v>2255.27</v>
      </c>
      <c r="XBO546" s="18" t="s">
        <v>8835</v>
      </c>
      <c r="XBP546" s="18" t="s">
        <v>8835</v>
      </c>
      <c r="XBQ546" s="18" t="s">
        <v>8835</v>
      </c>
      <c r="XBR546" s="18" t="s">
        <v>8835</v>
      </c>
      <c r="XBS546" s="18" t="s">
        <v>8835</v>
      </c>
      <c r="XBT546" s="18" t="s">
        <v>8835</v>
      </c>
      <c r="XBU546" s="18" t="s">
        <v>8835</v>
      </c>
    </row>
    <row r="547" spans="1:80 16277:16297" s="23" customFormat="1" ht="12" x14ac:dyDescent="0.25">
      <c r="A547" s="5" t="s">
        <v>1674</v>
      </c>
      <c r="B547" s="5" t="s">
        <v>63</v>
      </c>
      <c r="C547" s="5" t="s">
        <v>1675</v>
      </c>
      <c r="D547" s="6" t="s">
        <v>1676</v>
      </c>
      <c r="E547" s="5"/>
      <c r="F547" s="6" t="s">
        <v>11841</v>
      </c>
      <c r="G547" s="5" t="s">
        <v>11838</v>
      </c>
      <c r="H547" s="6" t="s">
        <v>8895</v>
      </c>
      <c r="I547" s="6" t="s">
        <v>8895</v>
      </c>
      <c r="J547" s="20" t="str">
        <f>XBB547&amp;XBC547&amp;XBD547&amp;XBE547&amp;XBF547&amp;XBG547&amp;XBH547&amp;XBI547&amp;XBJ547&amp;XBK547</f>
        <v>Krannich West</v>
      </c>
      <c r="K547" s="5"/>
      <c r="L547" s="5"/>
      <c r="M547" s="5">
        <v>2940.04</v>
      </c>
      <c r="N547" s="5"/>
      <c r="O547" s="5">
        <v>3559</v>
      </c>
      <c r="P547" s="15">
        <f>(O547-M547)/O547*100</f>
        <v>17.391402079235739</v>
      </c>
      <c r="Q547" s="5"/>
      <c r="R547" s="5"/>
      <c r="S547" s="5"/>
      <c r="T547" s="5"/>
      <c r="U547" s="5">
        <v>62.7</v>
      </c>
      <c r="V547" s="5">
        <v>8</v>
      </c>
      <c r="W547" s="5">
        <v>19.25</v>
      </c>
      <c r="X547" s="5">
        <v>24.5</v>
      </c>
      <c r="Y547" s="5"/>
      <c r="Z547" s="5"/>
      <c r="AA547" s="5"/>
      <c r="AB547" s="5"/>
      <c r="AC547" s="5"/>
      <c r="AD547" s="5"/>
      <c r="AE547" s="20"/>
      <c r="AF547" s="20"/>
      <c r="AG547" s="20"/>
      <c r="AH547" s="20"/>
      <c r="AI547" s="20"/>
      <c r="AJ547" s="20"/>
      <c r="AK547" s="20"/>
      <c r="AL547" s="20"/>
      <c r="AM547" s="20"/>
      <c r="AN547" s="20"/>
      <c r="AO547" s="20"/>
      <c r="AP547" s="20"/>
      <c r="AQ547" s="20"/>
      <c r="AR547" s="20"/>
      <c r="AS547" s="20"/>
      <c r="AT547" s="20"/>
      <c r="AU547" s="20"/>
      <c r="AV547" s="20"/>
      <c r="AW547" s="20"/>
      <c r="AX547" s="20"/>
      <c r="AY547" s="20"/>
      <c r="AZ547" s="20"/>
      <c r="BA547" s="20"/>
      <c r="BB547" s="20"/>
      <c r="BC547" s="20"/>
      <c r="BD547" s="20"/>
      <c r="BE547" s="20"/>
      <c r="BF547" s="20"/>
      <c r="BG547" s="20"/>
      <c r="BH547" s="20"/>
      <c r="BI547" s="20"/>
      <c r="BJ547" s="20"/>
      <c r="BK547" s="20"/>
      <c r="BL547" s="20"/>
      <c r="BM547" s="20"/>
      <c r="BN547" s="20"/>
      <c r="BO547" s="20"/>
      <c r="BP547" s="20"/>
      <c r="BQ547" s="20"/>
      <c r="BR547" s="20"/>
      <c r="BS547" s="20"/>
      <c r="BT547" s="20"/>
      <c r="BU547" s="20"/>
      <c r="BV547" s="20"/>
      <c r="BW547" s="20"/>
      <c r="BX547" s="20"/>
      <c r="BY547" s="20"/>
      <c r="BZ547" s="20"/>
      <c r="CA547" s="5"/>
      <c r="CB547" s="45" t="s">
        <v>9489</v>
      </c>
      <c r="XBA547" s="18">
        <f>MIN(XBL547:XBU547)</f>
        <v>1505.60227272727</v>
      </c>
      <c r="XBB547" s="21" t="str" cm="1">
        <f t="array" ref="XBB547:XBK547">IF(XBA547=XBL547:XBU547,$XBL$2:$XBU$2,"")</f>
        <v/>
      </c>
      <c r="XBC547" s="21" t="str">
        <v/>
      </c>
      <c r="XBD547" s="21" t="str">
        <v/>
      </c>
      <c r="XBE547" s="21" t="str">
        <v/>
      </c>
      <c r="XBF547" s="21" t="str">
        <v>Krannich West</v>
      </c>
      <c r="XBG547" s="21" t="str">
        <v/>
      </c>
      <c r="XBH547" s="21" t="str">
        <v/>
      </c>
      <c r="XBI547" s="21" t="str">
        <v/>
      </c>
      <c r="XBJ547" s="22" t="str">
        <v/>
      </c>
      <c r="XBK547" s="22" t="str">
        <v/>
      </c>
      <c r="XBL547" s="18" t="s">
        <v>8835</v>
      </c>
      <c r="XBM547" s="18">
        <v>3328.35</v>
      </c>
      <c r="XBN547" s="18">
        <v>2973.08</v>
      </c>
      <c r="XBO547" s="18" t="s">
        <v>8835</v>
      </c>
      <c r="XBP547" s="18">
        <v>1505.60227272727</v>
      </c>
      <c r="XBQ547" s="18" t="s">
        <v>8835</v>
      </c>
      <c r="XBR547" s="18" t="s">
        <v>8835</v>
      </c>
      <c r="XBS547" s="18" t="s">
        <v>8835</v>
      </c>
      <c r="XBT547" s="18" t="s">
        <v>8835</v>
      </c>
      <c r="XBU547" s="18" t="s">
        <v>8835</v>
      </c>
    </row>
    <row r="548" spans="1:80 16277:16297" s="23" customFormat="1" ht="12" x14ac:dyDescent="0.25">
      <c r="A548" s="5" t="s">
        <v>1677</v>
      </c>
      <c r="B548" s="5" t="s">
        <v>63</v>
      </c>
      <c r="C548" s="5" t="s">
        <v>1678</v>
      </c>
      <c r="D548" s="6" t="s">
        <v>1679</v>
      </c>
      <c r="E548" s="5"/>
      <c r="F548" s="6" t="s">
        <v>11832</v>
      </c>
      <c r="G548" s="5" t="s">
        <v>11838</v>
      </c>
      <c r="H548" s="6" t="s">
        <v>8866</v>
      </c>
      <c r="I548" s="6" t="s">
        <v>8866</v>
      </c>
      <c r="J548" s="20" t="str">
        <f>XBB548&amp;XBC548&amp;XBD548&amp;XBE548&amp;XBF548&amp;XBG548&amp;XBH548&amp;XBI548&amp;XBJ548&amp;XBK548</f>
        <v/>
      </c>
      <c r="K548" s="5"/>
      <c r="L548" s="5"/>
      <c r="M548" s="5">
        <v>2587.59</v>
      </c>
      <c r="N548" s="5"/>
      <c r="O548" s="5">
        <v>3179.99</v>
      </c>
      <c r="P548" s="15">
        <f>(O548-M548)/O548*100</f>
        <v>18.628989399337723</v>
      </c>
      <c r="Q548" s="5"/>
      <c r="R548" s="5"/>
      <c r="S548" s="5"/>
      <c r="T548" s="5"/>
      <c r="U548" s="5">
        <v>95.7</v>
      </c>
      <c r="V548" s="5">
        <v>28.5</v>
      </c>
      <c r="W548" s="5">
        <v>20.100000000000001</v>
      </c>
      <c r="X548" s="5">
        <v>8.9</v>
      </c>
      <c r="Y548" s="5"/>
      <c r="Z548" s="5"/>
      <c r="AA548" s="5"/>
      <c r="AB548" s="5"/>
      <c r="AC548" s="5"/>
      <c r="AD548" s="5"/>
      <c r="AE548" s="20"/>
      <c r="AF548" s="20"/>
      <c r="AG548" s="20"/>
      <c r="AH548" s="20"/>
      <c r="AI548" s="20"/>
      <c r="AJ548" s="20"/>
      <c r="AK548" s="20"/>
      <c r="AL548" s="20"/>
      <c r="AM548" s="20"/>
      <c r="AN548" s="20"/>
      <c r="AO548" s="20"/>
      <c r="AP548" s="20"/>
      <c r="AQ548" s="20"/>
      <c r="AR548" s="20"/>
      <c r="AS548" s="20"/>
      <c r="AT548" s="20"/>
      <c r="AU548" s="20"/>
      <c r="AV548" s="20"/>
      <c r="AW548" s="20"/>
      <c r="AX548" s="20"/>
      <c r="AY548" s="20"/>
      <c r="AZ548" s="20"/>
      <c r="BA548" s="20"/>
      <c r="BB548" s="20"/>
      <c r="BC548" s="20"/>
      <c r="BD548" s="20"/>
      <c r="BE548" s="20"/>
      <c r="BF548" s="20"/>
      <c r="BG548" s="20"/>
      <c r="BH548" s="20"/>
      <c r="BI548" s="20"/>
      <c r="BJ548" s="20"/>
      <c r="BK548" s="20"/>
      <c r="BL548" s="20"/>
      <c r="BM548" s="20"/>
      <c r="BN548" s="20"/>
      <c r="BO548" s="20"/>
      <c r="BP548" s="20"/>
      <c r="BQ548" s="20"/>
      <c r="BR548" s="20"/>
      <c r="BS548" s="20"/>
      <c r="BT548" s="20"/>
      <c r="BU548" s="20"/>
      <c r="BV548" s="20"/>
      <c r="BW548" s="20"/>
      <c r="BX548" s="20"/>
      <c r="BY548" s="20"/>
      <c r="BZ548" s="20"/>
      <c r="CA548" s="5"/>
      <c r="CB548" s="45" t="s">
        <v>9490</v>
      </c>
      <c r="XBA548" s="18">
        <f>MIN(XBL548:XBU548)</f>
        <v>0</v>
      </c>
      <c r="XBB548" s="21" t="str" cm="1">
        <f t="array" ref="XBB548:XBK548">IF(XBA548=XBL548:XBU548,$XBL$2:$XBU$2,"")</f>
        <v/>
      </c>
      <c r="XBC548" s="21" t="str">
        <v/>
      </c>
      <c r="XBD548" s="21" t="str">
        <v/>
      </c>
      <c r="XBE548" s="21" t="str">
        <v/>
      </c>
      <c r="XBF548" s="21" t="str">
        <v/>
      </c>
      <c r="XBG548" s="21" t="str">
        <v/>
      </c>
      <c r="XBH548" s="21" t="str">
        <v/>
      </c>
      <c r="XBI548" s="21" t="str">
        <v/>
      </c>
      <c r="XBJ548" s="22" t="str">
        <v/>
      </c>
      <c r="XBK548" s="22" t="str">
        <v/>
      </c>
      <c r="XBL548" s="18" t="s">
        <v>8835</v>
      </c>
      <c r="XBM548" s="18" t="s">
        <v>8835</v>
      </c>
      <c r="XBN548" s="18" t="s">
        <v>8835</v>
      </c>
      <c r="XBO548" s="18" t="s">
        <v>8835</v>
      </c>
      <c r="XBP548" s="18" t="s">
        <v>8835</v>
      </c>
      <c r="XBQ548" s="18" t="s">
        <v>8835</v>
      </c>
      <c r="XBR548" s="18" t="s">
        <v>8835</v>
      </c>
      <c r="XBS548" s="18" t="s">
        <v>8835</v>
      </c>
      <c r="XBT548" s="18" t="s">
        <v>8835</v>
      </c>
      <c r="XBU548" s="18" t="s">
        <v>8835</v>
      </c>
    </row>
    <row r="549" spans="1:80 16277:16297" s="23" customFormat="1" ht="12" x14ac:dyDescent="0.25">
      <c r="A549" s="5" t="s">
        <v>1680</v>
      </c>
      <c r="B549" s="5" t="s">
        <v>63</v>
      </c>
      <c r="C549" s="5" t="s">
        <v>1669</v>
      </c>
      <c r="D549" s="6" t="s">
        <v>1681</v>
      </c>
      <c r="E549" s="5"/>
      <c r="F549" s="6" t="s">
        <v>11832</v>
      </c>
      <c r="G549" s="5" t="s">
        <v>11838</v>
      </c>
      <c r="H549" s="6" t="s">
        <v>8866</v>
      </c>
      <c r="I549" s="6" t="s">
        <v>8866</v>
      </c>
      <c r="J549" s="20" t="str">
        <f>XBB549&amp;XBC549&amp;XBD549&amp;XBE549&amp;XBF549&amp;XBG549&amp;XBH549&amp;XBI549&amp;XBJ549&amp;XBK549</f>
        <v/>
      </c>
      <c r="K549" s="5"/>
      <c r="L549" s="5"/>
      <c r="M549" s="5">
        <v>2473.29</v>
      </c>
      <c r="N549" s="5"/>
      <c r="O549" s="5">
        <v>3237.01</v>
      </c>
      <c r="P549" s="15">
        <f>(O549-M549)/O549*100</f>
        <v>23.593377839425898</v>
      </c>
      <c r="Q549" s="5"/>
      <c r="R549" s="5"/>
      <c r="S549" s="5"/>
      <c r="T549" s="5"/>
      <c r="U549" s="5">
        <v>95.7</v>
      </c>
      <c r="V549" s="5">
        <v>28.5</v>
      </c>
      <c r="W549" s="5">
        <v>20.100000000000001</v>
      </c>
      <c r="X549" s="5">
        <v>8.9</v>
      </c>
      <c r="Y549" s="5"/>
      <c r="Z549" s="5"/>
      <c r="AA549" s="5"/>
      <c r="AB549" s="5"/>
      <c r="AC549" s="5"/>
      <c r="AD549" s="5"/>
      <c r="AE549" s="20"/>
      <c r="AF549" s="20"/>
      <c r="AG549" s="20"/>
      <c r="AH549" s="20"/>
      <c r="AI549" s="20"/>
      <c r="AJ549" s="20"/>
      <c r="AK549" s="20"/>
      <c r="AL549" s="20"/>
      <c r="AM549" s="20"/>
      <c r="AN549" s="20"/>
      <c r="AO549" s="20"/>
      <c r="AP549" s="20"/>
      <c r="AQ549" s="20"/>
      <c r="AR549" s="20"/>
      <c r="AS549" s="20"/>
      <c r="AT549" s="20"/>
      <c r="AU549" s="20"/>
      <c r="AV549" s="20"/>
      <c r="AW549" s="20"/>
      <c r="AX549" s="20"/>
      <c r="AY549" s="20"/>
      <c r="AZ549" s="20"/>
      <c r="BA549" s="20"/>
      <c r="BB549" s="20"/>
      <c r="BC549" s="20"/>
      <c r="BD549" s="20"/>
      <c r="BE549" s="20"/>
      <c r="BF549" s="20"/>
      <c r="BG549" s="20"/>
      <c r="BH549" s="20"/>
      <c r="BI549" s="20"/>
      <c r="BJ549" s="20"/>
      <c r="BK549" s="20"/>
      <c r="BL549" s="20"/>
      <c r="BM549" s="20"/>
      <c r="BN549" s="20"/>
      <c r="BO549" s="20"/>
      <c r="BP549" s="20"/>
      <c r="BQ549" s="20"/>
      <c r="BR549" s="20"/>
      <c r="BS549" s="20"/>
      <c r="BT549" s="20"/>
      <c r="BU549" s="20"/>
      <c r="BV549" s="20"/>
      <c r="BW549" s="20"/>
      <c r="BX549" s="20"/>
      <c r="BY549" s="20"/>
      <c r="BZ549" s="20"/>
      <c r="CA549" s="5"/>
      <c r="CB549" s="45" t="s">
        <v>9491</v>
      </c>
      <c r="XBA549" s="18">
        <f>MIN(XBL549:XBU549)</f>
        <v>0</v>
      </c>
      <c r="XBB549" s="21" t="str" cm="1">
        <f t="array" ref="XBB549:XBK549">IF(XBA549=XBL549:XBU549,$XBL$2:$XBU$2,"")</f>
        <v/>
      </c>
      <c r="XBC549" s="21" t="str">
        <v/>
      </c>
      <c r="XBD549" s="21" t="str">
        <v/>
      </c>
      <c r="XBE549" s="21" t="str">
        <v/>
      </c>
      <c r="XBF549" s="21" t="str">
        <v/>
      </c>
      <c r="XBG549" s="21" t="str">
        <v/>
      </c>
      <c r="XBH549" s="21" t="str">
        <v/>
      </c>
      <c r="XBI549" s="21" t="str">
        <v/>
      </c>
      <c r="XBJ549" s="22" t="str">
        <v/>
      </c>
      <c r="XBK549" s="22" t="str">
        <v/>
      </c>
      <c r="XBL549" s="18" t="s">
        <v>8835</v>
      </c>
      <c r="XBM549" s="18" t="s">
        <v>8835</v>
      </c>
      <c r="XBN549" s="18" t="s">
        <v>8835</v>
      </c>
      <c r="XBO549" s="18" t="s">
        <v>8835</v>
      </c>
      <c r="XBP549" s="18" t="s">
        <v>8835</v>
      </c>
      <c r="XBQ549" s="18" t="s">
        <v>8835</v>
      </c>
      <c r="XBR549" s="18" t="s">
        <v>8835</v>
      </c>
      <c r="XBS549" s="18" t="s">
        <v>8835</v>
      </c>
      <c r="XBT549" s="18" t="s">
        <v>8835</v>
      </c>
      <c r="XBU549" s="18" t="s">
        <v>8835</v>
      </c>
    </row>
    <row r="550" spans="1:80 16277:16297" s="23" customFormat="1" ht="12" x14ac:dyDescent="0.25">
      <c r="A550" s="5" t="s">
        <v>1682</v>
      </c>
      <c r="B550" s="5" t="s">
        <v>63</v>
      </c>
      <c r="C550" s="5" t="s">
        <v>1683</v>
      </c>
      <c r="D550" s="6" t="s">
        <v>1684</v>
      </c>
      <c r="E550" s="5"/>
      <c r="F550" s="6" t="s">
        <v>11841</v>
      </c>
      <c r="G550" s="5" t="s">
        <v>11838</v>
      </c>
      <c r="H550" s="6" t="s">
        <v>8877</v>
      </c>
      <c r="I550" s="6" t="s">
        <v>8877</v>
      </c>
      <c r="J550" s="20" t="str">
        <f>XBB550&amp;XBC550&amp;XBD550&amp;XBE550&amp;XBF550&amp;XBG550&amp;XBH550&amp;XBI550&amp;XBJ550&amp;XBK550</f>
        <v/>
      </c>
      <c r="K550" s="5"/>
      <c r="L550" s="5"/>
      <c r="M550" s="5">
        <v>4892.8599999999997</v>
      </c>
      <c r="N550" s="5"/>
      <c r="O550" s="5">
        <v>6600</v>
      </c>
      <c r="P550" s="15">
        <f>(O550-M550)/O550*100</f>
        <v>25.865757575757581</v>
      </c>
      <c r="Q550" s="5"/>
      <c r="R550" s="5"/>
      <c r="S550" s="5"/>
      <c r="T550" s="5"/>
      <c r="U550" s="5">
        <v>156.52000000000001</v>
      </c>
      <c r="V550" s="5">
        <v>39.369999999999997</v>
      </c>
      <c r="W550" s="5">
        <v>23.62</v>
      </c>
      <c r="X550" s="5">
        <v>10.199999999999999</v>
      </c>
      <c r="Y550" s="5"/>
      <c r="Z550" s="5"/>
      <c r="AA550" s="5"/>
      <c r="AB550" s="5"/>
      <c r="AC550" s="5"/>
      <c r="AD550" s="5"/>
      <c r="AE550" s="20"/>
      <c r="AF550" s="20"/>
      <c r="AG550" s="20"/>
      <c r="AH550" s="20"/>
      <c r="AI550" s="20"/>
      <c r="AJ550" s="20"/>
      <c r="AK550" s="20"/>
      <c r="AL550" s="20"/>
      <c r="AM550" s="20"/>
      <c r="AN550" s="20"/>
      <c r="AO550" s="20"/>
      <c r="AP550" s="20"/>
      <c r="AQ550" s="20"/>
      <c r="AR550" s="20"/>
      <c r="AS550" s="20"/>
      <c r="AT550" s="20"/>
      <c r="AU550" s="20"/>
      <c r="AV550" s="20"/>
      <c r="AW550" s="20"/>
      <c r="AX550" s="20"/>
      <c r="AY550" s="20"/>
      <c r="AZ550" s="20"/>
      <c r="BA550" s="20"/>
      <c r="BB550" s="20"/>
      <c r="BC550" s="20"/>
      <c r="BD550" s="20"/>
      <c r="BE550" s="20"/>
      <c r="BF550" s="20"/>
      <c r="BG550" s="20"/>
      <c r="BH550" s="20"/>
      <c r="BI550" s="20"/>
      <c r="BJ550" s="20"/>
      <c r="BK550" s="20"/>
      <c r="BL550" s="20"/>
      <c r="BM550" s="20"/>
      <c r="BN550" s="20"/>
      <c r="BO550" s="20"/>
      <c r="BP550" s="20"/>
      <c r="BQ550" s="20"/>
      <c r="BR550" s="20"/>
      <c r="BS550" s="20"/>
      <c r="BT550" s="20"/>
      <c r="BU550" s="20"/>
      <c r="BV550" s="20"/>
      <c r="BW550" s="20"/>
      <c r="BX550" s="20"/>
      <c r="BY550" s="20"/>
      <c r="BZ550" s="20"/>
      <c r="CA550" s="5"/>
      <c r="CB550" s="45" t="s">
        <v>9492</v>
      </c>
      <c r="XBA550" s="18">
        <f>MIN(XBL550:XBU550)</f>
        <v>0</v>
      </c>
      <c r="XBB550" s="21" t="str" cm="1">
        <f t="array" ref="XBB550:XBK550">IF(XBA550=XBL550:XBU550,$XBL$2:$XBU$2,"")</f>
        <v/>
      </c>
      <c r="XBC550" s="21" t="str">
        <v/>
      </c>
      <c r="XBD550" s="21" t="str">
        <v/>
      </c>
      <c r="XBE550" s="21" t="str">
        <v/>
      </c>
      <c r="XBF550" s="21" t="str">
        <v/>
      </c>
      <c r="XBG550" s="21" t="str">
        <v/>
      </c>
      <c r="XBH550" s="21" t="str">
        <v/>
      </c>
      <c r="XBI550" s="21" t="str">
        <v/>
      </c>
      <c r="XBJ550" s="22" t="str">
        <v/>
      </c>
      <c r="XBK550" s="22" t="str">
        <v/>
      </c>
      <c r="XBL550" s="18" t="s">
        <v>8835</v>
      </c>
      <c r="XBM550" s="18" t="s">
        <v>8835</v>
      </c>
      <c r="XBN550" s="18" t="s">
        <v>8835</v>
      </c>
      <c r="XBO550" s="18" t="s">
        <v>8835</v>
      </c>
      <c r="XBP550" s="18" t="s">
        <v>8835</v>
      </c>
      <c r="XBQ550" s="18" t="s">
        <v>8835</v>
      </c>
      <c r="XBR550" s="18" t="s">
        <v>8835</v>
      </c>
      <c r="XBS550" s="18" t="s">
        <v>8835</v>
      </c>
      <c r="XBT550" s="18" t="s">
        <v>8835</v>
      </c>
      <c r="XBU550" s="18" t="s">
        <v>8835</v>
      </c>
    </row>
    <row r="551" spans="1:80 16277:16297" s="23" customFormat="1" ht="12" x14ac:dyDescent="0.25">
      <c r="A551" s="5" t="s">
        <v>1685</v>
      </c>
      <c r="B551" s="5" t="s">
        <v>63</v>
      </c>
      <c r="C551" s="5" t="s">
        <v>1686</v>
      </c>
      <c r="D551" s="6" t="s">
        <v>1687</v>
      </c>
      <c r="E551" s="5"/>
      <c r="F551" s="6" t="s">
        <v>11841</v>
      </c>
      <c r="G551" s="5" t="s">
        <v>11838</v>
      </c>
      <c r="H551" s="6" t="s">
        <v>8874</v>
      </c>
      <c r="I551" s="6" t="s">
        <v>8874</v>
      </c>
      <c r="J551" s="20" t="str">
        <f>XBB551&amp;XBC551&amp;XBD551&amp;XBE551&amp;XBF551&amp;XBG551&amp;XBH551&amp;XBI551&amp;XBJ551&amp;XBK551</f>
        <v>Soligent</v>
      </c>
      <c r="K551" s="5"/>
      <c r="L551" s="5"/>
      <c r="M551" s="5">
        <v>6036.59</v>
      </c>
      <c r="N551" s="5"/>
      <c r="O551" s="5">
        <v>9097.3595999999998</v>
      </c>
      <c r="P551" s="15">
        <f>(O551-M551)/O551*100</f>
        <v>33.644592877256379</v>
      </c>
      <c r="Q551" s="5"/>
      <c r="R551" s="5"/>
      <c r="S551" s="5"/>
      <c r="T551" s="5"/>
      <c r="U551" s="5">
        <v>135</v>
      </c>
      <c r="V551" s="5">
        <v>31.8</v>
      </c>
      <c r="W551" s="5">
        <v>19.399999999999999</v>
      </c>
      <c r="X551" s="5">
        <v>12</v>
      </c>
      <c r="Y551" s="5"/>
      <c r="Z551" s="5"/>
      <c r="AA551" s="5"/>
      <c r="AB551" s="5"/>
      <c r="AC551" s="5"/>
      <c r="AD551" s="5"/>
      <c r="AE551" s="20"/>
      <c r="AF551" s="20"/>
      <c r="AG551" s="20"/>
      <c r="AH551" s="20"/>
      <c r="AI551" s="20"/>
      <c r="AJ551" s="20"/>
      <c r="AK551" s="20"/>
      <c r="AL551" s="20"/>
      <c r="AM551" s="20"/>
      <c r="AN551" s="20"/>
      <c r="AO551" s="20"/>
      <c r="AP551" s="20"/>
      <c r="AQ551" s="20"/>
      <c r="AR551" s="20"/>
      <c r="AS551" s="20"/>
      <c r="AT551" s="20"/>
      <c r="AU551" s="20"/>
      <c r="AV551" s="20"/>
      <c r="AW551" s="20"/>
      <c r="AX551" s="20"/>
      <c r="AY551" s="20"/>
      <c r="AZ551" s="20"/>
      <c r="BA551" s="20"/>
      <c r="BB551" s="20"/>
      <c r="BC551" s="20"/>
      <c r="BD551" s="20"/>
      <c r="BE551" s="20"/>
      <c r="BF551" s="20"/>
      <c r="BG551" s="20"/>
      <c r="BH551" s="20"/>
      <c r="BI551" s="20"/>
      <c r="BJ551" s="20"/>
      <c r="BK551" s="20"/>
      <c r="BL551" s="20"/>
      <c r="BM551" s="20"/>
      <c r="BN551" s="20"/>
      <c r="BO551" s="20"/>
      <c r="BP551" s="20"/>
      <c r="BQ551" s="20"/>
      <c r="BR551" s="20"/>
      <c r="BS551" s="20"/>
      <c r="BT551" s="20"/>
      <c r="BU551" s="20"/>
      <c r="BV551" s="20"/>
      <c r="BW551" s="20"/>
      <c r="BX551" s="20"/>
      <c r="BY551" s="20"/>
      <c r="BZ551" s="20"/>
      <c r="CA551" s="5"/>
      <c r="CB551" s="45" t="s">
        <v>9493</v>
      </c>
      <c r="XBA551" s="18">
        <f>MIN(XBL551:XBU551)</f>
        <v>6036.59</v>
      </c>
      <c r="XBB551" s="21" t="str" cm="1">
        <f t="array" ref="XBB551:XBK551">IF(XBA551=XBL551:XBU551,$XBL$2:$XBU$2,"")</f>
        <v/>
      </c>
      <c r="XBC551" s="21" t="str">
        <v>Soligent</v>
      </c>
      <c r="XBD551" s="21" t="str">
        <v/>
      </c>
      <c r="XBE551" s="21" t="str">
        <v/>
      </c>
      <c r="XBF551" s="21" t="str">
        <v/>
      </c>
      <c r="XBG551" s="21" t="str">
        <v/>
      </c>
      <c r="XBH551" s="21" t="str">
        <v/>
      </c>
      <c r="XBI551" s="21" t="str">
        <v/>
      </c>
      <c r="XBJ551" s="22" t="str">
        <v/>
      </c>
      <c r="XBK551" s="22" t="str">
        <v/>
      </c>
      <c r="XBL551" s="18" t="s">
        <v>8835</v>
      </c>
      <c r="XBM551" s="18">
        <v>6036.59</v>
      </c>
      <c r="XBN551" s="18" t="s">
        <v>8835</v>
      </c>
      <c r="XBO551" s="18" t="s">
        <v>8835</v>
      </c>
      <c r="XBP551" s="18" t="s">
        <v>8835</v>
      </c>
      <c r="XBQ551" s="18" t="s">
        <v>8835</v>
      </c>
      <c r="XBR551" s="18" t="s">
        <v>8835</v>
      </c>
      <c r="XBS551" s="18" t="s">
        <v>8835</v>
      </c>
      <c r="XBT551" s="18" t="s">
        <v>8835</v>
      </c>
      <c r="XBU551" s="18" t="s">
        <v>8835</v>
      </c>
    </row>
    <row r="552" spans="1:80 16277:16297" s="23" customFormat="1" ht="12" x14ac:dyDescent="0.25">
      <c r="A552" s="5" t="s">
        <v>1688</v>
      </c>
      <c r="B552" s="5" t="s">
        <v>63</v>
      </c>
      <c r="C552" s="5" t="s">
        <v>1689</v>
      </c>
      <c r="D552" s="6" t="s">
        <v>1690</v>
      </c>
      <c r="E552" s="5"/>
      <c r="F552" s="6" t="s">
        <v>11832</v>
      </c>
      <c r="G552" s="5" t="s">
        <v>11838</v>
      </c>
      <c r="H552" s="6" t="s">
        <v>8878</v>
      </c>
      <c r="I552" s="6" t="s">
        <v>8878</v>
      </c>
      <c r="J552" s="20" t="str">
        <f>XBB552&amp;XBC552&amp;XBD552&amp;XBE552&amp;XBF552&amp;XBG552&amp;XBH552&amp;XBI552&amp;XBJ552&amp;XBK552</f>
        <v/>
      </c>
      <c r="K552" s="5"/>
      <c r="L552" s="5"/>
      <c r="M552" s="5">
        <v>3300</v>
      </c>
      <c r="N552" s="5"/>
      <c r="O552" s="5">
        <v>4400</v>
      </c>
      <c r="P552" s="15">
        <f>(O552-M552)/O552*100</f>
        <v>25</v>
      </c>
      <c r="Q552" s="5"/>
      <c r="R552" s="5"/>
      <c r="S552" s="5"/>
      <c r="T552" s="5"/>
      <c r="U552" s="5">
        <v>153.1</v>
      </c>
      <c r="V552" s="5">
        <v>33.1</v>
      </c>
      <c r="W552" s="5">
        <v>24.2</v>
      </c>
      <c r="X552" s="5">
        <v>10.8</v>
      </c>
      <c r="Y552" s="5"/>
      <c r="Z552" s="5"/>
      <c r="AA552" s="5"/>
      <c r="AB552" s="5"/>
      <c r="AC552" s="5"/>
      <c r="AD552" s="5"/>
      <c r="AE552" s="20"/>
      <c r="AF552" s="20"/>
      <c r="AG552" s="20"/>
      <c r="AH552" s="20"/>
      <c r="AI552" s="20"/>
      <c r="AJ552" s="20"/>
      <c r="AK552" s="20"/>
      <c r="AL552" s="20"/>
      <c r="AM552" s="20"/>
      <c r="AN552" s="20"/>
      <c r="AO552" s="20"/>
      <c r="AP552" s="20"/>
      <c r="AQ552" s="20"/>
      <c r="AR552" s="20"/>
      <c r="AS552" s="20"/>
      <c r="AT552" s="20"/>
      <c r="AU552" s="20"/>
      <c r="AV552" s="20"/>
      <c r="AW552" s="20"/>
      <c r="AX552" s="20"/>
      <c r="AY552" s="20"/>
      <c r="AZ552" s="20"/>
      <c r="BA552" s="20"/>
      <c r="BB552" s="20"/>
      <c r="BC552" s="20"/>
      <c r="BD552" s="20"/>
      <c r="BE552" s="20"/>
      <c r="BF552" s="20"/>
      <c r="BG552" s="20"/>
      <c r="BH552" s="20"/>
      <c r="BI552" s="20"/>
      <c r="BJ552" s="20"/>
      <c r="BK552" s="20"/>
      <c r="BL552" s="20"/>
      <c r="BM552" s="20"/>
      <c r="BN552" s="20"/>
      <c r="BO552" s="20"/>
      <c r="BP552" s="20"/>
      <c r="BQ552" s="20"/>
      <c r="BR552" s="20"/>
      <c r="BS552" s="20"/>
      <c r="BT552" s="20"/>
      <c r="BU552" s="20"/>
      <c r="BV552" s="20"/>
      <c r="BW552" s="20"/>
      <c r="BX552" s="20"/>
      <c r="BY552" s="20"/>
      <c r="BZ552" s="20"/>
      <c r="CA552" s="5"/>
      <c r="CB552" s="45" t="s">
        <v>9494</v>
      </c>
      <c r="XBA552" s="18">
        <f>MIN(XBL552:XBU552)</f>
        <v>0</v>
      </c>
      <c r="XBB552" s="21" t="str" cm="1">
        <f t="array" ref="XBB552:XBK552">IF(XBA552=XBL552:XBU552,$XBL$2:$XBU$2,"")</f>
        <v/>
      </c>
      <c r="XBC552" s="21" t="str">
        <v/>
      </c>
      <c r="XBD552" s="21" t="str">
        <v/>
      </c>
      <c r="XBE552" s="21" t="str">
        <v/>
      </c>
      <c r="XBF552" s="21" t="str">
        <v/>
      </c>
      <c r="XBG552" s="21" t="str">
        <v/>
      </c>
      <c r="XBH552" s="21" t="str">
        <v/>
      </c>
      <c r="XBI552" s="21" t="str">
        <v/>
      </c>
      <c r="XBJ552" s="22" t="str">
        <v/>
      </c>
      <c r="XBK552" s="22" t="str">
        <v/>
      </c>
      <c r="XBL552" s="18" t="s">
        <v>8835</v>
      </c>
      <c r="XBM552" s="18" t="s">
        <v>8835</v>
      </c>
      <c r="XBN552" s="18" t="s">
        <v>8835</v>
      </c>
      <c r="XBO552" s="18" t="s">
        <v>8835</v>
      </c>
      <c r="XBP552" s="18" t="s">
        <v>8835</v>
      </c>
      <c r="XBQ552" s="18" t="s">
        <v>8835</v>
      </c>
      <c r="XBR552" s="18" t="s">
        <v>8835</v>
      </c>
      <c r="XBS552" s="18" t="s">
        <v>8835</v>
      </c>
      <c r="XBT552" s="18" t="s">
        <v>8835</v>
      </c>
      <c r="XBU552" s="18" t="s">
        <v>8835</v>
      </c>
    </row>
    <row r="553" spans="1:80 16277:16297" s="23" customFormat="1" ht="12" x14ac:dyDescent="0.25">
      <c r="A553" s="5" t="s">
        <v>1691</v>
      </c>
      <c r="B553" s="5" t="s">
        <v>63</v>
      </c>
      <c r="C553" s="5" t="s">
        <v>1692</v>
      </c>
      <c r="D553" s="6" t="s">
        <v>1693</v>
      </c>
      <c r="E553" s="5"/>
      <c r="F553" s="6" t="s">
        <v>11832</v>
      </c>
      <c r="G553" s="5" t="s">
        <v>11838</v>
      </c>
      <c r="H553" s="6" t="s">
        <v>8878</v>
      </c>
      <c r="I553" s="6" t="s">
        <v>8878</v>
      </c>
      <c r="J553" s="20" t="str">
        <f>XBB553&amp;XBC553&amp;XBD553&amp;XBE553&amp;XBF553&amp;XBG553&amp;XBH553&amp;XBI553&amp;XBJ553&amp;XBK553</f>
        <v/>
      </c>
      <c r="K553" s="5"/>
      <c r="L553" s="5"/>
      <c r="M553" s="5">
        <v>5725</v>
      </c>
      <c r="N553" s="5"/>
      <c r="O553" s="5">
        <v>7654</v>
      </c>
      <c r="P553" s="15">
        <f>(O553-M553)/O553*100</f>
        <v>25.202508492291614</v>
      </c>
      <c r="Q553" s="5"/>
      <c r="R553" s="5"/>
      <c r="S553" s="5"/>
      <c r="T553" s="5"/>
      <c r="U553" s="5">
        <v>176</v>
      </c>
      <c r="V553" s="5">
        <v>26.1</v>
      </c>
      <c r="W553" s="5">
        <v>35.4</v>
      </c>
      <c r="X553" s="5">
        <v>14.5</v>
      </c>
      <c r="Y553" s="5"/>
      <c r="Z553" s="5"/>
      <c r="AA553" s="5"/>
      <c r="AB553" s="5"/>
      <c r="AC553" s="5"/>
      <c r="AD553" s="5"/>
      <c r="AE553" s="20"/>
      <c r="AF553" s="20"/>
      <c r="AG553" s="20"/>
      <c r="AH553" s="20"/>
      <c r="AI553" s="20"/>
      <c r="AJ553" s="20"/>
      <c r="AK553" s="20"/>
      <c r="AL553" s="20"/>
      <c r="AM553" s="20"/>
      <c r="AN553" s="20"/>
      <c r="AO553" s="20"/>
      <c r="AP553" s="20"/>
      <c r="AQ553" s="20"/>
      <c r="AR553" s="20"/>
      <c r="AS553" s="20"/>
      <c r="AT553" s="20"/>
      <c r="AU553" s="20"/>
      <c r="AV553" s="20"/>
      <c r="AW553" s="20"/>
      <c r="AX553" s="20"/>
      <c r="AY553" s="20"/>
      <c r="AZ553" s="20"/>
      <c r="BA553" s="20"/>
      <c r="BB553" s="20"/>
      <c r="BC553" s="20"/>
      <c r="BD553" s="20"/>
      <c r="BE553" s="20"/>
      <c r="BF553" s="20"/>
      <c r="BG553" s="20"/>
      <c r="BH553" s="20"/>
      <c r="BI553" s="20"/>
      <c r="BJ553" s="20"/>
      <c r="BK553" s="20"/>
      <c r="BL553" s="20"/>
      <c r="BM553" s="20"/>
      <c r="BN553" s="20"/>
      <c r="BO553" s="20"/>
      <c r="BP553" s="20"/>
      <c r="BQ553" s="20"/>
      <c r="BR553" s="20"/>
      <c r="BS553" s="20"/>
      <c r="BT553" s="20"/>
      <c r="BU553" s="20"/>
      <c r="BV553" s="20"/>
      <c r="BW553" s="20"/>
      <c r="BX553" s="20"/>
      <c r="BY553" s="20"/>
      <c r="BZ553" s="20"/>
      <c r="CA553" s="5"/>
      <c r="CB553" s="45" t="s">
        <v>9495</v>
      </c>
      <c r="XBA553" s="18">
        <f>MIN(XBL553:XBU553)</f>
        <v>0</v>
      </c>
      <c r="XBB553" s="21" t="str" cm="1">
        <f t="array" ref="XBB553:XBK553">IF(XBA553=XBL553:XBU553,$XBL$2:$XBU$2,"")</f>
        <v/>
      </c>
      <c r="XBC553" s="21" t="str">
        <v/>
      </c>
      <c r="XBD553" s="21" t="str">
        <v/>
      </c>
      <c r="XBE553" s="21" t="str">
        <v/>
      </c>
      <c r="XBF553" s="21" t="str">
        <v/>
      </c>
      <c r="XBG553" s="21" t="str">
        <v/>
      </c>
      <c r="XBH553" s="21" t="str">
        <v/>
      </c>
      <c r="XBI553" s="21" t="str">
        <v/>
      </c>
      <c r="XBJ553" s="22" t="str">
        <v/>
      </c>
      <c r="XBK553" s="22" t="str">
        <v/>
      </c>
      <c r="XBL553" s="18" t="s">
        <v>8835</v>
      </c>
      <c r="XBM553" s="18" t="s">
        <v>8835</v>
      </c>
      <c r="XBN553" s="18" t="s">
        <v>8835</v>
      </c>
      <c r="XBO553" s="18" t="s">
        <v>8835</v>
      </c>
      <c r="XBP553" s="18" t="s">
        <v>8835</v>
      </c>
      <c r="XBQ553" s="18" t="s">
        <v>8835</v>
      </c>
      <c r="XBR553" s="18" t="s">
        <v>8835</v>
      </c>
      <c r="XBS553" s="18" t="s">
        <v>8835</v>
      </c>
      <c r="XBT553" s="18" t="s">
        <v>8835</v>
      </c>
      <c r="XBU553" s="18" t="s">
        <v>8835</v>
      </c>
    </row>
    <row r="554" spans="1:80 16277:16297" s="23" customFormat="1" ht="12" x14ac:dyDescent="0.25">
      <c r="A554" s="5" t="s">
        <v>1694</v>
      </c>
      <c r="B554" s="5" t="s">
        <v>63</v>
      </c>
      <c r="C554" s="5" t="s">
        <v>1695</v>
      </c>
      <c r="D554" s="6" t="s">
        <v>1696</v>
      </c>
      <c r="E554" s="5"/>
      <c r="F554" s="6" t="s">
        <v>11841</v>
      </c>
      <c r="G554" s="5" t="s">
        <v>11838</v>
      </c>
      <c r="H554" s="6" t="s">
        <v>8877</v>
      </c>
      <c r="I554" s="6" t="s">
        <v>8877</v>
      </c>
      <c r="J554" s="20" t="str">
        <f>XBB554&amp;XBC554&amp;XBD554&amp;XBE554&amp;XBF554&amp;XBG554&amp;XBH554&amp;XBI554&amp;XBJ554&amp;XBK554</f>
        <v/>
      </c>
      <c r="K554" s="5"/>
      <c r="L554" s="5"/>
      <c r="M554" s="5">
        <v>2785.28</v>
      </c>
      <c r="N554" s="5"/>
      <c r="O554" s="5">
        <v>3685.28</v>
      </c>
      <c r="P554" s="15">
        <f>(O554-M554)/O554*100</f>
        <v>24.421482221160943</v>
      </c>
      <c r="Q554" s="5"/>
      <c r="R554" s="5"/>
      <c r="S554" s="5"/>
      <c r="T554" s="5"/>
      <c r="U554" s="5">
        <v>121.3</v>
      </c>
      <c r="V554" s="5">
        <v>39.4</v>
      </c>
      <c r="W554" s="5">
        <v>23.6</v>
      </c>
      <c r="X554" s="5">
        <v>9.1</v>
      </c>
      <c r="Y554" s="5"/>
      <c r="Z554" s="5"/>
      <c r="AA554" s="5"/>
      <c r="AB554" s="5"/>
      <c r="AC554" s="5"/>
      <c r="AD554" s="5"/>
      <c r="AE554" s="20"/>
      <c r="AF554" s="20"/>
      <c r="AG554" s="20"/>
      <c r="AH554" s="20"/>
      <c r="AI554" s="20"/>
      <c r="AJ554" s="20"/>
      <c r="AK554" s="20"/>
      <c r="AL554" s="20"/>
      <c r="AM554" s="20"/>
      <c r="AN554" s="20"/>
      <c r="AO554" s="20"/>
      <c r="AP554" s="20"/>
      <c r="AQ554" s="20"/>
      <c r="AR554" s="20"/>
      <c r="AS554" s="20"/>
      <c r="AT554" s="20"/>
      <c r="AU554" s="20"/>
      <c r="AV554" s="20"/>
      <c r="AW554" s="20"/>
      <c r="AX554" s="20"/>
      <c r="AY554" s="20"/>
      <c r="AZ554" s="20"/>
      <c r="BA554" s="20"/>
      <c r="BB554" s="20"/>
      <c r="BC554" s="20"/>
      <c r="BD554" s="20"/>
      <c r="BE554" s="20"/>
      <c r="BF554" s="20"/>
      <c r="BG554" s="20"/>
      <c r="BH554" s="20"/>
      <c r="BI554" s="20"/>
      <c r="BJ554" s="20"/>
      <c r="BK554" s="20"/>
      <c r="BL554" s="20"/>
      <c r="BM554" s="20"/>
      <c r="BN554" s="20"/>
      <c r="BO554" s="20"/>
      <c r="BP554" s="20"/>
      <c r="BQ554" s="20"/>
      <c r="BR554" s="20"/>
      <c r="BS554" s="20"/>
      <c r="BT554" s="20"/>
      <c r="BU554" s="20"/>
      <c r="BV554" s="20"/>
      <c r="BW554" s="20"/>
      <c r="BX554" s="20"/>
      <c r="BY554" s="20"/>
      <c r="BZ554" s="20"/>
      <c r="CA554" s="5"/>
      <c r="CB554" s="45" t="s">
        <v>9496</v>
      </c>
      <c r="XBA554" s="18">
        <f>MIN(XBL554:XBU554)</f>
        <v>0</v>
      </c>
      <c r="XBB554" s="21" t="str" cm="1">
        <f t="array" ref="XBB554:XBK554">IF(XBA554=XBL554:XBU554,$XBL$2:$XBU$2,"")</f>
        <v/>
      </c>
      <c r="XBC554" s="21" t="str">
        <v/>
      </c>
      <c r="XBD554" s="21" t="str">
        <v/>
      </c>
      <c r="XBE554" s="21" t="str">
        <v/>
      </c>
      <c r="XBF554" s="21" t="str">
        <v/>
      </c>
      <c r="XBG554" s="21" t="str">
        <v/>
      </c>
      <c r="XBH554" s="21" t="str">
        <v/>
      </c>
      <c r="XBI554" s="21" t="str">
        <v/>
      </c>
      <c r="XBJ554" s="22" t="str">
        <v/>
      </c>
      <c r="XBK554" s="22" t="str">
        <v/>
      </c>
      <c r="XBL554" s="18" t="s">
        <v>8835</v>
      </c>
      <c r="XBM554" s="18" t="s">
        <v>8835</v>
      </c>
      <c r="XBN554" s="18" t="s">
        <v>8835</v>
      </c>
      <c r="XBO554" s="18" t="s">
        <v>8835</v>
      </c>
      <c r="XBP554" s="18" t="s">
        <v>8835</v>
      </c>
      <c r="XBQ554" s="18" t="s">
        <v>8835</v>
      </c>
      <c r="XBR554" s="18" t="s">
        <v>8835</v>
      </c>
      <c r="XBS554" s="18" t="s">
        <v>8835</v>
      </c>
      <c r="XBT554" s="18" t="s">
        <v>8835</v>
      </c>
      <c r="XBU554" s="18" t="s">
        <v>8835</v>
      </c>
    </row>
    <row r="555" spans="1:80 16277:16297" s="23" customFormat="1" ht="12" x14ac:dyDescent="0.25">
      <c r="A555" s="5" t="s">
        <v>1697</v>
      </c>
      <c r="B555" s="5" t="s">
        <v>63</v>
      </c>
      <c r="C555" s="5" t="s">
        <v>1698</v>
      </c>
      <c r="D555" s="6" t="s">
        <v>1699</v>
      </c>
      <c r="E555" s="5"/>
      <c r="F555" s="6" t="s">
        <v>11832</v>
      </c>
      <c r="G555" s="5" t="s">
        <v>11838</v>
      </c>
      <c r="H555" s="6" t="s">
        <v>8872</v>
      </c>
      <c r="I555" s="6" t="s">
        <v>8872</v>
      </c>
      <c r="J555" s="20" t="str">
        <f>XBB555&amp;XBC555&amp;XBD555&amp;XBE555&amp;XBF555&amp;XBG555&amp;XBH555&amp;XBI555&amp;XBJ555&amp;XBK555</f>
        <v>Kranich East</v>
      </c>
      <c r="K555" s="5"/>
      <c r="L555" s="5"/>
      <c r="M555" s="5">
        <v>3869</v>
      </c>
      <c r="N555" s="5"/>
      <c r="O555" s="5">
        <v>4683.6766309573286</v>
      </c>
      <c r="P555" s="15">
        <f>(O555-M555)/O555*100</f>
        <v>17.393955542802093</v>
      </c>
      <c r="Q555" s="5"/>
      <c r="R555" s="5"/>
      <c r="S555" s="5"/>
      <c r="T555" s="5"/>
      <c r="U555" s="5">
        <v>185</v>
      </c>
      <c r="V555" s="5">
        <v>28.8</v>
      </c>
      <c r="W555" s="5">
        <v>24.4</v>
      </c>
      <c r="X555" s="5">
        <v>22.4</v>
      </c>
      <c r="Y555" s="5"/>
      <c r="Z555" s="5"/>
      <c r="AA555" s="5"/>
      <c r="AB555" s="5"/>
      <c r="AC555" s="5"/>
      <c r="AD555" s="5"/>
      <c r="AE555" s="20"/>
      <c r="AF555" s="20"/>
      <c r="AG555" s="20"/>
      <c r="AH555" s="20"/>
      <c r="AI555" s="20"/>
      <c r="AJ555" s="20"/>
      <c r="AK555" s="20"/>
      <c r="AL555" s="20"/>
      <c r="AM555" s="20"/>
      <c r="AN555" s="20"/>
      <c r="AO555" s="20"/>
      <c r="AP555" s="20"/>
      <c r="AQ555" s="20"/>
      <c r="AR555" s="20"/>
      <c r="AS555" s="20"/>
      <c r="AT555" s="20"/>
      <c r="AU555" s="20"/>
      <c r="AV555" s="20"/>
      <c r="AW555" s="20"/>
      <c r="AX555" s="20"/>
      <c r="AY555" s="20"/>
      <c r="AZ555" s="20"/>
      <c r="BA555" s="20"/>
      <c r="BB555" s="20"/>
      <c r="BC555" s="20"/>
      <c r="BD555" s="20"/>
      <c r="BE555" s="20"/>
      <c r="BF555" s="20"/>
      <c r="BG555" s="20"/>
      <c r="BH555" s="20"/>
      <c r="BI555" s="20"/>
      <c r="BJ555" s="20"/>
      <c r="BK555" s="20"/>
      <c r="BL555" s="20"/>
      <c r="BM555" s="20"/>
      <c r="BN555" s="20"/>
      <c r="BO555" s="20"/>
      <c r="BP555" s="20"/>
      <c r="BQ555" s="20"/>
      <c r="BR555" s="20"/>
      <c r="BS555" s="20"/>
      <c r="BT555" s="20"/>
      <c r="BU555" s="20"/>
      <c r="BV555" s="20"/>
      <c r="BW555" s="20"/>
      <c r="BX555" s="20"/>
      <c r="BY555" s="20"/>
      <c r="BZ555" s="20"/>
      <c r="CA555" s="5"/>
      <c r="CB555" s="45" t="s">
        <v>9497</v>
      </c>
      <c r="XBA555" s="18">
        <f>MIN(XBL555:XBU555)</f>
        <v>3869</v>
      </c>
      <c r="XBB555" s="21" t="str" cm="1">
        <f t="array" ref="XBB555:XBK555">IF(XBA555=XBL555:XBU555,$XBL$2:$XBU$2,"")</f>
        <v/>
      </c>
      <c r="XBC555" s="21" t="str">
        <v/>
      </c>
      <c r="XBD555" s="21" t="str">
        <v/>
      </c>
      <c r="XBE555" s="21" t="str">
        <v>Kranich East</v>
      </c>
      <c r="XBF555" s="21" t="str">
        <v/>
      </c>
      <c r="XBG555" s="21" t="str">
        <v/>
      </c>
      <c r="XBH555" s="21" t="str">
        <v/>
      </c>
      <c r="XBI555" s="21" t="str">
        <v/>
      </c>
      <c r="XBJ555" s="22" t="str">
        <v/>
      </c>
      <c r="XBK555" s="22" t="str">
        <v/>
      </c>
      <c r="XBL555" s="18" t="s">
        <v>8835</v>
      </c>
      <c r="XBM555" s="18" t="s">
        <v>8835</v>
      </c>
      <c r="XBN555" s="18" t="s">
        <v>8835</v>
      </c>
      <c r="XBO555" s="18">
        <v>3869</v>
      </c>
      <c r="XBP555" s="18" t="s">
        <v>8835</v>
      </c>
      <c r="XBQ555" s="18" t="s">
        <v>8835</v>
      </c>
      <c r="XBR555" s="18" t="s">
        <v>8835</v>
      </c>
      <c r="XBS555" s="18" t="s">
        <v>8835</v>
      </c>
      <c r="XBT555" s="18" t="s">
        <v>8835</v>
      </c>
      <c r="XBU555" s="18" t="s">
        <v>8835</v>
      </c>
    </row>
    <row r="556" spans="1:80 16277:16297" s="23" customFormat="1" ht="12" x14ac:dyDescent="0.25">
      <c r="A556" s="5" t="s">
        <v>1700</v>
      </c>
      <c r="B556" s="5" t="s">
        <v>11830</v>
      </c>
      <c r="C556" s="5" t="s">
        <v>1701</v>
      </c>
      <c r="D556" s="6" t="s">
        <v>1702</v>
      </c>
      <c r="E556" s="5"/>
      <c r="F556" s="6">
        <v>0</v>
      </c>
      <c r="G556" s="5" t="s">
        <v>11838</v>
      </c>
      <c r="H556" s="6" t="s">
        <v>8847</v>
      </c>
      <c r="I556" s="6" t="s">
        <v>8847</v>
      </c>
      <c r="J556" s="20" t="str">
        <f>XBB556&amp;XBC556&amp;XBD556&amp;XBE556&amp;XBF556&amp;XBG556&amp;XBH556&amp;XBI556&amp;XBJ556&amp;XBK556</f>
        <v>Soligent</v>
      </c>
      <c r="K556" s="5"/>
      <c r="L556" s="5"/>
      <c r="M556" s="5">
        <v>2415.91</v>
      </c>
      <c r="N556" s="5"/>
      <c r="O556" s="5">
        <v>2864.71</v>
      </c>
      <c r="P556" s="15">
        <f>(O556-M556)/O556*100</f>
        <v>15.666507255533727</v>
      </c>
      <c r="Q556" s="5"/>
      <c r="R556" s="5"/>
      <c r="S556" s="5"/>
      <c r="T556" s="5"/>
      <c r="U556" s="5">
        <v>114.6</v>
      </c>
      <c r="V556" s="5">
        <v>36.4</v>
      </c>
      <c r="W556" s="5">
        <v>40</v>
      </c>
      <c r="X556" s="5">
        <v>48</v>
      </c>
      <c r="Y556" s="5"/>
      <c r="Z556" s="5"/>
      <c r="AA556" s="5"/>
      <c r="AB556" s="5"/>
      <c r="AC556" s="5"/>
      <c r="AD556" s="5"/>
      <c r="AE556" s="20"/>
      <c r="AF556" s="20"/>
      <c r="AG556" s="20"/>
      <c r="AH556" s="20"/>
      <c r="AI556" s="20"/>
      <c r="AJ556" s="20"/>
      <c r="AK556" s="20"/>
      <c r="AL556" s="20"/>
      <c r="AM556" s="20"/>
      <c r="AN556" s="20"/>
      <c r="AO556" s="20"/>
      <c r="AP556" s="20"/>
      <c r="AQ556" s="20"/>
      <c r="AR556" s="20"/>
      <c r="AS556" s="20"/>
      <c r="AT556" s="20"/>
      <c r="AU556" s="20"/>
      <c r="AV556" s="20"/>
      <c r="AW556" s="20"/>
      <c r="AX556" s="20"/>
      <c r="AY556" s="20"/>
      <c r="AZ556" s="20"/>
      <c r="BA556" s="20"/>
      <c r="BB556" s="20"/>
      <c r="BC556" s="20"/>
      <c r="BD556" s="20"/>
      <c r="BE556" s="20"/>
      <c r="BF556" s="20"/>
      <c r="BG556" s="20"/>
      <c r="BH556" s="20"/>
      <c r="BI556" s="20"/>
      <c r="BJ556" s="20"/>
      <c r="BK556" s="20"/>
      <c r="BL556" s="20"/>
      <c r="BM556" s="20"/>
      <c r="BN556" s="20"/>
      <c r="BO556" s="20"/>
      <c r="BP556" s="20"/>
      <c r="BQ556" s="20"/>
      <c r="BR556" s="20"/>
      <c r="BS556" s="20"/>
      <c r="BT556" s="20"/>
      <c r="BU556" s="20"/>
      <c r="BV556" s="20"/>
      <c r="BW556" s="20"/>
      <c r="BX556" s="20"/>
      <c r="BY556" s="20"/>
      <c r="BZ556" s="20"/>
      <c r="CA556" s="5"/>
      <c r="CB556" s="45" t="s">
        <v>9498</v>
      </c>
      <c r="XBA556" s="18">
        <f>MIN(XBL556:XBU556)</f>
        <v>1851.85</v>
      </c>
      <c r="XBB556" s="21" t="str" cm="1">
        <f t="array" ref="XBB556:XBK556">IF(XBA556=XBL556:XBU556,$XBL$2:$XBU$2,"")</f>
        <v/>
      </c>
      <c r="XBC556" s="21" t="str">
        <v>Soligent</v>
      </c>
      <c r="XBD556" s="21" t="str">
        <v/>
      </c>
      <c r="XBE556" s="21" t="str">
        <v/>
      </c>
      <c r="XBF556" s="21" t="str">
        <v/>
      </c>
      <c r="XBG556" s="21" t="str">
        <v/>
      </c>
      <c r="XBH556" s="21" t="str">
        <v/>
      </c>
      <c r="XBI556" s="21" t="str">
        <v/>
      </c>
      <c r="XBJ556" s="22" t="str">
        <v/>
      </c>
      <c r="XBK556" s="22" t="str">
        <v/>
      </c>
      <c r="XBL556" s="18" t="s">
        <v>8835</v>
      </c>
      <c r="XBM556" s="18">
        <v>1851.85</v>
      </c>
      <c r="XBN556" s="18">
        <v>2415.91</v>
      </c>
      <c r="XBO556" s="18">
        <v>2277.83</v>
      </c>
      <c r="XBP556" s="18" t="s">
        <v>8835</v>
      </c>
      <c r="XBQ556" s="18" t="s">
        <v>8835</v>
      </c>
      <c r="XBR556" s="18" t="s">
        <v>8835</v>
      </c>
      <c r="XBS556" s="18" t="s">
        <v>8835</v>
      </c>
      <c r="XBT556" s="18" t="s">
        <v>8835</v>
      </c>
      <c r="XBU556" s="18" t="s">
        <v>8835</v>
      </c>
    </row>
    <row r="557" spans="1:80 16277:16297" s="23" customFormat="1" ht="12" x14ac:dyDescent="0.25">
      <c r="A557" s="5" t="s">
        <v>1703</v>
      </c>
      <c r="B557" s="5" t="s">
        <v>11830</v>
      </c>
      <c r="C557" s="5" t="s">
        <v>1704</v>
      </c>
      <c r="D557" s="6" t="s">
        <v>1705</v>
      </c>
      <c r="E557" s="5"/>
      <c r="F557" s="6">
        <v>0</v>
      </c>
      <c r="G557" s="5" t="s">
        <v>11838</v>
      </c>
      <c r="H557" s="6" t="s">
        <v>8865</v>
      </c>
      <c r="I557" s="6" t="s">
        <v>8865</v>
      </c>
      <c r="J557" s="20" t="str">
        <f>XBB557&amp;XBC557&amp;XBD557&amp;XBE557&amp;XBF557&amp;XBG557&amp;XBH557&amp;XBI557&amp;XBJ557&amp;XBK557</f>
        <v>Kranich East</v>
      </c>
      <c r="K557" s="5"/>
      <c r="L557" s="5"/>
      <c r="M557" s="5">
        <v>155.57</v>
      </c>
      <c r="N557" s="5"/>
      <c r="O557" s="5">
        <v>192.91</v>
      </c>
      <c r="P557" s="15">
        <f>(O557-M557)/O557*100</f>
        <v>19.356176455341874</v>
      </c>
      <c r="Q557" s="5"/>
      <c r="R557" s="5"/>
      <c r="S557" s="5"/>
      <c r="T557" s="5"/>
      <c r="U557" s="5">
        <v>3.4</v>
      </c>
      <c r="V557" s="5">
        <v>18</v>
      </c>
      <c r="W557" s="5">
        <v>8</v>
      </c>
      <c r="X557" s="5">
        <v>12</v>
      </c>
      <c r="Y557" s="5"/>
      <c r="Z557" s="5"/>
      <c r="AA557" s="5"/>
      <c r="AB557" s="5"/>
      <c r="AC557" s="5"/>
      <c r="AD557" s="5"/>
      <c r="AE557" s="20"/>
      <c r="AF557" s="20"/>
      <c r="AG557" s="20"/>
      <c r="AH557" s="20"/>
      <c r="AI557" s="20"/>
      <c r="AJ557" s="20"/>
      <c r="AK557" s="20"/>
      <c r="AL557" s="20"/>
      <c r="AM557" s="20"/>
      <c r="AN557" s="20"/>
      <c r="AO557" s="20"/>
      <c r="AP557" s="20"/>
      <c r="AQ557" s="20"/>
      <c r="AR557" s="20"/>
      <c r="AS557" s="20"/>
      <c r="AT557" s="20"/>
      <c r="AU557" s="20"/>
      <c r="AV557" s="20"/>
      <c r="AW557" s="20"/>
      <c r="AX557" s="20"/>
      <c r="AY557" s="20"/>
      <c r="AZ557" s="20"/>
      <c r="BA557" s="20"/>
      <c r="BB557" s="20"/>
      <c r="BC557" s="20"/>
      <c r="BD557" s="20"/>
      <c r="BE557" s="20"/>
      <c r="BF557" s="20"/>
      <c r="BG557" s="20"/>
      <c r="BH557" s="20"/>
      <c r="BI557" s="20"/>
      <c r="BJ557" s="20"/>
      <c r="BK557" s="20"/>
      <c r="BL557" s="20"/>
      <c r="BM557" s="20"/>
      <c r="BN557" s="20"/>
      <c r="BO557" s="20"/>
      <c r="BP557" s="20"/>
      <c r="BQ557" s="20"/>
      <c r="BR557" s="20"/>
      <c r="BS557" s="20"/>
      <c r="BT557" s="20"/>
      <c r="BU557" s="20"/>
      <c r="BV557" s="20"/>
      <c r="BW557" s="20"/>
      <c r="BX557" s="20"/>
      <c r="BY557" s="20"/>
      <c r="BZ557" s="20"/>
      <c r="CA557" s="5"/>
      <c r="CB557" s="45" t="s">
        <v>9499</v>
      </c>
      <c r="XBA557" s="18">
        <f>MIN(XBL557:XBU557)</f>
        <v>155.57</v>
      </c>
      <c r="XBB557" s="21" t="str" cm="1">
        <f t="array" ref="XBB557:XBK557">IF(XBA557=XBL557:XBU557,$XBL$2:$XBU$2,"")</f>
        <v/>
      </c>
      <c r="XBC557" s="21" t="str">
        <v/>
      </c>
      <c r="XBD557" s="21" t="str">
        <v/>
      </c>
      <c r="XBE557" s="21" t="str">
        <v>Kranich East</v>
      </c>
      <c r="XBF557" s="21" t="str">
        <v/>
      </c>
      <c r="XBG557" s="21" t="str">
        <v/>
      </c>
      <c r="XBH557" s="21" t="str">
        <v/>
      </c>
      <c r="XBI557" s="21" t="str">
        <v/>
      </c>
      <c r="XBJ557" s="22" t="str">
        <v/>
      </c>
      <c r="XBK557" s="22" t="str">
        <v/>
      </c>
      <c r="XBL557" s="18" t="s">
        <v>8835</v>
      </c>
      <c r="XBM557" s="18">
        <v>177.57</v>
      </c>
      <c r="XBN557" s="18" t="s">
        <v>8835</v>
      </c>
      <c r="XBO557" s="18">
        <v>155.57</v>
      </c>
      <c r="XBP557" s="18">
        <v>162.82954545454501</v>
      </c>
      <c r="XBQ557" s="18" t="s">
        <v>8835</v>
      </c>
      <c r="XBR557" s="18" t="s">
        <v>8835</v>
      </c>
      <c r="XBS557" s="18" t="s">
        <v>8835</v>
      </c>
      <c r="XBT557" s="18" t="s">
        <v>8835</v>
      </c>
      <c r="XBU557" s="18" t="s">
        <v>8835</v>
      </c>
    </row>
    <row r="558" spans="1:80 16277:16297" s="23" customFormat="1" ht="12" x14ac:dyDescent="0.25">
      <c r="A558" s="5" t="s">
        <v>1706</v>
      </c>
      <c r="B558" s="5" t="s">
        <v>63</v>
      </c>
      <c r="C558" s="5" t="s">
        <v>1707</v>
      </c>
      <c r="D558" s="6" t="s">
        <v>1708</v>
      </c>
      <c r="E558" s="5"/>
      <c r="F558" s="6" t="s">
        <v>11832</v>
      </c>
      <c r="G558" s="5" t="s">
        <v>11838</v>
      </c>
      <c r="H558" s="6" t="s">
        <v>8926</v>
      </c>
      <c r="I558" s="6" t="s">
        <v>8926</v>
      </c>
      <c r="J558" s="20" t="str">
        <f>XBB558&amp;XBC558&amp;XBD558&amp;XBE558&amp;XBF558&amp;XBG558&amp;XBH558&amp;XBI558&amp;XBJ558&amp;XBK558</f>
        <v>Soligent</v>
      </c>
      <c r="K558" s="5"/>
      <c r="L558" s="5"/>
      <c r="M558" s="5">
        <v>125</v>
      </c>
      <c r="N558" s="5"/>
      <c r="O558" s="5">
        <v>160</v>
      </c>
      <c r="P558" s="15">
        <f>(O558-M558)/O558*100</f>
        <v>21.875</v>
      </c>
      <c r="Q558" s="5"/>
      <c r="R558" s="5"/>
      <c r="S558" s="5"/>
      <c r="T558" s="5"/>
      <c r="U558" s="5">
        <v>3</v>
      </c>
      <c r="V558" s="5">
        <v>1.1000000000000001</v>
      </c>
      <c r="W558" s="5">
        <v>6.7</v>
      </c>
      <c r="X558" s="5">
        <v>9.8000000000000007</v>
      </c>
      <c r="Y558" s="5"/>
      <c r="Z558" s="5"/>
      <c r="AA558" s="5"/>
      <c r="AB558" s="5"/>
      <c r="AC558" s="5"/>
      <c r="AD558" s="5"/>
      <c r="AE558" s="20"/>
      <c r="AF558" s="20"/>
      <c r="AG558" s="20"/>
      <c r="AH558" s="20"/>
      <c r="AI558" s="20"/>
      <c r="AJ558" s="20"/>
      <c r="AK558" s="20"/>
      <c r="AL558" s="20"/>
      <c r="AM558" s="20"/>
      <c r="AN558" s="20"/>
      <c r="AO558" s="20"/>
      <c r="AP558" s="20"/>
      <c r="AQ558" s="20"/>
      <c r="AR558" s="20"/>
      <c r="AS558" s="20"/>
      <c r="AT558" s="20"/>
      <c r="AU558" s="20"/>
      <c r="AV558" s="20"/>
      <c r="AW558" s="20"/>
      <c r="AX558" s="20"/>
      <c r="AY558" s="20"/>
      <c r="AZ558" s="20"/>
      <c r="BA558" s="20"/>
      <c r="BB558" s="20"/>
      <c r="BC558" s="20"/>
      <c r="BD558" s="20"/>
      <c r="BE558" s="20"/>
      <c r="BF558" s="20"/>
      <c r="BG558" s="20"/>
      <c r="BH558" s="20"/>
      <c r="BI558" s="20"/>
      <c r="BJ558" s="20"/>
      <c r="BK558" s="20"/>
      <c r="BL558" s="20"/>
      <c r="BM558" s="20"/>
      <c r="BN558" s="20"/>
      <c r="BO558" s="20"/>
      <c r="BP558" s="20"/>
      <c r="BQ558" s="20"/>
      <c r="BR558" s="20"/>
      <c r="BS558" s="20"/>
      <c r="BT558" s="20"/>
      <c r="BU558" s="20"/>
      <c r="BV558" s="20"/>
      <c r="BW558" s="20"/>
      <c r="BX558" s="20"/>
      <c r="BY558" s="20"/>
      <c r="BZ558" s="20"/>
      <c r="CA558" s="5"/>
      <c r="CB558" s="45" t="s">
        <v>9500</v>
      </c>
      <c r="XBA558" s="18">
        <f>MIN(XBL558:XBU558)</f>
        <v>125</v>
      </c>
      <c r="XBB558" s="21" t="str" cm="1">
        <f t="array" ref="XBB558:XBK558">IF(XBA558=XBL558:XBU558,$XBL$2:$XBU$2,"")</f>
        <v/>
      </c>
      <c r="XBC558" s="21" t="str">
        <v>Soligent</v>
      </c>
      <c r="XBD558" s="21" t="str">
        <v/>
      </c>
      <c r="XBE558" s="21" t="str">
        <v/>
      </c>
      <c r="XBF558" s="21" t="str">
        <v/>
      </c>
      <c r="XBG558" s="21" t="str">
        <v/>
      </c>
      <c r="XBH558" s="21" t="str">
        <v/>
      </c>
      <c r="XBI558" s="21" t="str">
        <v/>
      </c>
      <c r="XBJ558" s="22" t="str">
        <v/>
      </c>
      <c r="XBK558" s="22" t="str">
        <v/>
      </c>
      <c r="XBL558" s="18" t="s">
        <v>8835</v>
      </c>
      <c r="XBM558" s="18">
        <v>125</v>
      </c>
      <c r="XBN558" s="18" t="s">
        <v>8835</v>
      </c>
      <c r="XBO558" s="18" t="s">
        <v>8835</v>
      </c>
      <c r="XBP558" s="18" t="s">
        <v>8835</v>
      </c>
      <c r="XBQ558" s="18" t="s">
        <v>8835</v>
      </c>
      <c r="XBR558" s="18" t="s">
        <v>8835</v>
      </c>
      <c r="XBS558" s="18" t="s">
        <v>8835</v>
      </c>
      <c r="XBT558" s="18" t="s">
        <v>8835</v>
      </c>
      <c r="XBU558" s="18" t="s">
        <v>8835</v>
      </c>
    </row>
    <row r="559" spans="1:80 16277:16297" s="23" customFormat="1" ht="12" x14ac:dyDescent="0.25">
      <c r="A559" s="5" t="s">
        <v>1709</v>
      </c>
      <c r="B559" s="5" t="s">
        <v>63</v>
      </c>
      <c r="C559" s="5" t="s">
        <v>1710</v>
      </c>
      <c r="D559" s="6" t="s">
        <v>1711</v>
      </c>
      <c r="E559" s="5"/>
      <c r="F559" s="6" t="s">
        <v>11832</v>
      </c>
      <c r="G559" s="5" t="s">
        <v>11838</v>
      </c>
      <c r="H559" s="6" t="s">
        <v>8926</v>
      </c>
      <c r="I559" s="6" t="s">
        <v>8926</v>
      </c>
      <c r="J559" s="20" t="str">
        <f>XBB559&amp;XBC559&amp;XBD559&amp;XBE559&amp;XBF559&amp;XBG559&amp;XBH559&amp;XBI559&amp;XBJ559&amp;XBK559</f>
        <v>Soligent</v>
      </c>
      <c r="K559" s="5"/>
      <c r="L559" s="5"/>
      <c r="M559" s="5">
        <v>140.24</v>
      </c>
      <c r="N559" s="5"/>
      <c r="O559" s="5">
        <v>173.9</v>
      </c>
      <c r="P559" s="15">
        <f>(O559-M559)/O559*100</f>
        <v>19.355951696377225</v>
      </c>
      <c r="Q559" s="5"/>
      <c r="R559" s="5"/>
      <c r="S559" s="5"/>
      <c r="T559" s="5"/>
      <c r="U559" s="5">
        <v>22.9</v>
      </c>
      <c r="V559" s="5">
        <v>0.25</v>
      </c>
      <c r="W559" s="5">
        <v>0.35</v>
      </c>
      <c r="X559" s="5">
        <v>0.5</v>
      </c>
      <c r="Y559" s="5"/>
      <c r="Z559" s="5"/>
      <c r="AA559" s="5"/>
      <c r="AB559" s="5"/>
      <c r="AC559" s="5"/>
      <c r="AD559" s="5"/>
      <c r="AE559" s="20"/>
      <c r="AF559" s="20"/>
      <c r="AG559" s="20"/>
      <c r="AH559" s="20"/>
      <c r="AI559" s="20"/>
      <c r="AJ559" s="20"/>
      <c r="AK559" s="20"/>
      <c r="AL559" s="20"/>
      <c r="AM559" s="20"/>
      <c r="AN559" s="20"/>
      <c r="AO559" s="20"/>
      <c r="AP559" s="20"/>
      <c r="AQ559" s="20"/>
      <c r="AR559" s="20"/>
      <c r="AS559" s="20"/>
      <c r="AT559" s="20"/>
      <c r="AU559" s="20"/>
      <c r="AV559" s="20"/>
      <c r="AW559" s="20"/>
      <c r="AX559" s="20"/>
      <c r="AY559" s="20"/>
      <c r="AZ559" s="20"/>
      <c r="BA559" s="20"/>
      <c r="BB559" s="20"/>
      <c r="BC559" s="20"/>
      <c r="BD559" s="20"/>
      <c r="BE559" s="20"/>
      <c r="BF559" s="20"/>
      <c r="BG559" s="20"/>
      <c r="BH559" s="20"/>
      <c r="BI559" s="20"/>
      <c r="BJ559" s="20"/>
      <c r="BK559" s="20"/>
      <c r="BL559" s="20"/>
      <c r="BM559" s="20"/>
      <c r="BN559" s="20"/>
      <c r="BO559" s="20"/>
      <c r="BP559" s="20"/>
      <c r="BQ559" s="20"/>
      <c r="BR559" s="20"/>
      <c r="BS559" s="20"/>
      <c r="BT559" s="20"/>
      <c r="BU559" s="20"/>
      <c r="BV559" s="20"/>
      <c r="BW559" s="20"/>
      <c r="BX559" s="20"/>
      <c r="BY559" s="20"/>
      <c r="BZ559" s="20"/>
      <c r="CA559" s="5"/>
      <c r="CB559" s="45" t="s">
        <v>9501</v>
      </c>
      <c r="XBA559" s="18">
        <f>MIN(XBL559:XBU559)</f>
        <v>62.5</v>
      </c>
      <c r="XBB559" s="21" t="str" cm="1">
        <f t="array" ref="XBB559:XBK559">IF(XBA559=XBL559:XBU559,$XBL$2:$XBU$2,"")</f>
        <v/>
      </c>
      <c r="XBC559" s="21" t="str">
        <v>Soligent</v>
      </c>
      <c r="XBD559" s="21" t="str">
        <v/>
      </c>
      <c r="XBE559" s="21" t="str">
        <v/>
      </c>
      <c r="XBF559" s="21" t="str">
        <v/>
      </c>
      <c r="XBG559" s="21" t="str">
        <v/>
      </c>
      <c r="XBH559" s="21" t="str">
        <v/>
      </c>
      <c r="XBI559" s="21" t="str">
        <v/>
      </c>
      <c r="XBJ559" s="22" t="str">
        <v/>
      </c>
      <c r="XBK559" s="22" t="str">
        <v/>
      </c>
      <c r="XBL559" s="18" t="s">
        <v>8835</v>
      </c>
      <c r="XBM559" s="18">
        <v>62.5</v>
      </c>
      <c r="XBN559" s="18" t="s">
        <v>8835</v>
      </c>
      <c r="XBO559" s="18" t="s">
        <v>8835</v>
      </c>
      <c r="XBP559" s="18" t="s">
        <v>8835</v>
      </c>
      <c r="XBQ559" s="18" t="s">
        <v>8835</v>
      </c>
      <c r="XBR559" s="18" t="s">
        <v>8835</v>
      </c>
      <c r="XBS559" s="18" t="s">
        <v>8835</v>
      </c>
      <c r="XBT559" s="18" t="s">
        <v>8835</v>
      </c>
      <c r="XBU559" s="18" t="s">
        <v>8835</v>
      </c>
    </row>
    <row r="560" spans="1:80 16277:16297" s="23" customFormat="1" ht="12" x14ac:dyDescent="0.25">
      <c r="A560" s="5" t="s">
        <v>1712</v>
      </c>
      <c r="B560" s="5" t="s">
        <v>63</v>
      </c>
      <c r="C560" s="5" t="s">
        <v>1713</v>
      </c>
      <c r="D560" s="6" t="s">
        <v>1714</v>
      </c>
      <c r="E560" s="5"/>
      <c r="F560" s="6" t="s">
        <v>11832</v>
      </c>
      <c r="G560" s="5" t="s">
        <v>11838</v>
      </c>
      <c r="H560" s="6" t="s">
        <v>8851</v>
      </c>
      <c r="I560" s="6" t="s">
        <v>8851</v>
      </c>
      <c r="J560" s="20" t="str">
        <f>XBB560&amp;XBC560&amp;XBD560&amp;XBE560&amp;XBF560&amp;XBG560&amp;XBH560&amp;XBI560&amp;XBJ560&amp;XBK560</f>
        <v/>
      </c>
      <c r="K560" s="5"/>
      <c r="L560" s="5"/>
      <c r="M560" s="5">
        <v>210.98</v>
      </c>
      <c r="N560" s="5"/>
      <c r="O560" s="5">
        <v>245.2</v>
      </c>
      <c r="P560" s="15">
        <f>(O560-M560)/O560*100</f>
        <v>13.955954323001633</v>
      </c>
      <c r="Q560" s="5"/>
      <c r="R560" s="5"/>
      <c r="S560" s="5"/>
      <c r="T560" s="5"/>
      <c r="U560" s="5">
        <v>5.7</v>
      </c>
      <c r="V560" s="5">
        <v>8.6</v>
      </c>
      <c r="W560" s="5">
        <v>10.3</v>
      </c>
      <c r="X560" s="5">
        <v>1.6</v>
      </c>
      <c r="Y560" s="5"/>
      <c r="Z560" s="5"/>
      <c r="AA560" s="5"/>
      <c r="AB560" s="5"/>
      <c r="AC560" s="5"/>
      <c r="AD560" s="5"/>
      <c r="AE560" s="20"/>
      <c r="AF560" s="20"/>
      <c r="AG560" s="20"/>
      <c r="AH560" s="20"/>
      <c r="AI560" s="20"/>
      <c r="AJ560" s="20"/>
      <c r="AK560" s="20"/>
      <c r="AL560" s="20"/>
      <c r="AM560" s="20"/>
      <c r="AN560" s="20"/>
      <c r="AO560" s="20"/>
      <c r="AP560" s="20"/>
      <c r="AQ560" s="20"/>
      <c r="AR560" s="20"/>
      <c r="AS560" s="20"/>
      <c r="AT560" s="20"/>
      <c r="AU560" s="20"/>
      <c r="AV560" s="20"/>
      <c r="AW560" s="20"/>
      <c r="AX560" s="20"/>
      <c r="AY560" s="20"/>
      <c r="AZ560" s="20"/>
      <c r="BA560" s="20"/>
      <c r="BB560" s="20"/>
      <c r="BC560" s="20"/>
      <c r="BD560" s="20"/>
      <c r="BE560" s="20"/>
      <c r="BF560" s="20"/>
      <c r="BG560" s="20"/>
      <c r="BH560" s="20"/>
      <c r="BI560" s="20"/>
      <c r="BJ560" s="20"/>
      <c r="BK560" s="20"/>
      <c r="BL560" s="20"/>
      <c r="BM560" s="20"/>
      <c r="BN560" s="20"/>
      <c r="BO560" s="20"/>
      <c r="BP560" s="20"/>
      <c r="BQ560" s="20"/>
      <c r="BR560" s="20"/>
      <c r="BS560" s="20"/>
      <c r="BT560" s="20"/>
      <c r="BU560" s="20"/>
      <c r="BV560" s="20"/>
      <c r="BW560" s="20"/>
      <c r="BX560" s="20"/>
      <c r="BY560" s="20"/>
      <c r="BZ560" s="20"/>
      <c r="CA560" s="5"/>
      <c r="CB560" s="45" t="s">
        <v>9502</v>
      </c>
      <c r="XBA560" s="18">
        <f>MIN(XBL560:XBU560)</f>
        <v>0</v>
      </c>
      <c r="XBB560" s="21" t="str" cm="1">
        <f t="array" ref="XBB560:XBK560">IF(XBA560=XBL560:XBU560,$XBL$2:$XBU$2,"")</f>
        <v/>
      </c>
      <c r="XBC560" s="21" t="str">
        <v/>
      </c>
      <c r="XBD560" s="21" t="str">
        <v/>
      </c>
      <c r="XBE560" s="21" t="str">
        <v/>
      </c>
      <c r="XBF560" s="21" t="str">
        <v/>
      </c>
      <c r="XBG560" s="21" t="str">
        <v/>
      </c>
      <c r="XBH560" s="21" t="str">
        <v/>
      </c>
      <c r="XBI560" s="21" t="str">
        <v/>
      </c>
      <c r="XBJ560" s="22" t="str">
        <v/>
      </c>
      <c r="XBK560" s="22" t="str">
        <v/>
      </c>
      <c r="XBL560" s="18" t="s">
        <v>8835</v>
      </c>
      <c r="XBM560" s="18" t="s">
        <v>8835</v>
      </c>
      <c r="XBN560" s="18" t="s">
        <v>8835</v>
      </c>
      <c r="XBO560" s="18" t="s">
        <v>8835</v>
      </c>
      <c r="XBP560" s="18" t="s">
        <v>8835</v>
      </c>
      <c r="XBQ560" s="18" t="s">
        <v>8835</v>
      </c>
      <c r="XBR560" s="18" t="s">
        <v>8835</v>
      </c>
      <c r="XBS560" s="18" t="s">
        <v>8835</v>
      </c>
      <c r="XBT560" s="18" t="s">
        <v>8835</v>
      </c>
      <c r="XBU560" s="18" t="s">
        <v>8835</v>
      </c>
    </row>
    <row r="561" spans="1:80 16277:16297" s="23" customFormat="1" ht="12" x14ac:dyDescent="0.25">
      <c r="A561" s="5" t="s">
        <v>1715</v>
      </c>
      <c r="B561" s="5" t="s">
        <v>63</v>
      </c>
      <c r="C561" s="5" t="s">
        <v>1716</v>
      </c>
      <c r="D561" s="6" t="s">
        <v>1717</v>
      </c>
      <c r="E561" s="5"/>
      <c r="F561" s="6" t="s">
        <v>11832</v>
      </c>
      <c r="G561" s="5" t="s">
        <v>11838</v>
      </c>
      <c r="H561" s="6" t="s">
        <v>8851</v>
      </c>
      <c r="I561" s="6" t="s">
        <v>8851</v>
      </c>
      <c r="J561" s="20" t="str">
        <f>XBB561&amp;XBC561&amp;XBD561&amp;XBE561&amp;XBF561&amp;XBG561&amp;XBH561&amp;XBI561&amp;XBJ561&amp;XBK561</f>
        <v>Soligent</v>
      </c>
      <c r="K561" s="5"/>
      <c r="L561" s="5"/>
      <c r="M561" s="5">
        <v>113.64</v>
      </c>
      <c r="N561" s="5"/>
      <c r="O561" s="5">
        <v>179.97749999999999</v>
      </c>
      <c r="P561" s="15">
        <f>(O561-M561)/O561*100</f>
        <v>36.858774013418341</v>
      </c>
      <c r="Q561" s="5"/>
      <c r="R561" s="5"/>
      <c r="S561" s="5"/>
      <c r="T561" s="5"/>
      <c r="U561" s="5">
        <v>5.7</v>
      </c>
      <c r="V561" s="5">
        <v>8.6</v>
      </c>
      <c r="W561" s="5">
        <v>10.3</v>
      </c>
      <c r="X561" s="5">
        <v>1.6</v>
      </c>
      <c r="Y561" s="5"/>
      <c r="Z561" s="5"/>
      <c r="AA561" s="5"/>
      <c r="AB561" s="5"/>
      <c r="AC561" s="5"/>
      <c r="AD561" s="5"/>
      <c r="AE561" s="20"/>
      <c r="AF561" s="20"/>
      <c r="AG561" s="20"/>
      <c r="AH561" s="20"/>
      <c r="AI561" s="20"/>
      <c r="AJ561" s="20"/>
      <c r="AK561" s="20"/>
      <c r="AL561" s="20"/>
      <c r="AM561" s="20"/>
      <c r="AN561" s="20"/>
      <c r="AO561" s="20"/>
      <c r="AP561" s="20"/>
      <c r="AQ561" s="20"/>
      <c r="AR561" s="20"/>
      <c r="AS561" s="20"/>
      <c r="AT561" s="20"/>
      <c r="AU561" s="20"/>
      <c r="AV561" s="20"/>
      <c r="AW561" s="20"/>
      <c r="AX561" s="20"/>
      <c r="AY561" s="20"/>
      <c r="AZ561" s="20"/>
      <c r="BA561" s="20"/>
      <c r="BB561" s="20"/>
      <c r="BC561" s="20"/>
      <c r="BD561" s="20"/>
      <c r="BE561" s="20"/>
      <c r="BF561" s="20"/>
      <c r="BG561" s="20"/>
      <c r="BH561" s="20"/>
      <c r="BI561" s="20"/>
      <c r="BJ561" s="20"/>
      <c r="BK561" s="20"/>
      <c r="BL561" s="20"/>
      <c r="BM561" s="20"/>
      <c r="BN561" s="20"/>
      <c r="BO561" s="20"/>
      <c r="BP561" s="20"/>
      <c r="BQ561" s="20"/>
      <c r="BR561" s="20"/>
      <c r="BS561" s="20"/>
      <c r="BT561" s="20"/>
      <c r="BU561" s="20"/>
      <c r="BV561" s="20"/>
      <c r="BW561" s="20"/>
      <c r="BX561" s="20"/>
      <c r="BY561" s="20"/>
      <c r="BZ561" s="20"/>
      <c r="CA561" s="5"/>
      <c r="CB561" s="45" t="s">
        <v>9503</v>
      </c>
      <c r="XBA561" s="18">
        <f>MIN(XBL561:XBU561)</f>
        <v>113.64</v>
      </c>
      <c r="XBB561" s="21" t="str" cm="1">
        <f t="array" ref="XBB561:XBK561">IF(XBA561=XBL561:XBU561,$XBL$2:$XBU$2,"")</f>
        <v/>
      </c>
      <c r="XBC561" s="21" t="str">
        <v>Soligent</v>
      </c>
      <c r="XBD561" s="21" t="str">
        <v/>
      </c>
      <c r="XBE561" s="21" t="str">
        <v/>
      </c>
      <c r="XBF561" s="21" t="str">
        <v/>
      </c>
      <c r="XBG561" s="21" t="str">
        <v/>
      </c>
      <c r="XBH561" s="21" t="str">
        <v/>
      </c>
      <c r="XBI561" s="21" t="str">
        <v/>
      </c>
      <c r="XBJ561" s="22" t="str">
        <v/>
      </c>
      <c r="XBK561" s="22" t="str">
        <v/>
      </c>
      <c r="XBL561" s="18" t="s">
        <v>8835</v>
      </c>
      <c r="XBM561" s="18">
        <v>113.64</v>
      </c>
      <c r="XBN561" s="18">
        <v>161.66999999999999</v>
      </c>
      <c r="XBO561" s="18">
        <v>190.65</v>
      </c>
      <c r="XBP561" s="18">
        <v>199.54545454545499</v>
      </c>
      <c r="XBQ561" s="18" t="s">
        <v>8835</v>
      </c>
      <c r="XBR561" s="18" t="s">
        <v>8835</v>
      </c>
      <c r="XBS561" s="18" t="s">
        <v>8835</v>
      </c>
      <c r="XBT561" s="18" t="s">
        <v>8835</v>
      </c>
      <c r="XBU561" s="18" t="s">
        <v>8835</v>
      </c>
    </row>
    <row r="562" spans="1:80 16277:16297" s="23" customFormat="1" ht="12" x14ac:dyDescent="0.25">
      <c r="A562" s="5" t="s">
        <v>1718</v>
      </c>
      <c r="B562" s="5" t="s">
        <v>11830</v>
      </c>
      <c r="C562" s="5" t="s">
        <v>1719</v>
      </c>
      <c r="D562" s="6" t="s">
        <v>1720</v>
      </c>
      <c r="E562" s="5"/>
      <c r="F562" s="6" t="s">
        <v>11832</v>
      </c>
      <c r="G562" s="5" t="s">
        <v>11838</v>
      </c>
      <c r="H562" s="6" t="s">
        <v>8847</v>
      </c>
      <c r="I562" s="6" t="s">
        <v>8847</v>
      </c>
      <c r="J562" s="20" t="str">
        <f>XBB562&amp;XBC562&amp;XBD562&amp;XBE562&amp;XBF562&amp;XBG562&amp;XBH562&amp;XBI562&amp;XBJ562&amp;XBK562</f>
        <v>Soligent</v>
      </c>
      <c r="K562" s="5"/>
      <c r="L562" s="5"/>
      <c r="M562" s="5">
        <v>148.47999999999999</v>
      </c>
      <c r="N562" s="5"/>
      <c r="O562" s="5">
        <v>181</v>
      </c>
      <c r="P562" s="15">
        <f>(O562-M562)/O562*100</f>
        <v>17.966850828729285</v>
      </c>
      <c r="Q562" s="5"/>
      <c r="R562" s="5"/>
      <c r="S562" s="5"/>
      <c r="T562" s="5"/>
      <c r="U562" s="5">
        <v>2.38</v>
      </c>
      <c r="V562" s="5">
        <v>1.19</v>
      </c>
      <c r="W562" s="5">
        <v>6.89</v>
      </c>
      <c r="X562" s="5">
        <v>8.34</v>
      </c>
      <c r="Y562" s="5"/>
      <c r="Z562" s="5"/>
      <c r="AA562" s="5"/>
      <c r="AB562" s="5"/>
      <c r="AC562" s="5"/>
      <c r="AD562" s="5"/>
      <c r="AE562" s="20"/>
      <c r="AF562" s="20"/>
      <c r="AG562" s="20"/>
      <c r="AH562" s="20"/>
      <c r="AI562" s="20"/>
      <c r="AJ562" s="20"/>
      <c r="AK562" s="20"/>
      <c r="AL562" s="20"/>
      <c r="AM562" s="20"/>
      <c r="AN562" s="20"/>
      <c r="AO562" s="20"/>
      <c r="AP562" s="20"/>
      <c r="AQ562" s="20"/>
      <c r="AR562" s="20"/>
      <c r="AS562" s="20"/>
      <c r="AT562" s="20"/>
      <c r="AU562" s="20"/>
      <c r="AV562" s="20"/>
      <c r="AW562" s="20"/>
      <c r="AX562" s="20"/>
      <c r="AY562" s="20"/>
      <c r="AZ562" s="20"/>
      <c r="BA562" s="20"/>
      <c r="BB562" s="20"/>
      <c r="BC562" s="20"/>
      <c r="BD562" s="20"/>
      <c r="BE562" s="20"/>
      <c r="BF562" s="20"/>
      <c r="BG562" s="20"/>
      <c r="BH562" s="20"/>
      <c r="BI562" s="20"/>
      <c r="BJ562" s="20"/>
      <c r="BK562" s="20"/>
      <c r="BL562" s="20"/>
      <c r="BM562" s="20"/>
      <c r="BN562" s="20"/>
      <c r="BO562" s="20"/>
      <c r="BP562" s="20"/>
      <c r="BQ562" s="20"/>
      <c r="BR562" s="20"/>
      <c r="BS562" s="20"/>
      <c r="BT562" s="20"/>
      <c r="BU562" s="20"/>
      <c r="BV562" s="20"/>
      <c r="BW562" s="20"/>
      <c r="BX562" s="20"/>
      <c r="BY562" s="20"/>
      <c r="BZ562" s="20"/>
      <c r="CA562" s="5"/>
      <c r="CB562" s="45" t="s">
        <v>9504</v>
      </c>
      <c r="XBA562" s="18">
        <f>MIN(XBL562:XBU562)</f>
        <v>148.47999999999999</v>
      </c>
      <c r="XBB562" s="21" t="str" cm="1">
        <f t="array" ref="XBB562:XBK562">IF(XBA562=XBL562:XBU562,$XBL$2:$XBU$2,"")</f>
        <v/>
      </c>
      <c r="XBC562" s="21" t="str">
        <v>Soligent</v>
      </c>
      <c r="XBD562" s="21" t="str">
        <v/>
      </c>
      <c r="XBE562" s="21" t="str">
        <v/>
      </c>
      <c r="XBF562" s="21" t="str">
        <v/>
      </c>
      <c r="XBG562" s="21" t="str">
        <v/>
      </c>
      <c r="XBH562" s="21" t="str">
        <v/>
      </c>
      <c r="XBI562" s="21" t="str">
        <v/>
      </c>
      <c r="XBJ562" s="22" t="str">
        <v/>
      </c>
      <c r="XBK562" s="22" t="str">
        <v/>
      </c>
      <c r="XBL562" s="18" t="s">
        <v>8835</v>
      </c>
      <c r="XBM562" s="18">
        <v>148.47999999999999</v>
      </c>
      <c r="XBN562" s="18" t="s">
        <v>8835</v>
      </c>
      <c r="XBO562" s="18" t="s">
        <v>8835</v>
      </c>
      <c r="XBP562" s="18" t="s">
        <v>8835</v>
      </c>
      <c r="XBQ562" s="18" t="s">
        <v>8835</v>
      </c>
      <c r="XBR562" s="18" t="s">
        <v>8835</v>
      </c>
      <c r="XBS562" s="18" t="s">
        <v>8835</v>
      </c>
      <c r="XBT562" s="18" t="s">
        <v>8835</v>
      </c>
      <c r="XBU562" s="18" t="s">
        <v>8835</v>
      </c>
    </row>
    <row r="563" spans="1:80 16277:16297" s="23" customFormat="1" ht="12" x14ac:dyDescent="0.25">
      <c r="A563" s="5" t="s">
        <v>1721</v>
      </c>
      <c r="B563" s="5" t="s">
        <v>63</v>
      </c>
      <c r="C563" s="5" t="s">
        <v>1722</v>
      </c>
      <c r="D563" s="6" t="s">
        <v>1723</v>
      </c>
      <c r="E563" s="5"/>
      <c r="F563" s="6" t="s">
        <v>11832</v>
      </c>
      <c r="G563" s="5" t="s">
        <v>11838</v>
      </c>
      <c r="H563" s="6" t="s">
        <v>8851</v>
      </c>
      <c r="I563" s="6" t="s">
        <v>8851</v>
      </c>
      <c r="J563" s="20" t="str">
        <f>XBB563&amp;XBC563&amp;XBD563&amp;XBE563&amp;XBF563&amp;XBG563&amp;XBH563&amp;XBI563&amp;XBJ563&amp;XBK563</f>
        <v>Krannich West</v>
      </c>
      <c r="K563" s="5"/>
      <c r="L563" s="5"/>
      <c r="M563" s="5">
        <v>255.43</v>
      </c>
      <c r="N563" s="5"/>
      <c r="O563" s="5">
        <v>316.73</v>
      </c>
      <c r="P563" s="15">
        <f>(O563-M563)/O563*100</f>
        <v>19.354023932055696</v>
      </c>
      <c r="Q563" s="5"/>
      <c r="R563" s="5"/>
      <c r="S563" s="5"/>
      <c r="T563" s="5"/>
      <c r="U563" s="5">
        <v>11</v>
      </c>
      <c r="V563" s="5">
        <v>1.6</v>
      </c>
      <c r="W563" s="5">
        <v>11.1</v>
      </c>
      <c r="X563" s="5">
        <v>9.1</v>
      </c>
      <c r="Y563" s="5"/>
      <c r="Z563" s="5"/>
      <c r="AA563" s="5"/>
      <c r="AB563" s="5"/>
      <c r="AC563" s="5"/>
      <c r="AD563" s="5"/>
      <c r="AE563" s="20"/>
      <c r="AF563" s="20"/>
      <c r="AG563" s="20"/>
      <c r="AH563" s="20"/>
      <c r="AI563" s="20"/>
      <c r="AJ563" s="20"/>
      <c r="AK563" s="20"/>
      <c r="AL563" s="20"/>
      <c r="AM563" s="20"/>
      <c r="AN563" s="20"/>
      <c r="AO563" s="20"/>
      <c r="AP563" s="20"/>
      <c r="AQ563" s="20"/>
      <c r="AR563" s="20"/>
      <c r="AS563" s="20"/>
      <c r="AT563" s="20"/>
      <c r="AU563" s="20"/>
      <c r="AV563" s="20"/>
      <c r="AW563" s="20"/>
      <c r="AX563" s="20"/>
      <c r="AY563" s="20"/>
      <c r="AZ563" s="20"/>
      <c r="BA563" s="20"/>
      <c r="BB563" s="20"/>
      <c r="BC563" s="20"/>
      <c r="BD563" s="20"/>
      <c r="BE563" s="20"/>
      <c r="BF563" s="20"/>
      <c r="BG563" s="20"/>
      <c r="BH563" s="20"/>
      <c r="BI563" s="20"/>
      <c r="BJ563" s="20"/>
      <c r="BK563" s="20"/>
      <c r="BL563" s="20"/>
      <c r="BM563" s="20"/>
      <c r="BN563" s="20"/>
      <c r="BO563" s="20"/>
      <c r="BP563" s="20"/>
      <c r="BQ563" s="20"/>
      <c r="BR563" s="20"/>
      <c r="BS563" s="20"/>
      <c r="BT563" s="20"/>
      <c r="BU563" s="20"/>
      <c r="BV563" s="20"/>
      <c r="BW563" s="20"/>
      <c r="BX563" s="20"/>
      <c r="BY563" s="20"/>
      <c r="BZ563" s="20"/>
      <c r="CA563" s="5"/>
      <c r="CB563" s="45" t="s">
        <v>9505</v>
      </c>
      <c r="XBA563" s="18">
        <f>MIN(XBL563:XBU563)</f>
        <v>1.73863636363636</v>
      </c>
      <c r="XBB563" s="21" t="str" cm="1">
        <f t="array" ref="XBB563:XBK563">IF(XBA563=XBL563:XBU563,$XBL$2:$XBU$2,"")</f>
        <v/>
      </c>
      <c r="XBC563" s="21" t="str">
        <v/>
      </c>
      <c r="XBD563" s="21" t="str">
        <v/>
      </c>
      <c r="XBE563" s="21" t="str">
        <v/>
      </c>
      <c r="XBF563" s="21" t="str">
        <v>Krannich West</v>
      </c>
      <c r="XBG563" s="21" t="str">
        <v/>
      </c>
      <c r="XBH563" s="21" t="str">
        <v/>
      </c>
      <c r="XBI563" s="21" t="str">
        <v/>
      </c>
      <c r="XBJ563" s="22" t="str">
        <v/>
      </c>
      <c r="XBK563" s="22" t="str">
        <v/>
      </c>
      <c r="XBL563" s="18" t="s">
        <v>8835</v>
      </c>
      <c r="XBM563" s="18" t="s">
        <v>8835</v>
      </c>
      <c r="XBN563" s="18">
        <v>261.11</v>
      </c>
      <c r="XBO563" s="18">
        <v>258.97000000000003</v>
      </c>
      <c r="XBP563" s="18">
        <v>1.73863636363636</v>
      </c>
      <c r="XBQ563" s="18" t="s">
        <v>8835</v>
      </c>
      <c r="XBR563" s="18" t="s">
        <v>8835</v>
      </c>
      <c r="XBS563" s="18" t="s">
        <v>8835</v>
      </c>
      <c r="XBT563" s="18" t="s">
        <v>8835</v>
      </c>
      <c r="XBU563" s="18" t="s">
        <v>8835</v>
      </c>
    </row>
    <row r="564" spans="1:80 16277:16297" s="23" customFormat="1" ht="12" x14ac:dyDescent="0.25">
      <c r="A564" s="5" t="s">
        <v>1724</v>
      </c>
      <c r="B564" s="5" t="s">
        <v>63</v>
      </c>
      <c r="C564" s="5" t="s">
        <v>1725</v>
      </c>
      <c r="D564" s="6" t="s">
        <v>1726</v>
      </c>
      <c r="E564" s="5"/>
      <c r="F564" s="6" t="s">
        <v>11841</v>
      </c>
      <c r="G564" s="5" t="s">
        <v>11838</v>
      </c>
      <c r="H564" s="6" t="s">
        <v>8877</v>
      </c>
      <c r="I564" s="6" t="s">
        <v>8877</v>
      </c>
      <c r="J564" s="20" t="str">
        <f>XBB564&amp;XBC564&amp;XBD564&amp;XBE564&amp;XBF564&amp;XBG564&amp;XBH564&amp;XBI564&amp;XBJ564&amp;XBK564</f>
        <v>The PowerStore</v>
      </c>
      <c r="K564" s="5"/>
      <c r="L564" s="5"/>
      <c r="M564" s="5">
        <v>6857.14</v>
      </c>
      <c r="N564" s="5"/>
      <c r="O564" s="5">
        <v>8980</v>
      </c>
      <c r="P564" s="15">
        <f>(O564-M564)/O564*100</f>
        <v>23.639866369710465</v>
      </c>
      <c r="Q564" s="5"/>
      <c r="R564" s="5"/>
      <c r="S564" s="5"/>
      <c r="T564" s="5"/>
      <c r="U564" s="5">
        <v>176</v>
      </c>
      <c r="V564" s="5">
        <v>9.84</v>
      </c>
      <c r="W564" s="5">
        <v>24.25</v>
      </c>
      <c r="X564" s="5">
        <v>45.28</v>
      </c>
      <c r="Y564" s="5"/>
      <c r="Z564" s="5"/>
      <c r="AA564" s="5"/>
      <c r="AB564" s="5"/>
      <c r="AC564" s="5"/>
      <c r="AD564" s="5"/>
      <c r="AE564" s="20"/>
      <c r="AF564" s="20"/>
      <c r="AG564" s="20"/>
      <c r="AH564" s="20"/>
      <c r="AI564" s="20"/>
      <c r="AJ564" s="20"/>
      <c r="AK564" s="20"/>
      <c r="AL564" s="20"/>
      <c r="AM564" s="20"/>
      <c r="AN564" s="20"/>
      <c r="AO564" s="20"/>
      <c r="AP564" s="20"/>
      <c r="AQ564" s="20"/>
      <c r="AR564" s="20"/>
      <c r="AS564" s="20"/>
      <c r="AT564" s="20"/>
      <c r="AU564" s="20"/>
      <c r="AV564" s="20"/>
      <c r="AW564" s="20"/>
      <c r="AX564" s="20"/>
      <c r="AY564" s="20"/>
      <c r="AZ564" s="20"/>
      <c r="BA564" s="20"/>
      <c r="BB564" s="20"/>
      <c r="BC564" s="20"/>
      <c r="BD564" s="20"/>
      <c r="BE564" s="20"/>
      <c r="BF564" s="20"/>
      <c r="BG564" s="20"/>
      <c r="BH564" s="20"/>
      <c r="BI564" s="20"/>
      <c r="BJ564" s="20"/>
      <c r="BK564" s="20"/>
      <c r="BL564" s="20"/>
      <c r="BM564" s="20"/>
      <c r="BN564" s="20"/>
      <c r="BO564" s="20"/>
      <c r="BP564" s="20"/>
      <c r="BQ564" s="20"/>
      <c r="BR564" s="20"/>
      <c r="BS564" s="20"/>
      <c r="BT564" s="20"/>
      <c r="BU564" s="20"/>
      <c r="BV564" s="20"/>
      <c r="BW564" s="20"/>
      <c r="BX564" s="20"/>
      <c r="BY564" s="20"/>
      <c r="BZ564" s="20"/>
      <c r="CA564" s="5"/>
      <c r="CB564" s="45" t="s">
        <v>9506</v>
      </c>
      <c r="XBA564" s="18">
        <f>MIN(XBL564:XBU564)</f>
        <v>6857.14</v>
      </c>
      <c r="XBB564" s="21" t="str" cm="1">
        <f t="array" ref="XBB564:XBK564">IF(XBA564=XBL564:XBU564,$XBL$2:$XBU$2,"")</f>
        <v/>
      </c>
      <c r="XBC564" s="21" t="str">
        <v/>
      </c>
      <c r="XBD564" s="21" t="str">
        <v>The PowerStore</v>
      </c>
      <c r="XBE564" s="21" t="str">
        <v/>
      </c>
      <c r="XBF564" s="21" t="str">
        <v/>
      </c>
      <c r="XBG564" s="21" t="str">
        <v/>
      </c>
      <c r="XBH564" s="21" t="str">
        <v/>
      </c>
      <c r="XBI564" s="21" t="str">
        <v/>
      </c>
      <c r="XBJ564" s="22" t="str">
        <v/>
      </c>
      <c r="XBK564" s="22" t="str">
        <v/>
      </c>
      <c r="XBL564" s="18" t="s">
        <v>8835</v>
      </c>
      <c r="XBM564" s="18" t="s">
        <v>8835</v>
      </c>
      <c r="XBN564" s="18">
        <v>6857.14</v>
      </c>
      <c r="XBO564" s="18" t="s">
        <v>8835</v>
      </c>
      <c r="XBP564" s="18" t="s">
        <v>8835</v>
      </c>
      <c r="XBQ564" s="18" t="s">
        <v>8835</v>
      </c>
      <c r="XBR564" s="18" t="s">
        <v>8835</v>
      </c>
      <c r="XBS564" s="18" t="s">
        <v>8835</v>
      </c>
      <c r="XBT564" s="18" t="s">
        <v>8835</v>
      </c>
      <c r="XBU564" s="18" t="s">
        <v>8835</v>
      </c>
    </row>
    <row r="565" spans="1:80 16277:16297" s="23" customFormat="1" ht="12" x14ac:dyDescent="0.25">
      <c r="A565" s="5" t="s">
        <v>1727</v>
      </c>
      <c r="B565" s="5" t="s">
        <v>63</v>
      </c>
      <c r="C565" s="5" t="s">
        <v>1728</v>
      </c>
      <c r="D565" s="6" t="s">
        <v>1729</v>
      </c>
      <c r="E565" s="5"/>
      <c r="F565" s="6" t="s">
        <v>11832</v>
      </c>
      <c r="G565" s="5" t="s">
        <v>11838</v>
      </c>
      <c r="H565" s="6" t="s">
        <v>8877</v>
      </c>
      <c r="I565" s="6" t="s">
        <v>8877</v>
      </c>
      <c r="J565" s="20" t="str">
        <f>XBB565&amp;XBC565&amp;XBD565&amp;XBE565&amp;XBF565&amp;XBG565&amp;XBH565&amp;XBI565&amp;XBJ565&amp;XBK565</f>
        <v>The PowerStore</v>
      </c>
      <c r="K565" s="5"/>
      <c r="L565" s="5"/>
      <c r="M565" s="5">
        <v>6742.86</v>
      </c>
      <c r="N565" s="5"/>
      <c r="O565" s="5">
        <v>8980</v>
      </c>
      <c r="P565" s="15">
        <f>(O565-M565)/O565*100</f>
        <v>24.912472160356351</v>
      </c>
      <c r="Q565" s="5"/>
      <c r="R565" s="5"/>
      <c r="S565" s="5"/>
      <c r="T565" s="5"/>
      <c r="U565" s="5">
        <v>154</v>
      </c>
      <c r="V565" s="5">
        <v>9.84</v>
      </c>
      <c r="W565" s="5">
        <v>24.25</v>
      </c>
      <c r="X565" s="5">
        <v>39.369999999999997</v>
      </c>
      <c r="Y565" s="5"/>
      <c r="Z565" s="5"/>
      <c r="AA565" s="5"/>
      <c r="AB565" s="5"/>
      <c r="AC565" s="5"/>
      <c r="AD565" s="5"/>
      <c r="AE565" s="20"/>
      <c r="AF565" s="20"/>
      <c r="AG565" s="20"/>
      <c r="AH565" s="20"/>
      <c r="AI565" s="20"/>
      <c r="AJ565" s="20"/>
      <c r="AK565" s="20"/>
      <c r="AL565" s="20"/>
      <c r="AM565" s="20"/>
      <c r="AN565" s="20"/>
      <c r="AO565" s="20"/>
      <c r="AP565" s="20"/>
      <c r="AQ565" s="20"/>
      <c r="AR565" s="20"/>
      <c r="AS565" s="20"/>
      <c r="AT565" s="20"/>
      <c r="AU565" s="20"/>
      <c r="AV565" s="20"/>
      <c r="AW565" s="20"/>
      <c r="AX565" s="20"/>
      <c r="AY565" s="20"/>
      <c r="AZ565" s="20"/>
      <c r="BA565" s="20"/>
      <c r="BB565" s="20"/>
      <c r="BC565" s="20"/>
      <c r="BD565" s="20"/>
      <c r="BE565" s="20"/>
      <c r="BF565" s="20"/>
      <c r="BG565" s="20"/>
      <c r="BH565" s="20"/>
      <c r="BI565" s="20"/>
      <c r="BJ565" s="20"/>
      <c r="BK565" s="20"/>
      <c r="BL565" s="20"/>
      <c r="BM565" s="20"/>
      <c r="BN565" s="20"/>
      <c r="BO565" s="20"/>
      <c r="BP565" s="20"/>
      <c r="BQ565" s="20"/>
      <c r="BR565" s="20"/>
      <c r="BS565" s="20"/>
      <c r="BT565" s="20"/>
      <c r="BU565" s="20"/>
      <c r="BV565" s="20"/>
      <c r="BW565" s="20"/>
      <c r="BX565" s="20"/>
      <c r="BY565" s="20"/>
      <c r="BZ565" s="20"/>
      <c r="CA565" s="5"/>
      <c r="CB565" s="45" t="s">
        <v>9507</v>
      </c>
      <c r="XBA565" s="18">
        <f>MIN(XBL565:XBU565)</f>
        <v>6742.86</v>
      </c>
      <c r="XBB565" s="21" t="str" cm="1">
        <f t="array" ref="XBB565:XBK565">IF(XBA565=XBL565:XBU565,$XBL$2:$XBU$2,"")</f>
        <v/>
      </c>
      <c r="XBC565" s="21" t="str">
        <v/>
      </c>
      <c r="XBD565" s="21" t="str">
        <v>The PowerStore</v>
      </c>
      <c r="XBE565" s="21" t="str">
        <v/>
      </c>
      <c r="XBF565" s="21" t="str">
        <v/>
      </c>
      <c r="XBG565" s="21" t="str">
        <v/>
      </c>
      <c r="XBH565" s="21" t="str">
        <v/>
      </c>
      <c r="XBI565" s="21" t="str">
        <v/>
      </c>
      <c r="XBJ565" s="22" t="str">
        <v/>
      </c>
      <c r="XBK565" s="22" t="str">
        <v/>
      </c>
      <c r="XBL565" s="18" t="s">
        <v>8835</v>
      </c>
      <c r="XBM565" s="18" t="s">
        <v>8835</v>
      </c>
      <c r="XBN565" s="18">
        <v>6742.86</v>
      </c>
      <c r="XBO565" s="18" t="s">
        <v>8835</v>
      </c>
      <c r="XBP565" s="18" t="s">
        <v>8835</v>
      </c>
      <c r="XBQ565" s="18" t="s">
        <v>8835</v>
      </c>
      <c r="XBR565" s="18" t="s">
        <v>8835</v>
      </c>
      <c r="XBS565" s="18" t="s">
        <v>8835</v>
      </c>
      <c r="XBT565" s="18" t="s">
        <v>8835</v>
      </c>
      <c r="XBU565" s="18" t="s">
        <v>8835</v>
      </c>
    </row>
    <row r="566" spans="1:80 16277:16297" s="23" customFormat="1" ht="12" x14ac:dyDescent="0.25">
      <c r="A566" s="5" t="s">
        <v>1730</v>
      </c>
      <c r="B566" s="5" t="s">
        <v>63</v>
      </c>
      <c r="C566" s="5" t="s">
        <v>1731</v>
      </c>
      <c r="D566" s="6" t="s">
        <v>1732</v>
      </c>
      <c r="E566" s="5"/>
      <c r="F566" s="6" t="s">
        <v>11832</v>
      </c>
      <c r="G566" s="5" t="s">
        <v>11838</v>
      </c>
      <c r="H566" s="6" t="s">
        <v>8877</v>
      </c>
      <c r="I566" s="6" t="s">
        <v>8877</v>
      </c>
      <c r="J566" s="20" t="str">
        <f>XBB566&amp;XBC566&amp;XBD566&amp;XBE566&amp;XBF566&amp;XBG566&amp;XBH566&amp;XBI566&amp;XBJ566&amp;XBK566</f>
        <v>The PowerStore</v>
      </c>
      <c r="K566" s="5"/>
      <c r="L566" s="5"/>
      <c r="M566" s="5">
        <v>6628.57</v>
      </c>
      <c r="N566" s="5"/>
      <c r="O566" s="5">
        <v>8900</v>
      </c>
      <c r="P566" s="15">
        <f>(O566-M566)/O566*100</f>
        <v>25.52168539325843</v>
      </c>
      <c r="Q566" s="5"/>
      <c r="R566" s="5"/>
      <c r="S566" s="5"/>
      <c r="T566" s="5"/>
      <c r="U566" s="5">
        <v>176</v>
      </c>
      <c r="V566" s="5">
        <v>9.84</v>
      </c>
      <c r="W566" s="5">
        <v>24.25</v>
      </c>
      <c r="X566" s="5">
        <v>45.28</v>
      </c>
      <c r="Y566" s="5"/>
      <c r="Z566" s="5"/>
      <c r="AA566" s="5"/>
      <c r="AB566" s="5"/>
      <c r="AC566" s="5"/>
      <c r="AD566" s="5"/>
      <c r="AE566" s="20"/>
      <c r="AF566" s="20"/>
      <c r="AG566" s="20"/>
      <c r="AH566" s="20"/>
      <c r="AI566" s="20"/>
      <c r="AJ566" s="20"/>
      <c r="AK566" s="20"/>
      <c r="AL566" s="20"/>
      <c r="AM566" s="20"/>
      <c r="AN566" s="20"/>
      <c r="AO566" s="20"/>
      <c r="AP566" s="20"/>
      <c r="AQ566" s="20"/>
      <c r="AR566" s="20"/>
      <c r="AS566" s="20"/>
      <c r="AT566" s="20"/>
      <c r="AU566" s="20"/>
      <c r="AV566" s="20"/>
      <c r="AW566" s="20"/>
      <c r="AX566" s="20"/>
      <c r="AY566" s="20"/>
      <c r="AZ566" s="20"/>
      <c r="BA566" s="20"/>
      <c r="BB566" s="20"/>
      <c r="BC566" s="20"/>
      <c r="BD566" s="20"/>
      <c r="BE566" s="20"/>
      <c r="BF566" s="20"/>
      <c r="BG566" s="20"/>
      <c r="BH566" s="20"/>
      <c r="BI566" s="20"/>
      <c r="BJ566" s="20"/>
      <c r="BK566" s="20"/>
      <c r="BL566" s="20"/>
      <c r="BM566" s="20"/>
      <c r="BN566" s="20"/>
      <c r="BO566" s="20"/>
      <c r="BP566" s="20"/>
      <c r="BQ566" s="20"/>
      <c r="BR566" s="20"/>
      <c r="BS566" s="20"/>
      <c r="BT566" s="20"/>
      <c r="BU566" s="20"/>
      <c r="BV566" s="20"/>
      <c r="BW566" s="20"/>
      <c r="BX566" s="20"/>
      <c r="BY566" s="20"/>
      <c r="BZ566" s="20"/>
      <c r="CA566" s="5"/>
      <c r="CB566" s="45" t="s">
        <v>9508</v>
      </c>
      <c r="XBA566" s="18">
        <f>MIN(XBL566:XBU566)</f>
        <v>6628.57</v>
      </c>
      <c r="XBB566" s="21" t="str" cm="1">
        <f t="array" ref="XBB566:XBK566">IF(XBA566=XBL566:XBU566,$XBL$2:$XBU$2,"")</f>
        <v/>
      </c>
      <c r="XBC566" s="21" t="str">
        <v/>
      </c>
      <c r="XBD566" s="21" t="str">
        <v>The PowerStore</v>
      </c>
      <c r="XBE566" s="21" t="str">
        <v/>
      </c>
      <c r="XBF566" s="21" t="str">
        <v/>
      </c>
      <c r="XBG566" s="21" t="str">
        <v/>
      </c>
      <c r="XBH566" s="21" t="str">
        <v/>
      </c>
      <c r="XBI566" s="21" t="str">
        <v/>
      </c>
      <c r="XBJ566" s="22" t="str">
        <v/>
      </c>
      <c r="XBK566" s="22" t="str">
        <v/>
      </c>
      <c r="XBL566" s="18" t="s">
        <v>8835</v>
      </c>
      <c r="XBM566" s="18" t="s">
        <v>8835</v>
      </c>
      <c r="XBN566" s="18">
        <v>6628.57</v>
      </c>
      <c r="XBO566" s="18" t="s">
        <v>8835</v>
      </c>
      <c r="XBP566" s="18" t="s">
        <v>8835</v>
      </c>
      <c r="XBQ566" s="18" t="s">
        <v>8835</v>
      </c>
      <c r="XBR566" s="18" t="s">
        <v>8835</v>
      </c>
      <c r="XBS566" s="18" t="s">
        <v>8835</v>
      </c>
      <c r="XBT566" s="18" t="s">
        <v>8835</v>
      </c>
      <c r="XBU566" s="18" t="s">
        <v>8835</v>
      </c>
    </row>
    <row r="567" spans="1:80 16277:16297" s="23" customFormat="1" ht="12" x14ac:dyDescent="0.25">
      <c r="A567" s="5" t="s">
        <v>1733</v>
      </c>
      <c r="B567" s="5" t="s">
        <v>63</v>
      </c>
      <c r="C567" s="5" t="s">
        <v>1734</v>
      </c>
      <c r="D567" s="6" t="s">
        <v>1735</v>
      </c>
      <c r="E567" s="5"/>
      <c r="F567" s="6" t="s">
        <v>11841</v>
      </c>
      <c r="G567" s="5" t="s">
        <v>11838</v>
      </c>
      <c r="H567" s="6" t="s">
        <v>8877</v>
      </c>
      <c r="I567" s="6" t="s">
        <v>8877</v>
      </c>
      <c r="J567" s="20" t="str">
        <f>XBB567&amp;XBC567&amp;XBD567&amp;XBE567&amp;XBF567&amp;XBG567&amp;XBH567&amp;XBI567&amp;XBJ567&amp;XBK567</f>
        <v>The PowerStore</v>
      </c>
      <c r="K567" s="5"/>
      <c r="L567" s="5"/>
      <c r="M567" s="5">
        <v>6514.29</v>
      </c>
      <c r="N567" s="5"/>
      <c r="O567" s="5">
        <v>8700</v>
      </c>
      <c r="P567" s="15">
        <f>(O567-M567)/O567*100</f>
        <v>25.123103448275863</v>
      </c>
      <c r="Q567" s="5"/>
      <c r="R567" s="5"/>
      <c r="S567" s="5"/>
      <c r="T567" s="5"/>
      <c r="U567" s="5">
        <v>154</v>
      </c>
      <c r="V567" s="5">
        <v>9.84</v>
      </c>
      <c r="W567" s="5">
        <v>24.25</v>
      </c>
      <c r="X567" s="5">
        <v>39.369999999999997</v>
      </c>
      <c r="Y567" s="5"/>
      <c r="Z567" s="5"/>
      <c r="AA567" s="5"/>
      <c r="AB567" s="5"/>
      <c r="AC567" s="5"/>
      <c r="AD567" s="5"/>
      <c r="AE567" s="20"/>
      <c r="AF567" s="20"/>
      <c r="AG567" s="20"/>
      <c r="AH567" s="20"/>
      <c r="AI567" s="20"/>
      <c r="AJ567" s="20"/>
      <c r="AK567" s="20"/>
      <c r="AL567" s="20"/>
      <c r="AM567" s="20"/>
      <c r="AN567" s="20"/>
      <c r="AO567" s="20"/>
      <c r="AP567" s="20"/>
      <c r="AQ567" s="20"/>
      <c r="AR567" s="20"/>
      <c r="AS567" s="20"/>
      <c r="AT567" s="20"/>
      <c r="AU567" s="20"/>
      <c r="AV567" s="20"/>
      <c r="AW567" s="20"/>
      <c r="AX567" s="20"/>
      <c r="AY567" s="20"/>
      <c r="AZ567" s="20"/>
      <c r="BA567" s="20"/>
      <c r="BB567" s="20"/>
      <c r="BC567" s="20"/>
      <c r="BD567" s="20"/>
      <c r="BE567" s="20"/>
      <c r="BF567" s="20"/>
      <c r="BG567" s="20"/>
      <c r="BH567" s="20"/>
      <c r="BI567" s="20"/>
      <c r="BJ567" s="20"/>
      <c r="BK567" s="20"/>
      <c r="BL567" s="20"/>
      <c r="BM567" s="20"/>
      <c r="BN567" s="20"/>
      <c r="BO567" s="20"/>
      <c r="BP567" s="20"/>
      <c r="BQ567" s="20"/>
      <c r="BR567" s="20"/>
      <c r="BS567" s="20"/>
      <c r="BT567" s="20"/>
      <c r="BU567" s="20"/>
      <c r="BV567" s="20"/>
      <c r="BW567" s="20"/>
      <c r="BX567" s="20"/>
      <c r="BY567" s="20"/>
      <c r="BZ567" s="20"/>
      <c r="CA567" s="5"/>
      <c r="CB567" s="45" t="s">
        <v>9509</v>
      </c>
      <c r="XBA567" s="18">
        <f>MIN(XBL567:XBU567)</f>
        <v>6514.29</v>
      </c>
      <c r="XBB567" s="21" t="str" cm="1">
        <f t="array" ref="XBB567:XBK567">IF(XBA567=XBL567:XBU567,$XBL$2:$XBU$2,"")</f>
        <v/>
      </c>
      <c r="XBC567" s="21" t="str">
        <v/>
      </c>
      <c r="XBD567" s="21" t="str">
        <v>The PowerStore</v>
      </c>
      <c r="XBE567" s="21" t="str">
        <v/>
      </c>
      <c r="XBF567" s="21" t="str">
        <v/>
      </c>
      <c r="XBG567" s="21" t="str">
        <v/>
      </c>
      <c r="XBH567" s="21" t="str">
        <v/>
      </c>
      <c r="XBI567" s="21" t="str">
        <v/>
      </c>
      <c r="XBJ567" s="22" t="str">
        <v/>
      </c>
      <c r="XBK567" s="22" t="str">
        <v/>
      </c>
      <c r="XBL567" s="18" t="s">
        <v>8835</v>
      </c>
      <c r="XBM567" s="18" t="s">
        <v>8835</v>
      </c>
      <c r="XBN567" s="18">
        <v>6514.29</v>
      </c>
      <c r="XBO567" s="18" t="s">
        <v>8835</v>
      </c>
      <c r="XBP567" s="18" t="s">
        <v>8835</v>
      </c>
      <c r="XBQ567" s="18" t="s">
        <v>8835</v>
      </c>
      <c r="XBR567" s="18" t="s">
        <v>8835</v>
      </c>
      <c r="XBS567" s="18" t="s">
        <v>8835</v>
      </c>
      <c r="XBT567" s="18" t="s">
        <v>8835</v>
      </c>
      <c r="XBU567" s="18" t="s">
        <v>8835</v>
      </c>
    </row>
    <row r="568" spans="1:80 16277:16297" s="23" customFormat="1" ht="12" x14ac:dyDescent="0.25">
      <c r="A568" s="5" t="s">
        <v>1736</v>
      </c>
      <c r="B568" s="5" t="s">
        <v>63</v>
      </c>
      <c r="C568" s="5" t="s">
        <v>1737</v>
      </c>
      <c r="D568" s="6" t="s">
        <v>1738</v>
      </c>
      <c r="E568" s="5"/>
      <c r="F568" s="6" t="s">
        <v>11841</v>
      </c>
      <c r="G568" s="5" t="s">
        <v>11838</v>
      </c>
      <c r="H568" s="6" t="s">
        <v>8877</v>
      </c>
      <c r="I568" s="6" t="s">
        <v>8877</v>
      </c>
      <c r="J568" s="20" t="str">
        <f>XBB568&amp;XBC568&amp;XBD568&amp;XBE568&amp;XBF568&amp;XBG568&amp;XBH568&amp;XBI568&amp;XBJ568&amp;XBK568</f>
        <v>The PowerStore</v>
      </c>
      <c r="K568" s="5"/>
      <c r="L568" s="5"/>
      <c r="M568" s="5">
        <v>6685.71</v>
      </c>
      <c r="N568" s="5"/>
      <c r="O568" s="5">
        <v>8930</v>
      </c>
      <c r="P568" s="15">
        <f>(O568-M568)/O568*100</f>
        <v>25.132026875699886</v>
      </c>
      <c r="Q568" s="5"/>
      <c r="R568" s="5"/>
      <c r="S568" s="5"/>
      <c r="T568" s="5"/>
      <c r="U568" s="5">
        <v>176</v>
      </c>
      <c r="V568" s="5">
        <v>9.84</v>
      </c>
      <c r="W568" s="5">
        <v>24.25</v>
      </c>
      <c r="X568" s="5">
        <v>45.28</v>
      </c>
      <c r="Y568" s="5"/>
      <c r="Z568" s="5"/>
      <c r="AA568" s="5"/>
      <c r="AB568" s="5"/>
      <c r="AC568" s="5"/>
      <c r="AD568" s="5"/>
      <c r="AE568" s="20"/>
      <c r="AF568" s="20"/>
      <c r="AG568" s="20"/>
      <c r="AH568" s="20"/>
      <c r="AI568" s="20"/>
      <c r="AJ568" s="20"/>
      <c r="AK568" s="20"/>
      <c r="AL568" s="20"/>
      <c r="AM568" s="20"/>
      <c r="AN568" s="20"/>
      <c r="AO568" s="20"/>
      <c r="AP568" s="20"/>
      <c r="AQ568" s="20"/>
      <c r="AR568" s="20"/>
      <c r="AS568" s="20"/>
      <c r="AT568" s="20"/>
      <c r="AU568" s="20"/>
      <c r="AV568" s="20"/>
      <c r="AW568" s="20"/>
      <c r="AX568" s="20"/>
      <c r="AY568" s="20"/>
      <c r="AZ568" s="20"/>
      <c r="BA568" s="20"/>
      <c r="BB568" s="20"/>
      <c r="BC568" s="20"/>
      <c r="BD568" s="20"/>
      <c r="BE568" s="20"/>
      <c r="BF568" s="20"/>
      <c r="BG568" s="20"/>
      <c r="BH568" s="20"/>
      <c r="BI568" s="20"/>
      <c r="BJ568" s="20"/>
      <c r="BK568" s="20"/>
      <c r="BL568" s="20"/>
      <c r="BM568" s="20"/>
      <c r="BN568" s="20"/>
      <c r="BO568" s="20"/>
      <c r="BP568" s="20"/>
      <c r="BQ568" s="20"/>
      <c r="BR568" s="20"/>
      <c r="BS568" s="20"/>
      <c r="BT568" s="20"/>
      <c r="BU568" s="20"/>
      <c r="BV568" s="20"/>
      <c r="BW568" s="20"/>
      <c r="BX568" s="20"/>
      <c r="BY568" s="20"/>
      <c r="BZ568" s="20"/>
      <c r="CA568" s="5"/>
      <c r="CB568" s="45" t="s">
        <v>9510</v>
      </c>
      <c r="XBA568" s="18">
        <f>MIN(XBL568:XBU568)</f>
        <v>6685.71</v>
      </c>
      <c r="XBB568" s="21" t="str" cm="1">
        <f t="array" ref="XBB568:XBK568">IF(XBA568=XBL568:XBU568,$XBL$2:$XBU$2,"")</f>
        <v/>
      </c>
      <c r="XBC568" s="21" t="str">
        <v/>
      </c>
      <c r="XBD568" s="21" t="str">
        <v>The PowerStore</v>
      </c>
      <c r="XBE568" s="21" t="str">
        <v/>
      </c>
      <c r="XBF568" s="21" t="str">
        <v/>
      </c>
      <c r="XBG568" s="21" t="str">
        <v/>
      </c>
      <c r="XBH568" s="21" t="str">
        <v/>
      </c>
      <c r="XBI568" s="21" t="str">
        <v/>
      </c>
      <c r="XBJ568" s="22" t="str">
        <v/>
      </c>
      <c r="XBK568" s="22" t="str">
        <v/>
      </c>
      <c r="XBL568" s="18" t="s">
        <v>8835</v>
      </c>
      <c r="XBM568" s="18" t="s">
        <v>8835</v>
      </c>
      <c r="XBN568" s="18">
        <v>6685.71</v>
      </c>
      <c r="XBO568" s="18" t="s">
        <v>8835</v>
      </c>
      <c r="XBP568" s="18" t="s">
        <v>8835</v>
      </c>
      <c r="XBQ568" s="18" t="s">
        <v>8835</v>
      </c>
      <c r="XBR568" s="18" t="s">
        <v>8835</v>
      </c>
      <c r="XBS568" s="18" t="s">
        <v>8835</v>
      </c>
      <c r="XBT568" s="18" t="s">
        <v>8835</v>
      </c>
      <c r="XBU568" s="18" t="s">
        <v>8835</v>
      </c>
    </row>
    <row r="569" spans="1:80 16277:16297" s="23" customFormat="1" ht="12" x14ac:dyDescent="0.25">
      <c r="A569" s="5" t="s">
        <v>1739</v>
      </c>
      <c r="B569" s="5" t="s">
        <v>63</v>
      </c>
      <c r="C569" s="5" t="s">
        <v>1740</v>
      </c>
      <c r="D569" s="6" t="s">
        <v>1741</v>
      </c>
      <c r="E569" s="5"/>
      <c r="F569" s="6" t="s">
        <v>11832</v>
      </c>
      <c r="G569" s="5" t="s">
        <v>11838</v>
      </c>
      <c r="H569" s="6" t="s">
        <v>8877</v>
      </c>
      <c r="I569" s="6" t="s">
        <v>8877</v>
      </c>
      <c r="J569" s="20" t="str">
        <f>XBB569&amp;XBC569&amp;XBD569&amp;XBE569&amp;XBF569&amp;XBG569&amp;XBH569&amp;XBI569&amp;XBJ569&amp;XBK569</f>
        <v>The PowerStore</v>
      </c>
      <c r="K569" s="5"/>
      <c r="L569" s="5"/>
      <c r="M569" s="5">
        <v>6571.43</v>
      </c>
      <c r="N569" s="5"/>
      <c r="O569" s="5">
        <v>7860</v>
      </c>
      <c r="P569" s="15">
        <f>(O569-M569)/O569*100</f>
        <v>16.394020356234094</v>
      </c>
      <c r="Q569" s="5"/>
      <c r="R569" s="5"/>
      <c r="S569" s="5"/>
      <c r="T569" s="5"/>
      <c r="U569" s="5">
        <v>154</v>
      </c>
      <c r="V569" s="5">
        <v>9.84</v>
      </c>
      <c r="W569" s="5">
        <v>24.25</v>
      </c>
      <c r="X569" s="5">
        <v>39.369999999999997</v>
      </c>
      <c r="Y569" s="5"/>
      <c r="Z569" s="5"/>
      <c r="AA569" s="5"/>
      <c r="AB569" s="5"/>
      <c r="AC569" s="5"/>
      <c r="AD569" s="5"/>
      <c r="AE569" s="20"/>
      <c r="AF569" s="20"/>
      <c r="AG569" s="20"/>
      <c r="AH569" s="20"/>
      <c r="AI569" s="20"/>
      <c r="AJ569" s="20"/>
      <c r="AK569" s="20"/>
      <c r="AL569" s="20"/>
      <c r="AM569" s="20"/>
      <c r="AN569" s="20"/>
      <c r="AO569" s="20"/>
      <c r="AP569" s="20"/>
      <c r="AQ569" s="20"/>
      <c r="AR569" s="20"/>
      <c r="AS569" s="20"/>
      <c r="AT569" s="20"/>
      <c r="AU569" s="20"/>
      <c r="AV569" s="20"/>
      <c r="AW569" s="20"/>
      <c r="AX569" s="20"/>
      <c r="AY569" s="20"/>
      <c r="AZ569" s="20"/>
      <c r="BA569" s="20"/>
      <c r="BB569" s="20"/>
      <c r="BC569" s="20"/>
      <c r="BD569" s="20"/>
      <c r="BE569" s="20"/>
      <c r="BF569" s="20"/>
      <c r="BG569" s="20"/>
      <c r="BH569" s="20"/>
      <c r="BI569" s="20"/>
      <c r="BJ569" s="20"/>
      <c r="BK569" s="20"/>
      <c r="BL569" s="20"/>
      <c r="BM569" s="20"/>
      <c r="BN569" s="20"/>
      <c r="BO569" s="20"/>
      <c r="BP569" s="20"/>
      <c r="BQ569" s="20"/>
      <c r="BR569" s="20"/>
      <c r="BS569" s="20"/>
      <c r="BT569" s="20"/>
      <c r="BU569" s="20"/>
      <c r="BV569" s="20"/>
      <c r="BW569" s="20"/>
      <c r="BX569" s="20"/>
      <c r="BY569" s="20"/>
      <c r="BZ569" s="20"/>
      <c r="CA569" s="5"/>
      <c r="CB569" s="45" t="s">
        <v>9511</v>
      </c>
      <c r="XBA569" s="18">
        <f>MIN(XBL569:XBU569)</f>
        <v>6571.43</v>
      </c>
      <c r="XBB569" s="21" t="str" cm="1">
        <f t="array" ref="XBB569:XBK569">IF(XBA569=XBL569:XBU569,$XBL$2:$XBU$2,"")</f>
        <v/>
      </c>
      <c r="XBC569" s="21" t="str">
        <v/>
      </c>
      <c r="XBD569" s="21" t="str">
        <v>The PowerStore</v>
      </c>
      <c r="XBE569" s="21" t="str">
        <v/>
      </c>
      <c r="XBF569" s="21" t="str">
        <v/>
      </c>
      <c r="XBG569" s="21" t="str">
        <v/>
      </c>
      <c r="XBH569" s="21" t="str">
        <v/>
      </c>
      <c r="XBI569" s="21" t="str">
        <v/>
      </c>
      <c r="XBJ569" s="22" t="str">
        <v/>
      </c>
      <c r="XBK569" s="22" t="str">
        <v/>
      </c>
      <c r="XBL569" s="18" t="s">
        <v>8835</v>
      </c>
      <c r="XBM569" s="18" t="s">
        <v>8835</v>
      </c>
      <c r="XBN569" s="18">
        <v>6571.43</v>
      </c>
      <c r="XBO569" s="18" t="s">
        <v>8835</v>
      </c>
      <c r="XBP569" s="18" t="s">
        <v>8835</v>
      </c>
      <c r="XBQ569" s="18" t="s">
        <v>8835</v>
      </c>
      <c r="XBR569" s="18" t="s">
        <v>8835</v>
      </c>
      <c r="XBS569" s="18" t="s">
        <v>8835</v>
      </c>
      <c r="XBT569" s="18" t="s">
        <v>8835</v>
      </c>
      <c r="XBU569" s="18" t="s">
        <v>8835</v>
      </c>
    </row>
    <row r="570" spans="1:80 16277:16297" s="23" customFormat="1" ht="12" x14ac:dyDescent="0.25">
      <c r="A570" s="5" t="s">
        <v>1742</v>
      </c>
      <c r="B570" s="5" t="s">
        <v>11830</v>
      </c>
      <c r="C570" s="5" t="s">
        <v>1743</v>
      </c>
      <c r="D570" s="6" t="s">
        <v>1744</v>
      </c>
      <c r="E570" s="5"/>
      <c r="F570" s="6" t="s">
        <v>11841</v>
      </c>
      <c r="G570" s="5" t="s">
        <v>11838</v>
      </c>
      <c r="H570" s="6" t="s">
        <v>8861</v>
      </c>
      <c r="I570" s="6" t="s">
        <v>8861</v>
      </c>
      <c r="J570" s="20" t="str">
        <f>XBB570&amp;XBC570&amp;XBD570&amp;XBE570&amp;XBF570&amp;XBG570&amp;XBH570&amp;XBI570&amp;XBJ570&amp;XBK570</f>
        <v>The PowerStore</v>
      </c>
      <c r="K570" s="5"/>
      <c r="L570" s="5"/>
      <c r="M570" s="5">
        <v>4555.5600000000004</v>
      </c>
      <c r="N570" s="5"/>
      <c r="O570" s="5">
        <v>5557.7</v>
      </c>
      <c r="P570" s="15">
        <f>(O570-M570)/O570*100</f>
        <v>18.031559817910274</v>
      </c>
      <c r="Q570" s="5"/>
      <c r="R570" s="5"/>
      <c r="S570" s="5"/>
      <c r="T570" s="5"/>
      <c r="U570" s="5">
        <v>133</v>
      </c>
      <c r="V570" s="5">
        <v>11.25</v>
      </c>
      <c r="W570" s="5">
        <v>38</v>
      </c>
      <c r="X570" s="5">
        <v>16</v>
      </c>
      <c r="Y570" s="5"/>
      <c r="Z570" s="5"/>
      <c r="AA570" s="5"/>
      <c r="AB570" s="5"/>
      <c r="AC570" s="5"/>
      <c r="AD570" s="5"/>
      <c r="AE570" s="20"/>
      <c r="AF570" s="20"/>
      <c r="AG570" s="20"/>
      <c r="AH570" s="20"/>
      <c r="AI570" s="20"/>
      <c r="AJ570" s="20"/>
      <c r="AK570" s="20"/>
      <c r="AL570" s="20"/>
      <c r="AM570" s="20"/>
      <c r="AN570" s="20"/>
      <c r="AO570" s="20"/>
      <c r="AP570" s="20"/>
      <c r="AQ570" s="20"/>
      <c r="AR570" s="20"/>
      <c r="AS570" s="20"/>
      <c r="AT570" s="20"/>
      <c r="AU570" s="20"/>
      <c r="AV570" s="20"/>
      <c r="AW570" s="20"/>
      <c r="AX570" s="20"/>
      <c r="AY570" s="20"/>
      <c r="AZ570" s="20"/>
      <c r="BA570" s="20"/>
      <c r="BB570" s="20"/>
      <c r="BC570" s="20"/>
      <c r="BD570" s="20"/>
      <c r="BE570" s="20"/>
      <c r="BF570" s="20"/>
      <c r="BG570" s="20"/>
      <c r="BH570" s="20"/>
      <c r="BI570" s="20"/>
      <c r="BJ570" s="20"/>
      <c r="BK570" s="20"/>
      <c r="BL570" s="20"/>
      <c r="BM570" s="20"/>
      <c r="BN570" s="20"/>
      <c r="BO570" s="20"/>
      <c r="BP570" s="20"/>
      <c r="BQ570" s="20"/>
      <c r="BR570" s="20"/>
      <c r="BS570" s="20"/>
      <c r="BT570" s="20"/>
      <c r="BU570" s="20"/>
      <c r="BV570" s="20"/>
      <c r="BW570" s="20"/>
      <c r="BX570" s="20"/>
      <c r="BY570" s="20"/>
      <c r="BZ570" s="20"/>
      <c r="CA570" s="5"/>
      <c r="CB570" s="45" t="s">
        <v>9512</v>
      </c>
      <c r="XBA570" s="18">
        <f>MIN(XBL570:XBU570)</f>
        <v>3083.15</v>
      </c>
      <c r="XBB570" s="21" t="str" cm="1">
        <f t="array" ref="XBB570:XBK570">IF(XBA570=XBL570:XBU570,$XBL$2:$XBU$2,"")</f>
        <v/>
      </c>
      <c r="XBC570" s="21" t="str">
        <v/>
      </c>
      <c r="XBD570" s="21" t="str">
        <v>The PowerStore</v>
      </c>
      <c r="XBE570" s="21" t="str">
        <v/>
      </c>
      <c r="XBF570" s="21" t="str">
        <v/>
      </c>
      <c r="XBG570" s="21" t="str">
        <v/>
      </c>
      <c r="XBH570" s="21" t="str">
        <v/>
      </c>
      <c r="XBI570" s="21" t="str">
        <v/>
      </c>
      <c r="XBJ570" s="22" t="str">
        <v/>
      </c>
      <c r="XBK570" s="22" t="str">
        <v/>
      </c>
      <c r="XBL570" s="18" t="s">
        <v>8835</v>
      </c>
      <c r="XBM570" s="18">
        <v>5000</v>
      </c>
      <c r="XBN570" s="18">
        <v>3083.15</v>
      </c>
      <c r="XBO570" s="18" t="s">
        <v>8835</v>
      </c>
      <c r="XBP570" s="18" t="s">
        <v>8835</v>
      </c>
      <c r="XBQ570" s="18" t="s">
        <v>8835</v>
      </c>
      <c r="XBR570" s="18" t="s">
        <v>8835</v>
      </c>
      <c r="XBS570" s="18" t="s">
        <v>8835</v>
      </c>
      <c r="XBT570" s="18" t="s">
        <v>8835</v>
      </c>
      <c r="XBU570" s="18" t="s">
        <v>8835</v>
      </c>
    </row>
    <row r="571" spans="1:80 16277:16297" s="23" customFormat="1" ht="12" x14ac:dyDescent="0.25">
      <c r="A571" s="5" t="s">
        <v>1745</v>
      </c>
      <c r="B571" s="5" t="s">
        <v>11830</v>
      </c>
      <c r="C571" s="5" t="s">
        <v>1746</v>
      </c>
      <c r="D571" s="6" t="s">
        <v>1747</v>
      </c>
      <c r="E571" s="5"/>
      <c r="F571" s="6" t="s">
        <v>11832</v>
      </c>
      <c r="G571" s="5" t="s">
        <v>11835</v>
      </c>
      <c r="H571" s="6" t="s">
        <v>8861</v>
      </c>
      <c r="I571" s="6" t="s">
        <v>8861</v>
      </c>
      <c r="J571" s="20" t="str">
        <f>XBB571&amp;XBC571&amp;XBD571&amp;XBE571&amp;XBF571&amp;XBG571&amp;XBH571&amp;XBI571&amp;XBJ571&amp;XBK571</f>
        <v>The PowerStore</v>
      </c>
      <c r="K571" s="5"/>
      <c r="L571" s="5"/>
      <c r="M571" s="5">
        <v>335.56</v>
      </c>
      <c r="N571" s="5"/>
      <c r="O571" s="5">
        <v>416.09</v>
      </c>
      <c r="P571" s="15">
        <f>(O571-M571)/O571*100</f>
        <v>19.353985916508442</v>
      </c>
      <c r="Q571" s="5"/>
      <c r="R571" s="5"/>
      <c r="S571" s="5"/>
      <c r="T571" s="5"/>
      <c r="U571" s="5">
        <v>3</v>
      </c>
      <c r="V571" s="5">
        <v>8</v>
      </c>
      <c r="W571" s="5">
        <v>9</v>
      </c>
      <c r="X571" s="5">
        <v>9</v>
      </c>
      <c r="Y571" s="5"/>
      <c r="Z571" s="5"/>
      <c r="AA571" s="5"/>
      <c r="AB571" s="5"/>
      <c r="AC571" s="5"/>
      <c r="AD571" s="5"/>
      <c r="AE571" s="20"/>
      <c r="AF571" s="20"/>
      <c r="AG571" s="20"/>
      <c r="AH571" s="20"/>
      <c r="AI571" s="20"/>
      <c r="AJ571" s="20"/>
      <c r="AK571" s="20"/>
      <c r="AL571" s="20"/>
      <c r="AM571" s="20"/>
      <c r="AN571" s="20"/>
      <c r="AO571" s="20"/>
      <c r="AP571" s="20"/>
      <c r="AQ571" s="20"/>
      <c r="AR571" s="20"/>
      <c r="AS571" s="20"/>
      <c r="AT571" s="20"/>
      <c r="AU571" s="20"/>
      <c r="AV571" s="20"/>
      <c r="AW571" s="20"/>
      <c r="AX571" s="20"/>
      <c r="AY571" s="20"/>
      <c r="AZ571" s="20"/>
      <c r="BA571" s="20"/>
      <c r="BB571" s="20"/>
      <c r="BC571" s="20"/>
      <c r="BD571" s="20"/>
      <c r="BE571" s="20"/>
      <c r="BF571" s="20"/>
      <c r="BG571" s="20"/>
      <c r="BH571" s="20"/>
      <c r="BI571" s="20"/>
      <c r="BJ571" s="20"/>
      <c r="BK571" s="20"/>
      <c r="BL571" s="20"/>
      <c r="BM571" s="20"/>
      <c r="BN571" s="20"/>
      <c r="BO571" s="20"/>
      <c r="BP571" s="20"/>
      <c r="BQ571" s="20"/>
      <c r="BR571" s="20"/>
      <c r="BS571" s="20"/>
      <c r="BT571" s="20"/>
      <c r="BU571" s="20"/>
      <c r="BV571" s="20"/>
      <c r="BW571" s="20"/>
      <c r="BX571" s="20"/>
      <c r="BY571" s="20"/>
      <c r="BZ571" s="20"/>
      <c r="CA571" s="5"/>
      <c r="CB571" s="45" t="s">
        <v>9513</v>
      </c>
      <c r="XBA571" s="18">
        <f>MIN(XBL571:XBU571)</f>
        <v>201.12</v>
      </c>
      <c r="XBB571" s="21" t="str" cm="1">
        <f t="array" ref="XBB571:XBK571">IF(XBA571=XBL571:XBU571,$XBL$2:$XBU$2,"")</f>
        <v/>
      </c>
      <c r="XBC571" s="21" t="str">
        <v/>
      </c>
      <c r="XBD571" s="21" t="str">
        <v>The PowerStore</v>
      </c>
      <c r="XBE571" s="21" t="str">
        <v/>
      </c>
      <c r="XBF571" s="21" t="str">
        <v/>
      </c>
      <c r="XBG571" s="21" t="str">
        <v/>
      </c>
      <c r="XBH571" s="21" t="str">
        <v/>
      </c>
      <c r="XBI571" s="21" t="str">
        <v/>
      </c>
      <c r="XBJ571" s="22" t="str">
        <v/>
      </c>
      <c r="XBK571" s="22" t="str">
        <v/>
      </c>
      <c r="XBL571" s="18" t="s">
        <v>8835</v>
      </c>
      <c r="XBM571" s="18">
        <v>248.61</v>
      </c>
      <c r="XBN571" s="18">
        <v>201.12</v>
      </c>
      <c r="XBO571" s="18" t="s">
        <v>8835</v>
      </c>
      <c r="XBP571" s="18" t="s">
        <v>8835</v>
      </c>
      <c r="XBQ571" s="18" t="s">
        <v>8835</v>
      </c>
      <c r="XBR571" s="18" t="s">
        <v>8835</v>
      </c>
      <c r="XBS571" s="18" t="s">
        <v>8835</v>
      </c>
      <c r="XBT571" s="18" t="s">
        <v>8835</v>
      </c>
      <c r="XBU571" s="18" t="s">
        <v>8835</v>
      </c>
    </row>
    <row r="572" spans="1:80 16277:16297" s="23" customFormat="1" ht="12" x14ac:dyDescent="0.25">
      <c r="A572" s="5" t="s">
        <v>1748</v>
      </c>
      <c r="B572" s="5" t="s">
        <v>11830</v>
      </c>
      <c r="C572" s="5" t="s">
        <v>1749</v>
      </c>
      <c r="D572" s="6" t="s">
        <v>1750</v>
      </c>
      <c r="E572" s="5"/>
      <c r="F572" s="6" t="s">
        <v>11832</v>
      </c>
      <c r="G572" s="5" t="s">
        <v>11835</v>
      </c>
      <c r="H572" s="6" t="s">
        <v>8861</v>
      </c>
      <c r="I572" s="6" t="s">
        <v>8861</v>
      </c>
      <c r="J572" s="20" t="str">
        <f>XBB572&amp;XBC572&amp;XBD572&amp;XBE572&amp;XBF572&amp;XBG572&amp;XBH572&amp;XBI572&amp;XBJ572&amp;XBK572</f>
        <v>The PowerStore</v>
      </c>
      <c r="K572" s="5"/>
      <c r="L572" s="5"/>
      <c r="M572" s="5">
        <v>444.44</v>
      </c>
      <c r="N572" s="5"/>
      <c r="O572" s="5">
        <v>555</v>
      </c>
      <c r="P572" s="15">
        <f>(O572-M572)/O572*100</f>
        <v>19.920720720720723</v>
      </c>
      <c r="Q572" s="5"/>
      <c r="R572" s="5"/>
      <c r="S572" s="5"/>
      <c r="T572" s="5"/>
      <c r="U572" s="5">
        <v>7</v>
      </c>
      <c r="V572" s="5">
        <v>6</v>
      </c>
      <c r="W572" s="5">
        <v>9</v>
      </c>
      <c r="X572" s="5">
        <v>14</v>
      </c>
      <c r="Y572" s="5"/>
      <c r="Z572" s="5"/>
      <c r="AA572" s="5"/>
      <c r="AB572" s="5"/>
      <c r="AC572" s="5"/>
      <c r="AD572" s="5"/>
      <c r="AE572" s="20"/>
      <c r="AF572" s="20"/>
      <c r="AG572" s="20"/>
      <c r="AH572" s="20"/>
      <c r="AI572" s="20"/>
      <c r="AJ572" s="20"/>
      <c r="AK572" s="20"/>
      <c r="AL572" s="20"/>
      <c r="AM572" s="20"/>
      <c r="AN572" s="20"/>
      <c r="AO572" s="20"/>
      <c r="AP572" s="20"/>
      <c r="AQ572" s="20"/>
      <c r="AR572" s="20"/>
      <c r="AS572" s="20"/>
      <c r="AT572" s="20"/>
      <c r="AU572" s="20"/>
      <c r="AV572" s="20"/>
      <c r="AW572" s="20"/>
      <c r="AX572" s="20"/>
      <c r="AY572" s="20"/>
      <c r="AZ572" s="20"/>
      <c r="BA572" s="20"/>
      <c r="BB572" s="20"/>
      <c r="BC572" s="20"/>
      <c r="BD572" s="20"/>
      <c r="BE572" s="20"/>
      <c r="BF572" s="20"/>
      <c r="BG572" s="20"/>
      <c r="BH572" s="20"/>
      <c r="BI572" s="20"/>
      <c r="BJ572" s="20"/>
      <c r="BK572" s="20"/>
      <c r="BL572" s="20"/>
      <c r="BM572" s="20"/>
      <c r="BN572" s="20"/>
      <c r="BO572" s="20"/>
      <c r="BP572" s="20"/>
      <c r="BQ572" s="20"/>
      <c r="BR572" s="20"/>
      <c r="BS572" s="20"/>
      <c r="BT572" s="20"/>
      <c r="BU572" s="20"/>
      <c r="BV572" s="20"/>
      <c r="BW572" s="20"/>
      <c r="BX572" s="20"/>
      <c r="BY572" s="20"/>
      <c r="BZ572" s="20"/>
      <c r="CA572" s="5"/>
      <c r="CB572" s="45" t="s">
        <v>9514</v>
      </c>
      <c r="XBA572" s="18">
        <f>MIN(XBL572:XBU572)</f>
        <v>435.96</v>
      </c>
      <c r="XBB572" s="21" t="str" cm="1">
        <f t="array" ref="XBB572:XBK572">IF(XBA572=XBL572:XBU572,$XBL$2:$XBU$2,"")</f>
        <v/>
      </c>
      <c r="XBC572" s="21" t="str">
        <v/>
      </c>
      <c r="XBD572" s="21" t="str">
        <v>The PowerStore</v>
      </c>
      <c r="XBE572" s="21" t="str">
        <v/>
      </c>
      <c r="XBF572" s="21" t="str">
        <v/>
      </c>
      <c r="XBG572" s="21" t="str">
        <v/>
      </c>
      <c r="XBH572" s="21" t="str">
        <v/>
      </c>
      <c r="XBI572" s="21" t="str">
        <v/>
      </c>
      <c r="XBJ572" s="22" t="str">
        <v/>
      </c>
      <c r="XBK572" s="22" t="str">
        <v/>
      </c>
      <c r="XBL572" s="18" t="s">
        <v>8835</v>
      </c>
      <c r="XBM572" s="18">
        <v>538.89</v>
      </c>
      <c r="XBN572" s="18">
        <v>435.96</v>
      </c>
      <c r="XBO572" s="18" t="s">
        <v>8835</v>
      </c>
      <c r="XBP572" s="18" t="s">
        <v>8835</v>
      </c>
      <c r="XBQ572" s="18" t="s">
        <v>8835</v>
      </c>
      <c r="XBR572" s="18" t="s">
        <v>8835</v>
      </c>
      <c r="XBS572" s="18" t="s">
        <v>8835</v>
      </c>
      <c r="XBT572" s="18" t="s">
        <v>8835</v>
      </c>
      <c r="XBU572" s="18" t="s">
        <v>8835</v>
      </c>
    </row>
    <row r="573" spans="1:80 16277:16297" s="23" customFormat="1" ht="12" x14ac:dyDescent="0.25">
      <c r="A573" s="5" t="s">
        <v>1751</v>
      </c>
      <c r="B573" s="5" t="s">
        <v>63</v>
      </c>
      <c r="C573" s="5" t="s">
        <v>1752</v>
      </c>
      <c r="D573" s="6" t="s">
        <v>1753</v>
      </c>
      <c r="E573" s="5"/>
      <c r="F573" s="6" t="s">
        <v>11832</v>
      </c>
      <c r="G573" s="5" t="s">
        <v>11835</v>
      </c>
      <c r="H573" s="6" t="s">
        <v>8861</v>
      </c>
      <c r="I573" s="6" t="s">
        <v>8861</v>
      </c>
      <c r="J573" s="20" t="str">
        <f>XBB573&amp;XBC573&amp;XBD573&amp;XBE573&amp;XBF573&amp;XBG573&amp;XBH573&amp;XBI573&amp;XBJ573&amp;XBK573</f>
        <v>The PowerStore</v>
      </c>
      <c r="K573" s="5"/>
      <c r="L573" s="5"/>
      <c r="M573" s="5">
        <v>302.25</v>
      </c>
      <c r="N573" s="5"/>
      <c r="O573" s="5">
        <v>390.14600000000002</v>
      </c>
      <c r="P573" s="15">
        <f>(O573-M573)/O573*100</f>
        <v>22.529001963367563</v>
      </c>
      <c r="Q573" s="5"/>
      <c r="R573" s="5"/>
      <c r="S573" s="5"/>
      <c r="T573" s="5"/>
      <c r="U573" s="5">
        <v>1</v>
      </c>
      <c r="V573" s="5">
        <v>8</v>
      </c>
      <c r="W573" s="5">
        <v>5</v>
      </c>
      <c r="X573" s="5">
        <v>9</v>
      </c>
      <c r="Y573" s="5"/>
      <c r="Z573" s="5"/>
      <c r="AA573" s="5"/>
      <c r="AB573" s="5"/>
      <c r="AC573" s="5"/>
      <c r="AD573" s="5"/>
      <c r="AE573" s="20"/>
      <c r="AF573" s="20"/>
      <c r="AG573" s="20"/>
      <c r="AH573" s="20"/>
      <c r="AI573" s="20"/>
      <c r="AJ573" s="20"/>
      <c r="AK573" s="20"/>
      <c r="AL573" s="20"/>
      <c r="AM573" s="20"/>
      <c r="AN573" s="20"/>
      <c r="AO573" s="20"/>
      <c r="AP573" s="20"/>
      <c r="AQ573" s="20"/>
      <c r="AR573" s="20"/>
      <c r="AS573" s="20"/>
      <c r="AT573" s="20"/>
      <c r="AU573" s="20"/>
      <c r="AV573" s="20"/>
      <c r="AW573" s="20"/>
      <c r="AX573" s="20"/>
      <c r="AY573" s="20"/>
      <c r="AZ573" s="20"/>
      <c r="BA573" s="20"/>
      <c r="BB573" s="20"/>
      <c r="BC573" s="20"/>
      <c r="BD573" s="20"/>
      <c r="BE573" s="20"/>
      <c r="BF573" s="20"/>
      <c r="BG573" s="20"/>
      <c r="BH573" s="20"/>
      <c r="BI573" s="20"/>
      <c r="BJ573" s="20"/>
      <c r="BK573" s="20"/>
      <c r="BL573" s="20"/>
      <c r="BM573" s="20"/>
      <c r="BN573" s="20"/>
      <c r="BO573" s="20"/>
      <c r="BP573" s="20"/>
      <c r="BQ573" s="20"/>
      <c r="BR573" s="20"/>
      <c r="BS573" s="20"/>
      <c r="BT573" s="20"/>
      <c r="BU573" s="20"/>
      <c r="BV573" s="20"/>
      <c r="BW573" s="20"/>
      <c r="BX573" s="20"/>
      <c r="BY573" s="20"/>
      <c r="BZ573" s="20"/>
      <c r="CA573" s="5"/>
      <c r="CB573" s="45" t="s">
        <v>9515</v>
      </c>
      <c r="XBA573" s="18">
        <f>MIN(XBL573:XBU573)</f>
        <v>302.25</v>
      </c>
      <c r="XBB573" s="21" t="str" cm="1">
        <f t="array" ref="XBB573:XBK573">IF(XBA573=XBL573:XBU573,$XBL$2:$XBU$2,"")</f>
        <v/>
      </c>
      <c r="XBC573" s="21" t="str">
        <v/>
      </c>
      <c r="XBD573" s="21" t="str">
        <v>The PowerStore</v>
      </c>
      <c r="XBE573" s="21" t="str">
        <v/>
      </c>
      <c r="XBF573" s="21" t="str">
        <v/>
      </c>
      <c r="XBG573" s="21" t="str">
        <v/>
      </c>
      <c r="XBH573" s="21" t="str">
        <v/>
      </c>
      <c r="XBI573" s="21" t="str">
        <v/>
      </c>
      <c r="XBJ573" s="22" t="str">
        <v/>
      </c>
      <c r="XBK573" s="22" t="str">
        <v/>
      </c>
      <c r="XBL573" s="18" t="s">
        <v>8835</v>
      </c>
      <c r="XBM573" s="18" t="s">
        <v>8835</v>
      </c>
      <c r="XBN573" s="18">
        <v>302.25</v>
      </c>
      <c r="XBO573" s="18" t="s">
        <v>8835</v>
      </c>
      <c r="XBP573" s="18" t="s">
        <v>8835</v>
      </c>
      <c r="XBQ573" s="18" t="s">
        <v>8835</v>
      </c>
      <c r="XBR573" s="18" t="s">
        <v>8835</v>
      </c>
      <c r="XBS573" s="18" t="s">
        <v>8835</v>
      </c>
      <c r="XBT573" s="18" t="s">
        <v>8835</v>
      </c>
      <c r="XBU573" s="18" t="s">
        <v>8835</v>
      </c>
    </row>
    <row r="574" spans="1:80 16277:16297" s="23" customFormat="1" ht="12" x14ac:dyDescent="0.25">
      <c r="A574" s="5" t="s">
        <v>1754</v>
      </c>
      <c r="B574" s="5" t="s">
        <v>11830</v>
      </c>
      <c r="C574" s="5" t="s">
        <v>1755</v>
      </c>
      <c r="D574" s="6" t="s">
        <v>1756</v>
      </c>
      <c r="E574" s="5"/>
      <c r="F574" s="6" t="s">
        <v>11832</v>
      </c>
      <c r="G574" s="5" t="s">
        <v>11838</v>
      </c>
      <c r="H574" s="6" t="s">
        <v>8861</v>
      </c>
      <c r="I574" s="6" t="s">
        <v>8861</v>
      </c>
      <c r="J574" s="20" t="str">
        <f>XBB574&amp;XBC574&amp;XBD574&amp;XBE574&amp;XBF574&amp;XBG574&amp;XBH574&amp;XBI574&amp;XBJ574&amp;XBK574</f>
        <v>The PowerStore</v>
      </c>
      <c r="K574" s="5"/>
      <c r="L574" s="5"/>
      <c r="M574" s="5">
        <v>25.56</v>
      </c>
      <c r="N574" s="5"/>
      <c r="O574" s="5">
        <v>31.1</v>
      </c>
      <c r="P574" s="15">
        <f>(O574-M574)/O574*100</f>
        <v>17.813504823151131</v>
      </c>
      <c r="Q574" s="5"/>
      <c r="R574" s="5"/>
      <c r="S574" s="5"/>
      <c r="T574" s="5"/>
      <c r="U574" s="5">
        <v>0.75</v>
      </c>
      <c r="V574" s="5">
        <v>5</v>
      </c>
      <c r="W574" s="5">
        <v>5</v>
      </c>
      <c r="X574" s="5">
        <v>5</v>
      </c>
      <c r="Y574" s="5"/>
      <c r="Z574" s="5"/>
      <c r="AA574" s="5"/>
      <c r="AB574" s="5"/>
      <c r="AC574" s="5"/>
      <c r="AD574" s="5"/>
      <c r="AE574" s="20"/>
      <c r="AF574" s="20"/>
      <c r="AG574" s="20"/>
      <c r="AH574" s="20"/>
      <c r="AI574" s="20"/>
      <c r="AJ574" s="20"/>
      <c r="AK574" s="20"/>
      <c r="AL574" s="20"/>
      <c r="AM574" s="20"/>
      <c r="AN574" s="20"/>
      <c r="AO574" s="20"/>
      <c r="AP574" s="20"/>
      <c r="AQ574" s="20"/>
      <c r="AR574" s="20"/>
      <c r="AS574" s="20"/>
      <c r="AT574" s="20"/>
      <c r="AU574" s="20"/>
      <c r="AV574" s="20"/>
      <c r="AW574" s="20"/>
      <c r="AX574" s="20"/>
      <c r="AY574" s="20"/>
      <c r="AZ574" s="20"/>
      <c r="BA574" s="20"/>
      <c r="BB574" s="20"/>
      <c r="BC574" s="20"/>
      <c r="BD574" s="20"/>
      <c r="BE574" s="20"/>
      <c r="BF574" s="20"/>
      <c r="BG574" s="20"/>
      <c r="BH574" s="20"/>
      <c r="BI574" s="20"/>
      <c r="BJ574" s="20"/>
      <c r="BK574" s="20"/>
      <c r="BL574" s="20"/>
      <c r="BM574" s="20"/>
      <c r="BN574" s="20"/>
      <c r="BO574" s="20"/>
      <c r="BP574" s="20"/>
      <c r="BQ574" s="20"/>
      <c r="BR574" s="20"/>
      <c r="BS574" s="20"/>
      <c r="BT574" s="20"/>
      <c r="BU574" s="20"/>
      <c r="BV574" s="20"/>
      <c r="BW574" s="20"/>
      <c r="BX574" s="20"/>
      <c r="BY574" s="20"/>
      <c r="BZ574" s="20"/>
      <c r="CA574" s="5"/>
      <c r="CB574" s="45" t="s">
        <v>9516</v>
      </c>
      <c r="XBA574" s="18">
        <f>MIN(XBL574:XBU574)</f>
        <v>24.72</v>
      </c>
      <c r="XBB574" s="21" t="str" cm="1">
        <f t="array" ref="XBB574:XBK574">IF(XBA574=XBL574:XBU574,$XBL$2:$XBU$2,"")</f>
        <v/>
      </c>
      <c r="XBC574" s="21" t="str">
        <v/>
      </c>
      <c r="XBD574" s="21" t="str">
        <v>The PowerStore</v>
      </c>
      <c r="XBE574" s="21" t="str">
        <v/>
      </c>
      <c r="XBF574" s="21" t="str">
        <v/>
      </c>
      <c r="XBG574" s="21" t="str">
        <v/>
      </c>
      <c r="XBH574" s="21" t="str">
        <v/>
      </c>
      <c r="XBI574" s="21" t="str">
        <v/>
      </c>
      <c r="XBJ574" s="22" t="str">
        <v/>
      </c>
      <c r="XBK574" s="22" t="str">
        <v/>
      </c>
      <c r="XBL574" s="18" t="s">
        <v>8835</v>
      </c>
      <c r="XBM574" s="18">
        <v>30.56</v>
      </c>
      <c r="XBN574" s="18">
        <v>24.72</v>
      </c>
      <c r="XBO574" s="18" t="s">
        <v>8835</v>
      </c>
      <c r="XBP574" s="18" t="s">
        <v>8835</v>
      </c>
      <c r="XBQ574" s="18" t="s">
        <v>8835</v>
      </c>
      <c r="XBR574" s="18" t="s">
        <v>8835</v>
      </c>
      <c r="XBS574" s="18" t="s">
        <v>8835</v>
      </c>
      <c r="XBT574" s="18" t="s">
        <v>8835</v>
      </c>
      <c r="XBU574" s="18" t="s">
        <v>8835</v>
      </c>
    </row>
    <row r="575" spans="1:80 16277:16297" s="23" customFormat="1" ht="12" x14ac:dyDescent="0.25">
      <c r="A575" s="5" t="s">
        <v>1757</v>
      </c>
      <c r="B575" s="5" t="s">
        <v>63</v>
      </c>
      <c r="C575" s="5" t="s">
        <v>1758</v>
      </c>
      <c r="D575" s="6" t="s">
        <v>1759</v>
      </c>
      <c r="E575" s="5"/>
      <c r="F575" s="6" t="s">
        <v>11837</v>
      </c>
      <c r="G575" s="5" t="s">
        <v>11835</v>
      </c>
      <c r="H575" s="6" t="s">
        <v>8847</v>
      </c>
      <c r="I575" s="6" t="s">
        <v>8847</v>
      </c>
      <c r="J575" s="20" t="str">
        <f>XBB575&amp;XBC575&amp;XBD575&amp;XBE575&amp;XBF575&amp;XBG575&amp;XBH575&amp;XBI575&amp;XBJ575&amp;XBK575</f>
        <v>Kranich East</v>
      </c>
      <c r="K575" s="5"/>
      <c r="L575" s="5"/>
      <c r="M575" s="5">
        <v>548.79999999999995</v>
      </c>
      <c r="N575" s="5"/>
      <c r="O575" s="5">
        <v>680.2610639248993</v>
      </c>
      <c r="P575" s="15">
        <f>(O575-M575)/O575*100</f>
        <v>19.325090159711483</v>
      </c>
      <c r="Q575" s="5"/>
      <c r="R575" s="5"/>
      <c r="S575" s="5"/>
      <c r="T575" s="5"/>
      <c r="U575" s="5">
        <v>21</v>
      </c>
      <c r="V575" s="5">
        <v>10</v>
      </c>
      <c r="W575" s="5">
        <v>20</v>
      </c>
      <c r="X575" s="5">
        <v>23</v>
      </c>
      <c r="Y575" s="5"/>
      <c r="Z575" s="5"/>
      <c r="AA575" s="5"/>
      <c r="AB575" s="5"/>
      <c r="AC575" s="5"/>
      <c r="AD575" s="5"/>
      <c r="AE575" s="20"/>
      <c r="AF575" s="20"/>
      <c r="AG575" s="20"/>
      <c r="AH575" s="20"/>
      <c r="AI575" s="20"/>
      <c r="AJ575" s="20"/>
      <c r="AK575" s="20"/>
      <c r="AL575" s="20"/>
      <c r="AM575" s="20"/>
      <c r="AN575" s="20"/>
      <c r="AO575" s="20"/>
      <c r="AP575" s="20"/>
      <c r="AQ575" s="20"/>
      <c r="AR575" s="20"/>
      <c r="AS575" s="20"/>
      <c r="AT575" s="20"/>
      <c r="AU575" s="20"/>
      <c r="AV575" s="20"/>
      <c r="AW575" s="20"/>
      <c r="AX575" s="20"/>
      <c r="AY575" s="20"/>
      <c r="AZ575" s="20"/>
      <c r="BA575" s="20"/>
      <c r="BB575" s="20"/>
      <c r="BC575" s="20"/>
      <c r="BD575" s="20"/>
      <c r="BE575" s="20"/>
      <c r="BF575" s="20"/>
      <c r="BG575" s="20"/>
      <c r="BH575" s="20"/>
      <c r="BI575" s="20"/>
      <c r="BJ575" s="20"/>
      <c r="BK575" s="20"/>
      <c r="BL575" s="20"/>
      <c r="BM575" s="20"/>
      <c r="BN575" s="20"/>
      <c r="BO575" s="20"/>
      <c r="BP575" s="20"/>
      <c r="BQ575" s="20"/>
      <c r="BR575" s="20"/>
      <c r="BS575" s="20"/>
      <c r="BT575" s="20"/>
      <c r="BU575" s="20"/>
      <c r="BV575" s="20"/>
      <c r="BW575" s="20"/>
      <c r="BX575" s="20"/>
      <c r="BY575" s="20"/>
      <c r="BZ575" s="20"/>
      <c r="CA575" s="5"/>
      <c r="CB575" s="45" t="s">
        <v>9517</v>
      </c>
      <c r="XBA575" s="18">
        <f>MIN(XBL575:XBU575)</f>
        <v>548.79999999999995</v>
      </c>
      <c r="XBB575" s="21" t="str" cm="1">
        <f t="array" ref="XBB575:XBK575">IF(XBA575=XBL575:XBU575,$XBL$2:$XBU$2,"")</f>
        <v/>
      </c>
      <c r="XBC575" s="21" t="str">
        <v/>
      </c>
      <c r="XBD575" s="21" t="str">
        <v/>
      </c>
      <c r="XBE575" s="21" t="str">
        <v>Kranich East</v>
      </c>
      <c r="XBF575" s="21" t="str">
        <v/>
      </c>
      <c r="XBG575" s="21" t="str">
        <v/>
      </c>
      <c r="XBH575" s="21" t="str">
        <v/>
      </c>
      <c r="XBI575" s="21" t="str">
        <v/>
      </c>
      <c r="XBJ575" s="22" t="str">
        <v/>
      </c>
      <c r="XBK575" s="22" t="str">
        <v/>
      </c>
      <c r="XBL575" s="18" t="s">
        <v>8835</v>
      </c>
      <c r="XBM575" s="18" t="s">
        <v>8835</v>
      </c>
      <c r="XBN575" s="18" t="s">
        <v>8835</v>
      </c>
      <c r="XBO575" s="18">
        <v>548.79999999999995</v>
      </c>
      <c r="XBP575" s="18" t="s">
        <v>8835</v>
      </c>
      <c r="XBQ575" s="18" t="s">
        <v>8835</v>
      </c>
      <c r="XBR575" s="18" t="s">
        <v>8835</v>
      </c>
      <c r="XBS575" s="18" t="s">
        <v>8835</v>
      </c>
      <c r="XBT575" s="18" t="s">
        <v>8835</v>
      </c>
      <c r="XBU575" s="18" t="s">
        <v>8835</v>
      </c>
    </row>
    <row r="576" spans="1:80 16277:16297" s="23" customFormat="1" ht="12" x14ac:dyDescent="0.25">
      <c r="A576" s="5" t="s">
        <v>1760</v>
      </c>
      <c r="B576" s="5" t="s">
        <v>63</v>
      </c>
      <c r="C576" s="5" t="s">
        <v>1761</v>
      </c>
      <c r="D576" s="6" t="s">
        <v>1762</v>
      </c>
      <c r="E576" s="5"/>
      <c r="F576" s="6" t="s">
        <v>11841</v>
      </c>
      <c r="G576" s="5" t="s">
        <v>11838</v>
      </c>
      <c r="H576" s="6" t="s">
        <v>8865</v>
      </c>
      <c r="I576" s="6" t="s">
        <v>8865</v>
      </c>
      <c r="J576" s="20" t="str">
        <f>XBB576&amp;XBC576&amp;XBD576&amp;XBE576&amp;XBF576&amp;XBG576&amp;XBH576&amp;XBI576&amp;XBJ576&amp;XBK576</f>
        <v>Kranich East</v>
      </c>
      <c r="K576" s="5"/>
      <c r="L576" s="5"/>
      <c r="M576" s="5">
        <v>215.78</v>
      </c>
      <c r="N576" s="5"/>
      <c r="O576" s="5">
        <v>267.57</v>
      </c>
      <c r="P576" s="15">
        <f>(O576-M576)/O576*100</f>
        <v>19.355682625107445</v>
      </c>
      <c r="Q576" s="5"/>
      <c r="R576" s="5"/>
      <c r="S576" s="5"/>
      <c r="T576" s="5"/>
      <c r="U576" s="5">
        <v>4</v>
      </c>
      <c r="V576" s="5">
        <v>8</v>
      </c>
      <c r="W576" s="5">
        <v>12</v>
      </c>
      <c r="X576" s="5">
        <v>1.8</v>
      </c>
      <c r="Y576" s="5"/>
      <c r="Z576" s="5"/>
      <c r="AA576" s="5"/>
      <c r="AB576" s="5"/>
      <c r="AC576" s="5"/>
      <c r="AD576" s="5"/>
      <c r="AE576" s="20"/>
      <c r="AF576" s="20"/>
      <c r="AG576" s="20"/>
      <c r="AH576" s="20"/>
      <c r="AI576" s="20"/>
      <c r="AJ576" s="20"/>
      <c r="AK576" s="20"/>
      <c r="AL576" s="20"/>
      <c r="AM576" s="20"/>
      <c r="AN576" s="20"/>
      <c r="AO576" s="20"/>
      <c r="AP576" s="20"/>
      <c r="AQ576" s="20"/>
      <c r="AR576" s="20"/>
      <c r="AS576" s="20"/>
      <c r="AT576" s="20"/>
      <c r="AU576" s="20"/>
      <c r="AV576" s="20"/>
      <c r="AW576" s="20"/>
      <c r="AX576" s="20"/>
      <c r="AY576" s="20"/>
      <c r="AZ576" s="20"/>
      <c r="BA576" s="20"/>
      <c r="BB576" s="20"/>
      <c r="BC576" s="20"/>
      <c r="BD576" s="20"/>
      <c r="BE576" s="20"/>
      <c r="BF576" s="20"/>
      <c r="BG576" s="20"/>
      <c r="BH576" s="20"/>
      <c r="BI576" s="20"/>
      <c r="BJ576" s="20"/>
      <c r="BK576" s="20"/>
      <c r="BL576" s="20"/>
      <c r="BM576" s="20"/>
      <c r="BN576" s="20"/>
      <c r="BO576" s="20"/>
      <c r="BP576" s="20"/>
      <c r="BQ576" s="20"/>
      <c r="BR576" s="20"/>
      <c r="BS576" s="20"/>
      <c r="BT576" s="20"/>
      <c r="BU576" s="20"/>
      <c r="BV576" s="20"/>
      <c r="BW576" s="20"/>
      <c r="BX576" s="20"/>
      <c r="BY576" s="20"/>
      <c r="BZ576" s="20"/>
      <c r="CA576" s="5"/>
      <c r="CB576" s="45" t="s">
        <v>9518</v>
      </c>
      <c r="XBA576" s="18">
        <f>MIN(XBL576:XBU576)</f>
        <v>215.78</v>
      </c>
      <c r="XBB576" s="21" t="str" cm="1">
        <f t="array" ref="XBB576:XBK576">IF(XBA576=XBL576:XBU576,$XBL$2:$XBU$2,"")</f>
        <v/>
      </c>
      <c r="XBC576" s="21" t="str">
        <v/>
      </c>
      <c r="XBD576" s="21" t="str">
        <v/>
      </c>
      <c r="XBE576" s="21" t="str">
        <v>Kranich East</v>
      </c>
      <c r="XBF576" s="21" t="str">
        <v/>
      </c>
      <c r="XBG576" s="21" t="str">
        <v/>
      </c>
      <c r="XBH576" s="21" t="str">
        <v/>
      </c>
      <c r="XBI576" s="21" t="str">
        <v/>
      </c>
      <c r="XBJ576" s="22" t="str">
        <v/>
      </c>
      <c r="XBK576" s="22" t="str">
        <v/>
      </c>
      <c r="XBL576" s="18" t="s">
        <v>8835</v>
      </c>
      <c r="XBM576" s="18" t="s">
        <v>8835</v>
      </c>
      <c r="XBN576" s="18" t="s">
        <v>8835</v>
      </c>
      <c r="XBO576" s="18">
        <v>215.78</v>
      </c>
      <c r="XBP576" s="18" t="s">
        <v>8835</v>
      </c>
      <c r="XBQ576" s="18" t="s">
        <v>8835</v>
      </c>
      <c r="XBR576" s="18" t="s">
        <v>8835</v>
      </c>
      <c r="XBS576" s="18" t="s">
        <v>8835</v>
      </c>
      <c r="XBT576" s="18" t="s">
        <v>8835</v>
      </c>
      <c r="XBU576" s="18" t="s">
        <v>8835</v>
      </c>
    </row>
    <row r="577" spans="1:80 16277:16297" s="23" customFormat="1" ht="12" x14ac:dyDescent="0.25">
      <c r="A577" s="5" t="s">
        <v>1763</v>
      </c>
      <c r="B577" s="5" t="s">
        <v>11830</v>
      </c>
      <c r="C577" s="5" t="s">
        <v>1764</v>
      </c>
      <c r="D577" s="6" t="s">
        <v>1765</v>
      </c>
      <c r="E577" s="5"/>
      <c r="F577" s="6" t="s">
        <v>11841</v>
      </c>
      <c r="G577" s="5" t="s">
        <v>11838</v>
      </c>
      <c r="H577" s="6" t="s">
        <v>8449</v>
      </c>
      <c r="I577" s="6" t="s">
        <v>8449</v>
      </c>
      <c r="J577" s="20" t="str">
        <f>XBB577&amp;XBC577&amp;XBD577&amp;XBE577&amp;XBF577&amp;XBG577&amp;XBH577&amp;XBI577&amp;XBJ577&amp;XBK577</f>
        <v>Soligent</v>
      </c>
      <c r="K577" s="5"/>
      <c r="L577" s="5"/>
      <c r="M577" s="5">
        <v>3220.54</v>
      </c>
      <c r="N577" s="5"/>
      <c r="O577" s="5">
        <v>3823</v>
      </c>
      <c r="P577" s="15">
        <f>(O577-M577)/O577*100</f>
        <v>15.758828145435523</v>
      </c>
      <c r="Q577" s="5"/>
      <c r="R577" s="5"/>
      <c r="S577" s="5"/>
      <c r="T577" s="5"/>
      <c r="U577" s="5">
        <v>105.8</v>
      </c>
      <c r="V577" s="5">
        <v>10.5</v>
      </c>
      <c r="W577" s="5">
        <v>12.5</v>
      </c>
      <c r="X577" s="5">
        <v>37</v>
      </c>
      <c r="Y577" s="5"/>
      <c r="Z577" s="5"/>
      <c r="AA577" s="5"/>
      <c r="AB577" s="5"/>
      <c r="AC577" s="5"/>
      <c r="AD577" s="5"/>
      <c r="AE577" s="20"/>
      <c r="AF577" s="20"/>
      <c r="AG577" s="20"/>
      <c r="AH577" s="20"/>
      <c r="AI577" s="20"/>
      <c r="AJ577" s="20"/>
      <c r="AK577" s="20"/>
      <c r="AL577" s="20"/>
      <c r="AM577" s="20"/>
      <c r="AN577" s="20"/>
      <c r="AO577" s="20"/>
      <c r="AP577" s="20"/>
      <c r="AQ577" s="20"/>
      <c r="AR577" s="20"/>
      <c r="AS577" s="20"/>
      <c r="AT577" s="20"/>
      <c r="AU577" s="20"/>
      <c r="AV577" s="20"/>
      <c r="AW577" s="20"/>
      <c r="AX577" s="20"/>
      <c r="AY577" s="20"/>
      <c r="AZ577" s="20"/>
      <c r="BA577" s="20"/>
      <c r="BB577" s="20"/>
      <c r="BC577" s="20"/>
      <c r="BD577" s="20"/>
      <c r="BE577" s="20"/>
      <c r="BF577" s="20"/>
      <c r="BG577" s="20"/>
      <c r="BH577" s="20"/>
      <c r="BI577" s="20"/>
      <c r="BJ577" s="20"/>
      <c r="BK577" s="20"/>
      <c r="BL577" s="20"/>
      <c r="BM577" s="20"/>
      <c r="BN577" s="20"/>
      <c r="BO577" s="20"/>
      <c r="BP577" s="20"/>
      <c r="BQ577" s="20"/>
      <c r="BR577" s="20"/>
      <c r="BS577" s="20"/>
      <c r="BT577" s="20"/>
      <c r="BU577" s="20"/>
      <c r="BV577" s="20"/>
      <c r="BW577" s="20"/>
      <c r="BX577" s="20"/>
      <c r="BY577" s="20"/>
      <c r="BZ577" s="20"/>
      <c r="CA577" s="5"/>
      <c r="CB577" s="45" t="s">
        <v>9519</v>
      </c>
      <c r="XBA577" s="18">
        <f>MIN(XBL577:XBU577)</f>
        <v>3220.54</v>
      </c>
      <c r="XBB577" s="21" t="str" cm="1">
        <f t="array" ref="XBB577:XBK577">IF(XBA577=XBL577:XBU577,$XBL$2:$XBU$2,"")</f>
        <v/>
      </c>
      <c r="XBC577" s="21" t="str">
        <v>Soligent</v>
      </c>
      <c r="XBD577" s="21" t="str">
        <v/>
      </c>
      <c r="XBE577" s="21" t="str">
        <v/>
      </c>
      <c r="XBF577" s="21" t="str">
        <v/>
      </c>
      <c r="XBG577" s="21" t="str">
        <v/>
      </c>
      <c r="XBH577" s="21" t="str">
        <v/>
      </c>
      <c r="XBI577" s="21" t="str">
        <v/>
      </c>
      <c r="XBJ577" s="22" t="str">
        <v/>
      </c>
      <c r="XBK577" s="22" t="str">
        <v/>
      </c>
      <c r="XBL577" s="18" t="s">
        <v>8835</v>
      </c>
      <c r="XBM577" s="18">
        <v>3220.54</v>
      </c>
      <c r="XBN577" s="18" t="s">
        <v>8835</v>
      </c>
      <c r="XBO577" s="18" t="s">
        <v>8835</v>
      </c>
      <c r="XBP577" s="18" t="s">
        <v>8835</v>
      </c>
      <c r="XBQ577" s="18" t="s">
        <v>8835</v>
      </c>
      <c r="XBR577" s="18" t="s">
        <v>8835</v>
      </c>
      <c r="XBS577" s="18" t="s">
        <v>8835</v>
      </c>
      <c r="XBT577" s="18" t="s">
        <v>8835</v>
      </c>
      <c r="XBU577" s="18" t="s">
        <v>8835</v>
      </c>
    </row>
    <row r="578" spans="1:80 16277:16297" s="23" customFormat="1" ht="12" x14ac:dyDescent="0.25">
      <c r="A578" s="5" t="s">
        <v>1766</v>
      </c>
      <c r="B578" s="5" t="s">
        <v>63</v>
      </c>
      <c r="C578" s="5" t="s">
        <v>1767</v>
      </c>
      <c r="D578" s="6" t="s">
        <v>1768</v>
      </c>
      <c r="E578" s="5"/>
      <c r="F578" s="6">
        <v>0</v>
      </c>
      <c r="G578" s="5" t="s">
        <v>11838</v>
      </c>
      <c r="H578" s="6" t="s">
        <v>8847</v>
      </c>
      <c r="I578" s="6" t="s">
        <v>8847</v>
      </c>
      <c r="J578" s="20" t="str">
        <f>XBB578&amp;XBC578&amp;XBD578&amp;XBE578&amp;XBF578&amp;XBG578&amp;XBH578&amp;XBI578&amp;XBJ578&amp;XBK578</f>
        <v>Soligent</v>
      </c>
      <c r="K578" s="5"/>
      <c r="L578" s="5"/>
      <c r="M578" s="5">
        <v>135.22999999999999</v>
      </c>
      <c r="N578" s="5"/>
      <c r="O578" s="5">
        <v>162.44999999999999</v>
      </c>
      <c r="P578" s="15">
        <f>(O578-M578)/O578*100</f>
        <v>16.755924899969223</v>
      </c>
      <c r="Q578" s="5"/>
      <c r="R578" s="5"/>
      <c r="S578" s="5"/>
      <c r="T578" s="5"/>
      <c r="U578" s="5">
        <v>3</v>
      </c>
      <c r="V578" s="5">
        <v>2</v>
      </c>
      <c r="W578" s="5">
        <v>13</v>
      </c>
      <c r="X578" s="5">
        <v>10</v>
      </c>
      <c r="Y578" s="5"/>
      <c r="Z578" s="5"/>
      <c r="AA578" s="5"/>
      <c r="AB578" s="5"/>
      <c r="AC578" s="5"/>
      <c r="AD578" s="5"/>
      <c r="AE578" s="20"/>
      <c r="AF578" s="20"/>
      <c r="AG578" s="20"/>
      <c r="AH578" s="20"/>
      <c r="AI578" s="20"/>
      <c r="AJ578" s="20"/>
      <c r="AK578" s="20"/>
      <c r="AL578" s="20"/>
      <c r="AM578" s="20"/>
      <c r="AN578" s="20"/>
      <c r="AO578" s="20"/>
      <c r="AP578" s="20"/>
      <c r="AQ578" s="20"/>
      <c r="AR578" s="20"/>
      <c r="AS578" s="20"/>
      <c r="AT578" s="20"/>
      <c r="AU578" s="20"/>
      <c r="AV578" s="20"/>
      <c r="AW578" s="20"/>
      <c r="AX578" s="20"/>
      <c r="AY578" s="20"/>
      <c r="AZ578" s="20"/>
      <c r="BA578" s="20"/>
      <c r="BB578" s="20"/>
      <c r="BC578" s="20"/>
      <c r="BD578" s="20"/>
      <c r="BE578" s="20"/>
      <c r="BF578" s="20"/>
      <c r="BG578" s="20"/>
      <c r="BH578" s="20"/>
      <c r="BI578" s="20"/>
      <c r="BJ578" s="20"/>
      <c r="BK578" s="20"/>
      <c r="BL578" s="20"/>
      <c r="BM578" s="20"/>
      <c r="BN578" s="20"/>
      <c r="BO578" s="20"/>
      <c r="BP578" s="20"/>
      <c r="BQ578" s="20"/>
      <c r="BR578" s="20"/>
      <c r="BS578" s="20"/>
      <c r="BT578" s="20"/>
      <c r="BU578" s="20"/>
      <c r="BV578" s="20"/>
      <c r="BW578" s="20"/>
      <c r="BX578" s="20"/>
      <c r="BY578" s="20"/>
      <c r="BZ578" s="20"/>
      <c r="CA578" s="5"/>
      <c r="CB578" s="45" t="s">
        <v>9520</v>
      </c>
      <c r="XBA578" s="18">
        <f>MIN(XBL578:XBU578)</f>
        <v>135.22999999999999</v>
      </c>
      <c r="XBB578" s="21" t="str" cm="1">
        <f t="array" ref="XBB578:XBK578">IF(XBA578=XBL578:XBU578,$XBL$2:$XBU$2,"")</f>
        <v/>
      </c>
      <c r="XBC578" s="21" t="str">
        <v>Soligent</v>
      </c>
      <c r="XBD578" s="21" t="str">
        <v/>
      </c>
      <c r="XBE578" s="21" t="str">
        <v/>
      </c>
      <c r="XBF578" s="21" t="str">
        <v/>
      </c>
      <c r="XBG578" s="21" t="str">
        <v/>
      </c>
      <c r="XBH578" s="21" t="str">
        <v/>
      </c>
      <c r="XBI578" s="21" t="str">
        <v/>
      </c>
      <c r="XBJ578" s="22" t="str">
        <v/>
      </c>
      <c r="XBK578" s="22" t="str">
        <v/>
      </c>
      <c r="XBL578" s="18" t="s">
        <v>8835</v>
      </c>
      <c r="XBM578" s="18">
        <v>135.22999999999999</v>
      </c>
      <c r="XBN578" s="18" t="s">
        <v>8835</v>
      </c>
      <c r="XBO578" s="18" t="s">
        <v>8835</v>
      </c>
      <c r="XBP578" s="18" t="s">
        <v>8835</v>
      </c>
      <c r="XBQ578" s="18" t="s">
        <v>8835</v>
      </c>
      <c r="XBR578" s="18" t="s">
        <v>8835</v>
      </c>
      <c r="XBS578" s="18" t="s">
        <v>8835</v>
      </c>
      <c r="XBT578" s="18" t="s">
        <v>8835</v>
      </c>
      <c r="XBU578" s="18" t="s">
        <v>8835</v>
      </c>
    </row>
    <row r="579" spans="1:80 16277:16297" s="23" customFormat="1" ht="12" x14ac:dyDescent="0.25">
      <c r="A579" s="5" t="s">
        <v>1769</v>
      </c>
      <c r="B579" s="5" t="s">
        <v>63</v>
      </c>
      <c r="C579" s="5" t="s">
        <v>8688</v>
      </c>
      <c r="D579" s="6" t="s">
        <v>1770</v>
      </c>
      <c r="E579" s="5"/>
      <c r="F579" s="6" t="s">
        <v>11832</v>
      </c>
      <c r="G579" s="5" t="s">
        <v>11838</v>
      </c>
      <c r="H579" s="6" t="s">
        <v>8449</v>
      </c>
      <c r="I579" s="6" t="s">
        <v>8449</v>
      </c>
      <c r="J579" s="20" t="str">
        <f>XBB579&amp;XBC579&amp;XBD579&amp;XBE579&amp;XBF579&amp;XBG579&amp;XBH579&amp;XBI579&amp;XBJ579&amp;XBK579</f>
        <v>Soligent</v>
      </c>
      <c r="K579" s="5"/>
      <c r="L579" s="5"/>
      <c r="M579" s="5">
        <v>2604.37</v>
      </c>
      <c r="N579" s="5"/>
      <c r="O579" s="5">
        <v>3163.8099695911951</v>
      </c>
      <c r="P579" s="15">
        <f>(O579-M579)/O579*100</f>
        <v>17.682476980862479</v>
      </c>
      <c r="Q579" s="5"/>
      <c r="R579" s="5"/>
      <c r="S579" s="5"/>
      <c r="T579" s="5"/>
      <c r="U579" s="5">
        <v>66.099999999999994</v>
      </c>
      <c r="V579" s="5">
        <v>22</v>
      </c>
      <c r="W579" s="5">
        <v>23</v>
      </c>
      <c r="X579" s="5">
        <v>23</v>
      </c>
      <c r="Y579" s="5"/>
      <c r="Z579" s="5"/>
      <c r="AA579" s="5"/>
      <c r="AB579" s="5"/>
      <c r="AC579" s="5"/>
      <c r="AD579" s="5"/>
      <c r="AE579" s="20"/>
      <c r="AF579" s="20"/>
      <c r="AG579" s="20"/>
      <c r="AH579" s="20"/>
      <c r="AI579" s="20"/>
      <c r="AJ579" s="20"/>
      <c r="AK579" s="20"/>
      <c r="AL579" s="20"/>
      <c r="AM579" s="20"/>
      <c r="AN579" s="20"/>
      <c r="AO579" s="20"/>
      <c r="AP579" s="20"/>
      <c r="AQ579" s="20"/>
      <c r="AR579" s="20"/>
      <c r="AS579" s="20"/>
      <c r="AT579" s="20"/>
      <c r="AU579" s="20"/>
      <c r="AV579" s="20"/>
      <c r="AW579" s="20"/>
      <c r="AX579" s="20"/>
      <c r="AY579" s="20"/>
      <c r="AZ579" s="20"/>
      <c r="BA579" s="20"/>
      <c r="BB579" s="20"/>
      <c r="BC579" s="20"/>
      <c r="BD579" s="20"/>
      <c r="BE579" s="20"/>
      <c r="BF579" s="20"/>
      <c r="BG579" s="20"/>
      <c r="BH579" s="20"/>
      <c r="BI579" s="20"/>
      <c r="BJ579" s="20"/>
      <c r="BK579" s="20"/>
      <c r="BL579" s="20"/>
      <c r="BM579" s="20"/>
      <c r="BN579" s="20"/>
      <c r="BO579" s="20"/>
      <c r="BP579" s="20"/>
      <c r="BQ579" s="20"/>
      <c r="BR579" s="20"/>
      <c r="BS579" s="20"/>
      <c r="BT579" s="20"/>
      <c r="BU579" s="20"/>
      <c r="BV579" s="20"/>
      <c r="BW579" s="20"/>
      <c r="BX579" s="20"/>
      <c r="BY579" s="20"/>
      <c r="BZ579" s="20"/>
      <c r="CA579" s="5"/>
      <c r="CB579" s="45" t="s">
        <v>9521</v>
      </c>
      <c r="XBA579" s="18">
        <f>MIN(XBL579:XBU579)</f>
        <v>2604.37</v>
      </c>
      <c r="XBB579" s="21" t="str" cm="1">
        <f t="array" ref="XBB579:XBK579">IF(XBA579=XBL579:XBU579,$XBL$2:$XBU$2,"")</f>
        <v/>
      </c>
      <c r="XBC579" s="21" t="str">
        <v>Soligent</v>
      </c>
      <c r="XBD579" s="21" t="str">
        <v/>
      </c>
      <c r="XBE579" s="21" t="str">
        <v/>
      </c>
      <c r="XBF579" s="21" t="str">
        <v/>
      </c>
      <c r="XBG579" s="21" t="str">
        <v/>
      </c>
      <c r="XBH579" s="21" t="str">
        <v/>
      </c>
      <c r="XBI579" s="21" t="str">
        <v/>
      </c>
      <c r="XBJ579" s="22" t="str">
        <v/>
      </c>
      <c r="XBK579" s="22" t="str">
        <v/>
      </c>
      <c r="XBL579" s="18" t="s">
        <v>8835</v>
      </c>
      <c r="XBM579" s="18">
        <v>2604.37</v>
      </c>
      <c r="XBN579" s="18" t="s">
        <v>8835</v>
      </c>
      <c r="XBO579" s="18" t="s">
        <v>8835</v>
      </c>
      <c r="XBP579" s="18" t="s">
        <v>8835</v>
      </c>
      <c r="XBQ579" s="18" t="s">
        <v>8835</v>
      </c>
      <c r="XBR579" s="18" t="s">
        <v>8835</v>
      </c>
      <c r="XBS579" s="18" t="s">
        <v>8835</v>
      </c>
      <c r="XBT579" s="18" t="s">
        <v>8835</v>
      </c>
      <c r="XBU579" s="18" t="s">
        <v>8835</v>
      </c>
    </row>
    <row r="580" spans="1:80 16277:16297" s="23" customFormat="1" ht="12" x14ac:dyDescent="0.25">
      <c r="A580" s="5" t="s">
        <v>1771</v>
      </c>
      <c r="B580" s="5" t="s">
        <v>63</v>
      </c>
      <c r="C580" s="5" t="s">
        <v>8687</v>
      </c>
      <c r="D580" s="6" t="s">
        <v>1772</v>
      </c>
      <c r="E580" s="5"/>
      <c r="F580" s="6" t="s">
        <v>11832</v>
      </c>
      <c r="G580" s="5" t="s">
        <v>11838</v>
      </c>
      <c r="H580" s="6" t="s">
        <v>8847</v>
      </c>
      <c r="I580" s="6" t="s">
        <v>8847</v>
      </c>
      <c r="J580" s="20" t="str">
        <f>XBB580&amp;XBC580&amp;XBD580&amp;XBE580&amp;XBF580&amp;XBG580&amp;XBH580&amp;XBI580&amp;XBJ580&amp;XBK580</f>
        <v>Krannich West</v>
      </c>
      <c r="K580" s="5"/>
      <c r="L580" s="5"/>
      <c r="M580" s="5">
        <v>190.31818181818201</v>
      </c>
      <c r="N580" s="5"/>
      <c r="O580" s="5">
        <v>228.1889847817383</v>
      </c>
      <c r="P580" s="15">
        <f>(O580-M580)/O580*100</f>
        <v>16.596244993937606</v>
      </c>
      <c r="Q580" s="5"/>
      <c r="R580" s="5"/>
      <c r="S580" s="5"/>
      <c r="T580" s="5"/>
      <c r="U580" s="5">
        <v>2.38</v>
      </c>
      <c r="V580" s="5">
        <v>6.89</v>
      </c>
      <c r="W580" s="5">
        <v>8.35</v>
      </c>
      <c r="X580" s="5">
        <v>1.19</v>
      </c>
      <c r="Y580" s="5"/>
      <c r="Z580" s="5"/>
      <c r="AA580" s="5"/>
      <c r="AB580" s="5"/>
      <c r="AC580" s="5"/>
      <c r="AD580" s="5"/>
      <c r="AE580" s="20"/>
      <c r="AF580" s="20"/>
      <c r="AG580" s="20"/>
      <c r="AH580" s="20"/>
      <c r="AI580" s="20"/>
      <c r="AJ580" s="20"/>
      <c r="AK580" s="20"/>
      <c r="AL580" s="20"/>
      <c r="AM580" s="20"/>
      <c r="AN580" s="20"/>
      <c r="AO580" s="20"/>
      <c r="AP580" s="20"/>
      <c r="AQ580" s="20"/>
      <c r="AR580" s="20"/>
      <c r="AS580" s="20"/>
      <c r="AT580" s="20"/>
      <c r="AU580" s="20"/>
      <c r="AV580" s="20"/>
      <c r="AW580" s="20"/>
      <c r="AX580" s="20"/>
      <c r="AY580" s="20"/>
      <c r="AZ580" s="20"/>
      <c r="BA580" s="20"/>
      <c r="BB580" s="20"/>
      <c r="BC580" s="20"/>
      <c r="BD580" s="20"/>
      <c r="BE580" s="20"/>
      <c r="BF580" s="20"/>
      <c r="BG580" s="20"/>
      <c r="BH580" s="20"/>
      <c r="BI580" s="20"/>
      <c r="BJ580" s="20"/>
      <c r="BK580" s="20"/>
      <c r="BL580" s="20"/>
      <c r="BM580" s="20"/>
      <c r="BN580" s="20"/>
      <c r="BO580" s="20"/>
      <c r="BP580" s="20"/>
      <c r="BQ580" s="20"/>
      <c r="BR580" s="20"/>
      <c r="BS580" s="20"/>
      <c r="BT580" s="20"/>
      <c r="BU580" s="20"/>
      <c r="BV580" s="20"/>
      <c r="BW580" s="20"/>
      <c r="BX580" s="20"/>
      <c r="BY580" s="20"/>
      <c r="BZ580" s="20"/>
      <c r="CA580" s="5"/>
      <c r="CB580" s="45" t="s">
        <v>9522</v>
      </c>
      <c r="XBA580" s="18">
        <f>MIN(XBL580:XBU580)</f>
        <v>190.31818181818201</v>
      </c>
      <c r="XBB580" s="21" t="str" cm="1">
        <f t="array" ref="XBB580:XBK580">IF(XBA580=XBL580:XBU580,$XBL$2:$XBU$2,"")</f>
        <v/>
      </c>
      <c r="XBC580" s="21" t="str">
        <v/>
      </c>
      <c r="XBD580" s="21" t="str">
        <v/>
      </c>
      <c r="XBE580" s="21" t="str">
        <v/>
      </c>
      <c r="XBF580" s="21" t="str">
        <v>Krannich West</v>
      </c>
      <c r="XBG580" s="21" t="str">
        <v/>
      </c>
      <c r="XBH580" s="21" t="str">
        <v/>
      </c>
      <c r="XBI580" s="21" t="str">
        <v/>
      </c>
      <c r="XBJ580" s="22" t="str">
        <v/>
      </c>
      <c r="XBK580" s="22" t="str">
        <v/>
      </c>
      <c r="XBL580" s="18" t="s">
        <v>8835</v>
      </c>
      <c r="XBM580" s="18" t="s">
        <v>8835</v>
      </c>
      <c r="XBN580" s="18" t="s">
        <v>8835</v>
      </c>
      <c r="XBO580" s="18" t="s">
        <v>8835</v>
      </c>
      <c r="XBP580" s="18">
        <v>190.31818181818201</v>
      </c>
      <c r="XBQ580" s="18" t="s">
        <v>8835</v>
      </c>
      <c r="XBR580" s="18" t="s">
        <v>8835</v>
      </c>
      <c r="XBS580" s="18" t="s">
        <v>8835</v>
      </c>
      <c r="XBT580" s="18" t="s">
        <v>8835</v>
      </c>
      <c r="XBU580" s="18" t="s">
        <v>8835</v>
      </c>
    </row>
    <row r="581" spans="1:80 16277:16297" s="23" customFormat="1" ht="12" x14ac:dyDescent="0.25">
      <c r="A581" s="5" t="s">
        <v>1773</v>
      </c>
      <c r="B581" s="5" t="s">
        <v>63</v>
      </c>
      <c r="C581" s="5" t="s">
        <v>1774</v>
      </c>
      <c r="D581" s="6" t="s">
        <v>1775</v>
      </c>
      <c r="E581" s="5"/>
      <c r="F581" s="6" t="s">
        <v>11832</v>
      </c>
      <c r="G581" s="5" t="s">
        <v>11839</v>
      </c>
      <c r="H581" s="6" t="s">
        <v>8862</v>
      </c>
      <c r="I581" s="6" t="s">
        <v>8862</v>
      </c>
      <c r="J581" s="20" t="str">
        <f>XBB581&amp;XBC581&amp;XBD581&amp;XBE581&amp;XBF581&amp;XBG581&amp;XBH581&amp;XBI581&amp;XBJ581&amp;XBK581</f>
        <v>The PowerStore</v>
      </c>
      <c r="K581" s="5"/>
      <c r="L581" s="5"/>
      <c r="M581" s="5">
        <v>41.25</v>
      </c>
      <c r="N581" s="5"/>
      <c r="O581" s="5">
        <v>49.385599999999997</v>
      </c>
      <c r="P581" s="15">
        <f>(O581-M581)/O581*100</f>
        <v>16.473627940128292</v>
      </c>
      <c r="Q581" s="5"/>
      <c r="R581" s="5"/>
      <c r="S581" s="5"/>
      <c r="T581" s="5"/>
      <c r="U581" s="5">
        <v>1</v>
      </c>
      <c r="V581" s="5">
        <v>2</v>
      </c>
      <c r="W581" s="5">
        <v>9</v>
      </c>
      <c r="X581" s="5">
        <v>10</v>
      </c>
      <c r="Y581" s="5"/>
      <c r="Z581" s="5"/>
      <c r="AA581" s="5"/>
      <c r="AB581" s="5"/>
      <c r="AC581" s="5"/>
      <c r="AD581" s="5"/>
      <c r="AE581" s="20"/>
      <c r="AF581" s="20"/>
      <c r="AG581" s="20"/>
      <c r="AH581" s="20"/>
      <c r="AI581" s="20"/>
      <c r="AJ581" s="20"/>
      <c r="AK581" s="20"/>
      <c r="AL581" s="20"/>
      <c r="AM581" s="20"/>
      <c r="AN581" s="20"/>
      <c r="AO581" s="20"/>
      <c r="AP581" s="20"/>
      <c r="AQ581" s="20"/>
      <c r="AR581" s="20"/>
      <c r="AS581" s="20"/>
      <c r="AT581" s="20"/>
      <c r="AU581" s="20"/>
      <c r="AV581" s="20"/>
      <c r="AW581" s="20"/>
      <c r="AX581" s="20"/>
      <c r="AY581" s="20"/>
      <c r="AZ581" s="20"/>
      <c r="BA581" s="20"/>
      <c r="BB581" s="20"/>
      <c r="BC581" s="20"/>
      <c r="BD581" s="20"/>
      <c r="BE581" s="20"/>
      <c r="BF581" s="20"/>
      <c r="BG581" s="20"/>
      <c r="BH581" s="20"/>
      <c r="BI581" s="20"/>
      <c r="BJ581" s="20"/>
      <c r="BK581" s="20"/>
      <c r="BL581" s="20"/>
      <c r="BM581" s="20"/>
      <c r="BN581" s="20"/>
      <c r="BO581" s="20"/>
      <c r="BP581" s="20"/>
      <c r="BQ581" s="20"/>
      <c r="BR581" s="20"/>
      <c r="BS581" s="20"/>
      <c r="BT581" s="20"/>
      <c r="BU581" s="20"/>
      <c r="BV581" s="20"/>
      <c r="BW581" s="20"/>
      <c r="BX581" s="20"/>
      <c r="BY581" s="20"/>
      <c r="BZ581" s="20"/>
      <c r="CA581" s="5"/>
      <c r="CB581" s="45" t="s">
        <v>9523</v>
      </c>
      <c r="XBA581" s="18">
        <f>MIN(XBL581:XBU581)</f>
        <v>41.25</v>
      </c>
      <c r="XBB581" s="21" t="str" cm="1">
        <f t="array" ref="XBB581:XBK581">IF(XBA581=XBL581:XBU581,$XBL$2:$XBU$2,"")</f>
        <v/>
      </c>
      <c r="XBC581" s="21" t="str">
        <v/>
      </c>
      <c r="XBD581" s="21" t="str">
        <v>The PowerStore</v>
      </c>
      <c r="XBE581" s="21" t="str">
        <v/>
      </c>
      <c r="XBF581" s="21" t="str">
        <v/>
      </c>
      <c r="XBG581" s="21" t="str">
        <v/>
      </c>
      <c r="XBH581" s="21" t="str">
        <v/>
      </c>
      <c r="XBI581" s="21" t="str">
        <v/>
      </c>
      <c r="XBJ581" s="22" t="str">
        <v/>
      </c>
      <c r="XBK581" s="22" t="str">
        <v/>
      </c>
      <c r="XBL581" s="18" t="s">
        <v>8835</v>
      </c>
      <c r="XBM581" s="18" t="s">
        <v>8835</v>
      </c>
      <c r="XBN581" s="18">
        <v>41.25</v>
      </c>
      <c r="XBO581" s="18" t="s">
        <v>8835</v>
      </c>
      <c r="XBP581" s="18" t="s">
        <v>8835</v>
      </c>
      <c r="XBQ581" s="18" t="s">
        <v>8835</v>
      </c>
      <c r="XBR581" s="18" t="s">
        <v>8835</v>
      </c>
      <c r="XBS581" s="18" t="s">
        <v>8835</v>
      </c>
      <c r="XBT581" s="18" t="s">
        <v>8835</v>
      </c>
      <c r="XBU581" s="18" t="s">
        <v>8835</v>
      </c>
    </row>
    <row r="582" spans="1:80 16277:16297" s="23" customFormat="1" ht="12" x14ac:dyDescent="0.25">
      <c r="A582" s="5" t="s">
        <v>1776</v>
      </c>
      <c r="B582" s="5" t="s">
        <v>63</v>
      </c>
      <c r="C582" s="5" t="s">
        <v>1777</v>
      </c>
      <c r="D582" s="6" t="s">
        <v>1778</v>
      </c>
      <c r="E582" s="5"/>
      <c r="F582" s="6" t="s">
        <v>11832</v>
      </c>
      <c r="G582" s="5" t="s">
        <v>11839</v>
      </c>
      <c r="H582" s="6" t="s">
        <v>8932</v>
      </c>
      <c r="I582" s="6" t="s">
        <v>8932</v>
      </c>
      <c r="J582" s="20" t="str">
        <f>XBB582&amp;XBC582&amp;XBD582&amp;XBE582&amp;XBF582&amp;XBG582&amp;XBH582&amp;XBI582&amp;XBJ582&amp;XBK582</f>
        <v>Kranich East</v>
      </c>
      <c r="K582" s="5"/>
      <c r="L582" s="5"/>
      <c r="M582" s="5">
        <v>0.98</v>
      </c>
      <c r="N582" s="5"/>
      <c r="O582" s="5">
        <v>1.6192</v>
      </c>
      <c r="P582" s="15">
        <f>(O582-M582)/O582*100</f>
        <v>39.476284584980235</v>
      </c>
      <c r="Q582" s="5"/>
      <c r="R582" s="5"/>
      <c r="S582" s="5"/>
      <c r="T582" s="5"/>
      <c r="U582" s="5">
        <v>0.2</v>
      </c>
      <c r="V582" s="5">
        <v>6</v>
      </c>
      <c r="W582" s="5">
        <v>6</v>
      </c>
      <c r="X582" s="5">
        <v>6</v>
      </c>
      <c r="Y582" s="5"/>
      <c r="Z582" s="5"/>
      <c r="AA582" s="5"/>
      <c r="AB582" s="5"/>
      <c r="AC582" s="5"/>
      <c r="AD582" s="5"/>
      <c r="AE582" s="20"/>
      <c r="AF582" s="20"/>
      <c r="AG582" s="20"/>
      <c r="AH582" s="20"/>
      <c r="AI582" s="20"/>
      <c r="AJ582" s="20"/>
      <c r="AK582" s="20"/>
      <c r="AL582" s="20"/>
      <c r="AM582" s="20"/>
      <c r="AN582" s="20"/>
      <c r="AO582" s="20"/>
      <c r="AP582" s="20"/>
      <c r="AQ582" s="20"/>
      <c r="AR582" s="20"/>
      <c r="AS582" s="20"/>
      <c r="AT582" s="20"/>
      <c r="AU582" s="20"/>
      <c r="AV582" s="20"/>
      <c r="AW582" s="20"/>
      <c r="AX582" s="20"/>
      <c r="AY582" s="20"/>
      <c r="AZ582" s="20"/>
      <c r="BA582" s="20"/>
      <c r="BB582" s="20"/>
      <c r="BC582" s="20"/>
      <c r="BD582" s="20"/>
      <c r="BE582" s="20"/>
      <c r="BF582" s="20"/>
      <c r="BG582" s="20"/>
      <c r="BH582" s="20"/>
      <c r="BI582" s="20"/>
      <c r="BJ582" s="20"/>
      <c r="BK582" s="20"/>
      <c r="BL582" s="20"/>
      <c r="BM582" s="20"/>
      <c r="BN582" s="20"/>
      <c r="BO582" s="20"/>
      <c r="BP582" s="20"/>
      <c r="BQ582" s="20"/>
      <c r="BR582" s="20"/>
      <c r="BS582" s="20"/>
      <c r="BT582" s="20"/>
      <c r="BU582" s="20"/>
      <c r="BV582" s="20"/>
      <c r="BW582" s="20"/>
      <c r="BX582" s="20"/>
      <c r="BY582" s="20"/>
      <c r="BZ582" s="20"/>
      <c r="CA582" s="5"/>
      <c r="CB582" s="45" t="s">
        <v>9524</v>
      </c>
      <c r="XBA582" s="18">
        <f>MIN(XBL582:XBU582)</f>
        <v>0.98</v>
      </c>
      <c r="XBB582" s="21" t="str" cm="1">
        <f t="array" ref="XBB582:XBK582">IF(XBA582=XBL582:XBU582,$XBL$2:$XBU$2,"")</f>
        <v/>
      </c>
      <c r="XBC582" s="21" t="str">
        <v/>
      </c>
      <c r="XBD582" s="21" t="str">
        <v/>
      </c>
      <c r="XBE582" s="21" t="str">
        <v>Kranich East</v>
      </c>
      <c r="XBF582" s="21" t="str">
        <v/>
      </c>
      <c r="XBG582" s="21" t="str">
        <v/>
      </c>
      <c r="XBH582" s="21" t="str">
        <v/>
      </c>
      <c r="XBI582" s="21" t="str">
        <v/>
      </c>
      <c r="XBJ582" s="22" t="str">
        <v/>
      </c>
      <c r="XBK582" s="22" t="str">
        <v/>
      </c>
      <c r="XBL582" s="18" t="s">
        <v>8835</v>
      </c>
      <c r="XBM582" s="18">
        <v>1.35</v>
      </c>
      <c r="XBN582" s="18" t="s">
        <v>8835</v>
      </c>
      <c r="XBO582" s="18">
        <v>0.98</v>
      </c>
      <c r="XBP582" s="18">
        <v>1.13636363636364</v>
      </c>
      <c r="XBQ582" s="18" t="s">
        <v>8835</v>
      </c>
      <c r="XBR582" s="18" t="s">
        <v>8835</v>
      </c>
      <c r="XBS582" s="18" t="s">
        <v>8835</v>
      </c>
      <c r="XBT582" s="18" t="s">
        <v>8835</v>
      </c>
      <c r="XBU582" s="18" t="s">
        <v>8835</v>
      </c>
    </row>
    <row r="583" spans="1:80 16277:16297" s="23" customFormat="1" ht="12" x14ac:dyDescent="0.25">
      <c r="A583" s="5" t="s">
        <v>1779</v>
      </c>
      <c r="B583" s="5" t="s">
        <v>63</v>
      </c>
      <c r="C583" s="5" t="s">
        <v>1780</v>
      </c>
      <c r="D583" s="6" t="s">
        <v>1781</v>
      </c>
      <c r="E583" s="5"/>
      <c r="F583" s="6" t="s">
        <v>11832</v>
      </c>
      <c r="G583" s="5" t="s">
        <v>11839</v>
      </c>
      <c r="H583" s="6" t="s">
        <v>8932</v>
      </c>
      <c r="I583" s="6" t="s">
        <v>8932</v>
      </c>
      <c r="J583" s="20" t="str">
        <f>XBB583&amp;XBC583&amp;XBD583&amp;XBE583&amp;XBF583&amp;XBG583&amp;XBH583&amp;XBI583&amp;XBJ583&amp;XBK583</f>
        <v>Krannich West</v>
      </c>
      <c r="K583" s="5"/>
      <c r="L583" s="5"/>
      <c r="M583" s="5">
        <v>3.75</v>
      </c>
      <c r="N583" s="5"/>
      <c r="O583" s="5">
        <v>5.1519999999999992</v>
      </c>
      <c r="P583" s="15">
        <f>(O583-M583)/O583*100</f>
        <v>27.212732919254645</v>
      </c>
      <c r="Q583" s="5"/>
      <c r="R583" s="5"/>
      <c r="S583" s="5"/>
      <c r="T583" s="5"/>
      <c r="U583" s="5">
        <v>0.19</v>
      </c>
      <c r="V583" s="5">
        <v>6</v>
      </c>
      <c r="W583" s="5">
        <v>7</v>
      </c>
      <c r="X583" s="5">
        <v>7</v>
      </c>
      <c r="Y583" s="5"/>
      <c r="Z583" s="5"/>
      <c r="AA583" s="5"/>
      <c r="AB583" s="5"/>
      <c r="AC583" s="5"/>
      <c r="AD583" s="5"/>
      <c r="AE583" s="20"/>
      <c r="AF583" s="20"/>
      <c r="AG583" s="20"/>
      <c r="AH583" s="20"/>
      <c r="AI583" s="20"/>
      <c r="AJ583" s="20"/>
      <c r="AK583" s="20"/>
      <c r="AL583" s="20"/>
      <c r="AM583" s="20"/>
      <c r="AN583" s="20"/>
      <c r="AO583" s="20"/>
      <c r="AP583" s="20"/>
      <c r="AQ583" s="20"/>
      <c r="AR583" s="20"/>
      <c r="AS583" s="20"/>
      <c r="AT583" s="20"/>
      <c r="AU583" s="20"/>
      <c r="AV583" s="20"/>
      <c r="AW583" s="20"/>
      <c r="AX583" s="20"/>
      <c r="AY583" s="20"/>
      <c r="AZ583" s="20"/>
      <c r="BA583" s="20"/>
      <c r="BB583" s="20"/>
      <c r="BC583" s="20"/>
      <c r="BD583" s="20"/>
      <c r="BE583" s="20"/>
      <c r="BF583" s="20"/>
      <c r="BG583" s="20"/>
      <c r="BH583" s="20"/>
      <c r="BI583" s="20"/>
      <c r="BJ583" s="20"/>
      <c r="BK583" s="20"/>
      <c r="BL583" s="20"/>
      <c r="BM583" s="20"/>
      <c r="BN583" s="20"/>
      <c r="BO583" s="20"/>
      <c r="BP583" s="20"/>
      <c r="BQ583" s="20"/>
      <c r="BR583" s="20"/>
      <c r="BS583" s="20"/>
      <c r="BT583" s="20"/>
      <c r="BU583" s="20"/>
      <c r="BV583" s="20"/>
      <c r="BW583" s="20"/>
      <c r="BX583" s="20"/>
      <c r="BY583" s="20"/>
      <c r="BZ583" s="20"/>
      <c r="CA583" s="5"/>
      <c r="CB583" s="45" t="s">
        <v>9525</v>
      </c>
      <c r="XBA583" s="18">
        <f>MIN(XBL583:XBU583)</f>
        <v>3.75</v>
      </c>
      <c r="XBB583" s="21" t="str" cm="1">
        <f t="array" ref="XBB583:XBK583">IF(XBA583=XBL583:XBU583,$XBL$2:$XBU$2,"")</f>
        <v/>
      </c>
      <c r="XBC583" s="21" t="str">
        <v/>
      </c>
      <c r="XBD583" s="21" t="str">
        <v/>
      </c>
      <c r="XBE583" s="21" t="str">
        <v/>
      </c>
      <c r="XBF583" s="21" t="str">
        <v>Krannich West</v>
      </c>
      <c r="XBG583" s="21" t="str">
        <v/>
      </c>
      <c r="XBH583" s="21" t="str">
        <v/>
      </c>
      <c r="XBI583" s="21" t="str">
        <v/>
      </c>
      <c r="XBJ583" s="22" t="str">
        <v/>
      </c>
      <c r="XBK583" s="22" t="str">
        <v/>
      </c>
      <c r="XBL583" s="18" t="s">
        <v>8835</v>
      </c>
      <c r="XBM583" s="18">
        <v>5.2</v>
      </c>
      <c r="XBN583" s="18" t="s">
        <v>8835</v>
      </c>
      <c r="XBO583" s="18">
        <v>3.78</v>
      </c>
      <c r="XBP583" s="18">
        <v>3.75</v>
      </c>
      <c r="XBQ583" s="18" t="s">
        <v>8835</v>
      </c>
      <c r="XBR583" s="18" t="s">
        <v>8835</v>
      </c>
      <c r="XBS583" s="18" t="s">
        <v>8835</v>
      </c>
      <c r="XBT583" s="18" t="s">
        <v>8835</v>
      </c>
      <c r="XBU583" s="18" t="s">
        <v>8835</v>
      </c>
    </row>
    <row r="584" spans="1:80 16277:16297" s="23" customFormat="1" ht="12" x14ac:dyDescent="0.25">
      <c r="A584" s="5" t="s">
        <v>1782</v>
      </c>
      <c r="B584" s="5" t="s">
        <v>63</v>
      </c>
      <c r="C584" s="5">
        <v>4000366</v>
      </c>
      <c r="D584" s="6" t="s">
        <v>1783</v>
      </c>
      <c r="E584" s="5"/>
      <c r="F584" s="6" t="s">
        <v>11832</v>
      </c>
      <c r="G584" s="5" t="s">
        <v>11835</v>
      </c>
      <c r="H584" s="6" t="s">
        <v>8932</v>
      </c>
      <c r="I584" s="6" t="s">
        <v>8932</v>
      </c>
      <c r="J584" s="20" t="str">
        <f>XBB584&amp;XBC584&amp;XBD584&amp;XBE584&amp;XBF584&amp;XBG584&amp;XBH584&amp;XBI584&amp;XBJ584&amp;XBK584</f>
        <v>Kranich East</v>
      </c>
      <c r="K584" s="5"/>
      <c r="L584" s="5"/>
      <c r="M584" s="5">
        <v>6.39</v>
      </c>
      <c r="N584" s="5"/>
      <c r="O584" s="5">
        <v>8.4</v>
      </c>
      <c r="P584" s="15">
        <f>(O584-M584)/O584*100</f>
        <v>23.928571428571434</v>
      </c>
      <c r="Q584" s="5"/>
      <c r="R584" s="5"/>
      <c r="S584" s="5"/>
      <c r="T584" s="5"/>
      <c r="U584" s="5">
        <v>0.3</v>
      </c>
      <c r="V584" s="5">
        <v>0.25</v>
      </c>
      <c r="W584" s="5">
        <v>8</v>
      </c>
      <c r="X584" s="5">
        <v>12</v>
      </c>
      <c r="Y584" s="5"/>
      <c r="Z584" s="5"/>
      <c r="AA584" s="5"/>
      <c r="AB584" s="5"/>
      <c r="AC584" s="5"/>
      <c r="AD584" s="5"/>
      <c r="AE584" s="20"/>
      <c r="AF584" s="20"/>
      <c r="AG584" s="20"/>
      <c r="AH584" s="20"/>
      <c r="AI584" s="20"/>
      <c r="AJ584" s="20"/>
      <c r="AK584" s="20"/>
      <c r="AL584" s="20"/>
      <c r="AM584" s="20"/>
      <c r="AN584" s="20"/>
      <c r="AO584" s="20"/>
      <c r="AP584" s="20"/>
      <c r="AQ584" s="20"/>
      <c r="AR584" s="20"/>
      <c r="AS584" s="20"/>
      <c r="AT584" s="20"/>
      <c r="AU584" s="20"/>
      <c r="AV584" s="20"/>
      <c r="AW584" s="20"/>
      <c r="AX584" s="20"/>
      <c r="AY584" s="20"/>
      <c r="AZ584" s="20"/>
      <c r="BA584" s="20"/>
      <c r="BB584" s="20"/>
      <c r="BC584" s="20"/>
      <c r="BD584" s="20"/>
      <c r="BE584" s="20"/>
      <c r="BF584" s="20"/>
      <c r="BG584" s="20"/>
      <c r="BH584" s="20"/>
      <c r="BI584" s="20"/>
      <c r="BJ584" s="20"/>
      <c r="BK584" s="20"/>
      <c r="BL584" s="20"/>
      <c r="BM584" s="20"/>
      <c r="BN584" s="20"/>
      <c r="BO584" s="20"/>
      <c r="BP584" s="20"/>
      <c r="BQ584" s="20"/>
      <c r="BR584" s="20"/>
      <c r="BS584" s="20"/>
      <c r="BT584" s="20"/>
      <c r="BU584" s="20"/>
      <c r="BV584" s="20"/>
      <c r="BW584" s="20"/>
      <c r="BX584" s="20"/>
      <c r="BY584" s="20"/>
      <c r="BZ584" s="20"/>
      <c r="CA584" s="5"/>
      <c r="CB584" s="45" t="s">
        <v>9526</v>
      </c>
      <c r="XBA584" s="18">
        <f>MIN(XBL584:XBU584)</f>
        <v>6.39</v>
      </c>
      <c r="XBB584" s="21" t="str" cm="1">
        <f t="array" ref="XBB584:XBK584">IF(XBA584=XBL584:XBU584,$XBL$2:$XBU$2,"")</f>
        <v/>
      </c>
      <c r="XBC584" s="21" t="str">
        <v/>
      </c>
      <c r="XBD584" s="21" t="str">
        <v/>
      </c>
      <c r="XBE584" s="21" t="str">
        <v>Kranich East</v>
      </c>
      <c r="XBF584" s="21" t="str">
        <v/>
      </c>
      <c r="XBG584" s="21" t="str">
        <v/>
      </c>
      <c r="XBH584" s="21" t="str">
        <v/>
      </c>
      <c r="XBI584" s="21" t="str">
        <v/>
      </c>
      <c r="XBJ584" s="22" t="str">
        <v/>
      </c>
      <c r="XBK584" s="22" t="str">
        <v/>
      </c>
      <c r="XBL584" s="18" t="s">
        <v>8835</v>
      </c>
      <c r="XBM584" s="18" t="s">
        <v>8835</v>
      </c>
      <c r="XBN584" s="18" t="s">
        <v>8835</v>
      </c>
      <c r="XBO584" s="18">
        <v>6.39</v>
      </c>
      <c r="XBP584" s="18">
        <v>6.6931818181818201</v>
      </c>
      <c r="XBQ584" s="18" t="s">
        <v>8835</v>
      </c>
      <c r="XBR584" s="18" t="s">
        <v>8835</v>
      </c>
      <c r="XBS584" s="18" t="s">
        <v>8835</v>
      </c>
      <c r="XBT584" s="18" t="s">
        <v>8835</v>
      </c>
      <c r="XBU584" s="18" t="s">
        <v>8835</v>
      </c>
    </row>
    <row r="585" spans="1:80 16277:16297" s="23" customFormat="1" ht="12" x14ac:dyDescent="0.25">
      <c r="A585" s="5" t="s">
        <v>1784</v>
      </c>
      <c r="B585" s="5" t="s">
        <v>63</v>
      </c>
      <c r="C585" s="5">
        <v>4000019</v>
      </c>
      <c r="D585" s="6" t="s">
        <v>1785</v>
      </c>
      <c r="E585" s="5"/>
      <c r="F585" s="6">
        <v>0</v>
      </c>
      <c r="G585" s="5" t="s">
        <v>11839</v>
      </c>
      <c r="H585" s="6" t="s">
        <v>8932</v>
      </c>
      <c r="I585" s="6" t="s">
        <v>8932</v>
      </c>
      <c r="J585" s="20" t="str">
        <f>XBB585&amp;XBC585&amp;XBD585&amp;XBE585&amp;XBF585&amp;XBG585&amp;XBH585&amp;XBI585&amp;XBJ585&amp;XBK585</f>
        <v>Krannich West</v>
      </c>
      <c r="K585" s="5"/>
      <c r="L585" s="5"/>
      <c r="M585" s="5">
        <v>26.261363636363601</v>
      </c>
      <c r="N585" s="5"/>
      <c r="O585" s="5">
        <v>37.1404</v>
      </c>
      <c r="P585" s="15">
        <f>(O585-M585)/O585*100</f>
        <v>29.29165104209001</v>
      </c>
      <c r="Q585" s="5"/>
      <c r="R585" s="5"/>
      <c r="S585" s="5"/>
      <c r="T585" s="5"/>
      <c r="U585" s="5">
        <v>7</v>
      </c>
      <c r="V585" s="5">
        <v>3.16</v>
      </c>
      <c r="W585" s="5">
        <v>1.54</v>
      </c>
      <c r="X585" s="5">
        <v>166</v>
      </c>
      <c r="Y585" s="5"/>
      <c r="Z585" s="5"/>
      <c r="AA585" s="5"/>
      <c r="AB585" s="5"/>
      <c r="AC585" s="5"/>
      <c r="AD585" s="5"/>
      <c r="AE585" s="20"/>
      <c r="AF585" s="20"/>
      <c r="AG585" s="20"/>
      <c r="AH585" s="20"/>
      <c r="AI585" s="20"/>
      <c r="AJ585" s="20"/>
      <c r="AK585" s="20"/>
      <c r="AL585" s="20"/>
      <c r="AM585" s="20"/>
      <c r="AN585" s="20"/>
      <c r="AO585" s="20"/>
      <c r="AP585" s="20"/>
      <c r="AQ585" s="20"/>
      <c r="AR585" s="20"/>
      <c r="AS585" s="20"/>
      <c r="AT585" s="20"/>
      <c r="AU585" s="20"/>
      <c r="AV585" s="20"/>
      <c r="AW585" s="20"/>
      <c r="AX585" s="20"/>
      <c r="AY585" s="20"/>
      <c r="AZ585" s="20"/>
      <c r="BA585" s="20"/>
      <c r="BB585" s="20"/>
      <c r="BC585" s="20"/>
      <c r="BD585" s="20"/>
      <c r="BE585" s="20"/>
      <c r="BF585" s="20"/>
      <c r="BG585" s="20"/>
      <c r="BH585" s="20"/>
      <c r="BI585" s="20"/>
      <c r="BJ585" s="20"/>
      <c r="BK585" s="20"/>
      <c r="BL585" s="20"/>
      <c r="BM585" s="20"/>
      <c r="BN585" s="20"/>
      <c r="BO585" s="20"/>
      <c r="BP585" s="20"/>
      <c r="BQ585" s="20"/>
      <c r="BR585" s="20"/>
      <c r="BS585" s="20"/>
      <c r="BT585" s="20"/>
      <c r="BU585" s="20"/>
      <c r="BV585" s="20"/>
      <c r="BW585" s="20"/>
      <c r="BX585" s="20"/>
      <c r="BY585" s="20"/>
      <c r="BZ585" s="20"/>
      <c r="CA585" s="5"/>
      <c r="CB585" s="45" t="s">
        <v>9527</v>
      </c>
      <c r="XBA585" s="18">
        <f>MIN(XBL585:XBU585)</f>
        <v>26.261363636363601</v>
      </c>
      <c r="XBB585" s="21" t="str" cm="1">
        <f t="array" ref="XBB585:XBK585">IF(XBA585=XBL585:XBU585,$XBL$2:$XBU$2,"")</f>
        <v/>
      </c>
      <c r="XBC585" s="21" t="str">
        <v/>
      </c>
      <c r="XBD585" s="21" t="str">
        <v/>
      </c>
      <c r="XBE585" s="21" t="str">
        <v/>
      </c>
      <c r="XBF585" s="21" t="str">
        <v>Krannich West</v>
      </c>
      <c r="XBG585" s="21" t="str">
        <v/>
      </c>
      <c r="XBH585" s="21" t="str">
        <v/>
      </c>
      <c r="XBI585" s="21" t="str">
        <v/>
      </c>
      <c r="XBJ585" s="22" t="str">
        <v/>
      </c>
      <c r="XBK585" s="22" t="str">
        <v/>
      </c>
      <c r="XBL585" s="18" t="s">
        <v>8835</v>
      </c>
      <c r="XBM585" s="18">
        <v>30.39</v>
      </c>
      <c r="XBN585" s="18" t="s">
        <v>8835</v>
      </c>
      <c r="XBO585" s="18">
        <v>26.46</v>
      </c>
      <c r="XBP585" s="18">
        <v>26.261363636363601</v>
      </c>
      <c r="XBQ585" s="18" t="s">
        <v>8835</v>
      </c>
      <c r="XBR585" s="18" t="s">
        <v>8835</v>
      </c>
      <c r="XBS585" s="18" t="s">
        <v>8835</v>
      </c>
      <c r="XBT585" s="18" t="s">
        <v>8835</v>
      </c>
      <c r="XBU585" s="18" t="s">
        <v>8835</v>
      </c>
    </row>
    <row r="586" spans="1:80 16277:16297" s="23" customFormat="1" ht="12" x14ac:dyDescent="0.25">
      <c r="A586" s="5" t="s">
        <v>1786</v>
      </c>
      <c r="B586" s="5" t="s">
        <v>63</v>
      </c>
      <c r="C586" s="5" t="s">
        <v>1787</v>
      </c>
      <c r="D586" s="6" t="s">
        <v>1788</v>
      </c>
      <c r="E586" s="5"/>
      <c r="F586" s="6" t="s">
        <v>11832</v>
      </c>
      <c r="G586" s="5" t="s">
        <v>11835</v>
      </c>
      <c r="H586" s="6" t="s">
        <v>8932</v>
      </c>
      <c r="I586" s="6" t="s">
        <v>8932</v>
      </c>
      <c r="J586" s="20" t="str">
        <f>XBB586&amp;XBC586&amp;XBD586&amp;XBE586&amp;XBF586&amp;XBG586&amp;XBH586&amp;XBI586&amp;XBJ586&amp;XBK586</f>
        <v>Krannich West</v>
      </c>
      <c r="K586" s="5"/>
      <c r="L586" s="5"/>
      <c r="M586" s="5">
        <v>8.6022727272727302</v>
      </c>
      <c r="N586" s="5"/>
      <c r="O586" s="5">
        <v>12.1624</v>
      </c>
      <c r="P586" s="15">
        <f>(O586-M586)/O586*100</f>
        <v>29.271585153647877</v>
      </c>
      <c r="Q586" s="5"/>
      <c r="R586" s="5"/>
      <c r="S586" s="5"/>
      <c r="T586" s="5"/>
      <c r="U586" s="5">
        <v>1.3</v>
      </c>
      <c r="V586" s="5">
        <v>1.2</v>
      </c>
      <c r="W586" s="5">
        <v>3.2</v>
      </c>
      <c r="X586" s="5">
        <v>5.5</v>
      </c>
      <c r="Y586" s="5"/>
      <c r="Z586" s="5"/>
      <c r="AA586" s="5"/>
      <c r="AB586" s="5"/>
      <c r="AC586" s="5"/>
      <c r="AD586" s="5"/>
      <c r="AE586" s="20"/>
      <c r="AF586" s="20"/>
      <c r="AG586" s="20"/>
      <c r="AH586" s="20"/>
      <c r="AI586" s="20"/>
      <c r="AJ586" s="20"/>
      <c r="AK586" s="20"/>
      <c r="AL586" s="20"/>
      <c r="AM586" s="20"/>
      <c r="AN586" s="20"/>
      <c r="AO586" s="20"/>
      <c r="AP586" s="20"/>
      <c r="AQ586" s="20"/>
      <c r="AR586" s="20"/>
      <c r="AS586" s="20"/>
      <c r="AT586" s="20"/>
      <c r="AU586" s="20"/>
      <c r="AV586" s="20"/>
      <c r="AW586" s="20"/>
      <c r="AX586" s="20"/>
      <c r="AY586" s="20"/>
      <c r="AZ586" s="20"/>
      <c r="BA586" s="20"/>
      <c r="BB586" s="20"/>
      <c r="BC586" s="20"/>
      <c r="BD586" s="20"/>
      <c r="BE586" s="20"/>
      <c r="BF586" s="20"/>
      <c r="BG586" s="20"/>
      <c r="BH586" s="20"/>
      <c r="BI586" s="20"/>
      <c r="BJ586" s="20"/>
      <c r="BK586" s="20"/>
      <c r="BL586" s="20"/>
      <c r="BM586" s="20"/>
      <c r="BN586" s="20"/>
      <c r="BO586" s="20"/>
      <c r="BP586" s="20"/>
      <c r="BQ586" s="20"/>
      <c r="BR586" s="20"/>
      <c r="BS586" s="20"/>
      <c r="BT586" s="20"/>
      <c r="BU586" s="20"/>
      <c r="BV586" s="20"/>
      <c r="BW586" s="20"/>
      <c r="BX586" s="20"/>
      <c r="BY586" s="20"/>
      <c r="BZ586" s="20"/>
      <c r="CA586" s="5"/>
      <c r="CB586" s="45" t="s">
        <v>9528</v>
      </c>
      <c r="XBA586" s="18">
        <f>MIN(XBL586:XBU586)</f>
        <v>8.6022727272727302</v>
      </c>
      <c r="XBB586" s="21" t="str" cm="1">
        <f t="array" ref="XBB586:XBK586">IF(XBA586=XBL586:XBU586,$XBL$2:$XBU$2,"")</f>
        <v/>
      </c>
      <c r="XBC586" s="21" t="str">
        <v/>
      </c>
      <c r="XBD586" s="21" t="str">
        <v/>
      </c>
      <c r="XBE586" s="21" t="str">
        <v/>
      </c>
      <c r="XBF586" s="21" t="str">
        <v>Krannich West</v>
      </c>
      <c r="XBG586" s="21" t="str">
        <v/>
      </c>
      <c r="XBH586" s="21" t="str">
        <v/>
      </c>
      <c r="XBI586" s="21" t="str">
        <v/>
      </c>
      <c r="XBJ586" s="22" t="str">
        <v/>
      </c>
      <c r="XBK586" s="22" t="str">
        <v/>
      </c>
      <c r="XBL586" s="18" t="s">
        <v>8835</v>
      </c>
      <c r="XBM586" s="18" t="s">
        <v>8835</v>
      </c>
      <c r="XBN586" s="18" t="s">
        <v>8835</v>
      </c>
      <c r="XBO586" s="18" t="s">
        <v>8835</v>
      </c>
      <c r="XBP586" s="18">
        <v>8.6022727272727302</v>
      </c>
      <c r="XBQ586" s="18" t="s">
        <v>8835</v>
      </c>
      <c r="XBR586" s="18" t="s">
        <v>8835</v>
      </c>
      <c r="XBS586" s="18" t="s">
        <v>8835</v>
      </c>
      <c r="XBT586" s="18" t="s">
        <v>8835</v>
      </c>
      <c r="XBU586" s="18" t="s">
        <v>8835</v>
      </c>
    </row>
    <row r="587" spans="1:80 16277:16297" s="23" customFormat="1" ht="12" x14ac:dyDescent="0.25">
      <c r="A587" s="5" t="s">
        <v>1789</v>
      </c>
      <c r="B587" s="5" t="s">
        <v>63</v>
      </c>
      <c r="C587" s="5" t="s">
        <v>1790</v>
      </c>
      <c r="D587" s="6" t="s">
        <v>1791</v>
      </c>
      <c r="E587" s="5"/>
      <c r="F587" s="6" t="s">
        <v>11832</v>
      </c>
      <c r="G587" s="5" t="s">
        <v>11839</v>
      </c>
      <c r="H587" s="6" t="s">
        <v>8932</v>
      </c>
      <c r="I587" s="6" t="s">
        <v>8932</v>
      </c>
      <c r="J587" s="20" t="str">
        <f>XBB587&amp;XBC587&amp;XBD587&amp;XBE587&amp;XBF587&amp;XBG587&amp;XBH587&amp;XBI587&amp;XBJ587&amp;XBK587</f>
        <v>Kranich East</v>
      </c>
      <c r="K587" s="5"/>
      <c r="L587" s="5"/>
      <c r="M587" s="5">
        <v>0.88</v>
      </c>
      <c r="N587" s="5"/>
      <c r="O587" s="5">
        <v>1.0575438596491227</v>
      </c>
      <c r="P587" s="15">
        <f>(O587-M587)/O587*100</f>
        <v>16.788321167883201</v>
      </c>
      <c r="Q587" s="5"/>
      <c r="R587" s="5"/>
      <c r="S587" s="5"/>
      <c r="T587" s="5"/>
      <c r="U587" s="5">
        <v>1.4</v>
      </c>
      <c r="V587" s="5">
        <v>2.4</v>
      </c>
      <c r="W587" s="5">
        <v>2.4</v>
      </c>
      <c r="X587" s="5">
        <v>5.9</v>
      </c>
      <c r="Y587" s="5"/>
      <c r="Z587" s="5"/>
      <c r="AA587" s="5"/>
      <c r="AB587" s="5"/>
      <c r="AC587" s="5"/>
      <c r="AD587" s="5"/>
      <c r="AE587" s="20"/>
      <c r="AF587" s="20"/>
      <c r="AG587" s="20"/>
      <c r="AH587" s="20"/>
      <c r="AI587" s="20"/>
      <c r="AJ587" s="20"/>
      <c r="AK587" s="20"/>
      <c r="AL587" s="20"/>
      <c r="AM587" s="20"/>
      <c r="AN587" s="20"/>
      <c r="AO587" s="20"/>
      <c r="AP587" s="20"/>
      <c r="AQ587" s="20"/>
      <c r="AR587" s="20"/>
      <c r="AS587" s="20"/>
      <c r="AT587" s="20"/>
      <c r="AU587" s="20"/>
      <c r="AV587" s="20"/>
      <c r="AW587" s="20"/>
      <c r="AX587" s="20"/>
      <c r="AY587" s="20"/>
      <c r="AZ587" s="20"/>
      <c r="BA587" s="20"/>
      <c r="BB587" s="20"/>
      <c r="BC587" s="20"/>
      <c r="BD587" s="20"/>
      <c r="BE587" s="20"/>
      <c r="BF587" s="20"/>
      <c r="BG587" s="20"/>
      <c r="BH587" s="20"/>
      <c r="BI587" s="20"/>
      <c r="BJ587" s="20"/>
      <c r="BK587" s="20"/>
      <c r="BL587" s="20"/>
      <c r="BM587" s="20"/>
      <c r="BN587" s="20"/>
      <c r="BO587" s="20"/>
      <c r="BP587" s="20"/>
      <c r="BQ587" s="20"/>
      <c r="BR587" s="20"/>
      <c r="BS587" s="20"/>
      <c r="BT587" s="20"/>
      <c r="BU587" s="20"/>
      <c r="BV587" s="20"/>
      <c r="BW587" s="20"/>
      <c r="BX587" s="20"/>
      <c r="BY587" s="20"/>
      <c r="BZ587" s="20"/>
      <c r="CA587" s="5"/>
      <c r="CB587" s="45" t="s">
        <v>9529</v>
      </c>
      <c r="XBA587" s="18">
        <f>MIN(XBL587:XBU587)</f>
        <v>0.88</v>
      </c>
      <c r="XBB587" s="21" t="str" cm="1">
        <f t="array" ref="XBB587:XBK587">IF(XBA587=XBL587:XBU587,$XBL$2:$XBU$2,"")</f>
        <v/>
      </c>
      <c r="XBC587" s="21" t="str">
        <v/>
      </c>
      <c r="XBD587" s="21" t="str">
        <v/>
      </c>
      <c r="XBE587" s="21" t="str">
        <v>Kranich East</v>
      </c>
      <c r="XBF587" s="21" t="str">
        <v/>
      </c>
      <c r="XBG587" s="21" t="str">
        <v/>
      </c>
      <c r="XBH587" s="21" t="str">
        <v/>
      </c>
      <c r="XBI587" s="21" t="str">
        <v/>
      </c>
      <c r="XBJ587" s="22" t="str">
        <v/>
      </c>
      <c r="XBK587" s="22" t="str">
        <v/>
      </c>
      <c r="XBL587" s="18" t="s">
        <v>8835</v>
      </c>
      <c r="XBM587" s="18" t="s">
        <v>8835</v>
      </c>
      <c r="XBN587" s="18" t="s">
        <v>8835</v>
      </c>
      <c r="XBO587" s="18">
        <v>0.88</v>
      </c>
      <c r="XBP587" s="18" t="s">
        <v>8835</v>
      </c>
      <c r="XBQ587" s="18" t="s">
        <v>8835</v>
      </c>
      <c r="XBR587" s="18" t="s">
        <v>8835</v>
      </c>
      <c r="XBS587" s="18" t="s">
        <v>8835</v>
      </c>
      <c r="XBT587" s="18" t="s">
        <v>8835</v>
      </c>
      <c r="XBU587" s="18" t="s">
        <v>8835</v>
      </c>
    </row>
    <row r="588" spans="1:80 16277:16297" s="23" customFormat="1" ht="12" x14ac:dyDescent="0.25">
      <c r="A588" s="5" t="s">
        <v>1792</v>
      </c>
      <c r="B588" s="5" t="s">
        <v>63</v>
      </c>
      <c r="C588" s="5">
        <v>4000330</v>
      </c>
      <c r="D588" s="6" t="s">
        <v>1793</v>
      </c>
      <c r="E588" s="5"/>
      <c r="F588" s="6">
        <v>0</v>
      </c>
      <c r="G588" s="5" t="s">
        <v>11835</v>
      </c>
      <c r="H588" s="6" t="s">
        <v>8932</v>
      </c>
      <c r="I588" s="6" t="s">
        <v>8932</v>
      </c>
      <c r="J588" s="20" t="str">
        <f>XBB588&amp;XBC588&amp;XBD588&amp;XBE588&amp;XBF588&amp;XBG588&amp;XBH588&amp;XBI588&amp;XBJ588&amp;XBK588</f>
        <v>Kranich East</v>
      </c>
      <c r="K588" s="5"/>
      <c r="L588" s="5"/>
      <c r="M588" s="5">
        <v>8.81</v>
      </c>
      <c r="N588" s="5"/>
      <c r="O588" s="5">
        <v>12.364799999999999</v>
      </c>
      <c r="P588" s="15">
        <f>(O588-M588)/O588*100</f>
        <v>28.749353002070382</v>
      </c>
      <c r="Q588" s="5"/>
      <c r="R588" s="5"/>
      <c r="S588" s="5"/>
      <c r="T588" s="5"/>
      <c r="U588" s="5">
        <v>0.5</v>
      </c>
      <c r="V588" s="5">
        <v>2</v>
      </c>
      <c r="W588" s="5">
        <v>2</v>
      </c>
      <c r="X588" s="5">
        <v>2</v>
      </c>
      <c r="Y588" s="5"/>
      <c r="Z588" s="5"/>
      <c r="AA588" s="5"/>
      <c r="AB588" s="5"/>
      <c r="AC588" s="5"/>
      <c r="AD588" s="5"/>
      <c r="AE588" s="20"/>
      <c r="AF588" s="20"/>
      <c r="AG588" s="20"/>
      <c r="AH588" s="20"/>
      <c r="AI588" s="20"/>
      <c r="AJ588" s="20"/>
      <c r="AK588" s="20"/>
      <c r="AL588" s="20"/>
      <c r="AM588" s="20"/>
      <c r="AN588" s="20"/>
      <c r="AO588" s="20"/>
      <c r="AP588" s="20"/>
      <c r="AQ588" s="20"/>
      <c r="AR588" s="20"/>
      <c r="AS588" s="20"/>
      <c r="AT588" s="20"/>
      <c r="AU588" s="20"/>
      <c r="AV588" s="20"/>
      <c r="AW588" s="20"/>
      <c r="AX588" s="20"/>
      <c r="AY588" s="20"/>
      <c r="AZ588" s="20"/>
      <c r="BA588" s="20"/>
      <c r="BB588" s="20"/>
      <c r="BC588" s="20"/>
      <c r="BD588" s="20"/>
      <c r="BE588" s="20"/>
      <c r="BF588" s="20"/>
      <c r="BG588" s="20"/>
      <c r="BH588" s="20"/>
      <c r="BI588" s="20"/>
      <c r="BJ588" s="20"/>
      <c r="BK588" s="20"/>
      <c r="BL588" s="20"/>
      <c r="BM588" s="20"/>
      <c r="BN588" s="20"/>
      <c r="BO588" s="20"/>
      <c r="BP588" s="20"/>
      <c r="BQ588" s="20"/>
      <c r="BR588" s="20"/>
      <c r="BS588" s="20"/>
      <c r="BT588" s="20"/>
      <c r="BU588" s="20"/>
      <c r="BV588" s="20"/>
      <c r="BW588" s="20"/>
      <c r="BX588" s="20"/>
      <c r="BY588" s="20"/>
      <c r="BZ588" s="20"/>
      <c r="CA588" s="5"/>
      <c r="CB588" s="45" t="s">
        <v>9530</v>
      </c>
      <c r="XBA588" s="18">
        <f>MIN(XBL588:XBU588)</f>
        <v>8.81</v>
      </c>
      <c r="XBB588" s="21" t="str" cm="1">
        <f t="array" ref="XBB588:XBK588">IF(XBA588=XBL588:XBU588,$XBL$2:$XBU$2,"")</f>
        <v/>
      </c>
      <c r="XBC588" s="21" t="str">
        <v/>
      </c>
      <c r="XBD588" s="21" t="str">
        <v/>
      </c>
      <c r="XBE588" s="21" t="str">
        <v>Kranich East</v>
      </c>
      <c r="XBF588" s="21" t="str">
        <v/>
      </c>
      <c r="XBG588" s="21" t="str">
        <v/>
      </c>
      <c r="XBH588" s="21" t="str">
        <v/>
      </c>
      <c r="XBI588" s="21" t="str">
        <v/>
      </c>
      <c r="XBJ588" s="22" t="str">
        <v/>
      </c>
      <c r="XBK588" s="22" t="str">
        <v/>
      </c>
      <c r="XBL588" s="18" t="s">
        <v>8835</v>
      </c>
      <c r="XBM588" s="18" t="s">
        <v>8835</v>
      </c>
      <c r="XBN588" s="18" t="s">
        <v>8835</v>
      </c>
      <c r="XBO588" s="18">
        <v>8.81</v>
      </c>
      <c r="XBP588" s="18" t="s">
        <v>8835</v>
      </c>
      <c r="XBQ588" s="18" t="s">
        <v>8835</v>
      </c>
      <c r="XBR588" s="18" t="s">
        <v>8835</v>
      </c>
      <c r="XBS588" s="18" t="s">
        <v>8835</v>
      </c>
      <c r="XBT588" s="18" t="s">
        <v>8835</v>
      </c>
      <c r="XBU588" s="18" t="s">
        <v>8835</v>
      </c>
    </row>
    <row r="589" spans="1:80 16277:16297" s="23" customFormat="1" ht="12" x14ac:dyDescent="0.25">
      <c r="A589" s="5" t="s">
        <v>1794</v>
      </c>
      <c r="B589" s="5" t="s">
        <v>63</v>
      </c>
      <c r="C589" s="5" t="s">
        <v>1795</v>
      </c>
      <c r="D589" s="6" t="s">
        <v>1796</v>
      </c>
      <c r="E589" s="5"/>
      <c r="F589" s="6">
        <v>0</v>
      </c>
      <c r="G589" s="5" t="s">
        <v>11839</v>
      </c>
      <c r="H589" s="6" t="s">
        <v>8932</v>
      </c>
      <c r="I589" s="6" t="s">
        <v>8932</v>
      </c>
      <c r="J589" s="20" t="str">
        <f>XBB589&amp;XBC589&amp;XBD589&amp;XBE589&amp;XBF589&amp;XBG589&amp;XBH589&amp;XBI589&amp;XBJ589&amp;XBK589</f>
        <v>Kranich East</v>
      </c>
      <c r="K589" s="5"/>
      <c r="L589" s="5"/>
      <c r="M589" s="5">
        <v>2.67</v>
      </c>
      <c r="N589" s="5"/>
      <c r="O589" s="5">
        <v>3.3017746478873238</v>
      </c>
      <c r="P589" s="15">
        <f>(O589-M589)/O589*100</f>
        <v>19.134396355353072</v>
      </c>
      <c r="Q589" s="5"/>
      <c r="R589" s="5"/>
      <c r="S589" s="5"/>
      <c r="T589" s="5"/>
      <c r="U589" s="5">
        <v>0.17</v>
      </c>
      <c r="V589" s="5">
        <v>3</v>
      </c>
      <c r="W589" s="5">
        <v>6</v>
      </c>
      <c r="X589" s="5">
        <v>6</v>
      </c>
      <c r="Y589" s="5"/>
      <c r="Z589" s="5"/>
      <c r="AA589" s="5"/>
      <c r="AB589" s="5"/>
      <c r="AC589" s="5"/>
      <c r="AD589" s="5"/>
      <c r="AE589" s="20"/>
      <c r="AF589" s="20"/>
      <c r="AG589" s="20"/>
      <c r="AH589" s="20"/>
      <c r="AI589" s="20"/>
      <c r="AJ589" s="20"/>
      <c r="AK589" s="20"/>
      <c r="AL589" s="20"/>
      <c r="AM589" s="20"/>
      <c r="AN589" s="20"/>
      <c r="AO589" s="20"/>
      <c r="AP589" s="20"/>
      <c r="AQ589" s="20"/>
      <c r="AR589" s="20"/>
      <c r="AS589" s="20"/>
      <c r="AT589" s="20"/>
      <c r="AU589" s="20"/>
      <c r="AV589" s="20"/>
      <c r="AW589" s="20"/>
      <c r="AX589" s="20"/>
      <c r="AY589" s="20"/>
      <c r="AZ589" s="20"/>
      <c r="BA589" s="20"/>
      <c r="BB589" s="20"/>
      <c r="BC589" s="20"/>
      <c r="BD589" s="20"/>
      <c r="BE589" s="20"/>
      <c r="BF589" s="20"/>
      <c r="BG589" s="20"/>
      <c r="BH589" s="20"/>
      <c r="BI589" s="20"/>
      <c r="BJ589" s="20"/>
      <c r="BK589" s="20"/>
      <c r="BL589" s="20"/>
      <c r="BM589" s="20"/>
      <c r="BN589" s="20"/>
      <c r="BO589" s="20"/>
      <c r="BP589" s="20"/>
      <c r="BQ589" s="20"/>
      <c r="BR589" s="20"/>
      <c r="BS589" s="20"/>
      <c r="BT589" s="20"/>
      <c r="BU589" s="20"/>
      <c r="BV589" s="20"/>
      <c r="BW589" s="20"/>
      <c r="BX589" s="20"/>
      <c r="BY589" s="20"/>
      <c r="BZ589" s="20"/>
      <c r="CA589" s="5"/>
      <c r="CB589" s="45" t="s">
        <v>9531</v>
      </c>
      <c r="XBA589" s="18">
        <f>MIN(XBL589:XBU589)</f>
        <v>2.67</v>
      </c>
      <c r="XBB589" s="21" t="str" cm="1">
        <f t="array" ref="XBB589:XBK589">IF(XBA589=XBL589:XBU589,$XBL$2:$XBU$2,"")</f>
        <v/>
      </c>
      <c r="XBC589" s="21" t="str">
        <v/>
      </c>
      <c r="XBD589" s="21" t="str">
        <v/>
      </c>
      <c r="XBE589" s="21" t="str">
        <v>Kranich East</v>
      </c>
      <c r="XBF589" s="21" t="str">
        <v/>
      </c>
      <c r="XBG589" s="21" t="str">
        <v/>
      </c>
      <c r="XBH589" s="21" t="str">
        <v/>
      </c>
      <c r="XBI589" s="21" t="str">
        <v/>
      </c>
      <c r="XBJ589" s="22" t="str">
        <v/>
      </c>
      <c r="XBK589" s="22" t="str">
        <v/>
      </c>
      <c r="XBL589" s="18" t="s">
        <v>8835</v>
      </c>
      <c r="XBM589" s="18">
        <v>3.67</v>
      </c>
      <c r="XBN589" s="18" t="s">
        <v>8835</v>
      </c>
      <c r="XBO589" s="18">
        <v>2.67</v>
      </c>
      <c r="XBP589" s="18">
        <v>2.6704545454545499</v>
      </c>
      <c r="XBQ589" s="18" t="s">
        <v>8835</v>
      </c>
      <c r="XBR589" s="18" t="s">
        <v>8835</v>
      </c>
      <c r="XBS589" s="18" t="s">
        <v>8835</v>
      </c>
      <c r="XBT589" s="18" t="s">
        <v>8835</v>
      </c>
      <c r="XBU589" s="18" t="s">
        <v>8835</v>
      </c>
    </row>
    <row r="590" spans="1:80 16277:16297" s="23" customFormat="1" ht="12" x14ac:dyDescent="0.25">
      <c r="A590" s="5" t="s">
        <v>1797</v>
      </c>
      <c r="B590" s="5" t="s">
        <v>63</v>
      </c>
      <c r="C590" s="5">
        <v>4006042</v>
      </c>
      <c r="D590" s="6" t="s">
        <v>1798</v>
      </c>
      <c r="E590" s="5"/>
      <c r="F590" s="6">
        <v>0</v>
      </c>
      <c r="G590" s="5" t="s">
        <v>11835</v>
      </c>
      <c r="H590" s="6" t="s">
        <v>8932</v>
      </c>
      <c r="I590" s="6" t="s">
        <v>8932</v>
      </c>
      <c r="J590" s="20" t="str">
        <f>XBB590&amp;XBC590&amp;XBD590&amp;XBE590&amp;XBF590&amp;XBG590&amp;XBH590&amp;XBI590&amp;XBJ590&amp;XBK590</f>
        <v>Kranich East</v>
      </c>
      <c r="K590" s="5"/>
      <c r="L590" s="5"/>
      <c r="M590" s="5">
        <v>2.64</v>
      </c>
      <c r="N590" s="5"/>
      <c r="O590" s="5">
        <v>3.47</v>
      </c>
      <c r="P590" s="15">
        <f>(O590-M590)/O590*100</f>
        <v>23.919308357348704</v>
      </c>
      <c r="Q590" s="5"/>
      <c r="R590" s="5"/>
      <c r="S590" s="5"/>
      <c r="T590" s="5"/>
      <c r="U590" s="5">
        <v>0.35</v>
      </c>
      <c r="V590" s="5">
        <v>7.5</v>
      </c>
      <c r="W590" s="5">
        <v>2.25</v>
      </c>
      <c r="X590" s="5">
        <v>5.5</v>
      </c>
      <c r="Y590" s="5"/>
      <c r="Z590" s="5"/>
      <c r="AA590" s="5"/>
      <c r="AB590" s="5"/>
      <c r="AC590" s="5"/>
      <c r="AD590" s="5"/>
      <c r="AE590" s="20"/>
      <c r="AF590" s="20"/>
      <c r="AG590" s="20"/>
      <c r="AH590" s="20"/>
      <c r="AI590" s="20"/>
      <c r="AJ590" s="20"/>
      <c r="AK590" s="20"/>
      <c r="AL590" s="20"/>
      <c r="AM590" s="20"/>
      <c r="AN590" s="20"/>
      <c r="AO590" s="20"/>
      <c r="AP590" s="20"/>
      <c r="AQ590" s="20"/>
      <c r="AR590" s="20"/>
      <c r="AS590" s="20"/>
      <c r="AT590" s="20"/>
      <c r="AU590" s="20"/>
      <c r="AV590" s="20"/>
      <c r="AW590" s="20"/>
      <c r="AX590" s="20"/>
      <c r="AY590" s="20"/>
      <c r="AZ590" s="20"/>
      <c r="BA590" s="20"/>
      <c r="BB590" s="20"/>
      <c r="BC590" s="20"/>
      <c r="BD590" s="20"/>
      <c r="BE590" s="20"/>
      <c r="BF590" s="20"/>
      <c r="BG590" s="20"/>
      <c r="BH590" s="20"/>
      <c r="BI590" s="20"/>
      <c r="BJ590" s="20"/>
      <c r="BK590" s="20"/>
      <c r="BL590" s="20"/>
      <c r="BM590" s="20"/>
      <c r="BN590" s="20"/>
      <c r="BO590" s="20"/>
      <c r="BP590" s="20"/>
      <c r="BQ590" s="20"/>
      <c r="BR590" s="20"/>
      <c r="BS590" s="20"/>
      <c r="BT590" s="20"/>
      <c r="BU590" s="20"/>
      <c r="BV590" s="20"/>
      <c r="BW590" s="20"/>
      <c r="BX590" s="20"/>
      <c r="BY590" s="20"/>
      <c r="BZ590" s="20"/>
      <c r="CA590" s="5"/>
      <c r="CB590" s="45" t="s">
        <v>9532</v>
      </c>
      <c r="XBA590" s="18">
        <f>MIN(XBL590:XBU590)</f>
        <v>2.64</v>
      </c>
      <c r="XBB590" s="21" t="str" cm="1">
        <f t="array" ref="XBB590:XBK590">IF(XBA590=XBL590:XBU590,$XBL$2:$XBU$2,"")</f>
        <v/>
      </c>
      <c r="XBC590" s="21" t="str">
        <v/>
      </c>
      <c r="XBD590" s="21" t="str">
        <v/>
      </c>
      <c r="XBE590" s="21" t="str">
        <v>Kranich East</v>
      </c>
      <c r="XBF590" s="21" t="str">
        <v/>
      </c>
      <c r="XBG590" s="21" t="str">
        <v/>
      </c>
      <c r="XBH590" s="21" t="str">
        <v/>
      </c>
      <c r="XBI590" s="21" t="str">
        <v/>
      </c>
      <c r="XBJ590" s="22" t="str">
        <v/>
      </c>
      <c r="XBK590" s="22" t="str">
        <v/>
      </c>
      <c r="XBL590" s="18" t="s">
        <v>8835</v>
      </c>
      <c r="XBM590" s="18" t="s">
        <v>8835</v>
      </c>
      <c r="XBN590" s="18" t="s">
        <v>8835</v>
      </c>
      <c r="XBO590" s="18">
        <v>2.64</v>
      </c>
      <c r="XBP590" s="18" t="s">
        <v>8835</v>
      </c>
      <c r="XBQ590" s="18" t="s">
        <v>8835</v>
      </c>
      <c r="XBR590" s="18" t="s">
        <v>8835</v>
      </c>
      <c r="XBS590" s="18" t="s">
        <v>8835</v>
      </c>
      <c r="XBT590" s="18" t="s">
        <v>8835</v>
      </c>
      <c r="XBU590" s="18" t="s">
        <v>8835</v>
      </c>
    </row>
    <row r="591" spans="1:80 16277:16297" s="23" customFormat="1" ht="12" x14ac:dyDescent="0.25">
      <c r="A591" s="5" t="s">
        <v>1799</v>
      </c>
      <c r="B591" s="5" t="s">
        <v>63</v>
      </c>
      <c r="C591" s="5">
        <v>4000367</v>
      </c>
      <c r="D591" s="6" t="s">
        <v>1800</v>
      </c>
      <c r="E591" s="5"/>
      <c r="F591" s="6" t="s">
        <v>11832</v>
      </c>
      <c r="G591" s="5" t="s">
        <v>11839</v>
      </c>
      <c r="H591" s="6" t="s">
        <v>8932</v>
      </c>
      <c r="I591" s="6" t="s">
        <v>8932</v>
      </c>
      <c r="J591" s="20" t="str">
        <f>XBB591&amp;XBC591&amp;XBD591&amp;XBE591&amp;XBF591&amp;XBG591&amp;XBH591&amp;XBI591&amp;XBJ591&amp;XBK591</f>
        <v>Krannich West</v>
      </c>
      <c r="K591" s="5"/>
      <c r="L591" s="5"/>
      <c r="M591" s="5">
        <v>5.75</v>
      </c>
      <c r="N591" s="5"/>
      <c r="O591" s="5">
        <v>7.1118421052631575</v>
      </c>
      <c r="P591" s="15">
        <f>(O591-M591)/O591*100</f>
        <v>19.148936170212764</v>
      </c>
      <c r="Q591" s="5"/>
      <c r="R591" s="5"/>
      <c r="S591" s="5"/>
      <c r="T591" s="5"/>
      <c r="U591" s="5">
        <v>10</v>
      </c>
      <c r="V591" s="5">
        <v>0.125</v>
      </c>
      <c r="W591" s="5">
        <v>12</v>
      </c>
      <c r="X591" s="5">
        <v>8</v>
      </c>
      <c r="Y591" s="5"/>
      <c r="Z591" s="5"/>
      <c r="AA591" s="5"/>
      <c r="AB591" s="5"/>
      <c r="AC591" s="5"/>
      <c r="AD591" s="5"/>
      <c r="AE591" s="20"/>
      <c r="AF591" s="20"/>
      <c r="AG591" s="20"/>
      <c r="AH591" s="20"/>
      <c r="AI591" s="20"/>
      <c r="AJ591" s="20"/>
      <c r="AK591" s="20"/>
      <c r="AL591" s="20"/>
      <c r="AM591" s="20"/>
      <c r="AN591" s="20"/>
      <c r="AO591" s="20"/>
      <c r="AP591" s="20"/>
      <c r="AQ591" s="20"/>
      <c r="AR591" s="20"/>
      <c r="AS591" s="20"/>
      <c r="AT591" s="20"/>
      <c r="AU591" s="20"/>
      <c r="AV591" s="20"/>
      <c r="AW591" s="20"/>
      <c r="AX591" s="20"/>
      <c r="AY591" s="20"/>
      <c r="AZ591" s="20"/>
      <c r="BA591" s="20"/>
      <c r="BB591" s="20"/>
      <c r="BC591" s="20"/>
      <c r="BD591" s="20"/>
      <c r="BE591" s="20"/>
      <c r="BF591" s="20"/>
      <c r="BG591" s="20"/>
      <c r="BH591" s="20"/>
      <c r="BI591" s="20"/>
      <c r="BJ591" s="20"/>
      <c r="BK591" s="20"/>
      <c r="BL591" s="20"/>
      <c r="BM591" s="20"/>
      <c r="BN591" s="20"/>
      <c r="BO591" s="20"/>
      <c r="BP591" s="20"/>
      <c r="BQ591" s="20"/>
      <c r="BR591" s="20"/>
      <c r="BS591" s="20"/>
      <c r="BT591" s="20"/>
      <c r="BU591" s="20"/>
      <c r="BV591" s="20"/>
      <c r="BW591" s="20"/>
      <c r="BX591" s="20"/>
      <c r="BY591" s="20"/>
      <c r="BZ591" s="20"/>
      <c r="CA591" s="5"/>
      <c r="CB591" s="45" t="s">
        <v>9533</v>
      </c>
      <c r="XBA591" s="18">
        <f>MIN(XBL591:XBU591)</f>
        <v>5.75</v>
      </c>
      <c r="XBB591" s="21" t="str" cm="1">
        <f t="array" ref="XBB591:XBK591">IF(XBA591=XBL591:XBU591,$XBL$2:$XBU$2,"")</f>
        <v/>
      </c>
      <c r="XBC591" s="21" t="str">
        <v/>
      </c>
      <c r="XBD591" s="21" t="str">
        <v/>
      </c>
      <c r="XBE591" s="21" t="str">
        <v/>
      </c>
      <c r="XBF591" s="21" t="str">
        <v>Krannich West</v>
      </c>
      <c r="XBG591" s="21" t="str">
        <v/>
      </c>
      <c r="XBH591" s="21" t="str">
        <v/>
      </c>
      <c r="XBI591" s="21" t="str">
        <v/>
      </c>
      <c r="XBJ591" s="22" t="str">
        <v/>
      </c>
      <c r="XBK591" s="22" t="str">
        <v/>
      </c>
      <c r="XBL591" s="18" t="s">
        <v>8835</v>
      </c>
      <c r="XBM591" s="18" t="s">
        <v>8835</v>
      </c>
      <c r="XBN591" s="18" t="s">
        <v>8835</v>
      </c>
      <c r="XBO591" s="18">
        <v>5.8</v>
      </c>
      <c r="XBP591" s="18">
        <v>5.75</v>
      </c>
      <c r="XBQ591" s="18" t="s">
        <v>8835</v>
      </c>
      <c r="XBR591" s="18" t="s">
        <v>8835</v>
      </c>
      <c r="XBS591" s="18" t="s">
        <v>8835</v>
      </c>
      <c r="XBT591" s="18" t="s">
        <v>8835</v>
      </c>
      <c r="XBU591" s="18" t="s">
        <v>8835</v>
      </c>
    </row>
    <row r="592" spans="1:80 16277:16297" s="23" customFormat="1" ht="12" x14ac:dyDescent="0.25">
      <c r="A592" s="5" t="s">
        <v>1801</v>
      </c>
      <c r="B592" s="5" t="s">
        <v>63</v>
      </c>
      <c r="C592" s="5">
        <v>4000705</v>
      </c>
      <c r="D592" s="6" t="s">
        <v>1802</v>
      </c>
      <c r="E592" s="5"/>
      <c r="F592" s="6">
        <v>0</v>
      </c>
      <c r="G592" s="5" t="s">
        <v>11839</v>
      </c>
      <c r="H592" s="6" t="s">
        <v>8932</v>
      </c>
      <c r="I592" s="6" t="s">
        <v>8932</v>
      </c>
      <c r="J592" s="20" t="str">
        <f>XBB592&amp;XBC592&amp;XBD592&amp;XBE592&amp;XBF592&amp;XBG592&amp;XBH592&amp;XBI592&amp;XBJ592&amp;XBK592</f>
        <v>Kranich East</v>
      </c>
      <c r="K592" s="5"/>
      <c r="L592" s="5"/>
      <c r="M592" s="5">
        <v>53.57</v>
      </c>
      <c r="N592" s="5"/>
      <c r="O592" s="5">
        <v>70.5</v>
      </c>
      <c r="P592" s="15">
        <f>(O592-M592)/O592*100</f>
        <v>24.01418439716312</v>
      </c>
      <c r="Q592" s="5"/>
      <c r="R592" s="5"/>
      <c r="S592" s="5"/>
      <c r="T592" s="5"/>
      <c r="U592" s="5">
        <v>12.8</v>
      </c>
      <c r="V592" s="5">
        <v>0.6</v>
      </c>
      <c r="W592" s="5">
        <v>4.8</v>
      </c>
      <c r="X592" s="5">
        <v>166</v>
      </c>
      <c r="Y592" s="5"/>
      <c r="Z592" s="5"/>
      <c r="AA592" s="5"/>
      <c r="AB592" s="5"/>
      <c r="AC592" s="5"/>
      <c r="AD592" s="5"/>
      <c r="AE592" s="20"/>
      <c r="AF592" s="20"/>
      <c r="AG592" s="20"/>
      <c r="AH592" s="20"/>
      <c r="AI592" s="20"/>
      <c r="AJ592" s="20"/>
      <c r="AK592" s="20"/>
      <c r="AL592" s="20"/>
      <c r="AM592" s="20"/>
      <c r="AN592" s="20"/>
      <c r="AO592" s="20"/>
      <c r="AP592" s="20"/>
      <c r="AQ592" s="20"/>
      <c r="AR592" s="20"/>
      <c r="AS592" s="20"/>
      <c r="AT592" s="20"/>
      <c r="AU592" s="20"/>
      <c r="AV592" s="20"/>
      <c r="AW592" s="20"/>
      <c r="AX592" s="20"/>
      <c r="AY592" s="20"/>
      <c r="AZ592" s="20"/>
      <c r="BA592" s="20"/>
      <c r="BB592" s="20"/>
      <c r="BC592" s="20"/>
      <c r="BD592" s="20"/>
      <c r="BE592" s="20"/>
      <c r="BF592" s="20"/>
      <c r="BG592" s="20"/>
      <c r="BH592" s="20"/>
      <c r="BI592" s="20"/>
      <c r="BJ592" s="20"/>
      <c r="BK592" s="20"/>
      <c r="BL592" s="20"/>
      <c r="BM592" s="20"/>
      <c r="BN592" s="20"/>
      <c r="BO592" s="20"/>
      <c r="BP592" s="20"/>
      <c r="BQ592" s="20"/>
      <c r="BR592" s="20"/>
      <c r="BS592" s="20"/>
      <c r="BT592" s="20"/>
      <c r="BU592" s="20"/>
      <c r="BV592" s="20"/>
      <c r="BW592" s="20"/>
      <c r="BX592" s="20"/>
      <c r="BY592" s="20"/>
      <c r="BZ592" s="20"/>
      <c r="CA592" s="5"/>
      <c r="CB592" s="45" t="s">
        <v>9534</v>
      </c>
      <c r="XBA592" s="18">
        <f>MIN(XBL592:XBU592)</f>
        <v>53.57</v>
      </c>
      <c r="XBB592" s="21" t="str" cm="1">
        <f t="array" ref="XBB592:XBK592">IF(XBA592=XBL592:XBU592,$XBL$2:$XBU$2,"")</f>
        <v/>
      </c>
      <c r="XBC592" s="21" t="str">
        <v/>
      </c>
      <c r="XBD592" s="21" t="str">
        <v/>
      </c>
      <c r="XBE592" s="21" t="str">
        <v>Kranich East</v>
      </c>
      <c r="XBF592" s="21" t="str">
        <v/>
      </c>
      <c r="XBG592" s="21" t="str">
        <v/>
      </c>
      <c r="XBH592" s="21" t="str">
        <v/>
      </c>
      <c r="XBI592" s="21" t="str">
        <v/>
      </c>
      <c r="XBJ592" s="22" t="str">
        <v/>
      </c>
      <c r="XBK592" s="22" t="str">
        <v/>
      </c>
      <c r="XBL592" s="18" t="s">
        <v>8835</v>
      </c>
      <c r="XBM592" s="18" t="s">
        <v>8835</v>
      </c>
      <c r="XBN592" s="18" t="s">
        <v>8835</v>
      </c>
      <c r="XBO592" s="18">
        <v>53.57</v>
      </c>
      <c r="XBP592" s="18" t="s">
        <v>8835</v>
      </c>
      <c r="XBQ592" s="18" t="s">
        <v>8835</v>
      </c>
      <c r="XBR592" s="18" t="s">
        <v>8835</v>
      </c>
      <c r="XBS592" s="18" t="s">
        <v>8835</v>
      </c>
      <c r="XBT592" s="18" t="s">
        <v>8835</v>
      </c>
      <c r="XBU592" s="18" t="s">
        <v>8835</v>
      </c>
    </row>
    <row r="593" spans="1:80 16277:16297" s="23" customFormat="1" ht="12" x14ac:dyDescent="0.25">
      <c r="A593" s="5" t="s">
        <v>1803</v>
      </c>
      <c r="B593" s="5" t="s">
        <v>63</v>
      </c>
      <c r="C593" s="5">
        <v>4001196</v>
      </c>
      <c r="D593" s="6" t="s">
        <v>1804</v>
      </c>
      <c r="E593" s="5"/>
      <c r="F593" s="6" t="s">
        <v>11832</v>
      </c>
      <c r="G593" s="5" t="s">
        <v>11835</v>
      </c>
      <c r="H593" s="6" t="s">
        <v>8932</v>
      </c>
      <c r="I593" s="6" t="s">
        <v>8932</v>
      </c>
      <c r="J593" s="20" t="str">
        <f>XBB593&amp;XBC593&amp;XBD593&amp;XBE593&amp;XBF593&amp;XBG593&amp;XBH593&amp;XBI593&amp;XBJ593&amp;XBK593</f>
        <v>Kranich East</v>
      </c>
      <c r="K593" s="5"/>
      <c r="L593" s="5"/>
      <c r="M593" s="5">
        <v>6.11</v>
      </c>
      <c r="N593" s="5"/>
      <c r="O593" s="5">
        <v>8.5744000000000007</v>
      </c>
      <c r="P593" s="15">
        <f>(O593-M593)/O593*100</f>
        <v>28.741369658518384</v>
      </c>
      <c r="Q593" s="5"/>
      <c r="R593" s="5"/>
      <c r="S593" s="5"/>
      <c r="T593" s="5"/>
      <c r="U593" s="5">
        <v>0.16</v>
      </c>
      <c r="V593" s="5">
        <v>0.3</v>
      </c>
      <c r="W593" s="5">
        <v>0.75</v>
      </c>
      <c r="X593" s="5">
        <v>1.75</v>
      </c>
      <c r="Y593" s="5"/>
      <c r="Z593" s="5"/>
      <c r="AA593" s="5"/>
      <c r="AB593" s="5"/>
      <c r="AC593" s="5"/>
      <c r="AD593" s="5"/>
      <c r="AE593" s="20"/>
      <c r="AF593" s="20"/>
      <c r="AG593" s="20"/>
      <c r="AH593" s="20"/>
      <c r="AI593" s="20"/>
      <c r="AJ593" s="20"/>
      <c r="AK593" s="20"/>
      <c r="AL593" s="20"/>
      <c r="AM593" s="20"/>
      <c r="AN593" s="20"/>
      <c r="AO593" s="20"/>
      <c r="AP593" s="20"/>
      <c r="AQ593" s="20"/>
      <c r="AR593" s="20"/>
      <c r="AS593" s="20"/>
      <c r="AT593" s="20"/>
      <c r="AU593" s="20"/>
      <c r="AV593" s="20"/>
      <c r="AW593" s="20"/>
      <c r="AX593" s="20"/>
      <c r="AY593" s="20"/>
      <c r="AZ593" s="20"/>
      <c r="BA593" s="20"/>
      <c r="BB593" s="20"/>
      <c r="BC593" s="20"/>
      <c r="BD593" s="20"/>
      <c r="BE593" s="20"/>
      <c r="BF593" s="20"/>
      <c r="BG593" s="20"/>
      <c r="BH593" s="20"/>
      <c r="BI593" s="20"/>
      <c r="BJ593" s="20"/>
      <c r="BK593" s="20"/>
      <c r="BL593" s="20"/>
      <c r="BM593" s="20"/>
      <c r="BN593" s="20"/>
      <c r="BO593" s="20"/>
      <c r="BP593" s="20"/>
      <c r="BQ593" s="20"/>
      <c r="BR593" s="20"/>
      <c r="BS593" s="20"/>
      <c r="BT593" s="20"/>
      <c r="BU593" s="20"/>
      <c r="BV593" s="20"/>
      <c r="BW593" s="20"/>
      <c r="BX593" s="20"/>
      <c r="BY593" s="20"/>
      <c r="BZ593" s="20"/>
      <c r="CA593" s="5"/>
      <c r="CB593" s="45" t="s">
        <v>9535</v>
      </c>
      <c r="XBA593" s="18">
        <f>MIN(XBL593:XBU593)</f>
        <v>6.11</v>
      </c>
      <c r="XBB593" s="21" t="str" cm="1">
        <f t="array" ref="XBB593:XBK593">IF(XBA593=XBL593:XBU593,$XBL$2:$XBU$2,"")</f>
        <v/>
      </c>
      <c r="XBC593" s="21" t="str">
        <v/>
      </c>
      <c r="XBD593" s="21" t="str">
        <v/>
      </c>
      <c r="XBE593" s="21" t="str">
        <v>Kranich East</v>
      </c>
      <c r="XBF593" s="21" t="str">
        <v/>
      </c>
      <c r="XBG593" s="21" t="str">
        <v/>
      </c>
      <c r="XBH593" s="21" t="str">
        <v/>
      </c>
      <c r="XBI593" s="21" t="str">
        <v/>
      </c>
      <c r="XBJ593" s="22" t="str">
        <v/>
      </c>
      <c r="XBK593" s="22" t="str">
        <v/>
      </c>
      <c r="XBL593" s="18" t="s">
        <v>8835</v>
      </c>
      <c r="XBM593" s="18" t="s">
        <v>8835</v>
      </c>
      <c r="XBN593" s="18" t="s">
        <v>8835</v>
      </c>
      <c r="XBO593" s="18">
        <v>6.11</v>
      </c>
      <c r="XBP593" s="18" t="s">
        <v>8835</v>
      </c>
      <c r="XBQ593" s="18" t="s">
        <v>8835</v>
      </c>
      <c r="XBR593" s="18" t="s">
        <v>8835</v>
      </c>
      <c r="XBS593" s="18" t="s">
        <v>8835</v>
      </c>
      <c r="XBT593" s="18" t="s">
        <v>8835</v>
      </c>
      <c r="XBU593" s="18" t="s">
        <v>8835</v>
      </c>
    </row>
    <row r="594" spans="1:80 16277:16297" s="23" customFormat="1" ht="12" x14ac:dyDescent="0.25">
      <c r="A594" s="5" t="s">
        <v>1805</v>
      </c>
      <c r="B594" s="5" t="s">
        <v>63</v>
      </c>
      <c r="C594" s="5">
        <v>4000508</v>
      </c>
      <c r="D594" s="6" t="s">
        <v>1806</v>
      </c>
      <c r="E594" s="5"/>
      <c r="F594" s="6">
        <v>0</v>
      </c>
      <c r="G594" s="5" t="s">
        <v>11839</v>
      </c>
      <c r="H594" s="6" t="s">
        <v>8932</v>
      </c>
      <c r="I594" s="6" t="s">
        <v>8932</v>
      </c>
      <c r="J594" s="20" t="str">
        <f>XBB594&amp;XBC594&amp;XBD594&amp;XBE594&amp;XBF594&amp;XBG594&amp;XBH594&amp;XBI594&amp;XBJ594&amp;XBK594</f>
        <v>Kranich East</v>
      </c>
      <c r="K594" s="5"/>
      <c r="L594" s="5"/>
      <c r="M594" s="5">
        <v>60.59</v>
      </c>
      <c r="N594" s="5"/>
      <c r="O594" s="5">
        <v>80</v>
      </c>
      <c r="P594" s="15">
        <f>(O594-M594)/O594*100</f>
        <v>24.262499999999996</v>
      </c>
      <c r="Q594" s="5"/>
      <c r="R594" s="5"/>
      <c r="S594" s="5"/>
      <c r="T594" s="5"/>
      <c r="U594" s="5">
        <v>2.98</v>
      </c>
      <c r="V594" s="5">
        <v>2.25</v>
      </c>
      <c r="W594" s="5">
        <v>3.16</v>
      </c>
      <c r="X594" s="5">
        <v>168</v>
      </c>
      <c r="Y594" s="5"/>
      <c r="Z594" s="5"/>
      <c r="AA594" s="5"/>
      <c r="AB594" s="5"/>
      <c r="AC594" s="5"/>
      <c r="AD594" s="5"/>
      <c r="AE594" s="20"/>
      <c r="AF594" s="20"/>
      <c r="AG594" s="20"/>
      <c r="AH594" s="20"/>
      <c r="AI594" s="20"/>
      <c r="AJ594" s="20"/>
      <c r="AK594" s="20"/>
      <c r="AL594" s="20"/>
      <c r="AM594" s="20"/>
      <c r="AN594" s="20"/>
      <c r="AO594" s="20"/>
      <c r="AP594" s="20"/>
      <c r="AQ594" s="20"/>
      <c r="AR594" s="20"/>
      <c r="AS594" s="20"/>
      <c r="AT594" s="20"/>
      <c r="AU594" s="20"/>
      <c r="AV594" s="20"/>
      <c r="AW594" s="20"/>
      <c r="AX594" s="20"/>
      <c r="AY594" s="20"/>
      <c r="AZ594" s="20"/>
      <c r="BA594" s="20"/>
      <c r="BB594" s="20"/>
      <c r="BC594" s="20"/>
      <c r="BD594" s="20"/>
      <c r="BE594" s="20"/>
      <c r="BF594" s="20"/>
      <c r="BG594" s="20"/>
      <c r="BH594" s="20"/>
      <c r="BI594" s="20"/>
      <c r="BJ594" s="20"/>
      <c r="BK594" s="20"/>
      <c r="BL594" s="20"/>
      <c r="BM594" s="20"/>
      <c r="BN594" s="20"/>
      <c r="BO594" s="20"/>
      <c r="BP594" s="20"/>
      <c r="BQ594" s="20"/>
      <c r="BR594" s="20"/>
      <c r="BS594" s="20"/>
      <c r="BT594" s="20"/>
      <c r="BU594" s="20"/>
      <c r="BV594" s="20"/>
      <c r="BW594" s="20"/>
      <c r="BX594" s="20"/>
      <c r="BY594" s="20"/>
      <c r="BZ594" s="20"/>
      <c r="CA594" s="5"/>
      <c r="CB594" s="45" t="s">
        <v>9536</v>
      </c>
      <c r="XBA594" s="18">
        <f>MIN(XBL594:XBU594)</f>
        <v>60.59</v>
      </c>
      <c r="XBB594" s="21" t="str" cm="1">
        <f t="array" ref="XBB594:XBK594">IF(XBA594=XBL594:XBU594,$XBL$2:$XBU$2,"")</f>
        <v/>
      </c>
      <c r="XBC594" s="21" t="str">
        <v/>
      </c>
      <c r="XBD594" s="21" t="str">
        <v/>
      </c>
      <c r="XBE594" s="21" t="str">
        <v>Kranich East</v>
      </c>
      <c r="XBF594" s="21" t="str">
        <v/>
      </c>
      <c r="XBG594" s="21" t="str">
        <v/>
      </c>
      <c r="XBH594" s="21" t="str">
        <v/>
      </c>
      <c r="XBI594" s="21" t="str">
        <v/>
      </c>
      <c r="XBJ594" s="22" t="str">
        <v/>
      </c>
      <c r="XBK594" s="22" t="str">
        <v/>
      </c>
      <c r="XBL594" s="18" t="s">
        <v>8835</v>
      </c>
      <c r="XBM594" s="18" t="s">
        <v>8835</v>
      </c>
      <c r="XBN594" s="18" t="s">
        <v>8835</v>
      </c>
      <c r="XBO594" s="18">
        <v>60.59</v>
      </c>
      <c r="XBP594" s="18" t="s">
        <v>8835</v>
      </c>
      <c r="XBQ594" s="18" t="s">
        <v>8835</v>
      </c>
      <c r="XBR594" s="18" t="s">
        <v>8835</v>
      </c>
      <c r="XBS594" s="18" t="s">
        <v>8835</v>
      </c>
      <c r="XBT594" s="18" t="s">
        <v>8835</v>
      </c>
      <c r="XBU594" s="18" t="s">
        <v>8835</v>
      </c>
    </row>
    <row r="595" spans="1:80 16277:16297" s="23" customFormat="1" ht="12" x14ac:dyDescent="0.25">
      <c r="A595" s="5" t="s">
        <v>1807</v>
      </c>
      <c r="B595" s="5" t="s">
        <v>63</v>
      </c>
      <c r="C595" s="5">
        <v>4000433</v>
      </c>
      <c r="D595" s="6" t="s">
        <v>1808</v>
      </c>
      <c r="E595" s="5"/>
      <c r="F595" s="6">
        <v>0</v>
      </c>
      <c r="G595" s="5" t="s">
        <v>11839</v>
      </c>
      <c r="H595" s="6" t="s">
        <v>8932</v>
      </c>
      <c r="I595" s="6" t="s">
        <v>8932</v>
      </c>
      <c r="J595" s="20" t="str">
        <f>XBB595&amp;XBC595&amp;XBD595&amp;XBE595&amp;XBF595&amp;XBG595&amp;XBH595&amp;XBI595&amp;XBJ595&amp;XBK595</f>
        <v>Krannich West</v>
      </c>
      <c r="K595" s="5"/>
      <c r="L595" s="5"/>
      <c r="M595" s="5">
        <v>0.36363636363636398</v>
      </c>
      <c r="N595" s="5"/>
      <c r="O595" s="5">
        <v>0.45000000000000046</v>
      </c>
      <c r="P595" s="15">
        <f>(O595-M595)/O595*100</f>
        <v>19.191919191919197</v>
      </c>
      <c r="Q595" s="5"/>
      <c r="R595" s="5"/>
      <c r="S595" s="5"/>
      <c r="T595" s="5"/>
      <c r="U595" s="5">
        <v>0.7</v>
      </c>
      <c r="V595" s="5">
        <v>1.25</v>
      </c>
      <c r="W595" s="5">
        <v>2.2999999999999998</v>
      </c>
      <c r="X595" s="5">
        <v>2.2999999999999998</v>
      </c>
      <c r="Y595" s="5"/>
      <c r="Z595" s="5"/>
      <c r="AA595" s="5"/>
      <c r="AB595" s="5"/>
      <c r="AC595" s="5"/>
      <c r="AD595" s="5"/>
      <c r="AE595" s="20"/>
      <c r="AF595" s="20"/>
      <c r="AG595" s="20"/>
      <c r="AH595" s="20"/>
      <c r="AI595" s="20"/>
      <c r="AJ595" s="20"/>
      <c r="AK595" s="20"/>
      <c r="AL595" s="20"/>
      <c r="AM595" s="20"/>
      <c r="AN595" s="20"/>
      <c r="AO595" s="20"/>
      <c r="AP595" s="20"/>
      <c r="AQ595" s="20"/>
      <c r="AR595" s="20"/>
      <c r="AS595" s="20"/>
      <c r="AT595" s="20"/>
      <c r="AU595" s="20"/>
      <c r="AV595" s="20"/>
      <c r="AW595" s="20"/>
      <c r="AX595" s="20"/>
      <c r="AY595" s="20"/>
      <c r="AZ595" s="20"/>
      <c r="BA595" s="20"/>
      <c r="BB595" s="20"/>
      <c r="BC595" s="20"/>
      <c r="BD595" s="20"/>
      <c r="BE595" s="20"/>
      <c r="BF595" s="20"/>
      <c r="BG595" s="20"/>
      <c r="BH595" s="20"/>
      <c r="BI595" s="20"/>
      <c r="BJ595" s="20"/>
      <c r="BK595" s="20"/>
      <c r="BL595" s="20"/>
      <c r="BM595" s="20"/>
      <c r="BN595" s="20"/>
      <c r="BO595" s="20"/>
      <c r="BP595" s="20"/>
      <c r="BQ595" s="20"/>
      <c r="BR595" s="20"/>
      <c r="BS595" s="20"/>
      <c r="BT595" s="20"/>
      <c r="BU595" s="20"/>
      <c r="BV595" s="20"/>
      <c r="BW595" s="20"/>
      <c r="BX595" s="20"/>
      <c r="BY595" s="20"/>
      <c r="BZ595" s="20"/>
      <c r="CA595" s="5"/>
      <c r="CB595" s="45" t="s">
        <v>9537</v>
      </c>
      <c r="XBA595" s="18">
        <f>MIN(XBL595:XBU595)</f>
        <v>0.36363636363636398</v>
      </c>
      <c r="XBB595" s="21" t="str" cm="1">
        <f t="array" ref="XBB595:XBK595">IF(XBA595=XBL595:XBU595,$XBL$2:$XBU$2,"")</f>
        <v/>
      </c>
      <c r="XBC595" s="21" t="str">
        <v/>
      </c>
      <c r="XBD595" s="21" t="str">
        <v/>
      </c>
      <c r="XBE595" s="21" t="str">
        <v/>
      </c>
      <c r="XBF595" s="21" t="str">
        <v>Krannich West</v>
      </c>
      <c r="XBG595" s="21" t="str">
        <v/>
      </c>
      <c r="XBH595" s="21" t="str">
        <v/>
      </c>
      <c r="XBI595" s="21" t="str">
        <v/>
      </c>
      <c r="XBJ595" s="22" t="str">
        <v/>
      </c>
      <c r="XBK595" s="22" t="str">
        <v/>
      </c>
      <c r="XBL595" s="18" t="s">
        <v>8835</v>
      </c>
      <c r="XBM595" s="18" t="s">
        <v>8835</v>
      </c>
      <c r="XBN595" s="18" t="s">
        <v>8835</v>
      </c>
      <c r="XBO595" s="18">
        <v>0.61</v>
      </c>
      <c r="XBP595" s="18">
        <v>0.36363636363636398</v>
      </c>
      <c r="XBQ595" s="18" t="s">
        <v>8835</v>
      </c>
      <c r="XBR595" s="18" t="s">
        <v>8835</v>
      </c>
      <c r="XBS595" s="18" t="s">
        <v>8835</v>
      </c>
      <c r="XBT595" s="18" t="s">
        <v>8835</v>
      </c>
      <c r="XBU595" s="18" t="s">
        <v>8835</v>
      </c>
    </row>
    <row r="596" spans="1:80 16277:16297" s="23" customFormat="1" ht="12" x14ac:dyDescent="0.25">
      <c r="A596" s="5" t="s">
        <v>1809</v>
      </c>
      <c r="B596" s="5" t="s">
        <v>63</v>
      </c>
      <c r="C596" s="5">
        <v>4000386</v>
      </c>
      <c r="D596" s="6" t="s">
        <v>1810</v>
      </c>
      <c r="E596" s="5"/>
      <c r="F596" s="6">
        <v>0</v>
      </c>
      <c r="G596" s="5" t="s">
        <v>11839</v>
      </c>
      <c r="H596" s="6" t="s">
        <v>8932</v>
      </c>
      <c r="I596" s="6" t="s">
        <v>8932</v>
      </c>
      <c r="J596" s="20" t="str">
        <f>XBB596&amp;XBC596&amp;XBD596&amp;XBE596&amp;XBF596&amp;XBG596&amp;XBH596&amp;XBI596&amp;XBJ596&amp;XBK596</f>
        <v>Krannich West</v>
      </c>
      <c r="K596" s="5"/>
      <c r="L596" s="5"/>
      <c r="M596" s="5">
        <v>4.8636363636363598</v>
      </c>
      <c r="N596" s="5"/>
      <c r="O596" s="5">
        <v>6.8908000000000005</v>
      </c>
      <c r="P596" s="15">
        <f>(O596-M596)/O596*100</f>
        <v>29.418407679277301</v>
      </c>
      <c r="Q596" s="5"/>
      <c r="R596" s="5"/>
      <c r="S596" s="5"/>
      <c r="T596" s="5"/>
      <c r="U596" s="5">
        <v>0.8</v>
      </c>
      <c r="V596" s="5">
        <v>1.5</v>
      </c>
      <c r="W596" s="5">
        <v>2.5</v>
      </c>
      <c r="X596" s="5">
        <v>2.5</v>
      </c>
      <c r="Y596" s="5"/>
      <c r="Z596" s="5"/>
      <c r="AA596" s="5"/>
      <c r="AB596" s="5"/>
      <c r="AC596" s="5"/>
      <c r="AD596" s="5"/>
      <c r="AE596" s="20"/>
      <c r="AF596" s="20"/>
      <c r="AG596" s="20"/>
      <c r="AH596" s="20"/>
      <c r="AI596" s="20"/>
      <c r="AJ596" s="20"/>
      <c r="AK596" s="20"/>
      <c r="AL596" s="20"/>
      <c r="AM596" s="20"/>
      <c r="AN596" s="20"/>
      <c r="AO596" s="20"/>
      <c r="AP596" s="20"/>
      <c r="AQ596" s="20"/>
      <c r="AR596" s="20"/>
      <c r="AS596" s="20"/>
      <c r="AT596" s="20"/>
      <c r="AU596" s="20"/>
      <c r="AV596" s="20"/>
      <c r="AW596" s="20"/>
      <c r="AX596" s="20"/>
      <c r="AY596" s="20"/>
      <c r="AZ596" s="20"/>
      <c r="BA596" s="20"/>
      <c r="BB596" s="20"/>
      <c r="BC596" s="20"/>
      <c r="BD596" s="20"/>
      <c r="BE596" s="20"/>
      <c r="BF596" s="20"/>
      <c r="BG596" s="20"/>
      <c r="BH596" s="20"/>
      <c r="BI596" s="20"/>
      <c r="BJ596" s="20"/>
      <c r="BK596" s="20"/>
      <c r="BL596" s="20"/>
      <c r="BM596" s="20"/>
      <c r="BN596" s="20"/>
      <c r="BO596" s="20"/>
      <c r="BP596" s="20"/>
      <c r="BQ596" s="20"/>
      <c r="BR596" s="20"/>
      <c r="BS596" s="20"/>
      <c r="BT596" s="20"/>
      <c r="BU596" s="20"/>
      <c r="BV596" s="20"/>
      <c r="BW596" s="20"/>
      <c r="BX596" s="20"/>
      <c r="BY596" s="20"/>
      <c r="BZ596" s="20"/>
      <c r="CA596" s="5"/>
      <c r="CB596" s="45" t="s">
        <v>9538</v>
      </c>
      <c r="XBA596" s="18">
        <f>MIN(XBL596:XBU596)</f>
        <v>4.8636363636363598</v>
      </c>
      <c r="XBB596" s="21" t="str" cm="1">
        <f t="array" ref="XBB596:XBK596">IF(XBA596=XBL596:XBU596,$XBL$2:$XBU$2,"")</f>
        <v/>
      </c>
      <c r="XBC596" s="21" t="str">
        <v/>
      </c>
      <c r="XBD596" s="21" t="str">
        <v/>
      </c>
      <c r="XBE596" s="21" t="str">
        <v/>
      </c>
      <c r="XBF596" s="21" t="str">
        <v>Krannich West</v>
      </c>
      <c r="XBG596" s="21" t="str">
        <v/>
      </c>
      <c r="XBH596" s="21" t="str">
        <v/>
      </c>
      <c r="XBI596" s="21" t="str">
        <v/>
      </c>
      <c r="XBJ596" s="22" t="str">
        <v/>
      </c>
      <c r="XBK596" s="22" t="str">
        <v/>
      </c>
      <c r="XBL596" s="18" t="s">
        <v>8835</v>
      </c>
      <c r="XBM596" s="18" t="s">
        <v>8835</v>
      </c>
      <c r="XBN596" s="18" t="s">
        <v>8835</v>
      </c>
      <c r="XBO596" s="18">
        <v>4.9000000000000004</v>
      </c>
      <c r="XBP596" s="18">
        <v>4.8636363636363598</v>
      </c>
      <c r="XBQ596" s="18" t="s">
        <v>8835</v>
      </c>
      <c r="XBR596" s="18" t="s">
        <v>8835</v>
      </c>
      <c r="XBS596" s="18" t="s">
        <v>8835</v>
      </c>
      <c r="XBT596" s="18" t="s">
        <v>8835</v>
      </c>
      <c r="XBU596" s="18" t="s">
        <v>8835</v>
      </c>
    </row>
    <row r="597" spans="1:80 16277:16297" s="23" customFormat="1" ht="12" x14ac:dyDescent="0.25">
      <c r="A597" s="5" t="s">
        <v>1811</v>
      </c>
      <c r="B597" s="5" t="s">
        <v>63</v>
      </c>
      <c r="C597" s="5">
        <v>4000385</v>
      </c>
      <c r="D597" s="6" t="s">
        <v>1812</v>
      </c>
      <c r="E597" s="5"/>
      <c r="F597" s="6">
        <v>0</v>
      </c>
      <c r="G597" s="5" t="s">
        <v>11839</v>
      </c>
      <c r="H597" s="6" t="s">
        <v>8932</v>
      </c>
      <c r="I597" s="6" t="s">
        <v>8932</v>
      </c>
      <c r="J597" s="20" t="str">
        <f>XBB597&amp;XBC597&amp;XBD597&amp;XBE597&amp;XBF597&amp;XBG597&amp;XBH597&amp;XBI597&amp;XBJ597&amp;XBK597</f>
        <v>Krannich West</v>
      </c>
      <c r="K597" s="5"/>
      <c r="L597" s="5"/>
      <c r="M597" s="5">
        <v>3.5454545454545499</v>
      </c>
      <c r="N597" s="5"/>
      <c r="O597" s="5">
        <v>5.0140000000000002</v>
      </c>
      <c r="P597" s="15">
        <f>(O597-M597)/O597*100</f>
        <v>29.288900170431798</v>
      </c>
      <c r="Q597" s="5"/>
      <c r="R597" s="5"/>
      <c r="S597" s="5"/>
      <c r="T597" s="5"/>
      <c r="U597" s="5">
        <v>0.75</v>
      </c>
      <c r="V597" s="5">
        <v>1.5</v>
      </c>
      <c r="W597" s="5">
        <v>1.5</v>
      </c>
      <c r="X597" s="5">
        <v>16.5</v>
      </c>
      <c r="Y597" s="5"/>
      <c r="Z597" s="5"/>
      <c r="AA597" s="5"/>
      <c r="AB597" s="5"/>
      <c r="AC597" s="5"/>
      <c r="AD597" s="5"/>
      <c r="AE597" s="20"/>
      <c r="AF597" s="20"/>
      <c r="AG597" s="20"/>
      <c r="AH597" s="20"/>
      <c r="AI597" s="20"/>
      <c r="AJ597" s="20"/>
      <c r="AK597" s="20"/>
      <c r="AL597" s="20"/>
      <c r="AM597" s="20"/>
      <c r="AN597" s="20"/>
      <c r="AO597" s="20"/>
      <c r="AP597" s="20"/>
      <c r="AQ597" s="20"/>
      <c r="AR597" s="20"/>
      <c r="AS597" s="20"/>
      <c r="AT597" s="20"/>
      <c r="AU597" s="20"/>
      <c r="AV597" s="20"/>
      <c r="AW597" s="20"/>
      <c r="AX597" s="20"/>
      <c r="AY597" s="20"/>
      <c r="AZ597" s="20"/>
      <c r="BA597" s="20"/>
      <c r="BB597" s="20"/>
      <c r="BC597" s="20"/>
      <c r="BD597" s="20"/>
      <c r="BE597" s="20"/>
      <c r="BF597" s="20"/>
      <c r="BG597" s="20"/>
      <c r="BH597" s="20"/>
      <c r="BI597" s="20"/>
      <c r="BJ597" s="20"/>
      <c r="BK597" s="20"/>
      <c r="BL597" s="20"/>
      <c r="BM597" s="20"/>
      <c r="BN597" s="20"/>
      <c r="BO597" s="20"/>
      <c r="BP597" s="20"/>
      <c r="BQ597" s="20"/>
      <c r="BR597" s="20"/>
      <c r="BS597" s="20"/>
      <c r="BT597" s="20"/>
      <c r="BU597" s="20"/>
      <c r="BV597" s="20"/>
      <c r="BW597" s="20"/>
      <c r="BX597" s="20"/>
      <c r="BY597" s="20"/>
      <c r="BZ597" s="20"/>
      <c r="CA597" s="5"/>
      <c r="CB597" s="45" t="s">
        <v>9539</v>
      </c>
      <c r="XBA597" s="18">
        <f>MIN(XBL597:XBU597)</f>
        <v>3.5454545454545499</v>
      </c>
      <c r="XBB597" s="21" t="str" cm="1">
        <f t="array" ref="XBB597:XBK597">IF(XBA597=XBL597:XBU597,$XBL$2:$XBU$2,"")</f>
        <v/>
      </c>
      <c r="XBC597" s="21" t="str">
        <v/>
      </c>
      <c r="XBD597" s="21" t="str">
        <v/>
      </c>
      <c r="XBE597" s="21" t="str">
        <v/>
      </c>
      <c r="XBF597" s="21" t="str">
        <v>Krannich West</v>
      </c>
      <c r="XBG597" s="21" t="str">
        <v/>
      </c>
      <c r="XBH597" s="21" t="str">
        <v/>
      </c>
      <c r="XBI597" s="21" t="str">
        <v/>
      </c>
      <c r="XBJ597" s="22" t="str">
        <v/>
      </c>
      <c r="XBK597" s="22" t="str">
        <v/>
      </c>
      <c r="XBL597" s="18" t="s">
        <v>8835</v>
      </c>
      <c r="XBM597" s="18" t="s">
        <v>8835</v>
      </c>
      <c r="XBN597" s="18" t="s">
        <v>8835</v>
      </c>
      <c r="XBO597" s="18">
        <v>3.57</v>
      </c>
      <c r="XBP597" s="18">
        <v>3.5454545454545499</v>
      </c>
      <c r="XBQ597" s="18" t="s">
        <v>8835</v>
      </c>
      <c r="XBR597" s="18" t="s">
        <v>8835</v>
      </c>
      <c r="XBS597" s="18" t="s">
        <v>8835</v>
      </c>
      <c r="XBT597" s="18" t="s">
        <v>8835</v>
      </c>
      <c r="XBU597" s="18" t="s">
        <v>8835</v>
      </c>
    </row>
    <row r="598" spans="1:80 16277:16297" s="23" customFormat="1" ht="12" x14ac:dyDescent="0.25">
      <c r="A598" s="5" t="s">
        <v>1813</v>
      </c>
      <c r="B598" s="5" t="s">
        <v>63</v>
      </c>
      <c r="C598" s="5">
        <v>4000663</v>
      </c>
      <c r="D598" s="6" t="s">
        <v>1814</v>
      </c>
      <c r="E598" s="5"/>
      <c r="F598" s="6" t="s">
        <v>11832</v>
      </c>
      <c r="G598" s="5" t="s">
        <v>11839</v>
      </c>
      <c r="H598" s="6" t="s">
        <v>8932</v>
      </c>
      <c r="I598" s="6" t="s">
        <v>8932</v>
      </c>
      <c r="J598" s="20" t="str">
        <f>XBB598&amp;XBC598&amp;XBD598&amp;XBE598&amp;XBF598&amp;XBG598&amp;XBH598&amp;XBI598&amp;XBJ598&amp;XBK598</f>
        <v>Krannich West</v>
      </c>
      <c r="K598" s="5"/>
      <c r="L598" s="5"/>
      <c r="M598" s="5">
        <v>42.08</v>
      </c>
      <c r="N598" s="5"/>
      <c r="O598" s="5">
        <v>51.3</v>
      </c>
      <c r="P598" s="15">
        <f>(O598-M598)/O598*100</f>
        <v>17.972709551656919</v>
      </c>
      <c r="Q598" s="5"/>
      <c r="R598" s="5"/>
      <c r="S598" s="5"/>
      <c r="T598" s="5"/>
      <c r="U598" s="5">
        <v>5.2</v>
      </c>
      <c r="V598" s="5">
        <v>2.25</v>
      </c>
      <c r="W598" s="5">
        <v>1.9</v>
      </c>
      <c r="X598" s="5">
        <v>166</v>
      </c>
      <c r="Y598" s="5"/>
      <c r="Z598" s="5"/>
      <c r="AA598" s="5"/>
      <c r="AB598" s="5"/>
      <c r="AC598" s="5"/>
      <c r="AD598" s="5"/>
      <c r="AE598" s="20"/>
      <c r="AF598" s="20"/>
      <c r="AG598" s="20"/>
      <c r="AH598" s="20"/>
      <c r="AI598" s="20"/>
      <c r="AJ598" s="20"/>
      <c r="AK598" s="20"/>
      <c r="AL598" s="20"/>
      <c r="AM598" s="20"/>
      <c r="AN598" s="20"/>
      <c r="AO598" s="20"/>
      <c r="AP598" s="20"/>
      <c r="AQ598" s="20"/>
      <c r="AR598" s="20"/>
      <c r="AS598" s="20"/>
      <c r="AT598" s="20"/>
      <c r="AU598" s="20"/>
      <c r="AV598" s="20"/>
      <c r="AW598" s="20"/>
      <c r="AX598" s="20"/>
      <c r="AY598" s="20"/>
      <c r="AZ598" s="20"/>
      <c r="BA598" s="20"/>
      <c r="BB598" s="20"/>
      <c r="BC598" s="20"/>
      <c r="BD598" s="20"/>
      <c r="BE598" s="20"/>
      <c r="BF598" s="20"/>
      <c r="BG598" s="20"/>
      <c r="BH598" s="20"/>
      <c r="BI598" s="20"/>
      <c r="BJ598" s="20"/>
      <c r="BK598" s="20"/>
      <c r="BL598" s="20"/>
      <c r="BM598" s="20"/>
      <c r="BN598" s="20"/>
      <c r="BO598" s="20"/>
      <c r="BP598" s="20"/>
      <c r="BQ598" s="20"/>
      <c r="BR598" s="20"/>
      <c r="BS598" s="20"/>
      <c r="BT598" s="20"/>
      <c r="BU598" s="20"/>
      <c r="BV598" s="20"/>
      <c r="BW598" s="20"/>
      <c r="BX598" s="20"/>
      <c r="BY598" s="20"/>
      <c r="BZ598" s="20"/>
      <c r="CA598" s="5"/>
      <c r="CB598" s="45" t="s">
        <v>9540</v>
      </c>
      <c r="XBA598" s="18">
        <f>MIN(XBL598:XBU598)</f>
        <v>5.6818181818181799</v>
      </c>
      <c r="XBB598" s="21" t="str" cm="1">
        <f t="array" ref="XBB598:XBK598">IF(XBA598=XBL598:XBU598,$XBL$2:$XBU$2,"")</f>
        <v/>
      </c>
      <c r="XBC598" s="21" t="str">
        <v/>
      </c>
      <c r="XBD598" s="21" t="str">
        <v/>
      </c>
      <c r="XBE598" s="21" t="str">
        <v/>
      </c>
      <c r="XBF598" s="21" t="str">
        <v>Krannich West</v>
      </c>
      <c r="XBG598" s="21" t="str">
        <v/>
      </c>
      <c r="XBH598" s="21" t="str">
        <v/>
      </c>
      <c r="XBI598" s="21" t="str">
        <v/>
      </c>
      <c r="XBJ598" s="22" t="str">
        <v/>
      </c>
      <c r="XBK598" s="22" t="str">
        <v/>
      </c>
      <c r="XBL598" s="18" t="s">
        <v>8835</v>
      </c>
      <c r="XBM598" s="18" t="s">
        <v>8835</v>
      </c>
      <c r="XBN598" s="18" t="s">
        <v>8835</v>
      </c>
      <c r="XBO598" s="18">
        <v>29.16</v>
      </c>
      <c r="XBP598" s="18">
        <v>5.6818181818181799</v>
      </c>
      <c r="XBQ598" s="18" t="s">
        <v>8835</v>
      </c>
      <c r="XBR598" s="18" t="s">
        <v>8835</v>
      </c>
      <c r="XBS598" s="18" t="s">
        <v>8835</v>
      </c>
      <c r="XBT598" s="18" t="s">
        <v>8835</v>
      </c>
      <c r="XBU598" s="18" t="s">
        <v>8835</v>
      </c>
    </row>
    <row r="599" spans="1:80 16277:16297" s="23" customFormat="1" ht="12" x14ac:dyDescent="0.25">
      <c r="A599" s="5" t="s">
        <v>1815</v>
      </c>
      <c r="B599" s="5" t="s">
        <v>63</v>
      </c>
      <c r="C599" s="5">
        <v>4000051</v>
      </c>
      <c r="D599" s="6" t="s">
        <v>1816</v>
      </c>
      <c r="E599" s="5"/>
      <c r="F599" s="6">
        <v>0</v>
      </c>
      <c r="G599" s="5" t="s">
        <v>11839</v>
      </c>
      <c r="H599" s="6" t="s">
        <v>8932</v>
      </c>
      <c r="I599" s="6" t="s">
        <v>8932</v>
      </c>
      <c r="J599" s="20" t="str">
        <f>XBB599&amp;XBC599&amp;XBD599&amp;XBE599&amp;XBF599&amp;XBG599&amp;XBH599&amp;XBI599&amp;XBJ599&amp;XBK599</f>
        <v>Kranich East</v>
      </c>
      <c r="K599" s="5"/>
      <c r="L599" s="5"/>
      <c r="M599" s="5">
        <v>3.49</v>
      </c>
      <c r="N599" s="5"/>
      <c r="O599" s="5">
        <v>4.5724</v>
      </c>
      <c r="P599" s="15">
        <f>(O599-M599)/O599*100</f>
        <v>23.672469600209951</v>
      </c>
      <c r="Q599" s="5"/>
      <c r="R599" s="5"/>
      <c r="S599" s="5"/>
      <c r="T599" s="5"/>
      <c r="U599" s="5">
        <v>0.41599999999999998</v>
      </c>
      <c r="V599" s="5">
        <v>6</v>
      </c>
      <c r="W599" s="5">
        <v>8</v>
      </c>
      <c r="X599" s="5">
        <v>8</v>
      </c>
      <c r="Y599" s="5"/>
      <c r="Z599" s="5"/>
      <c r="AA599" s="5"/>
      <c r="AB599" s="5"/>
      <c r="AC599" s="5"/>
      <c r="AD599" s="5"/>
      <c r="AE599" s="20"/>
      <c r="AF599" s="20"/>
      <c r="AG599" s="20"/>
      <c r="AH599" s="20"/>
      <c r="AI599" s="20"/>
      <c r="AJ599" s="20"/>
      <c r="AK599" s="20"/>
      <c r="AL599" s="20"/>
      <c r="AM599" s="20"/>
      <c r="AN599" s="20"/>
      <c r="AO599" s="20"/>
      <c r="AP599" s="20"/>
      <c r="AQ599" s="20"/>
      <c r="AR599" s="20"/>
      <c r="AS599" s="20"/>
      <c r="AT599" s="20"/>
      <c r="AU599" s="20"/>
      <c r="AV599" s="20"/>
      <c r="AW599" s="20"/>
      <c r="AX599" s="20"/>
      <c r="AY599" s="20"/>
      <c r="AZ599" s="20"/>
      <c r="BA599" s="20"/>
      <c r="BB599" s="20"/>
      <c r="BC599" s="20"/>
      <c r="BD599" s="20"/>
      <c r="BE599" s="20"/>
      <c r="BF599" s="20"/>
      <c r="BG599" s="20"/>
      <c r="BH599" s="20"/>
      <c r="BI599" s="20"/>
      <c r="BJ599" s="20"/>
      <c r="BK599" s="20"/>
      <c r="BL599" s="20"/>
      <c r="BM599" s="20"/>
      <c r="BN599" s="20"/>
      <c r="BO599" s="20"/>
      <c r="BP599" s="20"/>
      <c r="BQ599" s="20"/>
      <c r="BR599" s="20"/>
      <c r="BS599" s="20"/>
      <c r="BT599" s="20"/>
      <c r="BU599" s="20"/>
      <c r="BV599" s="20"/>
      <c r="BW599" s="20"/>
      <c r="BX599" s="20"/>
      <c r="BY599" s="20"/>
      <c r="BZ599" s="20"/>
      <c r="CA599" s="5"/>
      <c r="CB599" s="45" t="s">
        <v>9541</v>
      </c>
      <c r="XBA599" s="18">
        <f>MIN(XBL599:XBU599)</f>
        <v>3.49</v>
      </c>
      <c r="XBB599" s="21" t="str" cm="1">
        <f t="array" ref="XBB599:XBK599">IF(XBA599=XBL599:XBU599,$XBL$2:$XBU$2,"")</f>
        <v/>
      </c>
      <c r="XBC599" s="21" t="str">
        <v/>
      </c>
      <c r="XBD599" s="21" t="str">
        <v/>
      </c>
      <c r="XBE599" s="21" t="str">
        <v>Kranich East</v>
      </c>
      <c r="XBF599" s="21" t="str">
        <v/>
      </c>
      <c r="XBG599" s="21" t="str">
        <v/>
      </c>
      <c r="XBH599" s="21" t="str">
        <v/>
      </c>
      <c r="XBI599" s="21" t="str">
        <v/>
      </c>
      <c r="XBJ599" s="22" t="str">
        <v/>
      </c>
      <c r="XBK599" s="22" t="str">
        <v/>
      </c>
      <c r="XBL599" s="18" t="s">
        <v>8835</v>
      </c>
      <c r="XBM599" s="18">
        <v>4.8</v>
      </c>
      <c r="XBN599" s="18" t="s">
        <v>8835</v>
      </c>
      <c r="XBO599" s="18">
        <v>3.49</v>
      </c>
      <c r="XBP599" s="18">
        <v>3.5568181818181799</v>
      </c>
      <c r="XBQ599" s="18" t="s">
        <v>8835</v>
      </c>
      <c r="XBR599" s="18" t="s">
        <v>8835</v>
      </c>
      <c r="XBS599" s="18" t="s">
        <v>8835</v>
      </c>
      <c r="XBT599" s="18" t="s">
        <v>8835</v>
      </c>
      <c r="XBU599" s="18" t="s">
        <v>8835</v>
      </c>
    </row>
    <row r="600" spans="1:80 16277:16297" s="23" customFormat="1" ht="12" x14ac:dyDescent="0.25">
      <c r="A600" s="5" t="s">
        <v>1817</v>
      </c>
      <c r="B600" s="5" t="s">
        <v>11830</v>
      </c>
      <c r="C600" s="5" t="s">
        <v>1818</v>
      </c>
      <c r="D600" s="6" t="s">
        <v>1819</v>
      </c>
      <c r="E600" s="5"/>
      <c r="F600" s="6" t="s">
        <v>11846</v>
      </c>
      <c r="G600" s="5" t="s">
        <v>11839</v>
      </c>
      <c r="H600" s="6" t="s">
        <v>8932</v>
      </c>
      <c r="I600" s="6" t="s">
        <v>8932</v>
      </c>
      <c r="J600" s="20" t="str">
        <f>XBB600&amp;XBC600&amp;XBD600&amp;XBE600&amp;XBF600&amp;XBG600&amp;XBH600&amp;XBI600&amp;XBJ600&amp;XBK600</f>
        <v>Krannich West</v>
      </c>
      <c r="K600" s="5"/>
      <c r="L600" s="5"/>
      <c r="M600" s="5">
        <v>33.58</v>
      </c>
      <c r="N600" s="5"/>
      <c r="O600" s="5">
        <v>41.64</v>
      </c>
      <c r="P600" s="15">
        <f>(O600-M600)/O600*100</f>
        <v>19.356388088376566</v>
      </c>
      <c r="Q600" s="5"/>
      <c r="R600" s="5"/>
      <c r="S600" s="5"/>
      <c r="T600" s="5"/>
      <c r="U600" s="5">
        <v>11.2</v>
      </c>
      <c r="V600" s="5">
        <v>0.6</v>
      </c>
      <c r="W600" s="5">
        <v>4.4000000000000004</v>
      </c>
      <c r="X600" s="5">
        <v>166</v>
      </c>
      <c r="Y600" s="5"/>
      <c r="Z600" s="5"/>
      <c r="AA600" s="5"/>
      <c r="AB600" s="5"/>
      <c r="AC600" s="5"/>
      <c r="AD600" s="5"/>
      <c r="AE600" s="20"/>
      <c r="AF600" s="20"/>
      <c r="AG600" s="20"/>
      <c r="AH600" s="20"/>
      <c r="AI600" s="20"/>
      <c r="AJ600" s="20"/>
      <c r="AK600" s="20"/>
      <c r="AL600" s="20"/>
      <c r="AM600" s="20"/>
      <c r="AN600" s="20"/>
      <c r="AO600" s="20"/>
      <c r="AP600" s="20"/>
      <c r="AQ600" s="20"/>
      <c r="AR600" s="20"/>
      <c r="AS600" s="20"/>
      <c r="AT600" s="20"/>
      <c r="AU600" s="20"/>
      <c r="AV600" s="20"/>
      <c r="AW600" s="20"/>
      <c r="AX600" s="20"/>
      <c r="AY600" s="20"/>
      <c r="AZ600" s="20"/>
      <c r="BA600" s="20"/>
      <c r="BB600" s="20"/>
      <c r="BC600" s="20"/>
      <c r="BD600" s="20"/>
      <c r="BE600" s="20"/>
      <c r="BF600" s="20"/>
      <c r="BG600" s="20"/>
      <c r="BH600" s="20"/>
      <c r="BI600" s="20"/>
      <c r="BJ600" s="20"/>
      <c r="BK600" s="20"/>
      <c r="BL600" s="20"/>
      <c r="BM600" s="20"/>
      <c r="BN600" s="20"/>
      <c r="BO600" s="20"/>
      <c r="BP600" s="20"/>
      <c r="BQ600" s="20"/>
      <c r="BR600" s="20"/>
      <c r="BS600" s="20"/>
      <c r="BT600" s="20"/>
      <c r="BU600" s="20"/>
      <c r="BV600" s="20"/>
      <c r="BW600" s="20"/>
      <c r="BX600" s="20"/>
      <c r="BY600" s="20"/>
      <c r="BZ600" s="20"/>
      <c r="CA600" s="5"/>
      <c r="CB600" s="45" t="s">
        <v>9542</v>
      </c>
      <c r="XBA600" s="18">
        <f>MIN(XBL600:XBU600)</f>
        <v>20.454545454545499</v>
      </c>
      <c r="XBB600" s="21" t="str" cm="1">
        <f t="array" ref="XBB600:XBK600">IF(XBA600=XBL600:XBU600,$XBL$2:$XBU$2,"")</f>
        <v/>
      </c>
      <c r="XBC600" s="21" t="str">
        <v/>
      </c>
      <c r="XBD600" s="21" t="str">
        <v/>
      </c>
      <c r="XBE600" s="21" t="str">
        <v/>
      </c>
      <c r="XBF600" s="21" t="str">
        <v>Krannich West</v>
      </c>
      <c r="XBG600" s="21" t="str">
        <v/>
      </c>
      <c r="XBH600" s="21" t="str">
        <v/>
      </c>
      <c r="XBI600" s="21" t="str">
        <v/>
      </c>
      <c r="XBJ600" s="22" t="str">
        <v/>
      </c>
      <c r="XBK600" s="22" t="str">
        <v/>
      </c>
      <c r="XBL600" s="18" t="s">
        <v>8835</v>
      </c>
      <c r="XBM600" s="18">
        <v>38.57</v>
      </c>
      <c r="XBN600" s="18" t="s">
        <v>8835</v>
      </c>
      <c r="XBO600" s="18">
        <v>33.58</v>
      </c>
      <c r="XBP600" s="18">
        <v>20.454545454545499</v>
      </c>
      <c r="XBQ600" s="18" t="s">
        <v>8835</v>
      </c>
      <c r="XBR600" s="18" t="s">
        <v>8835</v>
      </c>
      <c r="XBS600" s="18" t="s">
        <v>8835</v>
      </c>
      <c r="XBT600" s="18" t="s">
        <v>8835</v>
      </c>
      <c r="XBU600" s="18" t="s">
        <v>8835</v>
      </c>
    </row>
    <row r="601" spans="1:80 16277:16297" s="23" customFormat="1" ht="12" x14ac:dyDescent="0.25">
      <c r="A601" s="5" t="s">
        <v>1820</v>
      </c>
      <c r="B601" s="5" t="s">
        <v>11830</v>
      </c>
      <c r="C601" s="5" t="s">
        <v>1821</v>
      </c>
      <c r="D601" s="6" t="s">
        <v>1822</v>
      </c>
      <c r="E601" s="5"/>
      <c r="F601" s="6" t="s">
        <v>11832</v>
      </c>
      <c r="G601" s="5" t="s">
        <v>11839</v>
      </c>
      <c r="H601" s="6" t="s">
        <v>8861</v>
      </c>
      <c r="I601" s="6" t="s">
        <v>8861</v>
      </c>
      <c r="J601" s="20" t="str">
        <f>XBB601&amp;XBC601&amp;XBD601&amp;XBE601&amp;XBF601&amp;XBG601&amp;XBH601&amp;XBI601&amp;XBJ601&amp;XBK601</f>
        <v>The PowerStore</v>
      </c>
      <c r="K601" s="5"/>
      <c r="L601" s="5"/>
      <c r="M601" s="5">
        <v>46.67</v>
      </c>
      <c r="N601" s="5"/>
      <c r="O601" s="5">
        <v>56.9</v>
      </c>
      <c r="P601" s="15">
        <f>(O601-M601)/O601*100</f>
        <v>17.978910369068537</v>
      </c>
      <c r="Q601" s="5"/>
      <c r="R601" s="5"/>
      <c r="S601" s="5"/>
      <c r="T601" s="5"/>
      <c r="U601" s="5">
        <v>0.25</v>
      </c>
      <c r="V601" s="5">
        <v>1</v>
      </c>
      <c r="W601" s="5">
        <v>3</v>
      </c>
      <c r="X601" s="5">
        <v>4</v>
      </c>
      <c r="Y601" s="5"/>
      <c r="Z601" s="5"/>
      <c r="AA601" s="5"/>
      <c r="AB601" s="5"/>
      <c r="AC601" s="5"/>
      <c r="AD601" s="5"/>
      <c r="AE601" s="20"/>
      <c r="AF601" s="20"/>
      <c r="AG601" s="20"/>
      <c r="AH601" s="20"/>
      <c r="AI601" s="20"/>
      <c r="AJ601" s="20"/>
      <c r="AK601" s="20"/>
      <c r="AL601" s="20"/>
      <c r="AM601" s="20"/>
      <c r="AN601" s="20"/>
      <c r="AO601" s="20"/>
      <c r="AP601" s="20"/>
      <c r="AQ601" s="20"/>
      <c r="AR601" s="20"/>
      <c r="AS601" s="20"/>
      <c r="AT601" s="20"/>
      <c r="AU601" s="20"/>
      <c r="AV601" s="20"/>
      <c r="AW601" s="20"/>
      <c r="AX601" s="20"/>
      <c r="AY601" s="20"/>
      <c r="AZ601" s="20"/>
      <c r="BA601" s="20"/>
      <c r="BB601" s="20"/>
      <c r="BC601" s="20"/>
      <c r="BD601" s="20"/>
      <c r="BE601" s="20"/>
      <c r="BF601" s="20"/>
      <c r="BG601" s="20"/>
      <c r="BH601" s="20"/>
      <c r="BI601" s="20"/>
      <c r="BJ601" s="20"/>
      <c r="BK601" s="20"/>
      <c r="BL601" s="20"/>
      <c r="BM601" s="20"/>
      <c r="BN601" s="20"/>
      <c r="BO601" s="20"/>
      <c r="BP601" s="20"/>
      <c r="BQ601" s="20"/>
      <c r="BR601" s="20"/>
      <c r="BS601" s="20"/>
      <c r="BT601" s="20"/>
      <c r="BU601" s="20"/>
      <c r="BV601" s="20"/>
      <c r="BW601" s="20"/>
      <c r="BX601" s="20"/>
      <c r="BY601" s="20"/>
      <c r="BZ601" s="20"/>
      <c r="CA601" s="5"/>
      <c r="CB601" s="45" t="s">
        <v>9543</v>
      </c>
      <c r="XBA601" s="18">
        <f>MIN(XBL601:XBU601)</f>
        <v>20.22</v>
      </c>
      <c r="XBB601" s="21" t="str" cm="1">
        <f t="array" ref="XBB601:XBK601">IF(XBA601=XBL601:XBU601,$XBL$2:$XBU$2,"")</f>
        <v/>
      </c>
      <c r="XBC601" s="21" t="str">
        <v/>
      </c>
      <c r="XBD601" s="21" t="str">
        <v>The PowerStore</v>
      </c>
      <c r="XBE601" s="21" t="str">
        <v/>
      </c>
      <c r="XBF601" s="21" t="str">
        <v/>
      </c>
      <c r="XBG601" s="21" t="str">
        <v/>
      </c>
      <c r="XBH601" s="21" t="str">
        <v/>
      </c>
      <c r="XBI601" s="21" t="str">
        <v/>
      </c>
      <c r="XBJ601" s="22" t="str">
        <v/>
      </c>
      <c r="XBK601" s="22" t="str">
        <v/>
      </c>
      <c r="XBL601" s="18" t="s">
        <v>8835</v>
      </c>
      <c r="XBM601" s="18">
        <v>25</v>
      </c>
      <c r="XBN601" s="18">
        <v>20.22</v>
      </c>
      <c r="XBO601" s="18" t="s">
        <v>8835</v>
      </c>
      <c r="XBP601" s="18" t="s">
        <v>8835</v>
      </c>
      <c r="XBQ601" s="18" t="s">
        <v>8835</v>
      </c>
      <c r="XBR601" s="18" t="s">
        <v>8835</v>
      </c>
      <c r="XBS601" s="18" t="s">
        <v>8835</v>
      </c>
      <c r="XBT601" s="18" t="s">
        <v>8835</v>
      </c>
      <c r="XBU601" s="18" t="s">
        <v>8835</v>
      </c>
    </row>
    <row r="602" spans="1:80 16277:16297" s="23" customFormat="1" ht="12" x14ac:dyDescent="0.25">
      <c r="A602" s="5" t="s">
        <v>1823</v>
      </c>
      <c r="B602" s="5" t="s">
        <v>11830</v>
      </c>
      <c r="C602" s="5" t="s">
        <v>1824</v>
      </c>
      <c r="D602" s="6" t="s">
        <v>1825</v>
      </c>
      <c r="E602" s="5"/>
      <c r="F602" s="6">
        <v>0</v>
      </c>
      <c r="G602" s="5" t="s">
        <v>11839</v>
      </c>
      <c r="H602" s="6" t="s">
        <v>8856</v>
      </c>
      <c r="I602" s="6" t="s">
        <v>8856</v>
      </c>
      <c r="J602" s="20" t="str">
        <f>XBB602&amp;XBC602&amp;XBD602&amp;XBE602&amp;XBF602&amp;XBG602&amp;XBH602&amp;XBI602&amp;XBJ602&amp;XBK602</f>
        <v>Soligent</v>
      </c>
      <c r="K602" s="5"/>
      <c r="L602" s="5"/>
      <c r="M602" s="5">
        <v>27.47</v>
      </c>
      <c r="N602" s="5"/>
      <c r="O602" s="5">
        <v>34.06</v>
      </c>
      <c r="P602" s="15">
        <f>(O602-M602)/O602*100</f>
        <v>19.348209042865541</v>
      </c>
      <c r="Q602" s="5"/>
      <c r="R602" s="5"/>
      <c r="S602" s="5"/>
      <c r="T602" s="5"/>
      <c r="U602" s="5">
        <v>2.04</v>
      </c>
      <c r="V602" s="5">
        <v>5</v>
      </c>
      <c r="W602" s="5">
        <v>5</v>
      </c>
      <c r="X602" s="5">
        <v>5</v>
      </c>
      <c r="Y602" s="5"/>
      <c r="Z602" s="5"/>
      <c r="AA602" s="5"/>
      <c r="AB602" s="5"/>
      <c r="AC602" s="5"/>
      <c r="AD602" s="5"/>
      <c r="AE602" s="20"/>
      <c r="AF602" s="20"/>
      <c r="AG602" s="20"/>
      <c r="AH602" s="20"/>
      <c r="AI602" s="20"/>
      <c r="AJ602" s="20"/>
      <c r="AK602" s="20"/>
      <c r="AL602" s="20"/>
      <c r="AM602" s="20"/>
      <c r="AN602" s="20"/>
      <c r="AO602" s="20"/>
      <c r="AP602" s="20"/>
      <c r="AQ602" s="20"/>
      <c r="AR602" s="20"/>
      <c r="AS602" s="20"/>
      <c r="AT602" s="20"/>
      <c r="AU602" s="20"/>
      <c r="AV602" s="20"/>
      <c r="AW602" s="20"/>
      <c r="AX602" s="20"/>
      <c r="AY602" s="20"/>
      <c r="AZ602" s="20"/>
      <c r="BA602" s="20"/>
      <c r="BB602" s="20"/>
      <c r="BC602" s="20"/>
      <c r="BD602" s="20"/>
      <c r="BE602" s="20"/>
      <c r="BF602" s="20"/>
      <c r="BG602" s="20"/>
      <c r="BH602" s="20"/>
      <c r="BI602" s="20"/>
      <c r="BJ602" s="20"/>
      <c r="BK602" s="20"/>
      <c r="BL602" s="20"/>
      <c r="BM602" s="20"/>
      <c r="BN602" s="20"/>
      <c r="BO602" s="20"/>
      <c r="BP602" s="20"/>
      <c r="BQ602" s="20"/>
      <c r="BR602" s="20"/>
      <c r="BS602" s="20"/>
      <c r="BT602" s="20"/>
      <c r="BU602" s="20"/>
      <c r="BV602" s="20"/>
      <c r="BW602" s="20"/>
      <c r="BX602" s="20"/>
      <c r="BY602" s="20"/>
      <c r="BZ602" s="20"/>
      <c r="CA602" s="5"/>
      <c r="CB602" s="45" t="s">
        <v>9544</v>
      </c>
      <c r="XBA602" s="18">
        <f>MIN(XBL602:XBU602)</f>
        <v>26.61</v>
      </c>
      <c r="XBB602" s="21" t="str" cm="1">
        <f t="array" ref="XBB602:XBK602">IF(XBA602=XBL602:XBU602,$XBL$2:$XBU$2,"")</f>
        <v/>
      </c>
      <c r="XBC602" s="21" t="str">
        <v>Soligent</v>
      </c>
      <c r="XBD602" s="21" t="str">
        <v/>
      </c>
      <c r="XBE602" s="21" t="str">
        <v/>
      </c>
      <c r="XBF602" s="21" t="str">
        <v/>
      </c>
      <c r="XBG602" s="21" t="str">
        <v/>
      </c>
      <c r="XBH602" s="21" t="str">
        <v/>
      </c>
      <c r="XBI602" s="21" t="str">
        <v/>
      </c>
      <c r="XBJ602" s="22" t="str">
        <v/>
      </c>
      <c r="XBK602" s="22" t="str">
        <v/>
      </c>
      <c r="XBL602" s="18" t="s">
        <v>8835</v>
      </c>
      <c r="XBM602" s="18">
        <v>26.61</v>
      </c>
      <c r="XBN602" s="18">
        <v>28.24</v>
      </c>
      <c r="XBO602" s="18" t="s">
        <v>8835</v>
      </c>
      <c r="XBP602" s="18" t="s">
        <v>8835</v>
      </c>
      <c r="XBQ602" s="18" t="s">
        <v>8835</v>
      </c>
      <c r="XBR602" s="18" t="s">
        <v>8835</v>
      </c>
      <c r="XBS602" s="18" t="s">
        <v>8835</v>
      </c>
      <c r="XBT602" s="18" t="s">
        <v>8835</v>
      </c>
      <c r="XBU602" s="18" t="s">
        <v>8835</v>
      </c>
    </row>
    <row r="603" spans="1:80 16277:16297" s="23" customFormat="1" ht="12" x14ac:dyDescent="0.25">
      <c r="A603" s="5" t="s">
        <v>1826</v>
      </c>
      <c r="B603" s="5" t="s">
        <v>63</v>
      </c>
      <c r="C603" s="5" t="s">
        <v>1827</v>
      </c>
      <c r="D603" s="6" t="s">
        <v>1828</v>
      </c>
      <c r="E603" s="5"/>
      <c r="F603" s="6" t="s">
        <v>11832</v>
      </c>
      <c r="G603" s="5" t="s">
        <v>11839</v>
      </c>
      <c r="H603" s="6" t="s">
        <v>8856</v>
      </c>
      <c r="I603" s="6" t="s">
        <v>8856</v>
      </c>
      <c r="J603" s="20" t="str">
        <f>XBB603&amp;XBC603&amp;XBD603&amp;XBE603&amp;XBF603&amp;XBG603&amp;XBH603&amp;XBI603&amp;XBJ603&amp;XBK603</f>
        <v>Krannich West</v>
      </c>
      <c r="K603" s="5"/>
      <c r="L603" s="5"/>
      <c r="M603" s="5">
        <v>29.89</v>
      </c>
      <c r="N603" s="5"/>
      <c r="O603" s="5">
        <v>37</v>
      </c>
      <c r="P603" s="15">
        <f>(O603-M603)/O603*100</f>
        <v>19.216216216216214</v>
      </c>
      <c r="Q603" s="5"/>
      <c r="R603" s="5"/>
      <c r="S603" s="5"/>
      <c r="T603" s="5"/>
      <c r="U603" s="5">
        <v>0.1</v>
      </c>
      <c r="V603" s="5">
        <v>1.5</v>
      </c>
      <c r="W603" s="5">
        <v>7</v>
      </c>
      <c r="X603" s="5">
        <v>7</v>
      </c>
      <c r="Y603" s="5"/>
      <c r="Z603" s="5"/>
      <c r="AA603" s="5"/>
      <c r="AB603" s="5"/>
      <c r="AC603" s="5"/>
      <c r="AD603" s="5"/>
      <c r="AE603" s="20"/>
      <c r="AF603" s="20"/>
      <c r="AG603" s="20"/>
      <c r="AH603" s="20"/>
      <c r="AI603" s="20"/>
      <c r="AJ603" s="20"/>
      <c r="AK603" s="20"/>
      <c r="AL603" s="20"/>
      <c r="AM603" s="20"/>
      <c r="AN603" s="20"/>
      <c r="AO603" s="20"/>
      <c r="AP603" s="20"/>
      <c r="AQ603" s="20"/>
      <c r="AR603" s="20"/>
      <c r="AS603" s="20"/>
      <c r="AT603" s="20"/>
      <c r="AU603" s="20"/>
      <c r="AV603" s="20"/>
      <c r="AW603" s="20"/>
      <c r="AX603" s="20"/>
      <c r="AY603" s="20"/>
      <c r="AZ603" s="20"/>
      <c r="BA603" s="20"/>
      <c r="BB603" s="20"/>
      <c r="BC603" s="20"/>
      <c r="BD603" s="20"/>
      <c r="BE603" s="20"/>
      <c r="BF603" s="20"/>
      <c r="BG603" s="20"/>
      <c r="BH603" s="20"/>
      <c r="BI603" s="20"/>
      <c r="BJ603" s="20"/>
      <c r="BK603" s="20"/>
      <c r="BL603" s="20"/>
      <c r="BM603" s="20"/>
      <c r="BN603" s="20"/>
      <c r="BO603" s="20"/>
      <c r="BP603" s="20"/>
      <c r="BQ603" s="20"/>
      <c r="BR603" s="20"/>
      <c r="BS603" s="20"/>
      <c r="BT603" s="20"/>
      <c r="BU603" s="20"/>
      <c r="BV603" s="20"/>
      <c r="BW603" s="20"/>
      <c r="BX603" s="20"/>
      <c r="BY603" s="20"/>
      <c r="BZ603" s="20"/>
      <c r="CA603" s="5"/>
      <c r="CB603" s="45" t="s">
        <v>9545</v>
      </c>
      <c r="XBA603" s="18">
        <f>MIN(XBL603:XBU603)</f>
        <v>15.625</v>
      </c>
      <c r="XBB603" s="21" t="str" cm="1">
        <f t="array" ref="XBB603:XBK603">IF(XBA603=XBL603:XBU603,$XBL$2:$XBU$2,"")</f>
        <v/>
      </c>
      <c r="XBC603" s="21" t="str">
        <v/>
      </c>
      <c r="XBD603" s="21" t="str">
        <v/>
      </c>
      <c r="XBE603" s="21" t="str">
        <v/>
      </c>
      <c r="XBF603" s="21" t="str">
        <v>Krannich West</v>
      </c>
      <c r="XBG603" s="21" t="str">
        <v/>
      </c>
      <c r="XBH603" s="21" t="str">
        <v/>
      </c>
      <c r="XBI603" s="21" t="str">
        <v/>
      </c>
      <c r="XBJ603" s="22" t="str">
        <v/>
      </c>
      <c r="XBK603" s="22" t="str">
        <v/>
      </c>
      <c r="XBL603" s="18" t="s">
        <v>8835</v>
      </c>
      <c r="XBM603" s="18">
        <v>30.27</v>
      </c>
      <c r="XBN603" s="18">
        <v>32.14</v>
      </c>
      <c r="XBO603" s="18" t="s">
        <v>8835</v>
      </c>
      <c r="XBP603" s="18">
        <v>15.625</v>
      </c>
      <c r="XBQ603" s="18" t="s">
        <v>8835</v>
      </c>
      <c r="XBR603" s="18" t="s">
        <v>8835</v>
      </c>
      <c r="XBS603" s="18" t="s">
        <v>8835</v>
      </c>
      <c r="XBT603" s="18" t="s">
        <v>8835</v>
      </c>
      <c r="XBU603" s="18" t="s">
        <v>8835</v>
      </c>
    </row>
    <row r="604" spans="1:80 16277:16297" s="23" customFormat="1" ht="12" x14ac:dyDescent="0.25">
      <c r="A604" s="5" t="s">
        <v>1829</v>
      </c>
      <c r="B604" s="5" t="s">
        <v>63</v>
      </c>
      <c r="C604" s="5" t="s">
        <v>1830</v>
      </c>
      <c r="D604" s="6" t="s">
        <v>1831</v>
      </c>
      <c r="E604" s="5"/>
      <c r="F604" s="6" t="s">
        <v>11832</v>
      </c>
      <c r="G604" s="5" t="s">
        <v>11839</v>
      </c>
      <c r="H604" s="6" t="s">
        <v>8856</v>
      </c>
      <c r="I604" s="6" t="s">
        <v>8856</v>
      </c>
      <c r="J604" s="20" t="str">
        <f>XBB604&amp;XBC604&amp;XBD604&amp;XBE604&amp;XBF604&amp;XBG604&amp;XBH604&amp;XBI604&amp;XBJ604&amp;XBK604</f>
        <v>Krannich West</v>
      </c>
      <c r="K604" s="5"/>
      <c r="L604" s="5"/>
      <c r="M604" s="5">
        <v>11.99</v>
      </c>
      <c r="N604" s="5"/>
      <c r="O604" s="5">
        <v>14.87</v>
      </c>
      <c r="P604" s="15">
        <f>(O604-M604)/O604*100</f>
        <v>19.367854741089435</v>
      </c>
      <c r="Q604" s="5"/>
      <c r="R604" s="5"/>
      <c r="S604" s="5"/>
      <c r="T604" s="5"/>
      <c r="U604" s="5">
        <v>0.1</v>
      </c>
      <c r="V604" s="5">
        <v>12</v>
      </c>
      <c r="W604" s="5">
        <v>12</v>
      </c>
      <c r="X604" s="5">
        <v>12</v>
      </c>
      <c r="Y604" s="5"/>
      <c r="Z604" s="5"/>
      <c r="AA604" s="5"/>
      <c r="AB604" s="5"/>
      <c r="AC604" s="5"/>
      <c r="AD604" s="5"/>
      <c r="AE604" s="20"/>
      <c r="AF604" s="20"/>
      <c r="AG604" s="20"/>
      <c r="AH604" s="20"/>
      <c r="AI604" s="20"/>
      <c r="AJ604" s="20"/>
      <c r="AK604" s="20"/>
      <c r="AL604" s="20"/>
      <c r="AM604" s="20"/>
      <c r="AN604" s="20"/>
      <c r="AO604" s="20"/>
      <c r="AP604" s="20"/>
      <c r="AQ604" s="20"/>
      <c r="AR604" s="20"/>
      <c r="AS604" s="20"/>
      <c r="AT604" s="20"/>
      <c r="AU604" s="20"/>
      <c r="AV604" s="20"/>
      <c r="AW604" s="20"/>
      <c r="AX604" s="20"/>
      <c r="AY604" s="20"/>
      <c r="AZ604" s="20"/>
      <c r="BA604" s="20"/>
      <c r="BB604" s="20"/>
      <c r="BC604" s="20"/>
      <c r="BD604" s="20"/>
      <c r="BE604" s="20"/>
      <c r="BF604" s="20"/>
      <c r="BG604" s="20"/>
      <c r="BH604" s="20"/>
      <c r="BI604" s="20"/>
      <c r="BJ604" s="20"/>
      <c r="BK604" s="20"/>
      <c r="BL604" s="20"/>
      <c r="BM604" s="20"/>
      <c r="BN604" s="20"/>
      <c r="BO604" s="20"/>
      <c r="BP604" s="20"/>
      <c r="BQ604" s="20"/>
      <c r="BR604" s="20"/>
      <c r="BS604" s="20"/>
      <c r="BT604" s="20"/>
      <c r="BU604" s="20"/>
      <c r="BV604" s="20"/>
      <c r="BW604" s="20"/>
      <c r="BX604" s="20"/>
      <c r="BY604" s="20"/>
      <c r="BZ604" s="20"/>
      <c r="CA604" s="5"/>
      <c r="CB604" s="45" t="s">
        <v>9546</v>
      </c>
      <c r="XBA604" s="18">
        <f>MIN(XBL604:XBU604)</f>
        <v>4.2272727272727302</v>
      </c>
      <c r="XBB604" s="21" t="str" cm="1">
        <f t="array" ref="XBB604:XBK604">IF(XBA604=XBL604:XBU604,$XBL$2:$XBU$2,"")</f>
        <v/>
      </c>
      <c r="XBC604" s="21" t="str">
        <v/>
      </c>
      <c r="XBD604" s="21" t="str">
        <v/>
      </c>
      <c r="XBE604" s="21" t="str">
        <v/>
      </c>
      <c r="XBF604" s="21" t="str">
        <v>Krannich West</v>
      </c>
      <c r="XBG604" s="21" t="str">
        <v/>
      </c>
      <c r="XBH604" s="21" t="str">
        <v/>
      </c>
      <c r="XBI604" s="21" t="str">
        <v/>
      </c>
      <c r="XBJ604" s="22" t="str">
        <v/>
      </c>
      <c r="XBK604" s="22" t="str">
        <v/>
      </c>
      <c r="XBL604" s="18" t="s">
        <v>8835</v>
      </c>
      <c r="XBM604" s="18">
        <v>11.99</v>
      </c>
      <c r="XBN604" s="18">
        <v>12.16</v>
      </c>
      <c r="XBO604" s="18" t="s">
        <v>8835</v>
      </c>
      <c r="XBP604" s="18">
        <v>4.2272727272727302</v>
      </c>
      <c r="XBQ604" s="18" t="s">
        <v>8835</v>
      </c>
      <c r="XBR604" s="18" t="s">
        <v>8835</v>
      </c>
      <c r="XBS604" s="18" t="s">
        <v>8835</v>
      </c>
      <c r="XBT604" s="18" t="s">
        <v>8835</v>
      </c>
      <c r="XBU604" s="18" t="s">
        <v>8835</v>
      </c>
    </row>
    <row r="605" spans="1:80 16277:16297" s="23" customFormat="1" ht="12" x14ac:dyDescent="0.25">
      <c r="A605" s="5" t="s">
        <v>1832</v>
      </c>
      <c r="B605" s="5" t="s">
        <v>63</v>
      </c>
      <c r="C605" s="5" t="s">
        <v>1833</v>
      </c>
      <c r="D605" s="6" t="s">
        <v>1834</v>
      </c>
      <c r="E605" s="5"/>
      <c r="F605" s="6" t="s">
        <v>11832</v>
      </c>
      <c r="G605" s="5" t="s">
        <v>11839</v>
      </c>
      <c r="H605" s="6" t="s">
        <v>8856</v>
      </c>
      <c r="I605" s="6" t="s">
        <v>8856</v>
      </c>
      <c r="J605" s="20" t="str">
        <f>XBB605&amp;XBC605&amp;XBD605&amp;XBE605&amp;XBF605&amp;XBG605&amp;XBH605&amp;XBI605&amp;XBJ605&amp;XBK605</f>
        <v>The PowerStore</v>
      </c>
      <c r="K605" s="5"/>
      <c r="L605" s="5"/>
      <c r="M605" s="5">
        <v>13.9</v>
      </c>
      <c r="N605" s="5"/>
      <c r="O605" s="5">
        <v>15.198399999999999</v>
      </c>
      <c r="P605" s="15">
        <f>(O605-M605)/O605*100</f>
        <v>8.5430045267922896</v>
      </c>
      <c r="Q605" s="5"/>
      <c r="R605" s="5"/>
      <c r="S605" s="5"/>
      <c r="T605" s="5"/>
      <c r="U605" s="5">
        <v>0.35</v>
      </c>
      <c r="V605" s="5">
        <v>1</v>
      </c>
      <c r="W605" s="5">
        <v>2.15</v>
      </c>
      <c r="X605" s="5">
        <v>7</v>
      </c>
      <c r="Y605" s="5"/>
      <c r="Z605" s="5"/>
      <c r="AA605" s="5"/>
      <c r="AB605" s="5"/>
      <c r="AC605" s="5"/>
      <c r="AD605" s="5"/>
      <c r="AE605" s="20"/>
      <c r="AF605" s="20"/>
      <c r="AG605" s="20"/>
      <c r="AH605" s="20"/>
      <c r="AI605" s="20"/>
      <c r="AJ605" s="20"/>
      <c r="AK605" s="20"/>
      <c r="AL605" s="20"/>
      <c r="AM605" s="20"/>
      <c r="AN605" s="20"/>
      <c r="AO605" s="20"/>
      <c r="AP605" s="20"/>
      <c r="AQ605" s="20"/>
      <c r="AR605" s="20"/>
      <c r="AS605" s="20"/>
      <c r="AT605" s="20"/>
      <c r="AU605" s="20"/>
      <c r="AV605" s="20"/>
      <c r="AW605" s="20"/>
      <c r="AX605" s="20"/>
      <c r="AY605" s="20"/>
      <c r="AZ605" s="20"/>
      <c r="BA605" s="20"/>
      <c r="BB605" s="20"/>
      <c r="BC605" s="20"/>
      <c r="BD605" s="20"/>
      <c r="BE605" s="20"/>
      <c r="BF605" s="20"/>
      <c r="BG605" s="20"/>
      <c r="BH605" s="20"/>
      <c r="BI605" s="20"/>
      <c r="BJ605" s="20"/>
      <c r="BK605" s="20"/>
      <c r="BL605" s="20"/>
      <c r="BM605" s="20"/>
      <c r="BN605" s="20"/>
      <c r="BO605" s="20"/>
      <c r="BP605" s="20"/>
      <c r="BQ605" s="20"/>
      <c r="BR605" s="20"/>
      <c r="BS605" s="20"/>
      <c r="BT605" s="20"/>
      <c r="BU605" s="20"/>
      <c r="BV605" s="20"/>
      <c r="BW605" s="20"/>
      <c r="BX605" s="20"/>
      <c r="BY605" s="20"/>
      <c r="BZ605" s="20"/>
      <c r="CA605" s="5"/>
      <c r="CB605" s="45" t="s">
        <v>9547</v>
      </c>
      <c r="XBA605" s="18">
        <f>MIN(XBL605:XBU605)</f>
        <v>13.9</v>
      </c>
      <c r="XBB605" s="21" t="str" cm="1">
        <f t="array" ref="XBB605:XBK605">IF(XBA605=XBL605:XBU605,$XBL$2:$XBU$2,"")</f>
        <v/>
      </c>
      <c r="XBC605" s="21" t="str">
        <v/>
      </c>
      <c r="XBD605" s="21" t="str">
        <v>The PowerStore</v>
      </c>
      <c r="XBE605" s="21" t="str">
        <v/>
      </c>
      <c r="XBF605" s="21" t="str">
        <v/>
      </c>
      <c r="XBG605" s="21" t="str">
        <v/>
      </c>
      <c r="XBH605" s="21" t="str">
        <v/>
      </c>
      <c r="XBI605" s="21" t="str">
        <v/>
      </c>
      <c r="XBJ605" s="22" t="str">
        <v/>
      </c>
      <c r="XBK605" s="22" t="str">
        <v/>
      </c>
      <c r="XBL605" s="18" t="s">
        <v>8835</v>
      </c>
      <c r="XBM605" s="18">
        <v>16.09</v>
      </c>
      <c r="XBN605" s="18">
        <v>13.9</v>
      </c>
      <c r="XBO605" s="18" t="s">
        <v>8835</v>
      </c>
      <c r="XBP605" s="18" t="s">
        <v>8835</v>
      </c>
      <c r="XBQ605" s="18" t="s">
        <v>8835</v>
      </c>
      <c r="XBR605" s="18" t="s">
        <v>8835</v>
      </c>
      <c r="XBS605" s="18" t="s">
        <v>8835</v>
      </c>
      <c r="XBT605" s="18" t="s">
        <v>8835</v>
      </c>
      <c r="XBU605" s="18" t="s">
        <v>8835</v>
      </c>
    </row>
    <row r="606" spans="1:80 16277:16297" s="23" customFormat="1" ht="12" x14ac:dyDescent="0.25">
      <c r="A606" s="5" t="s">
        <v>1835</v>
      </c>
      <c r="B606" s="5" t="s">
        <v>11830</v>
      </c>
      <c r="C606" s="5" t="s">
        <v>1836</v>
      </c>
      <c r="D606" s="6" t="s">
        <v>1837</v>
      </c>
      <c r="E606" s="5"/>
      <c r="F606" s="6" t="s">
        <v>11832</v>
      </c>
      <c r="G606" s="5" t="s">
        <v>11839</v>
      </c>
      <c r="H606" s="6" t="s">
        <v>8856</v>
      </c>
      <c r="I606" s="6" t="s">
        <v>8856</v>
      </c>
      <c r="J606" s="20" t="str">
        <f>XBB606&amp;XBC606&amp;XBD606&amp;XBE606&amp;XBF606&amp;XBG606&amp;XBH606&amp;XBI606&amp;XBJ606&amp;XBK606</f>
        <v>The PowerStore</v>
      </c>
      <c r="K606" s="5"/>
      <c r="L606" s="5"/>
      <c r="M606" s="5">
        <v>11.83</v>
      </c>
      <c r="N606" s="5"/>
      <c r="O606" s="5">
        <v>14.24</v>
      </c>
      <c r="P606" s="15">
        <f>(O606-M606)/O606*100</f>
        <v>16.924157303370787</v>
      </c>
      <c r="Q606" s="5"/>
      <c r="R606" s="5"/>
      <c r="S606" s="5"/>
      <c r="T606" s="5"/>
      <c r="U606" s="5">
        <v>0.25</v>
      </c>
      <c r="V606" s="5">
        <v>1</v>
      </c>
      <c r="W606" s="5">
        <v>2.15</v>
      </c>
      <c r="X606" s="5">
        <v>7</v>
      </c>
      <c r="Y606" s="5"/>
      <c r="Z606" s="5"/>
      <c r="AA606" s="5"/>
      <c r="AB606" s="5"/>
      <c r="AC606" s="5"/>
      <c r="AD606" s="5"/>
      <c r="AE606" s="20"/>
      <c r="AF606" s="20"/>
      <c r="AG606" s="20"/>
      <c r="AH606" s="20"/>
      <c r="AI606" s="20"/>
      <c r="AJ606" s="20"/>
      <c r="AK606" s="20"/>
      <c r="AL606" s="20"/>
      <c r="AM606" s="20"/>
      <c r="AN606" s="20"/>
      <c r="AO606" s="20"/>
      <c r="AP606" s="20"/>
      <c r="AQ606" s="20"/>
      <c r="AR606" s="20"/>
      <c r="AS606" s="20"/>
      <c r="AT606" s="20"/>
      <c r="AU606" s="20"/>
      <c r="AV606" s="20"/>
      <c r="AW606" s="20"/>
      <c r="AX606" s="20"/>
      <c r="AY606" s="20"/>
      <c r="AZ606" s="20"/>
      <c r="BA606" s="20"/>
      <c r="BB606" s="20"/>
      <c r="BC606" s="20"/>
      <c r="BD606" s="20"/>
      <c r="BE606" s="20"/>
      <c r="BF606" s="20"/>
      <c r="BG606" s="20"/>
      <c r="BH606" s="20"/>
      <c r="BI606" s="20"/>
      <c r="BJ606" s="20"/>
      <c r="BK606" s="20"/>
      <c r="BL606" s="20"/>
      <c r="BM606" s="20"/>
      <c r="BN606" s="20"/>
      <c r="BO606" s="20"/>
      <c r="BP606" s="20"/>
      <c r="BQ606" s="20"/>
      <c r="BR606" s="20"/>
      <c r="BS606" s="20"/>
      <c r="BT606" s="20"/>
      <c r="BU606" s="20"/>
      <c r="BV606" s="20"/>
      <c r="BW606" s="20"/>
      <c r="BX606" s="20"/>
      <c r="BY606" s="20"/>
      <c r="BZ606" s="20"/>
      <c r="CA606" s="5"/>
      <c r="CB606" s="45" t="s">
        <v>9548</v>
      </c>
      <c r="XBA606" s="18">
        <f>MIN(XBL606:XBU606)</f>
        <v>12.16</v>
      </c>
      <c r="XBB606" s="21" t="str" cm="1">
        <f t="array" ref="XBB606:XBK606">IF(XBA606=XBL606:XBU606,$XBL$2:$XBU$2,"")</f>
        <v/>
      </c>
      <c r="XBC606" s="21" t="str">
        <v/>
      </c>
      <c r="XBD606" s="21" t="str">
        <v>The PowerStore</v>
      </c>
      <c r="XBE606" s="21" t="str">
        <v/>
      </c>
      <c r="XBF606" s="21" t="str">
        <v/>
      </c>
      <c r="XBG606" s="21" t="str">
        <v/>
      </c>
      <c r="XBH606" s="21" t="str">
        <v/>
      </c>
      <c r="XBI606" s="21" t="str">
        <v/>
      </c>
      <c r="XBJ606" s="22" t="str">
        <v/>
      </c>
      <c r="XBK606" s="22" t="str">
        <v/>
      </c>
      <c r="XBL606" s="18" t="s">
        <v>8835</v>
      </c>
      <c r="XBM606" s="18">
        <v>14.09</v>
      </c>
      <c r="XBN606" s="18">
        <v>12.16</v>
      </c>
      <c r="XBO606" s="18" t="s">
        <v>8835</v>
      </c>
      <c r="XBP606" s="18" t="s">
        <v>8835</v>
      </c>
      <c r="XBQ606" s="18" t="s">
        <v>8835</v>
      </c>
      <c r="XBR606" s="18" t="s">
        <v>8835</v>
      </c>
      <c r="XBS606" s="18" t="s">
        <v>8835</v>
      </c>
      <c r="XBT606" s="18" t="s">
        <v>8835</v>
      </c>
      <c r="XBU606" s="18" t="s">
        <v>8835</v>
      </c>
    </row>
    <row r="607" spans="1:80 16277:16297" s="23" customFormat="1" ht="12" x14ac:dyDescent="0.25">
      <c r="A607" s="5" t="s">
        <v>1838</v>
      </c>
      <c r="B607" s="5" t="s">
        <v>11830</v>
      </c>
      <c r="C607" s="5" t="s">
        <v>1839</v>
      </c>
      <c r="D607" s="6" t="s">
        <v>1840</v>
      </c>
      <c r="E607" s="5"/>
      <c r="F607" s="6" t="s">
        <v>11832</v>
      </c>
      <c r="G607" s="5" t="s">
        <v>11835</v>
      </c>
      <c r="H607" s="6" t="s">
        <v>8856</v>
      </c>
      <c r="I607" s="6" t="s">
        <v>8856</v>
      </c>
      <c r="J607" s="20" t="str">
        <f>XBB607&amp;XBC607&amp;XBD607&amp;XBE607&amp;XBF607&amp;XBG607&amp;XBH607&amp;XBI607&amp;XBJ607&amp;XBK607</f>
        <v>Soligent</v>
      </c>
      <c r="K607" s="5"/>
      <c r="L607" s="5"/>
      <c r="M607" s="5">
        <v>11.83</v>
      </c>
      <c r="N607" s="5"/>
      <c r="O607" s="5">
        <v>14.17</v>
      </c>
      <c r="P607" s="15">
        <f>(O607-M607)/O607*100</f>
        <v>16.513761467889907</v>
      </c>
      <c r="Q607" s="5"/>
      <c r="R607" s="5"/>
      <c r="S607" s="5"/>
      <c r="T607" s="5"/>
      <c r="U607" s="5">
        <v>0.35</v>
      </c>
      <c r="V607" s="5">
        <v>12.5</v>
      </c>
      <c r="W607" s="5">
        <v>12.05</v>
      </c>
      <c r="X607" s="5">
        <v>12.05</v>
      </c>
      <c r="Y607" s="5"/>
      <c r="Z607" s="5"/>
      <c r="AA607" s="5"/>
      <c r="AB607" s="5"/>
      <c r="AC607" s="5"/>
      <c r="AD607" s="5"/>
      <c r="AE607" s="20"/>
      <c r="AF607" s="20"/>
      <c r="AG607" s="20"/>
      <c r="AH607" s="20"/>
      <c r="AI607" s="20"/>
      <c r="AJ607" s="20"/>
      <c r="AK607" s="20"/>
      <c r="AL607" s="20"/>
      <c r="AM607" s="20"/>
      <c r="AN607" s="20"/>
      <c r="AO607" s="20"/>
      <c r="AP607" s="20"/>
      <c r="AQ607" s="20"/>
      <c r="AR607" s="20"/>
      <c r="AS607" s="20"/>
      <c r="AT607" s="20"/>
      <c r="AU607" s="20"/>
      <c r="AV607" s="20"/>
      <c r="AW607" s="20"/>
      <c r="AX607" s="20"/>
      <c r="AY607" s="20"/>
      <c r="AZ607" s="20"/>
      <c r="BA607" s="20"/>
      <c r="BB607" s="20"/>
      <c r="BC607" s="20"/>
      <c r="BD607" s="20"/>
      <c r="BE607" s="20"/>
      <c r="BF607" s="20"/>
      <c r="BG607" s="20"/>
      <c r="BH607" s="20"/>
      <c r="BI607" s="20"/>
      <c r="BJ607" s="20"/>
      <c r="BK607" s="20"/>
      <c r="BL607" s="20"/>
      <c r="BM607" s="20"/>
      <c r="BN607" s="20"/>
      <c r="BO607" s="20"/>
      <c r="BP607" s="20"/>
      <c r="BQ607" s="20"/>
      <c r="BR607" s="20"/>
      <c r="BS607" s="20"/>
      <c r="BT607" s="20"/>
      <c r="BU607" s="20"/>
      <c r="BV607" s="20"/>
      <c r="BW607" s="20"/>
      <c r="BX607" s="20"/>
      <c r="BY607" s="20"/>
      <c r="BZ607" s="20"/>
      <c r="CA607" s="5"/>
      <c r="CB607" s="45" t="s">
        <v>9549</v>
      </c>
      <c r="XBA607" s="18">
        <f>MIN(XBL607:XBU607)</f>
        <v>11.99</v>
      </c>
      <c r="XBB607" s="21" t="str" cm="1">
        <f t="array" ref="XBB607:XBK607">IF(XBA607=XBL607:XBU607,$XBL$2:$XBU$2,"")</f>
        <v/>
      </c>
      <c r="XBC607" s="21" t="str">
        <v>Soligent</v>
      </c>
      <c r="XBD607" s="21" t="str">
        <v/>
      </c>
      <c r="XBE607" s="21" t="str">
        <v/>
      </c>
      <c r="XBF607" s="21" t="str">
        <v/>
      </c>
      <c r="XBG607" s="21" t="str">
        <v/>
      </c>
      <c r="XBH607" s="21" t="str">
        <v/>
      </c>
      <c r="XBI607" s="21" t="str">
        <v/>
      </c>
      <c r="XBJ607" s="22" t="str">
        <v/>
      </c>
      <c r="XBK607" s="22" t="str">
        <v/>
      </c>
      <c r="XBL607" s="18" t="s">
        <v>8835</v>
      </c>
      <c r="XBM607" s="18">
        <v>11.99</v>
      </c>
      <c r="XBN607" s="18">
        <v>12.16</v>
      </c>
      <c r="XBO607" s="18" t="s">
        <v>8835</v>
      </c>
      <c r="XBP607" s="18" t="s">
        <v>8835</v>
      </c>
      <c r="XBQ607" s="18" t="s">
        <v>8835</v>
      </c>
      <c r="XBR607" s="18" t="s">
        <v>8835</v>
      </c>
      <c r="XBS607" s="18" t="s">
        <v>8835</v>
      </c>
      <c r="XBT607" s="18" t="s">
        <v>8835</v>
      </c>
      <c r="XBU607" s="18" t="s">
        <v>8835</v>
      </c>
    </row>
    <row r="608" spans="1:80 16277:16297" s="23" customFormat="1" ht="12" x14ac:dyDescent="0.25">
      <c r="A608" s="5" t="s">
        <v>1841</v>
      </c>
      <c r="B608" s="5" t="s">
        <v>63</v>
      </c>
      <c r="C608" s="5" t="s">
        <v>1842</v>
      </c>
      <c r="D608" s="6" t="s">
        <v>1843</v>
      </c>
      <c r="E608" s="5"/>
      <c r="F608" s="6" t="s">
        <v>11832</v>
      </c>
      <c r="G608" s="5" t="s">
        <v>11835</v>
      </c>
      <c r="H608" s="6" t="s">
        <v>8856</v>
      </c>
      <c r="I608" s="6" t="s">
        <v>8856</v>
      </c>
      <c r="J608" s="20" t="str">
        <f>XBB608&amp;XBC608&amp;XBD608&amp;XBE608&amp;XBF608&amp;XBG608&amp;XBH608&amp;XBI608&amp;XBJ608&amp;XBK608</f>
        <v>The PowerStore</v>
      </c>
      <c r="K608" s="5"/>
      <c r="L608" s="5"/>
      <c r="M608" s="5">
        <v>12.16</v>
      </c>
      <c r="N608" s="5"/>
      <c r="O608" s="5">
        <v>14.35099099099099</v>
      </c>
      <c r="P608" s="15">
        <f>(O608-M608)/O608*100</f>
        <v>15.267175572519079</v>
      </c>
      <c r="Q608" s="5"/>
      <c r="R608" s="5"/>
      <c r="S608" s="5"/>
      <c r="T608" s="5"/>
      <c r="U608" s="5">
        <v>0.35</v>
      </c>
      <c r="V608" s="5">
        <v>1</v>
      </c>
      <c r="W608" s="5">
        <v>2.15</v>
      </c>
      <c r="X608" s="5">
        <v>7</v>
      </c>
      <c r="Y608" s="5"/>
      <c r="Z608" s="5"/>
      <c r="AA608" s="5"/>
      <c r="AB608" s="5"/>
      <c r="AC608" s="5"/>
      <c r="AD608" s="5"/>
      <c r="AE608" s="20"/>
      <c r="AF608" s="20"/>
      <c r="AG608" s="20"/>
      <c r="AH608" s="20"/>
      <c r="AI608" s="20"/>
      <c r="AJ608" s="20"/>
      <c r="AK608" s="20"/>
      <c r="AL608" s="20"/>
      <c r="AM608" s="20"/>
      <c r="AN608" s="20"/>
      <c r="AO608" s="20"/>
      <c r="AP608" s="20"/>
      <c r="AQ608" s="20"/>
      <c r="AR608" s="20"/>
      <c r="AS608" s="20"/>
      <c r="AT608" s="20"/>
      <c r="AU608" s="20"/>
      <c r="AV608" s="20"/>
      <c r="AW608" s="20"/>
      <c r="AX608" s="20"/>
      <c r="AY608" s="20"/>
      <c r="AZ608" s="20"/>
      <c r="BA608" s="20"/>
      <c r="BB608" s="20"/>
      <c r="BC608" s="20"/>
      <c r="BD608" s="20"/>
      <c r="BE608" s="20"/>
      <c r="BF608" s="20"/>
      <c r="BG608" s="20"/>
      <c r="BH608" s="20"/>
      <c r="BI608" s="20"/>
      <c r="BJ608" s="20"/>
      <c r="BK608" s="20"/>
      <c r="BL608" s="20"/>
      <c r="BM608" s="20"/>
      <c r="BN608" s="20"/>
      <c r="BO608" s="20"/>
      <c r="BP608" s="20"/>
      <c r="BQ608" s="20"/>
      <c r="BR608" s="20"/>
      <c r="BS608" s="20"/>
      <c r="BT608" s="20"/>
      <c r="BU608" s="20"/>
      <c r="BV608" s="20"/>
      <c r="BW608" s="20"/>
      <c r="BX608" s="20"/>
      <c r="BY608" s="20"/>
      <c r="BZ608" s="20"/>
      <c r="CA608" s="5"/>
      <c r="CB608" s="45" t="s">
        <v>9550</v>
      </c>
      <c r="XBA608" s="18">
        <f>MIN(XBL608:XBU608)</f>
        <v>12.16</v>
      </c>
      <c r="XBB608" s="21" t="str" cm="1">
        <f t="array" ref="XBB608:XBK608">IF(XBA608=XBL608:XBU608,$XBL$2:$XBU$2,"")</f>
        <v/>
      </c>
      <c r="XBC608" s="21" t="str">
        <v/>
      </c>
      <c r="XBD608" s="21" t="str">
        <v>The PowerStore</v>
      </c>
      <c r="XBE608" s="21" t="str">
        <v/>
      </c>
      <c r="XBF608" s="21" t="str">
        <v/>
      </c>
      <c r="XBG608" s="21" t="str">
        <v/>
      </c>
      <c r="XBH608" s="21" t="str">
        <v/>
      </c>
      <c r="XBI608" s="21" t="str">
        <v/>
      </c>
      <c r="XBJ608" s="22" t="str">
        <v/>
      </c>
      <c r="XBK608" s="22" t="str">
        <v/>
      </c>
      <c r="XBL608" s="18" t="s">
        <v>8835</v>
      </c>
      <c r="XBM608" s="18">
        <v>14.09</v>
      </c>
      <c r="XBN608" s="18">
        <v>12.16</v>
      </c>
      <c r="XBO608" s="18" t="s">
        <v>8835</v>
      </c>
      <c r="XBP608" s="18" t="s">
        <v>8835</v>
      </c>
      <c r="XBQ608" s="18" t="s">
        <v>8835</v>
      </c>
      <c r="XBR608" s="18" t="s">
        <v>8835</v>
      </c>
      <c r="XBS608" s="18" t="s">
        <v>8835</v>
      </c>
      <c r="XBT608" s="18" t="s">
        <v>8835</v>
      </c>
      <c r="XBU608" s="18" t="s">
        <v>8835</v>
      </c>
    </row>
    <row r="609" spans="1:80 16277:16297" s="23" customFormat="1" ht="12" x14ac:dyDescent="0.25">
      <c r="A609" s="5" t="s">
        <v>1844</v>
      </c>
      <c r="B609" s="5" t="s">
        <v>63</v>
      </c>
      <c r="C609" s="5" t="s">
        <v>1845</v>
      </c>
      <c r="D609" s="6" t="s">
        <v>1846</v>
      </c>
      <c r="E609" s="5"/>
      <c r="F609" s="6" t="s">
        <v>11832</v>
      </c>
      <c r="G609" s="5" t="s">
        <v>11839</v>
      </c>
      <c r="H609" s="6" t="s">
        <v>8856</v>
      </c>
      <c r="I609" s="6" t="s">
        <v>8856</v>
      </c>
      <c r="J609" s="20" t="str">
        <f>XBB609&amp;XBC609&amp;XBD609&amp;XBE609&amp;XBF609&amp;XBG609&amp;XBH609&amp;XBI609&amp;XBJ609&amp;XBK609</f>
        <v>The PowerStore</v>
      </c>
      <c r="K609" s="5"/>
      <c r="L609" s="5"/>
      <c r="M609" s="5">
        <v>13.9</v>
      </c>
      <c r="N609" s="5"/>
      <c r="O609" s="5">
        <v>16.555149700598804</v>
      </c>
      <c r="P609" s="15">
        <f>(O609-M609)/O609*100</f>
        <v>16.038210155857222</v>
      </c>
      <c r="Q609" s="5"/>
      <c r="R609" s="5"/>
      <c r="S609" s="5"/>
      <c r="T609" s="5"/>
      <c r="U609" s="5">
        <v>0.35</v>
      </c>
      <c r="V609" s="5">
        <v>1</v>
      </c>
      <c r="W609" s="5">
        <v>2.15</v>
      </c>
      <c r="X609" s="5">
        <v>7</v>
      </c>
      <c r="Y609" s="5"/>
      <c r="Z609" s="5"/>
      <c r="AA609" s="5"/>
      <c r="AB609" s="5"/>
      <c r="AC609" s="5"/>
      <c r="AD609" s="5"/>
      <c r="AE609" s="20"/>
      <c r="AF609" s="20"/>
      <c r="AG609" s="20"/>
      <c r="AH609" s="20"/>
      <c r="AI609" s="20"/>
      <c r="AJ609" s="20"/>
      <c r="AK609" s="20"/>
      <c r="AL609" s="20"/>
      <c r="AM609" s="20"/>
      <c r="AN609" s="20"/>
      <c r="AO609" s="20"/>
      <c r="AP609" s="20"/>
      <c r="AQ609" s="20"/>
      <c r="AR609" s="20"/>
      <c r="AS609" s="20"/>
      <c r="AT609" s="20"/>
      <c r="AU609" s="20"/>
      <c r="AV609" s="20"/>
      <c r="AW609" s="20"/>
      <c r="AX609" s="20"/>
      <c r="AY609" s="20"/>
      <c r="AZ609" s="20"/>
      <c r="BA609" s="20"/>
      <c r="BB609" s="20"/>
      <c r="BC609" s="20"/>
      <c r="BD609" s="20"/>
      <c r="BE609" s="20"/>
      <c r="BF609" s="20"/>
      <c r="BG609" s="20"/>
      <c r="BH609" s="20"/>
      <c r="BI609" s="20"/>
      <c r="BJ609" s="20"/>
      <c r="BK609" s="20"/>
      <c r="BL609" s="20"/>
      <c r="BM609" s="20"/>
      <c r="BN609" s="20"/>
      <c r="BO609" s="20"/>
      <c r="BP609" s="20"/>
      <c r="BQ609" s="20"/>
      <c r="BR609" s="20"/>
      <c r="BS609" s="20"/>
      <c r="BT609" s="20"/>
      <c r="BU609" s="20"/>
      <c r="BV609" s="20"/>
      <c r="BW609" s="20"/>
      <c r="BX609" s="20"/>
      <c r="BY609" s="20"/>
      <c r="BZ609" s="20"/>
      <c r="CA609" s="5"/>
      <c r="CB609" s="45" t="s">
        <v>9551</v>
      </c>
      <c r="XBA609" s="18">
        <f>MIN(XBL609:XBU609)</f>
        <v>13.9</v>
      </c>
      <c r="XBB609" s="21" t="str" cm="1">
        <f t="array" ref="XBB609:XBK609">IF(XBA609=XBL609:XBU609,$XBL$2:$XBU$2,"")</f>
        <v/>
      </c>
      <c r="XBC609" s="21" t="str">
        <v/>
      </c>
      <c r="XBD609" s="21" t="str">
        <v>The PowerStore</v>
      </c>
      <c r="XBE609" s="21" t="str">
        <v/>
      </c>
      <c r="XBF609" s="21" t="str">
        <v/>
      </c>
      <c r="XBG609" s="21" t="str">
        <v/>
      </c>
      <c r="XBH609" s="21" t="str">
        <v/>
      </c>
      <c r="XBI609" s="21" t="str">
        <v/>
      </c>
      <c r="XBJ609" s="22" t="str">
        <v/>
      </c>
      <c r="XBK609" s="22" t="str">
        <v/>
      </c>
      <c r="XBL609" s="18" t="s">
        <v>8835</v>
      </c>
      <c r="XBM609" s="18">
        <v>16.09</v>
      </c>
      <c r="XBN609" s="18">
        <v>13.9</v>
      </c>
      <c r="XBO609" s="18" t="s">
        <v>8835</v>
      </c>
      <c r="XBP609" s="18" t="s">
        <v>8835</v>
      </c>
      <c r="XBQ609" s="18" t="s">
        <v>8835</v>
      </c>
      <c r="XBR609" s="18" t="s">
        <v>8835</v>
      </c>
      <c r="XBS609" s="18" t="s">
        <v>8835</v>
      </c>
      <c r="XBT609" s="18" t="s">
        <v>8835</v>
      </c>
      <c r="XBU609" s="18" t="s">
        <v>8835</v>
      </c>
    </row>
    <row r="610" spans="1:80 16277:16297" s="23" customFormat="1" ht="12" x14ac:dyDescent="0.25">
      <c r="A610" s="5" t="s">
        <v>1847</v>
      </c>
      <c r="B610" s="5" t="s">
        <v>11830</v>
      </c>
      <c r="C610" s="5" t="s">
        <v>1848</v>
      </c>
      <c r="D610" s="6" t="s">
        <v>1849</v>
      </c>
      <c r="E610" s="5"/>
      <c r="F610" s="6" t="s">
        <v>11832</v>
      </c>
      <c r="G610" s="5" t="s">
        <v>11839</v>
      </c>
      <c r="H610" s="6" t="s">
        <v>8856</v>
      </c>
      <c r="I610" s="6" t="s">
        <v>8856</v>
      </c>
      <c r="J610" s="20" t="str">
        <f>XBB610&amp;XBC610&amp;XBD610&amp;XBE610&amp;XBF610&amp;XBG610&amp;XBH610&amp;XBI610&amp;XBJ610&amp;XBK610</f>
        <v>The PowerStore</v>
      </c>
      <c r="K610" s="5"/>
      <c r="L610" s="5"/>
      <c r="M610" s="5">
        <v>13.51</v>
      </c>
      <c r="N610" s="5"/>
      <c r="O610" s="5">
        <v>16.75</v>
      </c>
      <c r="P610" s="15">
        <f>(O610-M610)/O610*100</f>
        <v>19.343283582089555</v>
      </c>
      <c r="Q610" s="5"/>
      <c r="R610" s="5"/>
      <c r="S610" s="5"/>
      <c r="T610" s="5"/>
      <c r="U610" s="5">
        <v>0.35</v>
      </c>
      <c r="V610" s="5">
        <v>1</v>
      </c>
      <c r="W610" s="5">
        <v>2.15</v>
      </c>
      <c r="X610" s="5">
        <v>7</v>
      </c>
      <c r="Y610" s="5"/>
      <c r="Z610" s="5"/>
      <c r="AA610" s="5"/>
      <c r="AB610" s="5"/>
      <c r="AC610" s="5"/>
      <c r="AD610" s="5"/>
      <c r="AE610" s="20"/>
      <c r="AF610" s="20"/>
      <c r="AG610" s="20"/>
      <c r="AH610" s="20"/>
      <c r="AI610" s="20"/>
      <c r="AJ610" s="20"/>
      <c r="AK610" s="20"/>
      <c r="AL610" s="20"/>
      <c r="AM610" s="20"/>
      <c r="AN610" s="20"/>
      <c r="AO610" s="20"/>
      <c r="AP610" s="20"/>
      <c r="AQ610" s="20"/>
      <c r="AR610" s="20"/>
      <c r="AS610" s="20"/>
      <c r="AT610" s="20"/>
      <c r="AU610" s="20"/>
      <c r="AV610" s="20"/>
      <c r="AW610" s="20"/>
      <c r="AX610" s="20"/>
      <c r="AY610" s="20"/>
      <c r="AZ610" s="20"/>
      <c r="BA610" s="20"/>
      <c r="BB610" s="20"/>
      <c r="BC610" s="20"/>
      <c r="BD610" s="20"/>
      <c r="BE610" s="20"/>
      <c r="BF610" s="20"/>
      <c r="BG610" s="20"/>
      <c r="BH610" s="20"/>
      <c r="BI610" s="20"/>
      <c r="BJ610" s="20"/>
      <c r="BK610" s="20"/>
      <c r="BL610" s="20"/>
      <c r="BM610" s="20"/>
      <c r="BN610" s="20"/>
      <c r="BO610" s="20"/>
      <c r="BP610" s="20"/>
      <c r="BQ610" s="20"/>
      <c r="BR610" s="20"/>
      <c r="BS610" s="20"/>
      <c r="BT610" s="20"/>
      <c r="BU610" s="20"/>
      <c r="BV610" s="20"/>
      <c r="BW610" s="20"/>
      <c r="BX610" s="20"/>
      <c r="BY610" s="20"/>
      <c r="BZ610" s="20"/>
      <c r="CA610" s="5"/>
      <c r="CB610" s="45" t="s">
        <v>9552</v>
      </c>
      <c r="XBA610" s="18">
        <f>MIN(XBL610:XBU610)</f>
        <v>13.9</v>
      </c>
      <c r="XBB610" s="21" t="str" cm="1">
        <f t="array" ref="XBB610:XBK610">IF(XBA610=XBL610:XBU610,$XBL$2:$XBU$2,"")</f>
        <v/>
      </c>
      <c r="XBC610" s="21" t="str">
        <v/>
      </c>
      <c r="XBD610" s="21" t="str">
        <v>The PowerStore</v>
      </c>
      <c r="XBE610" s="21" t="str">
        <v/>
      </c>
      <c r="XBF610" s="21" t="str">
        <v/>
      </c>
      <c r="XBG610" s="21" t="str">
        <v/>
      </c>
      <c r="XBH610" s="21" t="str">
        <v/>
      </c>
      <c r="XBI610" s="21" t="str">
        <v/>
      </c>
      <c r="XBJ610" s="22" t="str">
        <v/>
      </c>
      <c r="XBK610" s="22" t="str">
        <v/>
      </c>
      <c r="XBL610" s="18" t="s">
        <v>8835</v>
      </c>
      <c r="XBM610" s="18">
        <v>16.09</v>
      </c>
      <c r="XBN610" s="18">
        <v>13.9</v>
      </c>
      <c r="XBO610" s="18" t="s">
        <v>8835</v>
      </c>
      <c r="XBP610" s="18" t="s">
        <v>8835</v>
      </c>
      <c r="XBQ610" s="18" t="s">
        <v>8835</v>
      </c>
      <c r="XBR610" s="18" t="s">
        <v>8835</v>
      </c>
      <c r="XBS610" s="18" t="s">
        <v>8835</v>
      </c>
      <c r="XBT610" s="18" t="s">
        <v>8835</v>
      </c>
      <c r="XBU610" s="18" t="s">
        <v>8835</v>
      </c>
    </row>
    <row r="611" spans="1:80 16277:16297" s="23" customFormat="1" ht="12" x14ac:dyDescent="0.25">
      <c r="A611" s="5" t="s">
        <v>1850</v>
      </c>
      <c r="B611" s="5" t="s">
        <v>63</v>
      </c>
      <c r="C611" s="5" t="s">
        <v>1851</v>
      </c>
      <c r="D611" s="6" t="s">
        <v>1852</v>
      </c>
      <c r="E611" s="5"/>
      <c r="F611" s="6" t="s">
        <v>11832</v>
      </c>
      <c r="G611" s="5" t="s">
        <v>11839</v>
      </c>
      <c r="H611" s="6" t="s">
        <v>8856</v>
      </c>
      <c r="I611" s="6" t="s">
        <v>8856</v>
      </c>
      <c r="J611" s="20" t="str">
        <f>XBB611&amp;XBC611&amp;XBD611&amp;XBE611&amp;XBF611&amp;XBG611&amp;XBH611&amp;XBI611&amp;XBJ611&amp;XBK611</f>
        <v>The PowerStore</v>
      </c>
      <c r="K611" s="5"/>
      <c r="L611" s="5"/>
      <c r="M611" s="5">
        <v>1.75</v>
      </c>
      <c r="N611" s="5"/>
      <c r="O611" s="5">
        <v>2.1853658536585363</v>
      </c>
      <c r="P611" s="15">
        <f>(O611-M611)/O611*100</f>
        <v>19.921874999999989</v>
      </c>
      <c r="Q611" s="5"/>
      <c r="R611" s="5"/>
      <c r="S611" s="5"/>
      <c r="T611" s="5"/>
      <c r="U611" s="5">
        <v>0.02</v>
      </c>
      <c r="V611" s="5">
        <v>6</v>
      </c>
      <c r="W611" s="5">
        <v>10</v>
      </c>
      <c r="X611" s="5">
        <v>12</v>
      </c>
      <c r="Y611" s="5"/>
      <c r="Z611" s="5"/>
      <c r="AA611" s="5"/>
      <c r="AB611" s="5"/>
      <c r="AC611" s="5"/>
      <c r="AD611" s="5"/>
      <c r="AE611" s="20"/>
      <c r="AF611" s="20"/>
      <c r="AG611" s="20"/>
      <c r="AH611" s="20"/>
      <c r="AI611" s="20"/>
      <c r="AJ611" s="20"/>
      <c r="AK611" s="20"/>
      <c r="AL611" s="20"/>
      <c r="AM611" s="20"/>
      <c r="AN611" s="20"/>
      <c r="AO611" s="20"/>
      <c r="AP611" s="20"/>
      <c r="AQ611" s="20"/>
      <c r="AR611" s="20"/>
      <c r="AS611" s="20"/>
      <c r="AT611" s="20"/>
      <c r="AU611" s="20"/>
      <c r="AV611" s="20"/>
      <c r="AW611" s="20"/>
      <c r="AX611" s="20"/>
      <c r="AY611" s="20"/>
      <c r="AZ611" s="20"/>
      <c r="BA611" s="20"/>
      <c r="BB611" s="20"/>
      <c r="BC611" s="20"/>
      <c r="BD611" s="20"/>
      <c r="BE611" s="20"/>
      <c r="BF611" s="20"/>
      <c r="BG611" s="20"/>
      <c r="BH611" s="20"/>
      <c r="BI611" s="20"/>
      <c r="BJ611" s="20"/>
      <c r="BK611" s="20"/>
      <c r="BL611" s="20"/>
      <c r="BM611" s="20"/>
      <c r="BN611" s="20"/>
      <c r="BO611" s="20"/>
      <c r="BP611" s="20"/>
      <c r="BQ611" s="20"/>
      <c r="BR611" s="20"/>
      <c r="BS611" s="20"/>
      <c r="BT611" s="20"/>
      <c r="BU611" s="20"/>
      <c r="BV611" s="20"/>
      <c r="BW611" s="20"/>
      <c r="BX611" s="20"/>
      <c r="BY611" s="20"/>
      <c r="BZ611" s="20"/>
      <c r="CA611" s="5"/>
      <c r="CB611" s="45" t="s">
        <v>9553</v>
      </c>
      <c r="XBA611" s="18">
        <f>MIN(XBL611:XBU611)</f>
        <v>1.75</v>
      </c>
      <c r="XBB611" s="21" t="str" cm="1">
        <f t="array" ref="XBB611:XBK611">IF(XBA611=XBL611:XBU611,$XBL$2:$XBU$2,"")</f>
        <v/>
      </c>
      <c r="XBC611" s="21" t="str">
        <v/>
      </c>
      <c r="XBD611" s="21" t="str">
        <v>The PowerStore</v>
      </c>
      <c r="XBE611" s="21" t="str">
        <v/>
      </c>
      <c r="XBF611" s="21" t="str">
        <v/>
      </c>
      <c r="XBG611" s="21" t="str">
        <v/>
      </c>
      <c r="XBH611" s="21" t="str">
        <v/>
      </c>
      <c r="XBI611" s="21" t="str">
        <v/>
      </c>
      <c r="XBJ611" s="22" t="str">
        <v/>
      </c>
      <c r="XBK611" s="22" t="str">
        <v/>
      </c>
      <c r="XBL611" s="18" t="s">
        <v>8835</v>
      </c>
      <c r="XBM611" s="18">
        <v>1.97</v>
      </c>
      <c r="XBN611" s="18">
        <v>1.75</v>
      </c>
      <c r="XBO611" s="18" t="s">
        <v>8835</v>
      </c>
      <c r="XBP611" s="18" t="s">
        <v>8835</v>
      </c>
      <c r="XBQ611" s="18" t="s">
        <v>8835</v>
      </c>
      <c r="XBR611" s="18" t="s">
        <v>8835</v>
      </c>
      <c r="XBS611" s="18" t="s">
        <v>8835</v>
      </c>
      <c r="XBT611" s="18" t="s">
        <v>8835</v>
      </c>
      <c r="XBU611" s="18" t="s">
        <v>8835</v>
      </c>
    </row>
    <row r="612" spans="1:80 16277:16297" s="23" customFormat="1" ht="12" x14ac:dyDescent="0.25">
      <c r="A612" s="5" t="s">
        <v>1853</v>
      </c>
      <c r="B612" s="5" t="s">
        <v>63</v>
      </c>
      <c r="C612" s="5" t="s">
        <v>1854</v>
      </c>
      <c r="D612" s="6" t="s">
        <v>1855</v>
      </c>
      <c r="E612" s="5"/>
      <c r="F612" s="6" t="s">
        <v>11832</v>
      </c>
      <c r="G612" s="5" t="s">
        <v>11835</v>
      </c>
      <c r="H612" s="6" t="s">
        <v>8856</v>
      </c>
      <c r="I612" s="6" t="s">
        <v>8856</v>
      </c>
      <c r="J612" s="20" t="str">
        <f>XBB612&amp;XBC612&amp;XBD612&amp;XBE612&amp;XBF612&amp;XBG612&amp;XBH612&amp;XBI612&amp;XBJ612&amp;XBK612</f>
        <v>Krannich West</v>
      </c>
      <c r="K612" s="5"/>
      <c r="L612" s="5"/>
      <c r="M612" s="5">
        <v>2.84</v>
      </c>
      <c r="N612" s="5"/>
      <c r="O612" s="5">
        <v>3.47</v>
      </c>
      <c r="P612" s="15">
        <f>(O612-M612)/O612*100</f>
        <v>18.155619596541793</v>
      </c>
      <c r="Q612" s="5"/>
      <c r="R612" s="5"/>
      <c r="S612" s="5"/>
      <c r="T612" s="5"/>
      <c r="U612" s="5">
        <v>0.5</v>
      </c>
      <c r="V612" s="5">
        <v>2</v>
      </c>
      <c r="W612" s="5">
        <v>1</v>
      </c>
      <c r="X612" s="5">
        <v>2</v>
      </c>
      <c r="Y612" s="5"/>
      <c r="Z612" s="5"/>
      <c r="AA612" s="5"/>
      <c r="AB612" s="5"/>
      <c r="AC612" s="5"/>
      <c r="AD612" s="5"/>
      <c r="AE612" s="20"/>
      <c r="AF612" s="20"/>
      <c r="AG612" s="20"/>
      <c r="AH612" s="20"/>
      <c r="AI612" s="20"/>
      <c r="AJ612" s="20"/>
      <c r="AK612" s="20"/>
      <c r="AL612" s="20"/>
      <c r="AM612" s="20"/>
      <c r="AN612" s="20"/>
      <c r="AO612" s="20"/>
      <c r="AP612" s="20"/>
      <c r="AQ612" s="20"/>
      <c r="AR612" s="20"/>
      <c r="AS612" s="20"/>
      <c r="AT612" s="20"/>
      <c r="AU612" s="20"/>
      <c r="AV612" s="20"/>
      <c r="AW612" s="20"/>
      <c r="AX612" s="20"/>
      <c r="AY612" s="20"/>
      <c r="AZ612" s="20"/>
      <c r="BA612" s="20"/>
      <c r="BB612" s="20"/>
      <c r="BC612" s="20"/>
      <c r="BD612" s="20"/>
      <c r="BE612" s="20"/>
      <c r="BF612" s="20"/>
      <c r="BG612" s="20"/>
      <c r="BH612" s="20"/>
      <c r="BI612" s="20"/>
      <c r="BJ612" s="20"/>
      <c r="BK612" s="20"/>
      <c r="BL612" s="20"/>
      <c r="BM612" s="20"/>
      <c r="BN612" s="20"/>
      <c r="BO612" s="20"/>
      <c r="BP612" s="20"/>
      <c r="BQ612" s="20"/>
      <c r="BR612" s="20"/>
      <c r="BS612" s="20"/>
      <c r="BT612" s="20"/>
      <c r="BU612" s="20"/>
      <c r="BV612" s="20"/>
      <c r="BW612" s="20"/>
      <c r="BX612" s="20"/>
      <c r="BY612" s="20"/>
      <c r="BZ612" s="20"/>
      <c r="CA612" s="5"/>
      <c r="CB612" s="45" t="s">
        <v>9554</v>
      </c>
      <c r="XBA612" s="18">
        <f>MIN(XBL612:XBU612)</f>
        <v>0.28409090909090901</v>
      </c>
      <c r="XBB612" s="21" t="str" cm="1">
        <f t="array" ref="XBB612:XBK612">IF(XBA612=XBL612:XBU612,$XBL$2:$XBU$2,"")</f>
        <v/>
      </c>
      <c r="XBC612" s="21" t="str">
        <v/>
      </c>
      <c r="XBD612" s="21" t="str">
        <v/>
      </c>
      <c r="XBE612" s="21" t="str">
        <v/>
      </c>
      <c r="XBF612" s="21" t="str">
        <v>Krannich West</v>
      </c>
      <c r="XBG612" s="21" t="str">
        <v/>
      </c>
      <c r="XBH612" s="21" t="str">
        <v/>
      </c>
      <c r="XBI612" s="21" t="str">
        <v/>
      </c>
      <c r="XBJ612" s="22" t="str">
        <v/>
      </c>
      <c r="XBK612" s="22" t="str">
        <v/>
      </c>
      <c r="XBL612" s="18" t="s">
        <v>8835</v>
      </c>
      <c r="XBM612" s="18">
        <v>3.59</v>
      </c>
      <c r="XBN612" s="18">
        <v>3.65</v>
      </c>
      <c r="XBO612" s="18" t="s">
        <v>8835</v>
      </c>
      <c r="XBP612" s="18">
        <v>0.28409090909090901</v>
      </c>
      <c r="XBQ612" s="18" t="s">
        <v>8835</v>
      </c>
      <c r="XBR612" s="18" t="s">
        <v>8835</v>
      </c>
      <c r="XBS612" s="18" t="s">
        <v>8835</v>
      </c>
      <c r="XBT612" s="18" t="s">
        <v>8835</v>
      </c>
      <c r="XBU612" s="18" t="s">
        <v>8835</v>
      </c>
    </row>
    <row r="613" spans="1:80 16277:16297" s="23" customFormat="1" ht="12" x14ac:dyDescent="0.25">
      <c r="A613" s="5" t="s">
        <v>1856</v>
      </c>
      <c r="B613" s="5" t="s">
        <v>63</v>
      </c>
      <c r="C613" s="5" t="s">
        <v>1857</v>
      </c>
      <c r="D613" s="6" t="s">
        <v>1858</v>
      </c>
      <c r="E613" s="5"/>
      <c r="F613" s="6" t="s">
        <v>11832</v>
      </c>
      <c r="G613" s="5" t="s">
        <v>11835</v>
      </c>
      <c r="H613" s="6" t="s">
        <v>8856</v>
      </c>
      <c r="I613" s="6" t="s">
        <v>8856</v>
      </c>
      <c r="J613" s="20" t="str">
        <f>XBB613&amp;XBC613&amp;XBD613&amp;XBE613&amp;XBF613&amp;XBG613&amp;XBH613&amp;XBI613&amp;XBJ613&amp;XBK613</f>
        <v>Soligent</v>
      </c>
      <c r="K613" s="5"/>
      <c r="L613" s="5"/>
      <c r="M613" s="5">
        <v>9.4700000000000006</v>
      </c>
      <c r="N613" s="5"/>
      <c r="O613" s="5">
        <v>10.672000000000001</v>
      </c>
      <c r="P613" s="15">
        <f>(O613-M613)/O613*100</f>
        <v>11.263118440779611</v>
      </c>
      <c r="Q613" s="5"/>
      <c r="R613" s="5"/>
      <c r="S613" s="5"/>
      <c r="T613" s="5"/>
      <c r="U613" s="5">
        <v>0.1</v>
      </c>
      <c r="V613" s="5">
        <v>0.72</v>
      </c>
      <c r="W613" s="5">
        <v>1.03</v>
      </c>
      <c r="X613" s="5">
        <v>1.35</v>
      </c>
      <c r="Y613" s="5"/>
      <c r="Z613" s="5"/>
      <c r="AA613" s="5"/>
      <c r="AB613" s="5"/>
      <c r="AC613" s="5"/>
      <c r="AD613" s="5"/>
      <c r="AE613" s="20"/>
      <c r="AF613" s="20"/>
      <c r="AG613" s="20"/>
      <c r="AH613" s="20"/>
      <c r="AI613" s="20"/>
      <c r="AJ613" s="20"/>
      <c r="AK613" s="20"/>
      <c r="AL613" s="20"/>
      <c r="AM613" s="20"/>
      <c r="AN613" s="20"/>
      <c r="AO613" s="20"/>
      <c r="AP613" s="20"/>
      <c r="AQ613" s="20"/>
      <c r="AR613" s="20"/>
      <c r="AS613" s="20"/>
      <c r="AT613" s="20"/>
      <c r="AU613" s="20"/>
      <c r="AV613" s="20"/>
      <c r="AW613" s="20"/>
      <c r="AX613" s="20"/>
      <c r="AY613" s="20"/>
      <c r="AZ613" s="20"/>
      <c r="BA613" s="20"/>
      <c r="BB613" s="20"/>
      <c r="BC613" s="20"/>
      <c r="BD613" s="20"/>
      <c r="BE613" s="20"/>
      <c r="BF613" s="20"/>
      <c r="BG613" s="20"/>
      <c r="BH613" s="20"/>
      <c r="BI613" s="20"/>
      <c r="BJ613" s="20"/>
      <c r="BK613" s="20"/>
      <c r="BL613" s="20"/>
      <c r="BM613" s="20"/>
      <c r="BN613" s="20"/>
      <c r="BO613" s="20"/>
      <c r="BP613" s="20"/>
      <c r="BQ613" s="20"/>
      <c r="BR613" s="20"/>
      <c r="BS613" s="20"/>
      <c r="BT613" s="20"/>
      <c r="BU613" s="20"/>
      <c r="BV613" s="20"/>
      <c r="BW613" s="20"/>
      <c r="BX613" s="20"/>
      <c r="BY613" s="20"/>
      <c r="BZ613" s="20"/>
      <c r="CA613" s="5"/>
      <c r="CB613" s="45" t="s">
        <v>9555</v>
      </c>
      <c r="XBA613" s="18">
        <f>MIN(XBL613:XBU613)</f>
        <v>9.4700000000000006</v>
      </c>
      <c r="XBB613" s="21" t="str" cm="1">
        <f t="array" ref="XBB613:XBK613">IF(XBA613=XBL613:XBU613,$XBL$2:$XBU$2,"")</f>
        <v/>
      </c>
      <c r="XBC613" s="21" t="str">
        <v>Soligent</v>
      </c>
      <c r="XBD613" s="21" t="str">
        <v/>
      </c>
      <c r="XBE613" s="21" t="str">
        <v/>
      </c>
      <c r="XBF613" s="21" t="str">
        <v/>
      </c>
      <c r="XBG613" s="21" t="str">
        <v/>
      </c>
      <c r="XBH613" s="21" t="str">
        <v/>
      </c>
      <c r="XBI613" s="21" t="str">
        <v/>
      </c>
      <c r="XBJ613" s="22" t="str">
        <v/>
      </c>
      <c r="XBK613" s="22" t="str">
        <v/>
      </c>
      <c r="XBL613" s="18" t="s">
        <v>8835</v>
      </c>
      <c r="XBM613" s="18">
        <v>9.4700000000000006</v>
      </c>
      <c r="XBN613" s="18">
        <v>9.61</v>
      </c>
      <c r="XBO613" s="18" t="s">
        <v>8835</v>
      </c>
      <c r="XBP613" s="18" t="s">
        <v>8835</v>
      </c>
      <c r="XBQ613" s="18" t="s">
        <v>8835</v>
      </c>
      <c r="XBR613" s="18" t="s">
        <v>8835</v>
      </c>
      <c r="XBS613" s="18" t="s">
        <v>8835</v>
      </c>
      <c r="XBT613" s="18" t="s">
        <v>8835</v>
      </c>
      <c r="XBU613" s="18" t="s">
        <v>8835</v>
      </c>
    </row>
    <row r="614" spans="1:80 16277:16297" s="23" customFormat="1" ht="12" x14ac:dyDescent="0.25">
      <c r="A614" s="5" t="s">
        <v>1859</v>
      </c>
      <c r="B614" s="5" t="s">
        <v>63</v>
      </c>
      <c r="C614" s="5" t="s">
        <v>1860</v>
      </c>
      <c r="D614" s="6" t="s">
        <v>1861</v>
      </c>
      <c r="E614" s="5"/>
      <c r="F614" s="6" t="s">
        <v>11832</v>
      </c>
      <c r="G614" s="5" t="s">
        <v>11835</v>
      </c>
      <c r="H614" s="6" t="s">
        <v>8856</v>
      </c>
      <c r="I614" s="6" t="s">
        <v>8856</v>
      </c>
      <c r="J614" s="20" t="str">
        <f>XBB614&amp;XBC614&amp;XBD614&amp;XBE614&amp;XBF614&amp;XBG614&amp;XBH614&amp;XBI614&amp;XBJ614&amp;XBK614</f>
        <v>Soligent</v>
      </c>
      <c r="K614" s="5"/>
      <c r="L614" s="5"/>
      <c r="M614" s="5">
        <v>10.56</v>
      </c>
      <c r="N614" s="5"/>
      <c r="O614" s="5">
        <v>11.555200000000001</v>
      </c>
      <c r="P614" s="15">
        <f>(O614-M614)/O614*100</f>
        <v>8.6125726945444505</v>
      </c>
      <c r="Q614" s="5"/>
      <c r="R614" s="5"/>
      <c r="S614" s="5"/>
      <c r="T614" s="5"/>
      <c r="U614" s="5">
        <v>0.5</v>
      </c>
      <c r="V614" s="5">
        <v>1.5</v>
      </c>
      <c r="W614" s="5">
        <v>2</v>
      </c>
      <c r="X614" s="5">
        <v>8</v>
      </c>
      <c r="Y614" s="5"/>
      <c r="Z614" s="5"/>
      <c r="AA614" s="5"/>
      <c r="AB614" s="5"/>
      <c r="AC614" s="5"/>
      <c r="AD614" s="5"/>
      <c r="AE614" s="20"/>
      <c r="AF614" s="20"/>
      <c r="AG614" s="20"/>
      <c r="AH614" s="20"/>
      <c r="AI614" s="20"/>
      <c r="AJ614" s="20"/>
      <c r="AK614" s="20"/>
      <c r="AL614" s="20"/>
      <c r="AM614" s="20"/>
      <c r="AN614" s="20"/>
      <c r="AO614" s="20"/>
      <c r="AP614" s="20"/>
      <c r="AQ614" s="20"/>
      <c r="AR614" s="20"/>
      <c r="AS614" s="20"/>
      <c r="AT614" s="20"/>
      <c r="AU614" s="20"/>
      <c r="AV614" s="20"/>
      <c r="AW614" s="20"/>
      <c r="AX614" s="20"/>
      <c r="AY614" s="20"/>
      <c r="AZ614" s="20"/>
      <c r="BA614" s="20"/>
      <c r="BB614" s="20"/>
      <c r="BC614" s="20"/>
      <c r="BD614" s="20"/>
      <c r="BE614" s="20"/>
      <c r="BF614" s="20"/>
      <c r="BG614" s="20"/>
      <c r="BH614" s="20"/>
      <c r="BI614" s="20"/>
      <c r="BJ614" s="20"/>
      <c r="BK614" s="20"/>
      <c r="BL614" s="20"/>
      <c r="BM614" s="20"/>
      <c r="BN614" s="20"/>
      <c r="BO614" s="20"/>
      <c r="BP614" s="20"/>
      <c r="BQ614" s="20"/>
      <c r="BR614" s="20"/>
      <c r="BS614" s="20"/>
      <c r="BT614" s="20"/>
      <c r="BU614" s="20"/>
      <c r="BV614" s="20"/>
      <c r="BW614" s="20"/>
      <c r="BX614" s="20"/>
      <c r="BY614" s="20"/>
      <c r="BZ614" s="20"/>
      <c r="CA614" s="5"/>
      <c r="CB614" s="45" t="s">
        <v>9556</v>
      </c>
      <c r="XBA614" s="18">
        <f>MIN(XBL614:XBU614)</f>
        <v>10.56</v>
      </c>
      <c r="XBB614" s="21" t="str" cm="1">
        <f t="array" ref="XBB614:XBK614">IF(XBA614=XBL614:XBU614,$XBL$2:$XBU$2,"")</f>
        <v/>
      </c>
      <c r="XBC614" s="21" t="str">
        <v>Soligent</v>
      </c>
      <c r="XBD614" s="21" t="str">
        <v/>
      </c>
      <c r="XBE614" s="21" t="str">
        <v/>
      </c>
      <c r="XBF614" s="21" t="str">
        <v/>
      </c>
      <c r="XBG614" s="21" t="str">
        <v/>
      </c>
      <c r="XBH614" s="21" t="str">
        <v/>
      </c>
      <c r="XBI614" s="21" t="str">
        <v/>
      </c>
      <c r="XBJ614" s="22" t="str">
        <v/>
      </c>
      <c r="XBK614" s="22" t="str">
        <v/>
      </c>
      <c r="XBL614" s="18" t="s">
        <v>8835</v>
      </c>
      <c r="XBM614" s="18">
        <v>10.56</v>
      </c>
      <c r="XBN614" s="18">
        <v>10.71</v>
      </c>
      <c r="XBO614" s="18" t="s">
        <v>8835</v>
      </c>
      <c r="XBP614" s="18" t="s">
        <v>8835</v>
      </c>
      <c r="XBQ614" s="18" t="s">
        <v>8835</v>
      </c>
      <c r="XBR614" s="18" t="s">
        <v>8835</v>
      </c>
      <c r="XBS614" s="18" t="s">
        <v>8835</v>
      </c>
      <c r="XBT614" s="18" t="s">
        <v>8835</v>
      </c>
      <c r="XBU614" s="18" t="s">
        <v>8835</v>
      </c>
    </row>
    <row r="615" spans="1:80 16277:16297" s="23" customFormat="1" ht="12" x14ac:dyDescent="0.25">
      <c r="A615" s="5" t="s">
        <v>1862</v>
      </c>
      <c r="B615" s="5" t="s">
        <v>63</v>
      </c>
      <c r="C615" s="5" t="s">
        <v>1863</v>
      </c>
      <c r="D615" s="6" t="s">
        <v>1864</v>
      </c>
      <c r="E615" s="5"/>
      <c r="F615" s="6" t="s">
        <v>11832</v>
      </c>
      <c r="G615" s="5" t="s">
        <v>11838</v>
      </c>
      <c r="H615" s="6" t="s">
        <v>8856</v>
      </c>
      <c r="I615" s="6" t="s">
        <v>8856</v>
      </c>
      <c r="J615" s="20" t="str">
        <f>XBB615&amp;XBC615&amp;XBD615&amp;XBE615&amp;XBF615&amp;XBG615&amp;XBH615&amp;XBI615&amp;XBJ615&amp;XBK615</f>
        <v>Kranich East</v>
      </c>
      <c r="K615" s="5"/>
      <c r="L615" s="5"/>
      <c r="M615" s="5">
        <v>1.08</v>
      </c>
      <c r="N615" s="5"/>
      <c r="O615" s="5">
        <v>1.3446357615894042</v>
      </c>
      <c r="P615" s="15">
        <f>(O615-M615)/O615*100</f>
        <v>19.680851063829795</v>
      </c>
      <c r="Q615" s="5"/>
      <c r="R615" s="5"/>
      <c r="S615" s="5"/>
      <c r="T615" s="5"/>
      <c r="U615" s="5">
        <v>0.28999999999999998</v>
      </c>
      <c r="V615" s="5">
        <v>6</v>
      </c>
      <c r="W615" s="5">
        <v>6.5</v>
      </c>
      <c r="X615" s="5">
        <v>9</v>
      </c>
      <c r="Y615" s="5"/>
      <c r="Z615" s="5"/>
      <c r="AA615" s="5"/>
      <c r="AB615" s="5"/>
      <c r="AC615" s="5"/>
      <c r="AD615" s="5"/>
      <c r="AE615" s="20"/>
      <c r="AF615" s="20"/>
      <c r="AG615" s="20"/>
      <c r="AH615" s="20"/>
      <c r="AI615" s="20"/>
      <c r="AJ615" s="20"/>
      <c r="AK615" s="20"/>
      <c r="AL615" s="20"/>
      <c r="AM615" s="20"/>
      <c r="AN615" s="20"/>
      <c r="AO615" s="20"/>
      <c r="AP615" s="20"/>
      <c r="AQ615" s="20"/>
      <c r="AR615" s="20"/>
      <c r="AS615" s="20"/>
      <c r="AT615" s="20"/>
      <c r="AU615" s="20"/>
      <c r="AV615" s="20"/>
      <c r="AW615" s="20"/>
      <c r="AX615" s="20"/>
      <c r="AY615" s="20"/>
      <c r="AZ615" s="20"/>
      <c r="BA615" s="20"/>
      <c r="BB615" s="20"/>
      <c r="BC615" s="20"/>
      <c r="BD615" s="20"/>
      <c r="BE615" s="20"/>
      <c r="BF615" s="20"/>
      <c r="BG615" s="20"/>
      <c r="BH615" s="20"/>
      <c r="BI615" s="20"/>
      <c r="BJ615" s="20"/>
      <c r="BK615" s="20"/>
      <c r="BL615" s="20"/>
      <c r="BM615" s="20"/>
      <c r="BN615" s="20"/>
      <c r="BO615" s="20"/>
      <c r="BP615" s="20"/>
      <c r="BQ615" s="20"/>
      <c r="BR615" s="20"/>
      <c r="BS615" s="20"/>
      <c r="BT615" s="20"/>
      <c r="BU615" s="20"/>
      <c r="BV615" s="20"/>
      <c r="BW615" s="20"/>
      <c r="BX615" s="20"/>
      <c r="BY615" s="20"/>
      <c r="BZ615" s="20"/>
      <c r="CA615" s="5"/>
      <c r="CB615" s="45" t="s">
        <v>9557</v>
      </c>
      <c r="XBA615" s="18">
        <f>MIN(XBL615:XBU615)</f>
        <v>1.08</v>
      </c>
      <c r="XBB615" s="21" t="str" cm="1">
        <f t="array" ref="XBB615:XBK615">IF(XBA615=XBL615:XBU615,$XBL$2:$XBU$2,"")</f>
        <v/>
      </c>
      <c r="XBC615" s="21" t="str">
        <v/>
      </c>
      <c r="XBD615" s="21" t="str">
        <v/>
      </c>
      <c r="XBE615" s="21" t="str">
        <v>Kranich East</v>
      </c>
      <c r="XBF615" s="21" t="str">
        <v/>
      </c>
      <c r="XBG615" s="21" t="str">
        <v/>
      </c>
      <c r="XBH615" s="21" t="str">
        <v/>
      </c>
      <c r="XBI615" s="21" t="str">
        <v/>
      </c>
      <c r="XBJ615" s="22" t="str">
        <v/>
      </c>
      <c r="XBK615" s="22" t="str">
        <v/>
      </c>
      <c r="XBL615" s="18" t="s">
        <v>8835</v>
      </c>
      <c r="XBM615" s="18">
        <v>1.3</v>
      </c>
      <c r="XBN615" s="18">
        <v>1.1499999999999999</v>
      </c>
      <c r="XBO615" s="18">
        <v>1.08</v>
      </c>
      <c r="XBP615" s="18">
        <v>1.13636363636364</v>
      </c>
      <c r="XBQ615" s="18" t="s">
        <v>8835</v>
      </c>
      <c r="XBR615" s="18" t="s">
        <v>8835</v>
      </c>
      <c r="XBS615" s="18" t="s">
        <v>8835</v>
      </c>
      <c r="XBT615" s="18" t="s">
        <v>8835</v>
      </c>
      <c r="XBU615" s="18" t="s">
        <v>8835</v>
      </c>
    </row>
    <row r="616" spans="1:80 16277:16297" s="23" customFormat="1" ht="12" x14ac:dyDescent="0.25">
      <c r="A616" s="5" t="s">
        <v>1865</v>
      </c>
      <c r="B616" s="5" t="s">
        <v>63</v>
      </c>
      <c r="C616" s="5" t="s">
        <v>1866</v>
      </c>
      <c r="D616" s="6" t="s">
        <v>1867</v>
      </c>
      <c r="E616" s="5"/>
      <c r="F616" s="6" t="s">
        <v>11832</v>
      </c>
      <c r="G616" s="5" t="s">
        <v>11835</v>
      </c>
      <c r="H616" s="6" t="s">
        <v>8856</v>
      </c>
      <c r="I616" s="6" t="s">
        <v>8856</v>
      </c>
      <c r="J616" s="20" t="str">
        <f>XBB616&amp;XBC616&amp;XBD616&amp;XBE616&amp;XBF616&amp;XBG616&amp;XBH616&amp;XBI616&amp;XBJ616&amp;XBK616</f>
        <v>Kranich East</v>
      </c>
      <c r="K616" s="5"/>
      <c r="L616" s="5"/>
      <c r="M616" s="5">
        <v>32.1</v>
      </c>
      <c r="N616" s="5"/>
      <c r="O616" s="5">
        <v>39.919060430463581</v>
      </c>
      <c r="P616" s="15">
        <f>(O616-M616)/O616*100</f>
        <v>19.587285738059585</v>
      </c>
      <c r="Q616" s="5"/>
      <c r="R616" s="5"/>
      <c r="S616" s="5"/>
      <c r="T616" s="5"/>
      <c r="U616" s="5">
        <v>1</v>
      </c>
      <c r="V616" s="5">
        <v>3</v>
      </c>
      <c r="W616" s="5">
        <v>5</v>
      </c>
      <c r="X616" s="5">
        <v>5</v>
      </c>
      <c r="Y616" s="5"/>
      <c r="Z616" s="5"/>
      <c r="AA616" s="5"/>
      <c r="AB616" s="5"/>
      <c r="AC616" s="5"/>
      <c r="AD616" s="5"/>
      <c r="AE616" s="20"/>
      <c r="AF616" s="20"/>
      <c r="AG616" s="20"/>
      <c r="AH616" s="20"/>
      <c r="AI616" s="20"/>
      <c r="AJ616" s="20"/>
      <c r="AK616" s="20"/>
      <c r="AL616" s="20"/>
      <c r="AM616" s="20"/>
      <c r="AN616" s="20"/>
      <c r="AO616" s="20"/>
      <c r="AP616" s="20"/>
      <c r="AQ616" s="20"/>
      <c r="AR616" s="20"/>
      <c r="AS616" s="20"/>
      <c r="AT616" s="20"/>
      <c r="AU616" s="20"/>
      <c r="AV616" s="20"/>
      <c r="AW616" s="20"/>
      <c r="AX616" s="20"/>
      <c r="AY616" s="20"/>
      <c r="AZ616" s="20"/>
      <c r="BA616" s="20"/>
      <c r="BB616" s="20"/>
      <c r="BC616" s="20"/>
      <c r="BD616" s="20"/>
      <c r="BE616" s="20"/>
      <c r="BF616" s="20"/>
      <c r="BG616" s="20"/>
      <c r="BH616" s="20"/>
      <c r="BI616" s="20"/>
      <c r="BJ616" s="20"/>
      <c r="BK616" s="20"/>
      <c r="BL616" s="20"/>
      <c r="BM616" s="20"/>
      <c r="BN616" s="20"/>
      <c r="BO616" s="20"/>
      <c r="BP616" s="20"/>
      <c r="BQ616" s="20"/>
      <c r="BR616" s="20"/>
      <c r="BS616" s="20"/>
      <c r="BT616" s="20"/>
      <c r="BU616" s="20"/>
      <c r="BV616" s="20"/>
      <c r="BW616" s="20"/>
      <c r="BX616" s="20"/>
      <c r="BY616" s="20"/>
      <c r="BZ616" s="20"/>
      <c r="CA616" s="5"/>
      <c r="CB616" s="45" t="s">
        <v>9558</v>
      </c>
      <c r="XBA616" s="18">
        <f>MIN(XBL616:XBU616)</f>
        <v>32.1</v>
      </c>
      <c r="XBB616" s="21" t="str" cm="1">
        <f t="array" ref="XBB616:XBK616">IF(XBA616=XBL616:XBU616,$XBL$2:$XBU$2,"")</f>
        <v/>
      </c>
      <c r="XBC616" s="21" t="str">
        <v/>
      </c>
      <c r="XBD616" s="21" t="str">
        <v/>
      </c>
      <c r="XBE616" s="21" t="str">
        <v>Kranich East</v>
      </c>
      <c r="XBF616" s="21" t="str">
        <v/>
      </c>
      <c r="XBG616" s="21" t="str">
        <v/>
      </c>
      <c r="XBH616" s="21" t="str">
        <v/>
      </c>
      <c r="XBI616" s="21" t="str">
        <v/>
      </c>
      <c r="XBJ616" s="22" t="str">
        <v/>
      </c>
      <c r="XBK616" s="22" t="str">
        <v/>
      </c>
      <c r="XBL616" s="18" t="s">
        <v>8835</v>
      </c>
      <c r="XBM616" s="18">
        <v>36.32</v>
      </c>
      <c r="XBN616" s="18">
        <v>36.840000000000003</v>
      </c>
      <c r="XBO616" s="18">
        <v>32.1</v>
      </c>
      <c r="XBP616" s="18">
        <v>36.545454545454497</v>
      </c>
      <c r="XBQ616" s="18" t="s">
        <v>8835</v>
      </c>
      <c r="XBR616" s="18" t="s">
        <v>8835</v>
      </c>
      <c r="XBS616" s="18" t="s">
        <v>8835</v>
      </c>
      <c r="XBT616" s="18" t="s">
        <v>8835</v>
      </c>
      <c r="XBU616" s="18" t="s">
        <v>8835</v>
      </c>
    </row>
    <row r="617" spans="1:80 16277:16297" s="23" customFormat="1" ht="12" x14ac:dyDescent="0.25">
      <c r="A617" s="5" t="s">
        <v>1868</v>
      </c>
      <c r="B617" s="5" t="s">
        <v>63</v>
      </c>
      <c r="C617" s="5" t="s">
        <v>1869</v>
      </c>
      <c r="D617" s="6" t="s">
        <v>1870</v>
      </c>
      <c r="E617" s="5"/>
      <c r="F617" s="6" t="s">
        <v>11832</v>
      </c>
      <c r="G617" s="5" t="s">
        <v>11839</v>
      </c>
      <c r="H617" s="6" t="s">
        <v>8856</v>
      </c>
      <c r="I617" s="6" t="s">
        <v>8856</v>
      </c>
      <c r="J617" s="20" t="str">
        <f>XBB617&amp;XBC617&amp;XBD617&amp;XBE617&amp;XBF617&amp;XBG617&amp;XBH617&amp;XBI617&amp;XBJ617&amp;XBK617</f>
        <v>Krannich West</v>
      </c>
      <c r="K617" s="5"/>
      <c r="L617" s="5"/>
      <c r="M617" s="5">
        <v>11.54</v>
      </c>
      <c r="N617" s="5"/>
      <c r="O617" s="5">
        <v>13.32</v>
      </c>
      <c r="P617" s="15">
        <f>(O617-M617)/O617*100</f>
        <v>13.363363363363371</v>
      </c>
      <c r="Q617" s="5"/>
      <c r="R617" s="5"/>
      <c r="S617" s="5"/>
      <c r="T617" s="5"/>
      <c r="U617" s="5">
        <v>0.6</v>
      </c>
      <c r="V617" s="5">
        <v>0.8</v>
      </c>
      <c r="W617" s="5">
        <v>0.3</v>
      </c>
      <c r="X617" s="5">
        <v>0.8</v>
      </c>
      <c r="Y617" s="5"/>
      <c r="Z617" s="5"/>
      <c r="AA617" s="5"/>
      <c r="AB617" s="5"/>
      <c r="AC617" s="5"/>
      <c r="AD617" s="5"/>
      <c r="AE617" s="20"/>
      <c r="AF617" s="20"/>
      <c r="AG617" s="20"/>
      <c r="AH617" s="20"/>
      <c r="AI617" s="20"/>
      <c r="AJ617" s="20"/>
      <c r="AK617" s="20"/>
      <c r="AL617" s="20"/>
      <c r="AM617" s="20"/>
      <c r="AN617" s="20"/>
      <c r="AO617" s="20"/>
      <c r="AP617" s="20"/>
      <c r="AQ617" s="20"/>
      <c r="AR617" s="20"/>
      <c r="AS617" s="20"/>
      <c r="AT617" s="20"/>
      <c r="AU617" s="20"/>
      <c r="AV617" s="20"/>
      <c r="AW617" s="20"/>
      <c r="AX617" s="20"/>
      <c r="AY617" s="20"/>
      <c r="AZ617" s="20"/>
      <c r="BA617" s="20"/>
      <c r="BB617" s="20"/>
      <c r="BC617" s="20"/>
      <c r="BD617" s="20"/>
      <c r="BE617" s="20"/>
      <c r="BF617" s="20"/>
      <c r="BG617" s="20"/>
      <c r="BH617" s="20"/>
      <c r="BI617" s="20"/>
      <c r="BJ617" s="20"/>
      <c r="BK617" s="20"/>
      <c r="BL617" s="20"/>
      <c r="BM617" s="20"/>
      <c r="BN617" s="20"/>
      <c r="BO617" s="20"/>
      <c r="BP617" s="20"/>
      <c r="BQ617" s="20"/>
      <c r="BR617" s="20"/>
      <c r="BS617" s="20"/>
      <c r="BT617" s="20"/>
      <c r="BU617" s="20"/>
      <c r="BV617" s="20"/>
      <c r="BW617" s="20"/>
      <c r="BX617" s="20"/>
      <c r="BY617" s="20"/>
      <c r="BZ617" s="20"/>
      <c r="CA617" s="5"/>
      <c r="CB617" s="45" t="s">
        <v>9559</v>
      </c>
      <c r="XBA617" s="18">
        <f>MIN(XBL617:XBU617)</f>
        <v>6.4431818181818201</v>
      </c>
      <c r="XBB617" s="21" t="str" cm="1">
        <f t="array" ref="XBB617:XBK617">IF(XBA617=XBL617:XBU617,$XBL$2:$XBU$2,"")</f>
        <v/>
      </c>
      <c r="XBC617" s="21" t="str">
        <v/>
      </c>
      <c r="XBD617" s="21" t="str">
        <v/>
      </c>
      <c r="XBE617" s="21" t="str">
        <v/>
      </c>
      <c r="XBF617" s="21" t="str">
        <v>Krannich West</v>
      </c>
      <c r="XBG617" s="21" t="str">
        <v/>
      </c>
      <c r="XBH617" s="21" t="str">
        <v/>
      </c>
      <c r="XBI617" s="21" t="str">
        <v/>
      </c>
      <c r="XBJ617" s="22" t="str">
        <v/>
      </c>
      <c r="XBK617" s="22" t="str">
        <v/>
      </c>
      <c r="XBL617" s="18" t="s">
        <v>8835</v>
      </c>
      <c r="XBM617" s="18">
        <v>12.48</v>
      </c>
      <c r="XBN617" s="18">
        <v>13.25</v>
      </c>
      <c r="XBO617" s="18" t="s">
        <v>8835</v>
      </c>
      <c r="XBP617" s="18">
        <v>6.4431818181818201</v>
      </c>
      <c r="XBQ617" s="18" t="s">
        <v>8835</v>
      </c>
      <c r="XBR617" s="18" t="s">
        <v>8835</v>
      </c>
      <c r="XBS617" s="18" t="s">
        <v>8835</v>
      </c>
      <c r="XBT617" s="18" t="s">
        <v>8835</v>
      </c>
      <c r="XBU617" s="18" t="s">
        <v>8835</v>
      </c>
    </row>
    <row r="618" spans="1:80 16277:16297" s="23" customFormat="1" ht="12" x14ac:dyDescent="0.25">
      <c r="A618" s="5" t="s">
        <v>1871</v>
      </c>
      <c r="B618" s="5" t="s">
        <v>63</v>
      </c>
      <c r="C618" s="5" t="s">
        <v>1872</v>
      </c>
      <c r="D618" s="6" t="s">
        <v>1873</v>
      </c>
      <c r="E618" s="5"/>
      <c r="F618" s="6" t="s">
        <v>11832</v>
      </c>
      <c r="G618" s="5" t="s">
        <v>11839</v>
      </c>
      <c r="H618" s="6" t="s">
        <v>8856</v>
      </c>
      <c r="I618" s="6" t="s">
        <v>8856</v>
      </c>
      <c r="J618" s="20" t="str">
        <f>XBB618&amp;XBC618&amp;XBD618&amp;XBE618&amp;XBF618&amp;XBG618&amp;XBH618&amp;XBI618&amp;XBJ618&amp;XBK618</f>
        <v>The PowerStore</v>
      </c>
      <c r="K618" s="5"/>
      <c r="L618" s="5"/>
      <c r="M618" s="5">
        <v>1.79</v>
      </c>
      <c r="N618" s="5"/>
      <c r="O618" s="5">
        <v>2.1515270935960591</v>
      </c>
      <c r="P618" s="15">
        <f>(O618-M618)/O618*100</f>
        <v>16.803278688524586</v>
      </c>
      <c r="Q618" s="5"/>
      <c r="R618" s="5"/>
      <c r="S618" s="5"/>
      <c r="T618" s="5"/>
      <c r="U618" s="5">
        <v>0.2</v>
      </c>
      <c r="V618" s="5">
        <v>1.96</v>
      </c>
      <c r="W618" s="5">
        <v>0.94</v>
      </c>
      <c r="X618" s="5">
        <v>0.94</v>
      </c>
      <c r="Y618" s="5"/>
      <c r="Z618" s="5"/>
      <c r="AA618" s="5"/>
      <c r="AB618" s="5"/>
      <c r="AC618" s="5"/>
      <c r="AD618" s="5"/>
      <c r="AE618" s="20"/>
      <c r="AF618" s="20"/>
      <c r="AG618" s="20"/>
      <c r="AH618" s="20"/>
      <c r="AI618" s="20"/>
      <c r="AJ618" s="20"/>
      <c r="AK618" s="20"/>
      <c r="AL618" s="20"/>
      <c r="AM618" s="20"/>
      <c r="AN618" s="20"/>
      <c r="AO618" s="20"/>
      <c r="AP618" s="20"/>
      <c r="AQ618" s="20"/>
      <c r="AR618" s="20"/>
      <c r="AS618" s="20"/>
      <c r="AT618" s="20"/>
      <c r="AU618" s="20"/>
      <c r="AV618" s="20"/>
      <c r="AW618" s="20"/>
      <c r="AX618" s="20"/>
      <c r="AY618" s="20"/>
      <c r="AZ618" s="20"/>
      <c r="BA618" s="20"/>
      <c r="BB618" s="20"/>
      <c r="BC618" s="20"/>
      <c r="BD618" s="20"/>
      <c r="BE618" s="20"/>
      <c r="BF618" s="20"/>
      <c r="BG618" s="20"/>
      <c r="BH618" s="20"/>
      <c r="BI618" s="20"/>
      <c r="BJ618" s="20"/>
      <c r="BK618" s="20"/>
      <c r="BL618" s="20"/>
      <c r="BM618" s="20"/>
      <c r="BN618" s="20"/>
      <c r="BO618" s="20"/>
      <c r="BP618" s="20"/>
      <c r="BQ618" s="20"/>
      <c r="BR618" s="20"/>
      <c r="BS618" s="20"/>
      <c r="BT618" s="20"/>
      <c r="BU618" s="20"/>
      <c r="BV618" s="20"/>
      <c r="BW618" s="20"/>
      <c r="BX618" s="20"/>
      <c r="BY618" s="20"/>
      <c r="BZ618" s="20"/>
      <c r="CA618" s="5"/>
      <c r="CB618" s="45" t="s">
        <v>9560</v>
      </c>
      <c r="XBA618" s="18">
        <f>MIN(XBL618:XBU618)</f>
        <v>1.79</v>
      </c>
      <c r="XBB618" s="21" t="str" cm="1">
        <f t="array" ref="XBB618:XBK618">IF(XBA618=XBL618:XBU618,$XBL$2:$XBU$2,"")</f>
        <v/>
      </c>
      <c r="XBC618" s="21" t="str">
        <v/>
      </c>
      <c r="XBD618" s="21" t="str">
        <v>The PowerStore</v>
      </c>
      <c r="XBE618" s="21" t="str">
        <v/>
      </c>
      <c r="XBF618" s="21" t="str">
        <v/>
      </c>
      <c r="XBG618" s="21" t="str">
        <v/>
      </c>
      <c r="XBH618" s="21" t="str">
        <v/>
      </c>
      <c r="XBI618" s="21" t="str">
        <v/>
      </c>
      <c r="XBJ618" s="22" t="str">
        <v/>
      </c>
      <c r="XBK618" s="22" t="str">
        <v/>
      </c>
      <c r="XBL618" s="18" t="s">
        <v>8835</v>
      </c>
      <c r="XBM618" s="18">
        <v>2.02</v>
      </c>
      <c r="XBN618" s="18">
        <v>1.79</v>
      </c>
      <c r="XBO618" s="18" t="s">
        <v>8835</v>
      </c>
      <c r="XBP618" s="18" t="s">
        <v>8835</v>
      </c>
      <c r="XBQ618" s="18" t="s">
        <v>8835</v>
      </c>
      <c r="XBR618" s="18" t="s">
        <v>8835</v>
      </c>
      <c r="XBS618" s="18" t="s">
        <v>8835</v>
      </c>
      <c r="XBT618" s="18" t="s">
        <v>8835</v>
      </c>
      <c r="XBU618" s="18" t="s">
        <v>8835</v>
      </c>
    </row>
    <row r="619" spans="1:80 16277:16297" s="23" customFormat="1" ht="12" x14ac:dyDescent="0.25">
      <c r="A619" s="5" t="s">
        <v>1874</v>
      </c>
      <c r="B619" s="5" t="s">
        <v>63</v>
      </c>
      <c r="C619" s="5" t="s">
        <v>1875</v>
      </c>
      <c r="D619" s="6" t="s">
        <v>1876</v>
      </c>
      <c r="E619" s="5"/>
      <c r="F619" s="6" t="s">
        <v>11832</v>
      </c>
      <c r="G619" s="5" t="s">
        <v>11835</v>
      </c>
      <c r="H619" s="6" t="s">
        <v>8856</v>
      </c>
      <c r="I619" s="6" t="s">
        <v>8856</v>
      </c>
      <c r="J619" s="20" t="str">
        <f>XBB619&amp;XBC619&amp;XBD619&amp;XBE619&amp;XBF619&amp;XBG619&amp;XBH619&amp;XBI619&amp;XBJ619&amp;XBK619</f>
        <v>Krannich West</v>
      </c>
      <c r="K619" s="5"/>
      <c r="L619" s="5"/>
      <c r="M619" s="5">
        <v>126.77</v>
      </c>
      <c r="N619" s="5"/>
      <c r="O619" s="5">
        <v>154.68</v>
      </c>
      <c r="P619" s="15">
        <f>(O619-M619)/O619*100</f>
        <v>18.043703129040605</v>
      </c>
      <c r="Q619" s="5"/>
      <c r="R619" s="5"/>
      <c r="S619" s="5"/>
      <c r="T619" s="5"/>
      <c r="U619" s="5">
        <v>0.21</v>
      </c>
      <c r="V619" s="5">
        <v>88</v>
      </c>
      <c r="W619" s="5">
        <v>5</v>
      </c>
      <c r="X619" s="5">
        <v>5</v>
      </c>
      <c r="Y619" s="5"/>
      <c r="Z619" s="5"/>
      <c r="AA619" s="5"/>
      <c r="AB619" s="5"/>
      <c r="AC619" s="5"/>
      <c r="AD619" s="5"/>
      <c r="AE619" s="20"/>
      <c r="AF619" s="20"/>
      <c r="AG619" s="20"/>
      <c r="AH619" s="20"/>
      <c r="AI619" s="20"/>
      <c r="AJ619" s="20"/>
      <c r="AK619" s="20"/>
      <c r="AL619" s="20"/>
      <c r="AM619" s="20"/>
      <c r="AN619" s="20"/>
      <c r="AO619" s="20"/>
      <c r="AP619" s="20"/>
      <c r="AQ619" s="20"/>
      <c r="AR619" s="20"/>
      <c r="AS619" s="20"/>
      <c r="AT619" s="20"/>
      <c r="AU619" s="20"/>
      <c r="AV619" s="20"/>
      <c r="AW619" s="20"/>
      <c r="AX619" s="20"/>
      <c r="AY619" s="20"/>
      <c r="AZ619" s="20"/>
      <c r="BA619" s="20"/>
      <c r="BB619" s="20"/>
      <c r="BC619" s="20"/>
      <c r="BD619" s="20"/>
      <c r="BE619" s="20"/>
      <c r="BF619" s="20"/>
      <c r="BG619" s="20"/>
      <c r="BH619" s="20"/>
      <c r="BI619" s="20"/>
      <c r="BJ619" s="20"/>
      <c r="BK619" s="20"/>
      <c r="BL619" s="20"/>
      <c r="BM619" s="20"/>
      <c r="BN619" s="20"/>
      <c r="BO619" s="20"/>
      <c r="BP619" s="20"/>
      <c r="BQ619" s="20"/>
      <c r="BR619" s="20"/>
      <c r="BS619" s="20"/>
      <c r="BT619" s="20"/>
      <c r="BU619" s="20"/>
      <c r="BV619" s="20"/>
      <c r="BW619" s="20"/>
      <c r="BX619" s="20"/>
      <c r="BY619" s="20"/>
      <c r="BZ619" s="20"/>
      <c r="CA619" s="5"/>
      <c r="CB619" s="45" t="s">
        <v>9561</v>
      </c>
      <c r="XBA619" s="18">
        <f>MIN(XBL619:XBU619)</f>
        <v>126.772727272727</v>
      </c>
      <c r="XBB619" s="21" t="str" cm="1">
        <f t="array" ref="XBB619:XBK619">IF(XBA619=XBL619:XBU619,$XBL$2:$XBU$2,"")</f>
        <v/>
      </c>
      <c r="XBC619" s="21" t="str">
        <v/>
      </c>
      <c r="XBD619" s="21" t="str">
        <v/>
      </c>
      <c r="XBE619" s="21" t="str">
        <v/>
      </c>
      <c r="XBF619" s="21" t="str">
        <v>Krannich West</v>
      </c>
      <c r="XBG619" s="21" t="str">
        <v/>
      </c>
      <c r="XBH619" s="21" t="str">
        <v/>
      </c>
      <c r="XBI619" s="21" t="str">
        <v/>
      </c>
      <c r="XBJ619" s="22" t="str">
        <v/>
      </c>
      <c r="XBK619" s="22" t="str">
        <v/>
      </c>
      <c r="XBL619" s="18" t="s">
        <v>8835</v>
      </c>
      <c r="XBM619" s="18">
        <v>128.49</v>
      </c>
      <c r="XBN619" s="18">
        <v>139.44999999999999</v>
      </c>
      <c r="XBO619" s="18" t="s">
        <v>8835</v>
      </c>
      <c r="XBP619" s="18">
        <v>126.772727272727</v>
      </c>
      <c r="XBQ619" s="18" t="s">
        <v>8835</v>
      </c>
      <c r="XBR619" s="18" t="s">
        <v>8835</v>
      </c>
      <c r="XBS619" s="18" t="s">
        <v>8835</v>
      </c>
      <c r="XBT619" s="18" t="s">
        <v>8835</v>
      </c>
      <c r="XBU619" s="18" t="s">
        <v>8835</v>
      </c>
    </row>
    <row r="620" spans="1:80 16277:16297" s="23" customFormat="1" ht="12" x14ac:dyDescent="0.25">
      <c r="A620" s="5" t="s">
        <v>1877</v>
      </c>
      <c r="B620" s="5" t="s">
        <v>63</v>
      </c>
      <c r="C620" s="5" t="s">
        <v>1878</v>
      </c>
      <c r="D620" s="6" t="s">
        <v>1879</v>
      </c>
      <c r="E620" s="5"/>
      <c r="F620" s="6" t="s">
        <v>11832</v>
      </c>
      <c r="G620" s="5" t="s">
        <v>11835</v>
      </c>
      <c r="H620" s="6" t="s">
        <v>8856</v>
      </c>
      <c r="I620" s="6" t="s">
        <v>8856</v>
      </c>
      <c r="J620" s="20" t="str">
        <f>XBB620&amp;XBC620&amp;XBD620&amp;XBE620&amp;XBF620&amp;XBG620&amp;XBH620&amp;XBI620&amp;XBJ620&amp;XBK620</f>
        <v>Krannich West</v>
      </c>
      <c r="K620" s="5"/>
      <c r="L620" s="5"/>
      <c r="M620" s="5">
        <v>160.13999999999999</v>
      </c>
      <c r="N620" s="5"/>
      <c r="O620" s="5">
        <v>196.5</v>
      </c>
      <c r="P620" s="15">
        <f>(O620-M620)/O620*100</f>
        <v>18.503816793893137</v>
      </c>
      <c r="Q620" s="5"/>
      <c r="R620" s="5"/>
      <c r="S620" s="5"/>
      <c r="T620" s="5"/>
      <c r="U620" s="5">
        <v>22</v>
      </c>
      <c r="V620" s="5">
        <v>2</v>
      </c>
      <c r="W620" s="5">
        <v>2</v>
      </c>
      <c r="X620" s="5">
        <v>18.5</v>
      </c>
      <c r="Y620" s="5"/>
      <c r="Z620" s="5"/>
      <c r="AA620" s="5"/>
      <c r="AB620" s="5"/>
      <c r="AC620" s="5"/>
      <c r="AD620" s="5"/>
      <c r="AE620" s="20"/>
      <c r="AF620" s="20"/>
      <c r="AG620" s="20"/>
      <c r="AH620" s="20"/>
      <c r="AI620" s="20"/>
      <c r="AJ620" s="20"/>
      <c r="AK620" s="20"/>
      <c r="AL620" s="20"/>
      <c r="AM620" s="20"/>
      <c r="AN620" s="20"/>
      <c r="AO620" s="20"/>
      <c r="AP620" s="20"/>
      <c r="AQ620" s="20"/>
      <c r="AR620" s="20"/>
      <c r="AS620" s="20"/>
      <c r="AT620" s="20"/>
      <c r="AU620" s="20"/>
      <c r="AV620" s="20"/>
      <c r="AW620" s="20"/>
      <c r="AX620" s="20"/>
      <c r="AY620" s="20"/>
      <c r="AZ620" s="20"/>
      <c r="BA620" s="20"/>
      <c r="BB620" s="20"/>
      <c r="BC620" s="20"/>
      <c r="BD620" s="20"/>
      <c r="BE620" s="20"/>
      <c r="BF620" s="20"/>
      <c r="BG620" s="20"/>
      <c r="BH620" s="20"/>
      <c r="BI620" s="20"/>
      <c r="BJ620" s="20"/>
      <c r="BK620" s="20"/>
      <c r="BL620" s="20"/>
      <c r="BM620" s="20"/>
      <c r="BN620" s="20"/>
      <c r="BO620" s="20"/>
      <c r="BP620" s="20"/>
      <c r="BQ620" s="20"/>
      <c r="BR620" s="20"/>
      <c r="BS620" s="20"/>
      <c r="BT620" s="20"/>
      <c r="BU620" s="20"/>
      <c r="BV620" s="20"/>
      <c r="BW620" s="20"/>
      <c r="BX620" s="20"/>
      <c r="BY620" s="20"/>
      <c r="BZ620" s="20"/>
      <c r="CA620" s="5"/>
      <c r="CB620" s="45" t="s">
        <v>9562</v>
      </c>
      <c r="XBA620" s="18">
        <f>MIN(XBL620:XBU620)</f>
        <v>160.136363636364</v>
      </c>
      <c r="XBB620" s="21" t="str" cm="1">
        <f t="array" ref="XBB620:XBK620">IF(XBA620=XBL620:XBU620,$XBL$2:$XBU$2,"")</f>
        <v/>
      </c>
      <c r="XBC620" s="21" t="str">
        <v/>
      </c>
      <c r="XBD620" s="21" t="str">
        <v/>
      </c>
      <c r="XBE620" s="21" t="str">
        <v/>
      </c>
      <c r="XBF620" s="21" t="str">
        <v>Krannich West</v>
      </c>
      <c r="XBG620" s="21" t="str">
        <v/>
      </c>
      <c r="XBH620" s="21" t="str">
        <v/>
      </c>
      <c r="XBI620" s="21" t="str">
        <v/>
      </c>
      <c r="XBJ620" s="22" t="str">
        <v/>
      </c>
      <c r="XBK620" s="22" t="str">
        <v/>
      </c>
      <c r="XBL620" s="18" t="s">
        <v>8835</v>
      </c>
      <c r="XBM620" s="18">
        <v>162.30000000000001</v>
      </c>
      <c r="XBN620" s="18">
        <v>176.15</v>
      </c>
      <c r="XBO620" s="18" t="s">
        <v>8835</v>
      </c>
      <c r="XBP620" s="18">
        <v>160.136363636364</v>
      </c>
      <c r="XBQ620" s="18" t="s">
        <v>8835</v>
      </c>
      <c r="XBR620" s="18" t="s">
        <v>8835</v>
      </c>
      <c r="XBS620" s="18" t="s">
        <v>8835</v>
      </c>
      <c r="XBT620" s="18" t="s">
        <v>8835</v>
      </c>
      <c r="XBU620" s="18" t="s">
        <v>8835</v>
      </c>
    </row>
    <row r="621" spans="1:80 16277:16297" s="23" customFormat="1" ht="12" x14ac:dyDescent="0.25">
      <c r="A621" s="5" t="s">
        <v>1880</v>
      </c>
      <c r="B621" s="5" t="s">
        <v>63</v>
      </c>
      <c r="C621" s="5" t="s">
        <v>1881</v>
      </c>
      <c r="D621" s="6" t="s">
        <v>1882</v>
      </c>
      <c r="E621" s="5"/>
      <c r="F621" s="6" t="s">
        <v>11832</v>
      </c>
      <c r="G621" s="5" t="s">
        <v>11835</v>
      </c>
      <c r="H621" s="6" t="s">
        <v>8856</v>
      </c>
      <c r="I621" s="6" t="s">
        <v>8856</v>
      </c>
      <c r="J621" s="20" t="str">
        <f>XBB621&amp;XBC621&amp;XBD621&amp;XBE621&amp;XBF621&amp;XBG621&amp;XBH621&amp;XBI621&amp;XBJ621&amp;XBK621</f>
        <v>Soligent</v>
      </c>
      <c r="K621" s="5"/>
      <c r="L621" s="5"/>
      <c r="M621" s="5">
        <v>146.80000000000001</v>
      </c>
      <c r="N621" s="5"/>
      <c r="O621" s="5">
        <v>172.38</v>
      </c>
      <c r="P621" s="15">
        <f>(O621-M621)/O621*100</f>
        <v>14.839308504466867</v>
      </c>
      <c r="Q621" s="5"/>
      <c r="R621" s="5"/>
      <c r="S621" s="5"/>
      <c r="T621" s="5"/>
      <c r="U621" s="5">
        <v>19.5</v>
      </c>
      <c r="V621" s="5">
        <v>2.2000000000000002</v>
      </c>
      <c r="W621" s="5">
        <v>2.2000000000000002</v>
      </c>
      <c r="X621" s="5">
        <v>87</v>
      </c>
      <c r="Y621" s="5"/>
      <c r="Z621" s="5"/>
      <c r="AA621" s="5"/>
      <c r="AB621" s="5"/>
      <c r="AC621" s="5"/>
      <c r="AD621" s="5"/>
      <c r="AE621" s="20"/>
      <c r="AF621" s="20"/>
      <c r="AG621" s="20"/>
      <c r="AH621" s="20"/>
      <c r="AI621" s="20"/>
      <c r="AJ621" s="20"/>
      <c r="AK621" s="20"/>
      <c r="AL621" s="20"/>
      <c r="AM621" s="20"/>
      <c r="AN621" s="20"/>
      <c r="AO621" s="20"/>
      <c r="AP621" s="20"/>
      <c r="AQ621" s="20"/>
      <c r="AR621" s="20"/>
      <c r="AS621" s="20"/>
      <c r="AT621" s="20"/>
      <c r="AU621" s="20"/>
      <c r="AV621" s="20"/>
      <c r="AW621" s="20"/>
      <c r="AX621" s="20"/>
      <c r="AY621" s="20"/>
      <c r="AZ621" s="20"/>
      <c r="BA621" s="20"/>
      <c r="BB621" s="20"/>
      <c r="BC621" s="20"/>
      <c r="BD621" s="20"/>
      <c r="BE621" s="20"/>
      <c r="BF621" s="20"/>
      <c r="BG621" s="20"/>
      <c r="BH621" s="20"/>
      <c r="BI621" s="20"/>
      <c r="BJ621" s="20"/>
      <c r="BK621" s="20"/>
      <c r="BL621" s="20"/>
      <c r="BM621" s="20"/>
      <c r="BN621" s="20"/>
      <c r="BO621" s="20"/>
      <c r="BP621" s="20"/>
      <c r="BQ621" s="20"/>
      <c r="BR621" s="20"/>
      <c r="BS621" s="20"/>
      <c r="BT621" s="20"/>
      <c r="BU621" s="20"/>
      <c r="BV621" s="20"/>
      <c r="BW621" s="20"/>
      <c r="BX621" s="20"/>
      <c r="BY621" s="20"/>
      <c r="BZ621" s="20"/>
      <c r="CA621" s="5"/>
      <c r="CB621" s="45" t="s">
        <v>9563</v>
      </c>
      <c r="XBA621" s="18">
        <f>MIN(XBL621:XBU621)</f>
        <v>148.78</v>
      </c>
      <c r="XBB621" s="21" t="str" cm="1">
        <f t="array" ref="XBB621:XBK621">IF(XBA621=XBL621:XBU621,$XBL$2:$XBU$2,"")</f>
        <v/>
      </c>
      <c r="XBC621" s="21" t="str">
        <v>Soligent</v>
      </c>
      <c r="XBD621" s="21" t="str">
        <v/>
      </c>
      <c r="XBE621" s="21" t="str">
        <v/>
      </c>
      <c r="XBF621" s="21" t="str">
        <v/>
      </c>
      <c r="XBG621" s="21" t="str">
        <v/>
      </c>
      <c r="XBH621" s="21" t="str">
        <v/>
      </c>
      <c r="XBI621" s="21" t="str">
        <v/>
      </c>
      <c r="XBJ621" s="22" t="str">
        <v/>
      </c>
      <c r="XBK621" s="22" t="str">
        <v/>
      </c>
      <c r="XBL621" s="18" t="s">
        <v>8835</v>
      </c>
      <c r="XBM621" s="18">
        <v>148.78</v>
      </c>
      <c r="XBN621" s="18">
        <v>161.47999999999999</v>
      </c>
      <c r="XBO621" s="18" t="s">
        <v>8835</v>
      </c>
      <c r="XBP621" s="18" t="s">
        <v>8835</v>
      </c>
      <c r="XBQ621" s="18" t="s">
        <v>8835</v>
      </c>
      <c r="XBR621" s="18" t="s">
        <v>8835</v>
      </c>
      <c r="XBS621" s="18" t="s">
        <v>8835</v>
      </c>
      <c r="XBT621" s="18" t="s">
        <v>8835</v>
      </c>
      <c r="XBU621" s="18" t="s">
        <v>8835</v>
      </c>
    </row>
    <row r="622" spans="1:80 16277:16297" s="23" customFormat="1" ht="12" x14ac:dyDescent="0.25">
      <c r="A622" s="5" t="s">
        <v>1883</v>
      </c>
      <c r="B622" s="5" t="s">
        <v>63</v>
      </c>
      <c r="C622" s="5" t="s">
        <v>1884</v>
      </c>
      <c r="D622" s="6" t="s">
        <v>1885</v>
      </c>
      <c r="E622" s="5"/>
      <c r="F622" s="6" t="s">
        <v>11832</v>
      </c>
      <c r="G622" s="5" t="s">
        <v>11835</v>
      </c>
      <c r="H622" s="6" t="s">
        <v>8856</v>
      </c>
      <c r="I622" s="6" t="s">
        <v>8856</v>
      </c>
      <c r="J622" s="20" t="str">
        <f>XBB622&amp;XBC622&amp;XBD622&amp;XBE622&amp;XBF622&amp;XBG622&amp;XBH622&amp;XBI622&amp;XBJ622&amp;XBK622</f>
        <v>Soligent</v>
      </c>
      <c r="K622" s="5"/>
      <c r="L622" s="5"/>
      <c r="M622" s="5">
        <v>192.74</v>
      </c>
      <c r="N622" s="5"/>
      <c r="O622" s="5">
        <v>227.43153773178096</v>
      </c>
      <c r="P622" s="15">
        <f>(O622-M622)/O622*100</f>
        <v>15.25361789212104</v>
      </c>
      <c r="Q622" s="5"/>
      <c r="R622" s="5"/>
      <c r="S622" s="5"/>
      <c r="T622" s="5"/>
      <c r="U622" s="5">
        <v>76</v>
      </c>
      <c r="V622" s="5">
        <v>5.5</v>
      </c>
      <c r="W622" s="5">
        <v>106</v>
      </c>
      <c r="X622" s="5">
        <v>5.5</v>
      </c>
      <c r="Y622" s="5"/>
      <c r="Z622" s="5"/>
      <c r="AA622" s="5"/>
      <c r="AB622" s="5"/>
      <c r="AC622" s="5"/>
      <c r="AD622" s="5"/>
      <c r="AE622" s="20"/>
      <c r="AF622" s="20"/>
      <c r="AG622" s="20"/>
      <c r="AH622" s="20"/>
      <c r="AI622" s="20"/>
      <c r="AJ622" s="20"/>
      <c r="AK622" s="20"/>
      <c r="AL622" s="20"/>
      <c r="AM622" s="20"/>
      <c r="AN622" s="20"/>
      <c r="AO622" s="20"/>
      <c r="AP622" s="20"/>
      <c r="AQ622" s="20"/>
      <c r="AR622" s="20"/>
      <c r="AS622" s="20"/>
      <c r="AT622" s="20"/>
      <c r="AU622" s="20"/>
      <c r="AV622" s="20"/>
      <c r="AW622" s="20"/>
      <c r="AX622" s="20"/>
      <c r="AY622" s="20"/>
      <c r="AZ622" s="20"/>
      <c r="BA622" s="20"/>
      <c r="BB622" s="20"/>
      <c r="BC622" s="20"/>
      <c r="BD622" s="20"/>
      <c r="BE622" s="20"/>
      <c r="BF622" s="20"/>
      <c r="BG622" s="20"/>
      <c r="BH622" s="20"/>
      <c r="BI622" s="20"/>
      <c r="BJ622" s="20"/>
      <c r="BK622" s="20"/>
      <c r="BL622" s="20"/>
      <c r="BM622" s="20"/>
      <c r="BN622" s="20"/>
      <c r="BO622" s="20"/>
      <c r="BP622" s="20"/>
      <c r="BQ622" s="20"/>
      <c r="BR622" s="20"/>
      <c r="BS622" s="20"/>
      <c r="BT622" s="20"/>
      <c r="BU622" s="20"/>
      <c r="BV622" s="20"/>
      <c r="BW622" s="20"/>
      <c r="BX622" s="20"/>
      <c r="BY622" s="20"/>
      <c r="BZ622" s="20"/>
      <c r="CA622" s="5"/>
      <c r="CB622" s="45" t="s">
        <v>9564</v>
      </c>
      <c r="XBA622" s="18">
        <f>MIN(XBL622:XBU622)</f>
        <v>192.74</v>
      </c>
      <c r="XBB622" s="21" t="str" cm="1">
        <f t="array" ref="XBB622:XBK622">IF(XBA622=XBL622:XBU622,$XBL$2:$XBU$2,"")</f>
        <v/>
      </c>
      <c r="XBC622" s="21" t="str">
        <v>Soligent</v>
      </c>
      <c r="XBD622" s="21" t="str">
        <v/>
      </c>
      <c r="XBE622" s="21" t="str">
        <v/>
      </c>
      <c r="XBF622" s="21" t="str">
        <v/>
      </c>
      <c r="XBG622" s="21" t="str">
        <v/>
      </c>
      <c r="XBH622" s="21" t="str">
        <v/>
      </c>
      <c r="XBI622" s="21" t="str">
        <v/>
      </c>
      <c r="XBJ622" s="22" t="str">
        <v/>
      </c>
      <c r="XBK622" s="22" t="str">
        <v/>
      </c>
      <c r="XBL622" s="18" t="s">
        <v>8835</v>
      </c>
      <c r="XBM622" s="18">
        <v>192.74</v>
      </c>
      <c r="XBN622" s="18">
        <v>209.18</v>
      </c>
      <c r="XBO622" s="18" t="s">
        <v>8835</v>
      </c>
      <c r="XBP622" s="18" t="s">
        <v>8835</v>
      </c>
      <c r="XBQ622" s="18" t="s">
        <v>8835</v>
      </c>
      <c r="XBR622" s="18" t="s">
        <v>8835</v>
      </c>
      <c r="XBS622" s="18" t="s">
        <v>8835</v>
      </c>
      <c r="XBT622" s="18" t="s">
        <v>8835</v>
      </c>
      <c r="XBU622" s="18" t="s">
        <v>8835</v>
      </c>
    </row>
    <row r="623" spans="1:80 16277:16297" s="23" customFormat="1" ht="12" x14ac:dyDescent="0.25">
      <c r="A623" s="5" t="s">
        <v>1886</v>
      </c>
      <c r="B623" s="5" t="s">
        <v>63</v>
      </c>
      <c r="C623" s="5" t="s">
        <v>1887</v>
      </c>
      <c r="D623" s="6" t="s">
        <v>1888</v>
      </c>
      <c r="E623" s="5"/>
      <c r="F623" s="6" t="s">
        <v>11846</v>
      </c>
      <c r="G623" s="5" t="s">
        <v>11835</v>
      </c>
      <c r="H623" s="6" t="s">
        <v>8856</v>
      </c>
      <c r="I623" s="6" t="s">
        <v>8856</v>
      </c>
      <c r="J623" s="20" t="str">
        <f>XBB623&amp;XBC623&amp;XBD623&amp;XBE623&amp;XBF623&amp;XBG623&amp;XBH623&amp;XBI623&amp;XBJ623&amp;XBK623</f>
        <v>Soligent</v>
      </c>
      <c r="K623" s="5"/>
      <c r="L623" s="5"/>
      <c r="M623" s="5">
        <v>40.25</v>
      </c>
      <c r="N623" s="5"/>
      <c r="O623" s="5">
        <v>48.161999999999999</v>
      </c>
      <c r="P623" s="15">
        <f>(O623-M623)/O623*100</f>
        <v>16.427889207258833</v>
      </c>
      <c r="Q623" s="5"/>
      <c r="R623" s="5"/>
      <c r="S623" s="5"/>
      <c r="T623" s="5"/>
      <c r="U623" s="5">
        <v>4</v>
      </c>
      <c r="V623" s="5">
        <v>7</v>
      </c>
      <c r="W623" s="5">
        <v>22</v>
      </c>
      <c r="X623" s="5">
        <v>27</v>
      </c>
      <c r="Y623" s="5"/>
      <c r="Z623" s="5"/>
      <c r="AA623" s="5"/>
      <c r="AB623" s="5"/>
      <c r="AC623" s="5"/>
      <c r="AD623" s="5"/>
      <c r="AE623" s="20"/>
      <c r="AF623" s="20"/>
      <c r="AG623" s="20"/>
      <c r="AH623" s="20"/>
      <c r="AI623" s="20"/>
      <c r="AJ623" s="20"/>
      <c r="AK623" s="20"/>
      <c r="AL623" s="20"/>
      <c r="AM623" s="20"/>
      <c r="AN623" s="20"/>
      <c r="AO623" s="20"/>
      <c r="AP623" s="20"/>
      <c r="AQ623" s="20"/>
      <c r="AR623" s="20"/>
      <c r="AS623" s="20"/>
      <c r="AT623" s="20"/>
      <c r="AU623" s="20"/>
      <c r="AV623" s="20"/>
      <c r="AW623" s="20"/>
      <c r="AX623" s="20"/>
      <c r="AY623" s="20"/>
      <c r="AZ623" s="20"/>
      <c r="BA623" s="20"/>
      <c r="BB623" s="20"/>
      <c r="BC623" s="20"/>
      <c r="BD623" s="20"/>
      <c r="BE623" s="20"/>
      <c r="BF623" s="20"/>
      <c r="BG623" s="20"/>
      <c r="BH623" s="20"/>
      <c r="BI623" s="20"/>
      <c r="BJ623" s="20"/>
      <c r="BK623" s="20"/>
      <c r="BL623" s="20"/>
      <c r="BM623" s="20"/>
      <c r="BN623" s="20"/>
      <c r="BO623" s="20"/>
      <c r="BP623" s="20"/>
      <c r="BQ623" s="20"/>
      <c r="BR623" s="20"/>
      <c r="BS623" s="20"/>
      <c r="BT623" s="20"/>
      <c r="BU623" s="20"/>
      <c r="BV623" s="20"/>
      <c r="BW623" s="20"/>
      <c r="BX623" s="20"/>
      <c r="BY623" s="20"/>
      <c r="BZ623" s="20"/>
      <c r="CA623" s="5"/>
      <c r="CB623" s="45" t="s">
        <v>9565</v>
      </c>
      <c r="XBA623" s="18">
        <f>MIN(XBL623:XBU623)</f>
        <v>40.25</v>
      </c>
      <c r="XBB623" s="21" t="str" cm="1">
        <f t="array" ref="XBB623:XBK623">IF(XBA623=XBL623:XBU623,$XBL$2:$XBU$2,"")</f>
        <v/>
      </c>
      <c r="XBC623" s="21" t="str">
        <v>Soligent</v>
      </c>
      <c r="XBD623" s="21" t="str">
        <v/>
      </c>
      <c r="XBE623" s="21" t="str">
        <v/>
      </c>
      <c r="XBF623" s="21" t="str">
        <v/>
      </c>
      <c r="XBG623" s="21" t="str">
        <v/>
      </c>
      <c r="XBH623" s="21" t="str">
        <v/>
      </c>
      <c r="XBI623" s="21" t="str">
        <v/>
      </c>
      <c r="XBJ623" s="22" t="str">
        <v/>
      </c>
      <c r="XBK623" s="22" t="str">
        <v/>
      </c>
      <c r="XBL623" s="18" t="s">
        <v>8835</v>
      </c>
      <c r="XBM623" s="18">
        <v>40.25</v>
      </c>
      <c r="XBN623" s="18">
        <v>44.93</v>
      </c>
      <c r="XBO623" s="18" t="s">
        <v>8835</v>
      </c>
      <c r="XBP623" s="18" t="s">
        <v>8835</v>
      </c>
      <c r="XBQ623" s="18" t="s">
        <v>8835</v>
      </c>
      <c r="XBR623" s="18" t="s">
        <v>8835</v>
      </c>
      <c r="XBS623" s="18" t="s">
        <v>8835</v>
      </c>
      <c r="XBT623" s="18" t="s">
        <v>8835</v>
      </c>
      <c r="XBU623" s="18" t="s">
        <v>8835</v>
      </c>
    </row>
    <row r="624" spans="1:80 16277:16297" s="23" customFormat="1" ht="12" x14ac:dyDescent="0.25">
      <c r="A624" s="5" t="s">
        <v>1889</v>
      </c>
      <c r="B624" s="5" t="s">
        <v>63</v>
      </c>
      <c r="C624" s="5" t="s">
        <v>1890</v>
      </c>
      <c r="D624" s="6" t="s">
        <v>1891</v>
      </c>
      <c r="E624" s="5"/>
      <c r="F624" s="6">
        <v>0</v>
      </c>
      <c r="G624" s="5" t="s">
        <v>11835</v>
      </c>
      <c r="H624" s="6" t="s">
        <v>8856</v>
      </c>
      <c r="I624" s="6" t="s">
        <v>8856</v>
      </c>
      <c r="J624" s="20" t="str">
        <f>XBB624&amp;XBC624&amp;XBD624&amp;XBE624&amp;XBF624&amp;XBG624&amp;XBH624&amp;XBI624&amp;XBJ624&amp;XBK624</f>
        <v>Kranich East</v>
      </c>
      <c r="K624" s="5"/>
      <c r="L624" s="5"/>
      <c r="M624" s="5">
        <v>32.4</v>
      </c>
      <c r="N624" s="5"/>
      <c r="O624" s="5">
        <v>37.830399999999997</v>
      </c>
      <c r="P624" s="15">
        <f>(O624-M624)/O624*100</f>
        <v>14.354593131449835</v>
      </c>
      <c r="Q624" s="5"/>
      <c r="R624" s="5"/>
      <c r="S624" s="5"/>
      <c r="T624" s="5"/>
      <c r="U624" s="5">
        <v>5</v>
      </c>
      <c r="V624" s="5">
        <v>18</v>
      </c>
      <c r="W624" s="5">
        <v>50</v>
      </c>
      <c r="X624" s="5">
        <v>29</v>
      </c>
      <c r="Y624" s="5"/>
      <c r="Z624" s="5"/>
      <c r="AA624" s="5"/>
      <c r="AB624" s="5"/>
      <c r="AC624" s="5"/>
      <c r="AD624" s="5"/>
      <c r="AE624" s="20"/>
      <c r="AF624" s="20"/>
      <c r="AG624" s="20"/>
      <c r="AH624" s="20"/>
      <c r="AI624" s="20"/>
      <c r="AJ624" s="20"/>
      <c r="AK624" s="20"/>
      <c r="AL624" s="20"/>
      <c r="AM624" s="20"/>
      <c r="AN624" s="20"/>
      <c r="AO624" s="20"/>
      <c r="AP624" s="20"/>
      <c r="AQ624" s="20"/>
      <c r="AR624" s="20"/>
      <c r="AS624" s="20"/>
      <c r="AT624" s="20"/>
      <c r="AU624" s="20"/>
      <c r="AV624" s="20"/>
      <c r="AW624" s="20"/>
      <c r="AX624" s="20"/>
      <c r="AY624" s="20"/>
      <c r="AZ624" s="20"/>
      <c r="BA624" s="20"/>
      <c r="BB624" s="20"/>
      <c r="BC624" s="20"/>
      <c r="BD624" s="20"/>
      <c r="BE624" s="20"/>
      <c r="BF624" s="20"/>
      <c r="BG624" s="20"/>
      <c r="BH624" s="20"/>
      <c r="BI624" s="20"/>
      <c r="BJ624" s="20"/>
      <c r="BK624" s="20"/>
      <c r="BL624" s="20"/>
      <c r="BM624" s="20"/>
      <c r="BN624" s="20"/>
      <c r="BO624" s="20"/>
      <c r="BP624" s="20"/>
      <c r="BQ624" s="20"/>
      <c r="BR624" s="20"/>
      <c r="BS624" s="20"/>
      <c r="BT624" s="20"/>
      <c r="BU624" s="20"/>
      <c r="BV624" s="20"/>
      <c r="BW624" s="20"/>
      <c r="BX624" s="20"/>
      <c r="BY624" s="20"/>
      <c r="BZ624" s="20"/>
      <c r="CA624" s="5"/>
      <c r="CB624" s="45" t="s">
        <v>9566</v>
      </c>
      <c r="XBA624" s="18">
        <f>MIN(XBL624:XBU624)</f>
        <v>32.4</v>
      </c>
      <c r="XBB624" s="21" t="str" cm="1">
        <f t="array" ref="XBB624:XBK624">IF(XBA624=XBL624:XBU624,$XBL$2:$XBU$2,"")</f>
        <v/>
      </c>
      <c r="XBC624" s="21" t="str">
        <v/>
      </c>
      <c r="XBD624" s="21" t="str">
        <v/>
      </c>
      <c r="XBE624" s="21" t="str">
        <v>Kranich East</v>
      </c>
      <c r="XBF624" s="21" t="str">
        <v/>
      </c>
      <c r="XBG624" s="21" t="str">
        <v/>
      </c>
      <c r="XBH624" s="21" t="str">
        <v/>
      </c>
      <c r="XBI624" s="21" t="str">
        <v/>
      </c>
      <c r="XBJ624" s="22" t="str">
        <v/>
      </c>
      <c r="XBK624" s="22" t="str">
        <v/>
      </c>
      <c r="XBL624" s="18" t="s">
        <v>8835</v>
      </c>
      <c r="XBM624" s="18">
        <v>40.25</v>
      </c>
      <c r="XBN624" s="18">
        <v>44.93</v>
      </c>
      <c r="XBO624" s="18">
        <v>32.4</v>
      </c>
      <c r="XBP624" s="18">
        <v>44.340909090909101</v>
      </c>
      <c r="XBQ624" s="18" t="s">
        <v>8835</v>
      </c>
      <c r="XBR624" s="18" t="s">
        <v>8835</v>
      </c>
      <c r="XBS624" s="18" t="s">
        <v>8835</v>
      </c>
      <c r="XBT624" s="18" t="s">
        <v>8835</v>
      </c>
      <c r="XBU624" s="18" t="s">
        <v>8835</v>
      </c>
    </row>
    <row r="625" spans="1:80 16277:16297" s="23" customFormat="1" ht="12" x14ac:dyDescent="0.25">
      <c r="A625" s="5" t="s">
        <v>1892</v>
      </c>
      <c r="B625" s="5" t="s">
        <v>63</v>
      </c>
      <c r="C625" s="5" t="s">
        <v>1893</v>
      </c>
      <c r="D625" s="6" t="s">
        <v>1894</v>
      </c>
      <c r="E625" s="5"/>
      <c r="F625" s="6">
        <v>0</v>
      </c>
      <c r="G625" s="5" t="s">
        <v>11839</v>
      </c>
      <c r="H625" s="6" t="s">
        <v>8856</v>
      </c>
      <c r="I625" s="6" t="s">
        <v>8856</v>
      </c>
      <c r="J625" s="20" t="str">
        <f>XBB625&amp;XBC625&amp;XBD625&amp;XBE625&amp;XBF625&amp;XBG625&amp;XBH625&amp;XBI625&amp;XBJ625&amp;XBK625</f>
        <v>The PowerStore</v>
      </c>
      <c r="K625" s="5"/>
      <c r="L625" s="5"/>
      <c r="M625" s="5">
        <v>1.19</v>
      </c>
      <c r="N625" s="5"/>
      <c r="O625" s="5">
        <v>1.4168000000000001</v>
      </c>
      <c r="P625" s="15">
        <f>(O625-M625)/O625*100</f>
        <v>16.007905138339929</v>
      </c>
      <c r="Q625" s="5"/>
      <c r="R625" s="5"/>
      <c r="S625" s="5"/>
      <c r="T625" s="5"/>
      <c r="U625" s="5">
        <v>0.05</v>
      </c>
      <c r="V625" s="5">
        <v>1.5</v>
      </c>
      <c r="W625" s="5">
        <v>1.5</v>
      </c>
      <c r="X625" s="5">
        <v>2.0499999999999998</v>
      </c>
      <c r="Y625" s="5"/>
      <c r="Z625" s="5"/>
      <c r="AA625" s="5"/>
      <c r="AB625" s="5"/>
      <c r="AC625" s="5"/>
      <c r="AD625" s="5"/>
      <c r="AE625" s="20"/>
      <c r="AF625" s="20"/>
      <c r="AG625" s="20"/>
      <c r="AH625" s="20"/>
      <c r="AI625" s="20"/>
      <c r="AJ625" s="20"/>
      <c r="AK625" s="20"/>
      <c r="AL625" s="20"/>
      <c r="AM625" s="20"/>
      <c r="AN625" s="20"/>
      <c r="AO625" s="20"/>
      <c r="AP625" s="20"/>
      <c r="AQ625" s="20"/>
      <c r="AR625" s="20"/>
      <c r="AS625" s="20"/>
      <c r="AT625" s="20"/>
      <c r="AU625" s="20"/>
      <c r="AV625" s="20"/>
      <c r="AW625" s="20"/>
      <c r="AX625" s="20"/>
      <c r="AY625" s="20"/>
      <c r="AZ625" s="20"/>
      <c r="BA625" s="20"/>
      <c r="BB625" s="20"/>
      <c r="BC625" s="20"/>
      <c r="BD625" s="20"/>
      <c r="BE625" s="20"/>
      <c r="BF625" s="20"/>
      <c r="BG625" s="20"/>
      <c r="BH625" s="20"/>
      <c r="BI625" s="20"/>
      <c r="BJ625" s="20"/>
      <c r="BK625" s="20"/>
      <c r="BL625" s="20"/>
      <c r="BM625" s="20"/>
      <c r="BN625" s="20"/>
      <c r="BO625" s="20"/>
      <c r="BP625" s="20"/>
      <c r="BQ625" s="20"/>
      <c r="BR625" s="20"/>
      <c r="BS625" s="20"/>
      <c r="BT625" s="20"/>
      <c r="BU625" s="20"/>
      <c r="BV625" s="20"/>
      <c r="BW625" s="20"/>
      <c r="BX625" s="20"/>
      <c r="BY625" s="20"/>
      <c r="BZ625" s="20"/>
      <c r="CA625" s="5"/>
      <c r="CB625" s="45" t="s">
        <v>9567</v>
      </c>
      <c r="XBA625" s="18">
        <f>MIN(XBL625:XBU625)</f>
        <v>1.19</v>
      </c>
      <c r="XBB625" s="21" t="str" cm="1">
        <f t="array" ref="XBB625:XBK625">IF(XBA625=XBL625:XBU625,$XBL$2:$XBU$2,"")</f>
        <v/>
      </c>
      <c r="XBC625" s="21" t="str">
        <v/>
      </c>
      <c r="XBD625" s="21" t="str">
        <v>The PowerStore</v>
      </c>
      <c r="XBE625" s="21" t="str">
        <v/>
      </c>
      <c r="XBF625" s="21" t="str">
        <v/>
      </c>
      <c r="XBG625" s="21" t="str">
        <v/>
      </c>
      <c r="XBH625" s="21" t="str">
        <v/>
      </c>
      <c r="XBI625" s="21" t="str">
        <v/>
      </c>
      <c r="XBJ625" s="22" t="str">
        <v/>
      </c>
      <c r="XBK625" s="22" t="str">
        <v/>
      </c>
      <c r="XBL625" s="18" t="s">
        <v>8835</v>
      </c>
      <c r="XBM625" s="18" t="s">
        <v>8835</v>
      </c>
      <c r="XBN625" s="18">
        <v>1.19</v>
      </c>
      <c r="XBO625" s="18" t="s">
        <v>8835</v>
      </c>
      <c r="XBP625" s="18" t="s">
        <v>8835</v>
      </c>
      <c r="XBQ625" s="18" t="s">
        <v>8835</v>
      </c>
      <c r="XBR625" s="18" t="s">
        <v>8835</v>
      </c>
      <c r="XBS625" s="18" t="s">
        <v>8835</v>
      </c>
      <c r="XBT625" s="18" t="s">
        <v>8835</v>
      </c>
      <c r="XBU625" s="18" t="s">
        <v>8835</v>
      </c>
    </row>
    <row r="626" spans="1:80 16277:16297" s="23" customFormat="1" ht="12" x14ac:dyDescent="0.25">
      <c r="A626" s="5" t="s">
        <v>1895</v>
      </c>
      <c r="B626" s="5" t="s">
        <v>63</v>
      </c>
      <c r="C626" s="5" t="s">
        <v>1896</v>
      </c>
      <c r="D626" s="6" t="s">
        <v>1897</v>
      </c>
      <c r="E626" s="5"/>
      <c r="F626" s="6" t="s">
        <v>11846</v>
      </c>
      <c r="G626" s="5" t="s">
        <v>11839</v>
      </c>
      <c r="H626" s="6" t="s">
        <v>8856</v>
      </c>
      <c r="I626" s="6" t="s">
        <v>8856</v>
      </c>
      <c r="J626" s="20" t="str">
        <f>XBB626&amp;XBC626&amp;XBD626&amp;XBE626&amp;XBF626&amp;XBG626&amp;XBH626&amp;XBI626&amp;XBJ626&amp;XBK626</f>
        <v>Kranich East</v>
      </c>
      <c r="K626" s="5"/>
      <c r="L626" s="5"/>
      <c r="M626" s="5">
        <v>0.84</v>
      </c>
      <c r="N626" s="5"/>
      <c r="O626" s="5">
        <v>1.3340000000000001</v>
      </c>
      <c r="P626" s="15">
        <f>(O626-M626)/O626*100</f>
        <v>37.031484257871071</v>
      </c>
      <c r="Q626" s="5"/>
      <c r="R626" s="5"/>
      <c r="S626" s="5"/>
      <c r="T626" s="5"/>
      <c r="U626" s="5">
        <v>0.3</v>
      </c>
      <c r="V626" s="5">
        <v>1.5</v>
      </c>
      <c r="W626" s="5">
        <v>1.5</v>
      </c>
      <c r="X626" s="5">
        <v>2</v>
      </c>
      <c r="Y626" s="5"/>
      <c r="Z626" s="5"/>
      <c r="AA626" s="5"/>
      <c r="AB626" s="5"/>
      <c r="AC626" s="5"/>
      <c r="AD626" s="5"/>
      <c r="AE626" s="20"/>
      <c r="AF626" s="20"/>
      <c r="AG626" s="20"/>
      <c r="AH626" s="20"/>
      <c r="AI626" s="20"/>
      <c r="AJ626" s="20"/>
      <c r="AK626" s="20"/>
      <c r="AL626" s="20"/>
      <c r="AM626" s="20"/>
      <c r="AN626" s="20"/>
      <c r="AO626" s="20"/>
      <c r="AP626" s="20"/>
      <c r="AQ626" s="20"/>
      <c r="AR626" s="20"/>
      <c r="AS626" s="20"/>
      <c r="AT626" s="20"/>
      <c r="AU626" s="20"/>
      <c r="AV626" s="20"/>
      <c r="AW626" s="20"/>
      <c r="AX626" s="20"/>
      <c r="AY626" s="20"/>
      <c r="AZ626" s="20"/>
      <c r="BA626" s="20"/>
      <c r="BB626" s="20"/>
      <c r="BC626" s="20"/>
      <c r="BD626" s="20"/>
      <c r="BE626" s="20"/>
      <c r="BF626" s="20"/>
      <c r="BG626" s="20"/>
      <c r="BH626" s="20"/>
      <c r="BI626" s="20"/>
      <c r="BJ626" s="20"/>
      <c r="BK626" s="20"/>
      <c r="BL626" s="20"/>
      <c r="BM626" s="20"/>
      <c r="BN626" s="20"/>
      <c r="BO626" s="20"/>
      <c r="BP626" s="20"/>
      <c r="BQ626" s="20"/>
      <c r="BR626" s="20"/>
      <c r="BS626" s="20"/>
      <c r="BT626" s="20"/>
      <c r="BU626" s="20"/>
      <c r="BV626" s="20"/>
      <c r="BW626" s="20"/>
      <c r="BX626" s="20"/>
      <c r="BY626" s="20"/>
      <c r="BZ626" s="20"/>
      <c r="CA626" s="5"/>
      <c r="CB626" s="45" t="s">
        <v>9568</v>
      </c>
      <c r="XBA626" s="18">
        <f>MIN(XBL626:XBU626)</f>
        <v>0.84</v>
      </c>
      <c r="XBB626" s="21" t="str" cm="1">
        <f t="array" ref="XBB626:XBK626">IF(XBA626=XBL626:XBU626,$XBL$2:$XBU$2,"")</f>
        <v/>
      </c>
      <c r="XBC626" s="21" t="str">
        <v/>
      </c>
      <c r="XBD626" s="21" t="str">
        <v/>
      </c>
      <c r="XBE626" s="21" t="str">
        <v>Kranich East</v>
      </c>
      <c r="XBF626" s="21" t="str">
        <v/>
      </c>
      <c r="XBG626" s="21" t="str">
        <v/>
      </c>
      <c r="XBH626" s="21" t="str">
        <v/>
      </c>
      <c r="XBI626" s="21" t="str">
        <v/>
      </c>
      <c r="XBJ626" s="22" t="str">
        <v/>
      </c>
      <c r="XBK626" s="22" t="str">
        <v/>
      </c>
      <c r="XBL626" s="18" t="s">
        <v>8835</v>
      </c>
      <c r="XBM626" s="18">
        <v>1.27</v>
      </c>
      <c r="XBN626" s="18">
        <v>1.19</v>
      </c>
      <c r="XBO626" s="18">
        <v>0.84</v>
      </c>
      <c r="XBP626" s="18">
        <v>1.14772727272727</v>
      </c>
      <c r="XBQ626" s="18" t="s">
        <v>8835</v>
      </c>
      <c r="XBR626" s="18" t="s">
        <v>8835</v>
      </c>
      <c r="XBS626" s="18" t="s">
        <v>8835</v>
      </c>
      <c r="XBT626" s="18" t="s">
        <v>8835</v>
      </c>
      <c r="XBU626" s="18" t="s">
        <v>8835</v>
      </c>
    </row>
    <row r="627" spans="1:80 16277:16297" s="23" customFormat="1" ht="12" x14ac:dyDescent="0.25">
      <c r="A627" s="5" t="s">
        <v>1898</v>
      </c>
      <c r="B627" s="5" t="s">
        <v>63</v>
      </c>
      <c r="C627" s="5" t="s">
        <v>1899</v>
      </c>
      <c r="D627" s="6" t="s">
        <v>1900</v>
      </c>
      <c r="E627" s="5"/>
      <c r="F627" s="6" t="s">
        <v>11832</v>
      </c>
      <c r="G627" s="5" t="s">
        <v>11839</v>
      </c>
      <c r="H627" s="6" t="s">
        <v>8856</v>
      </c>
      <c r="I627" s="6" t="s">
        <v>8856</v>
      </c>
      <c r="J627" s="20" t="str">
        <f>XBB627&amp;XBC627&amp;XBD627&amp;XBE627&amp;XBF627&amp;XBG627&amp;XBH627&amp;XBI627&amp;XBJ627&amp;XBK627</f>
        <v>The PowerStore</v>
      </c>
      <c r="K627" s="5"/>
      <c r="L627" s="5"/>
      <c r="M627" s="5">
        <v>1.19</v>
      </c>
      <c r="N627" s="5"/>
      <c r="O627" s="5">
        <v>1.4534999999999998</v>
      </c>
      <c r="P627" s="15">
        <f>(O627-M627)/O627*100</f>
        <v>18.128654970760223</v>
      </c>
      <c r="Q627" s="5"/>
      <c r="R627" s="5"/>
      <c r="S627" s="5"/>
      <c r="T627" s="5"/>
      <c r="U627" s="5">
        <v>0.5</v>
      </c>
      <c r="V627" s="5">
        <v>1.5</v>
      </c>
      <c r="W627" s="5">
        <v>1.5</v>
      </c>
      <c r="X627" s="5">
        <v>2</v>
      </c>
      <c r="Y627" s="5"/>
      <c r="Z627" s="5"/>
      <c r="AA627" s="5"/>
      <c r="AB627" s="5"/>
      <c r="AC627" s="5"/>
      <c r="AD627" s="5"/>
      <c r="AE627" s="20"/>
      <c r="AF627" s="20"/>
      <c r="AG627" s="20"/>
      <c r="AH627" s="20"/>
      <c r="AI627" s="20"/>
      <c r="AJ627" s="20"/>
      <c r="AK627" s="20"/>
      <c r="AL627" s="20"/>
      <c r="AM627" s="20"/>
      <c r="AN627" s="20"/>
      <c r="AO627" s="20"/>
      <c r="AP627" s="20"/>
      <c r="AQ627" s="20"/>
      <c r="AR627" s="20"/>
      <c r="AS627" s="20"/>
      <c r="AT627" s="20"/>
      <c r="AU627" s="20"/>
      <c r="AV627" s="20"/>
      <c r="AW627" s="20"/>
      <c r="AX627" s="20"/>
      <c r="AY627" s="20"/>
      <c r="AZ627" s="20"/>
      <c r="BA627" s="20"/>
      <c r="BB627" s="20"/>
      <c r="BC627" s="20"/>
      <c r="BD627" s="20"/>
      <c r="BE627" s="20"/>
      <c r="BF627" s="20"/>
      <c r="BG627" s="20"/>
      <c r="BH627" s="20"/>
      <c r="BI627" s="20"/>
      <c r="BJ627" s="20"/>
      <c r="BK627" s="20"/>
      <c r="BL627" s="20"/>
      <c r="BM627" s="20"/>
      <c r="BN627" s="20"/>
      <c r="BO627" s="20"/>
      <c r="BP627" s="20"/>
      <c r="BQ627" s="20"/>
      <c r="BR627" s="20"/>
      <c r="BS627" s="20"/>
      <c r="BT627" s="20"/>
      <c r="BU627" s="20"/>
      <c r="BV627" s="20"/>
      <c r="BW627" s="20"/>
      <c r="BX627" s="20"/>
      <c r="BY627" s="20"/>
      <c r="BZ627" s="20"/>
      <c r="CA627" s="5"/>
      <c r="CB627" s="45" t="s">
        <v>9569</v>
      </c>
      <c r="XBA627" s="18">
        <f>MIN(XBL627:XBU627)</f>
        <v>1.19</v>
      </c>
      <c r="XBB627" s="21" t="str" cm="1">
        <f t="array" ref="XBB627:XBK627">IF(XBA627=XBL627:XBU627,$XBL$2:$XBU$2,"")</f>
        <v/>
      </c>
      <c r="XBC627" s="21" t="str">
        <v/>
      </c>
      <c r="XBD627" s="21" t="str">
        <v>The PowerStore</v>
      </c>
      <c r="XBE627" s="21" t="str">
        <v/>
      </c>
      <c r="XBF627" s="21" t="str">
        <v/>
      </c>
      <c r="XBG627" s="21" t="str">
        <v/>
      </c>
      <c r="XBH627" s="21" t="str">
        <v/>
      </c>
      <c r="XBI627" s="21" t="str">
        <v/>
      </c>
      <c r="XBJ627" s="22" t="str">
        <v/>
      </c>
      <c r="XBK627" s="22" t="str">
        <v/>
      </c>
      <c r="XBL627" s="18" t="s">
        <v>8835</v>
      </c>
      <c r="XBM627" s="18">
        <v>1.27</v>
      </c>
      <c r="XBN627" s="18">
        <v>1.19</v>
      </c>
      <c r="XBO627" s="18" t="s">
        <v>8835</v>
      </c>
      <c r="XBP627" s="18" t="s">
        <v>8835</v>
      </c>
      <c r="XBQ627" s="18" t="s">
        <v>8835</v>
      </c>
      <c r="XBR627" s="18" t="s">
        <v>8835</v>
      </c>
      <c r="XBS627" s="18" t="s">
        <v>8835</v>
      </c>
      <c r="XBT627" s="18" t="s">
        <v>8835</v>
      </c>
      <c r="XBU627" s="18" t="s">
        <v>8835</v>
      </c>
    </row>
    <row r="628" spans="1:80 16277:16297" s="23" customFormat="1" ht="12" x14ac:dyDescent="0.25">
      <c r="A628" s="5" t="s">
        <v>1901</v>
      </c>
      <c r="B628" s="5" t="s">
        <v>63</v>
      </c>
      <c r="C628" s="5" t="s">
        <v>1902</v>
      </c>
      <c r="D628" s="6" t="s">
        <v>1903</v>
      </c>
      <c r="E628" s="5"/>
      <c r="F628" s="6" t="s">
        <v>11846</v>
      </c>
      <c r="G628" s="5" t="s">
        <v>11839</v>
      </c>
      <c r="H628" s="6" t="s">
        <v>8856</v>
      </c>
      <c r="I628" s="6" t="s">
        <v>8856</v>
      </c>
      <c r="J628" s="20" t="str">
        <f>XBB628&amp;XBC628&amp;XBD628&amp;XBE628&amp;XBF628&amp;XBG628&amp;XBH628&amp;XBI628&amp;XBJ628&amp;XBK628</f>
        <v>The PowerStore</v>
      </c>
      <c r="K628" s="5"/>
      <c r="L628" s="5"/>
      <c r="M628" s="5">
        <v>1.19</v>
      </c>
      <c r="N628" s="5"/>
      <c r="O628" s="5">
        <v>1.5640000000000001</v>
      </c>
      <c r="P628" s="15">
        <f>(O628-M628)/O628*100</f>
        <v>23.913043478260875</v>
      </c>
      <c r="Q628" s="5"/>
      <c r="R628" s="5"/>
      <c r="S628" s="5"/>
      <c r="T628" s="5"/>
      <c r="U628" s="5">
        <v>1.5</v>
      </c>
      <c r="V628" s="5">
        <v>1.5</v>
      </c>
      <c r="W628" s="5">
        <v>1</v>
      </c>
      <c r="X628" s="5">
        <v>2.0499999999999998</v>
      </c>
      <c r="Y628" s="5"/>
      <c r="Z628" s="5"/>
      <c r="AA628" s="5"/>
      <c r="AB628" s="5"/>
      <c r="AC628" s="5"/>
      <c r="AD628" s="5"/>
      <c r="AE628" s="20"/>
      <c r="AF628" s="20"/>
      <c r="AG628" s="20"/>
      <c r="AH628" s="20"/>
      <c r="AI628" s="20"/>
      <c r="AJ628" s="20"/>
      <c r="AK628" s="20"/>
      <c r="AL628" s="20"/>
      <c r="AM628" s="20"/>
      <c r="AN628" s="20"/>
      <c r="AO628" s="20"/>
      <c r="AP628" s="20"/>
      <c r="AQ628" s="20"/>
      <c r="AR628" s="20"/>
      <c r="AS628" s="20"/>
      <c r="AT628" s="20"/>
      <c r="AU628" s="20"/>
      <c r="AV628" s="20"/>
      <c r="AW628" s="20"/>
      <c r="AX628" s="20"/>
      <c r="AY628" s="20"/>
      <c r="AZ628" s="20"/>
      <c r="BA628" s="20"/>
      <c r="BB628" s="20"/>
      <c r="BC628" s="20"/>
      <c r="BD628" s="20"/>
      <c r="BE628" s="20"/>
      <c r="BF628" s="20"/>
      <c r="BG628" s="20"/>
      <c r="BH628" s="20"/>
      <c r="BI628" s="20"/>
      <c r="BJ628" s="20"/>
      <c r="BK628" s="20"/>
      <c r="BL628" s="20"/>
      <c r="BM628" s="20"/>
      <c r="BN628" s="20"/>
      <c r="BO628" s="20"/>
      <c r="BP628" s="20"/>
      <c r="BQ628" s="20"/>
      <c r="BR628" s="20"/>
      <c r="BS628" s="20"/>
      <c r="BT628" s="20"/>
      <c r="BU628" s="20"/>
      <c r="BV628" s="20"/>
      <c r="BW628" s="20"/>
      <c r="BX628" s="20"/>
      <c r="BY628" s="20"/>
      <c r="BZ628" s="20"/>
      <c r="CA628" s="5"/>
      <c r="CB628" s="45" t="s">
        <v>9570</v>
      </c>
      <c r="XBA628" s="18">
        <f>MIN(XBL628:XBU628)</f>
        <v>1.19</v>
      </c>
      <c r="XBB628" s="21" t="str" cm="1">
        <f t="array" ref="XBB628:XBK628">IF(XBA628=XBL628:XBU628,$XBL$2:$XBU$2,"")</f>
        <v/>
      </c>
      <c r="XBC628" s="21" t="str">
        <v/>
      </c>
      <c r="XBD628" s="21" t="str">
        <v>The PowerStore</v>
      </c>
      <c r="XBE628" s="21" t="str">
        <v/>
      </c>
      <c r="XBF628" s="21" t="str">
        <v/>
      </c>
      <c r="XBG628" s="21" t="str">
        <v/>
      </c>
      <c r="XBH628" s="21" t="str">
        <v/>
      </c>
      <c r="XBI628" s="21" t="str">
        <v/>
      </c>
      <c r="XBJ628" s="22" t="str">
        <v/>
      </c>
      <c r="XBK628" s="22" t="str">
        <v/>
      </c>
      <c r="XBL628" s="18" t="s">
        <v>8835</v>
      </c>
      <c r="XBM628" s="18">
        <v>1.27</v>
      </c>
      <c r="XBN628" s="18">
        <v>1.19</v>
      </c>
      <c r="XBO628" s="18" t="s">
        <v>8835</v>
      </c>
      <c r="XBP628" s="18" t="s">
        <v>8835</v>
      </c>
      <c r="XBQ628" s="18" t="s">
        <v>8835</v>
      </c>
      <c r="XBR628" s="18" t="s">
        <v>8835</v>
      </c>
      <c r="XBS628" s="18" t="s">
        <v>8835</v>
      </c>
      <c r="XBT628" s="18" t="s">
        <v>8835</v>
      </c>
      <c r="XBU628" s="18" t="s">
        <v>8835</v>
      </c>
    </row>
    <row r="629" spans="1:80 16277:16297" s="23" customFormat="1" ht="12" x14ac:dyDescent="0.25">
      <c r="A629" s="5" t="s">
        <v>1904</v>
      </c>
      <c r="B629" s="5" t="s">
        <v>63</v>
      </c>
      <c r="C629" s="5" t="s">
        <v>1905</v>
      </c>
      <c r="D629" s="6" t="s">
        <v>1906</v>
      </c>
      <c r="E629" s="5"/>
      <c r="F629" s="6" t="s">
        <v>11832</v>
      </c>
      <c r="G629" s="5" t="s">
        <v>11839</v>
      </c>
      <c r="H629" s="6" t="s">
        <v>8856</v>
      </c>
      <c r="I629" s="6" t="s">
        <v>8856</v>
      </c>
      <c r="J629" s="20" t="str">
        <f>XBB629&amp;XBC629&amp;XBD629&amp;XBE629&amp;XBF629&amp;XBG629&amp;XBH629&amp;XBI629&amp;XBJ629&amp;XBK629</f>
        <v>Kranich East</v>
      </c>
      <c r="K629" s="5"/>
      <c r="L629" s="5"/>
      <c r="M629" s="5">
        <v>1.22</v>
      </c>
      <c r="N629" s="5"/>
      <c r="O629" s="5">
        <v>1.5455999999999999</v>
      </c>
      <c r="P629" s="15">
        <f>(O629-M629)/O629*100</f>
        <v>21.066252587991713</v>
      </c>
      <c r="Q629" s="5"/>
      <c r="R629" s="5"/>
      <c r="S629" s="5"/>
      <c r="T629" s="5"/>
      <c r="U629" s="5">
        <v>0.1</v>
      </c>
      <c r="V629" s="5">
        <v>1.5</v>
      </c>
      <c r="W629" s="5">
        <v>1.5</v>
      </c>
      <c r="X629" s="5">
        <v>3.5</v>
      </c>
      <c r="Y629" s="5"/>
      <c r="Z629" s="5"/>
      <c r="AA629" s="5"/>
      <c r="AB629" s="5"/>
      <c r="AC629" s="5"/>
      <c r="AD629" s="5"/>
      <c r="AE629" s="20"/>
      <c r="AF629" s="20"/>
      <c r="AG629" s="20"/>
      <c r="AH629" s="20"/>
      <c r="AI629" s="20"/>
      <c r="AJ629" s="20"/>
      <c r="AK629" s="20"/>
      <c r="AL629" s="20"/>
      <c r="AM629" s="20"/>
      <c r="AN629" s="20"/>
      <c r="AO629" s="20"/>
      <c r="AP629" s="20"/>
      <c r="AQ629" s="20"/>
      <c r="AR629" s="20"/>
      <c r="AS629" s="20"/>
      <c r="AT629" s="20"/>
      <c r="AU629" s="20"/>
      <c r="AV629" s="20"/>
      <c r="AW629" s="20"/>
      <c r="AX629" s="20"/>
      <c r="AY629" s="20"/>
      <c r="AZ629" s="20"/>
      <c r="BA629" s="20"/>
      <c r="BB629" s="20"/>
      <c r="BC629" s="20"/>
      <c r="BD629" s="20"/>
      <c r="BE629" s="20"/>
      <c r="BF629" s="20"/>
      <c r="BG629" s="20"/>
      <c r="BH629" s="20"/>
      <c r="BI629" s="20"/>
      <c r="BJ629" s="20"/>
      <c r="BK629" s="20"/>
      <c r="BL629" s="20"/>
      <c r="BM629" s="20"/>
      <c r="BN629" s="20"/>
      <c r="BO629" s="20"/>
      <c r="BP629" s="20"/>
      <c r="BQ629" s="20"/>
      <c r="BR629" s="20"/>
      <c r="BS629" s="20"/>
      <c r="BT629" s="20"/>
      <c r="BU629" s="20"/>
      <c r="BV629" s="20"/>
      <c r="BW629" s="20"/>
      <c r="BX629" s="20"/>
      <c r="BY629" s="20"/>
      <c r="BZ629" s="20"/>
      <c r="CA629" s="5"/>
      <c r="CB629" s="45" t="s">
        <v>9571</v>
      </c>
      <c r="XBA629" s="18">
        <f>MIN(XBL629:XBU629)</f>
        <v>1.22</v>
      </c>
      <c r="XBB629" s="21" t="str" cm="1">
        <f t="array" ref="XBB629:XBK629">IF(XBA629=XBL629:XBU629,$XBL$2:$XBU$2,"")</f>
        <v/>
      </c>
      <c r="XBC629" s="21" t="str">
        <v/>
      </c>
      <c r="XBD629" s="21" t="str">
        <v/>
      </c>
      <c r="XBE629" s="21" t="str">
        <v>Kranich East</v>
      </c>
      <c r="XBF629" s="21" t="str">
        <v/>
      </c>
      <c r="XBG629" s="21" t="str">
        <v/>
      </c>
      <c r="XBH629" s="21" t="str">
        <v/>
      </c>
      <c r="XBI629" s="21" t="str">
        <v/>
      </c>
      <c r="XBJ629" s="22" t="str">
        <v/>
      </c>
      <c r="XBK629" s="22" t="str">
        <v/>
      </c>
      <c r="XBL629" s="18" t="s">
        <v>8835</v>
      </c>
      <c r="XBM629" s="18">
        <v>1.59</v>
      </c>
      <c r="XBN629" s="18">
        <v>1.48</v>
      </c>
      <c r="XBO629" s="18">
        <v>1.22</v>
      </c>
      <c r="XBP629" s="18">
        <v>1.4431818181818199</v>
      </c>
      <c r="XBQ629" s="18" t="s">
        <v>8835</v>
      </c>
      <c r="XBR629" s="18" t="s">
        <v>8835</v>
      </c>
      <c r="XBS629" s="18" t="s">
        <v>8835</v>
      </c>
      <c r="XBT629" s="18" t="s">
        <v>8835</v>
      </c>
      <c r="XBU629" s="18" t="s">
        <v>8835</v>
      </c>
    </row>
    <row r="630" spans="1:80 16277:16297" s="23" customFormat="1" ht="12" x14ac:dyDescent="0.25">
      <c r="A630" s="5" t="s">
        <v>1907</v>
      </c>
      <c r="B630" s="5" t="s">
        <v>63</v>
      </c>
      <c r="C630" s="5" t="s">
        <v>1908</v>
      </c>
      <c r="D630" s="6" t="s">
        <v>1909</v>
      </c>
      <c r="E630" s="5"/>
      <c r="F630" s="6" t="s">
        <v>11853</v>
      </c>
      <c r="G630" s="5" t="s">
        <v>11835</v>
      </c>
      <c r="H630" s="6" t="s">
        <v>8856</v>
      </c>
      <c r="I630" s="6" t="s">
        <v>8856</v>
      </c>
      <c r="J630" s="20" t="str">
        <f>XBB630&amp;XBC630&amp;XBD630&amp;XBE630&amp;XBF630&amp;XBG630&amp;XBH630&amp;XBI630&amp;XBJ630&amp;XBK630</f>
        <v>Krannich West</v>
      </c>
      <c r="K630" s="5"/>
      <c r="L630" s="5"/>
      <c r="M630" s="5">
        <v>3.42</v>
      </c>
      <c r="N630" s="5"/>
      <c r="O630" s="5">
        <v>4.5</v>
      </c>
      <c r="P630" s="15">
        <f>(O630-M630)/O630*100</f>
        <v>24.000000000000004</v>
      </c>
      <c r="Q630" s="5"/>
      <c r="R630" s="5"/>
      <c r="S630" s="5"/>
      <c r="T630" s="5"/>
      <c r="U630" s="5">
        <v>0.02</v>
      </c>
      <c r="V630" s="5">
        <v>7</v>
      </c>
      <c r="W630" s="5">
        <v>7</v>
      </c>
      <c r="X630" s="5">
        <v>7.5</v>
      </c>
      <c r="Y630" s="5"/>
      <c r="Z630" s="5"/>
      <c r="AA630" s="5"/>
      <c r="AB630" s="5"/>
      <c r="AC630" s="5"/>
      <c r="AD630" s="5"/>
      <c r="AE630" s="20"/>
      <c r="AF630" s="20"/>
      <c r="AG630" s="20"/>
      <c r="AH630" s="20"/>
      <c r="AI630" s="20"/>
      <c r="AJ630" s="20"/>
      <c r="AK630" s="20"/>
      <c r="AL630" s="20"/>
      <c r="AM630" s="20"/>
      <c r="AN630" s="20"/>
      <c r="AO630" s="20"/>
      <c r="AP630" s="20"/>
      <c r="AQ630" s="20"/>
      <c r="AR630" s="20"/>
      <c r="AS630" s="20"/>
      <c r="AT630" s="20"/>
      <c r="AU630" s="20"/>
      <c r="AV630" s="20"/>
      <c r="AW630" s="20"/>
      <c r="AX630" s="20"/>
      <c r="AY630" s="20"/>
      <c r="AZ630" s="20"/>
      <c r="BA630" s="20"/>
      <c r="BB630" s="20"/>
      <c r="BC630" s="20"/>
      <c r="BD630" s="20"/>
      <c r="BE630" s="20"/>
      <c r="BF630" s="20"/>
      <c r="BG630" s="20"/>
      <c r="BH630" s="20"/>
      <c r="BI630" s="20"/>
      <c r="BJ630" s="20"/>
      <c r="BK630" s="20"/>
      <c r="BL630" s="20"/>
      <c r="BM630" s="20"/>
      <c r="BN630" s="20"/>
      <c r="BO630" s="20"/>
      <c r="BP630" s="20"/>
      <c r="BQ630" s="20"/>
      <c r="BR630" s="20"/>
      <c r="BS630" s="20"/>
      <c r="BT630" s="20"/>
      <c r="BU630" s="20"/>
      <c r="BV630" s="20"/>
      <c r="BW630" s="20"/>
      <c r="BX630" s="20"/>
      <c r="BY630" s="20"/>
      <c r="BZ630" s="20"/>
      <c r="CA630" s="5"/>
      <c r="CB630" s="45" t="s">
        <v>9572</v>
      </c>
      <c r="XBA630" s="18">
        <f>MIN(XBL630:XBU630)</f>
        <v>3.4204545454545499</v>
      </c>
      <c r="XBB630" s="21" t="str" cm="1">
        <f t="array" ref="XBB630:XBK630">IF(XBA630=XBL630:XBU630,$XBL$2:$XBU$2,"")</f>
        <v/>
      </c>
      <c r="XBC630" s="21" t="str">
        <v/>
      </c>
      <c r="XBD630" s="21" t="str">
        <v/>
      </c>
      <c r="XBE630" s="21" t="str">
        <v/>
      </c>
      <c r="XBF630" s="21" t="str">
        <v>Krannich West</v>
      </c>
      <c r="XBG630" s="21" t="str">
        <v/>
      </c>
      <c r="XBH630" s="21" t="str">
        <v/>
      </c>
      <c r="XBI630" s="21" t="str">
        <v/>
      </c>
      <c r="XBJ630" s="22" t="str">
        <v/>
      </c>
      <c r="XBK630" s="22" t="str">
        <v/>
      </c>
      <c r="XBL630" s="18" t="s">
        <v>8835</v>
      </c>
      <c r="XBM630" s="18">
        <v>3.64</v>
      </c>
      <c r="XBN630" s="18">
        <v>3.7</v>
      </c>
      <c r="XBO630" s="18" t="s">
        <v>8835</v>
      </c>
      <c r="XBP630" s="18">
        <v>3.4204545454545499</v>
      </c>
      <c r="XBQ630" s="18" t="s">
        <v>8835</v>
      </c>
      <c r="XBR630" s="18" t="s">
        <v>8835</v>
      </c>
      <c r="XBS630" s="18" t="s">
        <v>8835</v>
      </c>
      <c r="XBT630" s="18" t="s">
        <v>8835</v>
      </c>
      <c r="XBU630" s="18" t="s">
        <v>8835</v>
      </c>
    </row>
    <row r="631" spans="1:80 16277:16297" s="23" customFormat="1" ht="12" x14ac:dyDescent="0.25">
      <c r="A631" s="5" t="s">
        <v>1910</v>
      </c>
      <c r="B631" s="5" t="s">
        <v>63</v>
      </c>
      <c r="C631" s="5" t="s">
        <v>1911</v>
      </c>
      <c r="D631" s="6" t="s">
        <v>1912</v>
      </c>
      <c r="E631" s="5"/>
      <c r="F631" s="6" t="s">
        <v>11832</v>
      </c>
      <c r="G631" s="5" t="s">
        <v>11839</v>
      </c>
      <c r="H631" s="6" t="s">
        <v>8856</v>
      </c>
      <c r="I631" s="6" t="s">
        <v>8856</v>
      </c>
      <c r="J631" s="20" t="str">
        <f>XBB631&amp;XBC631&amp;XBD631&amp;XBE631&amp;XBF631&amp;XBG631&amp;XBH631&amp;XBI631&amp;XBJ631&amp;XBK631</f>
        <v>Kranich East</v>
      </c>
      <c r="K631" s="5"/>
      <c r="L631" s="5"/>
      <c r="M631" s="5">
        <v>27.61</v>
      </c>
      <c r="N631" s="5"/>
      <c r="O631" s="5">
        <v>35.695999999999998</v>
      </c>
      <c r="P631" s="15">
        <f>(O631-M631)/O631*100</f>
        <v>22.652398027790227</v>
      </c>
      <c r="Q631" s="5"/>
      <c r="R631" s="5"/>
      <c r="S631" s="5"/>
      <c r="T631" s="5"/>
      <c r="U631" s="5">
        <v>7</v>
      </c>
      <c r="V631" s="5">
        <v>4</v>
      </c>
      <c r="W631" s="5">
        <v>4</v>
      </c>
      <c r="X631" s="5">
        <v>168</v>
      </c>
      <c r="Y631" s="5"/>
      <c r="Z631" s="5"/>
      <c r="AA631" s="5"/>
      <c r="AB631" s="5"/>
      <c r="AC631" s="5"/>
      <c r="AD631" s="5"/>
      <c r="AE631" s="20"/>
      <c r="AF631" s="20"/>
      <c r="AG631" s="20"/>
      <c r="AH631" s="20"/>
      <c r="AI631" s="20"/>
      <c r="AJ631" s="20"/>
      <c r="AK631" s="20"/>
      <c r="AL631" s="20"/>
      <c r="AM631" s="20"/>
      <c r="AN631" s="20"/>
      <c r="AO631" s="20"/>
      <c r="AP631" s="20"/>
      <c r="AQ631" s="20"/>
      <c r="AR631" s="20"/>
      <c r="AS631" s="20"/>
      <c r="AT631" s="20"/>
      <c r="AU631" s="20"/>
      <c r="AV631" s="20"/>
      <c r="AW631" s="20"/>
      <c r="AX631" s="20"/>
      <c r="AY631" s="20"/>
      <c r="AZ631" s="20"/>
      <c r="BA631" s="20"/>
      <c r="BB631" s="20"/>
      <c r="BC631" s="20"/>
      <c r="BD631" s="20"/>
      <c r="BE631" s="20"/>
      <c r="BF631" s="20"/>
      <c r="BG631" s="20"/>
      <c r="BH631" s="20"/>
      <c r="BI631" s="20"/>
      <c r="BJ631" s="20"/>
      <c r="BK631" s="20"/>
      <c r="BL631" s="20"/>
      <c r="BM631" s="20"/>
      <c r="BN631" s="20"/>
      <c r="BO631" s="20"/>
      <c r="BP631" s="20"/>
      <c r="BQ631" s="20"/>
      <c r="BR631" s="20"/>
      <c r="BS631" s="20"/>
      <c r="BT631" s="20"/>
      <c r="BU631" s="20"/>
      <c r="BV631" s="20"/>
      <c r="BW631" s="20"/>
      <c r="BX631" s="20"/>
      <c r="BY631" s="20"/>
      <c r="BZ631" s="20"/>
      <c r="CA631" s="5"/>
      <c r="CB631" s="45" t="s">
        <v>9573</v>
      </c>
      <c r="XBA631" s="18">
        <f>MIN(XBL631:XBU631)</f>
        <v>27.61</v>
      </c>
      <c r="XBB631" s="21" t="str" cm="1">
        <f t="array" ref="XBB631:XBK631">IF(XBA631=XBL631:XBU631,$XBL$2:$XBU$2,"")</f>
        <v/>
      </c>
      <c r="XBC631" s="21" t="str">
        <v/>
      </c>
      <c r="XBD631" s="21" t="str">
        <v/>
      </c>
      <c r="XBE631" s="21" t="str">
        <v>Kranich East</v>
      </c>
      <c r="XBF631" s="21" t="str">
        <v/>
      </c>
      <c r="XBG631" s="21" t="str">
        <v/>
      </c>
      <c r="XBH631" s="21" t="str">
        <v/>
      </c>
      <c r="XBI631" s="21" t="str">
        <v/>
      </c>
      <c r="XBJ631" s="22" t="str">
        <v/>
      </c>
      <c r="XBK631" s="22" t="str">
        <v/>
      </c>
      <c r="XBL631" s="18" t="s">
        <v>8835</v>
      </c>
      <c r="XBM631" s="18">
        <v>31.85</v>
      </c>
      <c r="XBN631" s="18">
        <v>33.590000000000003</v>
      </c>
      <c r="XBO631" s="18">
        <v>27.61</v>
      </c>
      <c r="XBP631" s="18">
        <v>37.25</v>
      </c>
      <c r="XBQ631" s="18" t="s">
        <v>8835</v>
      </c>
      <c r="XBR631" s="18" t="s">
        <v>8835</v>
      </c>
      <c r="XBS631" s="18" t="s">
        <v>8835</v>
      </c>
      <c r="XBT631" s="18" t="s">
        <v>8835</v>
      </c>
      <c r="XBU631" s="18" t="s">
        <v>8835</v>
      </c>
    </row>
    <row r="632" spans="1:80 16277:16297" s="23" customFormat="1" ht="12" x14ac:dyDescent="0.25">
      <c r="A632" s="5" t="s">
        <v>1913</v>
      </c>
      <c r="B632" s="5" t="s">
        <v>63</v>
      </c>
      <c r="C632" s="5" t="s">
        <v>1914</v>
      </c>
      <c r="D632" s="6" t="s">
        <v>1915</v>
      </c>
      <c r="E632" s="5"/>
      <c r="F632" s="6" t="s">
        <v>11832</v>
      </c>
      <c r="G632" s="5" t="s">
        <v>11839</v>
      </c>
      <c r="H632" s="6" t="s">
        <v>8856</v>
      </c>
      <c r="I632" s="6" t="s">
        <v>8856</v>
      </c>
      <c r="J632" s="20" t="str">
        <f>XBB632&amp;XBC632&amp;XBD632&amp;XBE632&amp;XBF632&amp;XBG632&amp;XBH632&amp;XBI632&amp;XBJ632&amp;XBK632</f>
        <v>Kranich East</v>
      </c>
      <c r="K632" s="5"/>
      <c r="L632" s="5"/>
      <c r="M632" s="5">
        <v>32.369999999999997</v>
      </c>
      <c r="N632" s="5"/>
      <c r="O632" s="5">
        <v>45.070799999999998</v>
      </c>
      <c r="P632" s="15">
        <f>(O632-M632)/O632*100</f>
        <v>28.179663995314041</v>
      </c>
      <c r="Q632" s="5"/>
      <c r="R632" s="5"/>
      <c r="S632" s="5"/>
      <c r="T632" s="5"/>
      <c r="U632" s="5">
        <v>6</v>
      </c>
      <c r="V632" s="5">
        <v>2</v>
      </c>
      <c r="W632" s="5">
        <v>1</v>
      </c>
      <c r="X632" s="5">
        <v>168</v>
      </c>
      <c r="Y632" s="5"/>
      <c r="Z632" s="5"/>
      <c r="AA632" s="5"/>
      <c r="AB632" s="5"/>
      <c r="AC632" s="5"/>
      <c r="AD632" s="5"/>
      <c r="AE632" s="20"/>
      <c r="AF632" s="20"/>
      <c r="AG632" s="20"/>
      <c r="AH632" s="20"/>
      <c r="AI632" s="20"/>
      <c r="AJ632" s="20"/>
      <c r="AK632" s="20"/>
      <c r="AL632" s="20"/>
      <c r="AM632" s="20"/>
      <c r="AN632" s="20"/>
      <c r="AO632" s="20"/>
      <c r="AP632" s="20"/>
      <c r="AQ632" s="20"/>
      <c r="AR632" s="20"/>
      <c r="AS632" s="20"/>
      <c r="AT632" s="20"/>
      <c r="AU632" s="20"/>
      <c r="AV632" s="20"/>
      <c r="AW632" s="20"/>
      <c r="AX632" s="20"/>
      <c r="AY632" s="20"/>
      <c r="AZ632" s="20"/>
      <c r="BA632" s="20"/>
      <c r="BB632" s="20"/>
      <c r="BC632" s="20"/>
      <c r="BD632" s="20"/>
      <c r="BE632" s="20"/>
      <c r="BF632" s="20"/>
      <c r="BG632" s="20"/>
      <c r="BH632" s="20"/>
      <c r="BI632" s="20"/>
      <c r="BJ632" s="20"/>
      <c r="BK632" s="20"/>
      <c r="BL632" s="20"/>
      <c r="BM632" s="20"/>
      <c r="BN632" s="20"/>
      <c r="BO632" s="20"/>
      <c r="BP632" s="20"/>
      <c r="BQ632" s="20"/>
      <c r="BR632" s="20"/>
      <c r="BS632" s="20"/>
      <c r="BT632" s="20"/>
      <c r="BU632" s="20"/>
      <c r="BV632" s="20"/>
      <c r="BW632" s="20"/>
      <c r="BX632" s="20"/>
      <c r="BY632" s="20"/>
      <c r="BZ632" s="20"/>
      <c r="CA632" s="5"/>
      <c r="CB632" s="45" t="s">
        <v>9574</v>
      </c>
      <c r="XBA632" s="18">
        <f>MIN(XBL632:XBU632)</f>
        <v>32.369999999999997</v>
      </c>
      <c r="XBB632" s="21" t="str" cm="1">
        <f t="array" ref="XBB632:XBK632">IF(XBA632=XBL632:XBU632,$XBL$2:$XBU$2,"")</f>
        <v/>
      </c>
      <c r="XBC632" s="21" t="str">
        <v/>
      </c>
      <c r="XBD632" s="21" t="str">
        <v/>
      </c>
      <c r="XBE632" s="21" t="str">
        <v>Kranich East</v>
      </c>
      <c r="XBF632" s="21" t="str">
        <v/>
      </c>
      <c r="XBG632" s="21" t="str">
        <v/>
      </c>
      <c r="XBH632" s="21" t="str">
        <v/>
      </c>
      <c r="XBI632" s="21" t="str">
        <v/>
      </c>
      <c r="XBJ632" s="22" t="str">
        <v/>
      </c>
      <c r="XBK632" s="22" t="str">
        <v/>
      </c>
      <c r="XBL632" s="18" t="s">
        <v>8835</v>
      </c>
      <c r="XBM632" s="18">
        <v>34.99</v>
      </c>
      <c r="XBN632" s="18">
        <v>37.15</v>
      </c>
      <c r="XBO632" s="18">
        <v>32.369999999999997</v>
      </c>
      <c r="XBP632" s="18">
        <v>36.125</v>
      </c>
      <c r="XBQ632" s="18" t="s">
        <v>8835</v>
      </c>
      <c r="XBR632" s="18" t="s">
        <v>8835</v>
      </c>
      <c r="XBS632" s="18" t="s">
        <v>8835</v>
      </c>
      <c r="XBT632" s="18" t="s">
        <v>8835</v>
      </c>
      <c r="XBU632" s="18" t="s">
        <v>8835</v>
      </c>
    </row>
    <row r="633" spans="1:80 16277:16297" s="23" customFormat="1" ht="12" x14ac:dyDescent="0.25">
      <c r="A633" s="5" t="s">
        <v>1916</v>
      </c>
      <c r="B633" s="5" t="s">
        <v>63</v>
      </c>
      <c r="C633" s="5" t="s">
        <v>1917</v>
      </c>
      <c r="D633" s="6" t="s">
        <v>1918</v>
      </c>
      <c r="E633" s="5"/>
      <c r="F633" s="6" t="s">
        <v>11832</v>
      </c>
      <c r="G633" s="5" t="s">
        <v>11839</v>
      </c>
      <c r="H633" s="6" t="s">
        <v>8856</v>
      </c>
      <c r="I633" s="6" t="s">
        <v>8856</v>
      </c>
      <c r="J633" s="20" t="str">
        <f>XBB633&amp;XBC633&amp;XBD633&amp;XBE633&amp;XBF633&amp;XBG633&amp;XBH633&amp;XBI633&amp;XBJ633&amp;XBK633</f>
        <v>Soligent</v>
      </c>
      <c r="K633" s="5"/>
      <c r="L633" s="5"/>
      <c r="M633" s="5">
        <v>38.61</v>
      </c>
      <c r="N633" s="5"/>
      <c r="O633" s="5">
        <v>46.1</v>
      </c>
      <c r="P633" s="15">
        <f>(O633-M633)/O633*100</f>
        <v>16.247288503253802</v>
      </c>
      <c r="Q633" s="5"/>
      <c r="R633" s="5"/>
      <c r="S633" s="5"/>
      <c r="T633" s="5"/>
      <c r="U633" s="5">
        <v>7</v>
      </c>
      <c r="V633" s="5">
        <v>1</v>
      </c>
      <c r="W633" s="5">
        <v>1.75</v>
      </c>
      <c r="X633" s="5">
        <v>204</v>
      </c>
      <c r="Y633" s="5"/>
      <c r="Z633" s="5"/>
      <c r="AA633" s="5"/>
      <c r="AB633" s="5"/>
      <c r="AC633" s="5"/>
      <c r="AD633" s="5"/>
      <c r="AE633" s="20"/>
      <c r="AF633" s="20"/>
      <c r="AG633" s="20"/>
      <c r="AH633" s="20"/>
      <c r="AI633" s="20"/>
      <c r="AJ633" s="20"/>
      <c r="AK633" s="20"/>
      <c r="AL633" s="20"/>
      <c r="AM633" s="20"/>
      <c r="AN633" s="20"/>
      <c r="AO633" s="20"/>
      <c r="AP633" s="20"/>
      <c r="AQ633" s="20"/>
      <c r="AR633" s="20"/>
      <c r="AS633" s="20"/>
      <c r="AT633" s="20"/>
      <c r="AU633" s="20"/>
      <c r="AV633" s="20"/>
      <c r="AW633" s="20"/>
      <c r="AX633" s="20"/>
      <c r="AY633" s="20"/>
      <c r="AZ633" s="20"/>
      <c r="BA633" s="20"/>
      <c r="BB633" s="20"/>
      <c r="BC633" s="20"/>
      <c r="BD633" s="20"/>
      <c r="BE633" s="20"/>
      <c r="BF633" s="20"/>
      <c r="BG633" s="20"/>
      <c r="BH633" s="20"/>
      <c r="BI633" s="20"/>
      <c r="BJ633" s="20"/>
      <c r="BK633" s="20"/>
      <c r="BL633" s="20"/>
      <c r="BM633" s="20"/>
      <c r="BN633" s="20"/>
      <c r="BO633" s="20"/>
      <c r="BP633" s="20"/>
      <c r="BQ633" s="20"/>
      <c r="BR633" s="20"/>
      <c r="BS633" s="20"/>
      <c r="BT633" s="20"/>
      <c r="BU633" s="20"/>
      <c r="BV633" s="20"/>
      <c r="BW633" s="20"/>
      <c r="BX633" s="20"/>
      <c r="BY633" s="20"/>
      <c r="BZ633" s="20"/>
      <c r="CA633" s="5"/>
      <c r="CB633" s="45" t="s">
        <v>9575</v>
      </c>
      <c r="XBA633" s="18">
        <f>MIN(XBL633:XBU633)</f>
        <v>38.61</v>
      </c>
      <c r="XBB633" s="21" t="str" cm="1">
        <f t="array" ref="XBB633:XBK633">IF(XBA633=XBL633:XBU633,$XBL$2:$XBU$2,"")</f>
        <v/>
      </c>
      <c r="XBC633" s="21" t="str">
        <v>Soligent</v>
      </c>
      <c r="XBD633" s="21" t="str">
        <v/>
      </c>
      <c r="XBE633" s="21" t="str">
        <v/>
      </c>
      <c r="XBF633" s="21" t="str">
        <v/>
      </c>
      <c r="XBG633" s="21" t="str">
        <v/>
      </c>
      <c r="XBH633" s="21" t="str">
        <v/>
      </c>
      <c r="XBI633" s="21" t="str">
        <v/>
      </c>
      <c r="XBJ633" s="22" t="str">
        <v/>
      </c>
      <c r="XBK633" s="22" t="str">
        <v/>
      </c>
      <c r="XBL633" s="18" t="s">
        <v>8835</v>
      </c>
      <c r="XBM633" s="18">
        <v>38.61</v>
      </c>
      <c r="XBN633" s="18">
        <v>40.74</v>
      </c>
      <c r="XBO633" s="18" t="s">
        <v>8835</v>
      </c>
      <c r="XBP633" s="18" t="s">
        <v>8835</v>
      </c>
      <c r="XBQ633" s="18" t="s">
        <v>8835</v>
      </c>
      <c r="XBR633" s="18" t="s">
        <v>8835</v>
      </c>
      <c r="XBS633" s="18" t="s">
        <v>8835</v>
      </c>
      <c r="XBT633" s="18" t="s">
        <v>8835</v>
      </c>
      <c r="XBU633" s="18" t="s">
        <v>8835</v>
      </c>
    </row>
    <row r="634" spans="1:80 16277:16297" s="23" customFormat="1" ht="12" x14ac:dyDescent="0.25">
      <c r="A634" s="5" t="s">
        <v>1919</v>
      </c>
      <c r="B634" s="5" t="s">
        <v>63</v>
      </c>
      <c r="C634" s="5" t="s">
        <v>1920</v>
      </c>
      <c r="D634" s="6" t="s">
        <v>1921</v>
      </c>
      <c r="E634" s="5"/>
      <c r="F634" s="6" t="s">
        <v>11832</v>
      </c>
      <c r="G634" s="5" t="s">
        <v>11839</v>
      </c>
      <c r="H634" s="6" t="s">
        <v>8856</v>
      </c>
      <c r="I634" s="6" t="s">
        <v>8856</v>
      </c>
      <c r="J634" s="20" t="str">
        <f>XBB634&amp;XBC634&amp;XBD634&amp;XBE634&amp;XBF634&amp;XBG634&amp;XBH634&amp;XBI634&amp;XBJ634&amp;XBK634</f>
        <v>Soligent</v>
      </c>
      <c r="K634" s="5"/>
      <c r="L634" s="5"/>
      <c r="M634" s="5">
        <v>36.46</v>
      </c>
      <c r="N634" s="5"/>
      <c r="O634" s="5">
        <v>49.284399999999998</v>
      </c>
      <c r="P634" s="15">
        <f>(O634-M634)/O634*100</f>
        <v>26.02121563821412</v>
      </c>
      <c r="Q634" s="5"/>
      <c r="R634" s="5"/>
      <c r="S634" s="5"/>
      <c r="T634" s="5"/>
      <c r="U634" s="5">
        <v>6.75</v>
      </c>
      <c r="V634" s="5">
        <v>1.75</v>
      </c>
      <c r="W634" s="5">
        <v>1</v>
      </c>
      <c r="X634" s="5">
        <v>204</v>
      </c>
      <c r="Y634" s="5"/>
      <c r="Z634" s="5"/>
      <c r="AA634" s="5"/>
      <c r="AB634" s="5"/>
      <c r="AC634" s="5"/>
      <c r="AD634" s="5"/>
      <c r="AE634" s="20"/>
      <c r="AF634" s="20"/>
      <c r="AG634" s="20"/>
      <c r="AH634" s="20"/>
      <c r="AI634" s="20"/>
      <c r="AJ634" s="20"/>
      <c r="AK634" s="20"/>
      <c r="AL634" s="20"/>
      <c r="AM634" s="20"/>
      <c r="AN634" s="20"/>
      <c r="AO634" s="20"/>
      <c r="AP634" s="20"/>
      <c r="AQ634" s="20"/>
      <c r="AR634" s="20"/>
      <c r="AS634" s="20"/>
      <c r="AT634" s="20"/>
      <c r="AU634" s="20"/>
      <c r="AV634" s="20"/>
      <c r="AW634" s="20"/>
      <c r="AX634" s="20"/>
      <c r="AY634" s="20"/>
      <c r="AZ634" s="20"/>
      <c r="BA634" s="20"/>
      <c r="BB634" s="20"/>
      <c r="BC634" s="20"/>
      <c r="BD634" s="20"/>
      <c r="BE634" s="20"/>
      <c r="BF634" s="20"/>
      <c r="BG634" s="20"/>
      <c r="BH634" s="20"/>
      <c r="BI634" s="20"/>
      <c r="BJ634" s="20"/>
      <c r="BK634" s="20"/>
      <c r="BL634" s="20"/>
      <c r="BM634" s="20"/>
      <c r="BN634" s="20"/>
      <c r="BO634" s="20"/>
      <c r="BP634" s="20"/>
      <c r="BQ634" s="20"/>
      <c r="BR634" s="20"/>
      <c r="BS634" s="20"/>
      <c r="BT634" s="20"/>
      <c r="BU634" s="20"/>
      <c r="BV634" s="20"/>
      <c r="BW634" s="20"/>
      <c r="BX634" s="20"/>
      <c r="BY634" s="20"/>
      <c r="BZ634" s="20"/>
      <c r="CA634" s="5"/>
      <c r="CB634" s="45" t="s">
        <v>9576</v>
      </c>
      <c r="XBA634" s="18">
        <f>MIN(XBL634:XBU634)</f>
        <v>36.46</v>
      </c>
      <c r="XBB634" s="21" t="str" cm="1">
        <f t="array" ref="XBB634:XBK634">IF(XBA634=XBL634:XBU634,$XBL$2:$XBU$2,"")</f>
        <v/>
      </c>
      <c r="XBC634" s="21" t="str">
        <v>Soligent</v>
      </c>
      <c r="XBD634" s="21" t="str">
        <v/>
      </c>
      <c r="XBE634" s="21" t="str">
        <v/>
      </c>
      <c r="XBF634" s="21" t="str">
        <v/>
      </c>
      <c r="XBG634" s="21" t="str">
        <v/>
      </c>
      <c r="XBH634" s="21" t="str">
        <v/>
      </c>
      <c r="XBI634" s="21" t="str">
        <v/>
      </c>
      <c r="XBJ634" s="22" t="str">
        <v/>
      </c>
      <c r="XBK634" s="22" t="str">
        <v/>
      </c>
      <c r="XBL634" s="18" t="s">
        <v>8835</v>
      </c>
      <c r="XBM634" s="18">
        <v>36.46</v>
      </c>
      <c r="XBN634" s="18">
        <v>45.08</v>
      </c>
      <c r="XBO634" s="18" t="s">
        <v>8835</v>
      </c>
      <c r="XBP634" s="18">
        <v>43.840909090909101</v>
      </c>
      <c r="XBQ634" s="18" t="s">
        <v>8835</v>
      </c>
      <c r="XBR634" s="18" t="s">
        <v>8835</v>
      </c>
      <c r="XBS634" s="18" t="s">
        <v>8835</v>
      </c>
      <c r="XBT634" s="18" t="s">
        <v>8835</v>
      </c>
      <c r="XBU634" s="18" t="s">
        <v>8835</v>
      </c>
    </row>
    <row r="635" spans="1:80 16277:16297" s="23" customFormat="1" ht="12" x14ac:dyDescent="0.25">
      <c r="A635" s="5" t="s">
        <v>1922</v>
      </c>
      <c r="B635" s="5" t="s">
        <v>63</v>
      </c>
      <c r="C635" s="5" t="s">
        <v>1923</v>
      </c>
      <c r="D635" s="6" t="s">
        <v>1924</v>
      </c>
      <c r="E635" s="5"/>
      <c r="F635" s="6" t="s">
        <v>11832</v>
      </c>
      <c r="G635" s="5" t="s">
        <v>11839</v>
      </c>
      <c r="H635" s="6" t="s">
        <v>8856</v>
      </c>
      <c r="I635" s="6" t="s">
        <v>8856</v>
      </c>
      <c r="J635" s="20" t="str">
        <f>XBB635&amp;XBC635&amp;XBD635&amp;XBE635&amp;XBF635&amp;XBG635&amp;XBH635&amp;XBI635&amp;XBJ635&amp;XBK635</f>
        <v>Kranich East</v>
      </c>
      <c r="K635" s="5"/>
      <c r="L635" s="5"/>
      <c r="M635" s="5">
        <v>38.630000000000003</v>
      </c>
      <c r="N635" s="5"/>
      <c r="O635" s="5">
        <v>49.955999999999996</v>
      </c>
      <c r="P635" s="15">
        <f>(O635-M635)/O635*100</f>
        <v>22.671951317159088</v>
      </c>
      <c r="Q635" s="5"/>
      <c r="R635" s="5"/>
      <c r="S635" s="5"/>
      <c r="T635" s="5"/>
      <c r="U635" s="5">
        <v>9.75</v>
      </c>
      <c r="V635" s="5">
        <v>1.25</v>
      </c>
      <c r="W635" s="5">
        <v>2.5</v>
      </c>
      <c r="X635" s="5">
        <v>168</v>
      </c>
      <c r="Y635" s="5"/>
      <c r="Z635" s="5"/>
      <c r="AA635" s="5"/>
      <c r="AB635" s="5"/>
      <c r="AC635" s="5"/>
      <c r="AD635" s="5"/>
      <c r="AE635" s="20"/>
      <c r="AF635" s="20"/>
      <c r="AG635" s="20"/>
      <c r="AH635" s="20"/>
      <c r="AI635" s="20"/>
      <c r="AJ635" s="20"/>
      <c r="AK635" s="20"/>
      <c r="AL635" s="20"/>
      <c r="AM635" s="20"/>
      <c r="AN635" s="20"/>
      <c r="AO635" s="20"/>
      <c r="AP635" s="20"/>
      <c r="AQ635" s="20"/>
      <c r="AR635" s="20"/>
      <c r="AS635" s="20"/>
      <c r="AT635" s="20"/>
      <c r="AU635" s="20"/>
      <c r="AV635" s="20"/>
      <c r="AW635" s="20"/>
      <c r="AX635" s="20"/>
      <c r="AY635" s="20"/>
      <c r="AZ635" s="20"/>
      <c r="BA635" s="20"/>
      <c r="BB635" s="20"/>
      <c r="BC635" s="20"/>
      <c r="BD635" s="20"/>
      <c r="BE635" s="20"/>
      <c r="BF635" s="20"/>
      <c r="BG635" s="20"/>
      <c r="BH635" s="20"/>
      <c r="BI635" s="20"/>
      <c r="BJ635" s="20"/>
      <c r="BK635" s="20"/>
      <c r="BL635" s="20"/>
      <c r="BM635" s="20"/>
      <c r="BN635" s="20"/>
      <c r="BO635" s="20"/>
      <c r="BP635" s="20"/>
      <c r="BQ635" s="20"/>
      <c r="BR635" s="20"/>
      <c r="BS635" s="20"/>
      <c r="BT635" s="20"/>
      <c r="BU635" s="20"/>
      <c r="BV635" s="20"/>
      <c r="BW635" s="20"/>
      <c r="BX635" s="20"/>
      <c r="BY635" s="20"/>
      <c r="BZ635" s="20"/>
      <c r="CA635" s="5"/>
      <c r="CB635" s="45" t="s">
        <v>9577</v>
      </c>
      <c r="XBA635" s="18">
        <f>MIN(XBL635:XBU635)</f>
        <v>38.630000000000003</v>
      </c>
      <c r="XBB635" s="21" t="str" cm="1">
        <f t="array" ref="XBB635:XBK635">IF(XBA635=XBL635:XBU635,$XBL$2:$XBU$2,"")</f>
        <v/>
      </c>
      <c r="XBC635" s="21" t="str">
        <v/>
      </c>
      <c r="XBD635" s="21" t="str">
        <v/>
      </c>
      <c r="XBE635" s="21" t="str">
        <v>Kranich East</v>
      </c>
      <c r="XBF635" s="21" t="str">
        <v/>
      </c>
      <c r="XBG635" s="21" t="str">
        <v/>
      </c>
      <c r="XBH635" s="21" t="str">
        <v/>
      </c>
      <c r="XBI635" s="21" t="str">
        <v/>
      </c>
      <c r="XBJ635" s="22" t="str">
        <v/>
      </c>
      <c r="XBK635" s="22" t="str">
        <v/>
      </c>
      <c r="XBL635" s="18" t="s">
        <v>8835</v>
      </c>
      <c r="XBM635" s="18">
        <v>44.55</v>
      </c>
      <c r="XBN635" s="18">
        <v>46.99</v>
      </c>
      <c r="XBO635" s="18">
        <v>38.630000000000003</v>
      </c>
      <c r="XBP635" s="18">
        <v>45.704545454545503</v>
      </c>
      <c r="XBQ635" s="18" t="s">
        <v>8835</v>
      </c>
      <c r="XBR635" s="18" t="s">
        <v>8835</v>
      </c>
      <c r="XBS635" s="18" t="s">
        <v>8835</v>
      </c>
      <c r="XBT635" s="18" t="s">
        <v>8835</v>
      </c>
      <c r="XBU635" s="18" t="s">
        <v>8835</v>
      </c>
    </row>
    <row r="636" spans="1:80 16277:16297" s="23" customFormat="1" ht="12" x14ac:dyDescent="0.25">
      <c r="A636" s="5" t="s">
        <v>1925</v>
      </c>
      <c r="B636" s="5" t="s">
        <v>63</v>
      </c>
      <c r="C636" s="5" t="s">
        <v>1926</v>
      </c>
      <c r="D636" s="6" t="s">
        <v>1927</v>
      </c>
      <c r="E636" s="5"/>
      <c r="F636" s="6" t="s">
        <v>11846</v>
      </c>
      <c r="G636" s="5" t="s">
        <v>11835</v>
      </c>
      <c r="H636" s="6" t="s">
        <v>8856</v>
      </c>
      <c r="I636" s="6" t="s">
        <v>8856</v>
      </c>
      <c r="J636" s="20" t="str">
        <f>XBB636&amp;XBC636&amp;XBD636&amp;XBE636&amp;XBF636&amp;XBG636&amp;XBH636&amp;XBI636&amp;XBJ636&amp;XBK636</f>
        <v>Soligent</v>
      </c>
      <c r="K636" s="5"/>
      <c r="L636" s="5"/>
      <c r="M636" s="5">
        <v>7.99</v>
      </c>
      <c r="N636" s="5"/>
      <c r="O636" s="5">
        <v>9.5679999999999996</v>
      </c>
      <c r="P636" s="15">
        <f>(O636-M636)/O636*100</f>
        <v>16.492474916387952</v>
      </c>
      <c r="Q636" s="5"/>
      <c r="R636" s="5"/>
      <c r="S636" s="5"/>
      <c r="T636" s="5"/>
      <c r="U636" s="5">
        <v>0.05</v>
      </c>
      <c r="V636" s="5">
        <v>0.1</v>
      </c>
      <c r="W636" s="5">
        <v>0.1</v>
      </c>
      <c r="X636" s="5">
        <v>38</v>
      </c>
      <c r="Y636" s="5"/>
      <c r="Z636" s="5"/>
      <c r="AA636" s="5"/>
      <c r="AB636" s="5"/>
      <c r="AC636" s="5"/>
      <c r="AD636" s="5"/>
      <c r="AE636" s="20"/>
      <c r="AF636" s="20"/>
      <c r="AG636" s="20"/>
      <c r="AH636" s="20"/>
      <c r="AI636" s="20"/>
      <c r="AJ636" s="20"/>
      <c r="AK636" s="20"/>
      <c r="AL636" s="20"/>
      <c r="AM636" s="20"/>
      <c r="AN636" s="20"/>
      <c r="AO636" s="20"/>
      <c r="AP636" s="20"/>
      <c r="AQ636" s="20"/>
      <c r="AR636" s="20"/>
      <c r="AS636" s="20"/>
      <c r="AT636" s="20"/>
      <c r="AU636" s="20"/>
      <c r="AV636" s="20"/>
      <c r="AW636" s="20"/>
      <c r="AX636" s="20"/>
      <c r="AY636" s="20"/>
      <c r="AZ636" s="20"/>
      <c r="BA636" s="20"/>
      <c r="BB636" s="20"/>
      <c r="BC636" s="20"/>
      <c r="BD636" s="20"/>
      <c r="BE636" s="20"/>
      <c r="BF636" s="20"/>
      <c r="BG636" s="20"/>
      <c r="BH636" s="20"/>
      <c r="BI636" s="20"/>
      <c r="BJ636" s="20"/>
      <c r="BK636" s="20"/>
      <c r="BL636" s="20"/>
      <c r="BM636" s="20"/>
      <c r="BN636" s="20"/>
      <c r="BO636" s="20"/>
      <c r="BP636" s="20"/>
      <c r="BQ636" s="20"/>
      <c r="BR636" s="20"/>
      <c r="BS636" s="20"/>
      <c r="BT636" s="20"/>
      <c r="BU636" s="20"/>
      <c r="BV636" s="20"/>
      <c r="BW636" s="20"/>
      <c r="BX636" s="20"/>
      <c r="BY636" s="20"/>
      <c r="BZ636" s="20"/>
      <c r="CA636" s="5"/>
      <c r="CB636" s="45" t="s">
        <v>9578</v>
      </c>
      <c r="XBA636" s="18">
        <f>MIN(XBL636:XBU636)</f>
        <v>7.99</v>
      </c>
      <c r="XBB636" s="21" t="str" cm="1">
        <f t="array" ref="XBB636:XBK636">IF(XBA636=XBL636:XBU636,$XBL$2:$XBU$2,"")</f>
        <v/>
      </c>
      <c r="XBC636" s="21" t="str">
        <v>Soligent</v>
      </c>
      <c r="XBD636" s="21" t="str">
        <v/>
      </c>
      <c r="XBE636" s="21" t="str">
        <v/>
      </c>
      <c r="XBF636" s="21" t="str">
        <v/>
      </c>
      <c r="XBG636" s="21" t="str">
        <v/>
      </c>
      <c r="XBH636" s="21" t="str">
        <v/>
      </c>
      <c r="XBI636" s="21" t="str">
        <v/>
      </c>
      <c r="XBJ636" s="22" t="str">
        <v/>
      </c>
      <c r="XBK636" s="22" t="str">
        <v/>
      </c>
      <c r="XBL636" s="18" t="s">
        <v>8835</v>
      </c>
      <c r="XBM636" s="18">
        <v>7.99</v>
      </c>
      <c r="XBN636" s="18">
        <v>8.5</v>
      </c>
      <c r="XBO636" s="18" t="s">
        <v>8835</v>
      </c>
      <c r="XBP636" s="18">
        <v>8.2727272727272698</v>
      </c>
      <c r="XBQ636" s="18" t="s">
        <v>8835</v>
      </c>
      <c r="XBR636" s="18" t="s">
        <v>8835</v>
      </c>
      <c r="XBS636" s="18" t="s">
        <v>8835</v>
      </c>
      <c r="XBT636" s="18" t="s">
        <v>8835</v>
      </c>
      <c r="XBU636" s="18" t="s">
        <v>8835</v>
      </c>
    </row>
    <row r="637" spans="1:80 16277:16297" s="23" customFormat="1" ht="12" x14ac:dyDescent="0.25">
      <c r="A637" s="5" t="s">
        <v>1928</v>
      </c>
      <c r="B637" s="5" t="s">
        <v>63</v>
      </c>
      <c r="C637" s="5" t="s">
        <v>1929</v>
      </c>
      <c r="D637" s="6" t="s">
        <v>1930</v>
      </c>
      <c r="E637" s="5"/>
      <c r="F637" s="6" t="s">
        <v>11854</v>
      </c>
      <c r="G637" s="5" t="s">
        <v>11839</v>
      </c>
      <c r="H637" s="6" t="s">
        <v>8863</v>
      </c>
      <c r="I637" s="6" t="s">
        <v>8863</v>
      </c>
      <c r="J637" s="20" t="str">
        <f>XBB637&amp;XBC637&amp;XBD637&amp;XBE637&amp;XBF637&amp;XBG637&amp;XBH637&amp;XBI637&amp;XBJ637&amp;XBK637</f>
        <v>The PowerStore</v>
      </c>
      <c r="K637" s="5"/>
      <c r="L637" s="5"/>
      <c r="M637" s="5">
        <v>15.53</v>
      </c>
      <c r="N637" s="5"/>
      <c r="O637" s="5">
        <v>19</v>
      </c>
      <c r="P637" s="15">
        <f>(O637-M637)/O637*100</f>
        <v>18.263157894736846</v>
      </c>
      <c r="Q637" s="5"/>
      <c r="R637" s="5"/>
      <c r="S637" s="5"/>
      <c r="T637" s="5"/>
      <c r="U637" s="5">
        <v>7.0000000000000001E-3</v>
      </c>
      <c r="V637" s="5">
        <v>7</v>
      </c>
      <c r="W637" s="5">
        <v>7</v>
      </c>
      <c r="X637" s="5">
        <v>7.5</v>
      </c>
      <c r="Y637" s="5"/>
      <c r="Z637" s="5"/>
      <c r="AA637" s="5"/>
      <c r="AB637" s="5"/>
      <c r="AC637" s="5"/>
      <c r="AD637" s="5"/>
      <c r="AE637" s="20"/>
      <c r="AF637" s="20"/>
      <c r="AG637" s="20"/>
      <c r="AH637" s="20"/>
      <c r="AI637" s="20"/>
      <c r="AJ637" s="20"/>
      <c r="AK637" s="20"/>
      <c r="AL637" s="20"/>
      <c r="AM637" s="20"/>
      <c r="AN637" s="20"/>
      <c r="AO637" s="20"/>
      <c r="AP637" s="20"/>
      <c r="AQ637" s="20"/>
      <c r="AR637" s="20"/>
      <c r="AS637" s="20"/>
      <c r="AT637" s="20"/>
      <c r="AU637" s="20"/>
      <c r="AV637" s="20"/>
      <c r="AW637" s="20"/>
      <c r="AX637" s="20"/>
      <c r="AY637" s="20"/>
      <c r="AZ637" s="20"/>
      <c r="BA637" s="20"/>
      <c r="BB637" s="20"/>
      <c r="BC637" s="20"/>
      <c r="BD637" s="20"/>
      <c r="BE637" s="20"/>
      <c r="BF637" s="20"/>
      <c r="BG637" s="20"/>
      <c r="BH637" s="20"/>
      <c r="BI637" s="20"/>
      <c r="BJ637" s="20"/>
      <c r="BK637" s="20"/>
      <c r="BL637" s="20"/>
      <c r="BM637" s="20"/>
      <c r="BN637" s="20"/>
      <c r="BO637" s="20"/>
      <c r="BP637" s="20"/>
      <c r="BQ637" s="20"/>
      <c r="BR637" s="20"/>
      <c r="BS637" s="20"/>
      <c r="BT637" s="20"/>
      <c r="BU637" s="20"/>
      <c r="BV637" s="20"/>
      <c r="BW637" s="20"/>
      <c r="BX637" s="20"/>
      <c r="BY637" s="20"/>
      <c r="BZ637" s="20"/>
      <c r="CA637" s="5"/>
      <c r="CB637" s="45" t="s">
        <v>9579</v>
      </c>
      <c r="XBA637" s="18">
        <f>MIN(XBL637:XBU637)</f>
        <v>15.53</v>
      </c>
      <c r="XBB637" s="21" t="str" cm="1">
        <f t="array" ref="XBB637:XBK637">IF(XBA637=XBL637:XBU637,$XBL$2:$XBU$2,"")</f>
        <v/>
      </c>
      <c r="XBC637" s="21" t="str">
        <v/>
      </c>
      <c r="XBD637" s="21" t="str">
        <v>The PowerStore</v>
      </c>
      <c r="XBE637" s="21" t="str">
        <v/>
      </c>
      <c r="XBF637" s="21" t="str">
        <v/>
      </c>
      <c r="XBG637" s="21" t="str">
        <v/>
      </c>
      <c r="XBH637" s="21" t="str">
        <v/>
      </c>
      <c r="XBI637" s="21" t="str">
        <v/>
      </c>
      <c r="XBJ637" s="22" t="str">
        <v/>
      </c>
      <c r="XBK637" s="22" t="str">
        <v/>
      </c>
      <c r="XBL637" s="18" t="s">
        <v>8835</v>
      </c>
      <c r="XBM637" s="18" t="s">
        <v>8835</v>
      </c>
      <c r="XBN637" s="18">
        <v>15.53</v>
      </c>
      <c r="XBO637" s="18" t="s">
        <v>8835</v>
      </c>
      <c r="XBP637" s="18" t="s">
        <v>8835</v>
      </c>
      <c r="XBQ637" s="18" t="s">
        <v>8835</v>
      </c>
      <c r="XBR637" s="18" t="s">
        <v>8835</v>
      </c>
      <c r="XBS637" s="18" t="s">
        <v>8835</v>
      </c>
      <c r="XBT637" s="18" t="s">
        <v>8835</v>
      </c>
      <c r="XBU637" s="18" t="s">
        <v>8835</v>
      </c>
    </row>
    <row r="638" spans="1:80 16277:16297" s="23" customFormat="1" ht="12" x14ac:dyDescent="0.25">
      <c r="A638" s="5" t="s">
        <v>1931</v>
      </c>
      <c r="B638" s="5" t="s">
        <v>63</v>
      </c>
      <c r="C638" s="5" t="s">
        <v>1932</v>
      </c>
      <c r="D638" s="6" t="s">
        <v>1933</v>
      </c>
      <c r="E638" s="5"/>
      <c r="F638" s="6" t="s">
        <v>11832</v>
      </c>
      <c r="G638" s="5" t="s">
        <v>11839</v>
      </c>
      <c r="H638" s="6" t="s">
        <v>8856</v>
      </c>
      <c r="I638" s="6" t="s">
        <v>8856</v>
      </c>
      <c r="J638" s="20" t="str">
        <f>XBB638&amp;XBC638&amp;XBD638&amp;XBE638&amp;XBF638&amp;XBG638&amp;XBH638&amp;XBI638&amp;XBJ638&amp;XBK638</f>
        <v>Kranich East</v>
      </c>
      <c r="K638" s="5"/>
      <c r="L638" s="5"/>
      <c r="M638" s="5">
        <v>44.25</v>
      </c>
      <c r="N638" s="5"/>
      <c r="O638" s="5">
        <v>57.224000000000004</v>
      </c>
      <c r="P638" s="15">
        <f>(O638-M638)/O638*100</f>
        <v>22.672305326436465</v>
      </c>
      <c r="Q638" s="5"/>
      <c r="R638" s="5"/>
      <c r="S638" s="5"/>
      <c r="T638" s="5"/>
      <c r="U638" s="5">
        <v>11</v>
      </c>
      <c r="V638" s="5">
        <v>3</v>
      </c>
      <c r="W638" s="5">
        <v>1</v>
      </c>
      <c r="X638" s="5">
        <v>168</v>
      </c>
      <c r="Y638" s="5"/>
      <c r="Z638" s="5"/>
      <c r="AA638" s="5"/>
      <c r="AB638" s="5"/>
      <c r="AC638" s="5"/>
      <c r="AD638" s="5"/>
      <c r="AE638" s="20"/>
      <c r="AF638" s="20"/>
      <c r="AG638" s="20"/>
      <c r="AH638" s="20"/>
      <c r="AI638" s="20"/>
      <c r="AJ638" s="20"/>
      <c r="AK638" s="20"/>
      <c r="AL638" s="20"/>
      <c r="AM638" s="20"/>
      <c r="AN638" s="20"/>
      <c r="AO638" s="20"/>
      <c r="AP638" s="20"/>
      <c r="AQ638" s="20"/>
      <c r="AR638" s="20"/>
      <c r="AS638" s="20"/>
      <c r="AT638" s="20"/>
      <c r="AU638" s="20"/>
      <c r="AV638" s="20"/>
      <c r="AW638" s="20"/>
      <c r="AX638" s="20"/>
      <c r="AY638" s="20"/>
      <c r="AZ638" s="20"/>
      <c r="BA638" s="20"/>
      <c r="BB638" s="20"/>
      <c r="BC638" s="20"/>
      <c r="BD638" s="20"/>
      <c r="BE638" s="20"/>
      <c r="BF638" s="20"/>
      <c r="BG638" s="20"/>
      <c r="BH638" s="20"/>
      <c r="BI638" s="20"/>
      <c r="BJ638" s="20"/>
      <c r="BK638" s="20"/>
      <c r="BL638" s="20"/>
      <c r="BM638" s="20"/>
      <c r="BN638" s="20"/>
      <c r="BO638" s="20"/>
      <c r="BP638" s="20"/>
      <c r="BQ638" s="20"/>
      <c r="BR638" s="20"/>
      <c r="BS638" s="20"/>
      <c r="BT638" s="20"/>
      <c r="BU638" s="20"/>
      <c r="BV638" s="20"/>
      <c r="BW638" s="20"/>
      <c r="BX638" s="20"/>
      <c r="BY638" s="20"/>
      <c r="BZ638" s="20"/>
      <c r="CA638" s="5"/>
      <c r="CB638" s="45" t="s">
        <v>9580</v>
      </c>
      <c r="XBA638" s="18">
        <f>MIN(XBL638:XBU638)</f>
        <v>44.25</v>
      </c>
      <c r="XBB638" s="21" t="str" cm="1">
        <f t="array" ref="XBB638:XBK638">IF(XBA638=XBL638:XBU638,$XBL$2:$XBU$2,"")</f>
        <v/>
      </c>
      <c r="XBC638" s="21" t="str">
        <v/>
      </c>
      <c r="XBD638" s="21" t="str">
        <v/>
      </c>
      <c r="XBE638" s="21" t="str">
        <v>Kranich East</v>
      </c>
      <c r="XBF638" s="21" t="str">
        <v/>
      </c>
      <c r="XBG638" s="21" t="str">
        <v/>
      </c>
      <c r="XBH638" s="21" t="str">
        <v/>
      </c>
      <c r="XBI638" s="21" t="str">
        <v/>
      </c>
      <c r="XBJ638" s="22" t="str">
        <v/>
      </c>
      <c r="XBK638" s="22" t="str">
        <v/>
      </c>
      <c r="XBL638" s="18" t="s">
        <v>8835</v>
      </c>
      <c r="XBM638" s="18">
        <v>47.84</v>
      </c>
      <c r="XBN638" s="18">
        <v>50.78</v>
      </c>
      <c r="XBO638" s="18">
        <v>44.25</v>
      </c>
      <c r="XBP638" s="18">
        <v>49.386363636363598</v>
      </c>
      <c r="XBQ638" s="18" t="s">
        <v>8835</v>
      </c>
      <c r="XBR638" s="18" t="s">
        <v>8835</v>
      </c>
      <c r="XBS638" s="18" t="s">
        <v>8835</v>
      </c>
      <c r="XBT638" s="18" t="s">
        <v>8835</v>
      </c>
      <c r="XBU638" s="18" t="s">
        <v>8835</v>
      </c>
    </row>
    <row r="639" spans="1:80 16277:16297" s="23" customFormat="1" ht="12" x14ac:dyDescent="0.25">
      <c r="A639" s="5" t="s">
        <v>1934</v>
      </c>
      <c r="B639" s="5" t="s">
        <v>63</v>
      </c>
      <c r="C639" s="5" t="s">
        <v>1935</v>
      </c>
      <c r="D639" s="6" t="s">
        <v>1936</v>
      </c>
      <c r="E639" s="5"/>
      <c r="F639" s="6" t="s">
        <v>11832</v>
      </c>
      <c r="G639" s="5" t="s">
        <v>11839</v>
      </c>
      <c r="H639" s="6" t="s">
        <v>8856</v>
      </c>
      <c r="I639" s="6" t="s">
        <v>8856</v>
      </c>
      <c r="J639" s="20" t="str">
        <f>XBB639&amp;XBC639&amp;XBD639&amp;XBE639&amp;XBF639&amp;XBG639&amp;XBH639&amp;XBI639&amp;XBJ639&amp;XBK639</f>
        <v>Kranich East</v>
      </c>
      <c r="K639" s="5"/>
      <c r="L639" s="5"/>
      <c r="M639" s="5">
        <v>46.9</v>
      </c>
      <c r="N639" s="5"/>
      <c r="O639" s="5">
        <v>60.628000000000007</v>
      </c>
      <c r="P639" s="15">
        <f>(O639-M639)/O639*100</f>
        <v>22.643003232829727</v>
      </c>
      <c r="Q639" s="5"/>
      <c r="R639" s="5"/>
      <c r="S639" s="5"/>
      <c r="T639" s="5"/>
      <c r="U639" s="5">
        <v>11.88</v>
      </c>
      <c r="V639" s="5">
        <v>3</v>
      </c>
      <c r="W639" s="5">
        <v>1</v>
      </c>
      <c r="X639" s="5">
        <v>204</v>
      </c>
      <c r="Y639" s="5"/>
      <c r="Z639" s="5"/>
      <c r="AA639" s="5"/>
      <c r="AB639" s="5"/>
      <c r="AC639" s="5"/>
      <c r="AD639" s="5"/>
      <c r="AE639" s="20"/>
      <c r="AF639" s="20"/>
      <c r="AG639" s="20"/>
      <c r="AH639" s="20"/>
      <c r="AI639" s="20"/>
      <c r="AJ639" s="20"/>
      <c r="AK639" s="20"/>
      <c r="AL639" s="20"/>
      <c r="AM639" s="20"/>
      <c r="AN639" s="20"/>
      <c r="AO639" s="20"/>
      <c r="AP639" s="20"/>
      <c r="AQ639" s="20"/>
      <c r="AR639" s="20"/>
      <c r="AS639" s="20"/>
      <c r="AT639" s="20"/>
      <c r="AU639" s="20"/>
      <c r="AV639" s="20"/>
      <c r="AW639" s="20"/>
      <c r="AX639" s="20"/>
      <c r="AY639" s="20"/>
      <c r="AZ639" s="20"/>
      <c r="BA639" s="20"/>
      <c r="BB639" s="20"/>
      <c r="BC639" s="20"/>
      <c r="BD639" s="20"/>
      <c r="BE639" s="20"/>
      <c r="BF639" s="20"/>
      <c r="BG639" s="20"/>
      <c r="BH639" s="20"/>
      <c r="BI639" s="20"/>
      <c r="BJ639" s="20"/>
      <c r="BK639" s="20"/>
      <c r="BL639" s="20"/>
      <c r="BM639" s="20"/>
      <c r="BN639" s="20"/>
      <c r="BO639" s="20"/>
      <c r="BP639" s="20"/>
      <c r="BQ639" s="20"/>
      <c r="BR639" s="20"/>
      <c r="BS639" s="20"/>
      <c r="BT639" s="20"/>
      <c r="BU639" s="20"/>
      <c r="BV639" s="20"/>
      <c r="BW639" s="20"/>
      <c r="BX639" s="20"/>
      <c r="BY639" s="20"/>
      <c r="BZ639" s="20"/>
      <c r="CA639" s="5"/>
      <c r="CB639" s="45" t="s">
        <v>9581</v>
      </c>
      <c r="XBA639" s="18">
        <f>MIN(XBL639:XBU639)</f>
        <v>46.9</v>
      </c>
      <c r="XBB639" s="21" t="str" cm="1">
        <f t="array" ref="XBB639:XBK639">IF(XBA639=XBL639:XBU639,$XBL$2:$XBU$2,"")</f>
        <v/>
      </c>
      <c r="XBC639" s="21" t="str">
        <v/>
      </c>
      <c r="XBD639" s="21" t="str">
        <v/>
      </c>
      <c r="XBE639" s="21" t="str">
        <v>Kranich East</v>
      </c>
      <c r="XBF639" s="21" t="str">
        <v/>
      </c>
      <c r="XBG639" s="21" t="str">
        <v/>
      </c>
      <c r="XBH639" s="21" t="str">
        <v/>
      </c>
      <c r="XBI639" s="21" t="str">
        <v/>
      </c>
      <c r="XBJ639" s="22" t="str">
        <v/>
      </c>
      <c r="XBK639" s="22" t="str">
        <v/>
      </c>
      <c r="XBL639" s="18" t="s">
        <v>8835</v>
      </c>
      <c r="XBM639" s="18">
        <v>54.09</v>
      </c>
      <c r="XBN639" s="18">
        <v>57.05</v>
      </c>
      <c r="XBO639" s="18">
        <v>46.9</v>
      </c>
      <c r="XBP639" s="18">
        <v>55.488636363636402</v>
      </c>
      <c r="XBQ639" s="18" t="s">
        <v>8835</v>
      </c>
      <c r="XBR639" s="18" t="s">
        <v>8835</v>
      </c>
      <c r="XBS639" s="18" t="s">
        <v>8835</v>
      </c>
      <c r="XBT639" s="18" t="s">
        <v>8835</v>
      </c>
      <c r="XBU639" s="18" t="s">
        <v>8835</v>
      </c>
    </row>
    <row r="640" spans="1:80 16277:16297" s="23" customFormat="1" ht="12" x14ac:dyDescent="0.25">
      <c r="A640" s="5" t="s">
        <v>1937</v>
      </c>
      <c r="B640" s="5" t="s">
        <v>63</v>
      </c>
      <c r="C640" s="5" t="s">
        <v>1938</v>
      </c>
      <c r="D640" s="6" t="s">
        <v>1939</v>
      </c>
      <c r="E640" s="5"/>
      <c r="F640" s="6" t="s">
        <v>11832</v>
      </c>
      <c r="G640" s="5" t="s">
        <v>11839</v>
      </c>
      <c r="H640" s="6" t="s">
        <v>8856</v>
      </c>
      <c r="I640" s="6" t="s">
        <v>8856</v>
      </c>
      <c r="J640" s="20" t="str">
        <f>XBB640&amp;XBC640&amp;XBD640&amp;XBE640&amp;XBF640&amp;XBG640&amp;XBH640&amp;XBI640&amp;XBJ640&amp;XBK640</f>
        <v>Krannich West</v>
      </c>
      <c r="K640" s="5"/>
      <c r="L640" s="5"/>
      <c r="M640" s="5">
        <v>50.78</v>
      </c>
      <c r="N640" s="5"/>
      <c r="O640" s="5">
        <v>62.97</v>
      </c>
      <c r="P640" s="15">
        <f>(O640-M640)/O640*100</f>
        <v>19.358424646657134</v>
      </c>
      <c r="Q640" s="5"/>
      <c r="R640" s="5"/>
      <c r="S640" s="5"/>
      <c r="T640" s="5"/>
      <c r="U640" s="5">
        <v>14</v>
      </c>
      <c r="V640" s="5">
        <v>3</v>
      </c>
      <c r="W640" s="5">
        <v>1</v>
      </c>
      <c r="X640" s="5">
        <v>204</v>
      </c>
      <c r="Y640" s="5"/>
      <c r="Z640" s="5"/>
      <c r="AA640" s="5"/>
      <c r="AB640" s="5"/>
      <c r="AC640" s="5"/>
      <c r="AD640" s="5"/>
      <c r="AE640" s="20"/>
      <c r="AF640" s="20"/>
      <c r="AG640" s="20"/>
      <c r="AH640" s="20"/>
      <c r="AI640" s="20"/>
      <c r="AJ640" s="20"/>
      <c r="AK640" s="20"/>
      <c r="AL640" s="20"/>
      <c r="AM640" s="20"/>
      <c r="AN640" s="20"/>
      <c r="AO640" s="20"/>
      <c r="AP640" s="20"/>
      <c r="AQ640" s="20"/>
      <c r="AR640" s="20"/>
      <c r="AS640" s="20"/>
      <c r="AT640" s="20"/>
      <c r="AU640" s="20"/>
      <c r="AV640" s="20"/>
      <c r="AW640" s="20"/>
      <c r="AX640" s="20"/>
      <c r="AY640" s="20"/>
      <c r="AZ640" s="20"/>
      <c r="BA640" s="20"/>
      <c r="BB640" s="20"/>
      <c r="BC640" s="20"/>
      <c r="BD640" s="20"/>
      <c r="BE640" s="20"/>
      <c r="BF640" s="20"/>
      <c r="BG640" s="20"/>
      <c r="BH640" s="20"/>
      <c r="BI640" s="20"/>
      <c r="BJ640" s="20"/>
      <c r="BK640" s="20"/>
      <c r="BL640" s="20"/>
      <c r="BM640" s="20"/>
      <c r="BN640" s="20"/>
      <c r="BO640" s="20"/>
      <c r="BP640" s="20"/>
      <c r="BQ640" s="20"/>
      <c r="BR640" s="20"/>
      <c r="BS640" s="20"/>
      <c r="BT640" s="20"/>
      <c r="BU640" s="20"/>
      <c r="BV640" s="20"/>
      <c r="BW640" s="20"/>
      <c r="BX640" s="20"/>
      <c r="BY640" s="20"/>
      <c r="BZ640" s="20"/>
      <c r="CA640" s="5"/>
      <c r="CB640" s="45" t="s">
        <v>9582</v>
      </c>
      <c r="XBA640" s="18">
        <f>MIN(XBL640:XBU640)</f>
        <v>0.56818181818181801</v>
      </c>
      <c r="XBB640" s="21" t="str" cm="1">
        <f t="array" ref="XBB640:XBK640">IF(XBA640=XBL640:XBU640,$XBL$2:$XBU$2,"")</f>
        <v/>
      </c>
      <c r="XBC640" s="21" t="str">
        <v/>
      </c>
      <c r="XBD640" s="21" t="str">
        <v/>
      </c>
      <c r="XBE640" s="21" t="str">
        <v/>
      </c>
      <c r="XBF640" s="21" t="str">
        <v>Krannich West</v>
      </c>
      <c r="XBG640" s="21" t="str">
        <v/>
      </c>
      <c r="XBH640" s="21" t="str">
        <v/>
      </c>
      <c r="XBI640" s="21" t="str">
        <v/>
      </c>
      <c r="XBJ640" s="22" t="str">
        <v/>
      </c>
      <c r="XBK640" s="22" t="str">
        <v/>
      </c>
      <c r="XBL640" s="18" t="s">
        <v>8835</v>
      </c>
      <c r="XBM640" s="18">
        <v>58.13</v>
      </c>
      <c r="XBN640" s="18">
        <v>61.7</v>
      </c>
      <c r="XBO640" s="18">
        <v>53.77</v>
      </c>
      <c r="XBP640" s="18">
        <v>0.56818181818181801</v>
      </c>
      <c r="XBQ640" s="18" t="s">
        <v>8835</v>
      </c>
      <c r="XBR640" s="18" t="s">
        <v>8835</v>
      </c>
      <c r="XBS640" s="18" t="s">
        <v>8835</v>
      </c>
      <c r="XBT640" s="18" t="s">
        <v>8835</v>
      </c>
      <c r="XBU640" s="18" t="s">
        <v>8835</v>
      </c>
    </row>
    <row r="641" spans="1:80 16277:16297" s="23" customFormat="1" ht="12" x14ac:dyDescent="0.25">
      <c r="A641" s="5" t="s">
        <v>1940</v>
      </c>
      <c r="B641" s="5" t="s">
        <v>63</v>
      </c>
      <c r="C641" s="5" t="s">
        <v>1941</v>
      </c>
      <c r="D641" s="6" t="s">
        <v>1942</v>
      </c>
      <c r="E641" s="5"/>
      <c r="F641" s="6" t="s">
        <v>11832</v>
      </c>
      <c r="G641" s="5" t="s">
        <v>11839</v>
      </c>
      <c r="H641" s="6" t="s">
        <v>8856</v>
      </c>
      <c r="I641" s="6" t="s">
        <v>8856</v>
      </c>
      <c r="J641" s="20" t="str">
        <f>XBB641&amp;XBC641&amp;XBD641&amp;XBE641&amp;XBF641&amp;XBG641&amp;XBH641&amp;XBI641&amp;XBJ641&amp;XBK641</f>
        <v>Kranich East</v>
      </c>
      <c r="K641" s="5"/>
      <c r="L641" s="5"/>
      <c r="M641" s="5">
        <v>62.25</v>
      </c>
      <c r="N641" s="5"/>
      <c r="O641" s="5">
        <v>78.202093764223946</v>
      </c>
      <c r="P641" s="15">
        <f>(O641-M641)/O641*100</f>
        <v>20.398550724637683</v>
      </c>
      <c r="Q641" s="5"/>
      <c r="R641" s="5"/>
      <c r="S641" s="5"/>
      <c r="T641" s="5"/>
      <c r="U641" s="5">
        <v>14</v>
      </c>
      <c r="V641" s="5">
        <v>3</v>
      </c>
      <c r="W641" s="5">
        <v>2</v>
      </c>
      <c r="X641" s="5">
        <v>168</v>
      </c>
      <c r="Y641" s="5"/>
      <c r="Z641" s="5"/>
      <c r="AA641" s="5"/>
      <c r="AB641" s="5"/>
      <c r="AC641" s="5"/>
      <c r="AD641" s="5"/>
      <c r="AE641" s="20"/>
      <c r="AF641" s="20"/>
      <c r="AG641" s="20"/>
      <c r="AH641" s="20"/>
      <c r="AI641" s="20"/>
      <c r="AJ641" s="20"/>
      <c r="AK641" s="20"/>
      <c r="AL641" s="20"/>
      <c r="AM641" s="20"/>
      <c r="AN641" s="20"/>
      <c r="AO641" s="20"/>
      <c r="AP641" s="20"/>
      <c r="AQ641" s="20"/>
      <c r="AR641" s="20"/>
      <c r="AS641" s="20"/>
      <c r="AT641" s="20"/>
      <c r="AU641" s="20"/>
      <c r="AV641" s="20"/>
      <c r="AW641" s="20"/>
      <c r="AX641" s="20"/>
      <c r="AY641" s="20"/>
      <c r="AZ641" s="20"/>
      <c r="BA641" s="20"/>
      <c r="BB641" s="20"/>
      <c r="BC641" s="20"/>
      <c r="BD641" s="20"/>
      <c r="BE641" s="20"/>
      <c r="BF641" s="20"/>
      <c r="BG641" s="20"/>
      <c r="BH641" s="20"/>
      <c r="BI641" s="20"/>
      <c r="BJ641" s="20"/>
      <c r="BK641" s="20"/>
      <c r="BL641" s="20"/>
      <c r="BM641" s="20"/>
      <c r="BN641" s="20"/>
      <c r="BO641" s="20"/>
      <c r="BP641" s="20"/>
      <c r="BQ641" s="20"/>
      <c r="BR641" s="20"/>
      <c r="BS641" s="20"/>
      <c r="BT641" s="20"/>
      <c r="BU641" s="20"/>
      <c r="BV641" s="20"/>
      <c r="BW641" s="20"/>
      <c r="BX641" s="20"/>
      <c r="BY641" s="20"/>
      <c r="BZ641" s="20"/>
      <c r="CA641" s="5"/>
      <c r="CB641" s="45" t="s">
        <v>9583</v>
      </c>
      <c r="XBA641" s="18">
        <f>MIN(XBL641:XBU641)</f>
        <v>62.25</v>
      </c>
      <c r="XBB641" s="21" t="str" cm="1">
        <f t="array" ref="XBB641:XBK641">IF(XBA641=XBL641:XBU641,$XBL$2:$XBU$2,"")</f>
        <v/>
      </c>
      <c r="XBC641" s="21" t="str">
        <v/>
      </c>
      <c r="XBD641" s="21" t="str">
        <v/>
      </c>
      <c r="XBE641" s="21" t="str">
        <v>Kranich East</v>
      </c>
      <c r="XBF641" s="21" t="str">
        <v/>
      </c>
      <c r="XBG641" s="21" t="str">
        <v/>
      </c>
      <c r="XBH641" s="21" t="str">
        <v/>
      </c>
      <c r="XBI641" s="21" t="str">
        <v/>
      </c>
      <c r="XBJ641" s="22" t="str">
        <v/>
      </c>
      <c r="XBK641" s="22" t="str">
        <v/>
      </c>
      <c r="XBL641" s="18" t="s">
        <v>8835</v>
      </c>
      <c r="XBM641" s="18">
        <v>70.28</v>
      </c>
      <c r="XBN641" s="18">
        <v>74.14</v>
      </c>
      <c r="XBO641" s="18">
        <v>62.25</v>
      </c>
      <c r="XBP641" s="18">
        <v>72.102272727272705</v>
      </c>
      <c r="XBQ641" s="18" t="s">
        <v>8835</v>
      </c>
      <c r="XBR641" s="18" t="s">
        <v>8835</v>
      </c>
      <c r="XBS641" s="18" t="s">
        <v>8835</v>
      </c>
      <c r="XBT641" s="18" t="s">
        <v>8835</v>
      </c>
      <c r="XBU641" s="18" t="s">
        <v>8835</v>
      </c>
    </row>
    <row r="642" spans="1:80 16277:16297" s="23" customFormat="1" ht="12" x14ac:dyDescent="0.25">
      <c r="A642" s="5" t="s">
        <v>1943</v>
      </c>
      <c r="B642" s="5" t="s">
        <v>63</v>
      </c>
      <c r="C642" s="5" t="s">
        <v>1944</v>
      </c>
      <c r="D642" s="6" t="s">
        <v>1945</v>
      </c>
      <c r="E642" s="5"/>
      <c r="F642" s="6" t="s">
        <v>11832</v>
      </c>
      <c r="G642" s="5" t="s">
        <v>11839</v>
      </c>
      <c r="H642" s="6" t="s">
        <v>8856</v>
      </c>
      <c r="I642" s="6" t="s">
        <v>8856</v>
      </c>
      <c r="J642" s="20" t="str">
        <f>XBB642&amp;XBC642&amp;XBD642&amp;XBE642&amp;XBF642&amp;XBG642&amp;XBH642&amp;XBI642&amp;XBJ642&amp;XBK642</f>
        <v>Soligent</v>
      </c>
      <c r="K642" s="5"/>
      <c r="L642" s="5"/>
      <c r="M642" s="5">
        <v>85.18</v>
      </c>
      <c r="N642" s="5"/>
      <c r="O642" s="5">
        <v>105.46953360900088</v>
      </c>
      <c r="P642" s="15">
        <f>(O642-M642)/O642*100</f>
        <v>19.23734078906493</v>
      </c>
      <c r="Q642" s="5"/>
      <c r="R642" s="5"/>
      <c r="S642" s="5"/>
      <c r="T642" s="5"/>
      <c r="U642" s="5">
        <v>17.36</v>
      </c>
      <c r="V642" s="5">
        <v>3</v>
      </c>
      <c r="W642" s="5">
        <v>1</v>
      </c>
      <c r="X642" s="5">
        <v>204</v>
      </c>
      <c r="Y642" s="5"/>
      <c r="Z642" s="5"/>
      <c r="AA642" s="5"/>
      <c r="AB642" s="5"/>
      <c r="AC642" s="5"/>
      <c r="AD642" s="5"/>
      <c r="AE642" s="20"/>
      <c r="AF642" s="20"/>
      <c r="AG642" s="20"/>
      <c r="AH642" s="20"/>
      <c r="AI642" s="20"/>
      <c r="AJ642" s="20"/>
      <c r="AK642" s="20"/>
      <c r="AL642" s="20"/>
      <c r="AM642" s="20"/>
      <c r="AN642" s="20"/>
      <c r="AO642" s="20"/>
      <c r="AP642" s="20"/>
      <c r="AQ642" s="20"/>
      <c r="AR642" s="20"/>
      <c r="AS642" s="20"/>
      <c r="AT642" s="20"/>
      <c r="AU642" s="20"/>
      <c r="AV642" s="20"/>
      <c r="AW642" s="20"/>
      <c r="AX642" s="20"/>
      <c r="AY642" s="20"/>
      <c r="AZ642" s="20"/>
      <c r="BA642" s="20"/>
      <c r="BB642" s="20"/>
      <c r="BC642" s="20"/>
      <c r="BD642" s="20"/>
      <c r="BE642" s="20"/>
      <c r="BF642" s="20"/>
      <c r="BG642" s="20"/>
      <c r="BH642" s="20"/>
      <c r="BI642" s="20"/>
      <c r="BJ642" s="20"/>
      <c r="BK642" s="20"/>
      <c r="BL642" s="20"/>
      <c r="BM642" s="20"/>
      <c r="BN642" s="20"/>
      <c r="BO642" s="20"/>
      <c r="BP642" s="20"/>
      <c r="BQ642" s="20"/>
      <c r="BR642" s="20"/>
      <c r="BS642" s="20"/>
      <c r="BT642" s="20"/>
      <c r="BU642" s="20"/>
      <c r="BV642" s="20"/>
      <c r="BW642" s="20"/>
      <c r="BX642" s="20"/>
      <c r="BY642" s="20"/>
      <c r="BZ642" s="20"/>
      <c r="CA642" s="5"/>
      <c r="CB642" s="45" t="s">
        <v>9584</v>
      </c>
      <c r="XBA642" s="18">
        <f>MIN(XBL642:XBU642)</f>
        <v>85.18</v>
      </c>
      <c r="XBB642" s="21" t="str" cm="1">
        <f t="array" ref="XBB642:XBK642">IF(XBA642=XBL642:XBU642,$XBL$2:$XBU$2,"")</f>
        <v/>
      </c>
      <c r="XBC642" s="21" t="str">
        <v>Soligent</v>
      </c>
      <c r="XBD642" s="21" t="str">
        <v/>
      </c>
      <c r="XBE642" s="21" t="str">
        <v/>
      </c>
      <c r="XBF642" s="21" t="str">
        <v/>
      </c>
      <c r="XBG642" s="21" t="str">
        <v/>
      </c>
      <c r="XBH642" s="21" t="str">
        <v/>
      </c>
      <c r="XBI642" s="21" t="str">
        <v/>
      </c>
      <c r="XBJ642" s="22" t="str">
        <v/>
      </c>
      <c r="XBK642" s="22" t="str">
        <v/>
      </c>
      <c r="XBL642" s="18" t="s">
        <v>8835</v>
      </c>
      <c r="XBM642" s="18">
        <v>85.18</v>
      </c>
      <c r="XBN642" s="18">
        <v>89.86</v>
      </c>
      <c r="XBO642" s="18" t="s">
        <v>8835</v>
      </c>
      <c r="XBP642" s="18">
        <v>87.386363636363598</v>
      </c>
      <c r="XBQ642" s="18" t="s">
        <v>8835</v>
      </c>
      <c r="XBR642" s="18" t="s">
        <v>8835</v>
      </c>
      <c r="XBS642" s="18" t="s">
        <v>8835</v>
      </c>
      <c r="XBT642" s="18" t="s">
        <v>8835</v>
      </c>
      <c r="XBU642" s="18" t="s">
        <v>8835</v>
      </c>
    </row>
    <row r="643" spans="1:80 16277:16297" s="23" customFormat="1" ht="12" x14ac:dyDescent="0.25">
      <c r="A643" s="5" t="s">
        <v>1946</v>
      </c>
      <c r="B643" s="5" t="s">
        <v>63</v>
      </c>
      <c r="C643" s="5" t="s">
        <v>1947</v>
      </c>
      <c r="D643" s="6" t="s">
        <v>1948</v>
      </c>
      <c r="E643" s="5"/>
      <c r="F643" s="6" t="s">
        <v>11832</v>
      </c>
      <c r="G643" s="5" t="s">
        <v>11835</v>
      </c>
      <c r="H643" s="6" t="s">
        <v>8856</v>
      </c>
      <c r="I643" s="6" t="s">
        <v>8856</v>
      </c>
      <c r="J643" s="20" t="str">
        <f>XBB643&amp;XBC643&amp;XBD643&amp;XBE643&amp;XBF643&amp;XBG643&amp;XBH643&amp;XBI643&amp;XBJ643&amp;XBK643</f>
        <v>The PowerStore</v>
      </c>
      <c r="K643" s="5"/>
      <c r="L643" s="5"/>
      <c r="M643" s="5">
        <v>5.26</v>
      </c>
      <c r="N643" s="5"/>
      <c r="O643" s="5">
        <v>6.18</v>
      </c>
      <c r="P643" s="15">
        <f>(O643-M643)/O643*100</f>
        <v>14.886731391585762</v>
      </c>
      <c r="Q643" s="5"/>
      <c r="R643" s="5"/>
      <c r="S643" s="5"/>
      <c r="T643" s="5"/>
      <c r="U643" s="5">
        <v>0.55000000000000004</v>
      </c>
      <c r="V643" s="5">
        <v>2</v>
      </c>
      <c r="W643" s="5">
        <v>3</v>
      </c>
      <c r="X643" s="5">
        <v>2</v>
      </c>
      <c r="Y643" s="5"/>
      <c r="Z643" s="5"/>
      <c r="AA643" s="5"/>
      <c r="AB643" s="5"/>
      <c r="AC643" s="5"/>
      <c r="AD643" s="5"/>
      <c r="AE643" s="20"/>
      <c r="AF643" s="20"/>
      <c r="AG643" s="20"/>
      <c r="AH643" s="20"/>
      <c r="AI643" s="20"/>
      <c r="AJ643" s="20"/>
      <c r="AK643" s="20"/>
      <c r="AL643" s="20"/>
      <c r="AM643" s="20"/>
      <c r="AN643" s="20"/>
      <c r="AO643" s="20"/>
      <c r="AP643" s="20"/>
      <c r="AQ643" s="20"/>
      <c r="AR643" s="20"/>
      <c r="AS643" s="20"/>
      <c r="AT643" s="20"/>
      <c r="AU643" s="20"/>
      <c r="AV643" s="20"/>
      <c r="AW643" s="20"/>
      <c r="AX643" s="20"/>
      <c r="AY643" s="20"/>
      <c r="AZ643" s="20"/>
      <c r="BA643" s="20"/>
      <c r="BB643" s="20"/>
      <c r="BC643" s="20"/>
      <c r="BD643" s="20"/>
      <c r="BE643" s="20"/>
      <c r="BF643" s="20"/>
      <c r="BG643" s="20"/>
      <c r="BH643" s="20"/>
      <c r="BI643" s="20"/>
      <c r="BJ643" s="20"/>
      <c r="BK643" s="20"/>
      <c r="BL643" s="20"/>
      <c r="BM643" s="20"/>
      <c r="BN643" s="20"/>
      <c r="BO643" s="20"/>
      <c r="BP643" s="20"/>
      <c r="BQ643" s="20"/>
      <c r="BR643" s="20"/>
      <c r="BS643" s="20"/>
      <c r="BT643" s="20"/>
      <c r="BU643" s="20"/>
      <c r="BV643" s="20"/>
      <c r="BW643" s="20"/>
      <c r="BX643" s="20"/>
      <c r="BY643" s="20"/>
      <c r="BZ643" s="20"/>
      <c r="CA643" s="5"/>
      <c r="CB643" s="45" t="s">
        <v>9585</v>
      </c>
      <c r="XBA643" s="18">
        <f>MIN(XBL643:XBU643)</f>
        <v>5.26</v>
      </c>
      <c r="XBB643" s="21" t="str" cm="1">
        <f t="array" ref="XBB643:XBK643">IF(XBA643=XBL643:XBU643,$XBL$2:$XBU$2,"")</f>
        <v/>
      </c>
      <c r="XBC643" s="21" t="str">
        <v/>
      </c>
      <c r="XBD643" s="21" t="str">
        <v>The PowerStore</v>
      </c>
      <c r="XBE643" s="21" t="str">
        <v/>
      </c>
      <c r="XBF643" s="21" t="str">
        <v/>
      </c>
      <c r="XBG643" s="21" t="str">
        <v/>
      </c>
      <c r="XBH643" s="21" t="str">
        <v/>
      </c>
      <c r="XBI643" s="21" t="str">
        <v/>
      </c>
      <c r="XBJ643" s="22" t="str">
        <v/>
      </c>
      <c r="XBK643" s="22" t="str">
        <v/>
      </c>
      <c r="XBL643" s="18" t="s">
        <v>8835</v>
      </c>
      <c r="XBM643" s="18" t="s">
        <v>8835</v>
      </c>
      <c r="XBN643" s="18">
        <v>5.26</v>
      </c>
      <c r="XBO643" s="18" t="s">
        <v>8835</v>
      </c>
      <c r="XBP643" s="18" t="s">
        <v>8835</v>
      </c>
      <c r="XBQ643" s="18" t="s">
        <v>8835</v>
      </c>
      <c r="XBR643" s="18" t="s">
        <v>8835</v>
      </c>
      <c r="XBS643" s="18" t="s">
        <v>8835</v>
      </c>
      <c r="XBT643" s="18" t="s">
        <v>8835</v>
      </c>
      <c r="XBU643" s="18" t="s">
        <v>8835</v>
      </c>
    </row>
    <row r="644" spans="1:80 16277:16297" s="23" customFormat="1" ht="12" x14ac:dyDescent="0.25">
      <c r="A644" s="5" t="s">
        <v>1949</v>
      </c>
      <c r="B644" s="5" t="s">
        <v>63</v>
      </c>
      <c r="C644" s="5" t="s">
        <v>1950</v>
      </c>
      <c r="D644" s="6" t="s">
        <v>1951</v>
      </c>
      <c r="E644" s="5"/>
      <c r="F644" s="6" t="s">
        <v>11832</v>
      </c>
      <c r="G644" s="5" t="s">
        <v>11839</v>
      </c>
      <c r="H644" s="6" t="s">
        <v>8856</v>
      </c>
      <c r="I644" s="6" t="s">
        <v>8856</v>
      </c>
      <c r="J644" s="20" t="str">
        <f>XBB644&amp;XBC644&amp;XBD644&amp;XBE644&amp;XBF644&amp;XBG644&amp;XBH644&amp;XBI644&amp;XBJ644&amp;XBK644</f>
        <v>Krannich West</v>
      </c>
      <c r="K644" s="5"/>
      <c r="L644" s="5"/>
      <c r="M644" s="5">
        <v>5.31</v>
      </c>
      <c r="N644" s="5"/>
      <c r="O644" s="5">
        <v>5.68</v>
      </c>
      <c r="P644" s="15">
        <f>(O644-M644)/O644*100</f>
        <v>6.5140845070422557</v>
      </c>
      <c r="Q644" s="5"/>
      <c r="R644" s="5"/>
      <c r="S644" s="5"/>
      <c r="T644" s="5"/>
      <c r="U644" s="5">
        <v>0.3</v>
      </c>
      <c r="V644" s="5">
        <v>0.28999999999999998</v>
      </c>
      <c r="W644" s="5">
        <v>0.88</v>
      </c>
      <c r="X644" s="5">
        <v>11</v>
      </c>
      <c r="Y644" s="5"/>
      <c r="Z644" s="5"/>
      <c r="AA644" s="5"/>
      <c r="AB644" s="5"/>
      <c r="AC644" s="5"/>
      <c r="AD644" s="5"/>
      <c r="AE644" s="20"/>
      <c r="AF644" s="20"/>
      <c r="AG644" s="20"/>
      <c r="AH644" s="20"/>
      <c r="AI644" s="20"/>
      <c r="AJ644" s="20"/>
      <c r="AK644" s="20"/>
      <c r="AL644" s="20"/>
      <c r="AM644" s="20"/>
      <c r="AN644" s="20"/>
      <c r="AO644" s="20"/>
      <c r="AP644" s="20"/>
      <c r="AQ644" s="20"/>
      <c r="AR644" s="20"/>
      <c r="AS644" s="20"/>
      <c r="AT644" s="20"/>
      <c r="AU644" s="20"/>
      <c r="AV644" s="20"/>
      <c r="AW644" s="20"/>
      <c r="AX644" s="20"/>
      <c r="AY644" s="20"/>
      <c r="AZ644" s="20"/>
      <c r="BA644" s="20"/>
      <c r="BB644" s="20"/>
      <c r="BC644" s="20"/>
      <c r="BD644" s="20"/>
      <c r="BE644" s="20"/>
      <c r="BF644" s="20"/>
      <c r="BG644" s="20"/>
      <c r="BH644" s="20"/>
      <c r="BI644" s="20"/>
      <c r="BJ644" s="20"/>
      <c r="BK644" s="20"/>
      <c r="BL644" s="20"/>
      <c r="BM644" s="20"/>
      <c r="BN644" s="20"/>
      <c r="BO644" s="20"/>
      <c r="BP644" s="20"/>
      <c r="BQ644" s="20"/>
      <c r="BR644" s="20"/>
      <c r="BS644" s="20"/>
      <c r="BT644" s="20"/>
      <c r="BU644" s="20"/>
      <c r="BV644" s="20"/>
      <c r="BW644" s="20"/>
      <c r="BX644" s="20"/>
      <c r="BY644" s="20"/>
      <c r="BZ644" s="20"/>
      <c r="CA644" s="5"/>
      <c r="CB644" s="45" t="s">
        <v>9586</v>
      </c>
      <c r="XBA644" s="18">
        <f>MIN(XBL644:XBU644)</f>
        <v>5.3068181818181799</v>
      </c>
      <c r="XBB644" s="21" t="str" cm="1">
        <f t="array" ref="XBB644:XBK644">IF(XBA644=XBL644:XBU644,$XBL$2:$XBU$2,"")</f>
        <v/>
      </c>
      <c r="XBC644" s="21" t="str">
        <v/>
      </c>
      <c r="XBD644" s="21" t="str">
        <v/>
      </c>
      <c r="XBE644" s="21" t="str">
        <v/>
      </c>
      <c r="XBF644" s="21" t="str">
        <v>Krannich West</v>
      </c>
      <c r="XBG644" s="21" t="str">
        <v/>
      </c>
      <c r="XBH644" s="21" t="str">
        <v/>
      </c>
      <c r="XBI644" s="21" t="str">
        <v/>
      </c>
      <c r="XBJ644" s="22" t="str">
        <v/>
      </c>
      <c r="XBK644" s="22" t="str">
        <v/>
      </c>
      <c r="XBL644" s="18" t="s">
        <v>8835</v>
      </c>
      <c r="XBM644" s="18">
        <v>6.14</v>
      </c>
      <c r="XBN644" s="18">
        <v>5.4</v>
      </c>
      <c r="XBO644" s="18" t="s">
        <v>8835</v>
      </c>
      <c r="XBP644" s="18">
        <v>5.3068181818181799</v>
      </c>
      <c r="XBQ644" s="18" t="s">
        <v>8835</v>
      </c>
      <c r="XBR644" s="18" t="s">
        <v>8835</v>
      </c>
      <c r="XBS644" s="18" t="s">
        <v>8835</v>
      </c>
      <c r="XBT644" s="18" t="s">
        <v>8835</v>
      </c>
      <c r="XBU644" s="18" t="s">
        <v>8835</v>
      </c>
    </row>
    <row r="645" spans="1:80 16277:16297" s="23" customFormat="1" ht="12" x14ac:dyDescent="0.25">
      <c r="A645" s="5" t="s">
        <v>1952</v>
      </c>
      <c r="B645" s="5" t="s">
        <v>63</v>
      </c>
      <c r="C645" s="5" t="s">
        <v>1953</v>
      </c>
      <c r="D645" s="6" t="s">
        <v>1954</v>
      </c>
      <c r="E645" s="5"/>
      <c r="F645" s="6" t="s">
        <v>11832</v>
      </c>
      <c r="G645" s="5" t="s">
        <v>11839</v>
      </c>
      <c r="H645" s="6" t="s">
        <v>8856</v>
      </c>
      <c r="I645" s="6" t="s">
        <v>8856</v>
      </c>
      <c r="J645" s="20" t="str">
        <f>XBB645&amp;XBC645&amp;XBD645&amp;XBE645&amp;XBF645&amp;XBG645&amp;XBH645&amp;XBI645&amp;XBJ645&amp;XBK645</f>
        <v>Krannich West</v>
      </c>
      <c r="K645" s="5"/>
      <c r="L645" s="5"/>
      <c r="M645" s="5">
        <v>4.3181818181818201</v>
      </c>
      <c r="N645" s="5"/>
      <c r="O645" s="5">
        <v>5.9983999999999993</v>
      </c>
      <c r="P645" s="15">
        <f>(O645-M645)/O645*100</f>
        <v>28.011105991900831</v>
      </c>
      <c r="Q645" s="5"/>
      <c r="R645" s="5"/>
      <c r="S645" s="5"/>
      <c r="T645" s="5"/>
      <c r="U645" s="5">
        <v>0.5</v>
      </c>
      <c r="V645" s="5">
        <v>0.3</v>
      </c>
      <c r="W645" s="5">
        <v>0.93</v>
      </c>
      <c r="X645" s="5">
        <v>1.93</v>
      </c>
      <c r="Y645" s="5"/>
      <c r="Z645" s="5"/>
      <c r="AA645" s="5"/>
      <c r="AB645" s="5"/>
      <c r="AC645" s="5"/>
      <c r="AD645" s="5"/>
      <c r="AE645" s="20"/>
      <c r="AF645" s="20"/>
      <c r="AG645" s="20"/>
      <c r="AH645" s="20"/>
      <c r="AI645" s="20"/>
      <c r="AJ645" s="20"/>
      <c r="AK645" s="20"/>
      <c r="AL645" s="20"/>
      <c r="AM645" s="20"/>
      <c r="AN645" s="20"/>
      <c r="AO645" s="20"/>
      <c r="AP645" s="20"/>
      <c r="AQ645" s="20"/>
      <c r="AR645" s="20"/>
      <c r="AS645" s="20"/>
      <c r="AT645" s="20"/>
      <c r="AU645" s="20"/>
      <c r="AV645" s="20"/>
      <c r="AW645" s="20"/>
      <c r="AX645" s="20"/>
      <c r="AY645" s="20"/>
      <c r="AZ645" s="20"/>
      <c r="BA645" s="20"/>
      <c r="BB645" s="20"/>
      <c r="BC645" s="20"/>
      <c r="BD645" s="20"/>
      <c r="BE645" s="20"/>
      <c r="BF645" s="20"/>
      <c r="BG645" s="20"/>
      <c r="BH645" s="20"/>
      <c r="BI645" s="20"/>
      <c r="BJ645" s="20"/>
      <c r="BK645" s="20"/>
      <c r="BL645" s="20"/>
      <c r="BM645" s="20"/>
      <c r="BN645" s="20"/>
      <c r="BO645" s="20"/>
      <c r="BP645" s="20"/>
      <c r="BQ645" s="20"/>
      <c r="BR645" s="20"/>
      <c r="BS645" s="20"/>
      <c r="BT645" s="20"/>
      <c r="BU645" s="20"/>
      <c r="BV645" s="20"/>
      <c r="BW645" s="20"/>
      <c r="BX645" s="20"/>
      <c r="BY645" s="20"/>
      <c r="BZ645" s="20"/>
      <c r="CA645" s="5"/>
      <c r="CB645" s="45" t="s">
        <v>9587</v>
      </c>
      <c r="XBA645" s="18">
        <f>MIN(XBL645:XBU645)</f>
        <v>4.3181818181818201</v>
      </c>
      <c r="XBB645" s="21" t="str" cm="1">
        <f t="array" ref="XBB645:XBK645">IF(XBA645=XBL645:XBU645,$XBL$2:$XBU$2,"")</f>
        <v/>
      </c>
      <c r="XBC645" s="21" t="str">
        <v/>
      </c>
      <c r="XBD645" s="21" t="str">
        <v/>
      </c>
      <c r="XBE645" s="21" t="str">
        <v/>
      </c>
      <c r="XBF645" s="21" t="str">
        <v>Krannich West</v>
      </c>
      <c r="XBG645" s="21" t="str">
        <v/>
      </c>
      <c r="XBH645" s="21" t="str">
        <v/>
      </c>
      <c r="XBI645" s="21" t="str">
        <v/>
      </c>
      <c r="XBJ645" s="22" t="str">
        <v/>
      </c>
      <c r="XBK645" s="22" t="str">
        <v/>
      </c>
      <c r="XBL645" s="18" t="s">
        <v>8835</v>
      </c>
      <c r="XBM645" s="18">
        <v>7.04</v>
      </c>
      <c r="XBN645" s="18">
        <v>6.19</v>
      </c>
      <c r="XBO645" s="18" t="s">
        <v>8835</v>
      </c>
      <c r="XBP645" s="18">
        <v>4.3181818181818201</v>
      </c>
      <c r="XBQ645" s="18" t="s">
        <v>8835</v>
      </c>
      <c r="XBR645" s="18" t="s">
        <v>8835</v>
      </c>
      <c r="XBS645" s="18" t="s">
        <v>8835</v>
      </c>
      <c r="XBT645" s="18" t="s">
        <v>8835</v>
      </c>
      <c r="XBU645" s="18" t="s">
        <v>8835</v>
      </c>
    </row>
    <row r="646" spans="1:80 16277:16297" s="23" customFormat="1" ht="12" x14ac:dyDescent="0.25">
      <c r="A646" s="5" t="s">
        <v>1955</v>
      </c>
      <c r="B646" s="5" t="s">
        <v>63</v>
      </c>
      <c r="C646" s="5" t="s">
        <v>1956</v>
      </c>
      <c r="D646" s="6" t="s">
        <v>1957</v>
      </c>
      <c r="E646" s="5"/>
      <c r="F646" s="6" t="s">
        <v>11832</v>
      </c>
      <c r="G646" s="5" t="s">
        <v>11835</v>
      </c>
      <c r="H646" s="6" t="s">
        <v>8856</v>
      </c>
      <c r="I646" s="6" t="s">
        <v>8856</v>
      </c>
      <c r="J646" s="20" t="str">
        <f>XBB646&amp;XBC646&amp;XBD646&amp;XBE646&amp;XBF646&amp;XBG646&amp;XBH646&amp;XBI646&amp;XBJ646&amp;XBK646</f>
        <v>Krannich West</v>
      </c>
      <c r="K646" s="5"/>
      <c r="L646" s="5"/>
      <c r="M646" s="5">
        <v>10.4</v>
      </c>
      <c r="N646" s="5"/>
      <c r="O646" s="5">
        <v>11.2</v>
      </c>
      <c r="P646" s="15">
        <f>(O646-M646)/O646*100</f>
        <v>7.1428571428571344</v>
      </c>
      <c r="Q646" s="5"/>
      <c r="R646" s="5"/>
      <c r="S646" s="5"/>
      <c r="T646" s="5"/>
      <c r="U646" s="5">
        <v>0.16</v>
      </c>
      <c r="V646" s="5">
        <v>6</v>
      </c>
      <c r="W646" s="5">
        <v>10</v>
      </c>
      <c r="X646" s="5">
        <v>12</v>
      </c>
      <c r="Y646" s="5"/>
      <c r="Z646" s="5"/>
      <c r="AA646" s="5"/>
      <c r="AB646" s="5"/>
      <c r="AC646" s="5"/>
      <c r="AD646" s="5"/>
      <c r="AE646" s="20"/>
      <c r="AF646" s="20"/>
      <c r="AG646" s="20"/>
      <c r="AH646" s="20"/>
      <c r="AI646" s="20"/>
      <c r="AJ646" s="20"/>
      <c r="AK646" s="20"/>
      <c r="AL646" s="20"/>
      <c r="AM646" s="20"/>
      <c r="AN646" s="20"/>
      <c r="AO646" s="20"/>
      <c r="AP646" s="20"/>
      <c r="AQ646" s="20"/>
      <c r="AR646" s="20"/>
      <c r="AS646" s="20"/>
      <c r="AT646" s="20"/>
      <c r="AU646" s="20"/>
      <c r="AV646" s="20"/>
      <c r="AW646" s="20"/>
      <c r="AX646" s="20"/>
      <c r="AY646" s="20"/>
      <c r="AZ646" s="20"/>
      <c r="BA646" s="20"/>
      <c r="BB646" s="20"/>
      <c r="BC646" s="20"/>
      <c r="BD646" s="20"/>
      <c r="BE646" s="20"/>
      <c r="BF646" s="20"/>
      <c r="BG646" s="20"/>
      <c r="BH646" s="20"/>
      <c r="BI646" s="20"/>
      <c r="BJ646" s="20"/>
      <c r="BK646" s="20"/>
      <c r="BL646" s="20"/>
      <c r="BM646" s="20"/>
      <c r="BN646" s="20"/>
      <c r="BO646" s="20"/>
      <c r="BP646" s="20"/>
      <c r="BQ646" s="20"/>
      <c r="BR646" s="20"/>
      <c r="BS646" s="20"/>
      <c r="BT646" s="20"/>
      <c r="BU646" s="20"/>
      <c r="BV646" s="20"/>
      <c r="BW646" s="20"/>
      <c r="BX646" s="20"/>
      <c r="BY646" s="20"/>
      <c r="BZ646" s="20"/>
      <c r="CA646" s="5"/>
      <c r="CB646" s="45" t="s">
        <v>9588</v>
      </c>
      <c r="XBA646" s="18">
        <f>MIN(XBL646:XBU646)</f>
        <v>6.9777272727272699</v>
      </c>
      <c r="XBB646" s="21" t="str" cm="1">
        <f t="array" ref="XBB646:XBK646">IF(XBA646=XBL646:XBU646,$XBL$2:$XBU$2,"")</f>
        <v/>
      </c>
      <c r="XBC646" s="21" t="str">
        <v/>
      </c>
      <c r="XBD646" s="21" t="str">
        <v/>
      </c>
      <c r="XBE646" s="21" t="str">
        <v/>
      </c>
      <c r="XBF646" s="21" t="str">
        <v>Krannich West</v>
      </c>
      <c r="XBG646" s="21" t="str">
        <v/>
      </c>
      <c r="XBH646" s="21" t="str">
        <v/>
      </c>
      <c r="XBI646" s="21" t="str">
        <v/>
      </c>
      <c r="XBJ646" s="22" t="str">
        <v/>
      </c>
      <c r="XBK646" s="22" t="str">
        <v/>
      </c>
      <c r="XBL646" s="18" t="s">
        <v>8835</v>
      </c>
      <c r="XBM646" s="18">
        <v>10.54</v>
      </c>
      <c r="XBN646" s="18">
        <v>10.69</v>
      </c>
      <c r="XBO646" s="18" t="s">
        <v>8835</v>
      </c>
      <c r="XBP646" s="18">
        <v>6.9777272727272699</v>
      </c>
      <c r="XBQ646" s="18" t="s">
        <v>8835</v>
      </c>
      <c r="XBR646" s="18" t="s">
        <v>8835</v>
      </c>
      <c r="XBS646" s="18" t="s">
        <v>8835</v>
      </c>
      <c r="XBT646" s="18" t="s">
        <v>8835</v>
      </c>
      <c r="XBU646" s="18" t="s">
        <v>8835</v>
      </c>
    </row>
    <row r="647" spans="1:80 16277:16297" s="23" customFormat="1" ht="12" x14ac:dyDescent="0.25">
      <c r="A647" s="5" t="s">
        <v>1958</v>
      </c>
      <c r="B647" s="5" t="s">
        <v>63</v>
      </c>
      <c r="C647" s="5" t="s">
        <v>1959</v>
      </c>
      <c r="D647" s="6" t="s">
        <v>1960</v>
      </c>
      <c r="E647" s="5"/>
      <c r="F647" s="6" t="s">
        <v>11832</v>
      </c>
      <c r="G647" s="5" t="s">
        <v>11835</v>
      </c>
      <c r="H647" s="6" t="s">
        <v>8856</v>
      </c>
      <c r="I647" s="6" t="s">
        <v>8856</v>
      </c>
      <c r="J647" s="20" t="str">
        <f>XBB647&amp;XBC647&amp;XBD647&amp;XBE647&amp;XBF647&amp;XBG647&amp;XBH647&amp;XBI647&amp;XBJ647&amp;XBK647</f>
        <v>Kranich East</v>
      </c>
      <c r="K647" s="5"/>
      <c r="L647" s="5"/>
      <c r="M647" s="5">
        <v>9.57</v>
      </c>
      <c r="N647" s="5"/>
      <c r="O647" s="5">
        <v>12.78</v>
      </c>
      <c r="P647" s="15">
        <f>(O647-M647)/O647*100</f>
        <v>25.117370892018776</v>
      </c>
      <c r="Q647" s="5"/>
      <c r="R647" s="5"/>
      <c r="S647" s="5"/>
      <c r="T647" s="5"/>
      <c r="U647" s="5">
        <v>0.2</v>
      </c>
      <c r="V647" s="5">
        <v>2</v>
      </c>
      <c r="W647" s="5">
        <v>8</v>
      </c>
      <c r="X647" s="5">
        <v>10</v>
      </c>
      <c r="Y647" s="5"/>
      <c r="Z647" s="5"/>
      <c r="AA647" s="5"/>
      <c r="AB647" s="5"/>
      <c r="AC647" s="5"/>
      <c r="AD647" s="5"/>
      <c r="AE647" s="20"/>
      <c r="AF647" s="20"/>
      <c r="AG647" s="20"/>
      <c r="AH647" s="20"/>
      <c r="AI647" s="20"/>
      <c r="AJ647" s="20"/>
      <c r="AK647" s="20"/>
      <c r="AL647" s="20"/>
      <c r="AM647" s="20"/>
      <c r="AN647" s="20"/>
      <c r="AO647" s="20"/>
      <c r="AP647" s="20"/>
      <c r="AQ647" s="20"/>
      <c r="AR647" s="20"/>
      <c r="AS647" s="20"/>
      <c r="AT647" s="20"/>
      <c r="AU647" s="20"/>
      <c r="AV647" s="20"/>
      <c r="AW647" s="20"/>
      <c r="AX647" s="20"/>
      <c r="AY647" s="20"/>
      <c r="AZ647" s="20"/>
      <c r="BA647" s="20"/>
      <c r="BB647" s="20"/>
      <c r="BC647" s="20"/>
      <c r="BD647" s="20"/>
      <c r="BE647" s="20"/>
      <c r="BF647" s="20"/>
      <c r="BG647" s="20"/>
      <c r="BH647" s="20"/>
      <c r="BI647" s="20"/>
      <c r="BJ647" s="20"/>
      <c r="BK647" s="20"/>
      <c r="BL647" s="20"/>
      <c r="BM647" s="20"/>
      <c r="BN647" s="20"/>
      <c r="BO647" s="20"/>
      <c r="BP647" s="20"/>
      <c r="BQ647" s="20"/>
      <c r="BR647" s="20"/>
      <c r="BS647" s="20"/>
      <c r="BT647" s="20"/>
      <c r="BU647" s="20"/>
      <c r="BV647" s="20"/>
      <c r="BW647" s="20"/>
      <c r="BX647" s="20"/>
      <c r="BY647" s="20"/>
      <c r="BZ647" s="20"/>
      <c r="CA647" s="5"/>
      <c r="CB647" s="45" t="s">
        <v>9589</v>
      </c>
      <c r="XBA647" s="18">
        <f>MIN(XBL647:XBU647)</f>
        <v>0.96</v>
      </c>
      <c r="XBB647" s="21" t="str" cm="1">
        <f t="array" ref="XBB647:XBK647">IF(XBA647=XBL647:XBU647,$XBL$2:$XBU$2,"")</f>
        <v/>
      </c>
      <c r="XBC647" s="21" t="str">
        <v/>
      </c>
      <c r="XBD647" s="21" t="str">
        <v/>
      </c>
      <c r="XBE647" s="21" t="str">
        <v>Kranich East</v>
      </c>
      <c r="XBF647" s="21" t="str">
        <v/>
      </c>
      <c r="XBG647" s="21" t="str">
        <v/>
      </c>
      <c r="XBH647" s="21" t="str">
        <v/>
      </c>
      <c r="XBI647" s="21" t="str">
        <v/>
      </c>
      <c r="XBJ647" s="22" t="str">
        <v/>
      </c>
      <c r="XBK647" s="22" t="str">
        <v/>
      </c>
      <c r="XBL647" s="18" t="s">
        <v>8835</v>
      </c>
      <c r="XBM647" s="18">
        <v>10.54</v>
      </c>
      <c r="XBN647" s="18">
        <v>10.69</v>
      </c>
      <c r="XBO647" s="18">
        <v>0.96</v>
      </c>
      <c r="XBP647" s="18">
        <v>6.9777272727272699</v>
      </c>
      <c r="XBQ647" s="18" t="s">
        <v>8835</v>
      </c>
      <c r="XBR647" s="18" t="s">
        <v>8835</v>
      </c>
      <c r="XBS647" s="18" t="s">
        <v>8835</v>
      </c>
      <c r="XBT647" s="18" t="s">
        <v>8835</v>
      </c>
      <c r="XBU647" s="18" t="s">
        <v>8835</v>
      </c>
    </row>
    <row r="648" spans="1:80 16277:16297" s="23" customFormat="1" ht="12" x14ac:dyDescent="0.25">
      <c r="A648" s="5" t="s">
        <v>1961</v>
      </c>
      <c r="B648" s="5" t="s">
        <v>63</v>
      </c>
      <c r="C648" s="5" t="s">
        <v>1962</v>
      </c>
      <c r="D648" s="6" t="s">
        <v>1963</v>
      </c>
      <c r="E648" s="5"/>
      <c r="F648" s="6" t="s">
        <v>11832</v>
      </c>
      <c r="G648" s="5" t="s">
        <v>11835</v>
      </c>
      <c r="H648" s="6" t="s">
        <v>8856</v>
      </c>
      <c r="I648" s="6" t="s">
        <v>8856</v>
      </c>
      <c r="J648" s="20" t="str">
        <f>XBB648&amp;XBC648&amp;XBD648&amp;XBE648&amp;XBF648&amp;XBG648&amp;XBH648&amp;XBI648&amp;XBJ648&amp;XBK648</f>
        <v>Kranich East</v>
      </c>
      <c r="K648" s="5"/>
      <c r="L648" s="5"/>
      <c r="M648" s="5">
        <v>10.029999999999999</v>
      </c>
      <c r="N648" s="5"/>
      <c r="O648" s="5">
        <v>12.05</v>
      </c>
      <c r="P648" s="15">
        <f>(O648-M648)/O648*100</f>
        <v>16.763485477178435</v>
      </c>
      <c r="Q648" s="5"/>
      <c r="R648" s="5"/>
      <c r="S648" s="5"/>
      <c r="T648" s="5"/>
      <c r="U648" s="5">
        <v>0.3</v>
      </c>
      <c r="V648" s="5">
        <v>1</v>
      </c>
      <c r="W648" s="5">
        <v>8</v>
      </c>
      <c r="X648" s="5">
        <v>10</v>
      </c>
      <c r="Y648" s="5"/>
      <c r="Z648" s="5"/>
      <c r="AA648" s="5"/>
      <c r="AB648" s="5"/>
      <c r="AC648" s="5"/>
      <c r="AD648" s="5"/>
      <c r="AE648" s="20"/>
      <c r="AF648" s="20"/>
      <c r="AG648" s="20"/>
      <c r="AH648" s="20"/>
      <c r="AI648" s="20"/>
      <c r="AJ648" s="20"/>
      <c r="AK648" s="20"/>
      <c r="AL648" s="20"/>
      <c r="AM648" s="20"/>
      <c r="AN648" s="20"/>
      <c r="AO648" s="20"/>
      <c r="AP648" s="20"/>
      <c r="AQ648" s="20"/>
      <c r="AR648" s="20"/>
      <c r="AS648" s="20"/>
      <c r="AT648" s="20"/>
      <c r="AU648" s="20"/>
      <c r="AV648" s="20"/>
      <c r="AW648" s="20"/>
      <c r="AX648" s="20"/>
      <c r="AY648" s="20"/>
      <c r="AZ648" s="20"/>
      <c r="BA648" s="20"/>
      <c r="BB648" s="20"/>
      <c r="BC648" s="20"/>
      <c r="BD648" s="20"/>
      <c r="BE648" s="20"/>
      <c r="BF648" s="20"/>
      <c r="BG648" s="20"/>
      <c r="BH648" s="20"/>
      <c r="BI648" s="20"/>
      <c r="BJ648" s="20"/>
      <c r="BK648" s="20"/>
      <c r="BL648" s="20"/>
      <c r="BM648" s="20"/>
      <c r="BN648" s="20"/>
      <c r="BO648" s="20"/>
      <c r="BP648" s="20"/>
      <c r="BQ648" s="20"/>
      <c r="BR648" s="20"/>
      <c r="BS648" s="20"/>
      <c r="BT648" s="20"/>
      <c r="BU648" s="20"/>
      <c r="BV648" s="20"/>
      <c r="BW648" s="20"/>
      <c r="BX648" s="20"/>
      <c r="BY648" s="20"/>
      <c r="BZ648" s="20"/>
      <c r="CA648" s="5"/>
      <c r="CB648" s="45" t="s">
        <v>9590</v>
      </c>
      <c r="XBA648" s="18">
        <f>MIN(XBL648:XBU648)</f>
        <v>1</v>
      </c>
      <c r="XBB648" s="21" t="str" cm="1">
        <f t="array" ref="XBB648:XBK648">IF(XBA648=XBL648:XBU648,$XBL$2:$XBU$2,"")</f>
        <v/>
      </c>
      <c r="XBC648" s="21" t="str">
        <v/>
      </c>
      <c r="XBD648" s="21" t="str">
        <v/>
      </c>
      <c r="XBE648" s="21" t="str">
        <v>Kranich East</v>
      </c>
      <c r="XBF648" s="21" t="str">
        <v/>
      </c>
      <c r="XBG648" s="21" t="str">
        <v/>
      </c>
      <c r="XBH648" s="21" t="str">
        <v/>
      </c>
      <c r="XBI648" s="21" t="str">
        <v/>
      </c>
      <c r="XBJ648" s="22" t="str">
        <v/>
      </c>
      <c r="XBK648" s="22" t="str">
        <v/>
      </c>
      <c r="XBL648" s="18" t="s">
        <v>8835</v>
      </c>
      <c r="XBM648" s="18">
        <v>11.3</v>
      </c>
      <c r="XBN648" s="18">
        <v>11.46</v>
      </c>
      <c r="XBO648" s="18">
        <v>1</v>
      </c>
      <c r="XBP648" s="18">
        <v>1.1147727272727299</v>
      </c>
      <c r="XBQ648" s="18" t="s">
        <v>8835</v>
      </c>
      <c r="XBR648" s="18" t="s">
        <v>8835</v>
      </c>
      <c r="XBS648" s="18" t="s">
        <v>8835</v>
      </c>
      <c r="XBT648" s="18" t="s">
        <v>8835</v>
      </c>
      <c r="XBU648" s="18" t="s">
        <v>8835</v>
      </c>
    </row>
    <row r="649" spans="1:80 16277:16297" s="23" customFormat="1" ht="12" x14ac:dyDescent="0.25">
      <c r="A649" s="5" t="s">
        <v>1964</v>
      </c>
      <c r="B649" s="5" t="s">
        <v>63</v>
      </c>
      <c r="C649" s="5" t="s">
        <v>1965</v>
      </c>
      <c r="D649" s="6" t="s">
        <v>1966</v>
      </c>
      <c r="E649" s="5"/>
      <c r="F649" s="6" t="s">
        <v>11832</v>
      </c>
      <c r="G649" s="5" t="s">
        <v>11839</v>
      </c>
      <c r="H649" s="6" t="s">
        <v>8856</v>
      </c>
      <c r="I649" s="6" t="s">
        <v>8856</v>
      </c>
      <c r="J649" s="20" t="str">
        <f>XBB649&amp;XBC649&amp;XBD649&amp;XBE649&amp;XBF649&amp;XBG649&amp;XBH649&amp;XBI649&amp;XBJ649&amp;XBK649</f>
        <v>Kranich East</v>
      </c>
      <c r="K649" s="5"/>
      <c r="L649" s="5"/>
      <c r="M649" s="5">
        <v>4.58</v>
      </c>
      <c r="N649" s="5"/>
      <c r="O649" s="5">
        <v>5.0876000000000001</v>
      </c>
      <c r="P649" s="15">
        <f>(O649-M649)/O649*100</f>
        <v>9.977199465366775</v>
      </c>
      <c r="Q649" s="5"/>
      <c r="R649" s="5"/>
      <c r="S649" s="5"/>
      <c r="T649" s="5"/>
      <c r="U649" s="5">
        <v>0.17</v>
      </c>
      <c r="V649" s="5">
        <v>1</v>
      </c>
      <c r="W649" s="5">
        <v>1</v>
      </c>
      <c r="X649" s="5">
        <v>4</v>
      </c>
      <c r="Y649" s="5"/>
      <c r="Z649" s="5"/>
      <c r="AA649" s="5"/>
      <c r="AB649" s="5"/>
      <c r="AC649" s="5"/>
      <c r="AD649" s="5"/>
      <c r="AE649" s="20"/>
      <c r="AF649" s="20"/>
      <c r="AG649" s="20"/>
      <c r="AH649" s="20"/>
      <c r="AI649" s="20"/>
      <c r="AJ649" s="20"/>
      <c r="AK649" s="20"/>
      <c r="AL649" s="20"/>
      <c r="AM649" s="20"/>
      <c r="AN649" s="20"/>
      <c r="AO649" s="20"/>
      <c r="AP649" s="20"/>
      <c r="AQ649" s="20"/>
      <c r="AR649" s="20"/>
      <c r="AS649" s="20"/>
      <c r="AT649" s="20"/>
      <c r="AU649" s="20"/>
      <c r="AV649" s="20"/>
      <c r="AW649" s="20"/>
      <c r="AX649" s="20"/>
      <c r="AY649" s="20"/>
      <c r="AZ649" s="20"/>
      <c r="BA649" s="20"/>
      <c r="BB649" s="20"/>
      <c r="BC649" s="20"/>
      <c r="BD649" s="20"/>
      <c r="BE649" s="20"/>
      <c r="BF649" s="20"/>
      <c r="BG649" s="20"/>
      <c r="BH649" s="20"/>
      <c r="BI649" s="20"/>
      <c r="BJ649" s="20"/>
      <c r="BK649" s="20"/>
      <c r="BL649" s="20"/>
      <c r="BM649" s="20"/>
      <c r="BN649" s="20"/>
      <c r="BO649" s="20"/>
      <c r="BP649" s="20"/>
      <c r="BQ649" s="20"/>
      <c r="BR649" s="20"/>
      <c r="BS649" s="20"/>
      <c r="BT649" s="20"/>
      <c r="BU649" s="20"/>
      <c r="BV649" s="20"/>
      <c r="BW649" s="20"/>
      <c r="BX649" s="20"/>
      <c r="BY649" s="20"/>
      <c r="BZ649" s="20"/>
      <c r="CA649" s="5"/>
      <c r="CB649" s="45" t="s">
        <v>9591</v>
      </c>
      <c r="XBA649" s="18">
        <f>MIN(XBL649:XBU649)</f>
        <v>4.58</v>
      </c>
      <c r="XBB649" s="21" t="str" cm="1">
        <f t="array" ref="XBB649:XBK649">IF(XBA649=XBL649:XBU649,$XBL$2:$XBU$2,"")</f>
        <v/>
      </c>
      <c r="XBC649" s="21" t="str">
        <v/>
      </c>
      <c r="XBD649" s="21" t="str">
        <v/>
      </c>
      <c r="XBE649" s="21" t="str">
        <v>Kranich East</v>
      </c>
      <c r="XBF649" s="21" t="str">
        <v/>
      </c>
      <c r="XBG649" s="21" t="str">
        <v/>
      </c>
      <c r="XBH649" s="21" t="str">
        <v/>
      </c>
      <c r="XBI649" s="21" t="str">
        <v/>
      </c>
      <c r="XBJ649" s="22" t="str">
        <v/>
      </c>
      <c r="XBK649" s="22" t="str">
        <v/>
      </c>
      <c r="XBL649" s="18" t="s">
        <v>8835</v>
      </c>
      <c r="XBM649" s="18">
        <v>5.19</v>
      </c>
      <c r="XBN649" s="18">
        <v>5.26</v>
      </c>
      <c r="XBO649" s="18">
        <v>4.58</v>
      </c>
      <c r="XBP649" s="18">
        <v>5.1931818181818201</v>
      </c>
      <c r="XBQ649" s="18" t="s">
        <v>8835</v>
      </c>
      <c r="XBR649" s="18" t="s">
        <v>8835</v>
      </c>
      <c r="XBS649" s="18" t="s">
        <v>8835</v>
      </c>
      <c r="XBT649" s="18" t="s">
        <v>8835</v>
      </c>
      <c r="XBU649" s="18" t="s">
        <v>8835</v>
      </c>
    </row>
    <row r="650" spans="1:80 16277:16297" s="23" customFormat="1" ht="12" x14ac:dyDescent="0.25">
      <c r="A650" s="5" t="s">
        <v>1967</v>
      </c>
      <c r="B650" s="5" t="s">
        <v>63</v>
      </c>
      <c r="C650" s="5" t="s">
        <v>1968</v>
      </c>
      <c r="D650" s="6" t="s">
        <v>1969</v>
      </c>
      <c r="E650" s="5"/>
      <c r="F650" s="6" t="s">
        <v>11832</v>
      </c>
      <c r="G650" s="5" t="s">
        <v>11835</v>
      </c>
      <c r="H650" s="6" t="s">
        <v>8856</v>
      </c>
      <c r="I650" s="6" t="s">
        <v>8856</v>
      </c>
      <c r="J650" s="20" t="str">
        <f>XBB650&amp;XBC650&amp;XBD650&amp;XBE650&amp;XBF650&amp;XBG650&amp;XBH650&amp;XBI650&amp;XBJ650&amp;XBK650</f>
        <v>Krannich West</v>
      </c>
      <c r="K650" s="5"/>
      <c r="L650" s="5"/>
      <c r="M650" s="5">
        <v>2.5909090909090899</v>
      </c>
      <c r="N650" s="5"/>
      <c r="O650" s="5">
        <v>3.0148760330578503</v>
      </c>
      <c r="P650" s="15">
        <f>(O650-M650)/O650*100</f>
        <v>14.062500000000005</v>
      </c>
      <c r="Q650" s="5"/>
      <c r="R650" s="5"/>
      <c r="S650" s="5"/>
      <c r="T650" s="5"/>
      <c r="U650" s="5">
        <v>0.08</v>
      </c>
      <c r="V650" s="5">
        <v>1</v>
      </c>
      <c r="W650" s="5">
        <v>1</v>
      </c>
      <c r="X650" s="5">
        <v>3</v>
      </c>
      <c r="Y650" s="5"/>
      <c r="Z650" s="5"/>
      <c r="AA650" s="5"/>
      <c r="AB650" s="5"/>
      <c r="AC650" s="5"/>
      <c r="AD650" s="5"/>
      <c r="AE650" s="20"/>
      <c r="AF650" s="20"/>
      <c r="AG650" s="20"/>
      <c r="AH650" s="20"/>
      <c r="AI650" s="20"/>
      <c r="AJ650" s="20"/>
      <c r="AK650" s="20"/>
      <c r="AL650" s="20"/>
      <c r="AM650" s="20"/>
      <c r="AN650" s="20"/>
      <c r="AO650" s="20"/>
      <c r="AP650" s="20"/>
      <c r="AQ650" s="20"/>
      <c r="AR650" s="20"/>
      <c r="AS650" s="20"/>
      <c r="AT650" s="20"/>
      <c r="AU650" s="20"/>
      <c r="AV650" s="20"/>
      <c r="AW650" s="20"/>
      <c r="AX650" s="20"/>
      <c r="AY650" s="20"/>
      <c r="AZ650" s="20"/>
      <c r="BA650" s="20"/>
      <c r="BB650" s="20"/>
      <c r="BC650" s="20"/>
      <c r="BD650" s="20"/>
      <c r="BE650" s="20"/>
      <c r="BF650" s="20"/>
      <c r="BG650" s="20"/>
      <c r="BH650" s="20"/>
      <c r="BI650" s="20"/>
      <c r="BJ650" s="20"/>
      <c r="BK650" s="20"/>
      <c r="BL650" s="20"/>
      <c r="BM650" s="20"/>
      <c r="BN650" s="20"/>
      <c r="BO650" s="20"/>
      <c r="BP650" s="20"/>
      <c r="BQ650" s="20"/>
      <c r="BR650" s="20"/>
      <c r="BS650" s="20"/>
      <c r="BT650" s="20"/>
      <c r="BU650" s="20"/>
      <c r="BV650" s="20"/>
      <c r="BW650" s="20"/>
      <c r="BX650" s="20"/>
      <c r="BY650" s="20"/>
      <c r="BZ650" s="20"/>
      <c r="CA650" s="5"/>
      <c r="CB650" s="45" t="s">
        <v>9592</v>
      </c>
      <c r="XBA650" s="18">
        <f>MIN(XBL650:XBU650)</f>
        <v>2.5909090909090899</v>
      </c>
      <c r="XBB650" s="21" t="str" cm="1">
        <f t="array" ref="XBB650:XBK650">IF(XBA650=XBL650:XBU650,$XBL$2:$XBU$2,"")</f>
        <v/>
      </c>
      <c r="XBC650" s="21" t="str">
        <v/>
      </c>
      <c r="XBD650" s="21" t="str">
        <v/>
      </c>
      <c r="XBE650" s="21" t="str">
        <v/>
      </c>
      <c r="XBF650" s="21" t="str">
        <v>Krannich West</v>
      </c>
      <c r="XBG650" s="21" t="str">
        <v/>
      </c>
      <c r="XBH650" s="21" t="str">
        <v/>
      </c>
      <c r="XBI650" s="21" t="str">
        <v/>
      </c>
      <c r="XBJ650" s="22" t="str">
        <v/>
      </c>
      <c r="XBK650" s="22" t="str">
        <v/>
      </c>
      <c r="XBL650" s="18" t="s">
        <v>8835</v>
      </c>
      <c r="XBM650" s="18">
        <v>2.94</v>
      </c>
      <c r="XBN650" s="18">
        <v>2.61</v>
      </c>
      <c r="XBO650" s="18" t="s">
        <v>8835</v>
      </c>
      <c r="XBP650" s="18">
        <v>2.5909090909090899</v>
      </c>
      <c r="XBQ650" s="18" t="s">
        <v>8835</v>
      </c>
      <c r="XBR650" s="18" t="s">
        <v>8835</v>
      </c>
      <c r="XBS650" s="18" t="s">
        <v>8835</v>
      </c>
      <c r="XBT650" s="18" t="s">
        <v>8835</v>
      </c>
      <c r="XBU650" s="18" t="s">
        <v>8835</v>
      </c>
    </row>
    <row r="651" spans="1:80 16277:16297" s="23" customFormat="1" ht="12" x14ac:dyDescent="0.25">
      <c r="A651" s="5" t="s">
        <v>1970</v>
      </c>
      <c r="B651" s="5" t="s">
        <v>63</v>
      </c>
      <c r="C651" s="5" t="s">
        <v>1971</v>
      </c>
      <c r="D651" s="6" t="s">
        <v>1972</v>
      </c>
      <c r="E651" s="5"/>
      <c r="F651" s="6" t="s">
        <v>11846</v>
      </c>
      <c r="G651" s="5" t="s">
        <v>11835</v>
      </c>
      <c r="H651" s="6" t="s">
        <v>8856</v>
      </c>
      <c r="I651" s="6" t="s">
        <v>8856</v>
      </c>
      <c r="J651" s="20" t="str">
        <f>XBB651&amp;XBC651&amp;XBD651&amp;XBE651&amp;XBF651&amp;XBG651&amp;XBH651&amp;XBI651&amp;XBJ651&amp;XBK651</f>
        <v>Krannich West</v>
      </c>
      <c r="K651" s="5"/>
      <c r="L651" s="5"/>
      <c r="M651" s="5">
        <v>2.8068181818181799</v>
      </c>
      <c r="N651" s="5"/>
      <c r="O651" s="5">
        <v>3.5537939882697924</v>
      </c>
      <c r="P651" s="15">
        <f>(O651-M651)/O651*100</f>
        <v>21.01910828025478</v>
      </c>
      <c r="Q651" s="5"/>
      <c r="R651" s="5"/>
      <c r="S651" s="5"/>
      <c r="T651" s="5"/>
      <c r="U651" s="5">
        <v>0.09</v>
      </c>
      <c r="V651" s="5">
        <v>1</v>
      </c>
      <c r="W651" s="5">
        <v>1</v>
      </c>
      <c r="X651" s="5">
        <v>3</v>
      </c>
      <c r="Y651" s="5"/>
      <c r="Z651" s="5"/>
      <c r="AA651" s="5"/>
      <c r="AB651" s="5"/>
      <c r="AC651" s="5"/>
      <c r="AD651" s="5"/>
      <c r="AE651" s="20"/>
      <c r="AF651" s="20"/>
      <c r="AG651" s="20"/>
      <c r="AH651" s="20"/>
      <c r="AI651" s="20"/>
      <c r="AJ651" s="20"/>
      <c r="AK651" s="20"/>
      <c r="AL651" s="20"/>
      <c r="AM651" s="20"/>
      <c r="AN651" s="20"/>
      <c r="AO651" s="20"/>
      <c r="AP651" s="20"/>
      <c r="AQ651" s="20"/>
      <c r="AR651" s="20"/>
      <c r="AS651" s="20"/>
      <c r="AT651" s="20"/>
      <c r="AU651" s="20"/>
      <c r="AV651" s="20"/>
      <c r="AW651" s="20"/>
      <c r="AX651" s="20"/>
      <c r="AY651" s="20"/>
      <c r="AZ651" s="20"/>
      <c r="BA651" s="20"/>
      <c r="BB651" s="20"/>
      <c r="BC651" s="20"/>
      <c r="BD651" s="20"/>
      <c r="BE651" s="20"/>
      <c r="BF651" s="20"/>
      <c r="BG651" s="20"/>
      <c r="BH651" s="20"/>
      <c r="BI651" s="20"/>
      <c r="BJ651" s="20"/>
      <c r="BK651" s="20"/>
      <c r="BL651" s="20"/>
      <c r="BM651" s="20"/>
      <c r="BN651" s="20"/>
      <c r="BO651" s="20"/>
      <c r="BP651" s="20"/>
      <c r="BQ651" s="20"/>
      <c r="BR651" s="20"/>
      <c r="BS651" s="20"/>
      <c r="BT651" s="20"/>
      <c r="BU651" s="20"/>
      <c r="BV651" s="20"/>
      <c r="BW651" s="20"/>
      <c r="BX651" s="20"/>
      <c r="BY651" s="20"/>
      <c r="BZ651" s="20"/>
      <c r="CA651" s="5"/>
      <c r="CB651" s="45" t="s">
        <v>9593</v>
      </c>
      <c r="XBA651" s="18">
        <f>MIN(XBL651:XBU651)</f>
        <v>2.8068181818181799</v>
      </c>
      <c r="XBB651" s="21" t="str" cm="1">
        <f t="array" ref="XBB651:XBK651">IF(XBA651=XBL651:XBU651,$XBL$2:$XBU$2,"")</f>
        <v/>
      </c>
      <c r="XBC651" s="21" t="str">
        <v/>
      </c>
      <c r="XBD651" s="21" t="str">
        <v/>
      </c>
      <c r="XBE651" s="21" t="str">
        <v/>
      </c>
      <c r="XBF651" s="21" t="str">
        <v>Krannich West</v>
      </c>
      <c r="XBG651" s="21" t="str">
        <v/>
      </c>
      <c r="XBH651" s="21" t="str">
        <v/>
      </c>
      <c r="XBI651" s="21" t="str">
        <v/>
      </c>
      <c r="XBJ651" s="22" t="str">
        <v/>
      </c>
      <c r="XBK651" s="22" t="str">
        <v/>
      </c>
      <c r="XBL651" s="18" t="s">
        <v>8835</v>
      </c>
      <c r="XBM651" s="18">
        <v>3.18</v>
      </c>
      <c r="XBN651" s="18">
        <v>2.83</v>
      </c>
      <c r="XBO651" s="18" t="s">
        <v>8835</v>
      </c>
      <c r="XBP651" s="18">
        <v>2.8068181818181799</v>
      </c>
      <c r="XBQ651" s="18" t="s">
        <v>8835</v>
      </c>
      <c r="XBR651" s="18" t="s">
        <v>8835</v>
      </c>
      <c r="XBS651" s="18" t="s">
        <v>8835</v>
      </c>
      <c r="XBT651" s="18" t="s">
        <v>8835</v>
      </c>
      <c r="XBU651" s="18" t="s">
        <v>8835</v>
      </c>
    </row>
    <row r="652" spans="1:80 16277:16297" s="23" customFormat="1" ht="12" x14ac:dyDescent="0.25">
      <c r="A652" s="5" t="s">
        <v>1973</v>
      </c>
      <c r="B652" s="5" t="s">
        <v>63</v>
      </c>
      <c r="C652" s="5" t="s">
        <v>1974</v>
      </c>
      <c r="D652" s="6" t="s">
        <v>1975</v>
      </c>
      <c r="E652" s="5"/>
      <c r="F652" s="6" t="s">
        <v>11832</v>
      </c>
      <c r="G652" s="5" t="s">
        <v>11835</v>
      </c>
      <c r="H652" s="6" t="s">
        <v>8856</v>
      </c>
      <c r="I652" s="6" t="s">
        <v>8856</v>
      </c>
      <c r="J652" s="20" t="str">
        <f>XBB652&amp;XBC652&amp;XBD652&amp;XBE652&amp;XBF652&amp;XBG652&amp;XBH652&amp;XBI652&amp;XBJ652&amp;XBK652</f>
        <v>The PowerStore</v>
      </c>
      <c r="K652" s="5"/>
      <c r="L652" s="5"/>
      <c r="M652" s="5">
        <v>0.46</v>
      </c>
      <c r="N652" s="5"/>
      <c r="O652" s="5">
        <v>0.57725490196078433</v>
      </c>
      <c r="P652" s="15">
        <f>(O652-M652)/O652*100</f>
        <v>20.312499999999996</v>
      </c>
      <c r="Q652" s="5"/>
      <c r="R652" s="5"/>
      <c r="S652" s="5"/>
      <c r="T652" s="5"/>
      <c r="U652" s="5">
        <v>0.1</v>
      </c>
      <c r="V652" s="5">
        <v>1</v>
      </c>
      <c r="W652" s="5">
        <v>1</v>
      </c>
      <c r="X652" s="5">
        <v>2</v>
      </c>
      <c r="Y652" s="5"/>
      <c r="Z652" s="5"/>
      <c r="AA652" s="5"/>
      <c r="AB652" s="5"/>
      <c r="AC652" s="5"/>
      <c r="AD652" s="5"/>
      <c r="AE652" s="20"/>
      <c r="AF652" s="20"/>
      <c r="AG652" s="20"/>
      <c r="AH652" s="20"/>
      <c r="AI652" s="20"/>
      <c r="AJ652" s="20"/>
      <c r="AK652" s="20"/>
      <c r="AL652" s="20"/>
      <c r="AM652" s="20"/>
      <c r="AN652" s="20"/>
      <c r="AO652" s="20"/>
      <c r="AP652" s="20"/>
      <c r="AQ652" s="20"/>
      <c r="AR652" s="20"/>
      <c r="AS652" s="20"/>
      <c r="AT652" s="20"/>
      <c r="AU652" s="20"/>
      <c r="AV652" s="20"/>
      <c r="AW652" s="20"/>
      <c r="AX652" s="20"/>
      <c r="AY652" s="20"/>
      <c r="AZ652" s="20"/>
      <c r="BA652" s="20"/>
      <c r="BB652" s="20"/>
      <c r="BC652" s="20"/>
      <c r="BD652" s="20"/>
      <c r="BE652" s="20"/>
      <c r="BF652" s="20"/>
      <c r="BG652" s="20"/>
      <c r="BH652" s="20"/>
      <c r="BI652" s="20"/>
      <c r="BJ652" s="20"/>
      <c r="BK652" s="20"/>
      <c r="BL652" s="20"/>
      <c r="BM652" s="20"/>
      <c r="BN652" s="20"/>
      <c r="BO652" s="20"/>
      <c r="BP652" s="20"/>
      <c r="BQ652" s="20"/>
      <c r="BR652" s="20"/>
      <c r="BS652" s="20"/>
      <c r="BT652" s="20"/>
      <c r="BU652" s="20"/>
      <c r="BV652" s="20"/>
      <c r="BW652" s="20"/>
      <c r="BX652" s="20"/>
      <c r="BY652" s="20"/>
      <c r="BZ652" s="20"/>
      <c r="CA652" s="5"/>
      <c r="CB652" s="45" t="s">
        <v>9594</v>
      </c>
      <c r="XBA652" s="18">
        <f>MIN(XBL652:XBU652)</f>
        <v>0.46</v>
      </c>
      <c r="XBB652" s="21" t="str" cm="1">
        <f t="array" ref="XBB652:XBK652">IF(XBA652=XBL652:XBU652,$XBL$2:$XBU$2,"")</f>
        <v/>
      </c>
      <c r="XBC652" s="21" t="str">
        <v/>
      </c>
      <c r="XBD652" s="21" t="str">
        <v>The PowerStore</v>
      </c>
      <c r="XBE652" s="21" t="str">
        <v/>
      </c>
      <c r="XBF652" s="21" t="str">
        <v/>
      </c>
      <c r="XBG652" s="21" t="str">
        <v/>
      </c>
      <c r="XBH652" s="21" t="str">
        <v/>
      </c>
      <c r="XBI652" s="21" t="str">
        <v/>
      </c>
      <c r="XBJ652" s="22" t="str">
        <v/>
      </c>
      <c r="XBK652" s="22" t="str">
        <v/>
      </c>
      <c r="XBL652" s="18" t="s">
        <v>8835</v>
      </c>
      <c r="XBM652" s="18">
        <v>0.71</v>
      </c>
      <c r="XBN652" s="18">
        <v>0.46</v>
      </c>
      <c r="XBO652" s="18" t="s">
        <v>8835</v>
      </c>
      <c r="XBP652" s="18" t="s">
        <v>8835</v>
      </c>
      <c r="XBQ652" s="18" t="s">
        <v>8835</v>
      </c>
      <c r="XBR652" s="18" t="s">
        <v>8835</v>
      </c>
      <c r="XBS652" s="18" t="s">
        <v>8835</v>
      </c>
      <c r="XBT652" s="18" t="s">
        <v>8835</v>
      </c>
      <c r="XBU652" s="18" t="s">
        <v>8835</v>
      </c>
    </row>
    <row r="653" spans="1:80 16277:16297" s="23" customFormat="1" ht="12" x14ac:dyDescent="0.25">
      <c r="A653" s="5" t="s">
        <v>1976</v>
      </c>
      <c r="B653" s="5" t="s">
        <v>63</v>
      </c>
      <c r="C653" s="5" t="s">
        <v>1977</v>
      </c>
      <c r="D653" s="6" t="s">
        <v>1978</v>
      </c>
      <c r="E653" s="5"/>
      <c r="F653" s="6" t="s">
        <v>11832</v>
      </c>
      <c r="G653" s="5" t="s">
        <v>11835</v>
      </c>
      <c r="H653" s="6" t="s">
        <v>8856</v>
      </c>
      <c r="I653" s="6" t="s">
        <v>8856</v>
      </c>
      <c r="J653" s="20" t="str">
        <f>XBB653&amp;XBC653&amp;XBD653&amp;XBE653&amp;XBF653&amp;XBG653&amp;XBH653&amp;XBI653&amp;XBJ653&amp;XBK653</f>
        <v>Krannich West</v>
      </c>
      <c r="K653" s="5"/>
      <c r="L653" s="5"/>
      <c r="M653" s="5">
        <v>0.46590909090909099</v>
      </c>
      <c r="N653" s="5"/>
      <c r="O653" s="5">
        <v>0.57050092764378491</v>
      </c>
      <c r="P653" s="15">
        <f>(O653-M653)/O653*100</f>
        <v>18.333333333333336</v>
      </c>
      <c r="Q653" s="5"/>
      <c r="R653" s="5"/>
      <c r="S653" s="5"/>
      <c r="T653" s="5"/>
      <c r="U653" s="5">
        <v>0.02</v>
      </c>
      <c r="V653" s="5">
        <v>1</v>
      </c>
      <c r="W653" s="5">
        <v>1</v>
      </c>
      <c r="X653" s="5">
        <v>2</v>
      </c>
      <c r="Y653" s="5"/>
      <c r="Z653" s="5"/>
      <c r="AA653" s="5"/>
      <c r="AB653" s="5"/>
      <c r="AC653" s="5"/>
      <c r="AD653" s="5"/>
      <c r="AE653" s="20"/>
      <c r="AF653" s="20"/>
      <c r="AG653" s="20"/>
      <c r="AH653" s="20"/>
      <c r="AI653" s="20"/>
      <c r="AJ653" s="20"/>
      <c r="AK653" s="20"/>
      <c r="AL653" s="20"/>
      <c r="AM653" s="20"/>
      <c r="AN653" s="20"/>
      <c r="AO653" s="20"/>
      <c r="AP653" s="20"/>
      <c r="AQ653" s="20"/>
      <c r="AR653" s="20"/>
      <c r="AS653" s="20"/>
      <c r="AT653" s="20"/>
      <c r="AU653" s="20"/>
      <c r="AV653" s="20"/>
      <c r="AW653" s="20"/>
      <c r="AX653" s="20"/>
      <c r="AY653" s="20"/>
      <c r="AZ653" s="20"/>
      <c r="BA653" s="20"/>
      <c r="BB653" s="20"/>
      <c r="BC653" s="20"/>
      <c r="BD653" s="20"/>
      <c r="BE653" s="20"/>
      <c r="BF653" s="20"/>
      <c r="BG653" s="20"/>
      <c r="BH653" s="20"/>
      <c r="BI653" s="20"/>
      <c r="BJ653" s="20"/>
      <c r="BK653" s="20"/>
      <c r="BL653" s="20"/>
      <c r="BM653" s="20"/>
      <c r="BN653" s="20"/>
      <c r="BO653" s="20"/>
      <c r="BP653" s="20"/>
      <c r="BQ653" s="20"/>
      <c r="BR653" s="20"/>
      <c r="BS653" s="20"/>
      <c r="BT653" s="20"/>
      <c r="BU653" s="20"/>
      <c r="BV653" s="20"/>
      <c r="BW653" s="20"/>
      <c r="BX653" s="20"/>
      <c r="BY653" s="20"/>
      <c r="BZ653" s="20"/>
      <c r="CA653" s="5"/>
      <c r="CB653" s="45" t="s">
        <v>9595</v>
      </c>
      <c r="XBA653" s="18">
        <f>MIN(XBL653:XBU653)</f>
        <v>0.46590909090909099</v>
      </c>
      <c r="XBB653" s="21" t="str" cm="1">
        <f t="array" ref="XBB653:XBK653">IF(XBA653=XBL653:XBU653,$XBL$2:$XBU$2,"")</f>
        <v/>
      </c>
      <c r="XBC653" s="21" t="str">
        <v/>
      </c>
      <c r="XBD653" s="21" t="str">
        <v/>
      </c>
      <c r="XBE653" s="21" t="str">
        <v/>
      </c>
      <c r="XBF653" s="21" t="str">
        <v>Krannich West</v>
      </c>
      <c r="XBG653" s="21" t="str">
        <v/>
      </c>
      <c r="XBH653" s="21" t="str">
        <v/>
      </c>
      <c r="XBI653" s="21" t="str">
        <v/>
      </c>
      <c r="XBJ653" s="22" t="str">
        <v/>
      </c>
      <c r="XBK653" s="22" t="str">
        <v/>
      </c>
      <c r="XBL653" s="18" t="s">
        <v>8835</v>
      </c>
      <c r="XBM653" s="18">
        <v>0.48</v>
      </c>
      <c r="XBN653" s="18">
        <v>0.48</v>
      </c>
      <c r="XBO653" s="18" t="s">
        <v>8835</v>
      </c>
      <c r="XBP653" s="18">
        <v>0.46590909090909099</v>
      </c>
      <c r="XBQ653" s="18" t="s">
        <v>8835</v>
      </c>
      <c r="XBR653" s="18" t="s">
        <v>8835</v>
      </c>
      <c r="XBS653" s="18" t="s">
        <v>8835</v>
      </c>
      <c r="XBT653" s="18" t="s">
        <v>8835</v>
      </c>
      <c r="XBU653" s="18" t="s">
        <v>8835</v>
      </c>
    </row>
    <row r="654" spans="1:80 16277:16297" s="23" customFormat="1" ht="12" x14ac:dyDescent="0.25">
      <c r="A654" s="5" t="s">
        <v>1979</v>
      </c>
      <c r="B654" s="5" t="s">
        <v>63</v>
      </c>
      <c r="C654" s="5" t="s">
        <v>1980</v>
      </c>
      <c r="D654" s="6" t="s">
        <v>1981</v>
      </c>
      <c r="E654" s="5"/>
      <c r="F654" s="6" t="s">
        <v>11832</v>
      </c>
      <c r="G654" s="5" t="s">
        <v>11835</v>
      </c>
      <c r="H654" s="6" t="s">
        <v>8856</v>
      </c>
      <c r="I654" s="6" t="s">
        <v>8856</v>
      </c>
      <c r="J654" s="20" t="str">
        <f>XBB654&amp;XBC654&amp;XBD654&amp;XBE654&amp;XBF654&amp;XBG654&amp;XBH654&amp;XBI654&amp;XBJ654&amp;XBK654</f>
        <v>The PowerStore</v>
      </c>
      <c r="K654" s="5"/>
      <c r="L654" s="5"/>
      <c r="M654" s="5">
        <v>0.46</v>
      </c>
      <c r="N654" s="5"/>
      <c r="O654" s="5">
        <v>0.56999999999999995</v>
      </c>
      <c r="P654" s="15">
        <f>(O654-M654)/O654*100</f>
        <v>19.298245614035078</v>
      </c>
      <c r="Q654" s="5"/>
      <c r="R654" s="5"/>
      <c r="S654" s="5"/>
      <c r="T654" s="5"/>
      <c r="U654" s="5">
        <v>0.02</v>
      </c>
      <c r="V654" s="5">
        <v>1</v>
      </c>
      <c r="W654" s="5">
        <v>1</v>
      </c>
      <c r="X654" s="5">
        <v>2</v>
      </c>
      <c r="Y654" s="5"/>
      <c r="Z654" s="5"/>
      <c r="AA654" s="5"/>
      <c r="AB654" s="5"/>
      <c r="AC654" s="5"/>
      <c r="AD654" s="5"/>
      <c r="AE654" s="20"/>
      <c r="AF654" s="20"/>
      <c r="AG654" s="20"/>
      <c r="AH654" s="20"/>
      <c r="AI654" s="20"/>
      <c r="AJ654" s="20"/>
      <c r="AK654" s="20"/>
      <c r="AL654" s="20"/>
      <c r="AM654" s="20"/>
      <c r="AN654" s="20"/>
      <c r="AO654" s="20"/>
      <c r="AP654" s="20"/>
      <c r="AQ654" s="20"/>
      <c r="AR654" s="20"/>
      <c r="AS654" s="20"/>
      <c r="AT654" s="20"/>
      <c r="AU654" s="20"/>
      <c r="AV654" s="20"/>
      <c r="AW654" s="20"/>
      <c r="AX654" s="20"/>
      <c r="AY654" s="20"/>
      <c r="AZ654" s="20"/>
      <c r="BA654" s="20"/>
      <c r="BB654" s="20"/>
      <c r="BC654" s="20"/>
      <c r="BD654" s="20"/>
      <c r="BE654" s="20"/>
      <c r="BF654" s="20"/>
      <c r="BG654" s="20"/>
      <c r="BH654" s="20"/>
      <c r="BI654" s="20"/>
      <c r="BJ654" s="20"/>
      <c r="BK654" s="20"/>
      <c r="BL654" s="20"/>
      <c r="BM654" s="20"/>
      <c r="BN654" s="20"/>
      <c r="BO654" s="20"/>
      <c r="BP654" s="20"/>
      <c r="BQ654" s="20"/>
      <c r="BR654" s="20"/>
      <c r="BS654" s="20"/>
      <c r="BT654" s="20"/>
      <c r="BU654" s="20"/>
      <c r="BV654" s="20"/>
      <c r="BW654" s="20"/>
      <c r="BX654" s="20"/>
      <c r="BY654" s="20"/>
      <c r="BZ654" s="20"/>
      <c r="CA654" s="5"/>
      <c r="CB654" s="45" t="s">
        <v>9596</v>
      </c>
      <c r="XBA654" s="18">
        <f>MIN(XBL654:XBU654)</f>
        <v>0.46</v>
      </c>
      <c r="XBB654" s="21" t="str" cm="1">
        <f t="array" ref="XBB654:XBK654">IF(XBA654=XBL654:XBU654,$XBL$2:$XBU$2,"")</f>
        <v/>
      </c>
      <c r="XBC654" s="21" t="str">
        <v/>
      </c>
      <c r="XBD654" s="21" t="str">
        <v>The PowerStore</v>
      </c>
      <c r="XBE654" s="21" t="str">
        <v/>
      </c>
      <c r="XBF654" s="21" t="str">
        <v/>
      </c>
      <c r="XBG654" s="21" t="str">
        <v/>
      </c>
      <c r="XBH654" s="21" t="str">
        <v/>
      </c>
      <c r="XBI654" s="21" t="str">
        <v/>
      </c>
      <c r="XBJ654" s="22" t="str">
        <v/>
      </c>
      <c r="XBK654" s="22" t="str">
        <v/>
      </c>
      <c r="XBL654" s="18" t="s">
        <v>8835</v>
      </c>
      <c r="XBM654" s="18">
        <v>0.53</v>
      </c>
      <c r="XBN654" s="18">
        <v>0.46</v>
      </c>
      <c r="XBO654" s="18" t="s">
        <v>8835</v>
      </c>
      <c r="XBP654" s="18" t="s">
        <v>8835</v>
      </c>
      <c r="XBQ654" s="18" t="s">
        <v>8835</v>
      </c>
      <c r="XBR654" s="18" t="s">
        <v>8835</v>
      </c>
      <c r="XBS654" s="18" t="s">
        <v>8835</v>
      </c>
      <c r="XBT654" s="18" t="s">
        <v>8835</v>
      </c>
      <c r="XBU654" s="18" t="s">
        <v>8835</v>
      </c>
    </row>
    <row r="655" spans="1:80 16277:16297" s="23" customFormat="1" ht="12" x14ac:dyDescent="0.25">
      <c r="A655" s="5" t="s">
        <v>1982</v>
      </c>
      <c r="B655" s="5" t="s">
        <v>63</v>
      </c>
      <c r="C655" s="5" t="s">
        <v>1983</v>
      </c>
      <c r="D655" s="6" t="s">
        <v>1984</v>
      </c>
      <c r="E655" s="5"/>
      <c r="F655" s="6" t="s">
        <v>11832</v>
      </c>
      <c r="G655" s="5" t="s">
        <v>11835</v>
      </c>
      <c r="H655" s="6" t="s">
        <v>8856</v>
      </c>
      <c r="I655" s="6" t="s">
        <v>8856</v>
      </c>
      <c r="J655" s="20" t="str">
        <f>XBB655&amp;XBC655&amp;XBD655&amp;XBE655&amp;XBF655&amp;XBG655&amp;XBH655&amp;XBI655&amp;XBJ655&amp;XBK655</f>
        <v>Krannich West</v>
      </c>
      <c r="K655" s="5"/>
      <c r="L655" s="5"/>
      <c r="M655" s="5">
        <v>0.3</v>
      </c>
      <c r="N655" s="5"/>
      <c r="O655" s="5">
        <v>0.4</v>
      </c>
      <c r="P655" s="15">
        <f>(O655-M655)/O655*100</f>
        <v>25.000000000000007</v>
      </c>
      <c r="Q655" s="5"/>
      <c r="R655" s="5"/>
      <c r="S655" s="5"/>
      <c r="T655" s="5"/>
      <c r="U655" s="5">
        <v>0.02</v>
      </c>
      <c r="V655" s="5">
        <v>1</v>
      </c>
      <c r="W655" s="5">
        <v>1</v>
      </c>
      <c r="X655" s="5">
        <v>2</v>
      </c>
      <c r="Y655" s="5"/>
      <c r="Z655" s="5"/>
      <c r="AA655" s="5"/>
      <c r="AB655" s="5"/>
      <c r="AC655" s="5"/>
      <c r="AD655" s="5"/>
      <c r="AE655" s="20"/>
      <c r="AF655" s="20"/>
      <c r="AG655" s="20"/>
      <c r="AH655" s="20"/>
      <c r="AI655" s="20"/>
      <c r="AJ655" s="20"/>
      <c r="AK655" s="20"/>
      <c r="AL655" s="20"/>
      <c r="AM655" s="20"/>
      <c r="AN655" s="20"/>
      <c r="AO655" s="20"/>
      <c r="AP655" s="20"/>
      <c r="AQ655" s="20"/>
      <c r="AR655" s="20"/>
      <c r="AS655" s="20"/>
      <c r="AT655" s="20"/>
      <c r="AU655" s="20"/>
      <c r="AV655" s="20"/>
      <c r="AW655" s="20"/>
      <c r="AX655" s="20"/>
      <c r="AY655" s="20"/>
      <c r="AZ655" s="20"/>
      <c r="BA655" s="20"/>
      <c r="BB655" s="20"/>
      <c r="BC655" s="20"/>
      <c r="BD655" s="20"/>
      <c r="BE655" s="20"/>
      <c r="BF655" s="20"/>
      <c r="BG655" s="20"/>
      <c r="BH655" s="20"/>
      <c r="BI655" s="20"/>
      <c r="BJ655" s="20"/>
      <c r="BK655" s="20"/>
      <c r="BL655" s="20"/>
      <c r="BM655" s="20"/>
      <c r="BN655" s="20"/>
      <c r="BO655" s="20"/>
      <c r="BP655" s="20"/>
      <c r="BQ655" s="20"/>
      <c r="BR655" s="20"/>
      <c r="BS655" s="20"/>
      <c r="BT655" s="20"/>
      <c r="BU655" s="20"/>
      <c r="BV655" s="20"/>
      <c r="BW655" s="20"/>
      <c r="BX655" s="20"/>
      <c r="BY655" s="20"/>
      <c r="BZ655" s="20"/>
      <c r="CA655" s="5"/>
      <c r="CB655" s="45" t="s">
        <v>9597</v>
      </c>
      <c r="XBA655" s="18">
        <f>MIN(XBL655:XBU655)</f>
        <v>0.29545454545454503</v>
      </c>
      <c r="XBB655" s="21" t="str" cm="1">
        <f t="array" ref="XBB655:XBK655">IF(XBA655=XBL655:XBU655,$XBL$2:$XBU$2,"")</f>
        <v/>
      </c>
      <c r="XBC655" s="21" t="str">
        <v/>
      </c>
      <c r="XBD655" s="21" t="str">
        <v/>
      </c>
      <c r="XBE655" s="21" t="str">
        <v/>
      </c>
      <c r="XBF655" s="21" t="str">
        <v>Krannich West</v>
      </c>
      <c r="XBG655" s="21" t="str">
        <v/>
      </c>
      <c r="XBH655" s="21" t="str">
        <v/>
      </c>
      <c r="XBI655" s="21" t="str">
        <v/>
      </c>
      <c r="XBJ655" s="22" t="str">
        <v/>
      </c>
      <c r="XBK655" s="22" t="str">
        <v/>
      </c>
      <c r="XBL655" s="18" t="s">
        <v>8835</v>
      </c>
      <c r="XBM655" s="18">
        <v>0.73</v>
      </c>
      <c r="XBN655" s="18">
        <v>0.48</v>
      </c>
      <c r="XBO655" s="18">
        <v>0.4</v>
      </c>
      <c r="XBP655" s="18">
        <v>0.29545454545454503</v>
      </c>
      <c r="XBQ655" s="18" t="s">
        <v>8835</v>
      </c>
      <c r="XBR655" s="18" t="s">
        <v>8835</v>
      </c>
      <c r="XBS655" s="18" t="s">
        <v>8835</v>
      </c>
      <c r="XBT655" s="18" t="s">
        <v>8835</v>
      </c>
      <c r="XBU655" s="18" t="s">
        <v>8835</v>
      </c>
    </row>
    <row r="656" spans="1:80 16277:16297" s="23" customFormat="1" ht="12" x14ac:dyDescent="0.25">
      <c r="A656" s="5" t="s">
        <v>1985</v>
      </c>
      <c r="B656" s="5" t="s">
        <v>11830</v>
      </c>
      <c r="C656" s="5" t="s">
        <v>1986</v>
      </c>
      <c r="D656" s="6" t="s">
        <v>1987</v>
      </c>
      <c r="E656" s="5"/>
      <c r="F656" s="6" t="s">
        <v>11846</v>
      </c>
      <c r="G656" s="5" t="s">
        <v>11839</v>
      </c>
      <c r="H656" s="6" t="s">
        <v>8856</v>
      </c>
      <c r="I656" s="6" t="s">
        <v>8856</v>
      </c>
      <c r="J656" s="20" t="str">
        <f>XBB656&amp;XBC656&amp;XBD656&amp;XBE656&amp;XBF656&amp;XBG656&amp;XBH656&amp;XBI656&amp;XBJ656&amp;XBK656</f>
        <v>Soligent</v>
      </c>
      <c r="K656" s="5"/>
      <c r="L656" s="5"/>
      <c r="M656" s="5">
        <v>75.319999999999993</v>
      </c>
      <c r="N656" s="5"/>
      <c r="O656" s="5">
        <v>92</v>
      </c>
      <c r="P656" s="15">
        <f>(O656-M656)/O656*100</f>
        <v>18.130434782608702</v>
      </c>
      <c r="Q656" s="5"/>
      <c r="R656" s="5"/>
      <c r="S656" s="5"/>
      <c r="T656" s="5"/>
      <c r="U656" s="5">
        <v>10</v>
      </c>
      <c r="V656" s="5">
        <v>2</v>
      </c>
      <c r="W656" s="5">
        <v>4</v>
      </c>
      <c r="X656" s="5">
        <v>48</v>
      </c>
      <c r="Y656" s="5"/>
      <c r="Z656" s="5"/>
      <c r="AA656" s="5"/>
      <c r="AB656" s="5"/>
      <c r="AC656" s="5"/>
      <c r="AD656" s="5"/>
      <c r="AE656" s="20"/>
      <c r="AF656" s="20"/>
      <c r="AG656" s="20"/>
      <c r="AH656" s="20"/>
      <c r="AI656" s="20"/>
      <c r="AJ656" s="20"/>
      <c r="AK656" s="20"/>
      <c r="AL656" s="20"/>
      <c r="AM656" s="20"/>
      <c r="AN656" s="20"/>
      <c r="AO656" s="20"/>
      <c r="AP656" s="20"/>
      <c r="AQ656" s="20"/>
      <c r="AR656" s="20"/>
      <c r="AS656" s="20"/>
      <c r="AT656" s="20"/>
      <c r="AU656" s="20"/>
      <c r="AV656" s="20"/>
      <c r="AW656" s="20"/>
      <c r="AX656" s="20"/>
      <c r="AY656" s="20"/>
      <c r="AZ656" s="20"/>
      <c r="BA656" s="20"/>
      <c r="BB656" s="20"/>
      <c r="BC656" s="20"/>
      <c r="BD656" s="20"/>
      <c r="BE656" s="20"/>
      <c r="BF656" s="20"/>
      <c r="BG656" s="20"/>
      <c r="BH656" s="20"/>
      <c r="BI656" s="20"/>
      <c r="BJ656" s="20"/>
      <c r="BK656" s="20"/>
      <c r="BL656" s="20"/>
      <c r="BM656" s="20"/>
      <c r="BN656" s="20"/>
      <c r="BO656" s="20"/>
      <c r="BP656" s="20"/>
      <c r="BQ656" s="20"/>
      <c r="BR656" s="20"/>
      <c r="BS656" s="20"/>
      <c r="BT656" s="20"/>
      <c r="BU656" s="20"/>
      <c r="BV656" s="20"/>
      <c r="BW656" s="20"/>
      <c r="BX656" s="20"/>
      <c r="BY656" s="20"/>
      <c r="BZ656" s="20"/>
      <c r="CA656" s="5"/>
      <c r="CB656" s="45" t="s">
        <v>9598</v>
      </c>
      <c r="XBA656" s="18">
        <f>MIN(XBL656:XBU656)</f>
        <v>83.97</v>
      </c>
      <c r="XBB656" s="21" t="str" cm="1">
        <f t="array" ref="XBB656:XBK656">IF(XBA656=XBL656:XBU656,$XBL$2:$XBU$2,"")</f>
        <v/>
      </c>
      <c r="XBC656" s="21" t="str">
        <v>Soligent</v>
      </c>
      <c r="XBD656" s="21" t="str">
        <v/>
      </c>
      <c r="XBE656" s="21" t="str">
        <v/>
      </c>
      <c r="XBF656" s="21" t="str">
        <v/>
      </c>
      <c r="XBG656" s="21" t="str">
        <v/>
      </c>
      <c r="XBH656" s="21" t="str">
        <v/>
      </c>
      <c r="XBI656" s="21" t="str">
        <v/>
      </c>
      <c r="XBJ656" s="22" t="str">
        <v/>
      </c>
      <c r="XBK656" s="22" t="str">
        <v/>
      </c>
      <c r="XBL656" s="18" t="s">
        <v>8835</v>
      </c>
      <c r="XBM656" s="18">
        <v>83.97</v>
      </c>
      <c r="XBN656" s="18">
        <v>85.2</v>
      </c>
      <c r="XBO656" s="18" t="s">
        <v>8835</v>
      </c>
      <c r="XBP656" s="18" t="s">
        <v>8835</v>
      </c>
      <c r="XBQ656" s="18" t="s">
        <v>8835</v>
      </c>
      <c r="XBR656" s="18" t="s">
        <v>8835</v>
      </c>
      <c r="XBS656" s="18" t="s">
        <v>8835</v>
      </c>
      <c r="XBT656" s="18" t="s">
        <v>8835</v>
      </c>
      <c r="XBU656" s="18" t="s">
        <v>8835</v>
      </c>
    </row>
    <row r="657" spans="1:80 16277:16297" s="23" customFormat="1" ht="12" x14ac:dyDescent="0.25">
      <c r="A657" s="5" t="s">
        <v>1988</v>
      </c>
      <c r="B657" s="5" t="s">
        <v>63</v>
      </c>
      <c r="C657" s="5" t="s">
        <v>1989</v>
      </c>
      <c r="D657" s="6" t="s">
        <v>1990</v>
      </c>
      <c r="E657" s="5"/>
      <c r="F657" s="6" t="s">
        <v>11846</v>
      </c>
      <c r="G657" s="5" t="s">
        <v>11839</v>
      </c>
      <c r="H657" s="6" t="s">
        <v>8856</v>
      </c>
      <c r="I657" s="6" t="s">
        <v>8856</v>
      </c>
      <c r="J657" s="20" t="str">
        <f>XBB657&amp;XBC657&amp;XBD657&amp;XBE657&amp;XBF657&amp;XBG657&amp;XBH657&amp;XBI657&amp;XBJ657&amp;XBK657</f>
        <v>Krannich West</v>
      </c>
      <c r="K657" s="5"/>
      <c r="L657" s="5"/>
      <c r="M657" s="5">
        <v>1.1100000000000001</v>
      </c>
      <c r="N657" s="5"/>
      <c r="O657" s="5">
        <v>1.47</v>
      </c>
      <c r="P657" s="15">
        <f>(O657-M657)/O657*100</f>
        <v>24.489795918367339</v>
      </c>
      <c r="Q657" s="5"/>
      <c r="R657" s="5"/>
      <c r="S657" s="5"/>
      <c r="T657" s="5"/>
      <c r="U657" s="5">
        <v>0.05</v>
      </c>
      <c r="V657" s="5">
        <v>1</v>
      </c>
      <c r="W657" s="5">
        <v>5</v>
      </c>
      <c r="X657" s="5">
        <v>7</v>
      </c>
      <c r="Y657" s="5"/>
      <c r="Z657" s="5"/>
      <c r="AA657" s="5"/>
      <c r="AB657" s="5"/>
      <c r="AC657" s="5"/>
      <c r="AD657" s="5"/>
      <c r="AE657" s="20"/>
      <c r="AF657" s="20"/>
      <c r="AG657" s="20"/>
      <c r="AH657" s="20"/>
      <c r="AI657" s="20"/>
      <c r="AJ657" s="20"/>
      <c r="AK657" s="20"/>
      <c r="AL657" s="20"/>
      <c r="AM657" s="20"/>
      <c r="AN657" s="20"/>
      <c r="AO657" s="20"/>
      <c r="AP657" s="20"/>
      <c r="AQ657" s="20"/>
      <c r="AR657" s="20"/>
      <c r="AS657" s="20"/>
      <c r="AT657" s="20"/>
      <c r="AU657" s="20"/>
      <c r="AV657" s="20"/>
      <c r="AW657" s="20"/>
      <c r="AX657" s="20"/>
      <c r="AY657" s="20"/>
      <c r="AZ657" s="20"/>
      <c r="BA657" s="20"/>
      <c r="BB657" s="20"/>
      <c r="BC657" s="20"/>
      <c r="BD657" s="20"/>
      <c r="BE657" s="20"/>
      <c r="BF657" s="20"/>
      <c r="BG657" s="20"/>
      <c r="BH657" s="20"/>
      <c r="BI657" s="20"/>
      <c r="BJ657" s="20"/>
      <c r="BK657" s="20"/>
      <c r="BL657" s="20"/>
      <c r="BM657" s="20"/>
      <c r="BN657" s="20"/>
      <c r="BO657" s="20"/>
      <c r="BP657" s="20"/>
      <c r="BQ657" s="20"/>
      <c r="BR657" s="20"/>
      <c r="BS657" s="20"/>
      <c r="BT657" s="20"/>
      <c r="BU657" s="20"/>
      <c r="BV657" s="20"/>
      <c r="BW657" s="20"/>
      <c r="BX657" s="20"/>
      <c r="BY657" s="20"/>
      <c r="BZ657" s="20"/>
      <c r="CA657" s="5"/>
      <c r="CB657" s="45" t="s">
        <v>9599</v>
      </c>
      <c r="XBA657" s="18">
        <f>MIN(XBL657:XBU657)</f>
        <v>1.13636363636364E-2</v>
      </c>
      <c r="XBB657" s="21" t="str" cm="1">
        <f t="array" ref="XBB657:XBK657">IF(XBA657=XBL657:XBU657,$XBL$2:$XBU$2,"")</f>
        <v/>
      </c>
      <c r="XBC657" s="21" t="str">
        <v/>
      </c>
      <c r="XBD657" s="21" t="str">
        <v/>
      </c>
      <c r="XBE657" s="21" t="str">
        <v/>
      </c>
      <c r="XBF657" s="21" t="str">
        <v>Krannich West</v>
      </c>
      <c r="XBG657" s="21" t="str">
        <v/>
      </c>
      <c r="XBH657" s="21" t="str">
        <v/>
      </c>
      <c r="XBI657" s="21" t="str">
        <v/>
      </c>
      <c r="XBJ657" s="22" t="str">
        <v/>
      </c>
      <c r="XBK657" s="22" t="str">
        <v/>
      </c>
      <c r="XBL657" s="18" t="s">
        <v>8835</v>
      </c>
      <c r="XBM657" s="18">
        <v>1.39</v>
      </c>
      <c r="XBN657" s="18">
        <v>1.3</v>
      </c>
      <c r="XBO657" s="18">
        <v>0.98</v>
      </c>
      <c r="XBP657" s="18">
        <v>1.13636363636364E-2</v>
      </c>
      <c r="XBQ657" s="18" t="s">
        <v>8835</v>
      </c>
      <c r="XBR657" s="18" t="s">
        <v>8835</v>
      </c>
      <c r="XBS657" s="18" t="s">
        <v>8835</v>
      </c>
      <c r="XBT657" s="18" t="s">
        <v>8835</v>
      </c>
      <c r="XBU657" s="18" t="s">
        <v>8835</v>
      </c>
    </row>
    <row r="658" spans="1:80 16277:16297" s="23" customFormat="1" ht="12" x14ac:dyDescent="0.25">
      <c r="A658" s="5" t="s">
        <v>1991</v>
      </c>
      <c r="B658" s="5" t="s">
        <v>63</v>
      </c>
      <c r="C658" s="5" t="s">
        <v>1992</v>
      </c>
      <c r="D658" s="6" t="s">
        <v>1993</v>
      </c>
      <c r="E658" s="5"/>
      <c r="F658" s="6" t="s">
        <v>11846</v>
      </c>
      <c r="G658" s="5" t="s">
        <v>11835</v>
      </c>
      <c r="H658" s="6" t="s">
        <v>8856</v>
      </c>
      <c r="I658" s="6" t="s">
        <v>8856</v>
      </c>
      <c r="J658" s="20" t="str">
        <f>XBB658&amp;XBC658&amp;XBD658&amp;XBE658&amp;XBF658&amp;XBG658&amp;XBH658&amp;XBI658&amp;XBJ658&amp;XBK658</f>
        <v>Kranich East</v>
      </c>
      <c r="K658" s="5"/>
      <c r="L658" s="5"/>
      <c r="M658" s="5">
        <v>8.2100000000000009</v>
      </c>
      <c r="N658" s="5"/>
      <c r="O658" s="5">
        <v>11.1</v>
      </c>
      <c r="P658" s="15">
        <f>(O658-M658)/O658*100</f>
        <v>26.036036036036027</v>
      </c>
      <c r="Q658" s="5"/>
      <c r="R658" s="5"/>
      <c r="S658" s="5"/>
      <c r="T658" s="5"/>
      <c r="U658" s="5">
        <v>1</v>
      </c>
      <c r="V658" s="5">
        <v>2</v>
      </c>
      <c r="W658" s="5">
        <v>6</v>
      </c>
      <c r="X658" s="5">
        <v>7</v>
      </c>
      <c r="Y658" s="5"/>
      <c r="Z658" s="5"/>
      <c r="AA658" s="5"/>
      <c r="AB658" s="5"/>
      <c r="AC658" s="5"/>
      <c r="AD658" s="5"/>
      <c r="AE658" s="20"/>
      <c r="AF658" s="20"/>
      <c r="AG658" s="20"/>
      <c r="AH658" s="20"/>
      <c r="AI658" s="20"/>
      <c r="AJ658" s="20"/>
      <c r="AK658" s="20"/>
      <c r="AL658" s="20"/>
      <c r="AM658" s="20"/>
      <c r="AN658" s="20"/>
      <c r="AO658" s="20"/>
      <c r="AP658" s="20"/>
      <c r="AQ658" s="20"/>
      <c r="AR658" s="20"/>
      <c r="AS658" s="20"/>
      <c r="AT658" s="20"/>
      <c r="AU658" s="20"/>
      <c r="AV658" s="20"/>
      <c r="AW658" s="20"/>
      <c r="AX658" s="20"/>
      <c r="AY658" s="20"/>
      <c r="AZ658" s="20"/>
      <c r="BA658" s="20"/>
      <c r="BB658" s="20"/>
      <c r="BC658" s="20"/>
      <c r="BD658" s="20"/>
      <c r="BE658" s="20"/>
      <c r="BF658" s="20"/>
      <c r="BG658" s="20"/>
      <c r="BH658" s="20"/>
      <c r="BI658" s="20"/>
      <c r="BJ658" s="20"/>
      <c r="BK658" s="20"/>
      <c r="BL658" s="20"/>
      <c r="BM658" s="20"/>
      <c r="BN658" s="20"/>
      <c r="BO658" s="20"/>
      <c r="BP658" s="20"/>
      <c r="BQ658" s="20"/>
      <c r="BR658" s="20"/>
      <c r="BS658" s="20"/>
      <c r="BT658" s="20"/>
      <c r="BU658" s="20"/>
      <c r="BV658" s="20"/>
      <c r="BW658" s="20"/>
      <c r="BX658" s="20"/>
      <c r="BY658" s="20"/>
      <c r="BZ658" s="20"/>
      <c r="CA658" s="5"/>
      <c r="CB658" s="45" t="s">
        <v>9600</v>
      </c>
      <c r="XBA658" s="18">
        <f>MIN(XBL658:XBU658)</f>
        <v>8.2100000000000009</v>
      </c>
      <c r="XBB658" s="21" t="str" cm="1">
        <f t="array" ref="XBB658:XBK658">IF(XBA658=XBL658:XBU658,$XBL$2:$XBU$2,"")</f>
        <v/>
      </c>
      <c r="XBC658" s="21" t="str">
        <v/>
      </c>
      <c r="XBD658" s="21" t="str">
        <v/>
      </c>
      <c r="XBE658" s="21" t="str">
        <v>Kranich East</v>
      </c>
      <c r="XBF658" s="21" t="str">
        <v/>
      </c>
      <c r="XBG658" s="21" t="str">
        <v/>
      </c>
      <c r="XBH658" s="21" t="str">
        <v/>
      </c>
      <c r="XBI658" s="21" t="str">
        <v/>
      </c>
      <c r="XBJ658" s="22" t="str">
        <v/>
      </c>
      <c r="XBK658" s="22" t="str">
        <v/>
      </c>
      <c r="XBL658" s="18" t="s">
        <v>8835</v>
      </c>
      <c r="XBM658" s="18">
        <v>10.199999999999999</v>
      </c>
      <c r="XBN658" s="18">
        <v>10.86</v>
      </c>
      <c r="XBO658" s="18">
        <v>8.2100000000000009</v>
      </c>
      <c r="XBP658" s="18" t="s">
        <v>8835</v>
      </c>
      <c r="XBQ658" s="18" t="s">
        <v>8835</v>
      </c>
      <c r="XBR658" s="18" t="s">
        <v>8835</v>
      </c>
      <c r="XBS658" s="18" t="s">
        <v>8835</v>
      </c>
      <c r="XBT658" s="18" t="s">
        <v>8835</v>
      </c>
      <c r="XBU658" s="18" t="s">
        <v>8835</v>
      </c>
    </row>
    <row r="659" spans="1:80 16277:16297" s="23" customFormat="1" ht="12" x14ac:dyDescent="0.25">
      <c r="A659" s="5" t="s">
        <v>1994</v>
      </c>
      <c r="B659" s="5" t="s">
        <v>63</v>
      </c>
      <c r="C659" s="5" t="s">
        <v>1995</v>
      </c>
      <c r="D659" s="6" t="s">
        <v>1996</v>
      </c>
      <c r="E659" s="5"/>
      <c r="F659" s="6" t="s">
        <v>11832</v>
      </c>
      <c r="G659" s="5" t="s">
        <v>11835</v>
      </c>
      <c r="H659" s="6" t="s">
        <v>8856</v>
      </c>
      <c r="I659" s="6" t="s">
        <v>8856</v>
      </c>
      <c r="J659" s="20" t="str">
        <f>XBB659&amp;XBC659&amp;XBD659&amp;XBE659&amp;XBF659&amp;XBG659&amp;XBH659&amp;XBI659&amp;XBJ659&amp;XBK659</f>
        <v>The PowerStore</v>
      </c>
      <c r="K659" s="5"/>
      <c r="L659" s="5"/>
      <c r="M659" s="5">
        <v>0.46</v>
      </c>
      <c r="N659" s="5"/>
      <c r="O659" s="5">
        <v>0.56000000000000005</v>
      </c>
      <c r="P659" s="15">
        <f>(O659-M659)/O659*100</f>
        <v>17.857142857142861</v>
      </c>
      <c r="Q659" s="5"/>
      <c r="R659" s="5"/>
      <c r="S659" s="5"/>
      <c r="T659" s="5"/>
      <c r="U659" s="5">
        <v>0.02</v>
      </c>
      <c r="V659" s="5">
        <v>6</v>
      </c>
      <c r="W659" s="5">
        <v>6</v>
      </c>
      <c r="X659" s="5">
        <v>9</v>
      </c>
      <c r="Y659" s="5"/>
      <c r="Z659" s="5"/>
      <c r="AA659" s="5"/>
      <c r="AB659" s="5"/>
      <c r="AC659" s="5"/>
      <c r="AD659" s="5"/>
      <c r="AE659" s="20"/>
      <c r="AF659" s="20"/>
      <c r="AG659" s="20"/>
      <c r="AH659" s="20"/>
      <c r="AI659" s="20"/>
      <c r="AJ659" s="20"/>
      <c r="AK659" s="20"/>
      <c r="AL659" s="20"/>
      <c r="AM659" s="20"/>
      <c r="AN659" s="20"/>
      <c r="AO659" s="20"/>
      <c r="AP659" s="20"/>
      <c r="AQ659" s="20"/>
      <c r="AR659" s="20"/>
      <c r="AS659" s="20"/>
      <c r="AT659" s="20"/>
      <c r="AU659" s="20"/>
      <c r="AV659" s="20"/>
      <c r="AW659" s="20"/>
      <c r="AX659" s="20"/>
      <c r="AY659" s="20"/>
      <c r="AZ659" s="20"/>
      <c r="BA659" s="20"/>
      <c r="BB659" s="20"/>
      <c r="BC659" s="20"/>
      <c r="BD659" s="20"/>
      <c r="BE659" s="20"/>
      <c r="BF659" s="20"/>
      <c r="BG659" s="20"/>
      <c r="BH659" s="20"/>
      <c r="BI659" s="20"/>
      <c r="BJ659" s="20"/>
      <c r="BK659" s="20"/>
      <c r="BL659" s="20"/>
      <c r="BM659" s="20"/>
      <c r="BN659" s="20"/>
      <c r="BO659" s="20"/>
      <c r="BP659" s="20"/>
      <c r="BQ659" s="20"/>
      <c r="BR659" s="20"/>
      <c r="BS659" s="20"/>
      <c r="BT659" s="20"/>
      <c r="BU659" s="20"/>
      <c r="BV659" s="20"/>
      <c r="BW659" s="20"/>
      <c r="BX659" s="20"/>
      <c r="BY659" s="20"/>
      <c r="BZ659" s="20"/>
      <c r="CA659" s="5"/>
      <c r="CB659" s="45" t="s">
        <v>9601</v>
      </c>
      <c r="XBA659" s="18">
        <f>MIN(XBL659:XBU659)</f>
        <v>0.46</v>
      </c>
      <c r="XBB659" s="21" t="str" cm="1">
        <f t="array" ref="XBB659:XBK659">IF(XBA659=XBL659:XBU659,$XBL$2:$XBU$2,"")</f>
        <v/>
      </c>
      <c r="XBC659" s="21" t="str">
        <v/>
      </c>
      <c r="XBD659" s="21" t="str">
        <v>The PowerStore</v>
      </c>
      <c r="XBE659" s="21" t="str">
        <v/>
      </c>
      <c r="XBF659" s="21" t="str">
        <v/>
      </c>
      <c r="XBG659" s="21" t="str">
        <v/>
      </c>
      <c r="XBH659" s="21" t="str">
        <v/>
      </c>
      <c r="XBI659" s="21" t="str">
        <v/>
      </c>
      <c r="XBJ659" s="22" t="str">
        <v/>
      </c>
      <c r="XBK659" s="22" t="str">
        <v/>
      </c>
      <c r="XBL659" s="18" t="s">
        <v>8835</v>
      </c>
      <c r="XBM659" s="18">
        <v>0.71</v>
      </c>
      <c r="XBN659" s="18">
        <v>0.46</v>
      </c>
      <c r="XBO659" s="18" t="s">
        <v>8835</v>
      </c>
      <c r="XBP659" s="18" t="s">
        <v>8835</v>
      </c>
      <c r="XBQ659" s="18" t="s">
        <v>8835</v>
      </c>
      <c r="XBR659" s="18" t="s">
        <v>8835</v>
      </c>
      <c r="XBS659" s="18" t="s">
        <v>8835</v>
      </c>
      <c r="XBT659" s="18" t="s">
        <v>8835</v>
      </c>
      <c r="XBU659" s="18" t="s">
        <v>8835</v>
      </c>
    </row>
    <row r="660" spans="1:80 16277:16297" s="23" customFormat="1" ht="12" x14ac:dyDescent="0.25">
      <c r="A660" s="5" t="s">
        <v>1997</v>
      </c>
      <c r="B660" s="5" t="s">
        <v>63</v>
      </c>
      <c r="C660" s="5" t="s">
        <v>1998</v>
      </c>
      <c r="D660" s="6" t="s">
        <v>1999</v>
      </c>
      <c r="E660" s="5"/>
      <c r="F660" s="6" t="s">
        <v>11832</v>
      </c>
      <c r="G660" s="5" t="s">
        <v>11835</v>
      </c>
      <c r="H660" s="6" t="s">
        <v>8856</v>
      </c>
      <c r="I660" s="6" t="s">
        <v>8856</v>
      </c>
      <c r="J660" s="20" t="str">
        <f>XBB660&amp;XBC660&amp;XBD660&amp;XBE660&amp;XBF660&amp;XBG660&amp;XBH660&amp;XBI660&amp;XBJ660&amp;XBK660</f>
        <v>The PowerStore</v>
      </c>
      <c r="K660" s="5"/>
      <c r="L660" s="5"/>
      <c r="M660" s="5">
        <v>0.49</v>
      </c>
      <c r="N660" s="5"/>
      <c r="O660" s="5">
        <v>0.59888888888888892</v>
      </c>
      <c r="P660" s="15">
        <f>(O660-M660)/O660*100</f>
        <v>18.181818181818187</v>
      </c>
      <c r="Q660" s="5"/>
      <c r="R660" s="5"/>
      <c r="S660" s="5"/>
      <c r="T660" s="5"/>
      <c r="U660" s="5">
        <v>0.02</v>
      </c>
      <c r="V660" s="5">
        <v>1</v>
      </c>
      <c r="W660" s="5">
        <v>2</v>
      </c>
      <c r="X660" s="5">
        <v>2</v>
      </c>
      <c r="Y660" s="5"/>
      <c r="Z660" s="5"/>
      <c r="AA660" s="5"/>
      <c r="AB660" s="5"/>
      <c r="AC660" s="5"/>
      <c r="AD660" s="5"/>
      <c r="AE660" s="20"/>
      <c r="AF660" s="20"/>
      <c r="AG660" s="20"/>
      <c r="AH660" s="20"/>
      <c r="AI660" s="20"/>
      <c r="AJ660" s="20"/>
      <c r="AK660" s="20"/>
      <c r="AL660" s="20"/>
      <c r="AM660" s="20"/>
      <c r="AN660" s="20"/>
      <c r="AO660" s="20"/>
      <c r="AP660" s="20"/>
      <c r="AQ660" s="20"/>
      <c r="AR660" s="20"/>
      <c r="AS660" s="20"/>
      <c r="AT660" s="20"/>
      <c r="AU660" s="20"/>
      <c r="AV660" s="20"/>
      <c r="AW660" s="20"/>
      <c r="AX660" s="20"/>
      <c r="AY660" s="20"/>
      <c r="AZ660" s="20"/>
      <c r="BA660" s="20"/>
      <c r="BB660" s="20"/>
      <c r="BC660" s="20"/>
      <c r="BD660" s="20"/>
      <c r="BE660" s="20"/>
      <c r="BF660" s="20"/>
      <c r="BG660" s="20"/>
      <c r="BH660" s="20"/>
      <c r="BI660" s="20"/>
      <c r="BJ660" s="20"/>
      <c r="BK660" s="20"/>
      <c r="BL660" s="20"/>
      <c r="BM660" s="20"/>
      <c r="BN660" s="20"/>
      <c r="BO660" s="20"/>
      <c r="BP660" s="20"/>
      <c r="BQ660" s="20"/>
      <c r="BR660" s="20"/>
      <c r="BS660" s="20"/>
      <c r="BT660" s="20"/>
      <c r="BU660" s="20"/>
      <c r="BV660" s="20"/>
      <c r="BW660" s="20"/>
      <c r="BX660" s="20"/>
      <c r="BY660" s="20"/>
      <c r="BZ660" s="20"/>
      <c r="CA660" s="5"/>
      <c r="CB660" s="45" t="s">
        <v>9602</v>
      </c>
      <c r="XBA660" s="18">
        <f>MIN(XBL660:XBU660)</f>
        <v>0.49</v>
      </c>
      <c r="XBB660" s="21" t="str" cm="1">
        <f t="array" ref="XBB660:XBK660">IF(XBA660=XBL660:XBU660,$XBL$2:$XBU$2,"")</f>
        <v/>
      </c>
      <c r="XBC660" s="21" t="str">
        <v/>
      </c>
      <c r="XBD660" s="21" t="str">
        <v>The PowerStore</v>
      </c>
      <c r="XBE660" s="21" t="str">
        <v/>
      </c>
      <c r="XBF660" s="21" t="str">
        <v/>
      </c>
      <c r="XBG660" s="21" t="str">
        <v/>
      </c>
      <c r="XBH660" s="21" t="str">
        <v/>
      </c>
      <c r="XBI660" s="21" t="str">
        <v/>
      </c>
      <c r="XBJ660" s="22" t="str">
        <v/>
      </c>
      <c r="XBK660" s="22" t="str">
        <v/>
      </c>
      <c r="XBL660" s="18" t="s">
        <v>8835</v>
      </c>
      <c r="XBM660" s="18">
        <v>0.73</v>
      </c>
      <c r="XBN660" s="18">
        <v>0.49</v>
      </c>
      <c r="XBO660" s="18" t="s">
        <v>8835</v>
      </c>
      <c r="XBP660" s="18" t="s">
        <v>8835</v>
      </c>
      <c r="XBQ660" s="18" t="s">
        <v>8835</v>
      </c>
      <c r="XBR660" s="18" t="s">
        <v>8835</v>
      </c>
      <c r="XBS660" s="18" t="s">
        <v>8835</v>
      </c>
      <c r="XBT660" s="18" t="s">
        <v>8835</v>
      </c>
      <c r="XBU660" s="18" t="s">
        <v>8835</v>
      </c>
    </row>
    <row r="661" spans="1:80 16277:16297" s="23" customFormat="1" ht="12" x14ac:dyDescent="0.25">
      <c r="A661" s="5" t="s">
        <v>2000</v>
      </c>
      <c r="B661" s="5" t="s">
        <v>63</v>
      </c>
      <c r="C661" s="5" t="s">
        <v>2001</v>
      </c>
      <c r="D661" s="6" t="s">
        <v>2002</v>
      </c>
      <c r="E661" s="5"/>
      <c r="F661" s="6" t="s">
        <v>11832</v>
      </c>
      <c r="G661" s="5" t="s">
        <v>11835</v>
      </c>
      <c r="H661" s="6" t="s">
        <v>8856</v>
      </c>
      <c r="I661" s="6" t="s">
        <v>8856</v>
      </c>
      <c r="J661" s="20" t="str">
        <f>XBB661&amp;XBC661&amp;XBD661&amp;XBE661&amp;XBF661&amp;XBG661&amp;XBH661&amp;XBI661&amp;XBJ661&amp;XBK661</f>
        <v>Krannich West</v>
      </c>
      <c r="K661" s="5"/>
      <c r="L661" s="5"/>
      <c r="M661" s="5">
        <v>0.45</v>
      </c>
      <c r="N661" s="5"/>
      <c r="O661" s="5">
        <v>0.59</v>
      </c>
      <c r="P661" s="15">
        <f>(O661-M661)/O661*100</f>
        <v>23.728813559322028</v>
      </c>
      <c r="Q661" s="5"/>
      <c r="R661" s="5"/>
      <c r="S661" s="5"/>
      <c r="T661" s="5"/>
      <c r="U661" s="5">
        <v>0.01</v>
      </c>
      <c r="V661" s="5">
        <v>0.5</v>
      </c>
      <c r="W661" s="5">
        <v>1.5</v>
      </c>
      <c r="X661" s="5">
        <v>1</v>
      </c>
      <c r="Y661" s="5"/>
      <c r="Z661" s="5"/>
      <c r="AA661" s="5"/>
      <c r="AB661" s="5"/>
      <c r="AC661" s="5"/>
      <c r="AD661" s="5"/>
      <c r="AE661" s="20"/>
      <c r="AF661" s="20"/>
      <c r="AG661" s="20"/>
      <c r="AH661" s="20"/>
      <c r="AI661" s="20"/>
      <c r="AJ661" s="20"/>
      <c r="AK661" s="20"/>
      <c r="AL661" s="20"/>
      <c r="AM661" s="20"/>
      <c r="AN661" s="20"/>
      <c r="AO661" s="20"/>
      <c r="AP661" s="20"/>
      <c r="AQ661" s="20"/>
      <c r="AR661" s="20"/>
      <c r="AS661" s="20"/>
      <c r="AT661" s="20"/>
      <c r="AU661" s="20"/>
      <c r="AV661" s="20"/>
      <c r="AW661" s="20"/>
      <c r="AX661" s="20"/>
      <c r="AY661" s="20"/>
      <c r="AZ661" s="20"/>
      <c r="BA661" s="20"/>
      <c r="BB661" s="20"/>
      <c r="BC661" s="20"/>
      <c r="BD661" s="20"/>
      <c r="BE661" s="20"/>
      <c r="BF661" s="20"/>
      <c r="BG661" s="20"/>
      <c r="BH661" s="20"/>
      <c r="BI661" s="20"/>
      <c r="BJ661" s="20"/>
      <c r="BK661" s="20"/>
      <c r="BL661" s="20"/>
      <c r="BM661" s="20"/>
      <c r="BN661" s="20"/>
      <c r="BO661" s="20"/>
      <c r="BP661" s="20"/>
      <c r="BQ661" s="20"/>
      <c r="BR661" s="20"/>
      <c r="BS661" s="20"/>
      <c r="BT661" s="20"/>
      <c r="BU661" s="20"/>
      <c r="BV661" s="20"/>
      <c r="BW661" s="20"/>
      <c r="BX661" s="20"/>
      <c r="BY661" s="20"/>
      <c r="BZ661" s="20"/>
      <c r="CA661" s="5"/>
      <c r="CB661" s="45" t="s">
        <v>9603</v>
      </c>
      <c r="XBA661" s="18">
        <f>MIN(XBL661:XBU661)</f>
        <v>0.45454545454545497</v>
      </c>
      <c r="XBB661" s="21" t="str" cm="1">
        <f t="array" ref="XBB661:XBK661">IF(XBA661=XBL661:XBU661,$XBL$2:$XBU$2,"")</f>
        <v/>
      </c>
      <c r="XBC661" s="21" t="str">
        <v/>
      </c>
      <c r="XBD661" s="21" t="str">
        <v/>
      </c>
      <c r="XBE661" s="21" t="str">
        <v/>
      </c>
      <c r="XBF661" s="21" t="str">
        <v>Krannich West</v>
      </c>
      <c r="XBG661" s="21" t="str">
        <v/>
      </c>
      <c r="XBH661" s="21" t="str">
        <v/>
      </c>
      <c r="XBI661" s="21" t="str">
        <v/>
      </c>
      <c r="XBJ661" s="22" t="str">
        <v/>
      </c>
      <c r="XBK661" s="22" t="str">
        <v/>
      </c>
      <c r="XBL661" s="18" t="s">
        <v>8835</v>
      </c>
      <c r="XBM661" s="18">
        <v>0.71</v>
      </c>
      <c r="XBN661" s="18">
        <v>0.46</v>
      </c>
      <c r="XBO661" s="18" t="s">
        <v>8835</v>
      </c>
      <c r="XBP661" s="18">
        <v>0.45454545454545497</v>
      </c>
      <c r="XBQ661" s="18" t="s">
        <v>8835</v>
      </c>
      <c r="XBR661" s="18" t="s">
        <v>8835</v>
      </c>
      <c r="XBS661" s="18" t="s">
        <v>8835</v>
      </c>
      <c r="XBT661" s="18" t="s">
        <v>8835</v>
      </c>
      <c r="XBU661" s="18" t="s">
        <v>8835</v>
      </c>
    </row>
    <row r="662" spans="1:80 16277:16297" s="23" customFormat="1" ht="12" x14ac:dyDescent="0.25">
      <c r="A662" s="5" t="s">
        <v>2003</v>
      </c>
      <c r="B662" s="5" t="s">
        <v>63</v>
      </c>
      <c r="C662" s="5" t="s">
        <v>2004</v>
      </c>
      <c r="D662" s="6" t="s">
        <v>2005</v>
      </c>
      <c r="E662" s="5"/>
      <c r="F662" s="6" t="s">
        <v>11832</v>
      </c>
      <c r="G662" s="5" t="s">
        <v>11835</v>
      </c>
      <c r="H662" s="6" t="s">
        <v>8856</v>
      </c>
      <c r="I662" s="6" t="s">
        <v>8856</v>
      </c>
      <c r="J662" s="20" t="str">
        <f>XBB662&amp;XBC662&amp;XBD662&amp;XBE662&amp;XBF662&amp;XBG662&amp;XBH662&amp;XBI662&amp;XBJ662&amp;XBK662</f>
        <v>Kranich East</v>
      </c>
      <c r="K662" s="5"/>
      <c r="L662" s="5"/>
      <c r="M662" s="5">
        <v>0.4</v>
      </c>
      <c r="N662" s="5"/>
      <c r="O662" s="5">
        <v>0.52173913043478259</v>
      </c>
      <c r="P662" s="15">
        <f>(O662-M662)/O662*100</f>
        <v>23.333333333333329</v>
      </c>
      <c r="Q662" s="5"/>
      <c r="R662" s="5"/>
      <c r="S662" s="5"/>
      <c r="T662" s="5"/>
      <c r="U662" s="5">
        <v>0.01</v>
      </c>
      <c r="V662" s="5">
        <v>1</v>
      </c>
      <c r="W662" s="5">
        <v>2</v>
      </c>
      <c r="X662" s="5">
        <v>2</v>
      </c>
      <c r="Y662" s="5"/>
      <c r="Z662" s="5"/>
      <c r="AA662" s="5"/>
      <c r="AB662" s="5"/>
      <c r="AC662" s="5"/>
      <c r="AD662" s="5"/>
      <c r="AE662" s="20"/>
      <c r="AF662" s="20"/>
      <c r="AG662" s="20"/>
      <c r="AH662" s="20"/>
      <c r="AI662" s="20"/>
      <c r="AJ662" s="20"/>
      <c r="AK662" s="20"/>
      <c r="AL662" s="20"/>
      <c r="AM662" s="20"/>
      <c r="AN662" s="20"/>
      <c r="AO662" s="20"/>
      <c r="AP662" s="20"/>
      <c r="AQ662" s="20"/>
      <c r="AR662" s="20"/>
      <c r="AS662" s="20"/>
      <c r="AT662" s="20"/>
      <c r="AU662" s="20"/>
      <c r="AV662" s="20"/>
      <c r="AW662" s="20"/>
      <c r="AX662" s="20"/>
      <c r="AY662" s="20"/>
      <c r="AZ662" s="20"/>
      <c r="BA662" s="20"/>
      <c r="BB662" s="20"/>
      <c r="BC662" s="20"/>
      <c r="BD662" s="20"/>
      <c r="BE662" s="20"/>
      <c r="BF662" s="20"/>
      <c r="BG662" s="20"/>
      <c r="BH662" s="20"/>
      <c r="BI662" s="20"/>
      <c r="BJ662" s="20"/>
      <c r="BK662" s="20"/>
      <c r="BL662" s="20"/>
      <c r="BM662" s="20"/>
      <c r="BN662" s="20"/>
      <c r="BO662" s="20"/>
      <c r="BP662" s="20"/>
      <c r="BQ662" s="20"/>
      <c r="BR662" s="20"/>
      <c r="BS662" s="20"/>
      <c r="BT662" s="20"/>
      <c r="BU662" s="20"/>
      <c r="BV662" s="20"/>
      <c r="BW662" s="20"/>
      <c r="BX662" s="20"/>
      <c r="BY662" s="20"/>
      <c r="BZ662" s="20"/>
      <c r="CA662" s="5"/>
      <c r="CB662" s="45" t="s">
        <v>9604</v>
      </c>
      <c r="XBA662" s="18">
        <f>MIN(XBL662:XBU662)</f>
        <v>0.4</v>
      </c>
      <c r="XBB662" s="21" t="str" cm="1">
        <f t="array" ref="XBB662:XBK662">IF(XBA662=XBL662:XBU662,$XBL$2:$XBU$2,"")</f>
        <v/>
      </c>
      <c r="XBC662" s="21" t="str">
        <v/>
      </c>
      <c r="XBD662" s="21" t="str">
        <v/>
      </c>
      <c r="XBE662" s="21" t="str">
        <v>Kranich East</v>
      </c>
      <c r="XBF662" s="21" t="str">
        <v/>
      </c>
      <c r="XBG662" s="21" t="str">
        <v/>
      </c>
      <c r="XBH662" s="21" t="str">
        <v/>
      </c>
      <c r="XBI662" s="21" t="str">
        <v/>
      </c>
      <c r="XBJ662" s="22" t="str">
        <v/>
      </c>
      <c r="XBK662" s="22" t="str">
        <v/>
      </c>
      <c r="XBL662" s="18" t="s">
        <v>8835</v>
      </c>
      <c r="XBM662" s="18">
        <v>0.73</v>
      </c>
      <c r="XBN662" s="18">
        <v>0.48</v>
      </c>
      <c r="XBO662" s="18">
        <v>0.4</v>
      </c>
      <c r="XBP662" s="18">
        <v>0.47727272727272702</v>
      </c>
      <c r="XBQ662" s="18" t="s">
        <v>8835</v>
      </c>
      <c r="XBR662" s="18" t="s">
        <v>8835</v>
      </c>
      <c r="XBS662" s="18" t="s">
        <v>8835</v>
      </c>
      <c r="XBT662" s="18" t="s">
        <v>8835</v>
      </c>
      <c r="XBU662" s="18" t="s">
        <v>8835</v>
      </c>
    </row>
    <row r="663" spans="1:80 16277:16297" s="23" customFormat="1" ht="12" x14ac:dyDescent="0.25">
      <c r="A663" s="5" t="s">
        <v>2006</v>
      </c>
      <c r="B663" s="5" t="s">
        <v>63</v>
      </c>
      <c r="C663" s="5" t="s">
        <v>2007</v>
      </c>
      <c r="D663" s="6" t="s">
        <v>2008</v>
      </c>
      <c r="E663" s="5"/>
      <c r="F663" s="6" t="s">
        <v>11832</v>
      </c>
      <c r="G663" s="5" t="s">
        <v>11835</v>
      </c>
      <c r="H663" s="6" t="s">
        <v>8856</v>
      </c>
      <c r="I663" s="6" t="s">
        <v>8856</v>
      </c>
      <c r="J663" s="20" t="str">
        <f>XBB663&amp;XBC663&amp;XBD663&amp;XBE663&amp;XBF663&amp;XBG663&amp;XBH663&amp;XBI663&amp;XBJ663&amp;XBK663</f>
        <v>The PowerStore</v>
      </c>
      <c r="K663" s="5"/>
      <c r="L663" s="5"/>
      <c r="M663" s="5">
        <v>0.46</v>
      </c>
      <c r="N663" s="5"/>
      <c r="O663" s="5">
        <v>0.6</v>
      </c>
      <c r="P663" s="15">
        <f>(O663-M663)/O663*100</f>
        <v>23.333333333333329</v>
      </c>
      <c r="Q663" s="5"/>
      <c r="R663" s="5"/>
      <c r="S663" s="5"/>
      <c r="T663" s="5"/>
      <c r="U663" s="5">
        <v>0.25</v>
      </c>
      <c r="V663" s="5">
        <v>1</v>
      </c>
      <c r="W663" s="5">
        <v>1</v>
      </c>
      <c r="X663" s="5">
        <v>2</v>
      </c>
      <c r="Y663" s="5"/>
      <c r="Z663" s="5"/>
      <c r="AA663" s="5"/>
      <c r="AB663" s="5"/>
      <c r="AC663" s="5"/>
      <c r="AD663" s="5"/>
      <c r="AE663" s="20"/>
      <c r="AF663" s="20"/>
      <c r="AG663" s="20"/>
      <c r="AH663" s="20"/>
      <c r="AI663" s="20"/>
      <c r="AJ663" s="20"/>
      <c r="AK663" s="20"/>
      <c r="AL663" s="20"/>
      <c r="AM663" s="20"/>
      <c r="AN663" s="20"/>
      <c r="AO663" s="20"/>
      <c r="AP663" s="20"/>
      <c r="AQ663" s="20"/>
      <c r="AR663" s="20"/>
      <c r="AS663" s="20"/>
      <c r="AT663" s="20"/>
      <c r="AU663" s="20"/>
      <c r="AV663" s="20"/>
      <c r="AW663" s="20"/>
      <c r="AX663" s="20"/>
      <c r="AY663" s="20"/>
      <c r="AZ663" s="20"/>
      <c r="BA663" s="20"/>
      <c r="BB663" s="20"/>
      <c r="BC663" s="20"/>
      <c r="BD663" s="20"/>
      <c r="BE663" s="20"/>
      <c r="BF663" s="20"/>
      <c r="BG663" s="20"/>
      <c r="BH663" s="20"/>
      <c r="BI663" s="20"/>
      <c r="BJ663" s="20"/>
      <c r="BK663" s="20"/>
      <c r="BL663" s="20"/>
      <c r="BM663" s="20"/>
      <c r="BN663" s="20"/>
      <c r="BO663" s="20"/>
      <c r="BP663" s="20"/>
      <c r="BQ663" s="20"/>
      <c r="BR663" s="20"/>
      <c r="BS663" s="20"/>
      <c r="BT663" s="20"/>
      <c r="BU663" s="20"/>
      <c r="BV663" s="20"/>
      <c r="BW663" s="20"/>
      <c r="BX663" s="20"/>
      <c r="BY663" s="20"/>
      <c r="BZ663" s="20"/>
      <c r="CA663" s="5"/>
      <c r="CB663" s="45" t="s">
        <v>9605</v>
      </c>
      <c r="XBA663" s="18">
        <f>MIN(XBL663:XBU663)</f>
        <v>0.46</v>
      </c>
      <c r="XBB663" s="21" t="str" cm="1">
        <f t="array" ref="XBB663:XBK663">IF(XBA663=XBL663:XBU663,$XBL$2:$XBU$2,"")</f>
        <v/>
      </c>
      <c r="XBC663" s="21" t="str">
        <v/>
      </c>
      <c r="XBD663" s="21" t="str">
        <v>The PowerStore</v>
      </c>
      <c r="XBE663" s="21" t="str">
        <v/>
      </c>
      <c r="XBF663" s="21" t="str">
        <v/>
      </c>
      <c r="XBG663" s="21" t="str">
        <v/>
      </c>
      <c r="XBH663" s="21" t="str">
        <v/>
      </c>
      <c r="XBI663" s="21" t="str">
        <v/>
      </c>
      <c r="XBJ663" s="22" t="str">
        <v/>
      </c>
      <c r="XBK663" s="22" t="str">
        <v/>
      </c>
      <c r="XBL663" s="18" t="s">
        <v>8835</v>
      </c>
      <c r="XBM663" s="18">
        <v>0.71</v>
      </c>
      <c r="XBN663" s="18">
        <v>0.46</v>
      </c>
      <c r="XBO663" s="18" t="s">
        <v>8835</v>
      </c>
      <c r="XBP663" s="18" t="s">
        <v>8835</v>
      </c>
      <c r="XBQ663" s="18" t="s">
        <v>8835</v>
      </c>
      <c r="XBR663" s="18" t="s">
        <v>8835</v>
      </c>
      <c r="XBS663" s="18" t="s">
        <v>8835</v>
      </c>
      <c r="XBT663" s="18" t="s">
        <v>8835</v>
      </c>
      <c r="XBU663" s="18" t="s">
        <v>8835</v>
      </c>
    </row>
    <row r="664" spans="1:80 16277:16297" s="23" customFormat="1" ht="12" x14ac:dyDescent="0.25">
      <c r="A664" s="5" t="s">
        <v>2009</v>
      </c>
      <c r="B664" s="5" t="s">
        <v>63</v>
      </c>
      <c r="C664" s="5" t="s">
        <v>2010</v>
      </c>
      <c r="D664" s="6" t="s">
        <v>2011</v>
      </c>
      <c r="E664" s="5"/>
      <c r="F664" s="6" t="s">
        <v>11832</v>
      </c>
      <c r="G664" s="5" t="s">
        <v>11835</v>
      </c>
      <c r="H664" s="6" t="s">
        <v>8856</v>
      </c>
      <c r="I664" s="6" t="s">
        <v>8856</v>
      </c>
      <c r="J664" s="20" t="str">
        <f>XBB664&amp;XBC664&amp;XBD664&amp;XBE664&amp;XBF664&amp;XBG664&amp;XBH664&amp;XBI664&amp;XBJ664&amp;XBK664</f>
        <v>Kranich East</v>
      </c>
      <c r="K664" s="5"/>
      <c r="L664" s="5"/>
      <c r="M664" s="5">
        <v>0.4</v>
      </c>
      <c r="N664" s="5"/>
      <c r="O664" s="5">
        <v>0.53359999999999996</v>
      </c>
      <c r="P664" s="15">
        <f>(O664-M664)/O664*100</f>
        <v>25.037481259370303</v>
      </c>
      <c r="Q664" s="5"/>
      <c r="R664" s="5"/>
      <c r="S664" s="5"/>
      <c r="T664" s="5"/>
      <c r="U664" s="5">
        <v>0.5</v>
      </c>
      <c r="V664" s="5">
        <v>1</v>
      </c>
      <c r="W664" s="5">
        <v>1</v>
      </c>
      <c r="X664" s="5">
        <v>1.5</v>
      </c>
      <c r="Y664" s="5"/>
      <c r="Z664" s="5"/>
      <c r="AA664" s="5"/>
      <c r="AB664" s="5"/>
      <c r="AC664" s="5"/>
      <c r="AD664" s="5"/>
      <c r="AE664" s="20"/>
      <c r="AF664" s="20"/>
      <c r="AG664" s="20"/>
      <c r="AH664" s="20"/>
      <c r="AI664" s="20"/>
      <c r="AJ664" s="20"/>
      <c r="AK664" s="20"/>
      <c r="AL664" s="20"/>
      <c r="AM664" s="20"/>
      <c r="AN664" s="20"/>
      <c r="AO664" s="20"/>
      <c r="AP664" s="20"/>
      <c r="AQ664" s="20"/>
      <c r="AR664" s="20"/>
      <c r="AS664" s="20"/>
      <c r="AT664" s="20"/>
      <c r="AU664" s="20"/>
      <c r="AV664" s="20"/>
      <c r="AW664" s="20"/>
      <c r="AX664" s="20"/>
      <c r="AY664" s="20"/>
      <c r="AZ664" s="20"/>
      <c r="BA664" s="20"/>
      <c r="BB664" s="20"/>
      <c r="BC664" s="20"/>
      <c r="BD664" s="20"/>
      <c r="BE664" s="20"/>
      <c r="BF664" s="20"/>
      <c r="BG664" s="20"/>
      <c r="BH664" s="20"/>
      <c r="BI664" s="20"/>
      <c r="BJ664" s="20"/>
      <c r="BK664" s="20"/>
      <c r="BL664" s="20"/>
      <c r="BM664" s="20"/>
      <c r="BN664" s="20"/>
      <c r="BO664" s="20"/>
      <c r="BP664" s="20"/>
      <c r="BQ664" s="20"/>
      <c r="BR664" s="20"/>
      <c r="BS664" s="20"/>
      <c r="BT664" s="20"/>
      <c r="BU664" s="20"/>
      <c r="BV664" s="20"/>
      <c r="BW664" s="20"/>
      <c r="BX664" s="20"/>
      <c r="BY664" s="20"/>
      <c r="BZ664" s="20"/>
      <c r="CA664" s="5"/>
      <c r="CB664" s="45" t="s">
        <v>9606</v>
      </c>
      <c r="XBA664" s="18">
        <f>MIN(XBL664:XBU664)</f>
        <v>0.4</v>
      </c>
      <c r="XBB664" s="21" t="str" cm="1">
        <f t="array" ref="XBB664:XBK664">IF(XBA664=XBL664:XBU664,$XBL$2:$XBU$2,"")</f>
        <v/>
      </c>
      <c r="XBC664" s="21" t="str">
        <v/>
      </c>
      <c r="XBD664" s="21" t="str">
        <v/>
      </c>
      <c r="XBE664" s="21" t="str">
        <v>Kranich East</v>
      </c>
      <c r="XBF664" s="21" t="str">
        <v/>
      </c>
      <c r="XBG664" s="21" t="str">
        <v/>
      </c>
      <c r="XBH664" s="21" t="str">
        <v/>
      </c>
      <c r="XBI664" s="21" t="str">
        <v/>
      </c>
      <c r="XBJ664" s="22" t="str">
        <v/>
      </c>
      <c r="XBK664" s="22" t="str">
        <v/>
      </c>
      <c r="XBL664" s="18" t="s">
        <v>8835</v>
      </c>
      <c r="XBM664" s="18">
        <v>0.48</v>
      </c>
      <c r="XBN664" s="18">
        <v>0.49</v>
      </c>
      <c r="XBO664" s="18">
        <v>0.4</v>
      </c>
      <c r="XBP664" s="18">
        <v>0.46590909090909099</v>
      </c>
      <c r="XBQ664" s="18" t="s">
        <v>8835</v>
      </c>
      <c r="XBR664" s="18" t="s">
        <v>8835</v>
      </c>
      <c r="XBS664" s="18" t="s">
        <v>8835</v>
      </c>
      <c r="XBT664" s="18" t="s">
        <v>8835</v>
      </c>
      <c r="XBU664" s="18" t="s">
        <v>8835</v>
      </c>
    </row>
    <row r="665" spans="1:80 16277:16297" s="23" customFormat="1" ht="12" x14ac:dyDescent="0.25">
      <c r="A665" s="5" t="s">
        <v>2012</v>
      </c>
      <c r="B665" s="5" t="s">
        <v>63</v>
      </c>
      <c r="C665" s="5" t="s">
        <v>2013</v>
      </c>
      <c r="D665" s="6" t="s">
        <v>2014</v>
      </c>
      <c r="E665" s="5"/>
      <c r="F665" s="6" t="s">
        <v>11832</v>
      </c>
      <c r="G665" s="5" t="s">
        <v>11835</v>
      </c>
      <c r="H665" s="6" t="s">
        <v>8856</v>
      </c>
      <c r="I665" s="6" t="s">
        <v>8856</v>
      </c>
      <c r="J665" s="20" t="str">
        <f>XBB665&amp;XBC665&amp;XBD665&amp;XBE665&amp;XBF665&amp;XBG665&amp;XBH665&amp;XBI665&amp;XBJ665&amp;XBK665</f>
        <v>Krannich West</v>
      </c>
      <c r="K665" s="5"/>
      <c r="L665" s="5"/>
      <c r="M665" s="5">
        <v>0.45</v>
      </c>
      <c r="N665" s="5"/>
      <c r="O665" s="5">
        <v>0.57999999999999996</v>
      </c>
      <c r="P665" s="15">
        <f>(O665-M665)/O665*100</f>
        <v>22.413793103448267</v>
      </c>
      <c r="Q665" s="5"/>
      <c r="R665" s="5"/>
      <c r="S665" s="5"/>
      <c r="T665" s="5"/>
      <c r="U665" s="5">
        <v>0.03</v>
      </c>
      <c r="V665" s="5">
        <v>0.4</v>
      </c>
      <c r="W665" s="5">
        <v>2</v>
      </c>
      <c r="X665" s="5">
        <v>1.75</v>
      </c>
      <c r="Y665" s="5"/>
      <c r="Z665" s="5"/>
      <c r="AA665" s="5"/>
      <c r="AB665" s="5"/>
      <c r="AC665" s="5"/>
      <c r="AD665" s="5"/>
      <c r="AE665" s="20"/>
      <c r="AF665" s="20"/>
      <c r="AG665" s="20"/>
      <c r="AH665" s="20"/>
      <c r="AI665" s="20"/>
      <c r="AJ665" s="20"/>
      <c r="AK665" s="20"/>
      <c r="AL665" s="20"/>
      <c r="AM665" s="20"/>
      <c r="AN665" s="20"/>
      <c r="AO665" s="20"/>
      <c r="AP665" s="20"/>
      <c r="AQ665" s="20"/>
      <c r="AR665" s="20"/>
      <c r="AS665" s="20"/>
      <c r="AT665" s="20"/>
      <c r="AU665" s="20"/>
      <c r="AV665" s="20"/>
      <c r="AW665" s="20"/>
      <c r="AX665" s="20"/>
      <c r="AY665" s="20"/>
      <c r="AZ665" s="20"/>
      <c r="BA665" s="20"/>
      <c r="BB665" s="20"/>
      <c r="BC665" s="20"/>
      <c r="BD665" s="20"/>
      <c r="BE665" s="20"/>
      <c r="BF665" s="20"/>
      <c r="BG665" s="20"/>
      <c r="BH665" s="20"/>
      <c r="BI665" s="20"/>
      <c r="BJ665" s="20"/>
      <c r="BK665" s="20"/>
      <c r="BL665" s="20"/>
      <c r="BM665" s="20"/>
      <c r="BN665" s="20"/>
      <c r="BO665" s="20"/>
      <c r="BP665" s="20"/>
      <c r="BQ665" s="20"/>
      <c r="BR665" s="20"/>
      <c r="BS665" s="20"/>
      <c r="BT665" s="20"/>
      <c r="BU665" s="20"/>
      <c r="BV665" s="20"/>
      <c r="BW665" s="20"/>
      <c r="BX665" s="20"/>
      <c r="BY665" s="20"/>
      <c r="BZ665" s="20"/>
      <c r="CA665" s="5"/>
      <c r="CB665" s="45" t="s">
        <v>9607</v>
      </c>
      <c r="XBA665" s="18">
        <f>MIN(XBL665:XBU665)</f>
        <v>0.45454545454545497</v>
      </c>
      <c r="XBB665" s="21" t="str" cm="1">
        <f t="array" ref="XBB665:XBK665">IF(XBA665=XBL665:XBU665,$XBL$2:$XBU$2,"")</f>
        <v/>
      </c>
      <c r="XBC665" s="21" t="str">
        <v/>
      </c>
      <c r="XBD665" s="21" t="str">
        <v/>
      </c>
      <c r="XBE665" s="21" t="str">
        <v/>
      </c>
      <c r="XBF665" s="21" t="str">
        <v>Krannich West</v>
      </c>
      <c r="XBG665" s="21" t="str">
        <v/>
      </c>
      <c r="XBH665" s="21" t="str">
        <v/>
      </c>
      <c r="XBI665" s="21" t="str">
        <v/>
      </c>
      <c r="XBJ665" s="22" t="str">
        <v/>
      </c>
      <c r="XBK665" s="22" t="str">
        <v/>
      </c>
      <c r="XBL665" s="18" t="s">
        <v>8835</v>
      </c>
      <c r="XBM665" s="18">
        <v>0.71</v>
      </c>
      <c r="XBN665" s="18">
        <v>0.46</v>
      </c>
      <c r="XBO665" s="18" t="s">
        <v>8835</v>
      </c>
      <c r="XBP665" s="18">
        <v>0.45454545454545497</v>
      </c>
      <c r="XBQ665" s="18" t="s">
        <v>8835</v>
      </c>
      <c r="XBR665" s="18" t="s">
        <v>8835</v>
      </c>
      <c r="XBS665" s="18" t="s">
        <v>8835</v>
      </c>
      <c r="XBT665" s="18" t="s">
        <v>8835</v>
      </c>
      <c r="XBU665" s="18" t="s">
        <v>8835</v>
      </c>
    </row>
    <row r="666" spans="1:80 16277:16297" s="23" customFormat="1" ht="12" x14ac:dyDescent="0.25">
      <c r="A666" s="5" t="s">
        <v>2015</v>
      </c>
      <c r="B666" s="5" t="s">
        <v>63</v>
      </c>
      <c r="C666" s="5" t="s">
        <v>2016</v>
      </c>
      <c r="D666" s="6" t="s">
        <v>8817</v>
      </c>
      <c r="E666" s="5"/>
      <c r="F666" s="6" t="s">
        <v>11832</v>
      </c>
      <c r="G666" s="5" t="s">
        <v>11835</v>
      </c>
      <c r="H666" s="6" t="s">
        <v>8856</v>
      </c>
      <c r="I666" s="6" t="s">
        <v>8856</v>
      </c>
      <c r="J666" s="20" t="str">
        <f>XBB666&amp;XBC666&amp;XBD666&amp;XBE666&amp;XBF666&amp;XBG666&amp;XBH666&amp;XBI666&amp;XBJ666&amp;XBK666</f>
        <v>Kranich East</v>
      </c>
      <c r="K666" s="5"/>
      <c r="L666" s="5"/>
      <c r="M666" s="5">
        <v>0.4</v>
      </c>
      <c r="N666" s="5"/>
      <c r="O666" s="5">
        <v>0.46</v>
      </c>
      <c r="P666" s="15">
        <f>(O666-M666)/O666*100</f>
        <v>13.043478260869565</v>
      </c>
      <c r="Q666" s="5"/>
      <c r="R666" s="5"/>
      <c r="S666" s="5"/>
      <c r="T666" s="5"/>
      <c r="U666" s="5">
        <v>0.03</v>
      </c>
      <c r="V666" s="5">
        <v>1</v>
      </c>
      <c r="W666" s="5">
        <v>1</v>
      </c>
      <c r="X666" s="5">
        <v>2</v>
      </c>
      <c r="Y666" s="5"/>
      <c r="Z666" s="5"/>
      <c r="AA666" s="5"/>
      <c r="AB666" s="5"/>
      <c r="AC666" s="5"/>
      <c r="AD666" s="5"/>
      <c r="AE666" s="20"/>
      <c r="AF666" s="20"/>
      <c r="AG666" s="20"/>
      <c r="AH666" s="20"/>
      <c r="AI666" s="20"/>
      <c r="AJ666" s="20"/>
      <c r="AK666" s="20"/>
      <c r="AL666" s="20"/>
      <c r="AM666" s="20"/>
      <c r="AN666" s="20"/>
      <c r="AO666" s="20"/>
      <c r="AP666" s="20"/>
      <c r="AQ666" s="20"/>
      <c r="AR666" s="20"/>
      <c r="AS666" s="20"/>
      <c r="AT666" s="20"/>
      <c r="AU666" s="20"/>
      <c r="AV666" s="20"/>
      <c r="AW666" s="20"/>
      <c r="AX666" s="20"/>
      <c r="AY666" s="20"/>
      <c r="AZ666" s="20"/>
      <c r="BA666" s="20"/>
      <c r="BB666" s="20"/>
      <c r="BC666" s="20"/>
      <c r="BD666" s="20"/>
      <c r="BE666" s="20"/>
      <c r="BF666" s="20"/>
      <c r="BG666" s="20"/>
      <c r="BH666" s="20"/>
      <c r="BI666" s="20"/>
      <c r="BJ666" s="20"/>
      <c r="BK666" s="20"/>
      <c r="BL666" s="20"/>
      <c r="BM666" s="20"/>
      <c r="BN666" s="20"/>
      <c r="BO666" s="20"/>
      <c r="BP666" s="20"/>
      <c r="BQ666" s="20"/>
      <c r="BR666" s="20"/>
      <c r="BS666" s="20"/>
      <c r="BT666" s="20"/>
      <c r="BU666" s="20"/>
      <c r="BV666" s="20"/>
      <c r="BW666" s="20"/>
      <c r="BX666" s="20"/>
      <c r="BY666" s="20"/>
      <c r="BZ666" s="20"/>
      <c r="CA666" s="5"/>
      <c r="CB666" s="45" t="s">
        <v>9608</v>
      </c>
      <c r="XBA666" s="18">
        <f>MIN(XBL666:XBU666)</f>
        <v>0.4</v>
      </c>
      <c r="XBB666" s="21" t="str" cm="1">
        <f t="array" ref="XBB666:XBK666">IF(XBA666=XBL666:XBU666,$XBL$2:$XBU$2,"")</f>
        <v/>
      </c>
      <c r="XBC666" s="21" t="str">
        <v/>
      </c>
      <c r="XBD666" s="21" t="str">
        <v/>
      </c>
      <c r="XBE666" s="21" t="str">
        <v>Kranich East</v>
      </c>
      <c r="XBF666" s="21" t="str">
        <v/>
      </c>
      <c r="XBG666" s="21" t="str">
        <v/>
      </c>
      <c r="XBH666" s="21" t="str">
        <v/>
      </c>
      <c r="XBI666" s="21" t="str">
        <v/>
      </c>
      <c r="XBJ666" s="22" t="str">
        <v/>
      </c>
      <c r="XBK666" s="22" t="str">
        <v/>
      </c>
      <c r="XBL666" s="18" t="s">
        <v>8835</v>
      </c>
      <c r="XBM666" s="18">
        <v>0.73</v>
      </c>
      <c r="XBN666" s="18">
        <v>0.48</v>
      </c>
      <c r="XBO666" s="18">
        <v>0.4</v>
      </c>
      <c r="XBP666" s="18">
        <v>0.46590909090909099</v>
      </c>
      <c r="XBQ666" s="18" t="s">
        <v>8835</v>
      </c>
      <c r="XBR666" s="18" t="s">
        <v>8835</v>
      </c>
      <c r="XBS666" s="18" t="s">
        <v>8835</v>
      </c>
      <c r="XBT666" s="18" t="s">
        <v>8835</v>
      </c>
      <c r="XBU666" s="18" t="s">
        <v>8835</v>
      </c>
    </row>
    <row r="667" spans="1:80 16277:16297" s="23" customFormat="1" ht="12" x14ac:dyDescent="0.25">
      <c r="A667" s="5" t="s">
        <v>2017</v>
      </c>
      <c r="B667" s="5" t="s">
        <v>63</v>
      </c>
      <c r="C667" s="5" t="s">
        <v>2018</v>
      </c>
      <c r="D667" s="6" t="s">
        <v>2019</v>
      </c>
      <c r="E667" s="5"/>
      <c r="F667" s="6" t="s">
        <v>11832</v>
      </c>
      <c r="G667" s="5" t="s">
        <v>11835</v>
      </c>
      <c r="H667" s="6" t="s">
        <v>8856</v>
      </c>
      <c r="I667" s="6" t="s">
        <v>8856</v>
      </c>
      <c r="J667" s="20" t="str">
        <f>XBB667&amp;XBC667&amp;XBD667&amp;XBE667&amp;XBF667&amp;XBG667&amp;XBH667&amp;XBI667&amp;XBJ667&amp;XBK667</f>
        <v>The PowerStore</v>
      </c>
      <c r="K667" s="5"/>
      <c r="L667" s="5"/>
      <c r="M667" s="5">
        <v>0.3</v>
      </c>
      <c r="N667" s="5"/>
      <c r="O667" s="5">
        <v>0.37</v>
      </c>
      <c r="P667" s="15">
        <f>(O667-M667)/O667*100</f>
        <v>18.918918918918919</v>
      </c>
      <c r="Q667" s="5"/>
      <c r="R667" s="5"/>
      <c r="S667" s="5"/>
      <c r="T667" s="5"/>
      <c r="U667" s="5">
        <v>0.09</v>
      </c>
      <c r="V667" s="5">
        <v>1.65</v>
      </c>
      <c r="W667" s="5">
        <v>0.04</v>
      </c>
      <c r="X667" s="5">
        <v>0.03</v>
      </c>
      <c r="Y667" s="5"/>
      <c r="Z667" s="5"/>
      <c r="AA667" s="5"/>
      <c r="AB667" s="5"/>
      <c r="AC667" s="5"/>
      <c r="AD667" s="5"/>
      <c r="AE667" s="20"/>
      <c r="AF667" s="20"/>
      <c r="AG667" s="20"/>
      <c r="AH667" s="20"/>
      <c r="AI667" s="20"/>
      <c r="AJ667" s="20"/>
      <c r="AK667" s="20"/>
      <c r="AL667" s="20"/>
      <c r="AM667" s="20"/>
      <c r="AN667" s="20"/>
      <c r="AO667" s="20"/>
      <c r="AP667" s="20"/>
      <c r="AQ667" s="20"/>
      <c r="AR667" s="20"/>
      <c r="AS667" s="20"/>
      <c r="AT667" s="20"/>
      <c r="AU667" s="20"/>
      <c r="AV667" s="20"/>
      <c r="AW667" s="20"/>
      <c r="AX667" s="20"/>
      <c r="AY667" s="20"/>
      <c r="AZ667" s="20"/>
      <c r="BA667" s="20"/>
      <c r="BB667" s="20"/>
      <c r="BC667" s="20"/>
      <c r="BD667" s="20"/>
      <c r="BE667" s="20"/>
      <c r="BF667" s="20"/>
      <c r="BG667" s="20"/>
      <c r="BH667" s="20"/>
      <c r="BI667" s="20"/>
      <c r="BJ667" s="20"/>
      <c r="BK667" s="20"/>
      <c r="BL667" s="20"/>
      <c r="BM667" s="20"/>
      <c r="BN667" s="20"/>
      <c r="BO667" s="20"/>
      <c r="BP667" s="20"/>
      <c r="BQ667" s="20"/>
      <c r="BR667" s="20"/>
      <c r="BS667" s="20"/>
      <c r="BT667" s="20"/>
      <c r="BU667" s="20"/>
      <c r="BV667" s="20"/>
      <c r="BW667" s="20"/>
      <c r="BX667" s="20"/>
      <c r="BY667" s="20"/>
      <c r="BZ667" s="20"/>
      <c r="CA667" s="5"/>
      <c r="CB667" s="45" t="s">
        <v>9609</v>
      </c>
      <c r="XBA667" s="18">
        <f>MIN(XBL667:XBU667)</f>
        <v>0.3</v>
      </c>
      <c r="XBB667" s="21" t="str" cm="1">
        <f t="array" ref="XBB667:XBK667">IF(XBA667=XBL667:XBU667,$XBL$2:$XBU$2,"")</f>
        <v/>
      </c>
      <c r="XBC667" s="21" t="str">
        <v/>
      </c>
      <c r="XBD667" s="21" t="str">
        <v>The PowerStore</v>
      </c>
      <c r="XBE667" s="21" t="str">
        <v/>
      </c>
      <c r="XBF667" s="21" t="str">
        <v/>
      </c>
      <c r="XBG667" s="21" t="str">
        <v/>
      </c>
      <c r="XBH667" s="21" t="str">
        <v/>
      </c>
      <c r="XBI667" s="21" t="str">
        <v/>
      </c>
      <c r="XBJ667" s="22" t="str">
        <v/>
      </c>
      <c r="XBK667" s="22" t="str">
        <v/>
      </c>
      <c r="XBL667" s="18" t="s">
        <v>8835</v>
      </c>
      <c r="XBM667" s="18" t="s">
        <v>8835</v>
      </c>
      <c r="XBN667" s="18">
        <v>0.3</v>
      </c>
      <c r="XBO667" s="18" t="s">
        <v>8835</v>
      </c>
      <c r="XBP667" s="18" t="s">
        <v>8835</v>
      </c>
      <c r="XBQ667" s="18" t="s">
        <v>8835</v>
      </c>
      <c r="XBR667" s="18" t="s">
        <v>8835</v>
      </c>
      <c r="XBS667" s="18" t="s">
        <v>8835</v>
      </c>
      <c r="XBT667" s="18" t="s">
        <v>8835</v>
      </c>
      <c r="XBU667" s="18" t="s">
        <v>8835</v>
      </c>
    </row>
    <row r="668" spans="1:80 16277:16297" s="23" customFormat="1" ht="12" x14ac:dyDescent="0.25">
      <c r="A668" s="5" t="s">
        <v>2020</v>
      </c>
      <c r="B668" s="5" t="s">
        <v>63</v>
      </c>
      <c r="C668" s="5" t="s">
        <v>2021</v>
      </c>
      <c r="D668" s="6" t="s">
        <v>2022</v>
      </c>
      <c r="E668" s="5"/>
      <c r="F668" s="6" t="s">
        <v>11832</v>
      </c>
      <c r="G668" s="5" t="s">
        <v>11835</v>
      </c>
      <c r="H668" s="6" t="s">
        <v>8856</v>
      </c>
      <c r="I668" s="6" t="s">
        <v>8856</v>
      </c>
      <c r="J668" s="20" t="str">
        <f>XBB668&amp;XBC668&amp;XBD668&amp;XBE668&amp;XBF668&amp;XBG668&amp;XBH668&amp;XBI668&amp;XBJ668&amp;XBK668</f>
        <v>The PowerStore</v>
      </c>
      <c r="K668" s="5"/>
      <c r="L668" s="5"/>
      <c r="M668" s="5">
        <v>0.33</v>
      </c>
      <c r="N668" s="5"/>
      <c r="O668" s="5">
        <v>0.41</v>
      </c>
      <c r="P668" s="15">
        <f>(O668-M668)/O668*100</f>
        <v>19.512195121951212</v>
      </c>
      <c r="Q668" s="5"/>
      <c r="R668" s="5"/>
      <c r="S668" s="5"/>
      <c r="T668" s="5"/>
      <c r="U668" s="5">
        <v>0.09</v>
      </c>
      <c r="V668" s="5">
        <v>1.65</v>
      </c>
      <c r="W668" s="5">
        <v>0.04</v>
      </c>
      <c r="X668" s="5">
        <v>0.03</v>
      </c>
      <c r="Y668" s="5"/>
      <c r="Z668" s="5"/>
      <c r="AA668" s="5"/>
      <c r="AB668" s="5"/>
      <c r="AC668" s="5"/>
      <c r="AD668" s="5"/>
      <c r="AE668" s="20"/>
      <c r="AF668" s="20"/>
      <c r="AG668" s="20"/>
      <c r="AH668" s="20"/>
      <c r="AI668" s="20"/>
      <c r="AJ668" s="20"/>
      <c r="AK668" s="20"/>
      <c r="AL668" s="20"/>
      <c r="AM668" s="20"/>
      <c r="AN668" s="20"/>
      <c r="AO668" s="20"/>
      <c r="AP668" s="20"/>
      <c r="AQ668" s="20"/>
      <c r="AR668" s="20"/>
      <c r="AS668" s="20"/>
      <c r="AT668" s="20"/>
      <c r="AU668" s="20"/>
      <c r="AV668" s="20"/>
      <c r="AW668" s="20"/>
      <c r="AX668" s="20"/>
      <c r="AY668" s="20"/>
      <c r="AZ668" s="20"/>
      <c r="BA668" s="20"/>
      <c r="BB668" s="20"/>
      <c r="BC668" s="20"/>
      <c r="BD668" s="20"/>
      <c r="BE668" s="20"/>
      <c r="BF668" s="20"/>
      <c r="BG668" s="20"/>
      <c r="BH668" s="20"/>
      <c r="BI668" s="20"/>
      <c r="BJ668" s="20"/>
      <c r="BK668" s="20"/>
      <c r="BL668" s="20"/>
      <c r="BM668" s="20"/>
      <c r="BN668" s="20"/>
      <c r="BO668" s="20"/>
      <c r="BP668" s="20"/>
      <c r="BQ668" s="20"/>
      <c r="BR668" s="20"/>
      <c r="BS668" s="20"/>
      <c r="BT668" s="20"/>
      <c r="BU668" s="20"/>
      <c r="BV668" s="20"/>
      <c r="BW668" s="20"/>
      <c r="BX668" s="20"/>
      <c r="BY668" s="20"/>
      <c r="BZ668" s="20"/>
      <c r="CA668" s="5"/>
      <c r="CB668" s="45" t="s">
        <v>9610</v>
      </c>
      <c r="XBA668" s="18">
        <f>MIN(XBL668:XBU668)</f>
        <v>0.33</v>
      </c>
      <c r="XBB668" s="21" t="str" cm="1">
        <f t="array" ref="XBB668:XBK668">IF(XBA668=XBL668:XBU668,$XBL$2:$XBU$2,"")</f>
        <v/>
      </c>
      <c r="XBC668" s="21" t="str">
        <v/>
      </c>
      <c r="XBD668" s="21" t="str">
        <v>The PowerStore</v>
      </c>
      <c r="XBE668" s="21" t="str">
        <v/>
      </c>
      <c r="XBF668" s="21" t="str">
        <v/>
      </c>
      <c r="XBG668" s="21" t="str">
        <v/>
      </c>
      <c r="XBH668" s="21" t="str">
        <v/>
      </c>
      <c r="XBI668" s="21" t="str">
        <v/>
      </c>
      <c r="XBJ668" s="22" t="str">
        <v/>
      </c>
      <c r="XBK668" s="22" t="str">
        <v/>
      </c>
      <c r="XBL668" s="18" t="s">
        <v>8835</v>
      </c>
      <c r="XBM668" s="18" t="s">
        <v>8835</v>
      </c>
      <c r="XBN668" s="18">
        <v>0.33</v>
      </c>
      <c r="XBO668" s="18" t="s">
        <v>8835</v>
      </c>
      <c r="XBP668" s="18" t="s">
        <v>8835</v>
      </c>
      <c r="XBQ668" s="18" t="s">
        <v>8835</v>
      </c>
      <c r="XBR668" s="18" t="s">
        <v>8835</v>
      </c>
      <c r="XBS668" s="18" t="s">
        <v>8835</v>
      </c>
      <c r="XBT668" s="18" t="s">
        <v>8835</v>
      </c>
      <c r="XBU668" s="18" t="s">
        <v>8835</v>
      </c>
    </row>
    <row r="669" spans="1:80 16277:16297" s="23" customFormat="1" ht="12" x14ac:dyDescent="0.25">
      <c r="A669" s="5" t="s">
        <v>2023</v>
      </c>
      <c r="B669" s="5" t="s">
        <v>63</v>
      </c>
      <c r="C669" s="5" t="s">
        <v>2024</v>
      </c>
      <c r="D669" s="6" t="s">
        <v>2025</v>
      </c>
      <c r="E669" s="5"/>
      <c r="F669" s="6" t="s">
        <v>11832</v>
      </c>
      <c r="G669" s="5" t="s">
        <v>11835</v>
      </c>
      <c r="H669" s="6" t="s">
        <v>8856</v>
      </c>
      <c r="I669" s="6" t="s">
        <v>8856</v>
      </c>
      <c r="J669" s="20" t="str">
        <f>XBB669&amp;XBC669&amp;XBD669&amp;XBE669&amp;XBF669&amp;XBG669&amp;XBH669&amp;XBI669&amp;XBJ669&amp;XBK669</f>
        <v>The PowerStore</v>
      </c>
      <c r="K669" s="5"/>
      <c r="L669" s="5"/>
      <c r="M669" s="5">
        <v>0.48</v>
      </c>
      <c r="N669" s="5"/>
      <c r="O669" s="5">
        <v>0.58399999999999996</v>
      </c>
      <c r="P669" s="15">
        <f>(O669-M669)/O669*100</f>
        <v>17.80821917808219</v>
      </c>
      <c r="Q669" s="5"/>
      <c r="R669" s="5"/>
      <c r="S669" s="5"/>
      <c r="T669" s="5"/>
      <c r="U669" s="5">
        <v>0.25</v>
      </c>
      <c r="V669" s="5">
        <v>1</v>
      </c>
      <c r="W669" s="5">
        <v>1</v>
      </c>
      <c r="X669" s="5">
        <v>2</v>
      </c>
      <c r="Y669" s="5"/>
      <c r="Z669" s="5"/>
      <c r="AA669" s="5"/>
      <c r="AB669" s="5"/>
      <c r="AC669" s="5"/>
      <c r="AD669" s="5"/>
      <c r="AE669" s="20"/>
      <c r="AF669" s="20"/>
      <c r="AG669" s="20"/>
      <c r="AH669" s="20"/>
      <c r="AI669" s="20"/>
      <c r="AJ669" s="20"/>
      <c r="AK669" s="20"/>
      <c r="AL669" s="20"/>
      <c r="AM669" s="20"/>
      <c r="AN669" s="20"/>
      <c r="AO669" s="20"/>
      <c r="AP669" s="20"/>
      <c r="AQ669" s="20"/>
      <c r="AR669" s="20"/>
      <c r="AS669" s="20"/>
      <c r="AT669" s="20"/>
      <c r="AU669" s="20"/>
      <c r="AV669" s="20"/>
      <c r="AW669" s="20"/>
      <c r="AX669" s="20"/>
      <c r="AY669" s="20"/>
      <c r="AZ669" s="20"/>
      <c r="BA669" s="20"/>
      <c r="BB669" s="20"/>
      <c r="BC669" s="20"/>
      <c r="BD669" s="20"/>
      <c r="BE669" s="20"/>
      <c r="BF669" s="20"/>
      <c r="BG669" s="20"/>
      <c r="BH669" s="20"/>
      <c r="BI669" s="20"/>
      <c r="BJ669" s="20"/>
      <c r="BK669" s="20"/>
      <c r="BL669" s="20"/>
      <c r="BM669" s="20"/>
      <c r="BN669" s="20"/>
      <c r="BO669" s="20"/>
      <c r="BP669" s="20"/>
      <c r="BQ669" s="20"/>
      <c r="BR669" s="20"/>
      <c r="BS669" s="20"/>
      <c r="BT669" s="20"/>
      <c r="BU669" s="20"/>
      <c r="BV669" s="20"/>
      <c r="BW669" s="20"/>
      <c r="BX669" s="20"/>
      <c r="BY669" s="20"/>
      <c r="BZ669" s="20"/>
      <c r="CA669" s="5"/>
      <c r="CB669" s="45" t="s">
        <v>9611</v>
      </c>
      <c r="XBA669" s="18">
        <f>MIN(XBL669:XBU669)</f>
        <v>0.48</v>
      </c>
      <c r="XBB669" s="21" t="str" cm="1">
        <f t="array" ref="XBB669:XBK669">IF(XBA669=XBL669:XBU669,$XBL$2:$XBU$2,"")</f>
        <v/>
      </c>
      <c r="XBC669" s="21" t="str">
        <v/>
      </c>
      <c r="XBD669" s="21" t="str">
        <v>The PowerStore</v>
      </c>
      <c r="XBE669" s="21" t="str">
        <v/>
      </c>
      <c r="XBF669" s="21" t="str">
        <v/>
      </c>
      <c r="XBG669" s="21" t="str">
        <v/>
      </c>
      <c r="XBH669" s="21" t="str">
        <v/>
      </c>
      <c r="XBI669" s="21" t="str">
        <v/>
      </c>
      <c r="XBJ669" s="22" t="str">
        <v/>
      </c>
      <c r="XBK669" s="22" t="str">
        <v/>
      </c>
      <c r="XBL669" s="18" t="s">
        <v>8835</v>
      </c>
      <c r="XBM669" s="18">
        <v>0.71</v>
      </c>
      <c r="XBN669" s="18">
        <v>0.48</v>
      </c>
      <c r="XBO669" s="18" t="s">
        <v>8835</v>
      </c>
      <c r="XBP669" s="18" t="s">
        <v>8835</v>
      </c>
      <c r="XBQ669" s="18" t="s">
        <v>8835</v>
      </c>
      <c r="XBR669" s="18" t="s">
        <v>8835</v>
      </c>
      <c r="XBS669" s="18" t="s">
        <v>8835</v>
      </c>
      <c r="XBT669" s="18" t="s">
        <v>8835</v>
      </c>
      <c r="XBU669" s="18" t="s">
        <v>8835</v>
      </c>
    </row>
    <row r="670" spans="1:80 16277:16297" s="23" customFormat="1" ht="12" x14ac:dyDescent="0.25">
      <c r="A670" s="5" t="s">
        <v>2026</v>
      </c>
      <c r="B670" s="5" t="s">
        <v>63</v>
      </c>
      <c r="C670" s="5" t="s">
        <v>2027</v>
      </c>
      <c r="D670" s="6" t="s">
        <v>2028</v>
      </c>
      <c r="E670" s="5"/>
      <c r="F670" s="6" t="s">
        <v>11832</v>
      </c>
      <c r="G670" s="5" t="s">
        <v>11835</v>
      </c>
      <c r="H670" s="6" t="s">
        <v>8856</v>
      </c>
      <c r="I670" s="6" t="s">
        <v>8856</v>
      </c>
      <c r="J670" s="20" t="str">
        <f>XBB670&amp;XBC670&amp;XBD670&amp;XBE670&amp;XBF670&amp;XBG670&amp;XBH670&amp;XBI670&amp;XBJ670&amp;XBK670</f>
        <v>The PowerStore</v>
      </c>
      <c r="K670" s="5"/>
      <c r="L670" s="5"/>
      <c r="M670" s="5">
        <v>0.53</v>
      </c>
      <c r="N670" s="5"/>
      <c r="O670" s="5">
        <v>0.64415384615384619</v>
      </c>
      <c r="P670" s="15">
        <f>(O670-M670)/O670*100</f>
        <v>17.721518987341771</v>
      </c>
      <c r="Q670" s="5"/>
      <c r="R670" s="5"/>
      <c r="S670" s="5"/>
      <c r="T670" s="5"/>
      <c r="U670" s="5">
        <v>0.03</v>
      </c>
      <c r="V670" s="5">
        <v>2</v>
      </c>
      <c r="W670" s="5">
        <v>2</v>
      </c>
      <c r="X670" s="5">
        <v>5</v>
      </c>
      <c r="Y670" s="5"/>
      <c r="Z670" s="5"/>
      <c r="AA670" s="5"/>
      <c r="AB670" s="5"/>
      <c r="AC670" s="5"/>
      <c r="AD670" s="5"/>
      <c r="AE670" s="20"/>
      <c r="AF670" s="20"/>
      <c r="AG670" s="20"/>
      <c r="AH670" s="20"/>
      <c r="AI670" s="20"/>
      <c r="AJ670" s="20"/>
      <c r="AK670" s="20"/>
      <c r="AL670" s="20"/>
      <c r="AM670" s="20"/>
      <c r="AN670" s="20"/>
      <c r="AO670" s="20"/>
      <c r="AP670" s="20"/>
      <c r="AQ670" s="20"/>
      <c r="AR670" s="20"/>
      <c r="AS670" s="20"/>
      <c r="AT670" s="20"/>
      <c r="AU670" s="20"/>
      <c r="AV670" s="20"/>
      <c r="AW670" s="20"/>
      <c r="AX670" s="20"/>
      <c r="AY670" s="20"/>
      <c r="AZ670" s="20"/>
      <c r="BA670" s="20"/>
      <c r="BB670" s="20"/>
      <c r="BC670" s="20"/>
      <c r="BD670" s="20"/>
      <c r="BE670" s="20"/>
      <c r="BF670" s="20"/>
      <c r="BG670" s="20"/>
      <c r="BH670" s="20"/>
      <c r="BI670" s="20"/>
      <c r="BJ670" s="20"/>
      <c r="BK670" s="20"/>
      <c r="BL670" s="20"/>
      <c r="BM670" s="20"/>
      <c r="BN670" s="20"/>
      <c r="BO670" s="20"/>
      <c r="BP670" s="20"/>
      <c r="BQ670" s="20"/>
      <c r="BR670" s="20"/>
      <c r="BS670" s="20"/>
      <c r="BT670" s="20"/>
      <c r="BU670" s="20"/>
      <c r="BV670" s="20"/>
      <c r="BW670" s="20"/>
      <c r="BX670" s="20"/>
      <c r="BY670" s="20"/>
      <c r="BZ670" s="20"/>
      <c r="CA670" s="5"/>
      <c r="CB670" s="45" t="s">
        <v>9612</v>
      </c>
      <c r="XBA670" s="18">
        <f>MIN(XBL670:XBU670)</f>
        <v>0.53</v>
      </c>
      <c r="XBB670" s="21" t="str" cm="1">
        <f t="array" ref="XBB670:XBK670">IF(XBA670=XBL670:XBU670,$XBL$2:$XBU$2,"")</f>
        <v/>
      </c>
      <c r="XBC670" s="21" t="str">
        <v/>
      </c>
      <c r="XBD670" s="21" t="str">
        <v>The PowerStore</v>
      </c>
      <c r="XBE670" s="21" t="str">
        <v/>
      </c>
      <c r="XBF670" s="21" t="str">
        <v/>
      </c>
      <c r="XBG670" s="21" t="str">
        <v/>
      </c>
      <c r="XBH670" s="21" t="str">
        <v/>
      </c>
      <c r="XBI670" s="21" t="str">
        <v/>
      </c>
      <c r="XBJ670" s="22" t="str">
        <v/>
      </c>
      <c r="XBK670" s="22" t="str">
        <v/>
      </c>
      <c r="XBL670" s="18" t="s">
        <v>8835</v>
      </c>
      <c r="XBM670" s="18">
        <v>0.79</v>
      </c>
      <c r="XBN670" s="18">
        <v>0.53</v>
      </c>
      <c r="XBO670" s="18" t="s">
        <v>8835</v>
      </c>
      <c r="XBP670" s="18" t="s">
        <v>8835</v>
      </c>
      <c r="XBQ670" s="18" t="s">
        <v>8835</v>
      </c>
      <c r="XBR670" s="18" t="s">
        <v>8835</v>
      </c>
      <c r="XBS670" s="18" t="s">
        <v>8835</v>
      </c>
      <c r="XBT670" s="18" t="s">
        <v>8835</v>
      </c>
      <c r="XBU670" s="18" t="s">
        <v>8835</v>
      </c>
    </row>
    <row r="671" spans="1:80 16277:16297" s="23" customFormat="1" ht="12" x14ac:dyDescent="0.25">
      <c r="A671" s="5" t="s">
        <v>2029</v>
      </c>
      <c r="B671" s="5" t="s">
        <v>63</v>
      </c>
      <c r="C671" s="5" t="s">
        <v>2030</v>
      </c>
      <c r="D671" s="6" t="s">
        <v>2031</v>
      </c>
      <c r="E671" s="5"/>
      <c r="F671" s="6" t="s">
        <v>11855</v>
      </c>
      <c r="G671" s="5" t="s">
        <v>11839</v>
      </c>
      <c r="H671" s="6" t="s">
        <v>8856</v>
      </c>
      <c r="I671" s="6" t="s">
        <v>8856</v>
      </c>
      <c r="J671" s="20" t="str">
        <f>XBB671&amp;XBC671&amp;XBD671&amp;XBE671&amp;XBF671&amp;XBG671&amp;XBH671&amp;XBI671&amp;XBJ671&amp;XBK671</f>
        <v>Krannich West</v>
      </c>
      <c r="K671" s="5"/>
      <c r="L671" s="5"/>
      <c r="M671" s="5">
        <v>2</v>
      </c>
      <c r="N671" s="5"/>
      <c r="O671" s="5">
        <v>2.87</v>
      </c>
      <c r="P671" s="15">
        <f>(O671-M671)/O671*100</f>
        <v>30.313588850174217</v>
      </c>
      <c r="Q671" s="5"/>
      <c r="R671" s="5"/>
      <c r="S671" s="5"/>
      <c r="T671" s="5"/>
      <c r="U671" s="5">
        <v>0.22</v>
      </c>
      <c r="V671" s="5">
        <v>0.5</v>
      </c>
      <c r="W671" s="5">
        <v>2</v>
      </c>
      <c r="X671" s="5">
        <v>3</v>
      </c>
      <c r="Y671" s="5"/>
      <c r="Z671" s="5"/>
      <c r="AA671" s="5"/>
      <c r="AB671" s="5"/>
      <c r="AC671" s="5"/>
      <c r="AD671" s="5"/>
      <c r="AE671" s="20"/>
      <c r="AF671" s="20"/>
      <c r="AG671" s="20"/>
      <c r="AH671" s="20"/>
      <c r="AI671" s="20"/>
      <c r="AJ671" s="20"/>
      <c r="AK671" s="20"/>
      <c r="AL671" s="20"/>
      <c r="AM671" s="20"/>
      <c r="AN671" s="20"/>
      <c r="AO671" s="20"/>
      <c r="AP671" s="20"/>
      <c r="AQ671" s="20"/>
      <c r="AR671" s="20"/>
      <c r="AS671" s="20"/>
      <c r="AT671" s="20"/>
      <c r="AU671" s="20"/>
      <c r="AV671" s="20"/>
      <c r="AW671" s="20"/>
      <c r="AX671" s="20"/>
      <c r="AY671" s="20"/>
      <c r="AZ671" s="20"/>
      <c r="BA671" s="20"/>
      <c r="BB671" s="20"/>
      <c r="BC671" s="20"/>
      <c r="BD671" s="20"/>
      <c r="BE671" s="20"/>
      <c r="BF671" s="20"/>
      <c r="BG671" s="20"/>
      <c r="BH671" s="20"/>
      <c r="BI671" s="20"/>
      <c r="BJ671" s="20"/>
      <c r="BK671" s="20"/>
      <c r="BL671" s="20"/>
      <c r="BM671" s="20"/>
      <c r="BN671" s="20"/>
      <c r="BO671" s="20"/>
      <c r="BP671" s="20"/>
      <c r="BQ671" s="20"/>
      <c r="BR671" s="20"/>
      <c r="BS671" s="20"/>
      <c r="BT671" s="20"/>
      <c r="BU671" s="20"/>
      <c r="BV671" s="20"/>
      <c r="BW671" s="20"/>
      <c r="BX671" s="20"/>
      <c r="BY671" s="20"/>
      <c r="BZ671" s="20"/>
      <c r="CA671" s="5"/>
      <c r="CB671" s="45" t="s">
        <v>9613</v>
      </c>
      <c r="XBA671" s="18">
        <f>MIN(XBL671:XBU671)</f>
        <v>2</v>
      </c>
      <c r="XBB671" s="21" t="str" cm="1">
        <f t="array" ref="XBB671:XBK671">IF(XBA671=XBL671:XBU671,$XBL$2:$XBU$2,"")</f>
        <v/>
      </c>
      <c r="XBC671" s="21" t="str">
        <v/>
      </c>
      <c r="XBD671" s="21" t="str">
        <v/>
      </c>
      <c r="XBE671" s="21" t="str">
        <v/>
      </c>
      <c r="XBF671" s="21" t="str">
        <v>Krannich West</v>
      </c>
      <c r="XBG671" s="21" t="str">
        <v/>
      </c>
      <c r="XBH671" s="21" t="str">
        <v/>
      </c>
      <c r="XBI671" s="21" t="str">
        <v/>
      </c>
      <c r="XBJ671" s="22" t="str">
        <v/>
      </c>
      <c r="XBK671" s="22" t="str">
        <v/>
      </c>
      <c r="XBL671" s="18" t="s">
        <v>8835</v>
      </c>
      <c r="XBM671" s="18">
        <v>2.84</v>
      </c>
      <c r="XBN671" s="18">
        <v>2.0499999999999998</v>
      </c>
      <c r="XBO671" s="18" t="s">
        <v>8835</v>
      </c>
      <c r="XBP671" s="18">
        <v>2</v>
      </c>
      <c r="XBQ671" s="18" t="s">
        <v>8835</v>
      </c>
      <c r="XBR671" s="18" t="s">
        <v>8835</v>
      </c>
      <c r="XBS671" s="18" t="s">
        <v>8835</v>
      </c>
      <c r="XBT671" s="18" t="s">
        <v>8835</v>
      </c>
      <c r="XBU671" s="18" t="s">
        <v>8835</v>
      </c>
    </row>
    <row r="672" spans="1:80 16277:16297" s="23" customFormat="1" ht="12" x14ac:dyDescent="0.25">
      <c r="A672" s="5" t="s">
        <v>2032</v>
      </c>
      <c r="B672" s="5" t="s">
        <v>63</v>
      </c>
      <c r="C672" s="5" t="s">
        <v>2033</v>
      </c>
      <c r="D672" s="6" t="s">
        <v>2034</v>
      </c>
      <c r="E672" s="5"/>
      <c r="F672" s="6" t="s">
        <v>11832</v>
      </c>
      <c r="G672" s="5" t="s">
        <v>11835</v>
      </c>
      <c r="H672" s="6" t="s">
        <v>8856</v>
      </c>
      <c r="I672" s="6" t="s">
        <v>8856</v>
      </c>
      <c r="J672" s="20" t="str">
        <f>XBB672&amp;XBC672&amp;XBD672&amp;XBE672&amp;XBF672&amp;XBG672&amp;XBH672&amp;XBI672&amp;XBJ672&amp;XBK672</f>
        <v>The PowerStore</v>
      </c>
      <c r="K672" s="5"/>
      <c r="L672" s="5"/>
      <c r="M672" s="5">
        <v>8.09</v>
      </c>
      <c r="N672" s="5"/>
      <c r="O672" s="5">
        <v>8.9332000000000011</v>
      </c>
      <c r="P672" s="15">
        <f>(O672-M672)/O672*100</f>
        <v>9.4389468499529983</v>
      </c>
      <c r="Q672" s="5"/>
      <c r="R672" s="5"/>
      <c r="S672" s="5"/>
      <c r="T672" s="5"/>
      <c r="U672" s="5">
        <v>0.6</v>
      </c>
      <c r="V672" s="5">
        <v>2.74</v>
      </c>
      <c r="W672" s="5">
        <v>12</v>
      </c>
      <c r="X672" s="5">
        <v>8</v>
      </c>
      <c r="Y672" s="5"/>
      <c r="Z672" s="5"/>
      <c r="AA672" s="5"/>
      <c r="AB672" s="5"/>
      <c r="AC672" s="5"/>
      <c r="AD672" s="5"/>
      <c r="AE672" s="20"/>
      <c r="AF672" s="20"/>
      <c r="AG672" s="20"/>
      <c r="AH672" s="20"/>
      <c r="AI672" s="20"/>
      <c r="AJ672" s="20"/>
      <c r="AK672" s="20"/>
      <c r="AL672" s="20"/>
      <c r="AM672" s="20"/>
      <c r="AN672" s="20"/>
      <c r="AO672" s="20"/>
      <c r="AP672" s="20"/>
      <c r="AQ672" s="20"/>
      <c r="AR672" s="20"/>
      <c r="AS672" s="20"/>
      <c r="AT672" s="20"/>
      <c r="AU672" s="20"/>
      <c r="AV672" s="20"/>
      <c r="AW672" s="20"/>
      <c r="AX672" s="20"/>
      <c r="AY672" s="20"/>
      <c r="AZ672" s="20"/>
      <c r="BA672" s="20"/>
      <c r="BB672" s="20"/>
      <c r="BC672" s="20"/>
      <c r="BD672" s="20"/>
      <c r="BE672" s="20"/>
      <c r="BF672" s="20"/>
      <c r="BG672" s="20"/>
      <c r="BH672" s="20"/>
      <c r="BI672" s="20"/>
      <c r="BJ672" s="20"/>
      <c r="BK672" s="20"/>
      <c r="BL672" s="20"/>
      <c r="BM672" s="20"/>
      <c r="BN672" s="20"/>
      <c r="BO672" s="20"/>
      <c r="BP672" s="20"/>
      <c r="BQ672" s="20"/>
      <c r="BR672" s="20"/>
      <c r="BS672" s="20"/>
      <c r="BT672" s="20"/>
      <c r="BU672" s="20"/>
      <c r="BV672" s="20"/>
      <c r="BW672" s="20"/>
      <c r="BX672" s="20"/>
      <c r="BY672" s="20"/>
      <c r="BZ672" s="20"/>
      <c r="CA672" s="5"/>
      <c r="CB672" s="45" t="s">
        <v>9614</v>
      </c>
      <c r="XBA672" s="18">
        <f>MIN(XBL672:XBU672)</f>
        <v>8.09</v>
      </c>
      <c r="XBB672" s="21" t="str" cm="1">
        <f t="array" ref="XBB672:XBK672">IF(XBA672=XBL672:XBU672,$XBL$2:$XBU$2,"")</f>
        <v/>
      </c>
      <c r="XBC672" s="21" t="str">
        <v/>
      </c>
      <c r="XBD672" s="21" t="str">
        <v>The PowerStore</v>
      </c>
      <c r="XBE672" s="21" t="str">
        <v/>
      </c>
      <c r="XBF672" s="21" t="str">
        <v/>
      </c>
      <c r="XBG672" s="21" t="str">
        <v/>
      </c>
      <c r="XBH672" s="21" t="str">
        <v/>
      </c>
      <c r="XBI672" s="21" t="str">
        <v/>
      </c>
      <c r="XBJ672" s="22" t="str">
        <v/>
      </c>
      <c r="XBK672" s="22" t="str">
        <v/>
      </c>
      <c r="XBL672" s="18" t="s">
        <v>8835</v>
      </c>
      <c r="XBM672" s="18">
        <v>9.1199999999999992</v>
      </c>
      <c r="XBN672" s="18">
        <v>8.09</v>
      </c>
      <c r="XBO672" s="18" t="s">
        <v>8835</v>
      </c>
      <c r="XBP672" s="18" t="s">
        <v>8835</v>
      </c>
      <c r="XBQ672" s="18" t="s">
        <v>8835</v>
      </c>
      <c r="XBR672" s="18" t="s">
        <v>8835</v>
      </c>
      <c r="XBS672" s="18" t="s">
        <v>8835</v>
      </c>
      <c r="XBT672" s="18" t="s">
        <v>8835</v>
      </c>
      <c r="XBU672" s="18" t="s">
        <v>8835</v>
      </c>
    </row>
    <row r="673" spans="1:80 16277:16297" s="23" customFormat="1" ht="12" x14ac:dyDescent="0.25">
      <c r="A673" s="5" t="s">
        <v>2035</v>
      </c>
      <c r="B673" s="5" t="s">
        <v>63</v>
      </c>
      <c r="C673" s="5" t="s">
        <v>2036</v>
      </c>
      <c r="D673" s="6" t="s">
        <v>2037</v>
      </c>
      <c r="E673" s="5"/>
      <c r="F673" s="6" t="s">
        <v>11832</v>
      </c>
      <c r="G673" s="5" t="s">
        <v>11839</v>
      </c>
      <c r="H673" s="6" t="s">
        <v>8856</v>
      </c>
      <c r="I673" s="6" t="s">
        <v>8856</v>
      </c>
      <c r="J673" s="20" t="str">
        <f>XBB673&amp;XBC673&amp;XBD673&amp;XBE673&amp;XBF673&amp;XBG673&amp;XBH673&amp;XBI673&amp;XBJ673&amp;XBK673</f>
        <v>Krannich West</v>
      </c>
      <c r="K673" s="5"/>
      <c r="L673" s="5"/>
      <c r="M673" s="5">
        <v>8.5568181818181799</v>
      </c>
      <c r="N673" s="5"/>
      <c r="O673" s="5">
        <v>10.403498942917546</v>
      </c>
      <c r="P673" s="15">
        <f>(O673-M673)/O673*100</f>
        <v>17.75057383320582</v>
      </c>
      <c r="Q673" s="5"/>
      <c r="R673" s="5"/>
      <c r="S673" s="5"/>
      <c r="T673" s="5"/>
      <c r="U673" s="5">
        <v>0.6</v>
      </c>
      <c r="V673" s="5">
        <v>2.74</v>
      </c>
      <c r="W673" s="5">
        <v>12</v>
      </c>
      <c r="X673" s="5">
        <v>8</v>
      </c>
      <c r="Y673" s="5"/>
      <c r="Z673" s="5"/>
      <c r="AA673" s="5"/>
      <c r="AB673" s="5"/>
      <c r="AC673" s="5"/>
      <c r="AD673" s="5"/>
      <c r="AE673" s="20"/>
      <c r="AF673" s="20"/>
      <c r="AG673" s="20"/>
      <c r="AH673" s="20"/>
      <c r="AI673" s="20"/>
      <c r="AJ673" s="20"/>
      <c r="AK673" s="20"/>
      <c r="AL673" s="20"/>
      <c r="AM673" s="20"/>
      <c r="AN673" s="20"/>
      <c r="AO673" s="20"/>
      <c r="AP673" s="20"/>
      <c r="AQ673" s="20"/>
      <c r="AR673" s="20"/>
      <c r="AS673" s="20"/>
      <c r="AT673" s="20"/>
      <c r="AU673" s="20"/>
      <c r="AV673" s="20"/>
      <c r="AW673" s="20"/>
      <c r="AX673" s="20"/>
      <c r="AY673" s="20"/>
      <c r="AZ673" s="20"/>
      <c r="BA673" s="20"/>
      <c r="BB673" s="20"/>
      <c r="BC673" s="20"/>
      <c r="BD673" s="20"/>
      <c r="BE673" s="20"/>
      <c r="BF673" s="20"/>
      <c r="BG673" s="20"/>
      <c r="BH673" s="20"/>
      <c r="BI673" s="20"/>
      <c r="BJ673" s="20"/>
      <c r="BK673" s="20"/>
      <c r="BL673" s="20"/>
      <c r="BM673" s="20"/>
      <c r="BN673" s="20"/>
      <c r="BO673" s="20"/>
      <c r="BP673" s="20"/>
      <c r="BQ673" s="20"/>
      <c r="BR673" s="20"/>
      <c r="BS673" s="20"/>
      <c r="BT673" s="20"/>
      <c r="BU673" s="20"/>
      <c r="BV673" s="20"/>
      <c r="BW673" s="20"/>
      <c r="BX673" s="20"/>
      <c r="BY673" s="20"/>
      <c r="BZ673" s="20"/>
      <c r="CA673" s="5"/>
      <c r="CB673" s="45" t="s">
        <v>9615</v>
      </c>
      <c r="XBA673" s="18">
        <f>MIN(XBL673:XBU673)</f>
        <v>8.5568181818181799</v>
      </c>
      <c r="XBB673" s="21" t="str" cm="1">
        <f t="array" ref="XBB673:XBK673">IF(XBA673=XBL673:XBU673,$XBL$2:$XBU$2,"")</f>
        <v/>
      </c>
      <c r="XBC673" s="21" t="str">
        <v/>
      </c>
      <c r="XBD673" s="21" t="str">
        <v/>
      </c>
      <c r="XBE673" s="21" t="str">
        <v/>
      </c>
      <c r="XBF673" s="21" t="str">
        <v>Krannich West</v>
      </c>
      <c r="XBG673" s="21" t="str">
        <v/>
      </c>
      <c r="XBH673" s="21" t="str">
        <v/>
      </c>
      <c r="XBI673" s="21" t="str">
        <v/>
      </c>
      <c r="XBJ673" s="22" t="str">
        <v/>
      </c>
      <c r="XBK673" s="22" t="str">
        <v/>
      </c>
      <c r="XBL673" s="18" t="s">
        <v>8835</v>
      </c>
      <c r="XBM673" s="18">
        <v>9.77</v>
      </c>
      <c r="XBN673" s="18">
        <v>8.68</v>
      </c>
      <c r="XBO673" s="18" t="s">
        <v>8835</v>
      </c>
      <c r="XBP673" s="18">
        <v>8.5568181818181799</v>
      </c>
      <c r="XBQ673" s="18" t="s">
        <v>8835</v>
      </c>
      <c r="XBR673" s="18" t="s">
        <v>8835</v>
      </c>
      <c r="XBS673" s="18" t="s">
        <v>8835</v>
      </c>
      <c r="XBT673" s="18" t="s">
        <v>8835</v>
      </c>
      <c r="XBU673" s="18" t="s">
        <v>8835</v>
      </c>
    </row>
    <row r="674" spans="1:80 16277:16297" s="23" customFormat="1" ht="12" x14ac:dyDescent="0.25">
      <c r="A674" s="5" t="s">
        <v>2038</v>
      </c>
      <c r="B674" s="5" t="s">
        <v>63</v>
      </c>
      <c r="C674" s="5" t="s">
        <v>2039</v>
      </c>
      <c r="D674" s="6" t="s">
        <v>2040</v>
      </c>
      <c r="E674" s="5"/>
      <c r="F674" s="6" t="s">
        <v>11832</v>
      </c>
      <c r="G674" s="5" t="s">
        <v>11839</v>
      </c>
      <c r="H674" s="6" t="s">
        <v>8856</v>
      </c>
      <c r="I674" s="6" t="s">
        <v>8856</v>
      </c>
      <c r="J674" s="20" t="str">
        <f>XBB674&amp;XBC674&amp;XBD674&amp;XBE674&amp;XBF674&amp;XBG674&amp;XBH674&amp;XBI674&amp;XBJ674&amp;XBK674</f>
        <v>Krannich West</v>
      </c>
      <c r="K674" s="5"/>
      <c r="L674" s="5"/>
      <c r="M674" s="5">
        <v>11.24</v>
      </c>
      <c r="N674" s="5"/>
      <c r="O674" s="5">
        <v>14.3</v>
      </c>
      <c r="P674" s="15">
        <f>(O674-M674)/O674*100</f>
        <v>21.398601398601404</v>
      </c>
      <c r="Q674" s="5"/>
      <c r="R674" s="5"/>
      <c r="S674" s="5"/>
      <c r="T674" s="5"/>
      <c r="U674" s="5">
        <v>0.3</v>
      </c>
      <c r="V674" s="5">
        <v>1</v>
      </c>
      <c r="W674" s="5">
        <v>9</v>
      </c>
      <c r="X674" s="5">
        <v>12</v>
      </c>
      <c r="Y674" s="5"/>
      <c r="Z674" s="5"/>
      <c r="AA674" s="5"/>
      <c r="AB674" s="5"/>
      <c r="AC674" s="5"/>
      <c r="AD674" s="5"/>
      <c r="AE674" s="20"/>
      <c r="AF674" s="20"/>
      <c r="AG674" s="20"/>
      <c r="AH674" s="20"/>
      <c r="AI674" s="20"/>
      <c r="AJ674" s="20"/>
      <c r="AK674" s="20"/>
      <c r="AL674" s="20"/>
      <c r="AM674" s="20"/>
      <c r="AN674" s="20"/>
      <c r="AO674" s="20"/>
      <c r="AP674" s="20"/>
      <c r="AQ674" s="20"/>
      <c r="AR674" s="20"/>
      <c r="AS674" s="20"/>
      <c r="AT674" s="20"/>
      <c r="AU674" s="20"/>
      <c r="AV674" s="20"/>
      <c r="AW674" s="20"/>
      <c r="AX674" s="20"/>
      <c r="AY674" s="20"/>
      <c r="AZ674" s="20"/>
      <c r="BA674" s="20"/>
      <c r="BB674" s="20"/>
      <c r="BC674" s="20"/>
      <c r="BD674" s="20"/>
      <c r="BE674" s="20"/>
      <c r="BF674" s="20"/>
      <c r="BG674" s="20"/>
      <c r="BH674" s="20"/>
      <c r="BI674" s="20"/>
      <c r="BJ674" s="20"/>
      <c r="BK674" s="20"/>
      <c r="BL674" s="20"/>
      <c r="BM674" s="20"/>
      <c r="BN674" s="20"/>
      <c r="BO674" s="20"/>
      <c r="BP674" s="20"/>
      <c r="BQ674" s="20"/>
      <c r="BR674" s="20"/>
      <c r="BS674" s="20"/>
      <c r="BT674" s="20"/>
      <c r="BU674" s="20"/>
      <c r="BV674" s="20"/>
      <c r="BW674" s="20"/>
      <c r="BX674" s="20"/>
      <c r="BY674" s="20"/>
      <c r="BZ674" s="20"/>
      <c r="CA674" s="5"/>
      <c r="CB674" s="45" t="s">
        <v>9616</v>
      </c>
      <c r="XBA674" s="18">
        <f>MIN(XBL674:XBU674)</f>
        <v>11.238636363636401</v>
      </c>
      <c r="XBB674" s="21" t="str" cm="1">
        <f t="array" ref="XBB674:XBK674">IF(XBA674=XBL674:XBU674,$XBL$2:$XBU$2,"")</f>
        <v/>
      </c>
      <c r="XBC674" s="21" t="str">
        <v/>
      </c>
      <c r="XBD674" s="21" t="str">
        <v/>
      </c>
      <c r="XBE674" s="21" t="str">
        <v/>
      </c>
      <c r="XBF674" s="21" t="str">
        <v>Krannich West</v>
      </c>
      <c r="XBG674" s="21" t="str">
        <v/>
      </c>
      <c r="XBH674" s="21" t="str">
        <v/>
      </c>
      <c r="XBI674" s="21" t="str">
        <v/>
      </c>
      <c r="XBJ674" s="22" t="str">
        <v/>
      </c>
      <c r="XBK674" s="22" t="str">
        <v/>
      </c>
      <c r="XBL674" s="18" t="s">
        <v>8835</v>
      </c>
      <c r="XBM674" s="18">
        <v>13.13</v>
      </c>
      <c r="XBN674" s="18">
        <v>12.36</v>
      </c>
      <c r="XBO674" s="18" t="s">
        <v>8835</v>
      </c>
      <c r="XBP674" s="18">
        <v>11.238636363636401</v>
      </c>
      <c r="XBQ674" s="18" t="s">
        <v>8835</v>
      </c>
      <c r="XBR674" s="18" t="s">
        <v>8835</v>
      </c>
      <c r="XBS674" s="18" t="s">
        <v>8835</v>
      </c>
      <c r="XBT674" s="18" t="s">
        <v>8835</v>
      </c>
      <c r="XBU674" s="18" t="s">
        <v>8835</v>
      </c>
    </row>
    <row r="675" spans="1:80 16277:16297" s="23" customFormat="1" ht="12" x14ac:dyDescent="0.25">
      <c r="A675" s="5" t="s">
        <v>2041</v>
      </c>
      <c r="B675" s="5" t="s">
        <v>63</v>
      </c>
      <c r="C675" s="5" t="s">
        <v>2042</v>
      </c>
      <c r="D675" s="6" t="s">
        <v>2043</v>
      </c>
      <c r="E675" s="5"/>
      <c r="F675" s="6" t="s">
        <v>11832</v>
      </c>
      <c r="G675" s="5" t="s">
        <v>11835</v>
      </c>
      <c r="H675" s="6" t="s">
        <v>8856</v>
      </c>
      <c r="I675" s="6" t="s">
        <v>8856</v>
      </c>
      <c r="J675" s="20" t="str">
        <f>XBB675&amp;XBC675&amp;XBD675&amp;XBE675&amp;XBF675&amp;XBG675&amp;XBH675&amp;XBI675&amp;XBJ675&amp;XBK675</f>
        <v>Soligent</v>
      </c>
      <c r="K675" s="5"/>
      <c r="L675" s="5"/>
      <c r="M675" s="5">
        <v>12.33</v>
      </c>
      <c r="N675" s="5"/>
      <c r="O675" s="5">
        <v>14.68</v>
      </c>
      <c r="P675" s="15">
        <f>(O675-M675)/O675*100</f>
        <v>16.008174386920977</v>
      </c>
      <c r="Q675" s="5"/>
      <c r="R675" s="5"/>
      <c r="S675" s="5"/>
      <c r="T675" s="5"/>
      <c r="U675" s="5">
        <v>0.1</v>
      </c>
      <c r="V675" s="5">
        <v>4</v>
      </c>
      <c r="W675" s="5">
        <v>9</v>
      </c>
      <c r="X675" s="5">
        <v>12</v>
      </c>
      <c r="Y675" s="5"/>
      <c r="Z675" s="5"/>
      <c r="AA675" s="5"/>
      <c r="AB675" s="5"/>
      <c r="AC675" s="5"/>
      <c r="AD675" s="5"/>
      <c r="AE675" s="20"/>
      <c r="AF675" s="20"/>
      <c r="AG675" s="20"/>
      <c r="AH675" s="20"/>
      <c r="AI675" s="20"/>
      <c r="AJ675" s="20"/>
      <c r="AK675" s="20"/>
      <c r="AL675" s="20"/>
      <c r="AM675" s="20"/>
      <c r="AN675" s="20"/>
      <c r="AO675" s="20"/>
      <c r="AP675" s="20"/>
      <c r="AQ675" s="20"/>
      <c r="AR675" s="20"/>
      <c r="AS675" s="20"/>
      <c r="AT675" s="20"/>
      <c r="AU675" s="20"/>
      <c r="AV675" s="20"/>
      <c r="AW675" s="20"/>
      <c r="AX675" s="20"/>
      <c r="AY675" s="20"/>
      <c r="AZ675" s="20"/>
      <c r="BA675" s="20"/>
      <c r="BB675" s="20"/>
      <c r="BC675" s="20"/>
      <c r="BD675" s="20"/>
      <c r="BE675" s="20"/>
      <c r="BF675" s="20"/>
      <c r="BG675" s="20"/>
      <c r="BH675" s="20"/>
      <c r="BI675" s="20"/>
      <c r="BJ675" s="20"/>
      <c r="BK675" s="20"/>
      <c r="BL675" s="20"/>
      <c r="BM675" s="20"/>
      <c r="BN675" s="20"/>
      <c r="BO675" s="20"/>
      <c r="BP675" s="20"/>
      <c r="BQ675" s="20"/>
      <c r="BR675" s="20"/>
      <c r="BS675" s="20"/>
      <c r="BT675" s="20"/>
      <c r="BU675" s="20"/>
      <c r="BV675" s="20"/>
      <c r="BW675" s="20"/>
      <c r="BX675" s="20"/>
      <c r="BY675" s="20"/>
      <c r="BZ675" s="20"/>
      <c r="CA675" s="5"/>
      <c r="CB675" s="45" t="s">
        <v>9617</v>
      </c>
      <c r="XBA675" s="18">
        <f>MIN(XBL675:XBU675)</f>
        <v>12.33</v>
      </c>
      <c r="XBB675" s="21" t="str" cm="1">
        <f t="array" ref="XBB675:XBK675">IF(XBA675=XBL675:XBU675,$XBL$2:$XBU$2,"")</f>
        <v/>
      </c>
      <c r="XBC675" s="21" t="str">
        <v>Soligent</v>
      </c>
      <c r="XBD675" s="21" t="str">
        <v/>
      </c>
      <c r="XBE675" s="21" t="str">
        <v/>
      </c>
      <c r="XBF675" s="21" t="str">
        <v/>
      </c>
      <c r="XBG675" s="21" t="str">
        <v/>
      </c>
      <c r="XBH675" s="21" t="str">
        <v/>
      </c>
      <c r="XBI675" s="21" t="str">
        <v/>
      </c>
      <c r="XBJ675" s="22" t="str">
        <v/>
      </c>
      <c r="XBK675" s="22" t="str">
        <v/>
      </c>
      <c r="XBL675" s="18" t="s">
        <v>8835</v>
      </c>
      <c r="XBM675" s="18">
        <v>12.33</v>
      </c>
      <c r="XBN675" s="18">
        <v>13</v>
      </c>
      <c r="XBO675" s="18" t="s">
        <v>8835</v>
      </c>
      <c r="XBP675" s="18">
        <v>13.113636363636401</v>
      </c>
      <c r="XBQ675" s="18" t="s">
        <v>8835</v>
      </c>
      <c r="XBR675" s="18" t="s">
        <v>8835</v>
      </c>
      <c r="XBS675" s="18" t="s">
        <v>8835</v>
      </c>
      <c r="XBT675" s="18" t="s">
        <v>8835</v>
      </c>
      <c r="XBU675" s="18" t="s">
        <v>8835</v>
      </c>
    </row>
    <row r="676" spans="1:80 16277:16297" s="23" customFormat="1" ht="12" x14ac:dyDescent="0.25">
      <c r="A676" s="5" t="s">
        <v>2044</v>
      </c>
      <c r="B676" s="5" t="s">
        <v>63</v>
      </c>
      <c r="C676" s="5" t="s">
        <v>2045</v>
      </c>
      <c r="D676" s="6" t="s">
        <v>2046</v>
      </c>
      <c r="E676" s="5"/>
      <c r="F676" s="6" t="s">
        <v>11832</v>
      </c>
      <c r="G676" s="5" t="s">
        <v>11839</v>
      </c>
      <c r="H676" s="6" t="s">
        <v>8856</v>
      </c>
      <c r="I676" s="6" t="s">
        <v>8856</v>
      </c>
      <c r="J676" s="20" t="str">
        <f>XBB676&amp;XBC676&amp;XBD676&amp;XBE676&amp;XBF676&amp;XBG676&amp;XBH676&amp;XBI676&amp;XBJ676&amp;XBK676</f>
        <v>Soligent</v>
      </c>
      <c r="K676" s="5"/>
      <c r="L676" s="5"/>
      <c r="M676" s="5">
        <v>8.19</v>
      </c>
      <c r="N676" s="5"/>
      <c r="O676" s="5">
        <v>9.7200000000000006</v>
      </c>
      <c r="P676" s="15">
        <f>(O676-M676)/O676*100</f>
        <v>15.740740740740753</v>
      </c>
      <c r="Q676" s="5"/>
      <c r="R676" s="5"/>
      <c r="S676" s="5"/>
      <c r="T676" s="5"/>
      <c r="U676" s="5">
        <v>1.5</v>
      </c>
      <c r="V676" s="5">
        <v>6</v>
      </c>
      <c r="W676" s="5">
        <v>8</v>
      </c>
      <c r="X676" s="5">
        <v>8</v>
      </c>
      <c r="Y676" s="5"/>
      <c r="Z676" s="5"/>
      <c r="AA676" s="5"/>
      <c r="AB676" s="5"/>
      <c r="AC676" s="5"/>
      <c r="AD676" s="5"/>
      <c r="AE676" s="20"/>
      <c r="AF676" s="20"/>
      <c r="AG676" s="20"/>
      <c r="AH676" s="20"/>
      <c r="AI676" s="20"/>
      <c r="AJ676" s="20"/>
      <c r="AK676" s="20"/>
      <c r="AL676" s="20"/>
      <c r="AM676" s="20"/>
      <c r="AN676" s="20"/>
      <c r="AO676" s="20"/>
      <c r="AP676" s="20"/>
      <c r="AQ676" s="20"/>
      <c r="AR676" s="20"/>
      <c r="AS676" s="20"/>
      <c r="AT676" s="20"/>
      <c r="AU676" s="20"/>
      <c r="AV676" s="20"/>
      <c r="AW676" s="20"/>
      <c r="AX676" s="20"/>
      <c r="AY676" s="20"/>
      <c r="AZ676" s="20"/>
      <c r="BA676" s="20"/>
      <c r="BB676" s="20"/>
      <c r="BC676" s="20"/>
      <c r="BD676" s="20"/>
      <c r="BE676" s="20"/>
      <c r="BF676" s="20"/>
      <c r="BG676" s="20"/>
      <c r="BH676" s="20"/>
      <c r="BI676" s="20"/>
      <c r="BJ676" s="20"/>
      <c r="BK676" s="20"/>
      <c r="BL676" s="20"/>
      <c r="BM676" s="20"/>
      <c r="BN676" s="20"/>
      <c r="BO676" s="20"/>
      <c r="BP676" s="20"/>
      <c r="BQ676" s="20"/>
      <c r="BR676" s="20"/>
      <c r="BS676" s="20"/>
      <c r="BT676" s="20"/>
      <c r="BU676" s="20"/>
      <c r="BV676" s="20"/>
      <c r="BW676" s="20"/>
      <c r="BX676" s="20"/>
      <c r="BY676" s="20"/>
      <c r="BZ676" s="20"/>
      <c r="CA676" s="5"/>
      <c r="CB676" s="45" t="s">
        <v>9618</v>
      </c>
      <c r="XBA676" s="18">
        <f>MIN(XBL676:XBU676)</f>
        <v>8.19</v>
      </c>
      <c r="XBB676" s="21" t="str" cm="1">
        <f t="array" ref="XBB676:XBK676">IF(XBA676=XBL676:XBU676,$XBL$2:$XBU$2,"")</f>
        <v/>
      </c>
      <c r="XBC676" s="21" t="str">
        <v>Soligent</v>
      </c>
      <c r="XBD676" s="21" t="str">
        <v/>
      </c>
      <c r="XBE676" s="21" t="str">
        <v/>
      </c>
      <c r="XBF676" s="21" t="str">
        <v/>
      </c>
      <c r="XBG676" s="21" t="str">
        <v/>
      </c>
      <c r="XBH676" s="21" t="str">
        <v/>
      </c>
      <c r="XBI676" s="21" t="str">
        <v/>
      </c>
      <c r="XBJ676" s="22" t="str">
        <v/>
      </c>
      <c r="XBK676" s="22" t="str">
        <v/>
      </c>
      <c r="XBL676" s="18" t="s">
        <v>8835</v>
      </c>
      <c r="XBM676" s="18">
        <v>8.19</v>
      </c>
      <c r="XBN676" s="18">
        <v>8.69</v>
      </c>
      <c r="XBO676" s="18" t="s">
        <v>8835</v>
      </c>
      <c r="XBP676" s="18" t="s">
        <v>8835</v>
      </c>
      <c r="XBQ676" s="18" t="s">
        <v>8835</v>
      </c>
      <c r="XBR676" s="18" t="s">
        <v>8835</v>
      </c>
      <c r="XBS676" s="18" t="s">
        <v>8835</v>
      </c>
      <c r="XBT676" s="18" t="s">
        <v>8835</v>
      </c>
      <c r="XBU676" s="18" t="s">
        <v>8835</v>
      </c>
    </row>
    <row r="677" spans="1:80 16277:16297" s="23" customFormat="1" ht="12" x14ac:dyDescent="0.25">
      <c r="A677" s="5" t="s">
        <v>2047</v>
      </c>
      <c r="B677" s="5" t="s">
        <v>63</v>
      </c>
      <c r="C677" s="5" t="s">
        <v>2048</v>
      </c>
      <c r="D677" s="6" t="s">
        <v>2049</v>
      </c>
      <c r="E677" s="5"/>
      <c r="F677" s="6" t="s">
        <v>11832</v>
      </c>
      <c r="G677" s="5" t="s">
        <v>11839</v>
      </c>
      <c r="H677" s="6" t="s">
        <v>8856</v>
      </c>
      <c r="I677" s="6" t="s">
        <v>8856</v>
      </c>
      <c r="J677" s="20" t="str">
        <f>XBB677&amp;XBC677&amp;XBD677&amp;XBE677&amp;XBF677&amp;XBG677&amp;XBH677&amp;XBI677&amp;XBJ677&amp;XBK677</f>
        <v>Soligent</v>
      </c>
      <c r="K677" s="5"/>
      <c r="L677" s="5"/>
      <c r="M677" s="5">
        <v>11.39</v>
      </c>
      <c r="N677" s="5"/>
      <c r="O677" s="5">
        <v>14.299854014598541</v>
      </c>
      <c r="P677" s="15">
        <f>(O677-M677)/O677*100</f>
        <v>20.348837209302324</v>
      </c>
      <c r="Q677" s="5"/>
      <c r="R677" s="5"/>
      <c r="S677" s="5"/>
      <c r="T677" s="5"/>
      <c r="U677" s="5">
        <v>9</v>
      </c>
      <c r="V677" s="5">
        <v>1</v>
      </c>
      <c r="W677" s="5">
        <v>9</v>
      </c>
      <c r="X677" s="5">
        <v>12</v>
      </c>
      <c r="Y677" s="5"/>
      <c r="Z677" s="5"/>
      <c r="AA677" s="5"/>
      <c r="AB677" s="5"/>
      <c r="AC677" s="5"/>
      <c r="AD677" s="5"/>
      <c r="AE677" s="20"/>
      <c r="AF677" s="20"/>
      <c r="AG677" s="20"/>
      <c r="AH677" s="20"/>
      <c r="AI677" s="20"/>
      <c r="AJ677" s="20"/>
      <c r="AK677" s="20"/>
      <c r="AL677" s="20"/>
      <c r="AM677" s="20"/>
      <c r="AN677" s="20"/>
      <c r="AO677" s="20"/>
      <c r="AP677" s="20"/>
      <c r="AQ677" s="20"/>
      <c r="AR677" s="20"/>
      <c r="AS677" s="20"/>
      <c r="AT677" s="20"/>
      <c r="AU677" s="20"/>
      <c r="AV677" s="20"/>
      <c r="AW677" s="20"/>
      <c r="AX677" s="20"/>
      <c r="AY677" s="20"/>
      <c r="AZ677" s="20"/>
      <c r="BA677" s="20"/>
      <c r="BB677" s="20"/>
      <c r="BC677" s="20"/>
      <c r="BD677" s="20"/>
      <c r="BE677" s="20"/>
      <c r="BF677" s="20"/>
      <c r="BG677" s="20"/>
      <c r="BH677" s="20"/>
      <c r="BI677" s="20"/>
      <c r="BJ677" s="20"/>
      <c r="BK677" s="20"/>
      <c r="BL677" s="20"/>
      <c r="BM677" s="20"/>
      <c r="BN677" s="20"/>
      <c r="BO677" s="20"/>
      <c r="BP677" s="20"/>
      <c r="BQ677" s="20"/>
      <c r="BR677" s="20"/>
      <c r="BS677" s="20"/>
      <c r="BT677" s="20"/>
      <c r="BU677" s="20"/>
      <c r="BV677" s="20"/>
      <c r="BW677" s="20"/>
      <c r="BX677" s="20"/>
      <c r="BY677" s="20"/>
      <c r="BZ677" s="20"/>
      <c r="CA677" s="5"/>
      <c r="CB677" s="45" t="s">
        <v>9619</v>
      </c>
      <c r="XBA677" s="18">
        <f>MIN(XBL677:XBU677)</f>
        <v>11.39</v>
      </c>
      <c r="XBB677" s="21" t="str" cm="1">
        <f t="array" ref="XBB677:XBK677">IF(XBA677=XBL677:XBU677,$XBL$2:$XBU$2,"")</f>
        <v/>
      </c>
      <c r="XBC677" s="21" t="str">
        <v>Soligent</v>
      </c>
      <c r="XBD677" s="21" t="str">
        <v/>
      </c>
      <c r="XBE677" s="21" t="str">
        <v/>
      </c>
      <c r="XBF677" s="21" t="str">
        <v/>
      </c>
      <c r="XBG677" s="21" t="str">
        <v/>
      </c>
      <c r="XBH677" s="21" t="str">
        <v/>
      </c>
      <c r="XBI677" s="21" t="str">
        <v/>
      </c>
      <c r="XBJ677" s="22" t="str">
        <v/>
      </c>
      <c r="XBK677" s="22" t="str">
        <v/>
      </c>
      <c r="XBL677" s="18" t="s">
        <v>8835</v>
      </c>
      <c r="XBM677" s="18">
        <v>11.39</v>
      </c>
      <c r="XBN677" s="18">
        <v>11.56</v>
      </c>
      <c r="XBO677" s="18" t="s">
        <v>8835</v>
      </c>
      <c r="XBP677" s="18" t="s">
        <v>8835</v>
      </c>
      <c r="XBQ677" s="18" t="s">
        <v>8835</v>
      </c>
      <c r="XBR677" s="18" t="s">
        <v>8835</v>
      </c>
      <c r="XBS677" s="18" t="s">
        <v>8835</v>
      </c>
      <c r="XBT677" s="18" t="s">
        <v>8835</v>
      </c>
      <c r="XBU677" s="18" t="s">
        <v>8835</v>
      </c>
    </row>
    <row r="678" spans="1:80 16277:16297" s="23" customFormat="1" ht="12" x14ac:dyDescent="0.25">
      <c r="A678" s="5" t="s">
        <v>2050</v>
      </c>
      <c r="B678" s="5" t="s">
        <v>63</v>
      </c>
      <c r="C678" s="5" t="s">
        <v>2051</v>
      </c>
      <c r="D678" s="6" t="s">
        <v>2052</v>
      </c>
      <c r="E678" s="5"/>
      <c r="F678" s="6" t="s">
        <v>11832</v>
      </c>
      <c r="G678" s="5" t="s">
        <v>11839</v>
      </c>
      <c r="H678" s="6" t="s">
        <v>8856</v>
      </c>
      <c r="I678" s="6" t="s">
        <v>8856</v>
      </c>
      <c r="J678" s="20" t="str">
        <f>XBB678&amp;XBC678&amp;XBD678&amp;XBE678&amp;XBF678&amp;XBG678&amp;XBH678&amp;XBI678&amp;XBJ678&amp;XBK678</f>
        <v>Soligent</v>
      </c>
      <c r="K678" s="5"/>
      <c r="L678" s="5"/>
      <c r="M678" s="5">
        <v>12.33</v>
      </c>
      <c r="N678" s="5"/>
      <c r="O678" s="5">
        <v>15.31628323699422</v>
      </c>
      <c r="P678" s="15">
        <f>(O678-M678)/O678*100</f>
        <v>19.497440670079108</v>
      </c>
      <c r="Q678" s="5"/>
      <c r="R678" s="5"/>
      <c r="S678" s="5"/>
      <c r="T678" s="5"/>
      <c r="U678" s="5">
        <v>9</v>
      </c>
      <c r="V678" s="5">
        <v>1</v>
      </c>
      <c r="W678" s="5">
        <v>9</v>
      </c>
      <c r="X678" s="5">
        <v>12</v>
      </c>
      <c r="Y678" s="5"/>
      <c r="Z678" s="5"/>
      <c r="AA678" s="5"/>
      <c r="AB678" s="5"/>
      <c r="AC678" s="5"/>
      <c r="AD678" s="5"/>
      <c r="AE678" s="20"/>
      <c r="AF678" s="20"/>
      <c r="AG678" s="20"/>
      <c r="AH678" s="20"/>
      <c r="AI678" s="20"/>
      <c r="AJ678" s="20"/>
      <c r="AK678" s="20"/>
      <c r="AL678" s="20"/>
      <c r="AM678" s="20"/>
      <c r="AN678" s="20"/>
      <c r="AO678" s="20"/>
      <c r="AP678" s="20"/>
      <c r="AQ678" s="20"/>
      <c r="AR678" s="20"/>
      <c r="AS678" s="20"/>
      <c r="AT678" s="20"/>
      <c r="AU678" s="20"/>
      <c r="AV678" s="20"/>
      <c r="AW678" s="20"/>
      <c r="AX678" s="20"/>
      <c r="AY678" s="20"/>
      <c r="AZ678" s="20"/>
      <c r="BA678" s="20"/>
      <c r="BB678" s="20"/>
      <c r="BC678" s="20"/>
      <c r="BD678" s="20"/>
      <c r="BE678" s="20"/>
      <c r="BF678" s="20"/>
      <c r="BG678" s="20"/>
      <c r="BH678" s="20"/>
      <c r="BI678" s="20"/>
      <c r="BJ678" s="20"/>
      <c r="BK678" s="20"/>
      <c r="BL678" s="20"/>
      <c r="BM678" s="20"/>
      <c r="BN678" s="20"/>
      <c r="BO678" s="20"/>
      <c r="BP678" s="20"/>
      <c r="BQ678" s="20"/>
      <c r="BR678" s="20"/>
      <c r="BS678" s="20"/>
      <c r="BT678" s="20"/>
      <c r="BU678" s="20"/>
      <c r="BV678" s="20"/>
      <c r="BW678" s="20"/>
      <c r="BX678" s="20"/>
      <c r="BY678" s="20"/>
      <c r="BZ678" s="20"/>
      <c r="CA678" s="5"/>
      <c r="CB678" s="45" t="s">
        <v>9620</v>
      </c>
      <c r="XBA678" s="18">
        <f>MIN(XBL678:XBU678)</f>
        <v>12.33</v>
      </c>
      <c r="XBB678" s="21" t="str" cm="1">
        <f t="array" ref="XBB678:XBK678">IF(XBA678=XBL678:XBU678,$XBL$2:$XBU$2,"")</f>
        <v/>
      </c>
      <c r="XBC678" s="21" t="str">
        <v>Soligent</v>
      </c>
      <c r="XBD678" s="21" t="str">
        <v/>
      </c>
      <c r="XBE678" s="21" t="str">
        <v/>
      </c>
      <c r="XBF678" s="21" t="str">
        <v/>
      </c>
      <c r="XBG678" s="21" t="str">
        <v/>
      </c>
      <c r="XBH678" s="21" t="str">
        <v/>
      </c>
      <c r="XBI678" s="21" t="str">
        <v/>
      </c>
      <c r="XBJ678" s="22" t="str">
        <v/>
      </c>
      <c r="XBK678" s="22" t="str">
        <v/>
      </c>
      <c r="XBL678" s="18" t="s">
        <v>8835</v>
      </c>
      <c r="XBM678" s="18">
        <v>12.33</v>
      </c>
      <c r="XBN678" s="18">
        <v>13</v>
      </c>
      <c r="XBO678" s="18" t="s">
        <v>8835</v>
      </c>
      <c r="XBP678" s="18" t="s">
        <v>8835</v>
      </c>
      <c r="XBQ678" s="18" t="s">
        <v>8835</v>
      </c>
      <c r="XBR678" s="18" t="s">
        <v>8835</v>
      </c>
      <c r="XBS678" s="18" t="s">
        <v>8835</v>
      </c>
      <c r="XBT678" s="18" t="s">
        <v>8835</v>
      </c>
      <c r="XBU678" s="18" t="s">
        <v>8835</v>
      </c>
    </row>
    <row r="679" spans="1:80 16277:16297" s="23" customFormat="1" ht="12" x14ac:dyDescent="0.25">
      <c r="A679" s="5" t="s">
        <v>2053</v>
      </c>
      <c r="B679" s="5" t="s">
        <v>63</v>
      </c>
      <c r="C679" s="5" t="s">
        <v>2054</v>
      </c>
      <c r="D679" s="6" t="s">
        <v>2055</v>
      </c>
      <c r="E679" s="5"/>
      <c r="F679" s="6" t="s">
        <v>11832</v>
      </c>
      <c r="G679" s="5" t="s">
        <v>11839</v>
      </c>
      <c r="H679" s="6" t="s">
        <v>8856</v>
      </c>
      <c r="I679" s="6" t="s">
        <v>8856</v>
      </c>
      <c r="J679" s="20" t="str">
        <f>XBB679&amp;XBC679&amp;XBD679&amp;XBE679&amp;XBF679&amp;XBG679&amp;XBH679&amp;XBI679&amp;XBJ679&amp;XBK679</f>
        <v>Soligent</v>
      </c>
      <c r="K679" s="5"/>
      <c r="L679" s="5"/>
      <c r="M679" s="5">
        <v>2.37</v>
      </c>
      <c r="N679" s="5"/>
      <c r="O679" s="5">
        <v>2.897541528239203</v>
      </c>
      <c r="P679" s="15">
        <f>(O679-M679)/O679*100</f>
        <v>18.206521739130441</v>
      </c>
      <c r="Q679" s="5"/>
      <c r="R679" s="5"/>
      <c r="S679" s="5"/>
      <c r="T679" s="5"/>
      <c r="U679" s="5">
        <v>0.45</v>
      </c>
      <c r="V679" s="5">
        <v>1.5</v>
      </c>
      <c r="W679" s="5">
        <v>14</v>
      </c>
      <c r="X679" s="5">
        <v>9</v>
      </c>
      <c r="Y679" s="5"/>
      <c r="Z679" s="5"/>
      <c r="AA679" s="5"/>
      <c r="AB679" s="5"/>
      <c r="AC679" s="5"/>
      <c r="AD679" s="5"/>
      <c r="AE679" s="20"/>
      <c r="AF679" s="20"/>
      <c r="AG679" s="20"/>
      <c r="AH679" s="20"/>
      <c r="AI679" s="20"/>
      <c r="AJ679" s="20"/>
      <c r="AK679" s="20"/>
      <c r="AL679" s="20"/>
      <c r="AM679" s="20"/>
      <c r="AN679" s="20"/>
      <c r="AO679" s="20"/>
      <c r="AP679" s="20"/>
      <c r="AQ679" s="20"/>
      <c r="AR679" s="20"/>
      <c r="AS679" s="20"/>
      <c r="AT679" s="20"/>
      <c r="AU679" s="20"/>
      <c r="AV679" s="20"/>
      <c r="AW679" s="20"/>
      <c r="AX679" s="20"/>
      <c r="AY679" s="20"/>
      <c r="AZ679" s="20"/>
      <c r="BA679" s="20"/>
      <c r="BB679" s="20"/>
      <c r="BC679" s="20"/>
      <c r="BD679" s="20"/>
      <c r="BE679" s="20"/>
      <c r="BF679" s="20"/>
      <c r="BG679" s="20"/>
      <c r="BH679" s="20"/>
      <c r="BI679" s="20"/>
      <c r="BJ679" s="20"/>
      <c r="BK679" s="20"/>
      <c r="BL679" s="20"/>
      <c r="BM679" s="20"/>
      <c r="BN679" s="20"/>
      <c r="BO679" s="20"/>
      <c r="BP679" s="20"/>
      <c r="BQ679" s="20"/>
      <c r="BR679" s="20"/>
      <c r="BS679" s="20"/>
      <c r="BT679" s="20"/>
      <c r="BU679" s="20"/>
      <c r="BV679" s="20"/>
      <c r="BW679" s="20"/>
      <c r="BX679" s="20"/>
      <c r="BY679" s="20"/>
      <c r="BZ679" s="20"/>
      <c r="CA679" s="5"/>
      <c r="CB679" s="45" t="s">
        <v>9621</v>
      </c>
      <c r="XBA679" s="18">
        <f>MIN(XBL679:XBU679)</f>
        <v>2.37</v>
      </c>
      <c r="XBB679" s="21" t="str" cm="1">
        <f t="array" ref="XBB679:XBK679">IF(XBA679=XBL679:XBU679,$XBL$2:$XBU$2,"")</f>
        <v/>
      </c>
      <c r="XBC679" s="21" t="str">
        <v>Soligent</v>
      </c>
      <c r="XBD679" s="21" t="str">
        <v/>
      </c>
      <c r="XBE679" s="21" t="str">
        <v/>
      </c>
      <c r="XBF679" s="21" t="str">
        <v/>
      </c>
      <c r="XBG679" s="21" t="str">
        <v/>
      </c>
      <c r="XBH679" s="21" t="str">
        <v/>
      </c>
      <c r="XBI679" s="21" t="str">
        <v/>
      </c>
      <c r="XBJ679" s="22" t="str">
        <v/>
      </c>
      <c r="XBK679" s="22" t="str">
        <v/>
      </c>
      <c r="XBL679" s="18" t="s">
        <v>8835</v>
      </c>
      <c r="XBM679" s="18">
        <v>2.37</v>
      </c>
      <c r="XBN679" s="18">
        <v>2.4</v>
      </c>
      <c r="XBO679" s="18" t="s">
        <v>8835</v>
      </c>
      <c r="XBP679" s="18">
        <v>2.375</v>
      </c>
      <c r="XBQ679" s="18" t="s">
        <v>8835</v>
      </c>
      <c r="XBR679" s="18" t="s">
        <v>8835</v>
      </c>
      <c r="XBS679" s="18" t="s">
        <v>8835</v>
      </c>
      <c r="XBT679" s="18" t="s">
        <v>8835</v>
      </c>
      <c r="XBU679" s="18" t="s">
        <v>8835</v>
      </c>
    </row>
    <row r="680" spans="1:80 16277:16297" s="23" customFormat="1" ht="12" x14ac:dyDescent="0.25">
      <c r="A680" s="5" t="s">
        <v>2056</v>
      </c>
      <c r="B680" s="5" t="s">
        <v>63</v>
      </c>
      <c r="C680" s="5" t="s">
        <v>2057</v>
      </c>
      <c r="D680" s="6" t="s">
        <v>2058</v>
      </c>
      <c r="E680" s="5"/>
      <c r="F680" s="6" t="s">
        <v>11846</v>
      </c>
      <c r="G680" s="5" t="s">
        <v>11835</v>
      </c>
      <c r="H680" s="6" t="s">
        <v>8856</v>
      </c>
      <c r="I680" s="6" t="s">
        <v>8856</v>
      </c>
      <c r="J680" s="20" t="str">
        <f>XBB680&amp;XBC680&amp;XBD680&amp;XBE680&amp;XBF680&amp;XBG680&amp;XBH680&amp;XBI680&amp;XBJ680&amp;XBK680</f>
        <v>Krannich West</v>
      </c>
      <c r="K680" s="5"/>
      <c r="L680" s="5"/>
      <c r="M680" s="5">
        <v>3.78</v>
      </c>
      <c r="N680" s="5"/>
      <c r="O680" s="5">
        <v>5.28</v>
      </c>
      <c r="P680" s="15">
        <f>(O680-M680)/O680*100</f>
        <v>28.409090909090917</v>
      </c>
      <c r="Q680" s="5"/>
      <c r="R680" s="5"/>
      <c r="S680" s="5"/>
      <c r="T680" s="5"/>
      <c r="U680" s="5">
        <v>0.14000000000000001</v>
      </c>
      <c r="V680" s="5">
        <v>6</v>
      </c>
      <c r="W680" s="5">
        <v>4</v>
      </c>
      <c r="X680" s="5">
        <v>6</v>
      </c>
      <c r="Y680" s="5"/>
      <c r="Z680" s="5"/>
      <c r="AA680" s="5"/>
      <c r="AB680" s="5"/>
      <c r="AC680" s="5"/>
      <c r="AD680" s="5"/>
      <c r="AE680" s="20"/>
      <c r="AF680" s="20"/>
      <c r="AG680" s="20"/>
      <c r="AH680" s="20"/>
      <c r="AI680" s="20"/>
      <c r="AJ680" s="20"/>
      <c r="AK680" s="20"/>
      <c r="AL680" s="20"/>
      <c r="AM680" s="20"/>
      <c r="AN680" s="20"/>
      <c r="AO680" s="20"/>
      <c r="AP680" s="20"/>
      <c r="AQ680" s="20"/>
      <c r="AR680" s="20"/>
      <c r="AS680" s="20"/>
      <c r="AT680" s="20"/>
      <c r="AU680" s="20"/>
      <c r="AV680" s="20"/>
      <c r="AW680" s="20"/>
      <c r="AX680" s="20"/>
      <c r="AY680" s="20"/>
      <c r="AZ680" s="20"/>
      <c r="BA680" s="20"/>
      <c r="BB680" s="20"/>
      <c r="BC680" s="20"/>
      <c r="BD680" s="20"/>
      <c r="BE680" s="20"/>
      <c r="BF680" s="20"/>
      <c r="BG680" s="20"/>
      <c r="BH680" s="20"/>
      <c r="BI680" s="20"/>
      <c r="BJ680" s="20"/>
      <c r="BK680" s="20"/>
      <c r="BL680" s="20"/>
      <c r="BM680" s="20"/>
      <c r="BN680" s="20"/>
      <c r="BO680" s="20"/>
      <c r="BP680" s="20"/>
      <c r="BQ680" s="20"/>
      <c r="BR680" s="20"/>
      <c r="BS680" s="20"/>
      <c r="BT680" s="20"/>
      <c r="BU680" s="20"/>
      <c r="BV680" s="20"/>
      <c r="BW680" s="20"/>
      <c r="BX680" s="20"/>
      <c r="BY680" s="20"/>
      <c r="BZ680" s="20"/>
      <c r="CA680" s="5"/>
      <c r="CB680" s="45" t="s">
        <v>9622</v>
      </c>
      <c r="XBA680" s="18">
        <f>MIN(XBL680:XBU680)</f>
        <v>3.7840909090909101</v>
      </c>
      <c r="XBB680" s="21" t="str" cm="1">
        <f t="array" ref="XBB680:XBK680">IF(XBA680=XBL680:XBU680,$XBL$2:$XBU$2,"")</f>
        <v/>
      </c>
      <c r="XBC680" s="21" t="str">
        <v/>
      </c>
      <c r="XBD680" s="21" t="str">
        <v/>
      </c>
      <c r="XBE680" s="21" t="str">
        <v/>
      </c>
      <c r="XBF680" s="21" t="str">
        <v>Krannich West</v>
      </c>
      <c r="XBG680" s="21" t="str">
        <v/>
      </c>
      <c r="XBH680" s="21" t="str">
        <v/>
      </c>
      <c r="XBI680" s="21" t="str">
        <v/>
      </c>
      <c r="XBJ680" s="22" t="str">
        <v/>
      </c>
      <c r="XBK680" s="22" t="str">
        <v/>
      </c>
      <c r="XBL680" s="18" t="s">
        <v>8835</v>
      </c>
      <c r="XBM680" s="18">
        <v>5.85</v>
      </c>
      <c r="XBN680" s="18">
        <v>5.1100000000000003</v>
      </c>
      <c r="XBO680" s="18" t="s">
        <v>8835</v>
      </c>
      <c r="XBP680" s="18">
        <v>3.7840909090909101</v>
      </c>
      <c r="XBQ680" s="18" t="s">
        <v>8835</v>
      </c>
      <c r="XBR680" s="18" t="s">
        <v>8835</v>
      </c>
      <c r="XBS680" s="18" t="s">
        <v>8835</v>
      </c>
      <c r="XBT680" s="18" t="s">
        <v>8835</v>
      </c>
      <c r="XBU680" s="18" t="s">
        <v>8835</v>
      </c>
    </row>
    <row r="681" spans="1:80 16277:16297" s="23" customFormat="1" ht="12" x14ac:dyDescent="0.25">
      <c r="A681" s="5" t="s">
        <v>2059</v>
      </c>
      <c r="B681" s="5" t="s">
        <v>63</v>
      </c>
      <c r="C681" s="5" t="s">
        <v>2060</v>
      </c>
      <c r="D681" s="6" t="s">
        <v>2061</v>
      </c>
      <c r="E681" s="5"/>
      <c r="F681" s="6" t="s">
        <v>11832</v>
      </c>
      <c r="G681" s="5" t="s">
        <v>11839</v>
      </c>
      <c r="H681" s="6" t="s">
        <v>8856</v>
      </c>
      <c r="I681" s="6" t="s">
        <v>8856</v>
      </c>
      <c r="J681" s="20" t="str">
        <f>XBB681&amp;XBC681&amp;XBD681&amp;XBE681&amp;XBF681&amp;XBG681&amp;XBH681&amp;XBI681&amp;XBJ681&amp;XBK681</f>
        <v>Soligent</v>
      </c>
      <c r="K681" s="5"/>
      <c r="L681" s="5"/>
      <c r="M681" s="5">
        <v>55.09</v>
      </c>
      <c r="N681" s="5"/>
      <c r="O681" s="5">
        <v>67.989999999999995</v>
      </c>
      <c r="P681" s="15">
        <f>(O681-M681)/O681*100</f>
        <v>18.973378438005579</v>
      </c>
      <c r="Q681" s="5"/>
      <c r="R681" s="5"/>
      <c r="S681" s="5"/>
      <c r="T681" s="5"/>
      <c r="U681" s="5">
        <v>14</v>
      </c>
      <c r="V681" s="5">
        <v>2</v>
      </c>
      <c r="W681" s="5">
        <v>9</v>
      </c>
      <c r="X681" s="5">
        <v>12</v>
      </c>
      <c r="Y681" s="5"/>
      <c r="Z681" s="5"/>
      <c r="AA681" s="5"/>
      <c r="AB681" s="5"/>
      <c r="AC681" s="5"/>
      <c r="AD681" s="5"/>
      <c r="AE681" s="20"/>
      <c r="AF681" s="20"/>
      <c r="AG681" s="20"/>
      <c r="AH681" s="20"/>
      <c r="AI681" s="20"/>
      <c r="AJ681" s="20"/>
      <c r="AK681" s="20"/>
      <c r="AL681" s="20"/>
      <c r="AM681" s="20"/>
      <c r="AN681" s="20"/>
      <c r="AO681" s="20"/>
      <c r="AP681" s="20"/>
      <c r="AQ681" s="20"/>
      <c r="AR681" s="20"/>
      <c r="AS681" s="20"/>
      <c r="AT681" s="20"/>
      <c r="AU681" s="20"/>
      <c r="AV681" s="20"/>
      <c r="AW681" s="20"/>
      <c r="AX681" s="20"/>
      <c r="AY681" s="20"/>
      <c r="AZ681" s="20"/>
      <c r="BA681" s="20"/>
      <c r="BB681" s="20"/>
      <c r="BC681" s="20"/>
      <c r="BD681" s="20"/>
      <c r="BE681" s="20"/>
      <c r="BF681" s="20"/>
      <c r="BG681" s="20"/>
      <c r="BH681" s="20"/>
      <c r="BI681" s="20"/>
      <c r="BJ681" s="20"/>
      <c r="BK681" s="20"/>
      <c r="BL681" s="20"/>
      <c r="BM681" s="20"/>
      <c r="BN681" s="20"/>
      <c r="BO681" s="20"/>
      <c r="BP681" s="20"/>
      <c r="BQ681" s="20"/>
      <c r="BR681" s="20"/>
      <c r="BS681" s="20"/>
      <c r="BT681" s="20"/>
      <c r="BU681" s="20"/>
      <c r="BV681" s="20"/>
      <c r="BW681" s="20"/>
      <c r="BX681" s="20"/>
      <c r="BY681" s="20"/>
      <c r="BZ681" s="20"/>
      <c r="CA681" s="5"/>
      <c r="CB681" s="45" t="s">
        <v>9623</v>
      </c>
      <c r="XBA681" s="18">
        <f>MIN(XBL681:XBU681)</f>
        <v>55.84</v>
      </c>
      <c r="XBB681" s="21" t="str" cm="1">
        <f t="array" ref="XBB681:XBK681">IF(XBA681=XBL681:XBU681,$XBL$2:$XBU$2,"")</f>
        <v/>
      </c>
      <c r="XBC681" s="21" t="str">
        <v>Soligent</v>
      </c>
      <c r="XBD681" s="21" t="str">
        <v/>
      </c>
      <c r="XBE681" s="21" t="str">
        <v/>
      </c>
      <c r="XBF681" s="21" t="str">
        <v/>
      </c>
      <c r="XBG681" s="21" t="str">
        <v/>
      </c>
      <c r="XBH681" s="21" t="str">
        <v/>
      </c>
      <c r="XBI681" s="21" t="str">
        <v/>
      </c>
      <c r="XBJ681" s="22" t="str">
        <v/>
      </c>
      <c r="XBK681" s="22" t="str">
        <v/>
      </c>
      <c r="XBL681" s="18" t="s">
        <v>8835</v>
      </c>
      <c r="XBM681" s="18">
        <v>55.84</v>
      </c>
      <c r="XBN681" s="18">
        <v>56.65</v>
      </c>
      <c r="XBO681" s="18" t="s">
        <v>8835</v>
      </c>
      <c r="XBP681" s="18" t="s">
        <v>8835</v>
      </c>
      <c r="XBQ681" s="18" t="s">
        <v>8835</v>
      </c>
      <c r="XBR681" s="18" t="s">
        <v>8835</v>
      </c>
      <c r="XBS681" s="18" t="s">
        <v>8835</v>
      </c>
      <c r="XBT681" s="18" t="s">
        <v>8835</v>
      </c>
      <c r="XBU681" s="18" t="s">
        <v>8835</v>
      </c>
    </row>
    <row r="682" spans="1:80 16277:16297" s="23" customFormat="1" ht="12" x14ac:dyDescent="0.25">
      <c r="A682" s="5" t="s">
        <v>2062</v>
      </c>
      <c r="B682" s="5" t="s">
        <v>11830</v>
      </c>
      <c r="C682" s="5" t="s">
        <v>2063</v>
      </c>
      <c r="D682" s="6" t="s">
        <v>2064</v>
      </c>
      <c r="E682" s="5"/>
      <c r="F682" s="6" t="s">
        <v>11832</v>
      </c>
      <c r="G682" s="5" t="s">
        <v>11839</v>
      </c>
      <c r="H682" s="6" t="s">
        <v>8856</v>
      </c>
      <c r="I682" s="6" t="s">
        <v>8856</v>
      </c>
      <c r="J682" s="20" t="str">
        <f>XBB682&amp;XBC682&amp;XBD682&amp;XBE682&amp;XBF682&amp;XBG682&amp;XBH682&amp;XBI682&amp;XBJ682&amp;XBK682</f>
        <v>The PowerStore</v>
      </c>
      <c r="K682" s="5"/>
      <c r="L682" s="5"/>
      <c r="M682" s="5">
        <v>13.7</v>
      </c>
      <c r="N682" s="5"/>
      <c r="O682" s="5">
        <v>16.39</v>
      </c>
      <c r="P682" s="15">
        <f>(O682-M682)/O682*100</f>
        <v>16.412446613788902</v>
      </c>
      <c r="Q682" s="5"/>
      <c r="R682" s="5"/>
      <c r="S682" s="5"/>
      <c r="T682" s="5"/>
      <c r="U682" s="5">
        <v>0.35</v>
      </c>
      <c r="V682" s="5">
        <v>1</v>
      </c>
      <c r="W682" s="5">
        <v>2.15</v>
      </c>
      <c r="X682" s="5">
        <v>7</v>
      </c>
      <c r="Y682" s="5"/>
      <c r="Z682" s="5"/>
      <c r="AA682" s="5"/>
      <c r="AB682" s="5"/>
      <c r="AC682" s="5"/>
      <c r="AD682" s="5"/>
      <c r="AE682" s="20"/>
      <c r="AF682" s="20"/>
      <c r="AG682" s="20"/>
      <c r="AH682" s="20"/>
      <c r="AI682" s="20"/>
      <c r="AJ682" s="20"/>
      <c r="AK682" s="20"/>
      <c r="AL682" s="20"/>
      <c r="AM682" s="20"/>
      <c r="AN682" s="20"/>
      <c r="AO682" s="20"/>
      <c r="AP682" s="20"/>
      <c r="AQ682" s="20"/>
      <c r="AR682" s="20"/>
      <c r="AS682" s="20"/>
      <c r="AT682" s="20"/>
      <c r="AU682" s="20"/>
      <c r="AV682" s="20"/>
      <c r="AW682" s="20"/>
      <c r="AX682" s="20"/>
      <c r="AY682" s="20"/>
      <c r="AZ682" s="20"/>
      <c r="BA682" s="20"/>
      <c r="BB682" s="20"/>
      <c r="BC682" s="20"/>
      <c r="BD682" s="20"/>
      <c r="BE682" s="20"/>
      <c r="BF682" s="20"/>
      <c r="BG682" s="20"/>
      <c r="BH682" s="20"/>
      <c r="BI682" s="20"/>
      <c r="BJ682" s="20"/>
      <c r="BK682" s="20"/>
      <c r="BL682" s="20"/>
      <c r="BM682" s="20"/>
      <c r="BN682" s="20"/>
      <c r="BO682" s="20"/>
      <c r="BP682" s="20"/>
      <c r="BQ682" s="20"/>
      <c r="BR682" s="20"/>
      <c r="BS682" s="20"/>
      <c r="BT682" s="20"/>
      <c r="BU682" s="20"/>
      <c r="BV682" s="20"/>
      <c r="BW682" s="20"/>
      <c r="BX682" s="20"/>
      <c r="BY682" s="20"/>
      <c r="BZ682" s="20"/>
      <c r="CA682" s="5"/>
      <c r="CB682" s="45" t="s">
        <v>9624</v>
      </c>
      <c r="XBA682" s="18">
        <f>MIN(XBL682:XBU682)</f>
        <v>13.9</v>
      </c>
      <c r="XBB682" s="21" t="str" cm="1">
        <f t="array" ref="XBB682:XBK682">IF(XBA682=XBL682:XBU682,$XBL$2:$XBU$2,"")</f>
        <v/>
      </c>
      <c r="XBC682" s="21" t="str">
        <v/>
      </c>
      <c r="XBD682" s="21" t="str">
        <v>The PowerStore</v>
      </c>
      <c r="XBE682" s="21" t="str">
        <v/>
      </c>
      <c r="XBF682" s="21" t="str">
        <v/>
      </c>
      <c r="XBG682" s="21" t="str">
        <v/>
      </c>
      <c r="XBH682" s="21" t="str">
        <v/>
      </c>
      <c r="XBI682" s="21" t="str">
        <v/>
      </c>
      <c r="XBJ682" s="22" t="str">
        <v/>
      </c>
      <c r="XBK682" s="22" t="str">
        <v/>
      </c>
      <c r="XBL682" s="18" t="s">
        <v>8835</v>
      </c>
      <c r="XBM682" s="18">
        <v>16.09</v>
      </c>
      <c r="XBN682" s="18">
        <v>13.9</v>
      </c>
      <c r="XBO682" s="18" t="s">
        <v>8835</v>
      </c>
      <c r="XBP682" s="18" t="s">
        <v>8835</v>
      </c>
      <c r="XBQ682" s="18" t="s">
        <v>8835</v>
      </c>
      <c r="XBR682" s="18" t="s">
        <v>8835</v>
      </c>
      <c r="XBS682" s="18" t="s">
        <v>8835</v>
      </c>
      <c r="XBT682" s="18" t="s">
        <v>8835</v>
      </c>
      <c r="XBU682" s="18" t="s">
        <v>8835</v>
      </c>
    </row>
    <row r="683" spans="1:80 16277:16297" s="23" customFormat="1" ht="12" x14ac:dyDescent="0.25">
      <c r="A683" s="5" t="s">
        <v>2065</v>
      </c>
      <c r="B683" s="5" t="s">
        <v>63</v>
      </c>
      <c r="C683" s="5" t="s">
        <v>2066</v>
      </c>
      <c r="D683" s="6" t="s">
        <v>2067</v>
      </c>
      <c r="E683" s="5"/>
      <c r="F683" s="6" t="s">
        <v>11832</v>
      </c>
      <c r="G683" s="5" t="s">
        <v>11835</v>
      </c>
      <c r="H683" s="6" t="s">
        <v>8856</v>
      </c>
      <c r="I683" s="6" t="s">
        <v>8856</v>
      </c>
      <c r="J683" s="20" t="str">
        <f>XBB683&amp;XBC683&amp;XBD683&amp;XBE683&amp;XBF683&amp;XBG683&amp;XBH683&amp;XBI683&amp;XBJ683&amp;XBK683</f>
        <v>The PowerStore</v>
      </c>
      <c r="K683" s="5"/>
      <c r="L683" s="5"/>
      <c r="M683" s="5">
        <v>12.16</v>
      </c>
      <c r="N683" s="5"/>
      <c r="O683" s="5">
        <v>14.354285714285714</v>
      </c>
      <c r="P683" s="15">
        <f>(O683-M683)/O683*100</f>
        <v>15.286624203821653</v>
      </c>
      <c r="Q683" s="5"/>
      <c r="R683" s="5"/>
      <c r="S683" s="5"/>
      <c r="T683" s="5"/>
      <c r="U683" s="5">
        <v>0.35</v>
      </c>
      <c r="V683" s="5">
        <v>1</v>
      </c>
      <c r="W683" s="5">
        <v>2.15</v>
      </c>
      <c r="X683" s="5">
        <v>7</v>
      </c>
      <c r="Y683" s="5"/>
      <c r="Z683" s="5"/>
      <c r="AA683" s="5"/>
      <c r="AB683" s="5"/>
      <c r="AC683" s="5"/>
      <c r="AD683" s="5"/>
      <c r="AE683" s="20"/>
      <c r="AF683" s="20"/>
      <c r="AG683" s="20"/>
      <c r="AH683" s="20"/>
      <c r="AI683" s="20"/>
      <c r="AJ683" s="20"/>
      <c r="AK683" s="20"/>
      <c r="AL683" s="20"/>
      <c r="AM683" s="20"/>
      <c r="AN683" s="20"/>
      <c r="AO683" s="20"/>
      <c r="AP683" s="20"/>
      <c r="AQ683" s="20"/>
      <c r="AR683" s="20"/>
      <c r="AS683" s="20"/>
      <c r="AT683" s="20"/>
      <c r="AU683" s="20"/>
      <c r="AV683" s="20"/>
      <c r="AW683" s="20"/>
      <c r="AX683" s="20"/>
      <c r="AY683" s="20"/>
      <c r="AZ683" s="20"/>
      <c r="BA683" s="20"/>
      <c r="BB683" s="20"/>
      <c r="BC683" s="20"/>
      <c r="BD683" s="20"/>
      <c r="BE683" s="20"/>
      <c r="BF683" s="20"/>
      <c r="BG683" s="20"/>
      <c r="BH683" s="20"/>
      <c r="BI683" s="20"/>
      <c r="BJ683" s="20"/>
      <c r="BK683" s="20"/>
      <c r="BL683" s="20"/>
      <c r="BM683" s="20"/>
      <c r="BN683" s="20"/>
      <c r="BO683" s="20"/>
      <c r="BP683" s="20"/>
      <c r="BQ683" s="20"/>
      <c r="BR683" s="20"/>
      <c r="BS683" s="20"/>
      <c r="BT683" s="20"/>
      <c r="BU683" s="20"/>
      <c r="BV683" s="20"/>
      <c r="BW683" s="20"/>
      <c r="BX683" s="20"/>
      <c r="BY683" s="20"/>
      <c r="BZ683" s="20"/>
      <c r="CA683" s="5"/>
      <c r="CB683" s="45" t="s">
        <v>9625</v>
      </c>
      <c r="XBA683" s="18">
        <f>MIN(XBL683:XBU683)</f>
        <v>12.16</v>
      </c>
      <c r="XBB683" s="21" t="str" cm="1">
        <f t="array" ref="XBB683:XBK683">IF(XBA683=XBL683:XBU683,$XBL$2:$XBU$2,"")</f>
        <v/>
      </c>
      <c r="XBC683" s="21" t="str">
        <v/>
      </c>
      <c r="XBD683" s="21" t="str">
        <v>The PowerStore</v>
      </c>
      <c r="XBE683" s="21" t="str">
        <v/>
      </c>
      <c r="XBF683" s="21" t="str">
        <v/>
      </c>
      <c r="XBG683" s="21" t="str">
        <v/>
      </c>
      <c r="XBH683" s="21" t="str">
        <v/>
      </c>
      <c r="XBI683" s="21" t="str">
        <v/>
      </c>
      <c r="XBJ683" s="22" t="str">
        <v/>
      </c>
      <c r="XBK683" s="22" t="str">
        <v/>
      </c>
      <c r="XBL683" s="18" t="s">
        <v>8835</v>
      </c>
      <c r="XBM683" s="18">
        <v>14.09</v>
      </c>
      <c r="XBN683" s="18">
        <v>12.16</v>
      </c>
      <c r="XBO683" s="18" t="s">
        <v>8835</v>
      </c>
      <c r="XBP683" s="18" t="s">
        <v>8835</v>
      </c>
      <c r="XBQ683" s="18" t="s">
        <v>8835</v>
      </c>
      <c r="XBR683" s="18" t="s">
        <v>8835</v>
      </c>
      <c r="XBS683" s="18" t="s">
        <v>8835</v>
      </c>
      <c r="XBT683" s="18" t="s">
        <v>8835</v>
      </c>
      <c r="XBU683" s="18" t="s">
        <v>8835</v>
      </c>
    </row>
    <row r="684" spans="1:80 16277:16297" s="23" customFormat="1" ht="12" x14ac:dyDescent="0.25">
      <c r="A684" s="5" t="s">
        <v>2068</v>
      </c>
      <c r="B684" s="5" t="s">
        <v>63</v>
      </c>
      <c r="C684" s="5" t="s">
        <v>2069</v>
      </c>
      <c r="D684" s="6" t="s">
        <v>2070</v>
      </c>
      <c r="E684" s="5"/>
      <c r="F684" s="6" t="s">
        <v>11832</v>
      </c>
      <c r="G684" s="5" t="s">
        <v>11835</v>
      </c>
      <c r="H684" s="6" t="s">
        <v>8856</v>
      </c>
      <c r="I684" s="6" t="s">
        <v>8856</v>
      </c>
      <c r="J684" s="20" t="str">
        <f>XBB684&amp;XBC684&amp;XBD684&amp;XBE684&amp;XBF684&amp;XBG684&amp;XBH684&amp;XBI684&amp;XBJ684&amp;XBK684</f>
        <v>Soligent</v>
      </c>
      <c r="K684" s="5"/>
      <c r="L684" s="5"/>
      <c r="M684" s="5">
        <v>11.1</v>
      </c>
      <c r="N684" s="5"/>
      <c r="O684" s="5">
        <v>13.54</v>
      </c>
      <c r="P684" s="15">
        <f>(O684-M684)/O684*100</f>
        <v>18.020679468242243</v>
      </c>
      <c r="Q684" s="5"/>
      <c r="R684" s="5"/>
      <c r="S684" s="5"/>
      <c r="T684" s="5"/>
      <c r="U684" s="5">
        <v>0.5</v>
      </c>
      <c r="V684" s="5">
        <v>0.5</v>
      </c>
      <c r="W684" s="5">
        <v>2</v>
      </c>
      <c r="X684" s="5">
        <v>5</v>
      </c>
      <c r="Y684" s="5"/>
      <c r="Z684" s="5"/>
      <c r="AA684" s="5"/>
      <c r="AB684" s="5"/>
      <c r="AC684" s="5"/>
      <c r="AD684" s="5"/>
      <c r="AE684" s="20"/>
      <c r="AF684" s="20"/>
      <c r="AG684" s="20"/>
      <c r="AH684" s="20"/>
      <c r="AI684" s="20"/>
      <c r="AJ684" s="20"/>
      <c r="AK684" s="20"/>
      <c r="AL684" s="20"/>
      <c r="AM684" s="20"/>
      <c r="AN684" s="20"/>
      <c r="AO684" s="20"/>
      <c r="AP684" s="20"/>
      <c r="AQ684" s="20"/>
      <c r="AR684" s="20"/>
      <c r="AS684" s="20"/>
      <c r="AT684" s="20"/>
      <c r="AU684" s="20"/>
      <c r="AV684" s="20"/>
      <c r="AW684" s="20"/>
      <c r="AX684" s="20"/>
      <c r="AY684" s="20"/>
      <c r="AZ684" s="20"/>
      <c r="BA684" s="20"/>
      <c r="BB684" s="20"/>
      <c r="BC684" s="20"/>
      <c r="BD684" s="20"/>
      <c r="BE684" s="20"/>
      <c r="BF684" s="20"/>
      <c r="BG684" s="20"/>
      <c r="BH684" s="20"/>
      <c r="BI684" s="20"/>
      <c r="BJ684" s="20"/>
      <c r="BK684" s="20"/>
      <c r="BL684" s="20"/>
      <c r="BM684" s="20"/>
      <c r="BN684" s="20"/>
      <c r="BO684" s="20"/>
      <c r="BP684" s="20"/>
      <c r="BQ684" s="20"/>
      <c r="BR684" s="20"/>
      <c r="BS684" s="20"/>
      <c r="BT684" s="20"/>
      <c r="BU684" s="20"/>
      <c r="BV684" s="20"/>
      <c r="BW684" s="20"/>
      <c r="BX684" s="20"/>
      <c r="BY684" s="20"/>
      <c r="BZ684" s="20"/>
      <c r="CA684" s="5"/>
      <c r="CB684" s="45" t="s">
        <v>9626</v>
      </c>
      <c r="XBA684" s="18">
        <f>MIN(XBL684:XBU684)</f>
        <v>11.1</v>
      </c>
      <c r="XBB684" s="21" t="str" cm="1">
        <f t="array" ref="XBB684:XBK684">IF(XBA684=XBL684:XBU684,$XBL$2:$XBU$2,"")</f>
        <v/>
      </c>
      <c r="XBC684" s="21" t="str">
        <v>Soligent</v>
      </c>
      <c r="XBD684" s="21" t="str">
        <v/>
      </c>
      <c r="XBE684" s="21" t="str">
        <v/>
      </c>
      <c r="XBF684" s="21" t="str">
        <v/>
      </c>
      <c r="XBG684" s="21" t="str">
        <v/>
      </c>
      <c r="XBH684" s="21" t="str">
        <v/>
      </c>
      <c r="XBI684" s="21" t="str">
        <v/>
      </c>
      <c r="XBJ684" s="22" t="str">
        <v/>
      </c>
      <c r="XBK684" s="22" t="str">
        <v/>
      </c>
      <c r="XBL684" s="18" t="s">
        <v>8835</v>
      </c>
      <c r="XBM684" s="18">
        <v>11.1</v>
      </c>
      <c r="XBN684" s="18">
        <v>12.68</v>
      </c>
      <c r="XBO684" s="18" t="s">
        <v>8835</v>
      </c>
      <c r="XBP684" s="18">
        <v>11.386363636363599</v>
      </c>
      <c r="XBQ684" s="18" t="s">
        <v>8835</v>
      </c>
      <c r="XBR684" s="18" t="s">
        <v>8835</v>
      </c>
      <c r="XBS684" s="18" t="s">
        <v>8835</v>
      </c>
      <c r="XBT684" s="18" t="s">
        <v>8835</v>
      </c>
      <c r="XBU684" s="18" t="s">
        <v>8835</v>
      </c>
    </row>
    <row r="685" spans="1:80 16277:16297" s="23" customFormat="1" ht="12" x14ac:dyDescent="0.25">
      <c r="A685" s="5" t="s">
        <v>2071</v>
      </c>
      <c r="B685" s="5" t="s">
        <v>63</v>
      </c>
      <c r="C685" s="5" t="s">
        <v>2072</v>
      </c>
      <c r="D685" s="6" t="s">
        <v>2073</v>
      </c>
      <c r="E685" s="5"/>
      <c r="F685" s="6" t="s">
        <v>11832</v>
      </c>
      <c r="G685" s="5" t="s">
        <v>11839</v>
      </c>
      <c r="H685" s="6" t="s">
        <v>8856</v>
      </c>
      <c r="I685" s="6" t="s">
        <v>8856</v>
      </c>
      <c r="J685" s="20" t="str">
        <f>XBB685&amp;XBC685&amp;XBD685&amp;XBE685&amp;XBF685&amp;XBG685&amp;XBH685&amp;XBI685&amp;XBJ685&amp;XBK685</f>
        <v>Soligent</v>
      </c>
      <c r="K685" s="5"/>
      <c r="L685" s="5"/>
      <c r="M685" s="5">
        <v>11.68</v>
      </c>
      <c r="N685" s="5"/>
      <c r="O685" s="5">
        <v>14.05816606498195</v>
      </c>
      <c r="P685" s="15">
        <f>(O685-M685)/O685*100</f>
        <v>16.916616676664674</v>
      </c>
      <c r="Q685" s="5"/>
      <c r="R685" s="5"/>
      <c r="S685" s="5"/>
      <c r="T685" s="5"/>
      <c r="U685" s="5">
        <v>0.99</v>
      </c>
      <c r="V685" s="5">
        <v>2</v>
      </c>
      <c r="W685" s="5">
        <v>3</v>
      </c>
      <c r="X685" s="5">
        <v>7</v>
      </c>
      <c r="Y685" s="5"/>
      <c r="Z685" s="5"/>
      <c r="AA685" s="5"/>
      <c r="AB685" s="5"/>
      <c r="AC685" s="5"/>
      <c r="AD685" s="5"/>
      <c r="AE685" s="20"/>
      <c r="AF685" s="20"/>
      <c r="AG685" s="20"/>
      <c r="AH685" s="20"/>
      <c r="AI685" s="20"/>
      <c r="AJ685" s="20"/>
      <c r="AK685" s="20"/>
      <c r="AL685" s="20"/>
      <c r="AM685" s="20"/>
      <c r="AN685" s="20"/>
      <c r="AO685" s="20"/>
      <c r="AP685" s="20"/>
      <c r="AQ685" s="20"/>
      <c r="AR685" s="20"/>
      <c r="AS685" s="20"/>
      <c r="AT685" s="20"/>
      <c r="AU685" s="20"/>
      <c r="AV685" s="20"/>
      <c r="AW685" s="20"/>
      <c r="AX685" s="20"/>
      <c r="AY685" s="20"/>
      <c r="AZ685" s="20"/>
      <c r="BA685" s="20"/>
      <c r="BB685" s="20"/>
      <c r="BC685" s="20"/>
      <c r="BD685" s="20"/>
      <c r="BE685" s="20"/>
      <c r="BF685" s="20"/>
      <c r="BG685" s="20"/>
      <c r="BH685" s="20"/>
      <c r="BI685" s="20"/>
      <c r="BJ685" s="20"/>
      <c r="BK685" s="20"/>
      <c r="BL685" s="20"/>
      <c r="BM685" s="20"/>
      <c r="BN685" s="20"/>
      <c r="BO685" s="20"/>
      <c r="BP685" s="20"/>
      <c r="BQ685" s="20"/>
      <c r="BR685" s="20"/>
      <c r="BS685" s="20"/>
      <c r="BT685" s="20"/>
      <c r="BU685" s="20"/>
      <c r="BV685" s="20"/>
      <c r="BW685" s="20"/>
      <c r="BX685" s="20"/>
      <c r="BY685" s="20"/>
      <c r="BZ685" s="20"/>
      <c r="CA685" s="5"/>
      <c r="CB685" s="45" t="s">
        <v>9627</v>
      </c>
      <c r="XBA685" s="18">
        <f>MIN(XBL685:XBU685)</f>
        <v>11.68</v>
      </c>
      <c r="XBB685" s="21" t="str" cm="1">
        <f t="array" ref="XBB685:XBK685">IF(XBA685=XBL685:XBU685,$XBL$2:$XBU$2,"")</f>
        <v/>
      </c>
      <c r="XBC685" s="21" t="str">
        <v>Soligent</v>
      </c>
      <c r="XBD685" s="21" t="str">
        <v/>
      </c>
      <c r="XBE685" s="21" t="str">
        <v/>
      </c>
      <c r="XBF685" s="21" t="str">
        <v/>
      </c>
      <c r="XBG685" s="21" t="str">
        <v/>
      </c>
      <c r="XBH685" s="21" t="str">
        <v/>
      </c>
      <c r="XBI685" s="21" t="str">
        <v/>
      </c>
      <c r="XBJ685" s="22" t="str">
        <v/>
      </c>
      <c r="XBK685" s="22" t="str">
        <v/>
      </c>
      <c r="XBL685" s="18" t="s">
        <v>8835</v>
      </c>
      <c r="XBM685" s="18">
        <v>11.68</v>
      </c>
      <c r="XBN685" s="18">
        <v>11.85</v>
      </c>
      <c r="XBO685" s="18" t="s">
        <v>8835</v>
      </c>
      <c r="XBP685" s="18" t="s">
        <v>8835</v>
      </c>
      <c r="XBQ685" s="18" t="s">
        <v>8835</v>
      </c>
      <c r="XBR685" s="18" t="s">
        <v>8835</v>
      </c>
      <c r="XBS685" s="18" t="s">
        <v>8835</v>
      </c>
      <c r="XBT685" s="18" t="s">
        <v>8835</v>
      </c>
      <c r="XBU685" s="18" t="s">
        <v>8835</v>
      </c>
    </row>
    <row r="686" spans="1:80 16277:16297" s="23" customFormat="1" ht="12" x14ac:dyDescent="0.25">
      <c r="A686" s="5" t="s">
        <v>2074</v>
      </c>
      <c r="B686" s="5" t="s">
        <v>63</v>
      </c>
      <c r="C686" s="5" t="s">
        <v>2075</v>
      </c>
      <c r="D686" s="6" t="s">
        <v>2076</v>
      </c>
      <c r="E686" s="5"/>
      <c r="F686" s="6" t="s">
        <v>11832</v>
      </c>
      <c r="G686" s="5" t="s">
        <v>11835</v>
      </c>
      <c r="H686" s="6" t="s">
        <v>8856</v>
      </c>
      <c r="I686" s="6" t="s">
        <v>8856</v>
      </c>
      <c r="J686" s="20" t="str">
        <f>XBB686&amp;XBC686&amp;XBD686&amp;XBE686&amp;XBF686&amp;XBG686&amp;XBH686&amp;XBI686&amp;XBJ686&amp;XBK686</f>
        <v>Soligent</v>
      </c>
      <c r="K686" s="5"/>
      <c r="L686" s="5"/>
      <c r="M686" s="5">
        <v>11.68</v>
      </c>
      <c r="N686" s="5"/>
      <c r="O686" s="5">
        <v>14.064877344877345</v>
      </c>
      <c r="P686" s="15">
        <f>(O686-M686)/O686*100</f>
        <v>16.956261234272024</v>
      </c>
      <c r="Q686" s="5"/>
      <c r="R686" s="5"/>
      <c r="S686" s="5"/>
      <c r="T686" s="5"/>
      <c r="U686" s="5">
        <v>0.1</v>
      </c>
      <c r="V686" s="5">
        <v>1</v>
      </c>
      <c r="W686" s="5">
        <v>8</v>
      </c>
      <c r="X686" s="5">
        <v>1.5</v>
      </c>
      <c r="Y686" s="5"/>
      <c r="Z686" s="5"/>
      <c r="AA686" s="5"/>
      <c r="AB686" s="5"/>
      <c r="AC686" s="5"/>
      <c r="AD686" s="5"/>
      <c r="AE686" s="20"/>
      <c r="AF686" s="20"/>
      <c r="AG686" s="20"/>
      <c r="AH686" s="20"/>
      <c r="AI686" s="20"/>
      <c r="AJ686" s="20"/>
      <c r="AK686" s="20"/>
      <c r="AL686" s="20"/>
      <c r="AM686" s="20"/>
      <c r="AN686" s="20"/>
      <c r="AO686" s="20"/>
      <c r="AP686" s="20"/>
      <c r="AQ686" s="20"/>
      <c r="AR686" s="20"/>
      <c r="AS686" s="20"/>
      <c r="AT686" s="20"/>
      <c r="AU686" s="20"/>
      <c r="AV686" s="20"/>
      <c r="AW686" s="20"/>
      <c r="AX686" s="20"/>
      <c r="AY686" s="20"/>
      <c r="AZ686" s="20"/>
      <c r="BA686" s="20"/>
      <c r="BB686" s="20"/>
      <c r="BC686" s="20"/>
      <c r="BD686" s="20"/>
      <c r="BE686" s="20"/>
      <c r="BF686" s="20"/>
      <c r="BG686" s="20"/>
      <c r="BH686" s="20"/>
      <c r="BI686" s="20"/>
      <c r="BJ686" s="20"/>
      <c r="BK686" s="20"/>
      <c r="BL686" s="20"/>
      <c r="BM686" s="20"/>
      <c r="BN686" s="20"/>
      <c r="BO686" s="20"/>
      <c r="BP686" s="20"/>
      <c r="BQ686" s="20"/>
      <c r="BR686" s="20"/>
      <c r="BS686" s="20"/>
      <c r="BT686" s="20"/>
      <c r="BU686" s="20"/>
      <c r="BV686" s="20"/>
      <c r="BW686" s="20"/>
      <c r="BX686" s="20"/>
      <c r="BY686" s="20"/>
      <c r="BZ686" s="20"/>
      <c r="CA686" s="5"/>
      <c r="CB686" s="45" t="s">
        <v>9628</v>
      </c>
      <c r="XBA686" s="18">
        <f>MIN(XBL686:XBU686)</f>
        <v>11.68</v>
      </c>
      <c r="XBB686" s="21" t="str" cm="1">
        <f t="array" ref="XBB686:XBK686">IF(XBA686=XBL686:XBU686,$XBL$2:$XBU$2,"")</f>
        <v/>
      </c>
      <c r="XBC686" s="21" t="str">
        <v>Soligent</v>
      </c>
      <c r="XBD686" s="21" t="str">
        <v/>
      </c>
      <c r="XBE686" s="21" t="str">
        <v/>
      </c>
      <c r="XBF686" s="21" t="str">
        <v/>
      </c>
      <c r="XBG686" s="21" t="str">
        <v/>
      </c>
      <c r="XBH686" s="21" t="str">
        <v/>
      </c>
      <c r="XBI686" s="21" t="str">
        <v/>
      </c>
      <c r="XBJ686" s="22" t="str">
        <v/>
      </c>
      <c r="XBK686" s="22" t="str">
        <v/>
      </c>
      <c r="XBL686" s="18" t="s">
        <v>8835</v>
      </c>
      <c r="XBM686" s="18">
        <v>11.68</v>
      </c>
      <c r="XBN686" s="18">
        <v>11.85</v>
      </c>
      <c r="XBO686" s="18" t="s">
        <v>8835</v>
      </c>
      <c r="XBP686" s="18" t="s">
        <v>8835</v>
      </c>
      <c r="XBQ686" s="18" t="s">
        <v>8835</v>
      </c>
      <c r="XBR686" s="18" t="s">
        <v>8835</v>
      </c>
      <c r="XBS686" s="18" t="s">
        <v>8835</v>
      </c>
      <c r="XBT686" s="18" t="s">
        <v>8835</v>
      </c>
      <c r="XBU686" s="18" t="s">
        <v>8835</v>
      </c>
    </row>
    <row r="687" spans="1:80 16277:16297" s="23" customFormat="1" ht="12" x14ac:dyDescent="0.25">
      <c r="A687" s="5" t="s">
        <v>2077</v>
      </c>
      <c r="B687" s="5" t="s">
        <v>63</v>
      </c>
      <c r="C687" s="5" t="s">
        <v>2078</v>
      </c>
      <c r="D687" s="6" t="s">
        <v>2079</v>
      </c>
      <c r="E687" s="5"/>
      <c r="F687" s="6" t="s">
        <v>11832</v>
      </c>
      <c r="G687" s="5" t="s">
        <v>11835</v>
      </c>
      <c r="H687" s="6" t="s">
        <v>8856</v>
      </c>
      <c r="I687" s="6" t="s">
        <v>8856</v>
      </c>
      <c r="J687" s="20" t="str">
        <f>XBB687&amp;XBC687&amp;XBD687&amp;XBE687&amp;XBF687&amp;XBG687&amp;XBH687&amp;XBI687&amp;XBJ687&amp;XBK687</f>
        <v>Soligent</v>
      </c>
      <c r="K687" s="5"/>
      <c r="L687" s="5"/>
      <c r="M687" s="5">
        <v>11.76</v>
      </c>
      <c r="N687" s="5"/>
      <c r="O687" s="5">
        <v>14.58</v>
      </c>
      <c r="P687" s="15">
        <f>(O687-M687)/O687*100</f>
        <v>19.34156378600823</v>
      </c>
      <c r="Q687" s="5"/>
      <c r="R687" s="5"/>
      <c r="S687" s="5"/>
      <c r="T687" s="5"/>
      <c r="U687" s="5">
        <v>0.1</v>
      </c>
      <c r="V687" s="5">
        <v>1</v>
      </c>
      <c r="W687" s="5">
        <v>8</v>
      </c>
      <c r="X687" s="5">
        <v>1.5</v>
      </c>
      <c r="Y687" s="5"/>
      <c r="Z687" s="5"/>
      <c r="AA687" s="5"/>
      <c r="AB687" s="5"/>
      <c r="AC687" s="5"/>
      <c r="AD687" s="5"/>
      <c r="AE687" s="20"/>
      <c r="AF687" s="20"/>
      <c r="AG687" s="20"/>
      <c r="AH687" s="20"/>
      <c r="AI687" s="20"/>
      <c r="AJ687" s="20"/>
      <c r="AK687" s="20"/>
      <c r="AL687" s="20"/>
      <c r="AM687" s="20"/>
      <c r="AN687" s="20"/>
      <c r="AO687" s="20"/>
      <c r="AP687" s="20"/>
      <c r="AQ687" s="20"/>
      <c r="AR687" s="20"/>
      <c r="AS687" s="20"/>
      <c r="AT687" s="20"/>
      <c r="AU687" s="20"/>
      <c r="AV687" s="20"/>
      <c r="AW687" s="20"/>
      <c r="AX687" s="20"/>
      <c r="AY687" s="20"/>
      <c r="AZ687" s="20"/>
      <c r="BA687" s="20"/>
      <c r="BB687" s="20"/>
      <c r="BC687" s="20"/>
      <c r="BD687" s="20"/>
      <c r="BE687" s="20"/>
      <c r="BF687" s="20"/>
      <c r="BG687" s="20"/>
      <c r="BH687" s="20"/>
      <c r="BI687" s="20"/>
      <c r="BJ687" s="20"/>
      <c r="BK687" s="20"/>
      <c r="BL687" s="20"/>
      <c r="BM687" s="20"/>
      <c r="BN687" s="20"/>
      <c r="BO687" s="20"/>
      <c r="BP687" s="20"/>
      <c r="BQ687" s="20"/>
      <c r="BR687" s="20"/>
      <c r="BS687" s="20"/>
      <c r="BT687" s="20"/>
      <c r="BU687" s="20"/>
      <c r="BV687" s="20"/>
      <c r="BW687" s="20"/>
      <c r="BX687" s="20"/>
      <c r="BY687" s="20"/>
      <c r="BZ687" s="20"/>
      <c r="CA687" s="5"/>
      <c r="CB687" s="45" t="s">
        <v>9629</v>
      </c>
      <c r="XBA687" s="18">
        <f>MIN(XBL687:XBU687)</f>
        <v>11.76</v>
      </c>
      <c r="XBB687" s="21" t="str" cm="1">
        <f t="array" ref="XBB687:XBK687">IF(XBA687=XBL687:XBU687,$XBL$2:$XBU$2,"")</f>
        <v/>
      </c>
      <c r="XBC687" s="21" t="str">
        <v>Soligent</v>
      </c>
      <c r="XBD687" s="21" t="str">
        <v/>
      </c>
      <c r="XBE687" s="21" t="str">
        <v/>
      </c>
      <c r="XBF687" s="21" t="str">
        <v/>
      </c>
      <c r="XBG687" s="21" t="str">
        <v/>
      </c>
      <c r="XBH687" s="21" t="str">
        <v/>
      </c>
      <c r="XBI687" s="21" t="str">
        <v/>
      </c>
      <c r="XBJ687" s="22" t="str">
        <v/>
      </c>
      <c r="XBK687" s="22" t="str">
        <v/>
      </c>
      <c r="XBL687" s="18" t="s">
        <v>8835</v>
      </c>
      <c r="XBM687" s="18">
        <v>11.76</v>
      </c>
      <c r="XBN687" s="18">
        <v>11.94</v>
      </c>
      <c r="XBO687" s="18" t="s">
        <v>8835</v>
      </c>
      <c r="XBP687" s="18">
        <v>12.0840909090909</v>
      </c>
      <c r="XBQ687" s="18" t="s">
        <v>8835</v>
      </c>
      <c r="XBR687" s="18" t="s">
        <v>8835</v>
      </c>
      <c r="XBS687" s="18" t="s">
        <v>8835</v>
      </c>
      <c r="XBT687" s="18" t="s">
        <v>8835</v>
      </c>
      <c r="XBU687" s="18" t="s">
        <v>8835</v>
      </c>
    </row>
    <row r="688" spans="1:80 16277:16297" s="23" customFormat="1" ht="12" x14ac:dyDescent="0.25">
      <c r="A688" s="5" t="s">
        <v>2080</v>
      </c>
      <c r="B688" s="5" t="s">
        <v>11830</v>
      </c>
      <c r="C688" s="5" t="s">
        <v>2081</v>
      </c>
      <c r="D688" s="6" t="s">
        <v>2082</v>
      </c>
      <c r="E688" s="5"/>
      <c r="F688" s="6" t="s">
        <v>11846</v>
      </c>
      <c r="G688" s="5" t="s">
        <v>11839</v>
      </c>
      <c r="H688" s="6" t="s">
        <v>8856</v>
      </c>
      <c r="I688" s="6" t="s">
        <v>8856</v>
      </c>
      <c r="J688" s="20" t="str">
        <f>XBB688&amp;XBC688&amp;XBD688&amp;XBE688&amp;XBF688&amp;XBG688&amp;XBH688&amp;XBI688&amp;XBJ688&amp;XBK688</f>
        <v>Soligent</v>
      </c>
      <c r="K688" s="5"/>
      <c r="L688" s="5"/>
      <c r="M688" s="5">
        <v>25.84</v>
      </c>
      <c r="N688" s="5"/>
      <c r="O688" s="5">
        <v>32.04</v>
      </c>
      <c r="P688" s="15">
        <f>(O688-M688)/O688*100</f>
        <v>19.350811485642943</v>
      </c>
      <c r="Q688" s="5"/>
      <c r="R688" s="5"/>
      <c r="S688" s="5"/>
      <c r="T688" s="5"/>
      <c r="U688" s="5">
        <v>7.3</v>
      </c>
      <c r="V688" s="5">
        <v>1.5</v>
      </c>
      <c r="W688" s="5">
        <v>1</v>
      </c>
      <c r="X688" s="5">
        <v>16</v>
      </c>
      <c r="Y688" s="5"/>
      <c r="Z688" s="5"/>
      <c r="AA688" s="5"/>
      <c r="AB688" s="5"/>
      <c r="AC688" s="5"/>
      <c r="AD688" s="5"/>
      <c r="AE688" s="20"/>
      <c r="AF688" s="20"/>
      <c r="AG688" s="20"/>
      <c r="AH688" s="20"/>
      <c r="AI688" s="20"/>
      <c r="AJ688" s="20"/>
      <c r="AK688" s="20"/>
      <c r="AL688" s="20"/>
      <c r="AM688" s="20"/>
      <c r="AN688" s="20"/>
      <c r="AO688" s="20"/>
      <c r="AP688" s="20"/>
      <c r="AQ688" s="20"/>
      <c r="AR688" s="20"/>
      <c r="AS688" s="20"/>
      <c r="AT688" s="20"/>
      <c r="AU688" s="20"/>
      <c r="AV688" s="20"/>
      <c r="AW688" s="20"/>
      <c r="AX688" s="20"/>
      <c r="AY688" s="20"/>
      <c r="AZ688" s="20"/>
      <c r="BA688" s="20"/>
      <c r="BB688" s="20"/>
      <c r="BC688" s="20"/>
      <c r="BD688" s="20"/>
      <c r="BE688" s="20"/>
      <c r="BF688" s="20"/>
      <c r="BG688" s="20"/>
      <c r="BH688" s="20"/>
      <c r="BI688" s="20"/>
      <c r="BJ688" s="20"/>
      <c r="BK688" s="20"/>
      <c r="BL688" s="20"/>
      <c r="BM688" s="20"/>
      <c r="BN688" s="20"/>
      <c r="BO688" s="20"/>
      <c r="BP688" s="20"/>
      <c r="BQ688" s="20"/>
      <c r="BR688" s="20"/>
      <c r="BS688" s="20"/>
      <c r="BT688" s="20"/>
      <c r="BU688" s="20"/>
      <c r="BV688" s="20"/>
      <c r="BW688" s="20"/>
      <c r="BX688" s="20"/>
      <c r="BY688" s="20"/>
      <c r="BZ688" s="20"/>
      <c r="CA688" s="5"/>
      <c r="CB688" s="45" t="s">
        <v>9630</v>
      </c>
      <c r="XBA688" s="18">
        <f>MIN(XBL688:XBU688)</f>
        <v>34.61</v>
      </c>
      <c r="XBB688" s="21" t="str" cm="1">
        <f t="array" ref="XBB688:XBK688">IF(XBA688=XBL688:XBU688,$XBL$2:$XBU$2,"")</f>
        <v/>
      </c>
      <c r="XBC688" s="21" t="str">
        <v>Soligent</v>
      </c>
      <c r="XBD688" s="21" t="str">
        <v/>
      </c>
      <c r="XBE688" s="21" t="str">
        <v/>
      </c>
      <c r="XBF688" s="21" t="str">
        <v/>
      </c>
      <c r="XBG688" s="21" t="str">
        <v/>
      </c>
      <c r="XBH688" s="21" t="str">
        <v/>
      </c>
      <c r="XBI688" s="21" t="str">
        <v/>
      </c>
      <c r="XBJ688" s="22" t="str">
        <v/>
      </c>
      <c r="XBK688" s="22" t="str">
        <v/>
      </c>
      <c r="XBL688" s="18" t="s">
        <v>8835</v>
      </c>
      <c r="XBM688" s="18">
        <v>34.61</v>
      </c>
      <c r="XBN688" s="18">
        <v>36.74</v>
      </c>
      <c r="XBO688" s="18" t="s">
        <v>8835</v>
      </c>
      <c r="XBP688" s="18" t="s">
        <v>8835</v>
      </c>
      <c r="XBQ688" s="18" t="s">
        <v>8835</v>
      </c>
      <c r="XBR688" s="18" t="s">
        <v>8835</v>
      </c>
      <c r="XBS688" s="18" t="s">
        <v>8835</v>
      </c>
      <c r="XBT688" s="18" t="s">
        <v>8835</v>
      </c>
      <c r="XBU688" s="18" t="s">
        <v>8835</v>
      </c>
    </row>
    <row r="689" spans="1:80 16277:16297" s="23" customFormat="1" ht="12" x14ac:dyDescent="0.25">
      <c r="A689" s="5" t="s">
        <v>2083</v>
      </c>
      <c r="B689" s="5" t="s">
        <v>11830</v>
      </c>
      <c r="C689" s="5" t="s">
        <v>2084</v>
      </c>
      <c r="D689" s="6" t="s">
        <v>2085</v>
      </c>
      <c r="E689" s="5"/>
      <c r="F689" s="6" t="s">
        <v>11832</v>
      </c>
      <c r="G689" s="5" t="s">
        <v>11839</v>
      </c>
      <c r="H689" s="6" t="s">
        <v>8856</v>
      </c>
      <c r="I689" s="6" t="s">
        <v>8856</v>
      </c>
      <c r="J689" s="20" t="str">
        <f>XBB689&amp;XBC689&amp;XBD689&amp;XBE689&amp;XBF689&amp;XBG689&amp;XBH689&amp;XBI689&amp;XBJ689&amp;XBK689</f>
        <v>Soligent</v>
      </c>
      <c r="K689" s="5"/>
      <c r="L689" s="5"/>
      <c r="M689" s="5">
        <v>33.590000000000003</v>
      </c>
      <c r="N689" s="5"/>
      <c r="O689" s="5">
        <v>41.65</v>
      </c>
      <c r="P689" s="15">
        <f>(O689-M689)/O689*100</f>
        <v>19.351740696278501</v>
      </c>
      <c r="Q689" s="5"/>
      <c r="R689" s="5"/>
      <c r="S689" s="5"/>
      <c r="T689" s="5"/>
      <c r="U689" s="5">
        <v>2.04</v>
      </c>
      <c r="V689" s="5">
        <v>5</v>
      </c>
      <c r="W689" s="5">
        <v>5</v>
      </c>
      <c r="X689" s="5">
        <v>5</v>
      </c>
      <c r="Y689" s="5"/>
      <c r="Z689" s="5"/>
      <c r="AA689" s="5"/>
      <c r="AB689" s="5"/>
      <c r="AC689" s="5"/>
      <c r="AD689" s="5"/>
      <c r="AE689" s="20"/>
      <c r="AF689" s="20"/>
      <c r="AG689" s="20"/>
      <c r="AH689" s="20"/>
      <c r="AI689" s="20"/>
      <c r="AJ689" s="20"/>
      <c r="AK689" s="20"/>
      <c r="AL689" s="20"/>
      <c r="AM689" s="20"/>
      <c r="AN689" s="20"/>
      <c r="AO689" s="20"/>
      <c r="AP689" s="20"/>
      <c r="AQ689" s="20"/>
      <c r="AR689" s="20"/>
      <c r="AS689" s="20"/>
      <c r="AT689" s="20"/>
      <c r="AU689" s="20"/>
      <c r="AV689" s="20"/>
      <c r="AW689" s="20"/>
      <c r="AX689" s="20"/>
      <c r="AY689" s="20"/>
      <c r="AZ689" s="20"/>
      <c r="BA689" s="20"/>
      <c r="BB689" s="20"/>
      <c r="BC689" s="20"/>
      <c r="BD689" s="20"/>
      <c r="BE689" s="20"/>
      <c r="BF689" s="20"/>
      <c r="BG689" s="20"/>
      <c r="BH689" s="20"/>
      <c r="BI689" s="20"/>
      <c r="BJ689" s="20"/>
      <c r="BK689" s="20"/>
      <c r="BL689" s="20"/>
      <c r="BM689" s="20"/>
      <c r="BN689" s="20"/>
      <c r="BO689" s="20"/>
      <c r="BP689" s="20"/>
      <c r="BQ689" s="20"/>
      <c r="BR689" s="20"/>
      <c r="BS689" s="20"/>
      <c r="BT689" s="20"/>
      <c r="BU689" s="20"/>
      <c r="BV689" s="20"/>
      <c r="BW689" s="20"/>
      <c r="BX689" s="20"/>
      <c r="BY689" s="20"/>
      <c r="BZ689" s="20"/>
      <c r="CA689" s="5"/>
      <c r="CB689" s="45" t="s">
        <v>9631</v>
      </c>
      <c r="XBA689" s="18">
        <f>MIN(XBL689:XBU689)</f>
        <v>33.590000000000003</v>
      </c>
      <c r="XBB689" s="21" t="str" cm="1">
        <f t="array" ref="XBB689:XBK689">IF(XBA689=XBL689:XBU689,$XBL$2:$XBU$2,"")</f>
        <v/>
      </c>
      <c r="XBC689" s="21" t="str">
        <v>Soligent</v>
      </c>
      <c r="XBD689" s="21" t="str">
        <v/>
      </c>
      <c r="XBE689" s="21" t="str">
        <v/>
      </c>
      <c r="XBF689" s="21" t="str">
        <v/>
      </c>
      <c r="XBG689" s="21" t="str">
        <v/>
      </c>
      <c r="XBH689" s="21" t="str">
        <v/>
      </c>
      <c r="XBI689" s="21" t="str">
        <v/>
      </c>
      <c r="XBJ689" s="22" t="str">
        <v/>
      </c>
      <c r="XBK689" s="22" t="str">
        <v/>
      </c>
      <c r="XBL689" s="18" t="s">
        <v>8835</v>
      </c>
      <c r="XBM689" s="18">
        <v>33.590000000000003</v>
      </c>
      <c r="XBN689" s="18">
        <v>35.659999999999997</v>
      </c>
      <c r="XBO689" s="18" t="s">
        <v>8835</v>
      </c>
      <c r="XBP689" s="18" t="s">
        <v>8835</v>
      </c>
      <c r="XBQ689" s="18" t="s">
        <v>8835</v>
      </c>
      <c r="XBR689" s="18" t="s">
        <v>8835</v>
      </c>
      <c r="XBS689" s="18" t="s">
        <v>8835</v>
      </c>
      <c r="XBT689" s="18" t="s">
        <v>8835</v>
      </c>
      <c r="XBU689" s="18" t="s">
        <v>8835</v>
      </c>
    </row>
    <row r="690" spans="1:80 16277:16297" s="23" customFormat="1" ht="12" x14ac:dyDescent="0.25">
      <c r="A690" s="5" t="s">
        <v>2086</v>
      </c>
      <c r="B690" s="5" t="s">
        <v>63</v>
      </c>
      <c r="C690" s="5" t="s">
        <v>2087</v>
      </c>
      <c r="D690" s="6" t="s">
        <v>2088</v>
      </c>
      <c r="E690" s="5"/>
      <c r="F690" s="6" t="s">
        <v>11832</v>
      </c>
      <c r="G690" s="5" t="s">
        <v>11835</v>
      </c>
      <c r="H690" s="6" t="s">
        <v>8856</v>
      </c>
      <c r="I690" s="6" t="s">
        <v>8856</v>
      </c>
      <c r="J690" s="20" t="str">
        <f>XBB690&amp;XBC690&amp;XBD690&amp;XBE690&amp;XBF690&amp;XBG690&amp;XBH690&amp;XBI690&amp;XBJ690&amp;XBK690</f>
        <v>Soligent</v>
      </c>
      <c r="K690" s="5"/>
      <c r="L690" s="5"/>
      <c r="M690" s="5">
        <v>11.76</v>
      </c>
      <c r="N690" s="5"/>
      <c r="O690" s="5">
        <v>13.0548</v>
      </c>
      <c r="P690" s="15">
        <f>(O690-M690)/O690*100</f>
        <v>9.918191010203147</v>
      </c>
      <c r="Q690" s="5"/>
      <c r="R690" s="5"/>
      <c r="S690" s="5"/>
      <c r="T690" s="5"/>
      <c r="U690" s="5">
        <v>0.5</v>
      </c>
      <c r="V690" s="5">
        <v>2</v>
      </c>
      <c r="W690" s="5">
        <v>13</v>
      </c>
      <c r="X690" s="5">
        <v>17</v>
      </c>
      <c r="Y690" s="5"/>
      <c r="Z690" s="5"/>
      <c r="AA690" s="5"/>
      <c r="AB690" s="5"/>
      <c r="AC690" s="5"/>
      <c r="AD690" s="5"/>
      <c r="AE690" s="20"/>
      <c r="AF690" s="20"/>
      <c r="AG690" s="20"/>
      <c r="AH690" s="20"/>
      <c r="AI690" s="20"/>
      <c r="AJ690" s="20"/>
      <c r="AK690" s="20"/>
      <c r="AL690" s="20"/>
      <c r="AM690" s="20"/>
      <c r="AN690" s="20"/>
      <c r="AO690" s="20"/>
      <c r="AP690" s="20"/>
      <c r="AQ690" s="20"/>
      <c r="AR690" s="20"/>
      <c r="AS690" s="20"/>
      <c r="AT690" s="20"/>
      <c r="AU690" s="20"/>
      <c r="AV690" s="20"/>
      <c r="AW690" s="20"/>
      <c r="AX690" s="20"/>
      <c r="AY690" s="20"/>
      <c r="AZ690" s="20"/>
      <c r="BA690" s="20"/>
      <c r="BB690" s="20"/>
      <c r="BC690" s="20"/>
      <c r="BD690" s="20"/>
      <c r="BE690" s="20"/>
      <c r="BF690" s="20"/>
      <c r="BG690" s="20"/>
      <c r="BH690" s="20"/>
      <c r="BI690" s="20"/>
      <c r="BJ690" s="20"/>
      <c r="BK690" s="20"/>
      <c r="BL690" s="20"/>
      <c r="BM690" s="20"/>
      <c r="BN690" s="20"/>
      <c r="BO690" s="20"/>
      <c r="BP690" s="20"/>
      <c r="BQ690" s="20"/>
      <c r="BR690" s="20"/>
      <c r="BS690" s="20"/>
      <c r="BT690" s="20"/>
      <c r="BU690" s="20"/>
      <c r="BV690" s="20"/>
      <c r="BW690" s="20"/>
      <c r="BX690" s="20"/>
      <c r="BY690" s="20"/>
      <c r="BZ690" s="20"/>
      <c r="CA690" s="5"/>
      <c r="CB690" s="45" t="s">
        <v>9632</v>
      </c>
      <c r="XBA690" s="18">
        <f>MIN(XBL690:XBU690)</f>
        <v>11.76</v>
      </c>
      <c r="XBB690" s="21" t="str" cm="1">
        <f t="array" ref="XBB690:XBK690">IF(XBA690=XBL690:XBU690,$XBL$2:$XBU$2,"")</f>
        <v/>
      </c>
      <c r="XBC690" s="21" t="str">
        <v>Soligent</v>
      </c>
      <c r="XBD690" s="21" t="str">
        <v/>
      </c>
      <c r="XBE690" s="21" t="str">
        <v/>
      </c>
      <c r="XBF690" s="21" t="str">
        <v/>
      </c>
      <c r="XBG690" s="21" t="str">
        <v/>
      </c>
      <c r="XBH690" s="21" t="str">
        <v/>
      </c>
      <c r="XBI690" s="21" t="str">
        <v/>
      </c>
      <c r="XBJ690" s="22" t="str">
        <v/>
      </c>
      <c r="XBK690" s="22" t="str">
        <v/>
      </c>
      <c r="XBL690" s="18" t="s">
        <v>8835</v>
      </c>
      <c r="XBM690" s="18">
        <v>11.76</v>
      </c>
      <c r="XBN690" s="18">
        <v>11.94</v>
      </c>
      <c r="XBO690" s="18" t="s">
        <v>8835</v>
      </c>
      <c r="XBP690" s="18" t="s">
        <v>8835</v>
      </c>
      <c r="XBQ690" s="18" t="s">
        <v>8835</v>
      </c>
      <c r="XBR690" s="18" t="s">
        <v>8835</v>
      </c>
      <c r="XBS690" s="18" t="s">
        <v>8835</v>
      </c>
      <c r="XBT690" s="18" t="s">
        <v>8835</v>
      </c>
      <c r="XBU690" s="18" t="s">
        <v>8835</v>
      </c>
    </row>
    <row r="691" spans="1:80 16277:16297" s="23" customFormat="1" ht="12" x14ac:dyDescent="0.25">
      <c r="A691" s="5" t="s">
        <v>2089</v>
      </c>
      <c r="B691" s="5" t="s">
        <v>63</v>
      </c>
      <c r="C691" s="5" t="s">
        <v>2090</v>
      </c>
      <c r="D691" s="6" t="s">
        <v>2091</v>
      </c>
      <c r="E691" s="5"/>
      <c r="F691" s="6" t="s">
        <v>11832</v>
      </c>
      <c r="G691" s="5" t="s">
        <v>11835</v>
      </c>
      <c r="H691" s="6" t="s">
        <v>8856</v>
      </c>
      <c r="I691" s="6" t="s">
        <v>8856</v>
      </c>
      <c r="J691" s="20" t="str">
        <f>XBB691&amp;XBC691&amp;XBD691&amp;XBE691&amp;XBF691&amp;XBG691&amp;XBH691&amp;XBI691&amp;XBJ691&amp;XBK691</f>
        <v>Soligent</v>
      </c>
      <c r="K691" s="5"/>
      <c r="L691" s="5"/>
      <c r="M691" s="5">
        <v>19.690000000000001</v>
      </c>
      <c r="N691" s="5"/>
      <c r="O691" s="5">
        <v>27.443599999999996</v>
      </c>
      <c r="P691" s="15">
        <f>(O691-M691)/O691*100</f>
        <v>28.25285312422567</v>
      </c>
      <c r="Q691" s="5"/>
      <c r="R691" s="5"/>
      <c r="S691" s="5"/>
      <c r="T691" s="5"/>
      <c r="U691" s="5">
        <v>3</v>
      </c>
      <c r="V691" s="5">
        <v>2</v>
      </c>
      <c r="W691" s="5">
        <v>3</v>
      </c>
      <c r="X691" s="5">
        <v>12</v>
      </c>
      <c r="Y691" s="5"/>
      <c r="Z691" s="5"/>
      <c r="AA691" s="5"/>
      <c r="AB691" s="5"/>
      <c r="AC691" s="5"/>
      <c r="AD691" s="5"/>
      <c r="AE691" s="20"/>
      <c r="AF691" s="20"/>
      <c r="AG691" s="20"/>
      <c r="AH691" s="20"/>
      <c r="AI691" s="20"/>
      <c r="AJ691" s="20"/>
      <c r="AK691" s="20"/>
      <c r="AL691" s="20"/>
      <c r="AM691" s="20"/>
      <c r="AN691" s="20"/>
      <c r="AO691" s="20"/>
      <c r="AP691" s="20"/>
      <c r="AQ691" s="20"/>
      <c r="AR691" s="20"/>
      <c r="AS691" s="20"/>
      <c r="AT691" s="20"/>
      <c r="AU691" s="20"/>
      <c r="AV691" s="20"/>
      <c r="AW691" s="20"/>
      <c r="AX691" s="20"/>
      <c r="AY691" s="20"/>
      <c r="AZ691" s="20"/>
      <c r="BA691" s="20"/>
      <c r="BB691" s="20"/>
      <c r="BC691" s="20"/>
      <c r="BD691" s="20"/>
      <c r="BE691" s="20"/>
      <c r="BF691" s="20"/>
      <c r="BG691" s="20"/>
      <c r="BH691" s="20"/>
      <c r="BI691" s="20"/>
      <c r="BJ691" s="20"/>
      <c r="BK691" s="20"/>
      <c r="BL691" s="20"/>
      <c r="BM691" s="20"/>
      <c r="BN691" s="20"/>
      <c r="BO691" s="20"/>
      <c r="BP691" s="20"/>
      <c r="BQ691" s="20"/>
      <c r="BR691" s="20"/>
      <c r="BS691" s="20"/>
      <c r="BT691" s="20"/>
      <c r="BU691" s="20"/>
      <c r="BV691" s="20"/>
      <c r="BW691" s="20"/>
      <c r="BX691" s="20"/>
      <c r="BY691" s="20"/>
      <c r="BZ691" s="20"/>
      <c r="CA691" s="5"/>
      <c r="CB691" s="45" t="s">
        <v>9633</v>
      </c>
      <c r="XBA691" s="18">
        <f>MIN(XBL691:XBU691)</f>
        <v>19.690000000000001</v>
      </c>
      <c r="XBB691" s="21" t="str" cm="1">
        <f t="array" ref="XBB691:XBK691">IF(XBA691=XBL691:XBU691,$XBL$2:$XBU$2,"")</f>
        <v/>
      </c>
      <c r="XBC691" s="21" t="str">
        <v>Soligent</v>
      </c>
      <c r="XBD691" s="21" t="str">
        <v/>
      </c>
      <c r="XBE691" s="21" t="str">
        <v/>
      </c>
      <c r="XBF691" s="21" t="str">
        <v/>
      </c>
      <c r="XBG691" s="21" t="str">
        <v/>
      </c>
      <c r="XBH691" s="21" t="str">
        <v/>
      </c>
      <c r="XBI691" s="21" t="str">
        <v/>
      </c>
      <c r="XBJ691" s="22" t="str">
        <v/>
      </c>
      <c r="XBK691" s="22" t="str">
        <v/>
      </c>
      <c r="XBL691" s="18" t="s">
        <v>8835</v>
      </c>
      <c r="XBM691" s="18">
        <v>19.690000000000001</v>
      </c>
      <c r="XBN691" s="18">
        <v>24.88</v>
      </c>
      <c r="XBO691" s="18" t="s">
        <v>8835</v>
      </c>
      <c r="XBP691" s="18">
        <v>24.193181818181799</v>
      </c>
      <c r="XBQ691" s="18" t="s">
        <v>8835</v>
      </c>
      <c r="XBR691" s="18" t="s">
        <v>8835</v>
      </c>
      <c r="XBS691" s="18" t="s">
        <v>8835</v>
      </c>
      <c r="XBT691" s="18" t="s">
        <v>8835</v>
      </c>
      <c r="XBU691" s="18" t="s">
        <v>8835</v>
      </c>
    </row>
    <row r="692" spans="1:80 16277:16297" s="23" customFormat="1" ht="12" x14ac:dyDescent="0.25">
      <c r="A692" s="5" t="s">
        <v>2092</v>
      </c>
      <c r="B692" s="5" t="s">
        <v>63</v>
      </c>
      <c r="C692" s="5" t="s">
        <v>2093</v>
      </c>
      <c r="D692" s="6" t="s">
        <v>2094</v>
      </c>
      <c r="E692" s="5"/>
      <c r="F692" s="6" t="s">
        <v>11832</v>
      </c>
      <c r="G692" s="5" t="s">
        <v>11835</v>
      </c>
      <c r="H692" s="6" t="s">
        <v>8856</v>
      </c>
      <c r="I692" s="6" t="s">
        <v>8856</v>
      </c>
      <c r="J692" s="20" t="str">
        <f>XBB692&amp;XBC692&amp;XBD692&amp;XBE692&amp;XBF692&amp;XBG692&amp;XBH692&amp;XBI692&amp;XBJ692&amp;XBK692</f>
        <v>Soligent</v>
      </c>
      <c r="K692" s="5"/>
      <c r="L692" s="5"/>
      <c r="M692" s="5">
        <v>26.01</v>
      </c>
      <c r="N692" s="5"/>
      <c r="O692" s="5">
        <v>30.697227315839395</v>
      </c>
      <c r="P692" s="15">
        <f>(O692-M692)/O692*100</f>
        <v>15.269220466113048</v>
      </c>
      <c r="Q692" s="5"/>
      <c r="R692" s="5"/>
      <c r="S692" s="5"/>
      <c r="T692" s="5"/>
      <c r="U692" s="5">
        <v>2.6</v>
      </c>
      <c r="V692" s="5">
        <v>2.25</v>
      </c>
      <c r="W692" s="5">
        <v>2</v>
      </c>
      <c r="X692" s="5">
        <v>18.5</v>
      </c>
      <c r="Y692" s="5"/>
      <c r="Z692" s="5"/>
      <c r="AA692" s="5"/>
      <c r="AB692" s="5"/>
      <c r="AC692" s="5"/>
      <c r="AD692" s="5"/>
      <c r="AE692" s="20"/>
      <c r="AF692" s="20"/>
      <c r="AG692" s="20"/>
      <c r="AH692" s="20"/>
      <c r="AI692" s="20"/>
      <c r="AJ692" s="20"/>
      <c r="AK692" s="20"/>
      <c r="AL692" s="20"/>
      <c r="AM692" s="20"/>
      <c r="AN692" s="20"/>
      <c r="AO692" s="20"/>
      <c r="AP692" s="20"/>
      <c r="AQ692" s="20"/>
      <c r="AR692" s="20"/>
      <c r="AS692" s="20"/>
      <c r="AT692" s="20"/>
      <c r="AU692" s="20"/>
      <c r="AV692" s="20"/>
      <c r="AW692" s="20"/>
      <c r="AX692" s="20"/>
      <c r="AY692" s="20"/>
      <c r="AZ692" s="20"/>
      <c r="BA692" s="20"/>
      <c r="BB692" s="20"/>
      <c r="BC692" s="20"/>
      <c r="BD692" s="20"/>
      <c r="BE692" s="20"/>
      <c r="BF692" s="20"/>
      <c r="BG692" s="20"/>
      <c r="BH692" s="20"/>
      <c r="BI692" s="20"/>
      <c r="BJ692" s="20"/>
      <c r="BK692" s="20"/>
      <c r="BL692" s="20"/>
      <c r="BM692" s="20"/>
      <c r="BN692" s="20"/>
      <c r="BO692" s="20"/>
      <c r="BP692" s="20"/>
      <c r="BQ692" s="20"/>
      <c r="BR692" s="20"/>
      <c r="BS692" s="20"/>
      <c r="BT692" s="20"/>
      <c r="BU692" s="20"/>
      <c r="BV692" s="20"/>
      <c r="BW692" s="20"/>
      <c r="BX692" s="20"/>
      <c r="BY692" s="20"/>
      <c r="BZ692" s="20"/>
      <c r="CA692" s="5"/>
      <c r="CB692" s="45" t="s">
        <v>9634</v>
      </c>
      <c r="XBA692" s="18">
        <f>MIN(XBL692:XBU692)</f>
        <v>26.01</v>
      </c>
      <c r="XBB692" s="21" t="str" cm="1">
        <f t="array" ref="XBB692:XBK692">IF(XBA692=XBL692:XBU692,$XBL$2:$XBU$2,"")</f>
        <v/>
      </c>
      <c r="XBC692" s="21" t="str">
        <v>Soligent</v>
      </c>
      <c r="XBD692" s="21" t="str">
        <v/>
      </c>
      <c r="XBE692" s="21" t="str">
        <v/>
      </c>
      <c r="XBF692" s="21" t="str">
        <v/>
      </c>
      <c r="XBG692" s="21" t="str">
        <v/>
      </c>
      <c r="XBH692" s="21" t="str">
        <v/>
      </c>
      <c r="XBI692" s="21" t="str">
        <v/>
      </c>
      <c r="XBJ692" s="22" t="str">
        <v/>
      </c>
      <c r="XBK692" s="22" t="str">
        <v/>
      </c>
      <c r="XBL692" s="18" t="s">
        <v>8835</v>
      </c>
      <c r="XBM692" s="18">
        <v>26.01</v>
      </c>
      <c r="XBN692" s="18">
        <v>26.39</v>
      </c>
      <c r="XBO692" s="18" t="s">
        <v>8835</v>
      </c>
      <c r="XBP692" s="18">
        <v>26.693181818181799</v>
      </c>
      <c r="XBQ692" s="18" t="s">
        <v>8835</v>
      </c>
      <c r="XBR692" s="18" t="s">
        <v>8835</v>
      </c>
      <c r="XBS692" s="18" t="s">
        <v>8835</v>
      </c>
      <c r="XBT692" s="18" t="s">
        <v>8835</v>
      </c>
      <c r="XBU692" s="18" t="s">
        <v>8835</v>
      </c>
    </row>
    <row r="693" spans="1:80 16277:16297" s="23" customFormat="1" ht="12" x14ac:dyDescent="0.25">
      <c r="A693" s="5" t="s">
        <v>2095</v>
      </c>
      <c r="B693" s="5" t="s">
        <v>63</v>
      </c>
      <c r="C693" s="5" t="s">
        <v>2096</v>
      </c>
      <c r="D693" s="6" t="s">
        <v>2097</v>
      </c>
      <c r="E693" s="5"/>
      <c r="F693" s="6" t="s">
        <v>11832</v>
      </c>
      <c r="G693" s="5" t="s">
        <v>11835</v>
      </c>
      <c r="H693" s="6" t="s">
        <v>8856</v>
      </c>
      <c r="I693" s="6" t="s">
        <v>8856</v>
      </c>
      <c r="J693" s="20" t="str">
        <f>XBB693&amp;XBC693&amp;XBD693&amp;XBE693&amp;XBF693&amp;XBG693&amp;XBH693&amp;XBI693&amp;XBJ693&amp;XBK693</f>
        <v>Soligent</v>
      </c>
      <c r="K693" s="5"/>
      <c r="L693" s="5"/>
      <c r="M693" s="5">
        <v>27.84</v>
      </c>
      <c r="N693" s="5"/>
      <c r="O693" s="5">
        <v>31.160399999999996</v>
      </c>
      <c r="P693" s="15">
        <f>(O693-M693)/O693*100</f>
        <v>10.65583240266491</v>
      </c>
      <c r="Q693" s="5"/>
      <c r="R693" s="5"/>
      <c r="S693" s="5"/>
      <c r="T693" s="5"/>
      <c r="U693" s="5">
        <v>2.5</v>
      </c>
      <c r="V693" s="5">
        <v>3</v>
      </c>
      <c r="W693" s="5">
        <v>2</v>
      </c>
      <c r="X693" s="5">
        <v>20</v>
      </c>
      <c r="Y693" s="5"/>
      <c r="Z693" s="5"/>
      <c r="AA693" s="5"/>
      <c r="AB693" s="5"/>
      <c r="AC693" s="5"/>
      <c r="AD693" s="5"/>
      <c r="AE693" s="20"/>
      <c r="AF693" s="20"/>
      <c r="AG693" s="20"/>
      <c r="AH693" s="20"/>
      <c r="AI693" s="20"/>
      <c r="AJ693" s="20"/>
      <c r="AK693" s="20"/>
      <c r="AL693" s="20"/>
      <c r="AM693" s="20"/>
      <c r="AN693" s="20"/>
      <c r="AO693" s="20"/>
      <c r="AP693" s="20"/>
      <c r="AQ693" s="20"/>
      <c r="AR693" s="20"/>
      <c r="AS693" s="20"/>
      <c r="AT693" s="20"/>
      <c r="AU693" s="20"/>
      <c r="AV693" s="20"/>
      <c r="AW693" s="20"/>
      <c r="AX693" s="20"/>
      <c r="AY693" s="20"/>
      <c r="AZ693" s="20"/>
      <c r="BA693" s="20"/>
      <c r="BB693" s="20"/>
      <c r="BC693" s="20"/>
      <c r="BD693" s="20"/>
      <c r="BE693" s="20"/>
      <c r="BF693" s="20"/>
      <c r="BG693" s="20"/>
      <c r="BH693" s="20"/>
      <c r="BI693" s="20"/>
      <c r="BJ693" s="20"/>
      <c r="BK693" s="20"/>
      <c r="BL693" s="20"/>
      <c r="BM693" s="20"/>
      <c r="BN693" s="20"/>
      <c r="BO693" s="20"/>
      <c r="BP693" s="20"/>
      <c r="BQ693" s="20"/>
      <c r="BR693" s="20"/>
      <c r="BS693" s="20"/>
      <c r="BT693" s="20"/>
      <c r="BU693" s="20"/>
      <c r="BV693" s="20"/>
      <c r="BW693" s="20"/>
      <c r="BX693" s="20"/>
      <c r="BY693" s="20"/>
      <c r="BZ693" s="20"/>
      <c r="CA693" s="5"/>
      <c r="CB693" s="45" t="s">
        <v>9635</v>
      </c>
      <c r="XBA693" s="18">
        <f>MIN(XBL693:XBU693)</f>
        <v>27.84</v>
      </c>
      <c r="XBB693" s="21" t="str" cm="1">
        <f t="array" ref="XBB693:XBK693">IF(XBA693=XBL693:XBU693,$XBL$2:$XBU$2,"")</f>
        <v/>
      </c>
      <c r="XBC693" s="21" t="str">
        <v>Soligent</v>
      </c>
      <c r="XBD693" s="21" t="str">
        <v/>
      </c>
      <c r="XBE693" s="21" t="str">
        <v/>
      </c>
      <c r="XBF693" s="21" t="str">
        <v/>
      </c>
      <c r="XBG693" s="21" t="str">
        <v/>
      </c>
      <c r="XBH693" s="21" t="str">
        <v/>
      </c>
      <c r="XBI693" s="21" t="str">
        <v/>
      </c>
      <c r="XBJ693" s="22" t="str">
        <v/>
      </c>
      <c r="XBK693" s="22" t="str">
        <v/>
      </c>
      <c r="XBL693" s="18" t="s">
        <v>8835</v>
      </c>
      <c r="XBM693" s="18">
        <v>27.84</v>
      </c>
      <c r="XBN693" s="18">
        <v>28.24</v>
      </c>
      <c r="XBO693" s="18" t="s">
        <v>8835</v>
      </c>
      <c r="XBP693" s="18" t="s">
        <v>8835</v>
      </c>
      <c r="XBQ693" s="18" t="s">
        <v>8835</v>
      </c>
      <c r="XBR693" s="18" t="s">
        <v>8835</v>
      </c>
      <c r="XBS693" s="18" t="s">
        <v>8835</v>
      </c>
      <c r="XBT693" s="18" t="s">
        <v>8835</v>
      </c>
      <c r="XBU693" s="18" t="s">
        <v>8835</v>
      </c>
    </row>
    <row r="694" spans="1:80 16277:16297" s="23" customFormat="1" ht="12" x14ac:dyDescent="0.25">
      <c r="A694" s="5" t="s">
        <v>2098</v>
      </c>
      <c r="B694" s="5" t="s">
        <v>63</v>
      </c>
      <c r="C694" s="5" t="s">
        <v>2099</v>
      </c>
      <c r="D694" s="6" t="s">
        <v>2100</v>
      </c>
      <c r="E694" s="5"/>
      <c r="F694" s="6">
        <v>0</v>
      </c>
      <c r="G694" s="5" t="s">
        <v>11839</v>
      </c>
      <c r="H694" s="6" t="s">
        <v>8856</v>
      </c>
      <c r="I694" s="6" t="s">
        <v>8856</v>
      </c>
      <c r="J694" s="20" t="str">
        <f>XBB694&amp;XBC694&amp;XBD694&amp;XBE694&amp;XBF694&amp;XBG694&amp;XBH694&amp;XBI694&amp;XBJ694&amp;XBK694</f>
        <v>Soligent</v>
      </c>
      <c r="K694" s="5"/>
      <c r="L694" s="5"/>
      <c r="M694" s="5">
        <v>29.31</v>
      </c>
      <c r="N694" s="5"/>
      <c r="O694" s="5">
        <v>34.593775510204082</v>
      </c>
      <c r="P694" s="15">
        <f>(O694-M694)/O694*100</f>
        <v>15.273775216138336</v>
      </c>
      <c r="Q694" s="5"/>
      <c r="R694" s="5"/>
      <c r="S694" s="5"/>
      <c r="T694" s="5"/>
      <c r="U694" s="5">
        <v>3</v>
      </c>
      <c r="V694" s="5">
        <v>3</v>
      </c>
      <c r="W694" s="5">
        <v>2</v>
      </c>
      <c r="X694" s="5">
        <v>25</v>
      </c>
      <c r="Y694" s="5"/>
      <c r="Z694" s="5"/>
      <c r="AA694" s="5"/>
      <c r="AB694" s="5"/>
      <c r="AC694" s="5"/>
      <c r="AD694" s="5"/>
      <c r="AE694" s="20"/>
      <c r="AF694" s="20"/>
      <c r="AG694" s="20"/>
      <c r="AH694" s="20"/>
      <c r="AI694" s="20"/>
      <c r="AJ694" s="20"/>
      <c r="AK694" s="20"/>
      <c r="AL694" s="20"/>
      <c r="AM694" s="20"/>
      <c r="AN694" s="20"/>
      <c r="AO694" s="20"/>
      <c r="AP694" s="20"/>
      <c r="AQ694" s="20"/>
      <c r="AR694" s="20"/>
      <c r="AS694" s="20"/>
      <c r="AT694" s="20"/>
      <c r="AU694" s="20"/>
      <c r="AV694" s="20"/>
      <c r="AW694" s="20"/>
      <c r="AX694" s="20"/>
      <c r="AY694" s="20"/>
      <c r="AZ694" s="20"/>
      <c r="BA694" s="20"/>
      <c r="BB694" s="20"/>
      <c r="BC694" s="20"/>
      <c r="BD694" s="20"/>
      <c r="BE694" s="20"/>
      <c r="BF694" s="20"/>
      <c r="BG694" s="20"/>
      <c r="BH694" s="20"/>
      <c r="BI694" s="20"/>
      <c r="BJ694" s="20"/>
      <c r="BK694" s="20"/>
      <c r="BL694" s="20"/>
      <c r="BM694" s="20"/>
      <c r="BN694" s="20"/>
      <c r="BO694" s="20"/>
      <c r="BP694" s="20"/>
      <c r="BQ694" s="20"/>
      <c r="BR694" s="20"/>
      <c r="BS694" s="20"/>
      <c r="BT694" s="20"/>
      <c r="BU694" s="20"/>
      <c r="BV694" s="20"/>
      <c r="BW694" s="20"/>
      <c r="BX694" s="20"/>
      <c r="BY694" s="20"/>
      <c r="BZ694" s="20"/>
      <c r="CA694" s="5"/>
      <c r="CB694" s="45" t="s">
        <v>9636</v>
      </c>
      <c r="XBA694" s="18">
        <f>MIN(XBL694:XBU694)</f>
        <v>29.31</v>
      </c>
      <c r="XBB694" s="21" t="str" cm="1">
        <f t="array" ref="XBB694:XBK694">IF(XBA694=XBL694:XBU694,$XBL$2:$XBU$2,"")</f>
        <v/>
      </c>
      <c r="XBC694" s="21" t="str">
        <v>Soligent</v>
      </c>
      <c r="XBD694" s="21" t="str">
        <v/>
      </c>
      <c r="XBE694" s="21" t="str">
        <v/>
      </c>
      <c r="XBF694" s="21" t="str">
        <v/>
      </c>
      <c r="XBG694" s="21" t="str">
        <v/>
      </c>
      <c r="XBH694" s="21" t="str">
        <v/>
      </c>
      <c r="XBI694" s="21" t="str">
        <v/>
      </c>
      <c r="XBJ694" s="22" t="str">
        <v/>
      </c>
      <c r="XBK694" s="22" t="str">
        <v/>
      </c>
      <c r="XBL694" s="18" t="s">
        <v>8835</v>
      </c>
      <c r="XBM694" s="18">
        <v>29.31</v>
      </c>
      <c r="XBN694" s="18">
        <v>29.74</v>
      </c>
      <c r="XBO694" s="18" t="s">
        <v>8835</v>
      </c>
      <c r="XBP694" s="18" t="s">
        <v>8835</v>
      </c>
      <c r="XBQ694" s="18" t="s">
        <v>8835</v>
      </c>
      <c r="XBR694" s="18" t="s">
        <v>8835</v>
      </c>
      <c r="XBS694" s="18" t="s">
        <v>8835</v>
      </c>
      <c r="XBT694" s="18" t="s">
        <v>8835</v>
      </c>
      <c r="XBU694" s="18" t="s">
        <v>8835</v>
      </c>
    </row>
    <row r="695" spans="1:80 16277:16297" s="23" customFormat="1" ht="12" x14ac:dyDescent="0.25">
      <c r="A695" s="5" t="s">
        <v>2101</v>
      </c>
      <c r="B695" s="5" t="s">
        <v>63</v>
      </c>
      <c r="C695" s="5" t="s">
        <v>2102</v>
      </c>
      <c r="D695" s="6" t="s">
        <v>2103</v>
      </c>
      <c r="E695" s="5"/>
      <c r="F695" s="6" t="s">
        <v>11832</v>
      </c>
      <c r="G695" s="5" t="s">
        <v>11835</v>
      </c>
      <c r="H695" s="6" t="s">
        <v>8856</v>
      </c>
      <c r="I695" s="6" t="s">
        <v>8856</v>
      </c>
      <c r="J695" s="20" t="str">
        <f>XBB695&amp;XBC695&amp;XBD695&amp;XBE695&amp;XBF695&amp;XBG695&amp;XBH695&amp;XBI695&amp;XBJ695&amp;XBK695</f>
        <v>Krannich West</v>
      </c>
      <c r="K695" s="5"/>
      <c r="L695" s="5"/>
      <c r="M695" s="5">
        <v>30.386363636363601</v>
      </c>
      <c r="N695" s="5"/>
      <c r="O695" s="5">
        <v>35.783941387559764</v>
      </c>
      <c r="P695" s="15">
        <f>(O695-M695)/O695*100</f>
        <v>15.083798882681556</v>
      </c>
      <c r="Q695" s="5"/>
      <c r="R695" s="5"/>
      <c r="S695" s="5"/>
      <c r="T695" s="5"/>
      <c r="U695" s="5">
        <v>3</v>
      </c>
      <c r="V695" s="5">
        <v>30</v>
      </c>
      <c r="W695" s="5">
        <v>3</v>
      </c>
      <c r="X695" s="5">
        <v>2</v>
      </c>
      <c r="Y695" s="5"/>
      <c r="Z695" s="5"/>
      <c r="AA695" s="5"/>
      <c r="AB695" s="5"/>
      <c r="AC695" s="5"/>
      <c r="AD695" s="5"/>
      <c r="AE695" s="20"/>
      <c r="AF695" s="20"/>
      <c r="AG695" s="20"/>
      <c r="AH695" s="20"/>
      <c r="AI695" s="20"/>
      <c r="AJ695" s="20"/>
      <c r="AK695" s="20"/>
      <c r="AL695" s="20"/>
      <c r="AM695" s="20"/>
      <c r="AN695" s="20"/>
      <c r="AO695" s="20"/>
      <c r="AP695" s="20"/>
      <c r="AQ695" s="20"/>
      <c r="AR695" s="20"/>
      <c r="AS695" s="20"/>
      <c r="AT695" s="20"/>
      <c r="AU695" s="20"/>
      <c r="AV695" s="20"/>
      <c r="AW695" s="20"/>
      <c r="AX695" s="20"/>
      <c r="AY695" s="20"/>
      <c r="AZ695" s="20"/>
      <c r="BA695" s="20"/>
      <c r="BB695" s="20"/>
      <c r="BC695" s="20"/>
      <c r="BD695" s="20"/>
      <c r="BE695" s="20"/>
      <c r="BF695" s="20"/>
      <c r="BG695" s="20"/>
      <c r="BH695" s="20"/>
      <c r="BI695" s="20"/>
      <c r="BJ695" s="20"/>
      <c r="BK695" s="20"/>
      <c r="BL695" s="20"/>
      <c r="BM695" s="20"/>
      <c r="BN695" s="20"/>
      <c r="BO695" s="20"/>
      <c r="BP695" s="20"/>
      <c r="BQ695" s="20"/>
      <c r="BR695" s="20"/>
      <c r="BS695" s="20"/>
      <c r="BT695" s="20"/>
      <c r="BU695" s="20"/>
      <c r="BV695" s="20"/>
      <c r="BW695" s="20"/>
      <c r="BX695" s="20"/>
      <c r="BY695" s="20"/>
      <c r="BZ695" s="20"/>
      <c r="CA695" s="5"/>
      <c r="CB695" s="45" t="s">
        <v>9637</v>
      </c>
      <c r="XBA695" s="18">
        <f>MIN(XBL695:XBU695)</f>
        <v>30.386363636363601</v>
      </c>
      <c r="XBB695" s="21" t="str" cm="1">
        <f t="array" ref="XBB695:XBK695">IF(XBA695=XBL695:XBU695,$XBL$2:$XBU$2,"")</f>
        <v/>
      </c>
      <c r="XBC695" s="21" t="str">
        <v/>
      </c>
      <c r="XBD695" s="21" t="str">
        <v/>
      </c>
      <c r="XBE695" s="21" t="str">
        <v/>
      </c>
      <c r="XBF695" s="21" t="str">
        <v>Krannich West</v>
      </c>
      <c r="XBG695" s="21" t="str">
        <v/>
      </c>
      <c r="XBH695" s="21" t="str">
        <v/>
      </c>
      <c r="XBI695" s="21" t="str">
        <v/>
      </c>
      <c r="XBJ695" s="22" t="str">
        <v/>
      </c>
      <c r="XBK695" s="22" t="str">
        <v/>
      </c>
      <c r="XBL695" s="18" t="s">
        <v>8835</v>
      </c>
      <c r="XBM695" s="18">
        <v>30.79</v>
      </c>
      <c r="XBN695" s="18">
        <v>31.25</v>
      </c>
      <c r="XBO695" s="18" t="s">
        <v>8835</v>
      </c>
      <c r="XBP695" s="18">
        <v>30.386363636363601</v>
      </c>
      <c r="XBQ695" s="18" t="s">
        <v>8835</v>
      </c>
      <c r="XBR695" s="18" t="s">
        <v>8835</v>
      </c>
      <c r="XBS695" s="18" t="s">
        <v>8835</v>
      </c>
      <c r="XBT695" s="18" t="s">
        <v>8835</v>
      </c>
      <c r="XBU695" s="18" t="s">
        <v>8835</v>
      </c>
    </row>
    <row r="696" spans="1:80 16277:16297" s="23" customFormat="1" ht="12" x14ac:dyDescent="0.25">
      <c r="A696" s="5" t="s">
        <v>2104</v>
      </c>
      <c r="B696" s="5" t="s">
        <v>63</v>
      </c>
      <c r="C696" s="5" t="s">
        <v>2105</v>
      </c>
      <c r="D696" s="6" t="s">
        <v>2106</v>
      </c>
      <c r="E696" s="5"/>
      <c r="F696" s="6" t="s">
        <v>11832</v>
      </c>
      <c r="G696" s="5" t="s">
        <v>11839</v>
      </c>
      <c r="H696" s="6" t="s">
        <v>8856</v>
      </c>
      <c r="I696" s="6" t="s">
        <v>8856</v>
      </c>
      <c r="J696" s="20" t="str">
        <f>XBB696&amp;XBC696&amp;XBD696&amp;XBE696&amp;XBF696&amp;XBG696&amp;XBH696&amp;XBI696&amp;XBJ696&amp;XBK696</f>
        <v>The PowerStore</v>
      </c>
      <c r="K696" s="5"/>
      <c r="L696" s="5"/>
      <c r="M696" s="5">
        <v>9.99</v>
      </c>
      <c r="N696" s="5"/>
      <c r="O696" s="5">
        <v>11.353139312977099</v>
      </c>
      <c r="P696" s="15">
        <f>(O696-M696)/O696*100</f>
        <v>12.006717044500416</v>
      </c>
      <c r="Q696" s="5"/>
      <c r="R696" s="5"/>
      <c r="S696" s="5"/>
      <c r="T696" s="5"/>
      <c r="U696" s="5">
        <v>0.26</v>
      </c>
      <c r="V696" s="5">
        <v>0.05</v>
      </c>
      <c r="W696" s="5">
        <v>6</v>
      </c>
      <c r="X696" s="5">
        <v>7</v>
      </c>
      <c r="Y696" s="5"/>
      <c r="Z696" s="5"/>
      <c r="AA696" s="5"/>
      <c r="AB696" s="5"/>
      <c r="AC696" s="5"/>
      <c r="AD696" s="5"/>
      <c r="AE696" s="20"/>
      <c r="AF696" s="20"/>
      <c r="AG696" s="20"/>
      <c r="AH696" s="20"/>
      <c r="AI696" s="20"/>
      <c r="AJ696" s="20"/>
      <c r="AK696" s="20"/>
      <c r="AL696" s="20"/>
      <c r="AM696" s="20"/>
      <c r="AN696" s="20"/>
      <c r="AO696" s="20"/>
      <c r="AP696" s="20"/>
      <c r="AQ696" s="20"/>
      <c r="AR696" s="20"/>
      <c r="AS696" s="20"/>
      <c r="AT696" s="20"/>
      <c r="AU696" s="20"/>
      <c r="AV696" s="20"/>
      <c r="AW696" s="20"/>
      <c r="AX696" s="20"/>
      <c r="AY696" s="20"/>
      <c r="AZ696" s="20"/>
      <c r="BA696" s="20"/>
      <c r="BB696" s="20"/>
      <c r="BC696" s="20"/>
      <c r="BD696" s="20"/>
      <c r="BE696" s="20"/>
      <c r="BF696" s="20"/>
      <c r="BG696" s="20"/>
      <c r="BH696" s="20"/>
      <c r="BI696" s="20"/>
      <c r="BJ696" s="20"/>
      <c r="BK696" s="20"/>
      <c r="BL696" s="20"/>
      <c r="BM696" s="20"/>
      <c r="BN696" s="20"/>
      <c r="BO696" s="20"/>
      <c r="BP696" s="20"/>
      <c r="BQ696" s="20"/>
      <c r="BR696" s="20"/>
      <c r="BS696" s="20"/>
      <c r="BT696" s="20"/>
      <c r="BU696" s="20"/>
      <c r="BV696" s="20"/>
      <c r="BW696" s="20"/>
      <c r="BX696" s="20"/>
      <c r="BY696" s="20"/>
      <c r="BZ696" s="20"/>
      <c r="CA696" s="5"/>
      <c r="CB696" s="45" t="s">
        <v>9638</v>
      </c>
      <c r="XBA696" s="18">
        <f>MIN(XBL696:XBU696)</f>
        <v>9.99</v>
      </c>
      <c r="XBB696" s="21" t="str" cm="1">
        <f t="array" ref="XBB696:XBK696">IF(XBA696=XBL696:XBU696,$XBL$2:$XBU$2,"")</f>
        <v/>
      </c>
      <c r="XBC696" s="21" t="str">
        <v/>
      </c>
      <c r="XBD696" s="21" t="str">
        <v>The PowerStore</v>
      </c>
      <c r="XBE696" s="21" t="str">
        <v/>
      </c>
      <c r="XBF696" s="21" t="str">
        <v/>
      </c>
      <c r="XBG696" s="21" t="str">
        <v/>
      </c>
      <c r="XBH696" s="21" t="str">
        <v/>
      </c>
      <c r="XBI696" s="21" t="str">
        <v/>
      </c>
      <c r="XBJ696" s="22" t="str">
        <v/>
      </c>
      <c r="XBK696" s="22" t="str">
        <v/>
      </c>
      <c r="XBL696" s="18" t="s">
        <v>8835</v>
      </c>
      <c r="XBM696" s="18">
        <v>11.07</v>
      </c>
      <c r="XBN696" s="18">
        <v>9.99</v>
      </c>
      <c r="XBO696" s="18" t="s">
        <v>8835</v>
      </c>
      <c r="XBP696" s="18" t="s">
        <v>8835</v>
      </c>
      <c r="XBQ696" s="18" t="s">
        <v>8835</v>
      </c>
      <c r="XBR696" s="18" t="s">
        <v>8835</v>
      </c>
      <c r="XBS696" s="18" t="s">
        <v>8835</v>
      </c>
      <c r="XBT696" s="18" t="s">
        <v>8835</v>
      </c>
      <c r="XBU696" s="18" t="s">
        <v>8835</v>
      </c>
    </row>
    <row r="697" spans="1:80 16277:16297" s="23" customFormat="1" ht="12" x14ac:dyDescent="0.25">
      <c r="A697" s="5" t="s">
        <v>2107</v>
      </c>
      <c r="B697" s="5" t="s">
        <v>63</v>
      </c>
      <c r="C697" s="5" t="s">
        <v>2108</v>
      </c>
      <c r="D697" s="6" t="s">
        <v>2109</v>
      </c>
      <c r="E697" s="5"/>
      <c r="F697" s="6" t="s">
        <v>11832</v>
      </c>
      <c r="G697" s="5" t="s">
        <v>11839</v>
      </c>
      <c r="H697" s="6" t="s">
        <v>8856</v>
      </c>
      <c r="I697" s="6" t="s">
        <v>8856</v>
      </c>
      <c r="J697" s="20" t="str">
        <f>XBB697&amp;XBC697&amp;XBD697&amp;XBE697&amp;XBF697&amp;XBG697&amp;XBH697&amp;XBI697&amp;XBJ697&amp;XBK697</f>
        <v>Kranich East</v>
      </c>
      <c r="K697" s="5"/>
      <c r="L697" s="5"/>
      <c r="M697" s="5">
        <v>11.54</v>
      </c>
      <c r="N697" s="5"/>
      <c r="O697" s="5">
        <v>14.396368943374195</v>
      </c>
      <c r="P697" s="15">
        <f>(O697-M697)/O697*100</f>
        <v>19.840898455779126</v>
      </c>
      <c r="Q697" s="5"/>
      <c r="R697" s="5"/>
      <c r="S697" s="5"/>
      <c r="T697" s="5"/>
      <c r="U697" s="5">
        <v>0.6</v>
      </c>
      <c r="V697" s="5">
        <v>0.8</v>
      </c>
      <c r="W697" s="5">
        <v>0.3</v>
      </c>
      <c r="X697" s="5">
        <v>0.8</v>
      </c>
      <c r="Y697" s="5"/>
      <c r="Z697" s="5"/>
      <c r="AA697" s="5"/>
      <c r="AB697" s="5"/>
      <c r="AC697" s="5"/>
      <c r="AD697" s="5"/>
      <c r="AE697" s="20"/>
      <c r="AF697" s="20"/>
      <c r="AG697" s="20"/>
      <c r="AH697" s="20"/>
      <c r="AI697" s="20"/>
      <c r="AJ697" s="20"/>
      <c r="AK697" s="20"/>
      <c r="AL697" s="20"/>
      <c r="AM697" s="20"/>
      <c r="AN697" s="20"/>
      <c r="AO697" s="20"/>
      <c r="AP697" s="20"/>
      <c r="AQ697" s="20"/>
      <c r="AR697" s="20"/>
      <c r="AS697" s="20"/>
      <c r="AT697" s="20"/>
      <c r="AU697" s="20"/>
      <c r="AV697" s="20"/>
      <c r="AW697" s="20"/>
      <c r="AX697" s="20"/>
      <c r="AY697" s="20"/>
      <c r="AZ697" s="20"/>
      <c r="BA697" s="20"/>
      <c r="BB697" s="20"/>
      <c r="BC697" s="20"/>
      <c r="BD697" s="20"/>
      <c r="BE697" s="20"/>
      <c r="BF697" s="20"/>
      <c r="BG697" s="20"/>
      <c r="BH697" s="20"/>
      <c r="BI697" s="20"/>
      <c r="BJ697" s="20"/>
      <c r="BK697" s="20"/>
      <c r="BL697" s="20"/>
      <c r="BM697" s="20"/>
      <c r="BN697" s="20"/>
      <c r="BO697" s="20"/>
      <c r="BP697" s="20"/>
      <c r="BQ697" s="20"/>
      <c r="BR697" s="20"/>
      <c r="BS697" s="20"/>
      <c r="BT697" s="20"/>
      <c r="BU697" s="20"/>
      <c r="BV697" s="20"/>
      <c r="BW697" s="20"/>
      <c r="BX697" s="20"/>
      <c r="BY697" s="20"/>
      <c r="BZ697" s="20"/>
      <c r="CA697" s="5"/>
      <c r="CB697" s="45" t="s">
        <v>9639</v>
      </c>
      <c r="XBA697" s="18">
        <f>MIN(XBL697:XBU697)</f>
        <v>11.54</v>
      </c>
      <c r="XBB697" s="21" t="str" cm="1">
        <f t="array" ref="XBB697:XBK697">IF(XBA697=XBL697:XBU697,$XBL$2:$XBU$2,"")</f>
        <v/>
      </c>
      <c r="XBC697" s="21" t="str">
        <v/>
      </c>
      <c r="XBD697" s="21" t="str">
        <v/>
      </c>
      <c r="XBE697" s="21" t="str">
        <v>Kranich East</v>
      </c>
      <c r="XBF697" s="21" t="str">
        <v/>
      </c>
      <c r="XBG697" s="21" t="str">
        <v/>
      </c>
      <c r="XBH697" s="21" t="str">
        <v/>
      </c>
      <c r="XBI697" s="21" t="str">
        <v/>
      </c>
      <c r="XBJ697" s="22" t="str">
        <v/>
      </c>
      <c r="XBK697" s="22" t="str">
        <v/>
      </c>
      <c r="XBL697" s="18" t="s">
        <v>8835</v>
      </c>
      <c r="XBM697" s="18" t="s">
        <v>8835</v>
      </c>
      <c r="XBN697" s="18">
        <v>13.25</v>
      </c>
      <c r="XBO697" s="18">
        <v>11.54</v>
      </c>
      <c r="XBP697" s="18" t="s">
        <v>8835</v>
      </c>
      <c r="XBQ697" s="18" t="s">
        <v>8835</v>
      </c>
      <c r="XBR697" s="18" t="s">
        <v>8835</v>
      </c>
      <c r="XBS697" s="18" t="s">
        <v>8835</v>
      </c>
      <c r="XBT697" s="18" t="s">
        <v>8835</v>
      </c>
      <c r="XBU697" s="18" t="s">
        <v>8835</v>
      </c>
    </row>
    <row r="698" spans="1:80 16277:16297" s="23" customFormat="1" ht="12" x14ac:dyDescent="0.25">
      <c r="A698" s="5" t="s">
        <v>2110</v>
      </c>
      <c r="B698" s="5" t="s">
        <v>63</v>
      </c>
      <c r="C698" s="5" t="s">
        <v>2111</v>
      </c>
      <c r="D698" s="6" t="s">
        <v>2112</v>
      </c>
      <c r="E698" s="5"/>
      <c r="F698" s="6" t="s">
        <v>11832</v>
      </c>
      <c r="G698" s="5" t="s">
        <v>11839</v>
      </c>
      <c r="H698" s="6" t="s">
        <v>8856</v>
      </c>
      <c r="I698" s="6" t="s">
        <v>8856</v>
      </c>
      <c r="J698" s="20" t="str">
        <f>XBB698&amp;XBC698&amp;XBD698&amp;XBE698&amp;XBF698&amp;XBG698&amp;XBH698&amp;XBI698&amp;XBJ698&amp;XBK698</f>
        <v>Krannich West</v>
      </c>
      <c r="K698" s="5"/>
      <c r="L698" s="5"/>
      <c r="M698" s="5">
        <v>41.73</v>
      </c>
      <c r="N698" s="5"/>
      <c r="O698" s="5">
        <v>48.2</v>
      </c>
      <c r="P698" s="15">
        <f>(O698-M698)/O698*100</f>
        <v>13.423236514522833</v>
      </c>
      <c r="Q698" s="5"/>
      <c r="R698" s="5"/>
      <c r="S698" s="5"/>
      <c r="T698" s="5"/>
      <c r="U698" s="5">
        <v>3.7</v>
      </c>
      <c r="V698" s="5">
        <v>3</v>
      </c>
      <c r="W698" s="5">
        <v>2</v>
      </c>
      <c r="X698" s="5">
        <v>8</v>
      </c>
      <c r="Y698" s="5"/>
      <c r="Z698" s="5"/>
      <c r="AA698" s="5"/>
      <c r="AB698" s="5"/>
      <c r="AC698" s="5"/>
      <c r="AD698" s="5"/>
      <c r="AE698" s="20"/>
      <c r="AF698" s="20"/>
      <c r="AG698" s="20"/>
      <c r="AH698" s="20"/>
      <c r="AI698" s="20"/>
      <c r="AJ698" s="20"/>
      <c r="AK698" s="20"/>
      <c r="AL698" s="20"/>
      <c r="AM698" s="20"/>
      <c r="AN698" s="20"/>
      <c r="AO698" s="20"/>
      <c r="AP698" s="20"/>
      <c r="AQ698" s="20"/>
      <c r="AR698" s="20"/>
      <c r="AS698" s="20"/>
      <c r="AT698" s="20"/>
      <c r="AU698" s="20"/>
      <c r="AV698" s="20"/>
      <c r="AW698" s="20"/>
      <c r="AX698" s="20"/>
      <c r="AY698" s="20"/>
      <c r="AZ698" s="20"/>
      <c r="BA698" s="20"/>
      <c r="BB698" s="20"/>
      <c r="BC698" s="20"/>
      <c r="BD698" s="20"/>
      <c r="BE698" s="20"/>
      <c r="BF698" s="20"/>
      <c r="BG698" s="20"/>
      <c r="BH698" s="20"/>
      <c r="BI698" s="20"/>
      <c r="BJ698" s="20"/>
      <c r="BK698" s="20"/>
      <c r="BL698" s="20"/>
      <c r="BM698" s="20"/>
      <c r="BN698" s="20"/>
      <c r="BO698" s="20"/>
      <c r="BP698" s="20"/>
      <c r="BQ698" s="20"/>
      <c r="BR698" s="20"/>
      <c r="BS698" s="20"/>
      <c r="BT698" s="20"/>
      <c r="BU698" s="20"/>
      <c r="BV698" s="20"/>
      <c r="BW698" s="20"/>
      <c r="BX698" s="20"/>
      <c r="BY698" s="20"/>
      <c r="BZ698" s="20"/>
      <c r="CA698" s="5"/>
      <c r="CB698" s="45" t="s">
        <v>9640</v>
      </c>
      <c r="XBA698" s="18">
        <f>MIN(XBL698:XBU698)</f>
        <v>23.295454545454501</v>
      </c>
      <c r="XBB698" s="21" t="str" cm="1">
        <f t="array" ref="XBB698:XBK698">IF(XBA698=XBL698:XBU698,$XBL$2:$XBU$2,"")</f>
        <v/>
      </c>
      <c r="XBC698" s="21" t="str">
        <v/>
      </c>
      <c r="XBD698" s="21" t="str">
        <v/>
      </c>
      <c r="XBE698" s="21" t="str">
        <v/>
      </c>
      <c r="XBF698" s="21" t="str">
        <v>Krannich West</v>
      </c>
      <c r="XBG698" s="21" t="str">
        <v/>
      </c>
      <c r="XBH698" s="21" t="str">
        <v/>
      </c>
      <c r="XBI698" s="21" t="str">
        <v/>
      </c>
      <c r="XBJ698" s="22" t="str">
        <v/>
      </c>
      <c r="XBK698" s="22" t="str">
        <v/>
      </c>
      <c r="XBL698" s="18" t="s">
        <v>8835</v>
      </c>
      <c r="XBM698" s="18">
        <v>47.21</v>
      </c>
      <c r="XBN698" s="18">
        <v>47.89</v>
      </c>
      <c r="XBO698" s="18" t="s">
        <v>8835</v>
      </c>
      <c r="XBP698" s="18">
        <v>23.295454545454501</v>
      </c>
      <c r="XBQ698" s="18" t="s">
        <v>8835</v>
      </c>
      <c r="XBR698" s="18" t="s">
        <v>8835</v>
      </c>
      <c r="XBS698" s="18" t="s">
        <v>8835</v>
      </c>
      <c r="XBT698" s="18" t="s">
        <v>8835</v>
      </c>
      <c r="XBU698" s="18" t="s">
        <v>8835</v>
      </c>
    </row>
    <row r="699" spans="1:80 16277:16297" s="23" customFormat="1" ht="12" x14ac:dyDescent="0.25">
      <c r="A699" s="5" t="s">
        <v>2113</v>
      </c>
      <c r="B699" s="5" t="s">
        <v>63</v>
      </c>
      <c r="C699" s="5" t="s">
        <v>2114</v>
      </c>
      <c r="D699" s="6" t="s">
        <v>2115</v>
      </c>
      <c r="E699" s="5"/>
      <c r="F699" s="6" t="s">
        <v>11832</v>
      </c>
      <c r="G699" s="5" t="s">
        <v>11839</v>
      </c>
      <c r="H699" s="6" t="s">
        <v>8856</v>
      </c>
      <c r="I699" s="6" t="s">
        <v>8856</v>
      </c>
      <c r="J699" s="20" t="str">
        <f>XBB699&amp;XBC699&amp;XBD699&amp;XBE699&amp;XBF699&amp;XBG699&amp;XBH699&amp;XBI699&amp;XBJ699&amp;XBK699</f>
        <v>Soligent</v>
      </c>
      <c r="K699" s="5"/>
      <c r="L699" s="5"/>
      <c r="M699" s="5">
        <v>19.36</v>
      </c>
      <c r="N699" s="5"/>
      <c r="O699" s="5">
        <v>25.5</v>
      </c>
      <c r="P699" s="15">
        <f>(O699-M699)/O699*100</f>
        <v>24.078431372549023</v>
      </c>
      <c r="Q699" s="5"/>
      <c r="R699" s="5"/>
      <c r="S699" s="5"/>
      <c r="T699" s="5"/>
      <c r="U699" s="5">
        <v>2.42</v>
      </c>
      <c r="V699" s="5">
        <v>2</v>
      </c>
      <c r="W699" s="5">
        <v>2.5</v>
      </c>
      <c r="X699" s="5">
        <v>2.4300000000000002</v>
      </c>
      <c r="Y699" s="5"/>
      <c r="Z699" s="5"/>
      <c r="AA699" s="5"/>
      <c r="AB699" s="5"/>
      <c r="AC699" s="5"/>
      <c r="AD699" s="5"/>
      <c r="AE699" s="20"/>
      <c r="AF699" s="20"/>
      <c r="AG699" s="20"/>
      <c r="AH699" s="20"/>
      <c r="AI699" s="20"/>
      <c r="AJ699" s="20"/>
      <c r="AK699" s="20"/>
      <c r="AL699" s="20"/>
      <c r="AM699" s="20"/>
      <c r="AN699" s="20"/>
      <c r="AO699" s="20"/>
      <c r="AP699" s="20"/>
      <c r="AQ699" s="20"/>
      <c r="AR699" s="20"/>
      <c r="AS699" s="20"/>
      <c r="AT699" s="20"/>
      <c r="AU699" s="20"/>
      <c r="AV699" s="20"/>
      <c r="AW699" s="20"/>
      <c r="AX699" s="20"/>
      <c r="AY699" s="20"/>
      <c r="AZ699" s="20"/>
      <c r="BA699" s="20"/>
      <c r="BB699" s="20"/>
      <c r="BC699" s="20"/>
      <c r="BD699" s="20"/>
      <c r="BE699" s="20"/>
      <c r="BF699" s="20"/>
      <c r="BG699" s="20"/>
      <c r="BH699" s="20"/>
      <c r="BI699" s="20"/>
      <c r="BJ699" s="20"/>
      <c r="BK699" s="20"/>
      <c r="BL699" s="20"/>
      <c r="BM699" s="20"/>
      <c r="BN699" s="20"/>
      <c r="BO699" s="20"/>
      <c r="BP699" s="20"/>
      <c r="BQ699" s="20"/>
      <c r="BR699" s="20"/>
      <c r="BS699" s="20"/>
      <c r="BT699" s="20"/>
      <c r="BU699" s="20"/>
      <c r="BV699" s="20"/>
      <c r="BW699" s="20"/>
      <c r="BX699" s="20"/>
      <c r="BY699" s="20"/>
      <c r="BZ699" s="20"/>
      <c r="CA699" s="5"/>
      <c r="CB699" s="45" t="s">
        <v>9641</v>
      </c>
      <c r="XBA699" s="18">
        <f>MIN(XBL699:XBU699)</f>
        <v>19.36</v>
      </c>
      <c r="XBB699" s="21" t="str" cm="1">
        <f t="array" ref="XBB699:XBK699">IF(XBA699=XBL699:XBU699,$XBL$2:$XBU$2,"")</f>
        <v/>
      </c>
      <c r="XBC699" s="21" t="str">
        <v>Soligent</v>
      </c>
      <c r="XBD699" s="21" t="str">
        <v/>
      </c>
      <c r="XBE699" s="21" t="str">
        <v/>
      </c>
      <c r="XBF699" s="21" t="str">
        <v/>
      </c>
      <c r="XBG699" s="21" t="str">
        <v/>
      </c>
      <c r="XBH699" s="21" t="str">
        <v/>
      </c>
      <c r="XBI699" s="21" t="str">
        <v/>
      </c>
      <c r="XBJ699" s="22" t="str">
        <v/>
      </c>
      <c r="XBK699" s="22" t="str">
        <v/>
      </c>
      <c r="XBL699" s="18" t="s">
        <v>8835</v>
      </c>
      <c r="XBM699" s="18">
        <v>19.36</v>
      </c>
      <c r="XBN699" s="18">
        <v>20.43</v>
      </c>
      <c r="XBO699" s="18" t="s">
        <v>8835</v>
      </c>
      <c r="XBP699" s="18" t="s">
        <v>8835</v>
      </c>
      <c r="XBQ699" s="18" t="s">
        <v>8835</v>
      </c>
      <c r="XBR699" s="18" t="s">
        <v>8835</v>
      </c>
      <c r="XBS699" s="18" t="s">
        <v>8835</v>
      </c>
      <c r="XBT699" s="18" t="s">
        <v>8835</v>
      </c>
      <c r="XBU699" s="18" t="s">
        <v>8835</v>
      </c>
    </row>
    <row r="700" spans="1:80 16277:16297" s="23" customFormat="1" ht="12" x14ac:dyDescent="0.25">
      <c r="A700" s="5" t="s">
        <v>2116</v>
      </c>
      <c r="B700" s="5" t="s">
        <v>63</v>
      </c>
      <c r="C700" s="5" t="s">
        <v>2117</v>
      </c>
      <c r="D700" s="6" t="s">
        <v>2118</v>
      </c>
      <c r="E700" s="5"/>
      <c r="F700" s="6" t="s">
        <v>11832</v>
      </c>
      <c r="G700" s="5" t="s">
        <v>11839</v>
      </c>
      <c r="H700" s="6" t="s">
        <v>8856</v>
      </c>
      <c r="I700" s="6" t="s">
        <v>8856</v>
      </c>
      <c r="J700" s="20" t="str">
        <f>XBB700&amp;XBC700&amp;XBD700&amp;XBE700&amp;XBF700&amp;XBG700&amp;XBH700&amp;XBI700&amp;XBJ700&amp;XBK700</f>
        <v>Soligent</v>
      </c>
      <c r="K700" s="5"/>
      <c r="L700" s="5"/>
      <c r="M700" s="5">
        <v>75.41</v>
      </c>
      <c r="N700" s="5"/>
      <c r="O700" s="5">
        <v>93.51</v>
      </c>
      <c r="P700" s="15">
        <f>(O700-M700)/O700*100</f>
        <v>19.356218586247468</v>
      </c>
      <c r="Q700" s="5"/>
      <c r="R700" s="5"/>
      <c r="S700" s="5"/>
      <c r="T700" s="5"/>
      <c r="U700" s="5">
        <v>15.08</v>
      </c>
      <c r="V700" s="5">
        <v>88.5</v>
      </c>
      <c r="W700" s="5">
        <v>2</v>
      </c>
      <c r="X700" s="5">
        <v>2</v>
      </c>
      <c r="Y700" s="5"/>
      <c r="Z700" s="5"/>
      <c r="AA700" s="5"/>
      <c r="AB700" s="5"/>
      <c r="AC700" s="5"/>
      <c r="AD700" s="5"/>
      <c r="AE700" s="20"/>
      <c r="AF700" s="20"/>
      <c r="AG700" s="20"/>
      <c r="AH700" s="20"/>
      <c r="AI700" s="20"/>
      <c r="AJ700" s="20"/>
      <c r="AK700" s="20"/>
      <c r="AL700" s="20"/>
      <c r="AM700" s="20"/>
      <c r="AN700" s="20"/>
      <c r="AO700" s="20"/>
      <c r="AP700" s="20"/>
      <c r="AQ700" s="20"/>
      <c r="AR700" s="20"/>
      <c r="AS700" s="20"/>
      <c r="AT700" s="20"/>
      <c r="AU700" s="20"/>
      <c r="AV700" s="20"/>
      <c r="AW700" s="20"/>
      <c r="AX700" s="20"/>
      <c r="AY700" s="20"/>
      <c r="AZ700" s="20"/>
      <c r="BA700" s="20"/>
      <c r="BB700" s="20"/>
      <c r="BC700" s="20"/>
      <c r="BD700" s="20"/>
      <c r="BE700" s="20"/>
      <c r="BF700" s="20"/>
      <c r="BG700" s="20"/>
      <c r="BH700" s="20"/>
      <c r="BI700" s="20"/>
      <c r="BJ700" s="20"/>
      <c r="BK700" s="20"/>
      <c r="BL700" s="20"/>
      <c r="BM700" s="20"/>
      <c r="BN700" s="20"/>
      <c r="BO700" s="20"/>
      <c r="BP700" s="20"/>
      <c r="BQ700" s="20"/>
      <c r="BR700" s="20"/>
      <c r="BS700" s="20"/>
      <c r="BT700" s="20"/>
      <c r="BU700" s="20"/>
      <c r="BV700" s="20"/>
      <c r="BW700" s="20"/>
      <c r="BX700" s="20"/>
      <c r="BY700" s="20"/>
      <c r="BZ700" s="20"/>
      <c r="CA700" s="5"/>
      <c r="CB700" s="45" t="s">
        <v>9642</v>
      </c>
      <c r="XBA700" s="18">
        <f>MIN(XBL700:XBU700)</f>
        <v>75.41</v>
      </c>
      <c r="XBB700" s="21" t="str" cm="1">
        <f t="array" ref="XBB700:XBK700">IF(XBA700=XBL700:XBU700,$XBL$2:$XBU$2,"")</f>
        <v/>
      </c>
      <c r="XBC700" s="21" t="str">
        <v>Soligent</v>
      </c>
      <c r="XBD700" s="21" t="str">
        <v/>
      </c>
      <c r="XBE700" s="21" t="str">
        <v/>
      </c>
      <c r="XBF700" s="21" t="str">
        <v/>
      </c>
      <c r="XBG700" s="21" t="str">
        <v/>
      </c>
      <c r="XBH700" s="21" t="str">
        <v/>
      </c>
      <c r="XBI700" s="21" t="str">
        <v/>
      </c>
      <c r="XBJ700" s="22" t="str">
        <v/>
      </c>
      <c r="XBK700" s="22" t="str">
        <v/>
      </c>
      <c r="XBL700" s="18" t="s">
        <v>8835</v>
      </c>
      <c r="XBM700" s="18">
        <v>75.41</v>
      </c>
      <c r="XBN700" s="18">
        <v>79.55</v>
      </c>
      <c r="XBO700" s="18" t="s">
        <v>8835</v>
      </c>
      <c r="XBP700" s="18" t="s">
        <v>8835</v>
      </c>
      <c r="XBQ700" s="18" t="s">
        <v>8835</v>
      </c>
      <c r="XBR700" s="18" t="s">
        <v>8835</v>
      </c>
      <c r="XBS700" s="18" t="s">
        <v>8835</v>
      </c>
      <c r="XBT700" s="18" t="s">
        <v>8835</v>
      </c>
      <c r="XBU700" s="18" t="s">
        <v>8835</v>
      </c>
    </row>
    <row r="701" spans="1:80 16277:16297" s="23" customFormat="1" ht="12" x14ac:dyDescent="0.25">
      <c r="A701" s="5" t="s">
        <v>2119</v>
      </c>
      <c r="B701" s="5" t="s">
        <v>63</v>
      </c>
      <c r="C701" s="5" t="s">
        <v>2120</v>
      </c>
      <c r="D701" s="6" t="s">
        <v>2121</v>
      </c>
      <c r="E701" s="5"/>
      <c r="F701" s="6" t="s">
        <v>11832</v>
      </c>
      <c r="G701" s="5" t="s">
        <v>11839</v>
      </c>
      <c r="H701" s="6" t="s">
        <v>8856</v>
      </c>
      <c r="I701" s="6" t="s">
        <v>8856</v>
      </c>
      <c r="J701" s="20" t="str">
        <f>XBB701&amp;XBC701&amp;XBD701&amp;XBE701&amp;XBF701&amp;XBG701&amp;XBH701&amp;XBI701&amp;XBJ701&amp;XBK701</f>
        <v>Soligent</v>
      </c>
      <c r="K701" s="5"/>
      <c r="L701" s="5"/>
      <c r="M701" s="5">
        <v>108.23</v>
      </c>
      <c r="N701" s="5"/>
      <c r="O701" s="5">
        <v>131.99</v>
      </c>
      <c r="P701" s="15">
        <f>(O701-M701)/O701*100</f>
        <v>18.001363739677252</v>
      </c>
      <c r="Q701" s="5"/>
      <c r="R701" s="5"/>
      <c r="S701" s="5"/>
      <c r="T701" s="5"/>
      <c r="U701" s="5">
        <v>18.149999999999999</v>
      </c>
      <c r="V701" s="5">
        <v>106.5</v>
      </c>
      <c r="W701" s="5">
        <v>2</v>
      </c>
      <c r="X701" s="5">
        <v>2</v>
      </c>
      <c r="Y701" s="5"/>
      <c r="Z701" s="5"/>
      <c r="AA701" s="5"/>
      <c r="AB701" s="5"/>
      <c r="AC701" s="5"/>
      <c r="AD701" s="5"/>
      <c r="AE701" s="20"/>
      <c r="AF701" s="20"/>
      <c r="AG701" s="20"/>
      <c r="AH701" s="20"/>
      <c r="AI701" s="20"/>
      <c r="AJ701" s="20"/>
      <c r="AK701" s="20"/>
      <c r="AL701" s="20"/>
      <c r="AM701" s="20"/>
      <c r="AN701" s="20"/>
      <c r="AO701" s="20"/>
      <c r="AP701" s="20"/>
      <c r="AQ701" s="20"/>
      <c r="AR701" s="20"/>
      <c r="AS701" s="20"/>
      <c r="AT701" s="20"/>
      <c r="AU701" s="20"/>
      <c r="AV701" s="20"/>
      <c r="AW701" s="20"/>
      <c r="AX701" s="20"/>
      <c r="AY701" s="20"/>
      <c r="AZ701" s="20"/>
      <c r="BA701" s="20"/>
      <c r="BB701" s="20"/>
      <c r="BC701" s="20"/>
      <c r="BD701" s="20"/>
      <c r="BE701" s="20"/>
      <c r="BF701" s="20"/>
      <c r="BG701" s="20"/>
      <c r="BH701" s="20"/>
      <c r="BI701" s="20"/>
      <c r="BJ701" s="20"/>
      <c r="BK701" s="20"/>
      <c r="BL701" s="20"/>
      <c r="BM701" s="20"/>
      <c r="BN701" s="20"/>
      <c r="BO701" s="20"/>
      <c r="BP701" s="20"/>
      <c r="BQ701" s="20"/>
      <c r="BR701" s="20"/>
      <c r="BS701" s="20"/>
      <c r="BT701" s="20"/>
      <c r="BU701" s="20"/>
      <c r="BV701" s="20"/>
      <c r="BW701" s="20"/>
      <c r="BX701" s="20"/>
      <c r="BY701" s="20"/>
      <c r="BZ701" s="20"/>
      <c r="CA701" s="5"/>
      <c r="CB701" s="45" t="s">
        <v>9643</v>
      </c>
      <c r="XBA701" s="18">
        <f>MIN(XBL701:XBU701)</f>
        <v>108.23</v>
      </c>
      <c r="XBB701" s="21" t="str" cm="1">
        <f t="array" ref="XBB701:XBK701">IF(XBA701=XBL701:XBU701,$XBL$2:$XBU$2,"")</f>
        <v/>
      </c>
      <c r="XBC701" s="21" t="str">
        <v>Soligent</v>
      </c>
      <c r="XBD701" s="21" t="str">
        <v/>
      </c>
      <c r="XBE701" s="21" t="str">
        <v/>
      </c>
      <c r="XBF701" s="21" t="str">
        <v/>
      </c>
      <c r="XBG701" s="21" t="str">
        <v/>
      </c>
      <c r="XBH701" s="21" t="str">
        <v/>
      </c>
      <c r="XBI701" s="21" t="str">
        <v/>
      </c>
      <c r="XBJ701" s="22" t="str">
        <v/>
      </c>
      <c r="XBK701" s="22" t="str">
        <v/>
      </c>
      <c r="XBL701" s="18" t="s">
        <v>8835</v>
      </c>
      <c r="XBM701" s="18">
        <v>108.23</v>
      </c>
      <c r="XBN701" s="18">
        <v>114.16</v>
      </c>
      <c r="XBO701" s="18" t="s">
        <v>8835</v>
      </c>
      <c r="XBP701" s="18" t="s">
        <v>8835</v>
      </c>
      <c r="XBQ701" s="18" t="s">
        <v>8835</v>
      </c>
      <c r="XBR701" s="18" t="s">
        <v>8835</v>
      </c>
      <c r="XBS701" s="18" t="s">
        <v>8835</v>
      </c>
      <c r="XBT701" s="18" t="s">
        <v>8835</v>
      </c>
      <c r="XBU701" s="18" t="s">
        <v>8835</v>
      </c>
    </row>
    <row r="702" spans="1:80 16277:16297" s="23" customFormat="1" ht="12" x14ac:dyDescent="0.25">
      <c r="A702" s="5" t="s">
        <v>2122</v>
      </c>
      <c r="B702" s="5" t="s">
        <v>63</v>
      </c>
      <c r="C702" s="5" t="s">
        <v>2123</v>
      </c>
      <c r="D702" s="6" t="s">
        <v>2124</v>
      </c>
      <c r="E702" s="5"/>
      <c r="F702" s="6" t="s">
        <v>11832</v>
      </c>
      <c r="G702" s="5" t="s">
        <v>11839</v>
      </c>
      <c r="H702" s="6" t="s">
        <v>8856</v>
      </c>
      <c r="I702" s="6" t="s">
        <v>8856</v>
      </c>
      <c r="J702" s="20" t="str">
        <f>XBB702&amp;XBC702&amp;XBD702&amp;XBE702&amp;XBF702&amp;XBG702&amp;XBH702&amp;XBI702&amp;XBJ702&amp;XBK702</f>
        <v>Soligent</v>
      </c>
      <c r="K702" s="5"/>
      <c r="L702" s="5"/>
      <c r="M702" s="5">
        <v>21.91</v>
      </c>
      <c r="N702" s="5"/>
      <c r="O702" s="5">
        <v>26.72</v>
      </c>
      <c r="P702" s="15">
        <f>(O702-M702)/O702*100</f>
        <v>18.001497005988021</v>
      </c>
      <c r="Q702" s="5"/>
      <c r="R702" s="5"/>
      <c r="S702" s="5"/>
      <c r="T702" s="5"/>
      <c r="U702" s="5">
        <v>2.58</v>
      </c>
      <c r="V702" s="5">
        <v>3</v>
      </c>
      <c r="W702" s="5">
        <v>2.5</v>
      </c>
      <c r="X702" s="5">
        <v>3.55</v>
      </c>
      <c r="Y702" s="5"/>
      <c r="Z702" s="5"/>
      <c r="AA702" s="5"/>
      <c r="AB702" s="5"/>
      <c r="AC702" s="5"/>
      <c r="AD702" s="5"/>
      <c r="AE702" s="20"/>
      <c r="AF702" s="20"/>
      <c r="AG702" s="20"/>
      <c r="AH702" s="20"/>
      <c r="AI702" s="20"/>
      <c r="AJ702" s="20"/>
      <c r="AK702" s="20"/>
      <c r="AL702" s="20"/>
      <c r="AM702" s="20"/>
      <c r="AN702" s="20"/>
      <c r="AO702" s="20"/>
      <c r="AP702" s="20"/>
      <c r="AQ702" s="20"/>
      <c r="AR702" s="20"/>
      <c r="AS702" s="20"/>
      <c r="AT702" s="20"/>
      <c r="AU702" s="20"/>
      <c r="AV702" s="20"/>
      <c r="AW702" s="20"/>
      <c r="AX702" s="20"/>
      <c r="AY702" s="20"/>
      <c r="AZ702" s="20"/>
      <c r="BA702" s="20"/>
      <c r="BB702" s="20"/>
      <c r="BC702" s="20"/>
      <c r="BD702" s="20"/>
      <c r="BE702" s="20"/>
      <c r="BF702" s="20"/>
      <c r="BG702" s="20"/>
      <c r="BH702" s="20"/>
      <c r="BI702" s="20"/>
      <c r="BJ702" s="20"/>
      <c r="BK702" s="20"/>
      <c r="BL702" s="20"/>
      <c r="BM702" s="20"/>
      <c r="BN702" s="20"/>
      <c r="BO702" s="20"/>
      <c r="BP702" s="20"/>
      <c r="BQ702" s="20"/>
      <c r="BR702" s="20"/>
      <c r="BS702" s="20"/>
      <c r="BT702" s="20"/>
      <c r="BU702" s="20"/>
      <c r="BV702" s="20"/>
      <c r="BW702" s="20"/>
      <c r="BX702" s="20"/>
      <c r="BY702" s="20"/>
      <c r="BZ702" s="20"/>
      <c r="CA702" s="5"/>
      <c r="CB702" s="45" t="s">
        <v>9644</v>
      </c>
      <c r="XBA702" s="18">
        <f>MIN(XBL702:XBU702)</f>
        <v>21.91</v>
      </c>
      <c r="XBB702" s="21" t="str" cm="1">
        <f t="array" ref="XBB702:XBK702">IF(XBA702=XBL702:XBU702,$XBL$2:$XBU$2,"")</f>
        <v/>
      </c>
      <c r="XBC702" s="21" t="str">
        <v>Soligent</v>
      </c>
      <c r="XBD702" s="21" t="str">
        <v/>
      </c>
      <c r="XBE702" s="21" t="str">
        <v/>
      </c>
      <c r="XBF702" s="21" t="str">
        <v/>
      </c>
      <c r="XBG702" s="21" t="str">
        <v/>
      </c>
      <c r="XBH702" s="21" t="str">
        <v/>
      </c>
      <c r="XBI702" s="21" t="str">
        <v/>
      </c>
      <c r="XBJ702" s="22" t="str">
        <v/>
      </c>
      <c r="XBK702" s="22" t="str">
        <v/>
      </c>
      <c r="XBL702" s="18" t="s">
        <v>8835</v>
      </c>
      <c r="XBM702" s="18">
        <v>21.91</v>
      </c>
      <c r="XBN702" s="18">
        <v>23.11</v>
      </c>
      <c r="XBO702" s="18" t="s">
        <v>8835</v>
      </c>
      <c r="XBP702" s="18" t="s">
        <v>8835</v>
      </c>
      <c r="XBQ702" s="18" t="s">
        <v>8835</v>
      </c>
      <c r="XBR702" s="18" t="s">
        <v>8835</v>
      </c>
      <c r="XBS702" s="18" t="s">
        <v>8835</v>
      </c>
      <c r="XBT702" s="18" t="s">
        <v>8835</v>
      </c>
      <c r="XBU702" s="18" t="s">
        <v>8835</v>
      </c>
    </row>
    <row r="703" spans="1:80 16277:16297" s="23" customFormat="1" ht="12" x14ac:dyDescent="0.25">
      <c r="A703" s="5" t="s">
        <v>2125</v>
      </c>
      <c r="B703" s="5" t="s">
        <v>63</v>
      </c>
      <c r="C703" s="5" t="s">
        <v>2126</v>
      </c>
      <c r="D703" s="6" t="s">
        <v>2127</v>
      </c>
      <c r="E703" s="5"/>
      <c r="F703" s="6" t="s">
        <v>11832</v>
      </c>
      <c r="G703" s="5" t="s">
        <v>11839</v>
      </c>
      <c r="H703" s="6" t="s">
        <v>8856</v>
      </c>
      <c r="I703" s="6" t="s">
        <v>8856</v>
      </c>
      <c r="J703" s="20" t="str">
        <f>XBB703&amp;XBC703&amp;XBD703&amp;XBE703&amp;XBF703&amp;XBG703&amp;XBH703&amp;XBI703&amp;XBJ703&amp;XBK703</f>
        <v>Soligent</v>
      </c>
      <c r="K703" s="5"/>
      <c r="L703" s="5"/>
      <c r="M703" s="5">
        <v>90.14</v>
      </c>
      <c r="N703" s="5"/>
      <c r="O703" s="5">
        <v>109.93</v>
      </c>
      <c r="P703" s="15">
        <f>(O703-M703)/O703*100</f>
        <v>18.002365141453659</v>
      </c>
      <c r="Q703" s="5"/>
      <c r="R703" s="5"/>
      <c r="S703" s="5"/>
      <c r="T703" s="5"/>
      <c r="U703" s="5">
        <v>19.07</v>
      </c>
      <c r="V703" s="5">
        <v>87</v>
      </c>
      <c r="W703" s="5">
        <v>2.5</v>
      </c>
      <c r="X703" s="5">
        <v>2.5</v>
      </c>
      <c r="Y703" s="5"/>
      <c r="Z703" s="5"/>
      <c r="AA703" s="5"/>
      <c r="AB703" s="5"/>
      <c r="AC703" s="5"/>
      <c r="AD703" s="5"/>
      <c r="AE703" s="20"/>
      <c r="AF703" s="20"/>
      <c r="AG703" s="20"/>
      <c r="AH703" s="20"/>
      <c r="AI703" s="20"/>
      <c r="AJ703" s="20"/>
      <c r="AK703" s="20"/>
      <c r="AL703" s="20"/>
      <c r="AM703" s="20"/>
      <c r="AN703" s="20"/>
      <c r="AO703" s="20"/>
      <c r="AP703" s="20"/>
      <c r="AQ703" s="20"/>
      <c r="AR703" s="20"/>
      <c r="AS703" s="20"/>
      <c r="AT703" s="20"/>
      <c r="AU703" s="20"/>
      <c r="AV703" s="20"/>
      <c r="AW703" s="20"/>
      <c r="AX703" s="20"/>
      <c r="AY703" s="20"/>
      <c r="AZ703" s="20"/>
      <c r="BA703" s="20"/>
      <c r="BB703" s="20"/>
      <c r="BC703" s="20"/>
      <c r="BD703" s="20"/>
      <c r="BE703" s="20"/>
      <c r="BF703" s="20"/>
      <c r="BG703" s="20"/>
      <c r="BH703" s="20"/>
      <c r="BI703" s="20"/>
      <c r="BJ703" s="20"/>
      <c r="BK703" s="20"/>
      <c r="BL703" s="20"/>
      <c r="BM703" s="20"/>
      <c r="BN703" s="20"/>
      <c r="BO703" s="20"/>
      <c r="BP703" s="20"/>
      <c r="BQ703" s="20"/>
      <c r="BR703" s="20"/>
      <c r="BS703" s="20"/>
      <c r="BT703" s="20"/>
      <c r="BU703" s="20"/>
      <c r="BV703" s="20"/>
      <c r="BW703" s="20"/>
      <c r="BX703" s="20"/>
      <c r="BY703" s="20"/>
      <c r="BZ703" s="20"/>
      <c r="CA703" s="5"/>
      <c r="CB703" s="45" t="s">
        <v>9645</v>
      </c>
      <c r="XBA703" s="18">
        <f>MIN(XBL703:XBU703)</f>
        <v>90.14</v>
      </c>
      <c r="XBB703" s="21" t="str" cm="1">
        <f t="array" ref="XBB703:XBK703">IF(XBA703=XBL703:XBU703,$XBL$2:$XBU$2,"")</f>
        <v/>
      </c>
      <c r="XBC703" s="21" t="str">
        <v>Soligent</v>
      </c>
      <c r="XBD703" s="21" t="str">
        <v/>
      </c>
      <c r="XBE703" s="21" t="str">
        <v/>
      </c>
      <c r="XBF703" s="21" t="str">
        <v/>
      </c>
      <c r="XBG703" s="21" t="str">
        <v/>
      </c>
      <c r="XBH703" s="21" t="str">
        <v/>
      </c>
      <c r="XBI703" s="21" t="str">
        <v/>
      </c>
      <c r="XBJ703" s="22" t="str">
        <v/>
      </c>
      <c r="XBK703" s="22" t="str">
        <v/>
      </c>
      <c r="XBL703" s="18" t="s">
        <v>8835</v>
      </c>
      <c r="XBM703" s="18">
        <v>90.14</v>
      </c>
      <c r="XBN703" s="18">
        <v>95.09</v>
      </c>
      <c r="XBO703" s="18" t="s">
        <v>8835</v>
      </c>
      <c r="XBP703" s="18" t="s">
        <v>8835</v>
      </c>
      <c r="XBQ703" s="18" t="s">
        <v>8835</v>
      </c>
      <c r="XBR703" s="18" t="s">
        <v>8835</v>
      </c>
      <c r="XBS703" s="18" t="s">
        <v>8835</v>
      </c>
      <c r="XBT703" s="18" t="s">
        <v>8835</v>
      </c>
      <c r="XBU703" s="18" t="s">
        <v>8835</v>
      </c>
    </row>
    <row r="704" spans="1:80 16277:16297" s="23" customFormat="1" ht="12" x14ac:dyDescent="0.25">
      <c r="A704" s="5" t="s">
        <v>2128</v>
      </c>
      <c r="B704" s="5" t="s">
        <v>63</v>
      </c>
      <c r="C704" s="5" t="s">
        <v>2129</v>
      </c>
      <c r="D704" s="6" t="s">
        <v>2130</v>
      </c>
      <c r="E704" s="5"/>
      <c r="F704" s="6" t="s">
        <v>11832</v>
      </c>
      <c r="G704" s="5" t="s">
        <v>11839</v>
      </c>
      <c r="H704" s="6" t="s">
        <v>8856</v>
      </c>
      <c r="I704" s="6" t="s">
        <v>8856</v>
      </c>
      <c r="J704" s="20" t="str">
        <f>XBB704&amp;XBC704&amp;XBD704&amp;XBE704&amp;XBF704&amp;XBG704&amp;XBH704&amp;XBI704&amp;XBJ704&amp;XBK704</f>
        <v>Soligent</v>
      </c>
      <c r="K704" s="5"/>
      <c r="L704" s="5"/>
      <c r="M704" s="5">
        <v>132.41</v>
      </c>
      <c r="N704" s="5"/>
      <c r="O704" s="5">
        <v>161.5</v>
      </c>
      <c r="P704" s="15">
        <f>(O704-M704)/O704*100</f>
        <v>18.012383900928793</v>
      </c>
      <c r="Q704" s="5"/>
      <c r="R704" s="5"/>
      <c r="S704" s="5"/>
      <c r="T704" s="5"/>
      <c r="U704" s="5">
        <v>23.02</v>
      </c>
      <c r="V704" s="5">
        <v>105</v>
      </c>
      <c r="W704" s="5">
        <v>2.5</v>
      </c>
      <c r="X704" s="5">
        <v>2.5</v>
      </c>
      <c r="Y704" s="5"/>
      <c r="Z704" s="5"/>
      <c r="AA704" s="5"/>
      <c r="AB704" s="5"/>
      <c r="AC704" s="5"/>
      <c r="AD704" s="5"/>
      <c r="AE704" s="20"/>
      <c r="AF704" s="20"/>
      <c r="AG704" s="20"/>
      <c r="AH704" s="20"/>
      <c r="AI704" s="20"/>
      <c r="AJ704" s="20"/>
      <c r="AK704" s="20"/>
      <c r="AL704" s="20"/>
      <c r="AM704" s="20"/>
      <c r="AN704" s="20"/>
      <c r="AO704" s="20"/>
      <c r="AP704" s="20"/>
      <c r="AQ704" s="20"/>
      <c r="AR704" s="20"/>
      <c r="AS704" s="20"/>
      <c r="AT704" s="20"/>
      <c r="AU704" s="20"/>
      <c r="AV704" s="20"/>
      <c r="AW704" s="20"/>
      <c r="AX704" s="20"/>
      <c r="AY704" s="20"/>
      <c r="AZ704" s="20"/>
      <c r="BA704" s="20"/>
      <c r="BB704" s="20"/>
      <c r="BC704" s="20"/>
      <c r="BD704" s="20"/>
      <c r="BE704" s="20"/>
      <c r="BF704" s="20"/>
      <c r="BG704" s="20"/>
      <c r="BH704" s="20"/>
      <c r="BI704" s="20"/>
      <c r="BJ704" s="20"/>
      <c r="BK704" s="20"/>
      <c r="BL704" s="20"/>
      <c r="BM704" s="20"/>
      <c r="BN704" s="20"/>
      <c r="BO704" s="20"/>
      <c r="BP704" s="20"/>
      <c r="BQ704" s="20"/>
      <c r="BR704" s="20"/>
      <c r="BS704" s="20"/>
      <c r="BT704" s="20"/>
      <c r="BU704" s="20"/>
      <c r="BV704" s="20"/>
      <c r="BW704" s="20"/>
      <c r="BX704" s="20"/>
      <c r="BY704" s="20"/>
      <c r="BZ704" s="20"/>
      <c r="CA704" s="5"/>
      <c r="CB704" s="45" t="s">
        <v>9646</v>
      </c>
      <c r="XBA704" s="18">
        <f>MIN(XBL704:XBU704)</f>
        <v>132.41</v>
      </c>
      <c r="XBB704" s="21" t="str" cm="1">
        <f t="array" ref="XBB704:XBK704">IF(XBA704=XBL704:XBU704,$XBL$2:$XBU$2,"")</f>
        <v/>
      </c>
      <c r="XBC704" s="21" t="str">
        <v>Soligent</v>
      </c>
      <c r="XBD704" s="21" t="str">
        <v/>
      </c>
      <c r="XBE704" s="21" t="str">
        <v/>
      </c>
      <c r="XBF704" s="21" t="str">
        <v/>
      </c>
      <c r="XBG704" s="21" t="str">
        <v/>
      </c>
      <c r="XBH704" s="21" t="str">
        <v/>
      </c>
      <c r="XBI704" s="21" t="str">
        <v/>
      </c>
      <c r="XBJ704" s="22" t="str">
        <v/>
      </c>
      <c r="XBK704" s="22" t="str">
        <v/>
      </c>
      <c r="XBL704" s="18" t="s">
        <v>8835</v>
      </c>
      <c r="XBM704" s="18">
        <v>132.41</v>
      </c>
      <c r="XBN704" s="18">
        <v>139.68</v>
      </c>
      <c r="XBO704" s="18" t="s">
        <v>8835</v>
      </c>
      <c r="XBP704" s="18" t="s">
        <v>8835</v>
      </c>
      <c r="XBQ704" s="18" t="s">
        <v>8835</v>
      </c>
      <c r="XBR704" s="18" t="s">
        <v>8835</v>
      </c>
      <c r="XBS704" s="18" t="s">
        <v>8835</v>
      </c>
      <c r="XBT704" s="18" t="s">
        <v>8835</v>
      </c>
      <c r="XBU704" s="18" t="s">
        <v>8835</v>
      </c>
    </row>
    <row r="705" spans="1:80 16277:16297" s="23" customFormat="1" ht="12" x14ac:dyDescent="0.25">
      <c r="A705" s="5" t="s">
        <v>2131</v>
      </c>
      <c r="B705" s="5" t="s">
        <v>11830</v>
      </c>
      <c r="C705" s="5" t="s">
        <v>2132</v>
      </c>
      <c r="D705" s="6" t="s">
        <v>2133</v>
      </c>
      <c r="E705" s="5"/>
      <c r="F705" s="6" t="s">
        <v>11832</v>
      </c>
      <c r="G705" s="5" t="s">
        <v>11839</v>
      </c>
      <c r="H705" s="6" t="s">
        <v>8856</v>
      </c>
      <c r="I705" s="6" t="s">
        <v>8856</v>
      </c>
      <c r="J705" s="20" t="str">
        <f>XBB705&amp;XBC705&amp;XBD705&amp;XBE705&amp;XBF705&amp;XBG705&amp;XBH705&amp;XBI705&amp;XBJ705&amp;XBK705</f>
        <v>Soligent</v>
      </c>
      <c r="K705" s="5"/>
      <c r="L705" s="5"/>
      <c r="M705" s="5">
        <v>48.31</v>
      </c>
      <c r="N705" s="5"/>
      <c r="O705" s="5">
        <v>59.9</v>
      </c>
      <c r="P705" s="15">
        <f>(O705-M705)/O705*100</f>
        <v>19.348914858096823</v>
      </c>
      <c r="Q705" s="5"/>
      <c r="R705" s="5"/>
      <c r="S705" s="5"/>
      <c r="T705" s="5"/>
      <c r="U705" s="5">
        <v>7.3</v>
      </c>
      <c r="V705" s="5">
        <v>1.5</v>
      </c>
      <c r="W705" s="5">
        <v>1</v>
      </c>
      <c r="X705" s="5">
        <v>16</v>
      </c>
      <c r="Y705" s="5"/>
      <c r="Z705" s="5"/>
      <c r="AA705" s="5"/>
      <c r="AB705" s="5"/>
      <c r="AC705" s="5"/>
      <c r="AD705" s="5"/>
      <c r="AE705" s="20"/>
      <c r="AF705" s="20"/>
      <c r="AG705" s="20"/>
      <c r="AH705" s="20"/>
      <c r="AI705" s="20"/>
      <c r="AJ705" s="20"/>
      <c r="AK705" s="20"/>
      <c r="AL705" s="20"/>
      <c r="AM705" s="20"/>
      <c r="AN705" s="20"/>
      <c r="AO705" s="20"/>
      <c r="AP705" s="20"/>
      <c r="AQ705" s="20"/>
      <c r="AR705" s="20"/>
      <c r="AS705" s="20"/>
      <c r="AT705" s="20"/>
      <c r="AU705" s="20"/>
      <c r="AV705" s="20"/>
      <c r="AW705" s="20"/>
      <c r="AX705" s="20"/>
      <c r="AY705" s="20"/>
      <c r="AZ705" s="20"/>
      <c r="BA705" s="20"/>
      <c r="BB705" s="20"/>
      <c r="BC705" s="20"/>
      <c r="BD705" s="20"/>
      <c r="BE705" s="20"/>
      <c r="BF705" s="20"/>
      <c r="BG705" s="20"/>
      <c r="BH705" s="20"/>
      <c r="BI705" s="20"/>
      <c r="BJ705" s="20"/>
      <c r="BK705" s="20"/>
      <c r="BL705" s="20"/>
      <c r="BM705" s="20"/>
      <c r="BN705" s="20"/>
      <c r="BO705" s="20"/>
      <c r="BP705" s="20"/>
      <c r="BQ705" s="20"/>
      <c r="BR705" s="20"/>
      <c r="BS705" s="20"/>
      <c r="BT705" s="20"/>
      <c r="BU705" s="20"/>
      <c r="BV705" s="20"/>
      <c r="BW705" s="20"/>
      <c r="BX705" s="20"/>
      <c r="BY705" s="20"/>
      <c r="BZ705" s="20"/>
      <c r="CA705" s="5"/>
      <c r="CB705" s="45" t="s">
        <v>9647</v>
      </c>
      <c r="XBA705" s="18">
        <f>MIN(XBL705:XBU705)</f>
        <v>42.15</v>
      </c>
      <c r="XBB705" s="21" t="str" cm="1">
        <f t="array" ref="XBB705:XBK705">IF(XBA705=XBL705:XBU705,$XBL$2:$XBU$2,"")</f>
        <v/>
      </c>
      <c r="XBC705" s="21" t="str">
        <v>Soligent</v>
      </c>
      <c r="XBD705" s="21" t="str">
        <v/>
      </c>
      <c r="XBE705" s="21" t="str">
        <v/>
      </c>
      <c r="XBF705" s="21" t="str">
        <v/>
      </c>
      <c r="XBG705" s="21" t="str">
        <v/>
      </c>
      <c r="XBH705" s="21" t="str">
        <v/>
      </c>
      <c r="XBI705" s="21" t="str">
        <v/>
      </c>
      <c r="XBJ705" s="22" t="str">
        <v/>
      </c>
      <c r="XBK705" s="22" t="str">
        <v/>
      </c>
      <c r="XBL705" s="18" t="s">
        <v>8835</v>
      </c>
      <c r="XBM705" s="18">
        <v>42.15</v>
      </c>
      <c r="XBN705" s="18">
        <v>49.68</v>
      </c>
      <c r="XBO705" s="18" t="s">
        <v>8835</v>
      </c>
      <c r="XBP705" s="18" t="s">
        <v>8835</v>
      </c>
      <c r="XBQ705" s="18" t="s">
        <v>8835</v>
      </c>
      <c r="XBR705" s="18" t="s">
        <v>8835</v>
      </c>
      <c r="XBS705" s="18" t="s">
        <v>8835</v>
      </c>
      <c r="XBT705" s="18" t="s">
        <v>8835</v>
      </c>
      <c r="XBU705" s="18" t="s">
        <v>8835</v>
      </c>
    </row>
    <row r="706" spans="1:80 16277:16297" s="23" customFormat="1" ht="12" x14ac:dyDescent="0.25">
      <c r="A706" s="5" t="s">
        <v>2134</v>
      </c>
      <c r="B706" s="5" t="s">
        <v>11830</v>
      </c>
      <c r="C706" s="5" t="s">
        <v>2135</v>
      </c>
      <c r="D706" s="6" t="s">
        <v>2136</v>
      </c>
      <c r="E706" s="5"/>
      <c r="F706" s="6">
        <v>0</v>
      </c>
      <c r="G706" s="5" t="s">
        <v>11839</v>
      </c>
      <c r="H706" s="6" t="s">
        <v>8856</v>
      </c>
      <c r="I706" s="6" t="s">
        <v>8856</v>
      </c>
      <c r="J706" s="20" t="str">
        <f>XBB706&amp;XBC706&amp;XBD706&amp;XBE706&amp;XBF706&amp;XBG706&amp;XBH706&amp;XBI706&amp;XBJ706&amp;XBK706</f>
        <v>Krannich West</v>
      </c>
      <c r="K706" s="5"/>
      <c r="L706" s="5"/>
      <c r="M706" s="5">
        <v>48.78</v>
      </c>
      <c r="N706" s="5"/>
      <c r="O706" s="5">
        <v>60.49</v>
      </c>
      <c r="P706" s="15">
        <f>(O706-M706)/O706*100</f>
        <v>19.358571664737976</v>
      </c>
      <c r="Q706" s="5"/>
      <c r="R706" s="5"/>
      <c r="S706" s="5"/>
      <c r="T706" s="5"/>
      <c r="U706" s="5">
        <v>19.2</v>
      </c>
      <c r="V706" s="5">
        <v>2</v>
      </c>
      <c r="W706" s="5">
        <v>7</v>
      </c>
      <c r="X706" s="5">
        <v>48</v>
      </c>
      <c r="Y706" s="5"/>
      <c r="Z706" s="5"/>
      <c r="AA706" s="5"/>
      <c r="AB706" s="5"/>
      <c r="AC706" s="5"/>
      <c r="AD706" s="5"/>
      <c r="AE706" s="20"/>
      <c r="AF706" s="20"/>
      <c r="AG706" s="20"/>
      <c r="AH706" s="20"/>
      <c r="AI706" s="20"/>
      <c r="AJ706" s="20"/>
      <c r="AK706" s="20"/>
      <c r="AL706" s="20"/>
      <c r="AM706" s="20"/>
      <c r="AN706" s="20"/>
      <c r="AO706" s="20"/>
      <c r="AP706" s="20"/>
      <c r="AQ706" s="20"/>
      <c r="AR706" s="20"/>
      <c r="AS706" s="20"/>
      <c r="AT706" s="20"/>
      <c r="AU706" s="20"/>
      <c r="AV706" s="20"/>
      <c r="AW706" s="20"/>
      <c r="AX706" s="20"/>
      <c r="AY706" s="20"/>
      <c r="AZ706" s="20"/>
      <c r="BA706" s="20"/>
      <c r="BB706" s="20"/>
      <c r="BC706" s="20"/>
      <c r="BD706" s="20"/>
      <c r="BE706" s="20"/>
      <c r="BF706" s="20"/>
      <c r="BG706" s="20"/>
      <c r="BH706" s="20"/>
      <c r="BI706" s="20"/>
      <c r="BJ706" s="20"/>
      <c r="BK706" s="20"/>
      <c r="BL706" s="20"/>
      <c r="BM706" s="20"/>
      <c r="BN706" s="20"/>
      <c r="BO706" s="20"/>
      <c r="BP706" s="20"/>
      <c r="BQ706" s="20"/>
      <c r="BR706" s="20"/>
      <c r="BS706" s="20"/>
      <c r="BT706" s="20"/>
      <c r="BU706" s="20"/>
      <c r="BV706" s="20"/>
      <c r="BW706" s="20"/>
      <c r="BX706" s="20"/>
      <c r="BY706" s="20"/>
      <c r="BZ706" s="20"/>
      <c r="CA706" s="5"/>
      <c r="CB706" s="45" t="s">
        <v>9648</v>
      </c>
      <c r="XBA706" s="18">
        <f>MIN(XBL706:XBU706)</f>
        <v>1.13636363636364</v>
      </c>
      <c r="XBB706" s="21" t="str" cm="1">
        <f t="array" ref="XBB706:XBK706">IF(XBA706=XBL706:XBU706,$XBL$2:$XBU$2,"")</f>
        <v/>
      </c>
      <c r="XBC706" s="21" t="str">
        <v/>
      </c>
      <c r="XBD706" s="21" t="str">
        <v/>
      </c>
      <c r="XBE706" s="21" t="str">
        <v/>
      </c>
      <c r="XBF706" s="21" t="str">
        <v>Krannich West</v>
      </c>
      <c r="XBG706" s="21" t="str">
        <v/>
      </c>
      <c r="XBH706" s="21" t="str">
        <v/>
      </c>
      <c r="XBI706" s="21" t="str">
        <v/>
      </c>
      <c r="XBJ706" s="22" t="str">
        <v/>
      </c>
      <c r="XBK706" s="22" t="str">
        <v/>
      </c>
      <c r="XBL706" s="18" t="s">
        <v>8835</v>
      </c>
      <c r="XBM706" s="18">
        <v>61.99</v>
      </c>
      <c r="XBN706" s="18">
        <v>69.8</v>
      </c>
      <c r="XBO706" s="18" t="s">
        <v>8835</v>
      </c>
      <c r="XBP706" s="18">
        <v>1.13636363636364</v>
      </c>
      <c r="XBQ706" s="18" t="s">
        <v>8835</v>
      </c>
      <c r="XBR706" s="18" t="s">
        <v>8835</v>
      </c>
      <c r="XBS706" s="18" t="s">
        <v>8835</v>
      </c>
      <c r="XBT706" s="18" t="s">
        <v>8835</v>
      </c>
      <c r="XBU706" s="18" t="s">
        <v>8835</v>
      </c>
    </row>
    <row r="707" spans="1:80 16277:16297" s="23" customFormat="1" ht="12" x14ac:dyDescent="0.25">
      <c r="A707" s="5" t="s">
        <v>2137</v>
      </c>
      <c r="B707" s="5" t="s">
        <v>11830</v>
      </c>
      <c r="C707" s="5" t="s">
        <v>2138</v>
      </c>
      <c r="D707" s="6" t="s">
        <v>2139</v>
      </c>
      <c r="E707" s="5"/>
      <c r="F707" s="6">
        <v>0</v>
      </c>
      <c r="G707" s="5" t="s">
        <v>11839</v>
      </c>
      <c r="H707" s="6" t="s">
        <v>8856</v>
      </c>
      <c r="I707" s="6" t="s">
        <v>8856</v>
      </c>
      <c r="J707" s="20" t="str">
        <f>XBB707&amp;XBC707&amp;XBD707&amp;XBE707&amp;XBF707&amp;XBG707&amp;XBH707&amp;XBI707&amp;XBJ707&amp;XBK707</f>
        <v>Soligent</v>
      </c>
      <c r="K707" s="5"/>
      <c r="L707" s="5"/>
      <c r="M707" s="5">
        <v>2.11</v>
      </c>
      <c r="N707" s="5"/>
      <c r="O707" s="5">
        <v>2.72</v>
      </c>
      <c r="P707" s="15">
        <f>(O707-M707)/O707*100</f>
        <v>22.426470588235304</v>
      </c>
      <c r="Q707" s="5"/>
      <c r="R707" s="5"/>
      <c r="S707" s="5"/>
      <c r="T707" s="5"/>
      <c r="U707" s="5">
        <v>11</v>
      </c>
      <c r="V707" s="5">
        <v>4.3</v>
      </c>
      <c r="W707" s="5">
        <v>15.6</v>
      </c>
      <c r="X707" s="5">
        <v>18.899999999999999</v>
      </c>
      <c r="Y707" s="5"/>
      <c r="Z707" s="5"/>
      <c r="AA707" s="5"/>
      <c r="AB707" s="5"/>
      <c r="AC707" s="5"/>
      <c r="AD707" s="5"/>
      <c r="AE707" s="20"/>
      <c r="AF707" s="20"/>
      <c r="AG707" s="20"/>
      <c r="AH707" s="20"/>
      <c r="AI707" s="20"/>
      <c r="AJ707" s="20"/>
      <c r="AK707" s="20"/>
      <c r="AL707" s="20"/>
      <c r="AM707" s="20"/>
      <c r="AN707" s="20"/>
      <c r="AO707" s="20"/>
      <c r="AP707" s="20"/>
      <c r="AQ707" s="20"/>
      <c r="AR707" s="20"/>
      <c r="AS707" s="20"/>
      <c r="AT707" s="20"/>
      <c r="AU707" s="20"/>
      <c r="AV707" s="20"/>
      <c r="AW707" s="20"/>
      <c r="AX707" s="20"/>
      <c r="AY707" s="20"/>
      <c r="AZ707" s="20"/>
      <c r="BA707" s="20"/>
      <c r="BB707" s="20"/>
      <c r="BC707" s="20"/>
      <c r="BD707" s="20"/>
      <c r="BE707" s="20"/>
      <c r="BF707" s="20"/>
      <c r="BG707" s="20"/>
      <c r="BH707" s="20"/>
      <c r="BI707" s="20"/>
      <c r="BJ707" s="20"/>
      <c r="BK707" s="20"/>
      <c r="BL707" s="20"/>
      <c r="BM707" s="20"/>
      <c r="BN707" s="20"/>
      <c r="BO707" s="20"/>
      <c r="BP707" s="20"/>
      <c r="BQ707" s="20"/>
      <c r="BR707" s="20"/>
      <c r="BS707" s="20"/>
      <c r="BT707" s="20"/>
      <c r="BU707" s="20"/>
      <c r="BV707" s="20"/>
      <c r="BW707" s="20"/>
      <c r="BX707" s="20"/>
      <c r="BY707" s="20"/>
      <c r="BZ707" s="20"/>
      <c r="CA707" s="5"/>
      <c r="CB707" s="45" t="s">
        <v>9649</v>
      </c>
      <c r="XBA707" s="18">
        <f>MIN(XBL707:XBU707)</f>
        <v>1.93</v>
      </c>
      <c r="XBB707" s="21" t="str" cm="1">
        <f t="array" ref="XBB707:XBK707">IF(XBA707=XBL707:XBU707,$XBL$2:$XBU$2,"")</f>
        <v/>
      </c>
      <c r="XBC707" s="21" t="str">
        <v>Soligent</v>
      </c>
      <c r="XBD707" s="21" t="str">
        <v/>
      </c>
      <c r="XBE707" s="21" t="str">
        <v/>
      </c>
      <c r="XBF707" s="21" t="str">
        <v/>
      </c>
      <c r="XBG707" s="21" t="str">
        <v/>
      </c>
      <c r="XBH707" s="21" t="str">
        <v/>
      </c>
      <c r="XBI707" s="21" t="str">
        <v/>
      </c>
      <c r="XBJ707" s="22" t="str">
        <v/>
      </c>
      <c r="XBK707" s="22" t="str">
        <v/>
      </c>
      <c r="XBL707" s="18" t="s">
        <v>8835</v>
      </c>
      <c r="XBM707" s="18">
        <v>1.93</v>
      </c>
      <c r="XBN707" s="18">
        <v>2.1800000000000002</v>
      </c>
      <c r="XBO707" s="18" t="s">
        <v>8835</v>
      </c>
      <c r="XBP707" s="18" t="s">
        <v>8835</v>
      </c>
      <c r="XBQ707" s="18" t="s">
        <v>8835</v>
      </c>
      <c r="XBR707" s="18" t="s">
        <v>8835</v>
      </c>
      <c r="XBS707" s="18" t="s">
        <v>8835</v>
      </c>
      <c r="XBT707" s="18" t="s">
        <v>8835</v>
      </c>
      <c r="XBU707" s="18" t="s">
        <v>8835</v>
      </c>
    </row>
    <row r="708" spans="1:80 16277:16297" s="23" customFormat="1" ht="12" x14ac:dyDescent="0.25">
      <c r="A708" s="5" t="s">
        <v>2140</v>
      </c>
      <c r="B708" s="5" t="s">
        <v>11830</v>
      </c>
      <c r="C708" s="5" t="s">
        <v>2141</v>
      </c>
      <c r="D708" s="6" t="s">
        <v>2142</v>
      </c>
      <c r="E708" s="5"/>
      <c r="F708" s="6">
        <v>0</v>
      </c>
      <c r="G708" s="5" t="s">
        <v>11839</v>
      </c>
      <c r="H708" s="6" t="s">
        <v>8856</v>
      </c>
      <c r="I708" s="6" t="s">
        <v>8856</v>
      </c>
      <c r="J708" s="20" t="str">
        <f>XBB708&amp;XBC708&amp;XBD708&amp;XBE708&amp;XBF708&amp;XBG708&amp;XBH708&amp;XBI708&amp;XBJ708&amp;XBK708</f>
        <v>Soligent</v>
      </c>
      <c r="K708" s="5"/>
      <c r="L708" s="5"/>
      <c r="M708" s="5">
        <v>15.41</v>
      </c>
      <c r="N708" s="5"/>
      <c r="O708" s="5">
        <v>20.5</v>
      </c>
      <c r="P708" s="15">
        <f>(O708-M708)/O708*100</f>
        <v>24.829268292682926</v>
      </c>
      <c r="Q708" s="5"/>
      <c r="R708" s="5"/>
      <c r="S708" s="5"/>
      <c r="T708" s="5"/>
      <c r="U708" s="5">
        <v>3.7</v>
      </c>
      <c r="V708" s="5">
        <v>2</v>
      </c>
      <c r="W708" s="5">
        <v>2.5</v>
      </c>
      <c r="X708" s="5">
        <v>12</v>
      </c>
      <c r="Y708" s="5"/>
      <c r="Z708" s="5"/>
      <c r="AA708" s="5"/>
      <c r="AB708" s="5"/>
      <c r="AC708" s="5"/>
      <c r="AD708" s="5"/>
      <c r="AE708" s="20"/>
      <c r="AF708" s="20"/>
      <c r="AG708" s="20"/>
      <c r="AH708" s="20"/>
      <c r="AI708" s="20"/>
      <c r="AJ708" s="20"/>
      <c r="AK708" s="20"/>
      <c r="AL708" s="20"/>
      <c r="AM708" s="20"/>
      <c r="AN708" s="20"/>
      <c r="AO708" s="20"/>
      <c r="AP708" s="20"/>
      <c r="AQ708" s="20"/>
      <c r="AR708" s="20"/>
      <c r="AS708" s="20"/>
      <c r="AT708" s="20"/>
      <c r="AU708" s="20"/>
      <c r="AV708" s="20"/>
      <c r="AW708" s="20"/>
      <c r="AX708" s="20"/>
      <c r="AY708" s="20"/>
      <c r="AZ708" s="20"/>
      <c r="BA708" s="20"/>
      <c r="BB708" s="20"/>
      <c r="BC708" s="20"/>
      <c r="BD708" s="20"/>
      <c r="BE708" s="20"/>
      <c r="BF708" s="20"/>
      <c r="BG708" s="20"/>
      <c r="BH708" s="20"/>
      <c r="BI708" s="20"/>
      <c r="BJ708" s="20"/>
      <c r="BK708" s="20"/>
      <c r="BL708" s="20"/>
      <c r="BM708" s="20"/>
      <c r="BN708" s="20"/>
      <c r="BO708" s="20"/>
      <c r="BP708" s="20"/>
      <c r="BQ708" s="20"/>
      <c r="BR708" s="20"/>
      <c r="BS708" s="20"/>
      <c r="BT708" s="20"/>
      <c r="BU708" s="20"/>
      <c r="BV708" s="20"/>
      <c r="BW708" s="20"/>
      <c r="BX708" s="20"/>
      <c r="BY708" s="20"/>
      <c r="BZ708" s="20"/>
      <c r="CA708" s="5"/>
      <c r="CB708" s="45" t="s">
        <v>9650</v>
      </c>
      <c r="XBA708" s="18">
        <f>MIN(XBL708:XBU708)</f>
        <v>14.07</v>
      </c>
      <c r="XBB708" s="21" t="str" cm="1">
        <f t="array" ref="XBB708:XBK708">IF(XBA708=XBL708:XBU708,$XBL$2:$XBU$2,"")</f>
        <v/>
      </c>
      <c r="XBC708" s="21" t="str">
        <v>Soligent</v>
      </c>
      <c r="XBD708" s="21" t="str">
        <v/>
      </c>
      <c r="XBE708" s="21" t="str">
        <v/>
      </c>
      <c r="XBF708" s="21" t="str">
        <v/>
      </c>
      <c r="XBG708" s="21" t="str">
        <v/>
      </c>
      <c r="XBH708" s="21" t="str">
        <v/>
      </c>
      <c r="XBI708" s="21" t="str">
        <v/>
      </c>
      <c r="XBJ708" s="22" t="str">
        <v/>
      </c>
      <c r="XBK708" s="22" t="str">
        <v/>
      </c>
      <c r="XBL708" s="18" t="s">
        <v>8835</v>
      </c>
      <c r="XBM708" s="18">
        <v>14.07</v>
      </c>
      <c r="XBN708" s="18">
        <v>15.84</v>
      </c>
      <c r="XBO708" s="18" t="s">
        <v>8835</v>
      </c>
      <c r="XBP708" s="18" t="s">
        <v>8835</v>
      </c>
      <c r="XBQ708" s="18" t="s">
        <v>8835</v>
      </c>
      <c r="XBR708" s="18" t="s">
        <v>8835</v>
      </c>
      <c r="XBS708" s="18" t="s">
        <v>8835</v>
      </c>
      <c r="XBT708" s="18" t="s">
        <v>8835</v>
      </c>
      <c r="XBU708" s="18" t="s">
        <v>8835</v>
      </c>
    </row>
    <row r="709" spans="1:80 16277:16297" s="23" customFormat="1" ht="12" x14ac:dyDescent="0.25">
      <c r="A709" s="5" t="s">
        <v>2143</v>
      </c>
      <c r="B709" s="5" t="s">
        <v>11830</v>
      </c>
      <c r="C709" s="5" t="s">
        <v>8717</v>
      </c>
      <c r="D709" s="6" t="s">
        <v>2145</v>
      </c>
      <c r="E709" s="5"/>
      <c r="F709" s="6" t="s">
        <v>11855</v>
      </c>
      <c r="G709" s="5" t="s">
        <v>11839</v>
      </c>
      <c r="H709" s="6" t="s">
        <v>8856</v>
      </c>
      <c r="I709" s="6" t="s">
        <v>8856</v>
      </c>
      <c r="J709" s="20" t="str">
        <f>XBB709&amp;XBC709&amp;XBD709&amp;XBE709&amp;XBF709&amp;XBG709&amp;XBH709&amp;XBI709&amp;XBJ709&amp;XBK709</f>
        <v>Krannich West</v>
      </c>
      <c r="K709" s="5"/>
      <c r="L709" s="5"/>
      <c r="M709" s="5">
        <v>3.67</v>
      </c>
      <c r="N709" s="5"/>
      <c r="O709" s="5">
        <v>4.55</v>
      </c>
      <c r="P709" s="15">
        <f>(O709-M709)/O709*100</f>
        <v>19.340659340659339</v>
      </c>
      <c r="Q709" s="5"/>
      <c r="R709" s="5"/>
      <c r="S709" s="5"/>
      <c r="T709" s="5"/>
      <c r="U709" s="5">
        <v>0.25</v>
      </c>
      <c r="V709" s="5">
        <v>4.5</v>
      </c>
      <c r="W709" s="5">
        <v>4</v>
      </c>
      <c r="X709" s="5">
        <v>13</v>
      </c>
      <c r="Y709" s="5"/>
      <c r="Z709" s="5"/>
      <c r="AA709" s="5"/>
      <c r="AB709" s="5"/>
      <c r="AC709" s="5"/>
      <c r="AD709" s="5"/>
      <c r="AE709" s="20"/>
      <c r="AF709" s="20"/>
      <c r="AG709" s="20"/>
      <c r="AH709" s="20"/>
      <c r="AI709" s="20"/>
      <c r="AJ709" s="20"/>
      <c r="AK709" s="20"/>
      <c r="AL709" s="20"/>
      <c r="AM709" s="20"/>
      <c r="AN709" s="20"/>
      <c r="AO709" s="20"/>
      <c r="AP709" s="20"/>
      <c r="AQ709" s="20"/>
      <c r="AR709" s="20"/>
      <c r="AS709" s="20"/>
      <c r="AT709" s="20"/>
      <c r="AU709" s="20"/>
      <c r="AV709" s="20"/>
      <c r="AW709" s="20"/>
      <c r="AX709" s="20"/>
      <c r="AY709" s="20"/>
      <c r="AZ709" s="20"/>
      <c r="BA709" s="20"/>
      <c r="BB709" s="20"/>
      <c r="BC709" s="20"/>
      <c r="BD709" s="20"/>
      <c r="BE709" s="20"/>
      <c r="BF709" s="20"/>
      <c r="BG709" s="20"/>
      <c r="BH709" s="20"/>
      <c r="BI709" s="20"/>
      <c r="BJ709" s="20"/>
      <c r="BK709" s="20"/>
      <c r="BL709" s="20"/>
      <c r="BM709" s="20"/>
      <c r="BN709" s="20"/>
      <c r="BO709" s="20"/>
      <c r="BP709" s="20"/>
      <c r="BQ709" s="20"/>
      <c r="BR709" s="20"/>
      <c r="BS709" s="20"/>
      <c r="BT709" s="20"/>
      <c r="BU709" s="20"/>
      <c r="BV709" s="20"/>
      <c r="BW709" s="20"/>
      <c r="BX709" s="20"/>
      <c r="BY709" s="20"/>
      <c r="BZ709" s="20"/>
      <c r="CA709" s="5"/>
      <c r="CB709" s="45" t="s">
        <v>9651</v>
      </c>
      <c r="XBA709" s="18">
        <f>MIN(XBL709:XBU709)</f>
        <v>0.28409090909090901</v>
      </c>
      <c r="XBB709" s="21" t="str" cm="1">
        <f t="array" ref="XBB709:XBK709">IF(XBA709=XBL709:XBU709,$XBL$2:$XBU$2,"")</f>
        <v/>
      </c>
      <c r="XBC709" s="21" t="str">
        <v/>
      </c>
      <c r="XBD709" s="21" t="str">
        <v/>
      </c>
      <c r="XBE709" s="21" t="str">
        <v/>
      </c>
      <c r="XBF709" s="21" t="str">
        <v>Krannich West</v>
      </c>
      <c r="XBG709" s="21" t="str">
        <v/>
      </c>
      <c r="XBH709" s="21" t="str">
        <v/>
      </c>
      <c r="XBI709" s="21" t="str">
        <v/>
      </c>
      <c r="XBJ709" s="22" t="str">
        <v/>
      </c>
      <c r="XBK709" s="22" t="str">
        <v/>
      </c>
      <c r="XBL709" s="18" t="s">
        <v>8835</v>
      </c>
      <c r="XBM709" s="18">
        <v>4.7300000000000004</v>
      </c>
      <c r="XBN709" s="18">
        <v>5.03</v>
      </c>
      <c r="XBO709" s="18" t="s">
        <v>8835</v>
      </c>
      <c r="XBP709" s="18">
        <v>0.28409090909090901</v>
      </c>
      <c r="XBQ709" s="18" t="s">
        <v>8835</v>
      </c>
      <c r="XBR709" s="18" t="s">
        <v>8835</v>
      </c>
      <c r="XBS709" s="18" t="s">
        <v>8835</v>
      </c>
      <c r="XBT709" s="18" t="s">
        <v>8835</v>
      </c>
      <c r="XBU709" s="18" t="s">
        <v>8835</v>
      </c>
    </row>
    <row r="710" spans="1:80 16277:16297" s="23" customFormat="1" ht="12" x14ac:dyDescent="0.25">
      <c r="A710" s="5" t="s">
        <v>2146</v>
      </c>
      <c r="B710" s="5" t="s">
        <v>63</v>
      </c>
      <c r="C710" s="5" t="s">
        <v>2147</v>
      </c>
      <c r="D710" s="6" t="s">
        <v>2148</v>
      </c>
      <c r="E710" s="5"/>
      <c r="F710" s="6" t="s">
        <v>11832</v>
      </c>
      <c r="G710" s="5" t="s">
        <v>11835</v>
      </c>
      <c r="H710" s="6" t="s">
        <v>8856</v>
      </c>
      <c r="I710" s="6" t="s">
        <v>8856</v>
      </c>
      <c r="J710" s="20" t="str">
        <f>XBB710&amp;XBC710&amp;XBD710&amp;XBE710&amp;XBF710&amp;XBG710&amp;XBH710&amp;XBI710&amp;XBJ710&amp;XBK710</f>
        <v>Krannich West</v>
      </c>
      <c r="K710" s="5"/>
      <c r="L710" s="5"/>
      <c r="M710" s="5">
        <v>0.8</v>
      </c>
      <c r="N710" s="5"/>
      <c r="O710" s="5">
        <v>0.99</v>
      </c>
      <c r="P710" s="15">
        <f>(O710-M710)/O710*100</f>
        <v>19.191919191919187</v>
      </c>
      <c r="Q710" s="5"/>
      <c r="R710" s="5"/>
      <c r="S710" s="5"/>
      <c r="T710" s="5"/>
      <c r="U710" s="5">
        <v>0.1</v>
      </c>
      <c r="V710" s="5">
        <v>5.25</v>
      </c>
      <c r="W710" s="5">
        <v>5</v>
      </c>
      <c r="X710" s="5">
        <v>5</v>
      </c>
      <c r="Y710" s="5"/>
      <c r="Z710" s="5"/>
      <c r="AA710" s="5"/>
      <c r="AB710" s="5"/>
      <c r="AC710" s="5"/>
      <c r="AD710" s="5"/>
      <c r="AE710" s="20"/>
      <c r="AF710" s="20"/>
      <c r="AG710" s="20"/>
      <c r="AH710" s="20"/>
      <c r="AI710" s="20"/>
      <c r="AJ710" s="20"/>
      <c r="AK710" s="20"/>
      <c r="AL710" s="20"/>
      <c r="AM710" s="20"/>
      <c r="AN710" s="20"/>
      <c r="AO710" s="20"/>
      <c r="AP710" s="20"/>
      <c r="AQ710" s="20"/>
      <c r="AR710" s="20"/>
      <c r="AS710" s="20"/>
      <c r="AT710" s="20"/>
      <c r="AU710" s="20"/>
      <c r="AV710" s="20"/>
      <c r="AW710" s="20"/>
      <c r="AX710" s="20"/>
      <c r="AY710" s="20"/>
      <c r="AZ710" s="20"/>
      <c r="BA710" s="20"/>
      <c r="BB710" s="20"/>
      <c r="BC710" s="20"/>
      <c r="BD710" s="20"/>
      <c r="BE710" s="20"/>
      <c r="BF710" s="20"/>
      <c r="BG710" s="20"/>
      <c r="BH710" s="20"/>
      <c r="BI710" s="20"/>
      <c r="BJ710" s="20"/>
      <c r="BK710" s="20"/>
      <c r="BL710" s="20"/>
      <c r="BM710" s="20"/>
      <c r="BN710" s="20"/>
      <c r="BO710" s="20"/>
      <c r="BP710" s="20"/>
      <c r="BQ710" s="20"/>
      <c r="BR710" s="20"/>
      <c r="BS710" s="20"/>
      <c r="BT710" s="20"/>
      <c r="BU710" s="20"/>
      <c r="BV710" s="20"/>
      <c r="BW710" s="20"/>
      <c r="BX710" s="20"/>
      <c r="BY710" s="20"/>
      <c r="BZ710" s="20"/>
      <c r="CA710" s="5"/>
      <c r="CB710" s="45" t="s">
        <v>9652</v>
      </c>
      <c r="XBA710" s="18">
        <f>MIN(XBL710:XBU710)</f>
        <v>1.13636363636364E-2</v>
      </c>
      <c r="XBB710" s="21" t="str" cm="1">
        <f t="array" ref="XBB710:XBK710">IF(XBA710=XBL710:XBU710,$XBL$2:$XBU$2,"")</f>
        <v/>
      </c>
      <c r="XBC710" s="21" t="str">
        <v/>
      </c>
      <c r="XBD710" s="21" t="str">
        <v/>
      </c>
      <c r="XBE710" s="21" t="str">
        <v/>
      </c>
      <c r="XBF710" s="21" t="str">
        <v>Krannich West</v>
      </c>
      <c r="XBG710" s="21" t="str">
        <v/>
      </c>
      <c r="XBH710" s="21" t="str">
        <v/>
      </c>
      <c r="XBI710" s="21" t="str">
        <v/>
      </c>
      <c r="XBJ710" s="22" t="str">
        <v/>
      </c>
      <c r="XBK710" s="22" t="str">
        <v/>
      </c>
      <c r="XBL710" s="18" t="s">
        <v>8835</v>
      </c>
      <c r="XBM710" s="18">
        <v>1.01</v>
      </c>
      <c r="XBN710" s="18">
        <v>1.0900000000000001</v>
      </c>
      <c r="XBO710" s="18" t="s">
        <v>8835</v>
      </c>
      <c r="XBP710" s="18">
        <v>1.13636363636364E-2</v>
      </c>
      <c r="XBQ710" s="18" t="s">
        <v>8835</v>
      </c>
      <c r="XBR710" s="18" t="s">
        <v>8835</v>
      </c>
      <c r="XBS710" s="18" t="s">
        <v>8835</v>
      </c>
      <c r="XBT710" s="18" t="s">
        <v>8835</v>
      </c>
      <c r="XBU710" s="18" t="s">
        <v>8835</v>
      </c>
    </row>
    <row r="711" spans="1:80 16277:16297" s="23" customFormat="1" ht="12" x14ac:dyDescent="0.25">
      <c r="A711" s="5" t="s">
        <v>2149</v>
      </c>
      <c r="B711" s="5" t="s">
        <v>11830</v>
      </c>
      <c r="C711" s="5" t="s">
        <v>2150</v>
      </c>
      <c r="D711" s="6" t="s">
        <v>2151</v>
      </c>
      <c r="E711" s="5"/>
      <c r="F711" s="6" t="s">
        <v>11832</v>
      </c>
      <c r="G711" s="5" t="s">
        <v>11839</v>
      </c>
      <c r="H711" s="6" t="s">
        <v>8856</v>
      </c>
      <c r="I711" s="6" t="s">
        <v>8856</v>
      </c>
      <c r="J711" s="20" t="str">
        <f>XBB711&amp;XBC711&amp;XBD711&amp;XBE711&amp;XBF711&amp;XBG711&amp;XBH711&amp;XBI711&amp;XBJ711&amp;XBK711</f>
        <v>Soligent</v>
      </c>
      <c r="K711" s="5"/>
      <c r="L711" s="5"/>
      <c r="M711" s="5">
        <v>1.2</v>
      </c>
      <c r="N711" s="5"/>
      <c r="O711" s="5">
        <v>1.5</v>
      </c>
      <c r="P711" s="15">
        <f>(O711-M711)/O711*100</f>
        <v>20.000000000000004</v>
      </c>
      <c r="Q711" s="5"/>
      <c r="R711" s="5"/>
      <c r="S711" s="5"/>
      <c r="T711" s="5"/>
      <c r="U711" s="5">
        <v>0.54</v>
      </c>
      <c r="V711" s="5">
        <v>5</v>
      </c>
      <c r="W711" s="5">
        <v>5</v>
      </c>
      <c r="X711" s="5">
        <v>5.25</v>
      </c>
      <c r="Y711" s="5"/>
      <c r="Z711" s="5"/>
      <c r="AA711" s="5"/>
      <c r="AB711" s="5"/>
      <c r="AC711" s="5"/>
      <c r="AD711" s="5"/>
      <c r="AE711" s="20"/>
      <c r="AF711" s="20"/>
      <c r="AG711" s="20"/>
      <c r="AH711" s="20"/>
      <c r="AI711" s="20"/>
      <c r="AJ711" s="20"/>
      <c r="AK711" s="20"/>
      <c r="AL711" s="20"/>
      <c r="AM711" s="20"/>
      <c r="AN711" s="20"/>
      <c r="AO711" s="20"/>
      <c r="AP711" s="20"/>
      <c r="AQ711" s="20"/>
      <c r="AR711" s="20"/>
      <c r="AS711" s="20"/>
      <c r="AT711" s="20"/>
      <c r="AU711" s="20"/>
      <c r="AV711" s="20"/>
      <c r="AW711" s="20"/>
      <c r="AX711" s="20"/>
      <c r="AY711" s="20"/>
      <c r="AZ711" s="20"/>
      <c r="BA711" s="20"/>
      <c r="BB711" s="20"/>
      <c r="BC711" s="20"/>
      <c r="BD711" s="20"/>
      <c r="BE711" s="20"/>
      <c r="BF711" s="20"/>
      <c r="BG711" s="20"/>
      <c r="BH711" s="20"/>
      <c r="BI711" s="20"/>
      <c r="BJ711" s="20"/>
      <c r="BK711" s="20"/>
      <c r="BL711" s="20"/>
      <c r="BM711" s="20"/>
      <c r="BN711" s="20"/>
      <c r="BO711" s="20"/>
      <c r="BP711" s="20"/>
      <c r="BQ711" s="20"/>
      <c r="BR711" s="20"/>
      <c r="BS711" s="20"/>
      <c r="BT711" s="20"/>
      <c r="BU711" s="20"/>
      <c r="BV711" s="20"/>
      <c r="BW711" s="20"/>
      <c r="BX711" s="20"/>
      <c r="BY711" s="20"/>
      <c r="BZ711" s="20"/>
      <c r="CA711" s="5"/>
      <c r="CB711" s="45" t="s">
        <v>9653</v>
      </c>
      <c r="XBA711" s="18">
        <f>MIN(XBL711:XBU711)</f>
        <v>1.05</v>
      </c>
      <c r="XBB711" s="21" t="str" cm="1">
        <f t="array" ref="XBB711:XBK711">IF(XBA711=XBL711:XBU711,$XBL$2:$XBU$2,"")</f>
        <v/>
      </c>
      <c r="XBC711" s="21" t="str">
        <v>Soligent</v>
      </c>
      <c r="XBD711" s="21" t="str">
        <v/>
      </c>
      <c r="XBE711" s="21" t="str">
        <v/>
      </c>
      <c r="XBF711" s="21" t="str">
        <v/>
      </c>
      <c r="XBG711" s="21" t="str">
        <v/>
      </c>
      <c r="XBH711" s="21" t="str">
        <v/>
      </c>
      <c r="XBI711" s="21" t="str">
        <v/>
      </c>
      <c r="XBJ711" s="22" t="str">
        <v/>
      </c>
      <c r="XBK711" s="22" t="str">
        <v/>
      </c>
      <c r="XBL711" s="18" t="s">
        <v>8835</v>
      </c>
      <c r="XBM711" s="18">
        <v>1.05</v>
      </c>
      <c r="XBN711" s="18">
        <v>1.24</v>
      </c>
      <c r="XBO711" s="18" t="s">
        <v>8835</v>
      </c>
      <c r="XBP711" s="18" t="s">
        <v>8835</v>
      </c>
      <c r="XBQ711" s="18" t="s">
        <v>8835</v>
      </c>
      <c r="XBR711" s="18" t="s">
        <v>8835</v>
      </c>
      <c r="XBS711" s="18" t="s">
        <v>8835</v>
      </c>
      <c r="XBT711" s="18" t="s">
        <v>8835</v>
      </c>
      <c r="XBU711" s="18" t="s">
        <v>8835</v>
      </c>
    </row>
    <row r="712" spans="1:80 16277:16297" s="23" customFormat="1" ht="12" x14ac:dyDescent="0.25">
      <c r="A712" s="5" t="s">
        <v>2152</v>
      </c>
      <c r="B712" s="5" t="s">
        <v>63</v>
      </c>
      <c r="C712" s="5" t="s">
        <v>2153</v>
      </c>
      <c r="D712" s="6" t="s">
        <v>2154</v>
      </c>
      <c r="E712" s="5"/>
      <c r="F712" s="6" t="s">
        <v>11832</v>
      </c>
      <c r="G712" s="5" t="s">
        <v>11835</v>
      </c>
      <c r="H712" s="6" t="s">
        <v>8856</v>
      </c>
      <c r="I712" s="6" t="s">
        <v>8856</v>
      </c>
      <c r="J712" s="20" t="str">
        <f>XBB712&amp;XBC712&amp;XBD712&amp;XBE712&amp;XBF712&amp;XBG712&amp;XBH712&amp;XBI712&amp;XBJ712&amp;XBK712</f>
        <v>Soligent</v>
      </c>
      <c r="K712" s="5"/>
      <c r="L712" s="5"/>
      <c r="M712" s="5">
        <v>2.6</v>
      </c>
      <c r="N712" s="5"/>
      <c r="O712" s="5">
        <v>3.3304</v>
      </c>
      <c r="P712" s="15">
        <f>(O712-M712)/O712*100</f>
        <v>21.931299543598364</v>
      </c>
      <c r="Q712" s="5"/>
      <c r="R712" s="5"/>
      <c r="S712" s="5"/>
      <c r="T712" s="5"/>
      <c r="U712" s="5">
        <v>2.04</v>
      </c>
      <c r="V712" s="5">
        <v>5</v>
      </c>
      <c r="W712" s="5">
        <v>5</v>
      </c>
      <c r="X712" s="5">
        <v>5</v>
      </c>
      <c r="Y712" s="5"/>
      <c r="Z712" s="5"/>
      <c r="AA712" s="5"/>
      <c r="AB712" s="5"/>
      <c r="AC712" s="5"/>
      <c r="AD712" s="5"/>
      <c r="AE712" s="20"/>
      <c r="AF712" s="20"/>
      <c r="AG712" s="20"/>
      <c r="AH712" s="20"/>
      <c r="AI712" s="20"/>
      <c r="AJ712" s="20"/>
      <c r="AK712" s="20"/>
      <c r="AL712" s="20"/>
      <c r="AM712" s="20"/>
      <c r="AN712" s="20"/>
      <c r="AO712" s="20"/>
      <c r="AP712" s="20"/>
      <c r="AQ712" s="20"/>
      <c r="AR712" s="20"/>
      <c r="AS712" s="20"/>
      <c r="AT712" s="20"/>
      <c r="AU712" s="20"/>
      <c r="AV712" s="20"/>
      <c r="AW712" s="20"/>
      <c r="AX712" s="20"/>
      <c r="AY712" s="20"/>
      <c r="AZ712" s="20"/>
      <c r="BA712" s="20"/>
      <c r="BB712" s="20"/>
      <c r="BC712" s="20"/>
      <c r="BD712" s="20"/>
      <c r="BE712" s="20"/>
      <c r="BF712" s="20"/>
      <c r="BG712" s="20"/>
      <c r="BH712" s="20"/>
      <c r="BI712" s="20"/>
      <c r="BJ712" s="20"/>
      <c r="BK712" s="20"/>
      <c r="BL712" s="20"/>
      <c r="BM712" s="20"/>
      <c r="BN712" s="20"/>
      <c r="BO712" s="20"/>
      <c r="BP712" s="20"/>
      <c r="BQ712" s="20"/>
      <c r="BR712" s="20"/>
      <c r="BS712" s="20"/>
      <c r="BT712" s="20"/>
      <c r="BU712" s="20"/>
      <c r="BV712" s="20"/>
      <c r="BW712" s="20"/>
      <c r="BX712" s="20"/>
      <c r="BY712" s="20"/>
      <c r="BZ712" s="20"/>
      <c r="CA712" s="5"/>
      <c r="CB712" s="45" t="s">
        <v>9654</v>
      </c>
      <c r="XBA712" s="18">
        <f>MIN(XBL712:XBU712)</f>
        <v>2.6</v>
      </c>
      <c r="XBB712" s="21" t="str" cm="1">
        <f t="array" ref="XBB712:XBK712">IF(XBA712=XBL712:XBU712,$XBL$2:$XBU$2,"")</f>
        <v/>
      </c>
      <c r="XBC712" s="21" t="str">
        <v>Soligent</v>
      </c>
      <c r="XBD712" s="21" t="str">
        <v/>
      </c>
      <c r="XBE712" s="21" t="str">
        <v/>
      </c>
      <c r="XBF712" s="21" t="str">
        <v/>
      </c>
      <c r="XBG712" s="21" t="str">
        <v/>
      </c>
      <c r="XBH712" s="21" t="str">
        <v/>
      </c>
      <c r="XBI712" s="21" t="str">
        <v/>
      </c>
      <c r="XBJ712" s="22" t="str">
        <v/>
      </c>
      <c r="XBK712" s="22" t="str">
        <v/>
      </c>
      <c r="XBL712" s="18" t="s">
        <v>8835</v>
      </c>
      <c r="XBM712" s="18">
        <v>2.6</v>
      </c>
      <c r="XBN712" s="18">
        <v>2.64</v>
      </c>
      <c r="XBO712" s="18" t="s">
        <v>8835</v>
      </c>
      <c r="XBP712" s="18" t="s">
        <v>8835</v>
      </c>
      <c r="XBQ712" s="18" t="s">
        <v>8835</v>
      </c>
      <c r="XBR712" s="18" t="s">
        <v>8835</v>
      </c>
      <c r="XBS712" s="18" t="s">
        <v>8835</v>
      </c>
      <c r="XBT712" s="18" t="s">
        <v>8835</v>
      </c>
      <c r="XBU712" s="18" t="s">
        <v>8835</v>
      </c>
    </row>
    <row r="713" spans="1:80 16277:16297" s="23" customFormat="1" ht="12" x14ac:dyDescent="0.25">
      <c r="A713" s="5" t="s">
        <v>2155</v>
      </c>
      <c r="B713" s="5" t="s">
        <v>63</v>
      </c>
      <c r="C713" s="5" t="s">
        <v>2156</v>
      </c>
      <c r="D713" s="6" t="s">
        <v>2157</v>
      </c>
      <c r="E713" s="5"/>
      <c r="F713" s="6" t="s">
        <v>11832</v>
      </c>
      <c r="G713" s="5" t="s">
        <v>11835</v>
      </c>
      <c r="H713" s="6" t="s">
        <v>8856</v>
      </c>
      <c r="I713" s="6" t="s">
        <v>8856</v>
      </c>
      <c r="J713" s="20" t="str">
        <f>XBB713&amp;XBC713&amp;XBD713&amp;XBE713&amp;XBF713&amp;XBG713&amp;XBH713&amp;XBI713&amp;XBJ713&amp;XBK713</f>
        <v>Krannich West</v>
      </c>
      <c r="K713" s="5"/>
      <c r="L713" s="5"/>
      <c r="M713" s="5">
        <v>2.6022727272727302</v>
      </c>
      <c r="N713" s="5"/>
      <c r="O713" s="5">
        <v>4.3239999999999998</v>
      </c>
      <c r="P713" s="15">
        <f>(O713-M713)/O713*100</f>
        <v>39.817929526532602</v>
      </c>
      <c r="Q713" s="5"/>
      <c r="R713" s="5"/>
      <c r="S713" s="5"/>
      <c r="T713" s="5"/>
      <c r="U713" s="5">
        <v>2.04</v>
      </c>
      <c r="V713" s="5">
        <v>5</v>
      </c>
      <c r="W713" s="5">
        <v>5</v>
      </c>
      <c r="X713" s="5">
        <v>5.25</v>
      </c>
      <c r="Y713" s="5"/>
      <c r="Z713" s="5"/>
      <c r="AA713" s="5"/>
      <c r="AB713" s="5"/>
      <c r="AC713" s="5"/>
      <c r="AD713" s="5"/>
      <c r="AE713" s="20"/>
      <c r="AF713" s="20"/>
      <c r="AG713" s="20"/>
      <c r="AH713" s="20"/>
      <c r="AI713" s="20"/>
      <c r="AJ713" s="20"/>
      <c r="AK713" s="20"/>
      <c r="AL713" s="20"/>
      <c r="AM713" s="20"/>
      <c r="AN713" s="20"/>
      <c r="AO713" s="20"/>
      <c r="AP713" s="20"/>
      <c r="AQ713" s="20"/>
      <c r="AR713" s="20"/>
      <c r="AS713" s="20"/>
      <c r="AT713" s="20"/>
      <c r="AU713" s="20"/>
      <c r="AV713" s="20"/>
      <c r="AW713" s="20"/>
      <c r="AX713" s="20"/>
      <c r="AY713" s="20"/>
      <c r="AZ713" s="20"/>
      <c r="BA713" s="20"/>
      <c r="BB713" s="20"/>
      <c r="BC713" s="20"/>
      <c r="BD713" s="20"/>
      <c r="BE713" s="20"/>
      <c r="BF713" s="20"/>
      <c r="BG713" s="20"/>
      <c r="BH713" s="20"/>
      <c r="BI713" s="20"/>
      <c r="BJ713" s="20"/>
      <c r="BK713" s="20"/>
      <c r="BL713" s="20"/>
      <c r="BM713" s="20"/>
      <c r="BN713" s="20"/>
      <c r="BO713" s="20"/>
      <c r="BP713" s="20"/>
      <c r="BQ713" s="20"/>
      <c r="BR713" s="20"/>
      <c r="BS713" s="20"/>
      <c r="BT713" s="20"/>
      <c r="BU713" s="20"/>
      <c r="BV713" s="20"/>
      <c r="BW713" s="20"/>
      <c r="BX713" s="20"/>
      <c r="BY713" s="20"/>
      <c r="BZ713" s="20"/>
      <c r="CA713" s="5"/>
      <c r="CB713" s="45" t="s">
        <v>9655</v>
      </c>
      <c r="XBA713" s="18">
        <f>MIN(XBL713:XBU713)</f>
        <v>2.6022727272727302</v>
      </c>
      <c r="XBB713" s="21" t="str" cm="1">
        <f t="array" ref="XBB713:XBK713">IF(XBA713=XBL713:XBU713,$XBL$2:$XBU$2,"")</f>
        <v/>
      </c>
      <c r="XBC713" s="21" t="str">
        <v/>
      </c>
      <c r="XBD713" s="21" t="str">
        <v/>
      </c>
      <c r="XBE713" s="21" t="str">
        <v/>
      </c>
      <c r="XBF713" s="21" t="str">
        <v>Krannich West</v>
      </c>
      <c r="XBG713" s="21" t="str">
        <v/>
      </c>
      <c r="XBH713" s="21" t="str">
        <v/>
      </c>
      <c r="XBI713" s="21" t="str">
        <v/>
      </c>
      <c r="XBJ713" s="22" t="str">
        <v/>
      </c>
      <c r="XBK713" s="22" t="str">
        <v/>
      </c>
      <c r="XBL713" s="18" t="s">
        <v>8835</v>
      </c>
      <c r="XBM713" s="18" t="s">
        <v>8835</v>
      </c>
      <c r="XBN713" s="18">
        <v>2.68</v>
      </c>
      <c r="XBO713" s="18" t="s">
        <v>8835</v>
      </c>
      <c r="XBP713" s="18">
        <v>2.6022727272727302</v>
      </c>
      <c r="XBQ713" s="18" t="s">
        <v>8835</v>
      </c>
      <c r="XBR713" s="18" t="s">
        <v>8835</v>
      </c>
      <c r="XBS713" s="18" t="s">
        <v>8835</v>
      </c>
      <c r="XBT713" s="18" t="s">
        <v>8835</v>
      </c>
      <c r="XBU713" s="18" t="s">
        <v>8835</v>
      </c>
    </row>
    <row r="714" spans="1:80 16277:16297" s="23" customFormat="1" ht="12" x14ac:dyDescent="0.25">
      <c r="A714" s="5" t="s">
        <v>2158</v>
      </c>
      <c r="B714" s="5" t="s">
        <v>63</v>
      </c>
      <c r="C714" s="5" t="s">
        <v>2159</v>
      </c>
      <c r="D714" s="6" t="s">
        <v>2160</v>
      </c>
      <c r="E714" s="5"/>
      <c r="F714" s="6">
        <v>0</v>
      </c>
      <c r="G714" s="5" t="s">
        <v>11839</v>
      </c>
      <c r="H714" s="6" t="s">
        <v>8863</v>
      </c>
      <c r="I714" s="6" t="s">
        <v>8863</v>
      </c>
      <c r="J714" s="20" t="str">
        <f>XBB714&amp;XBC714&amp;XBD714&amp;XBE714&amp;XBF714&amp;XBG714&amp;XBH714&amp;XBI714&amp;XBJ714&amp;XBK714</f>
        <v>The PowerStore</v>
      </c>
      <c r="K714" s="5"/>
      <c r="L714" s="5"/>
      <c r="M714" s="5">
        <v>42.94</v>
      </c>
      <c r="N714" s="5"/>
      <c r="O714" s="5">
        <v>52.2</v>
      </c>
      <c r="P714" s="15">
        <f>(O714-M714)/O714*100</f>
        <v>17.739463601532577</v>
      </c>
      <c r="Q714" s="5"/>
      <c r="R714" s="5"/>
      <c r="S714" s="5"/>
      <c r="T714" s="5"/>
      <c r="U714" s="5">
        <v>0.57999999999999996</v>
      </c>
      <c r="V714" s="5">
        <v>0.3</v>
      </c>
      <c r="W714" s="5">
        <v>0.37</v>
      </c>
      <c r="X714" s="5">
        <v>0.67</v>
      </c>
      <c r="Y714" s="5"/>
      <c r="Z714" s="5"/>
      <c r="AA714" s="5"/>
      <c r="AB714" s="5"/>
      <c r="AC714" s="5"/>
      <c r="AD714" s="5"/>
      <c r="AE714" s="20"/>
      <c r="AF714" s="20"/>
      <c r="AG714" s="20"/>
      <c r="AH714" s="20"/>
      <c r="AI714" s="20"/>
      <c r="AJ714" s="20"/>
      <c r="AK714" s="20"/>
      <c r="AL714" s="20"/>
      <c r="AM714" s="20"/>
      <c r="AN714" s="20"/>
      <c r="AO714" s="20"/>
      <c r="AP714" s="20"/>
      <c r="AQ714" s="20"/>
      <c r="AR714" s="20"/>
      <c r="AS714" s="20"/>
      <c r="AT714" s="20"/>
      <c r="AU714" s="20"/>
      <c r="AV714" s="20"/>
      <c r="AW714" s="20"/>
      <c r="AX714" s="20"/>
      <c r="AY714" s="20"/>
      <c r="AZ714" s="20"/>
      <c r="BA714" s="20"/>
      <c r="BB714" s="20"/>
      <c r="BC714" s="20"/>
      <c r="BD714" s="20"/>
      <c r="BE714" s="20"/>
      <c r="BF714" s="20"/>
      <c r="BG714" s="20"/>
      <c r="BH714" s="20"/>
      <c r="BI714" s="20"/>
      <c r="BJ714" s="20"/>
      <c r="BK714" s="20"/>
      <c r="BL714" s="20"/>
      <c r="BM714" s="20"/>
      <c r="BN714" s="20"/>
      <c r="BO714" s="20"/>
      <c r="BP714" s="20"/>
      <c r="BQ714" s="20"/>
      <c r="BR714" s="20"/>
      <c r="BS714" s="20"/>
      <c r="BT714" s="20"/>
      <c r="BU714" s="20"/>
      <c r="BV714" s="20"/>
      <c r="BW714" s="20"/>
      <c r="BX714" s="20"/>
      <c r="BY714" s="20"/>
      <c r="BZ714" s="20"/>
      <c r="CA714" s="5"/>
      <c r="CB714" s="45" t="s">
        <v>9656</v>
      </c>
      <c r="XBA714" s="18">
        <f>MIN(XBL714:XBU714)</f>
        <v>42.94</v>
      </c>
      <c r="XBB714" s="21" t="str" cm="1">
        <f t="array" ref="XBB714:XBK714">IF(XBA714=XBL714:XBU714,$XBL$2:$XBU$2,"")</f>
        <v/>
      </c>
      <c r="XBC714" s="21" t="str">
        <v/>
      </c>
      <c r="XBD714" s="21" t="str">
        <v>The PowerStore</v>
      </c>
      <c r="XBE714" s="21" t="str">
        <v/>
      </c>
      <c r="XBF714" s="21" t="str">
        <v/>
      </c>
      <c r="XBG714" s="21" t="str">
        <v/>
      </c>
      <c r="XBH714" s="21" t="str">
        <v/>
      </c>
      <c r="XBI714" s="21" t="str">
        <v/>
      </c>
      <c r="XBJ714" s="22" t="str">
        <v/>
      </c>
      <c r="XBK714" s="22" t="str">
        <v/>
      </c>
      <c r="XBL714" s="18" t="s">
        <v>8835</v>
      </c>
      <c r="XBM714" s="18" t="s">
        <v>8835</v>
      </c>
      <c r="XBN714" s="18">
        <v>42.94</v>
      </c>
      <c r="XBO714" s="18" t="s">
        <v>8835</v>
      </c>
      <c r="XBP714" s="18" t="s">
        <v>8835</v>
      </c>
      <c r="XBQ714" s="18" t="s">
        <v>8835</v>
      </c>
      <c r="XBR714" s="18" t="s">
        <v>8835</v>
      </c>
      <c r="XBS714" s="18" t="s">
        <v>8835</v>
      </c>
      <c r="XBT714" s="18" t="s">
        <v>8835</v>
      </c>
      <c r="XBU714" s="18" t="s">
        <v>8835</v>
      </c>
    </row>
    <row r="715" spans="1:80 16277:16297" s="23" customFormat="1" ht="12" x14ac:dyDescent="0.25">
      <c r="A715" s="5" t="s">
        <v>2161</v>
      </c>
      <c r="B715" s="5" t="s">
        <v>63</v>
      </c>
      <c r="C715" s="5" t="s">
        <v>2162</v>
      </c>
      <c r="D715" s="6" t="s">
        <v>2163</v>
      </c>
      <c r="E715" s="5"/>
      <c r="F715" s="6" t="s">
        <v>11832</v>
      </c>
      <c r="G715" s="5" t="s">
        <v>11839</v>
      </c>
      <c r="H715" s="6" t="s">
        <v>8856</v>
      </c>
      <c r="I715" s="6" t="s">
        <v>8856</v>
      </c>
      <c r="J715" s="20" t="str">
        <f>XBB715&amp;XBC715&amp;XBD715&amp;XBE715&amp;XBF715&amp;XBG715&amp;XBH715&amp;XBI715&amp;XBJ715&amp;XBK715</f>
        <v>Krannich West</v>
      </c>
      <c r="K715" s="5"/>
      <c r="L715" s="5"/>
      <c r="M715" s="5">
        <v>5.8863636363636402</v>
      </c>
      <c r="N715" s="5"/>
      <c r="O715" s="5">
        <v>10.119999999999999</v>
      </c>
      <c r="P715" s="15">
        <f>(O715-M715)/O715*100</f>
        <v>41.834351419331611</v>
      </c>
      <c r="Q715" s="5"/>
      <c r="R715" s="5"/>
      <c r="S715" s="5"/>
      <c r="T715" s="5"/>
      <c r="U715" s="5">
        <v>0.5</v>
      </c>
      <c r="V715" s="5">
        <v>3</v>
      </c>
      <c r="W715" s="5">
        <v>3</v>
      </c>
      <c r="X715" s="5">
        <v>3</v>
      </c>
      <c r="Y715" s="5"/>
      <c r="Z715" s="5"/>
      <c r="AA715" s="5"/>
      <c r="AB715" s="5"/>
      <c r="AC715" s="5"/>
      <c r="AD715" s="5"/>
      <c r="AE715" s="20"/>
      <c r="AF715" s="20"/>
      <c r="AG715" s="20"/>
      <c r="AH715" s="20"/>
      <c r="AI715" s="20"/>
      <c r="AJ715" s="20"/>
      <c r="AK715" s="20"/>
      <c r="AL715" s="20"/>
      <c r="AM715" s="20"/>
      <c r="AN715" s="20"/>
      <c r="AO715" s="20"/>
      <c r="AP715" s="20"/>
      <c r="AQ715" s="20"/>
      <c r="AR715" s="20"/>
      <c r="AS715" s="20"/>
      <c r="AT715" s="20"/>
      <c r="AU715" s="20"/>
      <c r="AV715" s="20"/>
      <c r="AW715" s="20"/>
      <c r="AX715" s="20"/>
      <c r="AY715" s="20"/>
      <c r="AZ715" s="20"/>
      <c r="BA715" s="20"/>
      <c r="BB715" s="20"/>
      <c r="BC715" s="20"/>
      <c r="BD715" s="20"/>
      <c r="BE715" s="20"/>
      <c r="BF715" s="20"/>
      <c r="BG715" s="20"/>
      <c r="BH715" s="20"/>
      <c r="BI715" s="20"/>
      <c r="BJ715" s="20"/>
      <c r="BK715" s="20"/>
      <c r="BL715" s="20"/>
      <c r="BM715" s="20"/>
      <c r="BN715" s="20"/>
      <c r="BO715" s="20"/>
      <c r="BP715" s="20"/>
      <c r="BQ715" s="20"/>
      <c r="BR715" s="20"/>
      <c r="BS715" s="20"/>
      <c r="BT715" s="20"/>
      <c r="BU715" s="20"/>
      <c r="BV715" s="20"/>
      <c r="BW715" s="20"/>
      <c r="BX715" s="20"/>
      <c r="BY715" s="20"/>
      <c r="BZ715" s="20"/>
      <c r="CA715" s="5"/>
      <c r="CB715" s="45" t="s">
        <v>9657</v>
      </c>
      <c r="XBA715" s="18">
        <f>MIN(XBL715:XBU715)</f>
        <v>5.8863636363636402</v>
      </c>
      <c r="XBB715" s="21" t="str" cm="1">
        <f t="array" ref="XBB715:XBK715">IF(XBA715=XBL715:XBU715,$XBL$2:$XBU$2,"")</f>
        <v/>
      </c>
      <c r="XBC715" s="21" t="str">
        <v/>
      </c>
      <c r="XBD715" s="21" t="str">
        <v/>
      </c>
      <c r="XBE715" s="21" t="str">
        <v/>
      </c>
      <c r="XBF715" s="21" t="str">
        <v>Krannich West</v>
      </c>
      <c r="XBG715" s="21" t="str">
        <v/>
      </c>
      <c r="XBH715" s="21" t="str">
        <v/>
      </c>
      <c r="XBI715" s="21" t="str">
        <v/>
      </c>
      <c r="XBJ715" s="22" t="str">
        <v/>
      </c>
      <c r="XBK715" s="22" t="str">
        <v/>
      </c>
      <c r="XBL715" s="18" t="s">
        <v>8835</v>
      </c>
      <c r="XBM715" s="18">
        <v>5.96</v>
      </c>
      <c r="XBN715" s="18" t="s">
        <v>8835</v>
      </c>
      <c r="XBO715" s="18" t="s">
        <v>8835</v>
      </c>
      <c r="XBP715" s="18">
        <v>5.8863636363636402</v>
      </c>
      <c r="XBQ715" s="18" t="s">
        <v>8835</v>
      </c>
      <c r="XBR715" s="18" t="s">
        <v>8835</v>
      </c>
      <c r="XBS715" s="18" t="s">
        <v>8835</v>
      </c>
      <c r="XBT715" s="18" t="s">
        <v>8835</v>
      </c>
      <c r="XBU715" s="18" t="s">
        <v>8835</v>
      </c>
    </row>
    <row r="716" spans="1:80 16277:16297" s="23" customFormat="1" ht="12" x14ac:dyDescent="0.25">
      <c r="A716" s="5" t="s">
        <v>2164</v>
      </c>
      <c r="B716" s="5" t="s">
        <v>11830</v>
      </c>
      <c r="C716" s="5" t="s">
        <v>2165</v>
      </c>
      <c r="D716" s="6" t="s">
        <v>2166</v>
      </c>
      <c r="E716" s="5"/>
      <c r="F716" s="6" t="s">
        <v>11832</v>
      </c>
      <c r="G716" s="5" t="s">
        <v>11839</v>
      </c>
      <c r="H716" s="6" t="s">
        <v>8856</v>
      </c>
      <c r="I716" s="6" t="s">
        <v>8856</v>
      </c>
      <c r="J716" s="20" t="str">
        <f>XBB716&amp;XBC716&amp;XBD716&amp;XBE716&amp;XBF716&amp;XBG716&amp;XBH716&amp;XBI716&amp;XBJ716&amp;XBK716</f>
        <v>Soligent</v>
      </c>
      <c r="K716" s="5"/>
      <c r="L716" s="5"/>
      <c r="M716" s="5">
        <v>7.94</v>
      </c>
      <c r="N716" s="5"/>
      <c r="O716" s="5">
        <v>9.85</v>
      </c>
      <c r="P716" s="15">
        <f>(O716-M716)/O716*100</f>
        <v>19.390862944162429</v>
      </c>
      <c r="Q716" s="5"/>
      <c r="R716" s="5"/>
      <c r="S716" s="5"/>
      <c r="T716" s="5"/>
      <c r="U716" s="5">
        <v>1.4</v>
      </c>
      <c r="V716" s="5">
        <v>5.5</v>
      </c>
      <c r="W716" s="5">
        <v>9.75</v>
      </c>
      <c r="X716" s="5">
        <v>14.25</v>
      </c>
      <c r="Y716" s="5"/>
      <c r="Z716" s="5"/>
      <c r="AA716" s="5"/>
      <c r="AB716" s="5"/>
      <c r="AC716" s="5"/>
      <c r="AD716" s="5"/>
      <c r="AE716" s="20"/>
      <c r="AF716" s="20"/>
      <c r="AG716" s="20"/>
      <c r="AH716" s="20"/>
      <c r="AI716" s="20"/>
      <c r="AJ716" s="20"/>
      <c r="AK716" s="20"/>
      <c r="AL716" s="20"/>
      <c r="AM716" s="20"/>
      <c r="AN716" s="20"/>
      <c r="AO716" s="20"/>
      <c r="AP716" s="20"/>
      <c r="AQ716" s="20"/>
      <c r="AR716" s="20"/>
      <c r="AS716" s="20"/>
      <c r="AT716" s="20"/>
      <c r="AU716" s="20"/>
      <c r="AV716" s="20"/>
      <c r="AW716" s="20"/>
      <c r="AX716" s="20"/>
      <c r="AY716" s="20"/>
      <c r="AZ716" s="20"/>
      <c r="BA716" s="20"/>
      <c r="BB716" s="20"/>
      <c r="BC716" s="20"/>
      <c r="BD716" s="20"/>
      <c r="BE716" s="20"/>
      <c r="BF716" s="20"/>
      <c r="BG716" s="20"/>
      <c r="BH716" s="20"/>
      <c r="BI716" s="20"/>
      <c r="BJ716" s="20"/>
      <c r="BK716" s="20"/>
      <c r="BL716" s="20"/>
      <c r="BM716" s="20"/>
      <c r="BN716" s="20"/>
      <c r="BO716" s="20"/>
      <c r="BP716" s="20"/>
      <c r="BQ716" s="20"/>
      <c r="BR716" s="20"/>
      <c r="BS716" s="20"/>
      <c r="BT716" s="20"/>
      <c r="BU716" s="20"/>
      <c r="BV716" s="20"/>
      <c r="BW716" s="20"/>
      <c r="BX716" s="20"/>
      <c r="BY716" s="20"/>
      <c r="BZ716" s="20"/>
      <c r="CA716" s="5"/>
      <c r="CB716" s="45" t="s">
        <v>9658</v>
      </c>
      <c r="XBA716" s="18">
        <f>MIN(XBL716:XBU716)</f>
        <v>11.23</v>
      </c>
      <c r="XBB716" s="21" t="str" cm="1">
        <f t="array" ref="XBB716:XBK716">IF(XBA716=XBL716:XBU716,$XBL$2:$XBU$2,"")</f>
        <v/>
      </c>
      <c r="XBC716" s="21" t="str">
        <v>Soligent</v>
      </c>
      <c r="XBD716" s="21" t="str">
        <v/>
      </c>
      <c r="XBE716" s="21" t="str">
        <v/>
      </c>
      <c r="XBF716" s="21" t="str">
        <v/>
      </c>
      <c r="XBG716" s="21" t="str">
        <v/>
      </c>
      <c r="XBH716" s="21" t="str">
        <v/>
      </c>
      <c r="XBI716" s="21" t="str">
        <v/>
      </c>
      <c r="XBJ716" s="22" t="str">
        <v/>
      </c>
      <c r="XBK716" s="22" t="str">
        <v/>
      </c>
      <c r="XBL716" s="18" t="s">
        <v>8835</v>
      </c>
      <c r="XBM716" s="18">
        <v>11.23</v>
      </c>
      <c r="XBN716" s="18">
        <v>12.76</v>
      </c>
      <c r="XBO716" s="18" t="s">
        <v>8835</v>
      </c>
      <c r="XBP716" s="18" t="s">
        <v>8835</v>
      </c>
      <c r="XBQ716" s="18" t="s">
        <v>8835</v>
      </c>
      <c r="XBR716" s="18" t="s">
        <v>8835</v>
      </c>
      <c r="XBS716" s="18" t="s">
        <v>8835</v>
      </c>
      <c r="XBT716" s="18" t="s">
        <v>8835</v>
      </c>
      <c r="XBU716" s="18" t="s">
        <v>8835</v>
      </c>
    </row>
    <row r="717" spans="1:80 16277:16297" s="23" customFormat="1" ht="12" x14ac:dyDescent="0.25">
      <c r="A717" s="5" t="s">
        <v>2167</v>
      </c>
      <c r="B717" s="5" t="s">
        <v>63</v>
      </c>
      <c r="C717" s="5" t="s">
        <v>2168</v>
      </c>
      <c r="D717" s="6" t="s">
        <v>2169</v>
      </c>
      <c r="E717" s="5"/>
      <c r="F717" s="6" t="s">
        <v>11832</v>
      </c>
      <c r="G717" s="5" t="s">
        <v>11839</v>
      </c>
      <c r="H717" s="6" t="s">
        <v>8856</v>
      </c>
      <c r="I717" s="6" t="s">
        <v>8856</v>
      </c>
      <c r="J717" s="20" t="str">
        <f>XBB717&amp;XBC717&amp;XBD717&amp;XBE717&amp;XBF717&amp;XBG717&amp;XBH717&amp;XBI717&amp;XBJ717&amp;XBK717</f>
        <v>Soligent</v>
      </c>
      <c r="K717" s="5"/>
      <c r="L717" s="5"/>
      <c r="M717" s="5">
        <v>1.9</v>
      </c>
      <c r="N717" s="5"/>
      <c r="O717" s="5">
        <v>2.5575999999999999</v>
      </c>
      <c r="P717" s="15">
        <f>(O717-M717)/O717*100</f>
        <v>25.711604629340005</v>
      </c>
      <c r="Q717" s="5"/>
      <c r="R717" s="5"/>
      <c r="S717" s="5"/>
      <c r="T717" s="5"/>
      <c r="U717" s="5">
        <v>0.27</v>
      </c>
      <c r="V717" s="5">
        <v>3</v>
      </c>
      <c r="W717" s="5">
        <v>3</v>
      </c>
      <c r="X717" s="5">
        <v>3</v>
      </c>
      <c r="Y717" s="5"/>
      <c r="Z717" s="5"/>
      <c r="AA717" s="5"/>
      <c r="AB717" s="5"/>
      <c r="AC717" s="5"/>
      <c r="AD717" s="5"/>
      <c r="AE717" s="20"/>
      <c r="AF717" s="20"/>
      <c r="AG717" s="20"/>
      <c r="AH717" s="20"/>
      <c r="AI717" s="20"/>
      <c r="AJ717" s="20"/>
      <c r="AK717" s="20"/>
      <c r="AL717" s="20"/>
      <c r="AM717" s="20"/>
      <c r="AN717" s="20"/>
      <c r="AO717" s="20"/>
      <c r="AP717" s="20"/>
      <c r="AQ717" s="20"/>
      <c r="AR717" s="20"/>
      <c r="AS717" s="20"/>
      <c r="AT717" s="20"/>
      <c r="AU717" s="20"/>
      <c r="AV717" s="20"/>
      <c r="AW717" s="20"/>
      <c r="AX717" s="20"/>
      <c r="AY717" s="20"/>
      <c r="AZ717" s="20"/>
      <c r="BA717" s="20"/>
      <c r="BB717" s="20"/>
      <c r="BC717" s="20"/>
      <c r="BD717" s="20"/>
      <c r="BE717" s="20"/>
      <c r="BF717" s="20"/>
      <c r="BG717" s="20"/>
      <c r="BH717" s="20"/>
      <c r="BI717" s="20"/>
      <c r="BJ717" s="20"/>
      <c r="BK717" s="20"/>
      <c r="BL717" s="20"/>
      <c r="BM717" s="20"/>
      <c r="BN717" s="20"/>
      <c r="BO717" s="20"/>
      <c r="BP717" s="20"/>
      <c r="BQ717" s="20"/>
      <c r="BR717" s="20"/>
      <c r="BS717" s="20"/>
      <c r="BT717" s="20"/>
      <c r="BU717" s="20"/>
      <c r="BV717" s="20"/>
      <c r="BW717" s="20"/>
      <c r="BX717" s="20"/>
      <c r="BY717" s="20"/>
      <c r="BZ717" s="20"/>
      <c r="CA717" s="5"/>
      <c r="CB717" s="45" t="s">
        <v>9659</v>
      </c>
      <c r="XBA717" s="18">
        <f>MIN(XBL717:XBU717)</f>
        <v>1.9</v>
      </c>
      <c r="XBB717" s="21" t="str" cm="1">
        <f t="array" ref="XBB717:XBK717">IF(XBA717=XBL717:XBU717,$XBL$2:$XBU$2,"")</f>
        <v/>
      </c>
      <c r="XBC717" s="21" t="str">
        <v>Soligent</v>
      </c>
      <c r="XBD717" s="21" t="str">
        <v/>
      </c>
      <c r="XBE717" s="21" t="str">
        <v/>
      </c>
      <c r="XBF717" s="21" t="str">
        <v/>
      </c>
      <c r="XBG717" s="21" t="str">
        <v/>
      </c>
      <c r="XBH717" s="21" t="str">
        <v/>
      </c>
      <c r="XBI717" s="21" t="str">
        <v/>
      </c>
      <c r="XBJ717" s="22" t="str">
        <v/>
      </c>
      <c r="XBK717" s="22" t="str">
        <v/>
      </c>
      <c r="XBL717" s="18" t="s">
        <v>8835</v>
      </c>
      <c r="XBM717" s="18">
        <v>1.9</v>
      </c>
      <c r="XBN717" s="18">
        <v>2.0299999999999998</v>
      </c>
      <c r="XBO717" s="18" t="s">
        <v>8835</v>
      </c>
      <c r="XBP717" s="18" t="s">
        <v>8835</v>
      </c>
      <c r="XBQ717" s="18" t="s">
        <v>8835</v>
      </c>
      <c r="XBR717" s="18" t="s">
        <v>8835</v>
      </c>
      <c r="XBS717" s="18" t="s">
        <v>8835</v>
      </c>
      <c r="XBT717" s="18" t="s">
        <v>8835</v>
      </c>
      <c r="XBU717" s="18" t="s">
        <v>8835</v>
      </c>
    </row>
    <row r="718" spans="1:80 16277:16297" s="23" customFormat="1" ht="12" x14ac:dyDescent="0.25">
      <c r="A718" s="5" t="s">
        <v>2170</v>
      </c>
      <c r="B718" s="5" t="s">
        <v>63</v>
      </c>
      <c r="C718" s="5" t="s">
        <v>2171</v>
      </c>
      <c r="D718" s="6" t="s">
        <v>2172</v>
      </c>
      <c r="E718" s="5"/>
      <c r="F718" s="6" t="s">
        <v>11832</v>
      </c>
      <c r="G718" s="5" t="s">
        <v>11839</v>
      </c>
      <c r="H718" s="6" t="s">
        <v>8856</v>
      </c>
      <c r="I718" s="6" t="s">
        <v>8856</v>
      </c>
      <c r="J718" s="20" t="str">
        <f>XBB718&amp;XBC718&amp;XBD718&amp;XBE718&amp;XBF718&amp;XBG718&amp;XBH718&amp;XBI718&amp;XBJ718&amp;XBK718</f>
        <v>Soligent</v>
      </c>
      <c r="K718" s="5"/>
      <c r="L718" s="5"/>
      <c r="M718" s="5">
        <v>30.46</v>
      </c>
      <c r="N718" s="5"/>
      <c r="O718" s="5">
        <v>33.625999999999998</v>
      </c>
      <c r="P718" s="15">
        <f>(O718-M718)/O718*100</f>
        <v>9.4153333729851809</v>
      </c>
      <c r="Q718" s="5"/>
      <c r="R718" s="5"/>
      <c r="S718" s="5"/>
      <c r="T718" s="5"/>
      <c r="U718" s="5">
        <v>1</v>
      </c>
      <c r="V718" s="5">
        <v>1</v>
      </c>
      <c r="W718" s="5">
        <v>1.8</v>
      </c>
      <c r="X718" s="5">
        <v>18</v>
      </c>
      <c r="Y718" s="5"/>
      <c r="Z718" s="5"/>
      <c r="AA718" s="5"/>
      <c r="AB718" s="5"/>
      <c r="AC718" s="5"/>
      <c r="AD718" s="5"/>
      <c r="AE718" s="20"/>
      <c r="AF718" s="20"/>
      <c r="AG718" s="20"/>
      <c r="AH718" s="20"/>
      <c r="AI718" s="20"/>
      <c r="AJ718" s="20"/>
      <c r="AK718" s="20"/>
      <c r="AL718" s="20"/>
      <c r="AM718" s="20"/>
      <c r="AN718" s="20"/>
      <c r="AO718" s="20"/>
      <c r="AP718" s="20"/>
      <c r="AQ718" s="20"/>
      <c r="AR718" s="20"/>
      <c r="AS718" s="20"/>
      <c r="AT718" s="20"/>
      <c r="AU718" s="20"/>
      <c r="AV718" s="20"/>
      <c r="AW718" s="20"/>
      <c r="AX718" s="20"/>
      <c r="AY718" s="20"/>
      <c r="AZ718" s="20"/>
      <c r="BA718" s="20"/>
      <c r="BB718" s="20"/>
      <c r="BC718" s="20"/>
      <c r="BD718" s="20"/>
      <c r="BE718" s="20"/>
      <c r="BF718" s="20"/>
      <c r="BG718" s="20"/>
      <c r="BH718" s="20"/>
      <c r="BI718" s="20"/>
      <c r="BJ718" s="20"/>
      <c r="BK718" s="20"/>
      <c r="BL718" s="20"/>
      <c r="BM718" s="20"/>
      <c r="BN718" s="20"/>
      <c r="BO718" s="20"/>
      <c r="BP718" s="20"/>
      <c r="BQ718" s="20"/>
      <c r="BR718" s="20"/>
      <c r="BS718" s="20"/>
      <c r="BT718" s="20"/>
      <c r="BU718" s="20"/>
      <c r="BV718" s="20"/>
      <c r="BW718" s="20"/>
      <c r="BX718" s="20"/>
      <c r="BY718" s="20"/>
      <c r="BZ718" s="20"/>
      <c r="CA718" s="5"/>
      <c r="CB718" s="45" t="s">
        <v>9660</v>
      </c>
      <c r="XBA718" s="18">
        <f>MIN(XBL718:XBU718)</f>
        <v>30.46</v>
      </c>
      <c r="XBB718" s="21" t="str" cm="1">
        <f t="array" ref="XBB718:XBK718">IF(XBA718=XBL718:XBU718,$XBL$2:$XBU$2,"")</f>
        <v/>
      </c>
      <c r="XBC718" s="21" t="str">
        <v>Soligent</v>
      </c>
      <c r="XBD718" s="21" t="str">
        <v/>
      </c>
      <c r="XBE718" s="21" t="str">
        <v/>
      </c>
      <c r="XBF718" s="21" t="str">
        <v/>
      </c>
      <c r="XBG718" s="21" t="str">
        <v/>
      </c>
      <c r="XBH718" s="21" t="str">
        <v/>
      </c>
      <c r="XBI718" s="21" t="str">
        <v/>
      </c>
      <c r="XBJ718" s="22" t="str">
        <v/>
      </c>
      <c r="XBK718" s="22" t="str">
        <v/>
      </c>
      <c r="XBL718" s="18" t="s">
        <v>8835</v>
      </c>
      <c r="XBM718" s="18">
        <v>30.46</v>
      </c>
      <c r="XBN718" s="18">
        <v>30.91</v>
      </c>
      <c r="XBO718" s="18" t="s">
        <v>8835</v>
      </c>
      <c r="XBP718" s="18" t="s">
        <v>8835</v>
      </c>
      <c r="XBQ718" s="18" t="s">
        <v>8835</v>
      </c>
      <c r="XBR718" s="18" t="s">
        <v>8835</v>
      </c>
      <c r="XBS718" s="18" t="s">
        <v>8835</v>
      </c>
      <c r="XBT718" s="18" t="s">
        <v>8835</v>
      </c>
      <c r="XBU718" s="18" t="s">
        <v>8835</v>
      </c>
    </row>
    <row r="719" spans="1:80 16277:16297" s="23" customFormat="1" ht="12" x14ac:dyDescent="0.25">
      <c r="A719" s="5" t="s">
        <v>2173</v>
      </c>
      <c r="B719" s="5" t="s">
        <v>63</v>
      </c>
      <c r="C719" s="5" t="s">
        <v>2174</v>
      </c>
      <c r="D719" s="6" t="s">
        <v>2175</v>
      </c>
      <c r="E719" s="5"/>
      <c r="F719" s="6" t="s">
        <v>11832</v>
      </c>
      <c r="G719" s="5" t="s">
        <v>11839</v>
      </c>
      <c r="H719" s="6" t="s">
        <v>8856</v>
      </c>
      <c r="I719" s="6" t="s">
        <v>8856</v>
      </c>
      <c r="J719" s="20" t="str">
        <f>XBB719&amp;XBC719&amp;XBD719&amp;XBE719&amp;XBF719&amp;XBG719&amp;XBH719&amp;XBI719&amp;XBJ719&amp;XBK719</f>
        <v>Krannich West</v>
      </c>
      <c r="K719" s="5"/>
      <c r="L719" s="5"/>
      <c r="M719" s="5">
        <v>6.6704545454545503</v>
      </c>
      <c r="N719" s="5"/>
      <c r="O719" s="5">
        <v>10.405200000000001</v>
      </c>
      <c r="P719" s="15">
        <f>(O719-M719)/O719*100</f>
        <v>35.893067452287802</v>
      </c>
      <c r="Q719" s="5"/>
      <c r="R719" s="5"/>
      <c r="S719" s="5"/>
      <c r="T719" s="5"/>
      <c r="U719" s="5">
        <v>1.5</v>
      </c>
      <c r="V719" s="5">
        <v>3</v>
      </c>
      <c r="W719" s="5">
        <v>9</v>
      </c>
      <c r="X719" s="5">
        <v>12</v>
      </c>
      <c r="Y719" s="5"/>
      <c r="Z719" s="5"/>
      <c r="AA719" s="5"/>
      <c r="AB719" s="5"/>
      <c r="AC719" s="5"/>
      <c r="AD719" s="5"/>
      <c r="AE719" s="20"/>
      <c r="AF719" s="20"/>
      <c r="AG719" s="20"/>
      <c r="AH719" s="20"/>
      <c r="AI719" s="20"/>
      <c r="AJ719" s="20"/>
      <c r="AK719" s="20"/>
      <c r="AL719" s="20"/>
      <c r="AM719" s="20"/>
      <c r="AN719" s="20"/>
      <c r="AO719" s="20"/>
      <c r="AP719" s="20"/>
      <c r="AQ719" s="20"/>
      <c r="AR719" s="20"/>
      <c r="AS719" s="20"/>
      <c r="AT719" s="20"/>
      <c r="AU719" s="20"/>
      <c r="AV719" s="20"/>
      <c r="AW719" s="20"/>
      <c r="AX719" s="20"/>
      <c r="AY719" s="20"/>
      <c r="AZ719" s="20"/>
      <c r="BA719" s="20"/>
      <c r="BB719" s="20"/>
      <c r="BC719" s="20"/>
      <c r="BD719" s="20"/>
      <c r="BE719" s="20"/>
      <c r="BF719" s="20"/>
      <c r="BG719" s="20"/>
      <c r="BH719" s="20"/>
      <c r="BI719" s="20"/>
      <c r="BJ719" s="20"/>
      <c r="BK719" s="20"/>
      <c r="BL719" s="20"/>
      <c r="BM719" s="20"/>
      <c r="BN719" s="20"/>
      <c r="BO719" s="20"/>
      <c r="BP719" s="20"/>
      <c r="BQ719" s="20"/>
      <c r="BR719" s="20"/>
      <c r="BS719" s="20"/>
      <c r="BT719" s="20"/>
      <c r="BU719" s="20"/>
      <c r="BV719" s="20"/>
      <c r="BW719" s="20"/>
      <c r="BX719" s="20"/>
      <c r="BY719" s="20"/>
      <c r="BZ719" s="20"/>
      <c r="CA719" s="5"/>
      <c r="CB719" s="45" t="s">
        <v>9661</v>
      </c>
      <c r="XBA719" s="18">
        <f>MIN(XBL719:XBU719)</f>
        <v>6.6704545454545503</v>
      </c>
      <c r="XBB719" s="21" t="str" cm="1">
        <f t="array" ref="XBB719:XBK719">IF(XBA719=XBL719:XBU719,$XBL$2:$XBU$2,"")</f>
        <v/>
      </c>
      <c r="XBC719" s="21" t="str">
        <v/>
      </c>
      <c r="XBD719" s="21" t="str">
        <v/>
      </c>
      <c r="XBE719" s="21" t="str">
        <v/>
      </c>
      <c r="XBF719" s="21" t="str">
        <v>Krannich West</v>
      </c>
      <c r="XBG719" s="21" t="str">
        <v/>
      </c>
      <c r="XBH719" s="21" t="str">
        <v/>
      </c>
      <c r="XBI719" s="21" t="str">
        <v/>
      </c>
      <c r="XBJ719" s="22" t="str">
        <v/>
      </c>
      <c r="XBK719" s="22" t="str">
        <v/>
      </c>
      <c r="XBL719" s="18" t="s">
        <v>8835</v>
      </c>
      <c r="XBM719" s="18">
        <v>6.71</v>
      </c>
      <c r="XBN719" s="18">
        <v>6.76</v>
      </c>
      <c r="XBO719" s="18" t="s">
        <v>8835</v>
      </c>
      <c r="XBP719" s="18">
        <v>6.6704545454545503</v>
      </c>
      <c r="XBQ719" s="18" t="s">
        <v>8835</v>
      </c>
      <c r="XBR719" s="18" t="s">
        <v>8835</v>
      </c>
      <c r="XBS719" s="18" t="s">
        <v>8835</v>
      </c>
      <c r="XBT719" s="18" t="s">
        <v>8835</v>
      </c>
      <c r="XBU719" s="18" t="s">
        <v>8835</v>
      </c>
    </row>
    <row r="720" spans="1:80 16277:16297" s="23" customFormat="1" ht="12" x14ac:dyDescent="0.25">
      <c r="A720" s="5" t="s">
        <v>2176</v>
      </c>
      <c r="B720" s="5" t="s">
        <v>63</v>
      </c>
      <c r="C720" s="5" t="s">
        <v>2177</v>
      </c>
      <c r="D720" s="6" t="s">
        <v>2178</v>
      </c>
      <c r="E720" s="5"/>
      <c r="F720" s="6" t="s">
        <v>11832</v>
      </c>
      <c r="G720" s="5" t="s">
        <v>11839</v>
      </c>
      <c r="H720" s="6" t="s">
        <v>8856</v>
      </c>
      <c r="I720" s="6" t="s">
        <v>8856</v>
      </c>
      <c r="J720" s="20" t="str">
        <f>XBB720&amp;XBC720&amp;XBD720&amp;XBE720&amp;XBF720&amp;XBG720&amp;XBH720&amp;XBI720&amp;XBJ720&amp;XBK720</f>
        <v>Soligent</v>
      </c>
      <c r="K720" s="5"/>
      <c r="L720" s="5"/>
      <c r="M720" s="5">
        <v>7.46</v>
      </c>
      <c r="N720" s="5"/>
      <c r="O720" s="5">
        <v>9.7519999999999989</v>
      </c>
      <c r="P720" s="15">
        <f>(O720-M720)/O720*100</f>
        <v>23.502871205906473</v>
      </c>
      <c r="Q720" s="5"/>
      <c r="R720" s="5"/>
      <c r="S720" s="5"/>
      <c r="T720" s="5"/>
      <c r="U720" s="5">
        <v>1.5</v>
      </c>
      <c r="V720" s="5">
        <v>3</v>
      </c>
      <c r="W720" s="5">
        <v>9</v>
      </c>
      <c r="X720" s="5">
        <v>12</v>
      </c>
      <c r="Y720" s="5"/>
      <c r="Z720" s="5"/>
      <c r="AA720" s="5"/>
      <c r="AB720" s="5"/>
      <c r="AC720" s="5"/>
      <c r="AD720" s="5"/>
      <c r="AE720" s="20"/>
      <c r="AF720" s="20"/>
      <c r="AG720" s="20"/>
      <c r="AH720" s="20"/>
      <c r="AI720" s="20"/>
      <c r="AJ720" s="20"/>
      <c r="AK720" s="20"/>
      <c r="AL720" s="20"/>
      <c r="AM720" s="20"/>
      <c r="AN720" s="20"/>
      <c r="AO720" s="20"/>
      <c r="AP720" s="20"/>
      <c r="AQ720" s="20"/>
      <c r="AR720" s="20"/>
      <c r="AS720" s="20"/>
      <c r="AT720" s="20"/>
      <c r="AU720" s="20"/>
      <c r="AV720" s="20"/>
      <c r="AW720" s="20"/>
      <c r="AX720" s="20"/>
      <c r="AY720" s="20"/>
      <c r="AZ720" s="20"/>
      <c r="BA720" s="20"/>
      <c r="BB720" s="20"/>
      <c r="BC720" s="20"/>
      <c r="BD720" s="20"/>
      <c r="BE720" s="20"/>
      <c r="BF720" s="20"/>
      <c r="BG720" s="20"/>
      <c r="BH720" s="20"/>
      <c r="BI720" s="20"/>
      <c r="BJ720" s="20"/>
      <c r="BK720" s="20"/>
      <c r="BL720" s="20"/>
      <c r="BM720" s="20"/>
      <c r="BN720" s="20"/>
      <c r="BO720" s="20"/>
      <c r="BP720" s="20"/>
      <c r="BQ720" s="20"/>
      <c r="BR720" s="20"/>
      <c r="BS720" s="20"/>
      <c r="BT720" s="20"/>
      <c r="BU720" s="20"/>
      <c r="BV720" s="20"/>
      <c r="BW720" s="20"/>
      <c r="BX720" s="20"/>
      <c r="BY720" s="20"/>
      <c r="BZ720" s="20"/>
      <c r="CA720" s="5"/>
      <c r="CB720" s="45" t="s">
        <v>9662</v>
      </c>
      <c r="XBA720" s="18">
        <f>MIN(XBL720:XBU720)</f>
        <v>7.46</v>
      </c>
      <c r="XBB720" s="21" t="str" cm="1">
        <f t="array" ref="XBB720:XBK720">IF(XBA720=XBL720:XBU720,$XBL$2:$XBU$2,"")</f>
        <v/>
      </c>
      <c r="XBC720" s="21" t="str">
        <v>Soligent</v>
      </c>
      <c r="XBD720" s="21" t="str">
        <v/>
      </c>
      <c r="XBE720" s="21" t="str">
        <v/>
      </c>
      <c r="XBF720" s="21" t="str">
        <v/>
      </c>
      <c r="XBG720" s="21" t="str">
        <v/>
      </c>
      <c r="XBH720" s="21" t="str">
        <v/>
      </c>
      <c r="XBI720" s="21" t="str">
        <v/>
      </c>
      <c r="XBJ720" s="22" t="str">
        <v/>
      </c>
      <c r="XBK720" s="22" t="str">
        <v/>
      </c>
      <c r="XBL720" s="18" t="s">
        <v>8835</v>
      </c>
      <c r="XBM720" s="18">
        <v>7.46</v>
      </c>
      <c r="XBN720" s="18">
        <v>7.56</v>
      </c>
      <c r="XBO720" s="18" t="s">
        <v>8835</v>
      </c>
      <c r="XBP720" s="18" t="s">
        <v>8835</v>
      </c>
      <c r="XBQ720" s="18" t="s">
        <v>8835</v>
      </c>
      <c r="XBR720" s="18" t="s">
        <v>8835</v>
      </c>
      <c r="XBS720" s="18" t="s">
        <v>8835</v>
      </c>
      <c r="XBT720" s="18" t="s">
        <v>8835</v>
      </c>
      <c r="XBU720" s="18" t="s">
        <v>8835</v>
      </c>
    </row>
    <row r="721" spans="1:80 16277:16297" s="23" customFormat="1" ht="12" x14ac:dyDescent="0.25">
      <c r="A721" s="5" t="s">
        <v>2179</v>
      </c>
      <c r="B721" s="5" t="s">
        <v>63</v>
      </c>
      <c r="C721" s="5" t="s">
        <v>2180</v>
      </c>
      <c r="D721" s="6" t="s">
        <v>2181</v>
      </c>
      <c r="E721" s="5"/>
      <c r="F721" s="6" t="s">
        <v>11832</v>
      </c>
      <c r="G721" s="5" t="s">
        <v>11839</v>
      </c>
      <c r="H721" s="6" t="s">
        <v>8856</v>
      </c>
      <c r="I721" s="6" t="s">
        <v>8856</v>
      </c>
      <c r="J721" s="20" t="str">
        <f>XBB721&amp;XBC721&amp;XBD721&amp;XBE721&amp;XBF721&amp;XBG721&amp;XBH721&amp;XBI721&amp;XBJ721&amp;XBK721</f>
        <v>Soligent</v>
      </c>
      <c r="K721" s="5"/>
      <c r="L721" s="5"/>
      <c r="M721" s="5">
        <v>7.46</v>
      </c>
      <c r="N721" s="5"/>
      <c r="O721" s="5">
        <v>9.7519999999999989</v>
      </c>
      <c r="P721" s="15">
        <f>(O721-M721)/O721*100</f>
        <v>23.502871205906473</v>
      </c>
      <c r="Q721" s="5"/>
      <c r="R721" s="5"/>
      <c r="S721" s="5"/>
      <c r="T721" s="5"/>
      <c r="U721" s="5">
        <v>1.5</v>
      </c>
      <c r="V721" s="5">
        <v>0.5</v>
      </c>
      <c r="W721" s="5">
        <v>9</v>
      </c>
      <c r="X721" s="5">
        <v>12</v>
      </c>
      <c r="Y721" s="5"/>
      <c r="Z721" s="5"/>
      <c r="AA721" s="5"/>
      <c r="AB721" s="5"/>
      <c r="AC721" s="5"/>
      <c r="AD721" s="5"/>
      <c r="AE721" s="20"/>
      <c r="AF721" s="20"/>
      <c r="AG721" s="20"/>
      <c r="AH721" s="20"/>
      <c r="AI721" s="20"/>
      <c r="AJ721" s="20"/>
      <c r="AK721" s="20"/>
      <c r="AL721" s="20"/>
      <c r="AM721" s="20"/>
      <c r="AN721" s="20"/>
      <c r="AO721" s="20"/>
      <c r="AP721" s="20"/>
      <c r="AQ721" s="20"/>
      <c r="AR721" s="20"/>
      <c r="AS721" s="20"/>
      <c r="AT721" s="20"/>
      <c r="AU721" s="20"/>
      <c r="AV721" s="20"/>
      <c r="AW721" s="20"/>
      <c r="AX721" s="20"/>
      <c r="AY721" s="20"/>
      <c r="AZ721" s="20"/>
      <c r="BA721" s="20"/>
      <c r="BB721" s="20"/>
      <c r="BC721" s="20"/>
      <c r="BD721" s="20"/>
      <c r="BE721" s="20"/>
      <c r="BF721" s="20"/>
      <c r="BG721" s="20"/>
      <c r="BH721" s="20"/>
      <c r="BI721" s="20"/>
      <c r="BJ721" s="20"/>
      <c r="BK721" s="20"/>
      <c r="BL721" s="20"/>
      <c r="BM721" s="20"/>
      <c r="BN721" s="20"/>
      <c r="BO721" s="20"/>
      <c r="BP721" s="20"/>
      <c r="BQ721" s="20"/>
      <c r="BR721" s="20"/>
      <c r="BS721" s="20"/>
      <c r="BT721" s="20"/>
      <c r="BU721" s="20"/>
      <c r="BV721" s="20"/>
      <c r="BW721" s="20"/>
      <c r="BX721" s="20"/>
      <c r="BY721" s="20"/>
      <c r="BZ721" s="20"/>
      <c r="CA721" s="5"/>
      <c r="CB721" s="45" t="s">
        <v>9663</v>
      </c>
      <c r="XBA721" s="18">
        <f>MIN(XBL721:XBU721)</f>
        <v>7.46</v>
      </c>
      <c r="XBB721" s="21" t="str" cm="1">
        <f t="array" ref="XBB721:XBK721">IF(XBA721=XBL721:XBU721,$XBL$2:$XBU$2,"")</f>
        <v/>
      </c>
      <c r="XBC721" s="21" t="str">
        <v>Soligent</v>
      </c>
      <c r="XBD721" s="21" t="str">
        <v/>
      </c>
      <c r="XBE721" s="21" t="str">
        <v/>
      </c>
      <c r="XBF721" s="21" t="str">
        <v/>
      </c>
      <c r="XBG721" s="21" t="str">
        <v/>
      </c>
      <c r="XBH721" s="21" t="str">
        <v/>
      </c>
      <c r="XBI721" s="21" t="str">
        <v/>
      </c>
      <c r="XBJ721" s="22" t="str">
        <v/>
      </c>
      <c r="XBK721" s="22" t="str">
        <v/>
      </c>
      <c r="XBL721" s="18" t="s">
        <v>8835</v>
      </c>
      <c r="XBM721" s="18">
        <v>7.46</v>
      </c>
      <c r="XBN721" s="18">
        <v>7.56</v>
      </c>
      <c r="XBO721" s="18" t="s">
        <v>8835</v>
      </c>
      <c r="XBP721" s="18" t="s">
        <v>8835</v>
      </c>
      <c r="XBQ721" s="18" t="s">
        <v>8835</v>
      </c>
      <c r="XBR721" s="18" t="s">
        <v>8835</v>
      </c>
      <c r="XBS721" s="18" t="s">
        <v>8835</v>
      </c>
      <c r="XBT721" s="18" t="s">
        <v>8835</v>
      </c>
      <c r="XBU721" s="18" t="s">
        <v>8835</v>
      </c>
    </row>
    <row r="722" spans="1:80 16277:16297" s="23" customFormat="1" ht="12" x14ac:dyDescent="0.25">
      <c r="A722" s="5" t="s">
        <v>2182</v>
      </c>
      <c r="B722" s="5" t="s">
        <v>63</v>
      </c>
      <c r="C722" s="5" t="s">
        <v>2183</v>
      </c>
      <c r="D722" s="6" t="s">
        <v>2184</v>
      </c>
      <c r="E722" s="5"/>
      <c r="F722" s="6" t="s">
        <v>11846</v>
      </c>
      <c r="G722" s="5" t="s">
        <v>11839</v>
      </c>
      <c r="H722" s="6" t="s">
        <v>8856</v>
      </c>
      <c r="I722" s="6" t="s">
        <v>8856</v>
      </c>
      <c r="J722" s="20" t="str">
        <f>XBB722&amp;XBC722&amp;XBD722&amp;XBE722&amp;XBF722&amp;XBG722&amp;XBH722&amp;XBI722&amp;XBJ722&amp;XBK722</f>
        <v>Soligent</v>
      </c>
      <c r="K722" s="5"/>
      <c r="L722" s="5"/>
      <c r="M722" s="5">
        <v>5.33</v>
      </c>
      <c r="N722" s="5"/>
      <c r="O722" s="5">
        <v>7</v>
      </c>
      <c r="P722" s="15">
        <f>(O722-M722)/O722*100</f>
        <v>23.857142857142858</v>
      </c>
      <c r="Q722" s="5"/>
      <c r="R722" s="5"/>
      <c r="S722" s="5"/>
      <c r="T722" s="5"/>
      <c r="U722" s="5">
        <v>0.35</v>
      </c>
      <c r="V722" s="5">
        <v>2.6</v>
      </c>
      <c r="W722" s="5">
        <v>1</v>
      </c>
      <c r="X722" s="5">
        <v>2</v>
      </c>
      <c r="Y722" s="5"/>
      <c r="Z722" s="5"/>
      <c r="AA722" s="5"/>
      <c r="AB722" s="5"/>
      <c r="AC722" s="5"/>
      <c r="AD722" s="5"/>
      <c r="AE722" s="20"/>
      <c r="AF722" s="20"/>
      <c r="AG722" s="20"/>
      <c r="AH722" s="20"/>
      <c r="AI722" s="20"/>
      <c r="AJ722" s="20"/>
      <c r="AK722" s="20"/>
      <c r="AL722" s="20"/>
      <c r="AM722" s="20"/>
      <c r="AN722" s="20"/>
      <c r="AO722" s="20"/>
      <c r="AP722" s="20"/>
      <c r="AQ722" s="20"/>
      <c r="AR722" s="20"/>
      <c r="AS722" s="20"/>
      <c r="AT722" s="20"/>
      <c r="AU722" s="20"/>
      <c r="AV722" s="20"/>
      <c r="AW722" s="20"/>
      <c r="AX722" s="20"/>
      <c r="AY722" s="20"/>
      <c r="AZ722" s="20"/>
      <c r="BA722" s="20"/>
      <c r="BB722" s="20"/>
      <c r="BC722" s="20"/>
      <c r="BD722" s="20"/>
      <c r="BE722" s="20"/>
      <c r="BF722" s="20"/>
      <c r="BG722" s="20"/>
      <c r="BH722" s="20"/>
      <c r="BI722" s="20"/>
      <c r="BJ722" s="20"/>
      <c r="BK722" s="20"/>
      <c r="BL722" s="20"/>
      <c r="BM722" s="20"/>
      <c r="BN722" s="20"/>
      <c r="BO722" s="20"/>
      <c r="BP722" s="20"/>
      <c r="BQ722" s="20"/>
      <c r="BR722" s="20"/>
      <c r="BS722" s="20"/>
      <c r="BT722" s="20"/>
      <c r="BU722" s="20"/>
      <c r="BV722" s="20"/>
      <c r="BW722" s="20"/>
      <c r="BX722" s="20"/>
      <c r="BY722" s="20"/>
      <c r="BZ722" s="20"/>
      <c r="CA722" s="5"/>
      <c r="CB722" s="45" t="s">
        <v>9664</v>
      </c>
      <c r="XBA722" s="18">
        <f>MIN(XBL722:XBU722)</f>
        <v>5.33</v>
      </c>
      <c r="XBB722" s="21" t="str" cm="1">
        <f t="array" ref="XBB722:XBK722">IF(XBA722=XBL722:XBU722,$XBL$2:$XBU$2,"")</f>
        <v/>
      </c>
      <c r="XBC722" s="21" t="str">
        <v>Soligent</v>
      </c>
      <c r="XBD722" s="21" t="str">
        <v/>
      </c>
      <c r="XBE722" s="21" t="str">
        <v/>
      </c>
      <c r="XBF722" s="21" t="str">
        <v/>
      </c>
      <c r="XBG722" s="21" t="str">
        <v/>
      </c>
      <c r="XBH722" s="21" t="str">
        <v/>
      </c>
      <c r="XBI722" s="21" t="str">
        <v/>
      </c>
      <c r="XBJ722" s="22" t="str">
        <v/>
      </c>
      <c r="XBK722" s="22" t="str">
        <v/>
      </c>
      <c r="XBL722" s="18" t="s">
        <v>8835</v>
      </c>
      <c r="XBM722" s="18">
        <v>5.33</v>
      </c>
      <c r="XBN722" s="18">
        <v>5.38</v>
      </c>
      <c r="XBO722" s="18" t="s">
        <v>8835</v>
      </c>
      <c r="XBP722" s="18" t="s">
        <v>8835</v>
      </c>
      <c r="XBQ722" s="18" t="s">
        <v>8835</v>
      </c>
      <c r="XBR722" s="18" t="s">
        <v>8835</v>
      </c>
      <c r="XBS722" s="18" t="s">
        <v>8835</v>
      </c>
      <c r="XBT722" s="18" t="s">
        <v>8835</v>
      </c>
      <c r="XBU722" s="18" t="s">
        <v>8835</v>
      </c>
    </row>
    <row r="723" spans="1:80 16277:16297" s="23" customFormat="1" ht="12" x14ac:dyDescent="0.25">
      <c r="A723" s="5" t="s">
        <v>2185</v>
      </c>
      <c r="B723" s="5" t="s">
        <v>63</v>
      </c>
      <c r="C723" s="5" t="s">
        <v>2186</v>
      </c>
      <c r="D723" s="6" t="s">
        <v>2187</v>
      </c>
      <c r="E723" s="5"/>
      <c r="F723" s="6" t="s">
        <v>11832</v>
      </c>
      <c r="G723" s="5" t="s">
        <v>11839</v>
      </c>
      <c r="H723" s="6" t="s">
        <v>8856</v>
      </c>
      <c r="I723" s="6" t="s">
        <v>8856</v>
      </c>
      <c r="J723" s="20" t="str">
        <f>XBB723&amp;XBC723&amp;XBD723&amp;XBE723&amp;XBF723&amp;XBG723&amp;XBH723&amp;XBI723&amp;XBJ723&amp;XBK723</f>
        <v>Soligent</v>
      </c>
      <c r="K723" s="5"/>
      <c r="L723" s="5"/>
      <c r="M723" s="5">
        <v>9.64</v>
      </c>
      <c r="N723" s="5"/>
      <c r="O723" s="5">
        <v>11.38</v>
      </c>
      <c r="P723" s="15">
        <f>(O723-M723)/O723*100</f>
        <v>15.289982425307558</v>
      </c>
      <c r="Q723" s="5"/>
      <c r="R723" s="5"/>
      <c r="S723" s="5"/>
      <c r="T723" s="5"/>
      <c r="U723" s="5">
        <v>1.5</v>
      </c>
      <c r="V723" s="5">
        <v>0.5</v>
      </c>
      <c r="W723" s="5">
        <v>9</v>
      </c>
      <c r="X723" s="5">
        <v>12</v>
      </c>
      <c r="Y723" s="5"/>
      <c r="Z723" s="5"/>
      <c r="AA723" s="5"/>
      <c r="AB723" s="5"/>
      <c r="AC723" s="5"/>
      <c r="AD723" s="5"/>
      <c r="AE723" s="20"/>
      <c r="AF723" s="20"/>
      <c r="AG723" s="20"/>
      <c r="AH723" s="20"/>
      <c r="AI723" s="20"/>
      <c r="AJ723" s="20"/>
      <c r="AK723" s="20"/>
      <c r="AL723" s="20"/>
      <c r="AM723" s="20"/>
      <c r="AN723" s="20"/>
      <c r="AO723" s="20"/>
      <c r="AP723" s="20"/>
      <c r="AQ723" s="20"/>
      <c r="AR723" s="20"/>
      <c r="AS723" s="20"/>
      <c r="AT723" s="20"/>
      <c r="AU723" s="20"/>
      <c r="AV723" s="20"/>
      <c r="AW723" s="20"/>
      <c r="AX723" s="20"/>
      <c r="AY723" s="20"/>
      <c r="AZ723" s="20"/>
      <c r="BA723" s="20"/>
      <c r="BB723" s="20"/>
      <c r="BC723" s="20"/>
      <c r="BD723" s="20"/>
      <c r="BE723" s="20"/>
      <c r="BF723" s="20"/>
      <c r="BG723" s="20"/>
      <c r="BH723" s="20"/>
      <c r="BI723" s="20"/>
      <c r="BJ723" s="20"/>
      <c r="BK723" s="20"/>
      <c r="BL723" s="20"/>
      <c r="BM723" s="20"/>
      <c r="BN723" s="20"/>
      <c r="BO723" s="20"/>
      <c r="BP723" s="20"/>
      <c r="BQ723" s="20"/>
      <c r="BR723" s="20"/>
      <c r="BS723" s="20"/>
      <c r="BT723" s="20"/>
      <c r="BU723" s="20"/>
      <c r="BV723" s="20"/>
      <c r="BW723" s="20"/>
      <c r="BX723" s="20"/>
      <c r="BY723" s="20"/>
      <c r="BZ723" s="20"/>
      <c r="CA723" s="5"/>
      <c r="CB723" s="45" t="s">
        <v>9665</v>
      </c>
      <c r="XBA723" s="18">
        <f>MIN(XBL723:XBU723)</f>
        <v>9.64</v>
      </c>
      <c r="XBB723" s="21" t="str" cm="1">
        <f t="array" ref="XBB723:XBK723">IF(XBA723=XBL723:XBU723,$XBL$2:$XBU$2,"")</f>
        <v/>
      </c>
      <c r="XBC723" s="21" t="str">
        <v>Soligent</v>
      </c>
      <c r="XBD723" s="21" t="str">
        <v/>
      </c>
      <c r="XBE723" s="21" t="str">
        <v/>
      </c>
      <c r="XBF723" s="21" t="str">
        <v/>
      </c>
      <c r="XBG723" s="21" t="str">
        <v/>
      </c>
      <c r="XBH723" s="21" t="str">
        <v/>
      </c>
      <c r="XBI723" s="21" t="str">
        <v/>
      </c>
      <c r="XBJ723" s="22" t="str">
        <v/>
      </c>
      <c r="XBK723" s="22" t="str">
        <v/>
      </c>
      <c r="XBL723" s="18" t="s">
        <v>8835</v>
      </c>
      <c r="XBM723" s="18">
        <v>9.64</v>
      </c>
      <c r="XBN723" s="18">
        <v>9.7899999999999991</v>
      </c>
      <c r="XBO723" s="18" t="s">
        <v>8835</v>
      </c>
      <c r="XBP723" s="18" t="s">
        <v>8835</v>
      </c>
      <c r="XBQ723" s="18" t="s">
        <v>8835</v>
      </c>
      <c r="XBR723" s="18" t="s">
        <v>8835</v>
      </c>
      <c r="XBS723" s="18" t="s">
        <v>8835</v>
      </c>
      <c r="XBT723" s="18" t="s">
        <v>8835</v>
      </c>
      <c r="XBU723" s="18" t="s">
        <v>8835</v>
      </c>
    </row>
    <row r="724" spans="1:80 16277:16297" s="23" customFormat="1" ht="12" x14ac:dyDescent="0.25">
      <c r="A724" s="5" t="s">
        <v>2188</v>
      </c>
      <c r="B724" s="5" t="s">
        <v>63</v>
      </c>
      <c r="C724" s="5" t="s">
        <v>2189</v>
      </c>
      <c r="D724" s="6" t="s">
        <v>8818</v>
      </c>
      <c r="E724" s="5"/>
      <c r="F724" s="6" t="s">
        <v>11832</v>
      </c>
      <c r="G724" s="5" t="s">
        <v>11839</v>
      </c>
      <c r="H724" s="6" t="s">
        <v>8856</v>
      </c>
      <c r="I724" s="6" t="s">
        <v>8856</v>
      </c>
      <c r="J724" s="20" t="str">
        <f>XBB724&amp;XBC724&amp;XBD724&amp;XBE724&amp;XBF724&amp;XBG724&amp;XBH724&amp;XBI724&amp;XBJ724&amp;XBK724</f>
        <v>Soligent</v>
      </c>
      <c r="K724" s="5"/>
      <c r="L724" s="5"/>
      <c r="M724" s="5">
        <v>9.9499999999999993</v>
      </c>
      <c r="N724" s="5"/>
      <c r="O724" s="5">
        <v>13.3308</v>
      </c>
      <c r="P724" s="15">
        <f>(O724-M724)/O724*100</f>
        <v>25.360818555525555</v>
      </c>
      <c r="Q724" s="5"/>
      <c r="R724" s="5"/>
      <c r="S724" s="5"/>
      <c r="T724" s="5"/>
      <c r="U724" s="5">
        <v>1</v>
      </c>
      <c r="V724" s="5">
        <v>7</v>
      </c>
      <c r="W724" s="5">
        <v>6.75</v>
      </c>
      <c r="X724" s="5">
        <v>18</v>
      </c>
      <c r="Y724" s="5"/>
      <c r="Z724" s="5"/>
      <c r="AA724" s="5"/>
      <c r="AB724" s="5"/>
      <c r="AC724" s="5"/>
      <c r="AD724" s="5"/>
      <c r="AE724" s="20"/>
      <c r="AF724" s="20"/>
      <c r="AG724" s="20"/>
      <c r="AH724" s="20"/>
      <c r="AI724" s="20"/>
      <c r="AJ724" s="20"/>
      <c r="AK724" s="20"/>
      <c r="AL724" s="20"/>
      <c r="AM724" s="20"/>
      <c r="AN724" s="20"/>
      <c r="AO724" s="20"/>
      <c r="AP724" s="20"/>
      <c r="AQ724" s="20"/>
      <c r="AR724" s="20"/>
      <c r="AS724" s="20"/>
      <c r="AT724" s="20"/>
      <c r="AU724" s="20"/>
      <c r="AV724" s="20"/>
      <c r="AW724" s="20"/>
      <c r="AX724" s="20"/>
      <c r="AY724" s="20"/>
      <c r="AZ724" s="20"/>
      <c r="BA724" s="20"/>
      <c r="BB724" s="20"/>
      <c r="BC724" s="20"/>
      <c r="BD724" s="20"/>
      <c r="BE724" s="20"/>
      <c r="BF724" s="20"/>
      <c r="BG724" s="20"/>
      <c r="BH724" s="20"/>
      <c r="BI724" s="20"/>
      <c r="BJ724" s="20"/>
      <c r="BK724" s="20"/>
      <c r="BL724" s="20"/>
      <c r="BM724" s="20"/>
      <c r="BN724" s="20"/>
      <c r="BO724" s="20"/>
      <c r="BP724" s="20"/>
      <c r="BQ724" s="20"/>
      <c r="BR724" s="20"/>
      <c r="BS724" s="20"/>
      <c r="BT724" s="20"/>
      <c r="BU724" s="20"/>
      <c r="BV724" s="20"/>
      <c r="BW724" s="20"/>
      <c r="BX724" s="20"/>
      <c r="BY724" s="20"/>
      <c r="BZ724" s="20"/>
      <c r="CA724" s="5"/>
      <c r="CB724" s="45" t="s">
        <v>9666</v>
      </c>
      <c r="XBA724" s="18">
        <f>MIN(XBL724:XBU724)</f>
        <v>9.9499999999999993</v>
      </c>
      <c r="XBB724" s="21" t="str" cm="1">
        <f t="array" ref="XBB724:XBK724">IF(XBA724=XBL724:XBU724,$XBL$2:$XBU$2,"")</f>
        <v/>
      </c>
      <c r="XBC724" s="21" t="str">
        <v>Soligent</v>
      </c>
      <c r="XBD724" s="21" t="str">
        <v/>
      </c>
      <c r="XBE724" s="21" t="str">
        <v/>
      </c>
      <c r="XBF724" s="21" t="str">
        <v/>
      </c>
      <c r="XBG724" s="21" t="str">
        <v/>
      </c>
      <c r="XBH724" s="21" t="str">
        <v/>
      </c>
      <c r="XBI724" s="21" t="str">
        <v/>
      </c>
      <c r="XBJ724" s="22" t="str">
        <v/>
      </c>
      <c r="XBK724" s="22" t="str">
        <v/>
      </c>
      <c r="XBL724" s="18" t="s">
        <v>8835</v>
      </c>
      <c r="XBM724" s="18">
        <v>9.9499999999999993</v>
      </c>
      <c r="XBN724" s="18">
        <v>10.56</v>
      </c>
      <c r="XBO724" s="18" t="s">
        <v>8835</v>
      </c>
      <c r="XBP724" s="18" t="s">
        <v>8835</v>
      </c>
      <c r="XBQ724" s="18" t="s">
        <v>8835</v>
      </c>
      <c r="XBR724" s="18" t="s">
        <v>8835</v>
      </c>
      <c r="XBS724" s="18" t="s">
        <v>8835</v>
      </c>
      <c r="XBT724" s="18" t="s">
        <v>8835</v>
      </c>
      <c r="XBU724" s="18" t="s">
        <v>8835</v>
      </c>
    </row>
    <row r="725" spans="1:80 16277:16297" s="23" customFormat="1" ht="12" x14ac:dyDescent="0.25">
      <c r="A725" s="5" t="s">
        <v>2190</v>
      </c>
      <c r="B725" s="5" t="s">
        <v>63</v>
      </c>
      <c r="C725" s="5" t="s">
        <v>2191</v>
      </c>
      <c r="D725" s="6" t="s">
        <v>2192</v>
      </c>
      <c r="E725" s="5"/>
      <c r="F725" s="6">
        <v>0</v>
      </c>
      <c r="G725" s="5" t="s">
        <v>11839</v>
      </c>
      <c r="H725" s="6" t="s">
        <v>8856</v>
      </c>
      <c r="I725" s="6" t="s">
        <v>8856</v>
      </c>
      <c r="J725" s="20" t="str">
        <f>XBB725&amp;XBC725&amp;XBD725&amp;XBE725&amp;XBF725&amp;XBG725&amp;XBH725&amp;XBI725&amp;XBJ725&amp;XBK725</f>
        <v>The PowerStore</v>
      </c>
      <c r="K725" s="5"/>
      <c r="L725" s="5"/>
      <c r="M725" s="5">
        <v>9.6</v>
      </c>
      <c r="N725" s="5"/>
      <c r="O725" s="5">
        <v>11.71</v>
      </c>
      <c r="P725" s="15">
        <f>(O725-M725)/O725*100</f>
        <v>18.018787361229727</v>
      </c>
      <c r="Q725" s="5"/>
      <c r="R725" s="5"/>
      <c r="S725" s="5"/>
      <c r="T725" s="5"/>
      <c r="U725" s="5">
        <v>0.51</v>
      </c>
      <c r="V725" s="5">
        <v>10.25</v>
      </c>
      <c r="W725" s="5">
        <v>6</v>
      </c>
      <c r="X725" s="5">
        <v>12</v>
      </c>
      <c r="Y725" s="5"/>
      <c r="Z725" s="5"/>
      <c r="AA725" s="5"/>
      <c r="AB725" s="5"/>
      <c r="AC725" s="5"/>
      <c r="AD725" s="5"/>
      <c r="AE725" s="20"/>
      <c r="AF725" s="20"/>
      <c r="AG725" s="20"/>
      <c r="AH725" s="20"/>
      <c r="AI725" s="20"/>
      <c r="AJ725" s="20"/>
      <c r="AK725" s="20"/>
      <c r="AL725" s="20"/>
      <c r="AM725" s="20"/>
      <c r="AN725" s="20"/>
      <c r="AO725" s="20"/>
      <c r="AP725" s="20"/>
      <c r="AQ725" s="20"/>
      <c r="AR725" s="20"/>
      <c r="AS725" s="20"/>
      <c r="AT725" s="20"/>
      <c r="AU725" s="20"/>
      <c r="AV725" s="20"/>
      <c r="AW725" s="20"/>
      <c r="AX725" s="20"/>
      <c r="AY725" s="20"/>
      <c r="AZ725" s="20"/>
      <c r="BA725" s="20"/>
      <c r="BB725" s="20"/>
      <c r="BC725" s="20"/>
      <c r="BD725" s="20"/>
      <c r="BE725" s="20"/>
      <c r="BF725" s="20"/>
      <c r="BG725" s="20"/>
      <c r="BH725" s="20"/>
      <c r="BI725" s="20"/>
      <c r="BJ725" s="20"/>
      <c r="BK725" s="20"/>
      <c r="BL725" s="20"/>
      <c r="BM725" s="20"/>
      <c r="BN725" s="20"/>
      <c r="BO725" s="20"/>
      <c r="BP725" s="20"/>
      <c r="BQ725" s="20"/>
      <c r="BR725" s="20"/>
      <c r="BS725" s="20"/>
      <c r="BT725" s="20"/>
      <c r="BU725" s="20"/>
      <c r="BV725" s="20"/>
      <c r="BW725" s="20"/>
      <c r="BX725" s="20"/>
      <c r="BY725" s="20"/>
      <c r="BZ725" s="20"/>
      <c r="CA725" s="5"/>
      <c r="CB725" s="45" t="s">
        <v>9667</v>
      </c>
      <c r="XBA725" s="18">
        <f>MIN(XBL725:XBU725)</f>
        <v>9.6</v>
      </c>
      <c r="XBB725" s="21" t="str" cm="1">
        <f t="array" ref="XBB725:XBK725">IF(XBA725=XBL725:XBU725,$XBL$2:$XBU$2,"")</f>
        <v/>
      </c>
      <c r="XBC725" s="21" t="str">
        <v/>
      </c>
      <c r="XBD725" s="21" t="str">
        <v>The PowerStore</v>
      </c>
      <c r="XBE725" s="21" t="str">
        <v/>
      </c>
      <c r="XBF725" s="21" t="str">
        <v/>
      </c>
      <c r="XBG725" s="21" t="str">
        <v/>
      </c>
      <c r="XBH725" s="21" t="str">
        <v/>
      </c>
      <c r="XBI725" s="21" t="str">
        <v/>
      </c>
      <c r="XBJ725" s="22" t="str">
        <v/>
      </c>
      <c r="XBK725" s="22" t="str">
        <v/>
      </c>
      <c r="XBL725" s="18" t="s">
        <v>8835</v>
      </c>
      <c r="XBM725" s="18" t="s">
        <v>8835</v>
      </c>
      <c r="XBN725" s="18">
        <v>9.6</v>
      </c>
      <c r="XBO725" s="18" t="s">
        <v>8835</v>
      </c>
      <c r="XBP725" s="18" t="s">
        <v>8835</v>
      </c>
      <c r="XBQ725" s="18" t="s">
        <v>8835</v>
      </c>
      <c r="XBR725" s="18" t="s">
        <v>8835</v>
      </c>
      <c r="XBS725" s="18" t="s">
        <v>8835</v>
      </c>
      <c r="XBT725" s="18" t="s">
        <v>8835</v>
      </c>
      <c r="XBU725" s="18" t="s">
        <v>8835</v>
      </c>
    </row>
    <row r="726" spans="1:80 16277:16297" s="23" customFormat="1" ht="12" x14ac:dyDescent="0.25">
      <c r="A726" s="5" t="s">
        <v>2193</v>
      </c>
      <c r="B726" s="5" t="s">
        <v>63</v>
      </c>
      <c r="C726" s="5" t="s">
        <v>2194</v>
      </c>
      <c r="D726" s="6" t="s">
        <v>2195</v>
      </c>
      <c r="E726" s="5"/>
      <c r="F726" s="6" t="s">
        <v>11832</v>
      </c>
      <c r="G726" s="5" t="s">
        <v>11839</v>
      </c>
      <c r="H726" s="6" t="s">
        <v>8856</v>
      </c>
      <c r="I726" s="6" t="s">
        <v>8856</v>
      </c>
      <c r="J726" s="20" t="str">
        <f>XBB726&amp;XBC726&amp;XBD726&amp;XBE726&amp;XBF726&amp;XBG726&amp;XBH726&amp;XBI726&amp;XBJ726&amp;XBK726</f>
        <v>Soligent</v>
      </c>
      <c r="K726" s="5"/>
      <c r="L726" s="5"/>
      <c r="M726" s="5">
        <v>2.93</v>
      </c>
      <c r="N726" s="5"/>
      <c r="O726" s="5">
        <v>3.58</v>
      </c>
      <c r="P726" s="15">
        <f>(O726-M726)/O726*100</f>
        <v>18.156424581005584</v>
      </c>
      <c r="Q726" s="5"/>
      <c r="R726" s="5"/>
      <c r="S726" s="5"/>
      <c r="T726" s="5"/>
      <c r="U726" s="5">
        <v>7.0000000000000007E-2</v>
      </c>
      <c r="V726" s="5">
        <v>8.6999999999999993</v>
      </c>
      <c r="W726" s="5">
        <v>4.9000000000000004</v>
      </c>
      <c r="X726" s="5">
        <v>5.5</v>
      </c>
      <c r="Y726" s="5"/>
      <c r="Z726" s="5"/>
      <c r="AA726" s="5"/>
      <c r="AB726" s="5"/>
      <c r="AC726" s="5"/>
      <c r="AD726" s="5"/>
      <c r="AE726" s="20"/>
      <c r="AF726" s="20"/>
      <c r="AG726" s="20"/>
      <c r="AH726" s="20"/>
      <c r="AI726" s="20"/>
      <c r="AJ726" s="20"/>
      <c r="AK726" s="20"/>
      <c r="AL726" s="20"/>
      <c r="AM726" s="20"/>
      <c r="AN726" s="20"/>
      <c r="AO726" s="20"/>
      <c r="AP726" s="20"/>
      <c r="AQ726" s="20"/>
      <c r="AR726" s="20"/>
      <c r="AS726" s="20"/>
      <c r="AT726" s="20"/>
      <c r="AU726" s="20"/>
      <c r="AV726" s="20"/>
      <c r="AW726" s="20"/>
      <c r="AX726" s="20"/>
      <c r="AY726" s="20"/>
      <c r="AZ726" s="20"/>
      <c r="BA726" s="20"/>
      <c r="BB726" s="20"/>
      <c r="BC726" s="20"/>
      <c r="BD726" s="20"/>
      <c r="BE726" s="20"/>
      <c r="BF726" s="20"/>
      <c r="BG726" s="20"/>
      <c r="BH726" s="20"/>
      <c r="BI726" s="20"/>
      <c r="BJ726" s="20"/>
      <c r="BK726" s="20"/>
      <c r="BL726" s="20"/>
      <c r="BM726" s="20"/>
      <c r="BN726" s="20"/>
      <c r="BO726" s="20"/>
      <c r="BP726" s="20"/>
      <c r="BQ726" s="20"/>
      <c r="BR726" s="20"/>
      <c r="BS726" s="20"/>
      <c r="BT726" s="20"/>
      <c r="BU726" s="20"/>
      <c r="BV726" s="20"/>
      <c r="BW726" s="20"/>
      <c r="BX726" s="20"/>
      <c r="BY726" s="20"/>
      <c r="BZ726" s="20"/>
      <c r="CA726" s="5"/>
      <c r="CB726" s="45" t="s">
        <v>9668</v>
      </c>
      <c r="XBA726" s="18">
        <f>MIN(XBL726:XBU726)</f>
        <v>2.93</v>
      </c>
      <c r="XBB726" s="21" t="str" cm="1">
        <f t="array" ref="XBB726:XBK726">IF(XBA726=XBL726:XBU726,$XBL$2:$XBU$2,"")</f>
        <v/>
      </c>
      <c r="XBC726" s="21" t="str">
        <v>Soligent</v>
      </c>
      <c r="XBD726" s="21" t="str">
        <v/>
      </c>
      <c r="XBE726" s="21" t="str">
        <v/>
      </c>
      <c r="XBF726" s="21" t="str">
        <v/>
      </c>
      <c r="XBG726" s="21" t="str">
        <v/>
      </c>
      <c r="XBH726" s="21" t="str">
        <v/>
      </c>
      <c r="XBI726" s="21" t="str">
        <v/>
      </c>
      <c r="XBJ726" s="22" t="str">
        <v/>
      </c>
      <c r="XBK726" s="22" t="str">
        <v/>
      </c>
      <c r="XBL726" s="18" t="s">
        <v>8835</v>
      </c>
      <c r="XBM726" s="18">
        <v>2.93</v>
      </c>
      <c r="XBN726" s="18">
        <v>3.09</v>
      </c>
      <c r="XBO726" s="18" t="s">
        <v>8835</v>
      </c>
      <c r="XBP726" s="18">
        <v>3.0568181818181799</v>
      </c>
      <c r="XBQ726" s="18" t="s">
        <v>8835</v>
      </c>
      <c r="XBR726" s="18" t="s">
        <v>8835</v>
      </c>
      <c r="XBS726" s="18" t="s">
        <v>8835</v>
      </c>
      <c r="XBT726" s="18" t="s">
        <v>8835</v>
      </c>
      <c r="XBU726" s="18" t="s">
        <v>8835</v>
      </c>
    </row>
    <row r="727" spans="1:80 16277:16297" s="23" customFormat="1" ht="12" x14ac:dyDescent="0.25">
      <c r="A727" s="5" t="s">
        <v>2196</v>
      </c>
      <c r="B727" s="5" t="s">
        <v>63</v>
      </c>
      <c r="C727" s="5" t="s">
        <v>2197</v>
      </c>
      <c r="D727" s="6" t="s">
        <v>2198</v>
      </c>
      <c r="E727" s="5"/>
      <c r="F727" s="6" t="s">
        <v>11832</v>
      </c>
      <c r="G727" s="5" t="s">
        <v>11839</v>
      </c>
      <c r="H727" s="6" t="s">
        <v>8856</v>
      </c>
      <c r="I727" s="6" t="s">
        <v>8856</v>
      </c>
      <c r="J727" s="20" t="str">
        <f>XBB727&amp;XBC727&amp;XBD727&amp;XBE727&amp;XBF727&amp;XBG727&amp;XBH727&amp;XBI727&amp;XBJ727&amp;XBK727</f>
        <v>Soligent</v>
      </c>
      <c r="K727" s="5"/>
      <c r="L727" s="5"/>
      <c r="M727" s="5">
        <v>5.66</v>
      </c>
      <c r="N727" s="5"/>
      <c r="O727" s="5">
        <v>6.720706605222734</v>
      </c>
      <c r="P727" s="15">
        <f>(O727-M727)/O727*100</f>
        <v>15.782664941785246</v>
      </c>
      <c r="Q727" s="5"/>
      <c r="R727" s="5"/>
      <c r="S727" s="5"/>
      <c r="T727" s="5"/>
      <c r="U727" s="5">
        <v>0.2</v>
      </c>
      <c r="V727" s="5">
        <v>5</v>
      </c>
      <c r="W727" s="5">
        <v>7</v>
      </c>
      <c r="X727" s="5">
        <v>5.7</v>
      </c>
      <c r="Y727" s="5"/>
      <c r="Z727" s="5"/>
      <c r="AA727" s="5"/>
      <c r="AB727" s="5"/>
      <c r="AC727" s="5"/>
      <c r="AD727" s="5"/>
      <c r="AE727" s="20"/>
      <c r="AF727" s="20"/>
      <c r="AG727" s="20"/>
      <c r="AH727" s="20"/>
      <c r="AI727" s="20"/>
      <c r="AJ727" s="20"/>
      <c r="AK727" s="20"/>
      <c r="AL727" s="20"/>
      <c r="AM727" s="20"/>
      <c r="AN727" s="20"/>
      <c r="AO727" s="20"/>
      <c r="AP727" s="20"/>
      <c r="AQ727" s="20"/>
      <c r="AR727" s="20"/>
      <c r="AS727" s="20"/>
      <c r="AT727" s="20"/>
      <c r="AU727" s="20"/>
      <c r="AV727" s="20"/>
      <c r="AW727" s="20"/>
      <c r="AX727" s="20"/>
      <c r="AY727" s="20"/>
      <c r="AZ727" s="20"/>
      <c r="BA727" s="20"/>
      <c r="BB727" s="20"/>
      <c r="BC727" s="20"/>
      <c r="BD727" s="20"/>
      <c r="BE727" s="20"/>
      <c r="BF727" s="20"/>
      <c r="BG727" s="20"/>
      <c r="BH727" s="20"/>
      <c r="BI727" s="20"/>
      <c r="BJ727" s="20"/>
      <c r="BK727" s="20"/>
      <c r="BL727" s="20"/>
      <c r="BM727" s="20"/>
      <c r="BN727" s="20"/>
      <c r="BO727" s="20"/>
      <c r="BP727" s="20"/>
      <c r="BQ727" s="20"/>
      <c r="BR727" s="20"/>
      <c r="BS727" s="20"/>
      <c r="BT727" s="20"/>
      <c r="BU727" s="20"/>
      <c r="BV727" s="20"/>
      <c r="BW727" s="20"/>
      <c r="BX727" s="20"/>
      <c r="BY727" s="20"/>
      <c r="BZ727" s="20"/>
      <c r="CA727" s="5"/>
      <c r="CB727" s="45" t="s">
        <v>9669</v>
      </c>
      <c r="XBA727" s="18">
        <f>MIN(XBL727:XBU727)</f>
        <v>5.66</v>
      </c>
      <c r="XBB727" s="21" t="str" cm="1">
        <f t="array" ref="XBB727:XBK727">IF(XBA727=XBL727:XBU727,$XBL$2:$XBU$2,"")</f>
        <v/>
      </c>
      <c r="XBC727" s="21" t="str">
        <v>Soligent</v>
      </c>
      <c r="XBD727" s="21" t="str">
        <v/>
      </c>
      <c r="XBE727" s="21" t="str">
        <v/>
      </c>
      <c r="XBF727" s="21" t="str">
        <v/>
      </c>
      <c r="XBG727" s="21" t="str">
        <v/>
      </c>
      <c r="XBH727" s="21" t="str">
        <v/>
      </c>
      <c r="XBI727" s="21" t="str">
        <v/>
      </c>
      <c r="XBJ727" s="22" t="str">
        <v/>
      </c>
      <c r="XBK727" s="22" t="str">
        <v/>
      </c>
      <c r="XBL727" s="18" t="s">
        <v>8835</v>
      </c>
      <c r="XBM727" s="18">
        <v>5.66</v>
      </c>
      <c r="XBN727" s="18">
        <v>5.96</v>
      </c>
      <c r="XBO727" s="18" t="s">
        <v>8835</v>
      </c>
      <c r="XBP727" s="18">
        <v>6.4772727272727302</v>
      </c>
      <c r="XBQ727" s="18" t="s">
        <v>8835</v>
      </c>
      <c r="XBR727" s="18" t="s">
        <v>8835</v>
      </c>
      <c r="XBS727" s="18" t="s">
        <v>8835</v>
      </c>
      <c r="XBT727" s="18" t="s">
        <v>8835</v>
      </c>
      <c r="XBU727" s="18" t="s">
        <v>8835</v>
      </c>
    </row>
    <row r="728" spans="1:80 16277:16297" s="23" customFormat="1" ht="12" x14ac:dyDescent="0.25">
      <c r="A728" s="5" t="s">
        <v>2199</v>
      </c>
      <c r="B728" s="5" t="s">
        <v>63</v>
      </c>
      <c r="C728" s="5" t="s">
        <v>2200</v>
      </c>
      <c r="D728" s="6" t="s">
        <v>2201</v>
      </c>
      <c r="E728" s="5"/>
      <c r="F728" s="6" t="s">
        <v>11832</v>
      </c>
      <c r="G728" s="5" t="s">
        <v>11839</v>
      </c>
      <c r="H728" s="6" t="s">
        <v>8856</v>
      </c>
      <c r="I728" s="6" t="s">
        <v>8856</v>
      </c>
      <c r="J728" s="20" t="str">
        <f>XBB728&amp;XBC728&amp;XBD728&amp;XBE728&amp;XBF728&amp;XBG728&amp;XBH728&amp;XBI728&amp;XBJ728&amp;XBK728</f>
        <v>Soligent</v>
      </c>
      <c r="K728" s="5"/>
      <c r="L728" s="5"/>
      <c r="M728" s="5">
        <v>27.16</v>
      </c>
      <c r="N728" s="5"/>
      <c r="O728" s="5">
        <v>32.05557046979866</v>
      </c>
      <c r="P728" s="15">
        <f>(O728-M728)/O728*100</f>
        <v>15.272136474411052</v>
      </c>
      <c r="Q728" s="5"/>
      <c r="R728" s="5"/>
      <c r="S728" s="5"/>
      <c r="T728" s="5"/>
      <c r="U728" s="5">
        <v>0.37</v>
      </c>
      <c r="V728" s="5">
        <v>12.4</v>
      </c>
      <c r="W728" s="5">
        <v>9.4</v>
      </c>
      <c r="X728" s="5">
        <v>7</v>
      </c>
      <c r="Y728" s="5"/>
      <c r="Z728" s="5"/>
      <c r="AA728" s="5"/>
      <c r="AB728" s="5"/>
      <c r="AC728" s="5"/>
      <c r="AD728" s="5"/>
      <c r="AE728" s="20"/>
      <c r="AF728" s="20"/>
      <c r="AG728" s="20"/>
      <c r="AH728" s="20"/>
      <c r="AI728" s="20"/>
      <c r="AJ728" s="20"/>
      <c r="AK728" s="20"/>
      <c r="AL728" s="20"/>
      <c r="AM728" s="20"/>
      <c r="AN728" s="20"/>
      <c r="AO728" s="20"/>
      <c r="AP728" s="20"/>
      <c r="AQ728" s="20"/>
      <c r="AR728" s="20"/>
      <c r="AS728" s="20"/>
      <c r="AT728" s="20"/>
      <c r="AU728" s="20"/>
      <c r="AV728" s="20"/>
      <c r="AW728" s="20"/>
      <c r="AX728" s="20"/>
      <c r="AY728" s="20"/>
      <c r="AZ728" s="20"/>
      <c r="BA728" s="20"/>
      <c r="BB728" s="20"/>
      <c r="BC728" s="20"/>
      <c r="BD728" s="20"/>
      <c r="BE728" s="20"/>
      <c r="BF728" s="20"/>
      <c r="BG728" s="20"/>
      <c r="BH728" s="20"/>
      <c r="BI728" s="20"/>
      <c r="BJ728" s="20"/>
      <c r="BK728" s="20"/>
      <c r="BL728" s="20"/>
      <c r="BM728" s="20"/>
      <c r="BN728" s="20"/>
      <c r="BO728" s="20"/>
      <c r="BP728" s="20"/>
      <c r="BQ728" s="20"/>
      <c r="BR728" s="20"/>
      <c r="BS728" s="20"/>
      <c r="BT728" s="20"/>
      <c r="BU728" s="20"/>
      <c r="BV728" s="20"/>
      <c r="BW728" s="20"/>
      <c r="BX728" s="20"/>
      <c r="BY728" s="20"/>
      <c r="BZ728" s="20"/>
      <c r="CA728" s="5"/>
      <c r="CB728" s="45" t="s">
        <v>9670</v>
      </c>
      <c r="XBA728" s="18">
        <f>MIN(XBL728:XBU728)</f>
        <v>27.16</v>
      </c>
      <c r="XBB728" s="21" t="str" cm="1">
        <f t="array" ref="XBB728:XBK728">IF(XBA728=XBL728:XBU728,$XBL$2:$XBU$2,"")</f>
        <v/>
      </c>
      <c r="XBC728" s="21" t="str">
        <v>Soligent</v>
      </c>
      <c r="XBD728" s="21" t="str">
        <v/>
      </c>
      <c r="XBE728" s="21" t="str">
        <v/>
      </c>
      <c r="XBF728" s="21" t="str">
        <v/>
      </c>
      <c r="XBG728" s="21" t="str">
        <v/>
      </c>
      <c r="XBH728" s="21" t="str">
        <v/>
      </c>
      <c r="XBI728" s="21" t="str">
        <v/>
      </c>
      <c r="XBJ728" s="22" t="str">
        <v/>
      </c>
      <c r="XBK728" s="22" t="str">
        <v/>
      </c>
      <c r="XBL728" s="18" t="s">
        <v>8835</v>
      </c>
      <c r="XBM728" s="18">
        <v>27.16</v>
      </c>
      <c r="XBN728" s="18">
        <v>28.65</v>
      </c>
      <c r="XBO728" s="18" t="s">
        <v>8835</v>
      </c>
      <c r="XBP728" s="18" t="s">
        <v>8835</v>
      </c>
      <c r="XBQ728" s="18" t="s">
        <v>8835</v>
      </c>
      <c r="XBR728" s="18" t="s">
        <v>8835</v>
      </c>
      <c r="XBS728" s="18" t="s">
        <v>8835</v>
      </c>
      <c r="XBT728" s="18" t="s">
        <v>8835</v>
      </c>
      <c r="XBU728" s="18" t="s">
        <v>8835</v>
      </c>
    </row>
    <row r="729" spans="1:80 16277:16297" s="23" customFormat="1" ht="12" x14ac:dyDescent="0.25">
      <c r="A729" s="5" t="s">
        <v>2202</v>
      </c>
      <c r="B729" s="5" t="s">
        <v>63</v>
      </c>
      <c r="C729" s="5" t="s">
        <v>2203</v>
      </c>
      <c r="D729" s="6" t="s">
        <v>2204</v>
      </c>
      <c r="E729" s="5"/>
      <c r="F729" s="6">
        <v>0</v>
      </c>
      <c r="G729" s="5" t="s">
        <v>11839</v>
      </c>
      <c r="H729" s="6" t="s">
        <v>8856</v>
      </c>
      <c r="I729" s="6" t="s">
        <v>8856</v>
      </c>
      <c r="J729" s="20" t="str">
        <f>XBB729&amp;XBC729&amp;XBD729&amp;XBE729&amp;XBF729&amp;XBG729&amp;XBH729&amp;XBI729&amp;XBJ729&amp;XBK729</f>
        <v>Soligent</v>
      </c>
      <c r="K729" s="5"/>
      <c r="L729" s="5"/>
      <c r="M729" s="5">
        <v>27.16</v>
      </c>
      <c r="N729" s="5"/>
      <c r="O729" s="5">
        <v>33.68</v>
      </c>
      <c r="P729" s="15">
        <f>(O729-M729)/O729*100</f>
        <v>19.358669833729213</v>
      </c>
      <c r="Q729" s="5"/>
      <c r="R729" s="5"/>
      <c r="S729" s="5"/>
      <c r="T729" s="5"/>
      <c r="U729" s="5">
        <v>0.37</v>
      </c>
      <c r="V729" s="5">
        <v>12.4</v>
      </c>
      <c r="W729" s="5">
        <v>9.4</v>
      </c>
      <c r="X729" s="5">
        <v>7</v>
      </c>
      <c r="Y729" s="5"/>
      <c r="Z729" s="5"/>
      <c r="AA729" s="5"/>
      <c r="AB729" s="5"/>
      <c r="AC729" s="5"/>
      <c r="AD729" s="5"/>
      <c r="AE729" s="20"/>
      <c r="AF729" s="20"/>
      <c r="AG729" s="20"/>
      <c r="AH729" s="20"/>
      <c r="AI729" s="20"/>
      <c r="AJ729" s="20"/>
      <c r="AK729" s="20"/>
      <c r="AL729" s="20"/>
      <c r="AM729" s="20"/>
      <c r="AN729" s="20"/>
      <c r="AO729" s="20"/>
      <c r="AP729" s="20"/>
      <c r="AQ729" s="20"/>
      <c r="AR729" s="20"/>
      <c r="AS729" s="20"/>
      <c r="AT729" s="20"/>
      <c r="AU729" s="20"/>
      <c r="AV729" s="20"/>
      <c r="AW729" s="20"/>
      <c r="AX729" s="20"/>
      <c r="AY729" s="20"/>
      <c r="AZ729" s="20"/>
      <c r="BA729" s="20"/>
      <c r="BB729" s="20"/>
      <c r="BC729" s="20"/>
      <c r="BD729" s="20"/>
      <c r="BE729" s="20"/>
      <c r="BF729" s="20"/>
      <c r="BG729" s="20"/>
      <c r="BH729" s="20"/>
      <c r="BI729" s="20"/>
      <c r="BJ729" s="20"/>
      <c r="BK729" s="20"/>
      <c r="BL729" s="20"/>
      <c r="BM729" s="20"/>
      <c r="BN729" s="20"/>
      <c r="BO729" s="20"/>
      <c r="BP729" s="20"/>
      <c r="BQ729" s="20"/>
      <c r="BR729" s="20"/>
      <c r="BS729" s="20"/>
      <c r="BT729" s="20"/>
      <c r="BU729" s="20"/>
      <c r="BV729" s="20"/>
      <c r="BW729" s="20"/>
      <c r="BX729" s="20"/>
      <c r="BY729" s="20"/>
      <c r="BZ729" s="20"/>
      <c r="CA729" s="5"/>
      <c r="CB729" s="45" t="s">
        <v>9671</v>
      </c>
      <c r="XBA729" s="18">
        <f>MIN(XBL729:XBU729)</f>
        <v>27.16</v>
      </c>
      <c r="XBB729" s="21" t="str" cm="1">
        <f t="array" ref="XBB729:XBK729">IF(XBA729=XBL729:XBU729,$XBL$2:$XBU$2,"")</f>
        <v/>
      </c>
      <c r="XBC729" s="21" t="str">
        <v>Soligent</v>
      </c>
      <c r="XBD729" s="21" t="str">
        <v/>
      </c>
      <c r="XBE729" s="21" t="str">
        <v/>
      </c>
      <c r="XBF729" s="21" t="str">
        <v/>
      </c>
      <c r="XBG729" s="21" t="str">
        <v/>
      </c>
      <c r="XBH729" s="21" t="str">
        <v/>
      </c>
      <c r="XBI729" s="21" t="str">
        <v/>
      </c>
      <c r="XBJ729" s="22" t="str">
        <v/>
      </c>
      <c r="XBK729" s="22" t="str">
        <v/>
      </c>
      <c r="XBL729" s="18" t="s">
        <v>8835</v>
      </c>
      <c r="XBM729" s="18">
        <v>27.16</v>
      </c>
      <c r="XBN729" s="18">
        <v>28.65</v>
      </c>
      <c r="XBO729" s="18" t="s">
        <v>8835</v>
      </c>
      <c r="XBP729" s="18">
        <v>30.068181818181799</v>
      </c>
      <c r="XBQ729" s="18" t="s">
        <v>8835</v>
      </c>
      <c r="XBR729" s="18" t="s">
        <v>8835</v>
      </c>
      <c r="XBS729" s="18" t="s">
        <v>8835</v>
      </c>
      <c r="XBT729" s="18" t="s">
        <v>8835</v>
      </c>
      <c r="XBU729" s="18" t="s">
        <v>8835</v>
      </c>
    </row>
    <row r="730" spans="1:80 16277:16297" s="23" customFormat="1" ht="12" x14ac:dyDescent="0.25">
      <c r="A730" s="5" t="s">
        <v>2205</v>
      </c>
      <c r="B730" s="5" t="s">
        <v>63</v>
      </c>
      <c r="C730" s="5" t="s">
        <v>2206</v>
      </c>
      <c r="D730" s="6" t="s">
        <v>2207</v>
      </c>
      <c r="E730" s="5"/>
      <c r="F730" s="6" t="s">
        <v>11832</v>
      </c>
      <c r="G730" s="5" t="s">
        <v>11839</v>
      </c>
      <c r="H730" s="6" t="s">
        <v>8856</v>
      </c>
      <c r="I730" s="6" t="s">
        <v>8856</v>
      </c>
      <c r="J730" s="20" t="str">
        <f>XBB730&amp;XBC730&amp;XBD730&amp;XBE730&amp;XBF730&amp;XBG730&amp;XBH730&amp;XBI730&amp;XBJ730&amp;XBK730</f>
        <v>Soligent</v>
      </c>
      <c r="K730" s="5"/>
      <c r="L730" s="5"/>
      <c r="M730" s="5">
        <v>1.81</v>
      </c>
      <c r="N730" s="5"/>
      <c r="O730" s="5">
        <v>2.3347478991596637</v>
      </c>
      <c r="P730" s="15">
        <f>(O730-M730)/O730*100</f>
        <v>22.475570032573284</v>
      </c>
      <c r="Q730" s="5"/>
      <c r="R730" s="5"/>
      <c r="S730" s="5"/>
      <c r="T730" s="5"/>
      <c r="U730" s="5">
        <v>7.0000000000000007E-2</v>
      </c>
      <c r="V730" s="5">
        <v>5.4</v>
      </c>
      <c r="W730" s="5">
        <v>5.7</v>
      </c>
      <c r="X730" s="5">
        <v>3.4</v>
      </c>
      <c r="Y730" s="5"/>
      <c r="Z730" s="5"/>
      <c r="AA730" s="5"/>
      <c r="AB730" s="5"/>
      <c r="AC730" s="5"/>
      <c r="AD730" s="5"/>
      <c r="AE730" s="20"/>
      <c r="AF730" s="20"/>
      <c r="AG730" s="20"/>
      <c r="AH730" s="20"/>
      <c r="AI730" s="20"/>
      <c r="AJ730" s="20"/>
      <c r="AK730" s="20"/>
      <c r="AL730" s="20"/>
      <c r="AM730" s="20"/>
      <c r="AN730" s="20"/>
      <c r="AO730" s="20"/>
      <c r="AP730" s="20"/>
      <c r="AQ730" s="20"/>
      <c r="AR730" s="20"/>
      <c r="AS730" s="20"/>
      <c r="AT730" s="20"/>
      <c r="AU730" s="20"/>
      <c r="AV730" s="20"/>
      <c r="AW730" s="20"/>
      <c r="AX730" s="20"/>
      <c r="AY730" s="20"/>
      <c r="AZ730" s="20"/>
      <c r="BA730" s="20"/>
      <c r="BB730" s="20"/>
      <c r="BC730" s="20"/>
      <c r="BD730" s="20"/>
      <c r="BE730" s="20"/>
      <c r="BF730" s="20"/>
      <c r="BG730" s="20"/>
      <c r="BH730" s="20"/>
      <c r="BI730" s="20"/>
      <c r="BJ730" s="20"/>
      <c r="BK730" s="20"/>
      <c r="BL730" s="20"/>
      <c r="BM730" s="20"/>
      <c r="BN730" s="20"/>
      <c r="BO730" s="20"/>
      <c r="BP730" s="20"/>
      <c r="BQ730" s="20"/>
      <c r="BR730" s="20"/>
      <c r="BS730" s="20"/>
      <c r="BT730" s="20"/>
      <c r="BU730" s="20"/>
      <c r="BV730" s="20"/>
      <c r="BW730" s="20"/>
      <c r="BX730" s="20"/>
      <c r="BY730" s="20"/>
      <c r="BZ730" s="20"/>
      <c r="CA730" s="5"/>
      <c r="CB730" s="45" t="s">
        <v>9672</v>
      </c>
      <c r="XBA730" s="18">
        <f>MIN(XBL730:XBU730)</f>
        <v>1.81</v>
      </c>
      <c r="XBB730" s="21" t="str" cm="1">
        <f t="array" ref="XBB730:XBK730">IF(XBA730=XBL730:XBU730,$XBL$2:$XBU$2,"")</f>
        <v/>
      </c>
      <c r="XBC730" s="21" t="str">
        <v>Soligent</v>
      </c>
      <c r="XBD730" s="21" t="str">
        <v/>
      </c>
      <c r="XBE730" s="21" t="str">
        <v/>
      </c>
      <c r="XBF730" s="21" t="str">
        <v/>
      </c>
      <c r="XBG730" s="21" t="str">
        <v/>
      </c>
      <c r="XBH730" s="21" t="str">
        <v/>
      </c>
      <c r="XBI730" s="21" t="str">
        <v/>
      </c>
      <c r="XBJ730" s="22" t="str">
        <v/>
      </c>
      <c r="XBK730" s="22" t="str">
        <v/>
      </c>
      <c r="XBL730" s="18" t="s">
        <v>8835</v>
      </c>
      <c r="XBM730" s="18">
        <v>1.81</v>
      </c>
      <c r="XBN730" s="18">
        <v>1.91</v>
      </c>
      <c r="XBO730" s="18" t="s">
        <v>8835</v>
      </c>
      <c r="XBP730" s="18" t="s">
        <v>8835</v>
      </c>
      <c r="XBQ730" s="18" t="s">
        <v>8835</v>
      </c>
      <c r="XBR730" s="18" t="s">
        <v>8835</v>
      </c>
      <c r="XBS730" s="18" t="s">
        <v>8835</v>
      </c>
      <c r="XBT730" s="18" t="s">
        <v>8835</v>
      </c>
      <c r="XBU730" s="18" t="s">
        <v>8835</v>
      </c>
    </row>
    <row r="731" spans="1:80 16277:16297" s="23" customFormat="1" ht="12" x14ac:dyDescent="0.25">
      <c r="A731" s="5" t="s">
        <v>2208</v>
      </c>
      <c r="B731" s="5" t="s">
        <v>63</v>
      </c>
      <c r="C731" s="5" t="s">
        <v>2209</v>
      </c>
      <c r="D731" s="6" t="s">
        <v>2210</v>
      </c>
      <c r="E731" s="5"/>
      <c r="F731" s="6" t="s">
        <v>11832</v>
      </c>
      <c r="G731" s="5" t="s">
        <v>11839</v>
      </c>
      <c r="H731" s="6" t="s">
        <v>8856</v>
      </c>
      <c r="I731" s="6" t="s">
        <v>8856</v>
      </c>
      <c r="J731" s="20" t="str">
        <f>XBB731&amp;XBC731&amp;XBD731&amp;XBE731&amp;XBF731&amp;XBG731&amp;XBH731&amp;XBI731&amp;XBJ731&amp;XBK731</f>
        <v>Soligent</v>
      </c>
      <c r="K731" s="5"/>
      <c r="L731" s="5"/>
      <c r="M731" s="5">
        <v>29.61</v>
      </c>
      <c r="N731" s="5"/>
      <c r="O731" s="5">
        <v>36.530753253946273</v>
      </c>
      <c r="P731" s="15">
        <f>(O731-M731)/O731*100</f>
        <v>18.945005611672276</v>
      </c>
      <c r="Q731" s="5"/>
      <c r="R731" s="5"/>
      <c r="S731" s="5"/>
      <c r="T731" s="5"/>
      <c r="U731" s="5">
        <v>3.6</v>
      </c>
      <c r="V731" s="5">
        <v>4.3</v>
      </c>
      <c r="W731" s="5">
        <v>5.4</v>
      </c>
      <c r="X731" s="5">
        <v>85</v>
      </c>
      <c r="Y731" s="5"/>
      <c r="Z731" s="5"/>
      <c r="AA731" s="5"/>
      <c r="AB731" s="5"/>
      <c r="AC731" s="5"/>
      <c r="AD731" s="5"/>
      <c r="AE731" s="20"/>
      <c r="AF731" s="20"/>
      <c r="AG731" s="20"/>
      <c r="AH731" s="20"/>
      <c r="AI731" s="20"/>
      <c r="AJ731" s="20"/>
      <c r="AK731" s="20"/>
      <c r="AL731" s="20"/>
      <c r="AM731" s="20"/>
      <c r="AN731" s="20"/>
      <c r="AO731" s="20"/>
      <c r="AP731" s="20"/>
      <c r="AQ731" s="20"/>
      <c r="AR731" s="20"/>
      <c r="AS731" s="20"/>
      <c r="AT731" s="20"/>
      <c r="AU731" s="20"/>
      <c r="AV731" s="20"/>
      <c r="AW731" s="20"/>
      <c r="AX731" s="20"/>
      <c r="AY731" s="20"/>
      <c r="AZ731" s="20"/>
      <c r="BA731" s="20"/>
      <c r="BB731" s="20"/>
      <c r="BC731" s="20"/>
      <c r="BD731" s="20"/>
      <c r="BE731" s="20"/>
      <c r="BF731" s="20"/>
      <c r="BG731" s="20"/>
      <c r="BH731" s="20"/>
      <c r="BI731" s="20"/>
      <c r="BJ731" s="20"/>
      <c r="BK731" s="20"/>
      <c r="BL731" s="20"/>
      <c r="BM731" s="20"/>
      <c r="BN731" s="20"/>
      <c r="BO731" s="20"/>
      <c r="BP731" s="20"/>
      <c r="BQ731" s="20"/>
      <c r="BR731" s="20"/>
      <c r="BS731" s="20"/>
      <c r="BT731" s="20"/>
      <c r="BU731" s="20"/>
      <c r="BV731" s="20"/>
      <c r="BW731" s="20"/>
      <c r="BX731" s="20"/>
      <c r="BY731" s="20"/>
      <c r="BZ731" s="20"/>
      <c r="CA731" s="5"/>
      <c r="CB731" s="45" t="s">
        <v>9673</v>
      </c>
      <c r="XBA731" s="18">
        <f>MIN(XBL731:XBU731)</f>
        <v>29.61</v>
      </c>
      <c r="XBB731" s="21" t="str" cm="1">
        <f t="array" ref="XBB731:XBK731">IF(XBA731=XBL731:XBU731,$XBL$2:$XBU$2,"")</f>
        <v/>
      </c>
      <c r="XBC731" s="21" t="str">
        <v>Soligent</v>
      </c>
      <c r="XBD731" s="21" t="str">
        <v/>
      </c>
      <c r="XBE731" s="21" t="str">
        <v/>
      </c>
      <c r="XBF731" s="21" t="str">
        <v/>
      </c>
      <c r="XBG731" s="21" t="str">
        <v/>
      </c>
      <c r="XBH731" s="21" t="str">
        <v/>
      </c>
      <c r="XBI731" s="21" t="str">
        <v/>
      </c>
      <c r="XBJ731" s="22" t="str">
        <v/>
      </c>
      <c r="XBK731" s="22" t="str">
        <v/>
      </c>
      <c r="XBL731" s="18" t="s">
        <v>8835</v>
      </c>
      <c r="XBM731" s="18">
        <v>29.61</v>
      </c>
      <c r="XBN731" s="18">
        <v>31.23</v>
      </c>
      <c r="XBO731" s="18" t="s">
        <v>8835</v>
      </c>
      <c r="XBP731" s="18">
        <v>30.829545454545499</v>
      </c>
      <c r="XBQ731" s="18" t="s">
        <v>8835</v>
      </c>
      <c r="XBR731" s="18" t="s">
        <v>8835</v>
      </c>
      <c r="XBS731" s="18" t="s">
        <v>8835</v>
      </c>
      <c r="XBT731" s="18" t="s">
        <v>8835</v>
      </c>
      <c r="XBU731" s="18" t="s">
        <v>8835</v>
      </c>
    </row>
    <row r="732" spans="1:80 16277:16297" s="23" customFormat="1" ht="12" x14ac:dyDescent="0.25">
      <c r="A732" s="5" t="s">
        <v>2211</v>
      </c>
      <c r="B732" s="5" t="s">
        <v>63</v>
      </c>
      <c r="C732" s="5" t="s">
        <v>2212</v>
      </c>
      <c r="D732" s="6" t="s">
        <v>2213</v>
      </c>
      <c r="E732" s="5"/>
      <c r="F732" s="6" t="s">
        <v>11846</v>
      </c>
      <c r="G732" s="5" t="s">
        <v>11835</v>
      </c>
      <c r="H732" s="6" t="s">
        <v>8856</v>
      </c>
      <c r="I732" s="6" t="s">
        <v>8856</v>
      </c>
      <c r="J732" s="20" t="str">
        <f>XBB732&amp;XBC732&amp;XBD732&amp;XBE732&amp;XBF732&amp;XBG732&amp;XBH732&amp;XBI732&amp;XBJ732&amp;XBK732</f>
        <v>Kranich East</v>
      </c>
      <c r="K732" s="5"/>
      <c r="L732" s="5"/>
      <c r="M732" s="5">
        <v>0.98</v>
      </c>
      <c r="N732" s="5"/>
      <c r="O732" s="5">
        <v>1.22</v>
      </c>
      <c r="P732" s="15">
        <f>(O732-M732)/O732*100</f>
        <v>19.672131147540984</v>
      </c>
      <c r="Q732" s="5"/>
      <c r="R732" s="5"/>
      <c r="S732" s="5"/>
      <c r="T732" s="5"/>
      <c r="U732" s="5">
        <v>0.06</v>
      </c>
      <c r="V732" s="5">
        <v>1</v>
      </c>
      <c r="W732" s="5">
        <v>1</v>
      </c>
      <c r="X732" s="5">
        <v>2</v>
      </c>
      <c r="Y732" s="5"/>
      <c r="Z732" s="5"/>
      <c r="AA732" s="5"/>
      <c r="AB732" s="5"/>
      <c r="AC732" s="5"/>
      <c r="AD732" s="5"/>
      <c r="AE732" s="20"/>
      <c r="AF732" s="20"/>
      <c r="AG732" s="20"/>
      <c r="AH732" s="20"/>
      <c r="AI732" s="20"/>
      <c r="AJ732" s="20"/>
      <c r="AK732" s="20"/>
      <c r="AL732" s="20"/>
      <c r="AM732" s="20"/>
      <c r="AN732" s="20"/>
      <c r="AO732" s="20"/>
      <c r="AP732" s="20"/>
      <c r="AQ732" s="20"/>
      <c r="AR732" s="20"/>
      <c r="AS732" s="20"/>
      <c r="AT732" s="20"/>
      <c r="AU732" s="20"/>
      <c r="AV732" s="20"/>
      <c r="AW732" s="20"/>
      <c r="AX732" s="20"/>
      <c r="AY732" s="20"/>
      <c r="AZ732" s="20"/>
      <c r="BA732" s="20"/>
      <c r="BB732" s="20"/>
      <c r="BC732" s="20"/>
      <c r="BD732" s="20"/>
      <c r="BE732" s="20"/>
      <c r="BF732" s="20"/>
      <c r="BG732" s="20"/>
      <c r="BH732" s="20"/>
      <c r="BI732" s="20"/>
      <c r="BJ732" s="20"/>
      <c r="BK732" s="20"/>
      <c r="BL732" s="20"/>
      <c r="BM732" s="20"/>
      <c r="BN732" s="20"/>
      <c r="BO732" s="20"/>
      <c r="BP732" s="20"/>
      <c r="BQ732" s="20"/>
      <c r="BR732" s="20"/>
      <c r="BS732" s="20"/>
      <c r="BT732" s="20"/>
      <c r="BU732" s="20"/>
      <c r="BV732" s="20"/>
      <c r="BW732" s="20"/>
      <c r="BX732" s="20"/>
      <c r="BY732" s="20"/>
      <c r="BZ732" s="20"/>
      <c r="CA732" s="5"/>
      <c r="CB732" s="45" t="s">
        <v>9674</v>
      </c>
      <c r="XBA732" s="18">
        <f>MIN(XBL732:XBU732)</f>
        <v>0.98</v>
      </c>
      <c r="XBB732" s="21" t="str" cm="1">
        <f t="array" ref="XBB732:XBK732">IF(XBA732=XBL732:XBU732,$XBL$2:$XBU$2,"")</f>
        <v/>
      </c>
      <c r="XBC732" s="21" t="str">
        <v/>
      </c>
      <c r="XBD732" s="21" t="str">
        <v/>
      </c>
      <c r="XBE732" s="21" t="str">
        <v>Kranich East</v>
      </c>
      <c r="XBF732" s="21" t="str">
        <v/>
      </c>
      <c r="XBG732" s="21" t="str">
        <v/>
      </c>
      <c r="XBH732" s="21" t="str">
        <v/>
      </c>
      <c r="XBI732" s="21" t="str">
        <v/>
      </c>
      <c r="XBJ732" s="22" t="str">
        <v/>
      </c>
      <c r="XBK732" s="22" t="str">
        <v/>
      </c>
      <c r="XBL732" s="18" t="s">
        <v>8835</v>
      </c>
      <c r="XBM732" s="18">
        <v>1.27</v>
      </c>
      <c r="XBN732" s="18">
        <v>1.19</v>
      </c>
      <c r="XBO732" s="18">
        <v>0.98</v>
      </c>
      <c r="XBP732" s="18">
        <v>1.14772727272727</v>
      </c>
      <c r="XBQ732" s="18" t="s">
        <v>8835</v>
      </c>
      <c r="XBR732" s="18" t="s">
        <v>8835</v>
      </c>
      <c r="XBS732" s="18" t="s">
        <v>8835</v>
      </c>
      <c r="XBT732" s="18" t="s">
        <v>8835</v>
      </c>
      <c r="XBU732" s="18" t="s">
        <v>8835</v>
      </c>
    </row>
    <row r="733" spans="1:80 16277:16297" s="23" customFormat="1" ht="12" x14ac:dyDescent="0.25">
      <c r="A733" s="5" t="s">
        <v>2214</v>
      </c>
      <c r="B733" s="5" t="s">
        <v>63</v>
      </c>
      <c r="C733" s="5" t="s">
        <v>2215</v>
      </c>
      <c r="D733" s="6" t="s">
        <v>8825</v>
      </c>
      <c r="E733" s="5"/>
      <c r="F733" s="6" t="s">
        <v>11856</v>
      </c>
      <c r="G733" s="5" t="s">
        <v>11835</v>
      </c>
      <c r="H733" s="6" t="s">
        <v>8856</v>
      </c>
      <c r="I733" s="6" t="s">
        <v>8856</v>
      </c>
      <c r="J733" s="20" t="str">
        <f>XBB733&amp;XBC733&amp;XBD733&amp;XBE733&amp;XBF733&amp;XBG733&amp;XBH733&amp;XBI733&amp;XBJ733&amp;XBK733</f>
        <v>Kranich East</v>
      </c>
      <c r="K733" s="5"/>
      <c r="L733" s="5"/>
      <c r="M733" s="5">
        <v>0.12</v>
      </c>
      <c r="N733" s="5"/>
      <c r="O733" s="5">
        <v>0.16</v>
      </c>
      <c r="P733" s="15">
        <f>(O733-M733)/O733*100</f>
        <v>25.000000000000007</v>
      </c>
      <c r="Q733" s="5"/>
      <c r="R733" s="5"/>
      <c r="S733" s="5"/>
      <c r="T733" s="5"/>
      <c r="U733" s="5">
        <v>0.05</v>
      </c>
      <c r="V733" s="5">
        <v>1</v>
      </c>
      <c r="W733" s="5">
        <v>1</v>
      </c>
      <c r="X733" s="5">
        <v>1</v>
      </c>
      <c r="Y733" s="5"/>
      <c r="Z733" s="5"/>
      <c r="AA733" s="5"/>
      <c r="AB733" s="5"/>
      <c r="AC733" s="5"/>
      <c r="AD733" s="5"/>
      <c r="AE733" s="20"/>
      <c r="AF733" s="20"/>
      <c r="AG733" s="20"/>
      <c r="AH733" s="20"/>
      <c r="AI733" s="20"/>
      <c r="AJ733" s="20"/>
      <c r="AK733" s="20"/>
      <c r="AL733" s="20"/>
      <c r="AM733" s="20"/>
      <c r="AN733" s="20"/>
      <c r="AO733" s="20"/>
      <c r="AP733" s="20"/>
      <c r="AQ733" s="20"/>
      <c r="AR733" s="20"/>
      <c r="AS733" s="20"/>
      <c r="AT733" s="20"/>
      <c r="AU733" s="20"/>
      <c r="AV733" s="20"/>
      <c r="AW733" s="20"/>
      <c r="AX733" s="20"/>
      <c r="AY733" s="20"/>
      <c r="AZ733" s="20"/>
      <c r="BA733" s="20"/>
      <c r="BB733" s="20"/>
      <c r="BC733" s="20"/>
      <c r="BD733" s="20"/>
      <c r="BE733" s="20"/>
      <c r="BF733" s="20"/>
      <c r="BG733" s="20"/>
      <c r="BH733" s="20"/>
      <c r="BI733" s="20"/>
      <c r="BJ733" s="20"/>
      <c r="BK733" s="20"/>
      <c r="BL733" s="20"/>
      <c r="BM733" s="20"/>
      <c r="BN733" s="20"/>
      <c r="BO733" s="20"/>
      <c r="BP733" s="20"/>
      <c r="BQ733" s="20"/>
      <c r="BR733" s="20"/>
      <c r="BS733" s="20"/>
      <c r="BT733" s="20"/>
      <c r="BU733" s="20"/>
      <c r="BV733" s="20"/>
      <c r="BW733" s="20"/>
      <c r="BX733" s="20"/>
      <c r="BY733" s="20"/>
      <c r="BZ733" s="20"/>
      <c r="CA733" s="5"/>
      <c r="CB733" s="45" t="s">
        <v>9675</v>
      </c>
      <c r="XBA733" s="18">
        <f>MIN(XBL733:XBU733)</f>
        <v>0.12</v>
      </c>
      <c r="XBB733" s="21" t="str" cm="1">
        <f t="array" ref="XBB733:XBK733">IF(XBA733=XBL733:XBU733,$XBL$2:$XBU$2,"")</f>
        <v/>
      </c>
      <c r="XBC733" s="21" t="str">
        <v/>
      </c>
      <c r="XBD733" s="21" t="str">
        <v/>
      </c>
      <c r="XBE733" s="21" t="str">
        <v>Kranich East</v>
      </c>
      <c r="XBF733" s="21" t="str">
        <v/>
      </c>
      <c r="XBG733" s="21" t="str">
        <v/>
      </c>
      <c r="XBH733" s="21" t="str">
        <v/>
      </c>
      <c r="XBI733" s="21" t="str">
        <v/>
      </c>
      <c r="XBJ733" s="22" t="str">
        <v/>
      </c>
      <c r="XBK733" s="22" t="str">
        <v/>
      </c>
      <c r="XBL733" s="18" t="s">
        <v>8835</v>
      </c>
      <c r="XBM733" s="18">
        <v>0.15</v>
      </c>
      <c r="XBN733" s="18">
        <v>0.15</v>
      </c>
      <c r="XBO733" s="18">
        <v>0.12</v>
      </c>
      <c r="XBP733" s="18" t="s">
        <v>8835</v>
      </c>
      <c r="XBQ733" s="18" t="s">
        <v>8835</v>
      </c>
      <c r="XBR733" s="18" t="s">
        <v>8835</v>
      </c>
      <c r="XBS733" s="18" t="s">
        <v>8835</v>
      </c>
      <c r="XBT733" s="18" t="s">
        <v>8835</v>
      </c>
      <c r="XBU733" s="18" t="s">
        <v>8835</v>
      </c>
    </row>
    <row r="734" spans="1:80 16277:16297" s="23" customFormat="1" ht="12" x14ac:dyDescent="0.25">
      <c r="A734" s="5" t="s">
        <v>2216</v>
      </c>
      <c r="B734" s="5" t="s">
        <v>63</v>
      </c>
      <c r="C734" s="5" t="s">
        <v>2217</v>
      </c>
      <c r="D734" s="6" t="s">
        <v>2218</v>
      </c>
      <c r="E734" s="5"/>
      <c r="F734" s="6" t="s">
        <v>11832</v>
      </c>
      <c r="G734" s="5" t="s">
        <v>11839</v>
      </c>
      <c r="H734" s="6" t="s">
        <v>8856</v>
      </c>
      <c r="I734" s="6" t="s">
        <v>8856</v>
      </c>
      <c r="J734" s="20" t="str">
        <f>XBB734&amp;XBC734&amp;XBD734&amp;XBE734&amp;XBF734&amp;XBG734&amp;XBH734&amp;XBI734&amp;XBJ734&amp;XBK734</f>
        <v>The PowerStore</v>
      </c>
      <c r="K734" s="5"/>
      <c r="L734" s="5"/>
      <c r="M734" s="5">
        <v>2.5099999999999998</v>
      </c>
      <c r="N734" s="5"/>
      <c r="O734" s="5">
        <v>3.3304</v>
      </c>
      <c r="P734" s="15">
        <f>(O734-M734)/O734*100</f>
        <v>24.633677636319966</v>
      </c>
      <c r="Q734" s="5"/>
      <c r="R734" s="5"/>
      <c r="S734" s="5"/>
      <c r="T734" s="5"/>
      <c r="U734" s="5">
        <v>0.1</v>
      </c>
      <c r="V734" s="5">
        <v>5.25</v>
      </c>
      <c r="W734" s="5">
        <v>5</v>
      </c>
      <c r="X734" s="5">
        <v>5</v>
      </c>
      <c r="Y734" s="5"/>
      <c r="Z734" s="5"/>
      <c r="AA734" s="5"/>
      <c r="AB734" s="5"/>
      <c r="AC734" s="5"/>
      <c r="AD734" s="5"/>
      <c r="AE734" s="20"/>
      <c r="AF734" s="20"/>
      <c r="AG734" s="20"/>
      <c r="AH734" s="20"/>
      <c r="AI734" s="20"/>
      <c r="AJ734" s="20"/>
      <c r="AK734" s="20"/>
      <c r="AL734" s="20"/>
      <c r="AM734" s="20"/>
      <c r="AN734" s="20"/>
      <c r="AO734" s="20"/>
      <c r="AP734" s="20"/>
      <c r="AQ734" s="20"/>
      <c r="AR734" s="20"/>
      <c r="AS734" s="20"/>
      <c r="AT734" s="20"/>
      <c r="AU734" s="20"/>
      <c r="AV734" s="20"/>
      <c r="AW734" s="20"/>
      <c r="AX734" s="20"/>
      <c r="AY734" s="20"/>
      <c r="AZ734" s="20"/>
      <c r="BA734" s="20"/>
      <c r="BB734" s="20"/>
      <c r="BC734" s="20"/>
      <c r="BD734" s="20"/>
      <c r="BE734" s="20"/>
      <c r="BF734" s="20"/>
      <c r="BG734" s="20"/>
      <c r="BH734" s="20"/>
      <c r="BI734" s="20"/>
      <c r="BJ734" s="20"/>
      <c r="BK734" s="20"/>
      <c r="BL734" s="20"/>
      <c r="BM734" s="20"/>
      <c r="BN734" s="20"/>
      <c r="BO734" s="20"/>
      <c r="BP734" s="20"/>
      <c r="BQ734" s="20"/>
      <c r="BR734" s="20"/>
      <c r="BS734" s="20"/>
      <c r="BT734" s="20"/>
      <c r="BU734" s="20"/>
      <c r="BV734" s="20"/>
      <c r="BW734" s="20"/>
      <c r="BX734" s="20"/>
      <c r="BY734" s="20"/>
      <c r="BZ734" s="20"/>
      <c r="CA734" s="5"/>
      <c r="CB734" s="45" t="s">
        <v>9676</v>
      </c>
      <c r="XBA734" s="18">
        <f>MIN(XBL734:XBU734)</f>
        <v>2.5099999999999998</v>
      </c>
      <c r="XBB734" s="21" t="str" cm="1">
        <f t="array" ref="XBB734:XBK734">IF(XBA734=XBL734:XBU734,$XBL$2:$XBU$2,"")</f>
        <v/>
      </c>
      <c r="XBC734" s="21" t="str">
        <v/>
      </c>
      <c r="XBD734" s="21" t="str">
        <v>The PowerStore</v>
      </c>
      <c r="XBE734" s="21" t="str">
        <v/>
      </c>
      <c r="XBF734" s="21" t="str">
        <v/>
      </c>
      <c r="XBG734" s="21" t="str">
        <v/>
      </c>
      <c r="XBH734" s="21" t="str">
        <v/>
      </c>
      <c r="XBI734" s="21" t="str">
        <v/>
      </c>
      <c r="XBJ734" s="22" t="str">
        <v/>
      </c>
      <c r="XBK734" s="22" t="str">
        <v/>
      </c>
      <c r="XBL734" s="18" t="s">
        <v>8835</v>
      </c>
      <c r="XBM734" s="18" t="s">
        <v>8835</v>
      </c>
      <c r="XBN734" s="18">
        <v>2.5099999999999998</v>
      </c>
      <c r="XBO734" s="18" t="s">
        <v>8835</v>
      </c>
      <c r="XBP734" s="18" t="s">
        <v>8835</v>
      </c>
      <c r="XBQ734" s="18" t="s">
        <v>8835</v>
      </c>
      <c r="XBR734" s="18" t="s">
        <v>8835</v>
      </c>
      <c r="XBS734" s="18" t="s">
        <v>8835</v>
      </c>
      <c r="XBT734" s="18" t="s">
        <v>8835</v>
      </c>
      <c r="XBU734" s="18" t="s">
        <v>8835</v>
      </c>
    </row>
    <row r="735" spans="1:80 16277:16297" s="23" customFormat="1" ht="12" x14ac:dyDescent="0.25">
      <c r="A735" s="5" t="s">
        <v>2219</v>
      </c>
      <c r="B735" s="5" t="s">
        <v>11830</v>
      </c>
      <c r="C735" s="5" t="s">
        <v>2220</v>
      </c>
      <c r="D735" s="6" t="s">
        <v>2221</v>
      </c>
      <c r="E735" s="5"/>
      <c r="F735" s="6" t="s">
        <v>11832</v>
      </c>
      <c r="G735" s="5" t="s">
        <v>11839</v>
      </c>
      <c r="H735" s="6" t="s">
        <v>8856</v>
      </c>
      <c r="I735" s="6" t="s">
        <v>8856</v>
      </c>
      <c r="J735" s="20" t="str">
        <f>XBB735&amp;XBC735&amp;XBD735&amp;XBE735&amp;XBF735&amp;XBG735&amp;XBH735&amp;XBI735&amp;XBJ735&amp;XBK735</f>
        <v>Soligent</v>
      </c>
      <c r="K735" s="5"/>
      <c r="L735" s="5"/>
      <c r="M735" s="5">
        <v>14.55</v>
      </c>
      <c r="N735" s="5"/>
      <c r="O735" s="5">
        <v>18.02</v>
      </c>
      <c r="P735" s="15">
        <f>(O735-M735)/O735*100</f>
        <v>19.256381798002213</v>
      </c>
      <c r="Q735" s="5"/>
      <c r="R735" s="5"/>
      <c r="S735" s="5"/>
      <c r="T735" s="5"/>
      <c r="U735" s="5">
        <v>1.48</v>
      </c>
      <c r="V735" s="5">
        <v>7</v>
      </c>
      <c r="W735" s="5">
        <v>0.73</v>
      </c>
      <c r="X735" s="5">
        <v>0.23</v>
      </c>
      <c r="Y735" s="5"/>
      <c r="Z735" s="5"/>
      <c r="AA735" s="5"/>
      <c r="AB735" s="5"/>
      <c r="AC735" s="5"/>
      <c r="AD735" s="5"/>
      <c r="AE735" s="20"/>
      <c r="AF735" s="20"/>
      <c r="AG735" s="20"/>
      <c r="AH735" s="20"/>
      <c r="AI735" s="20"/>
      <c r="AJ735" s="20"/>
      <c r="AK735" s="20"/>
      <c r="AL735" s="20"/>
      <c r="AM735" s="20"/>
      <c r="AN735" s="20"/>
      <c r="AO735" s="20"/>
      <c r="AP735" s="20"/>
      <c r="AQ735" s="20"/>
      <c r="AR735" s="20"/>
      <c r="AS735" s="20"/>
      <c r="AT735" s="20"/>
      <c r="AU735" s="20"/>
      <c r="AV735" s="20"/>
      <c r="AW735" s="20"/>
      <c r="AX735" s="20"/>
      <c r="AY735" s="20"/>
      <c r="AZ735" s="20"/>
      <c r="BA735" s="20"/>
      <c r="BB735" s="20"/>
      <c r="BC735" s="20"/>
      <c r="BD735" s="20"/>
      <c r="BE735" s="20"/>
      <c r="BF735" s="20"/>
      <c r="BG735" s="20"/>
      <c r="BH735" s="20"/>
      <c r="BI735" s="20"/>
      <c r="BJ735" s="20"/>
      <c r="BK735" s="20"/>
      <c r="BL735" s="20"/>
      <c r="BM735" s="20"/>
      <c r="BN735" s="20"/>
      <c r="BO735" s="20"/>
      <c r="BP735" s="20"/>
      <c r="BQ735" s="20"/>
      <c r="BR735" s="20"/>
      <c r="BS735" s="20"/>
      <c r="BT735" s="20"/>
      <c r="BU735" s="20"/>
      <c r="BV735" s="20"/>
      <c r="BW735" s="20"/>
      <c r="BX735" s="20"/>
      <c r="BY735" s="20"/>
      <c r="BZ735" s="20"/>
      <c r="CA735" s="5"/>
      <c r="CB735" s="45" t="s">
        <v>9677</v>
      </c>
      <c r="XBA735" s="18">
        <f>MIN(XBL735:XBU735)</f>
        <v>14.2</v>
      </c>
      <c r="XBB735" s="21" t="str" cm="1">
        <f t="array" ref="XBB735:XBK735">IF(XBA735=XBL735:XBU735,$XBL$2:$XBU$2,"")</f>
        <v/>
      </c>
      <c r="XBC735" s="21" t="str">
        <v>Soligent</v>
      </c>
      <c r="XBD735" s="21" t="str">
        <v/>
      </c>
      <c r="XBE735" s="21" t="str">
        <v/>
      </c>
      <c r="XBF735" s="21" t="str">
        <v/>
      </c>
      <c r="XBG735" s="21" t="str">
        <v/>
      </c>
      <c r="XBH735" s="21" t="str">
        <v/>
      </c>
      <c r="XBI735" s="21" t="str">
        <v/>
      </c>
      <c r="XBJ735" s="22" t="str">
        <v/>
      </c>
      <c r="XBK735" s="22" t="str">
        <v/>
      </c>
      <c r="XBL735" s="18" t="s">
        <v>8835</v>
      </c>
      <c r="XBM735" s="18">
        <v>14.2</v>
      </c>
      <c r="XBN735" s="18">
        <v>14.55</v>
      </c>
      <c r="XBO735" s="18" t="s">
        <v>8835</v>
      </c>
      <c r="XBP735" s="18" t="s">
        <v>8835</v>
      </c>
      <c r="XBQ735" s="18" t="s">
        <v>8835</v>
      </c>
      <c r="XBR735" s="18" t="s">
        <v>8835</v>
      </c>
      <c r="XBS735" s="18" t="s">
        <v>8835</v>
      </c>
      <c r="XBT735" s="18" t="s">
        <v>8835</v>
      </c>
      <c r="XBU735" s="18" t="s">
        <v>8835</v>
      </c>
    </row>
    <row r="736" spans="1:80 16277:16297" s="23" customFormat="1" ht="12" x14ac:dyDescent="0.25">
      <c r="A736" s="5" t="s">
        <v>2222</v>
      </c>
      <c r="B736" s="5" t="s">
        <v>11830</v>
      </c>
      <c r="C736" s="5" t="s">
        <v>2223</v>
      </c>
      <c r="D736" s="6" t="s">
        <v>2224</v>
      </c>
      <c r="E736" s="5"/>
      <c r="F736" s="6">
        <v>0</v>
      </c>
      <c r="G736" s="5" t="s">
        <v>11839</v>
      </c>
      <c r="H736" s="6" t="s">
        <v>8856</v>
      </c>
      <c r="I736" s="6" t="s">
        <v>8856</v>
      </c>
      <c r="J736" s="20" t="str">
        <f>XBB736&amp;XBC736&amp;XBD736&amp;XBE736&amp;XBF736&amp;XBG736&amp;XBH736&amp;XBI736&amp;XBJ736&amp;XBK736</f>
        <v>Soligent</v>
      </c>
      <c r="K736" s="5"/>
      <c r="L736" s="5"/>
      <c r="M736" s="5">
        <v>7.54</v>
      </c>
      <c r="N736" s="5"/>
      <c r="O736" s="5">
        <v>9.1</v>
      </c>
      <c r="P736" s="15">
        <f>(O736-M736)/O736*100</f>
        <v>17.142857142857139</v>
      </c>
      <c r="Q736" s="5"/>
      <c r="R736" s="5"/>
      <c r="S736" s="5"/>
      <c r="T736" s="5"/>
      <c r="U736" s="5">
        <v>1.6</v>
      </c>
      <c r="V736" s="5">
        <v>1.3</v>
      </c>
      <c r="W736" s="5">
        <v>1.3</v>
      </c>
      <c r="X736" s="5">
        <v>15</v>
      </c>
      <c r="Y736" s="5"/>
      <c r="Z736" s="5"/>
      <c r="AA736" s="5"/>
      <c r="AB736" s="5"/>
      <c r="AC736" s="5"/>
      <c r="AD736" s="5"/>
      <c r="AE736" s="20"/>
      <c r="AF736" s="20"/>
      <c r="AG736" s="20"/>
      <c r="AH736" s="20"/>
      <c r="AI736" s="20"/>
      <c r="AJ736" s="20"/>
      <c r="AK736" s="20"/>
      <c r="AL736" s="20"/>
      <c r="AM736" s="20"/>
      <c r="AN736" s="20"/>
      <c r="AO736" s="20"/>
      <c r="AP736" s="20"/>
      <c r="AQ736" s="20"/>
      <c r="AR736" s="20"/>
      <c r="AS736" s="20"/>
      <c r="AT736" s="20"/>
      <c r="AU736" s="20"/>
      <c r="AV736" s="20"/>
      <c r="AW736" s="20"/>
      <c r="AX736" s="20"/>
      <c r="AY736" s="20"/>
      <c r="AZ736" s="20"/>
      <c r="BA736" s="20"/>
      <c r="BB736" s="20"/>
      <c r="BC736" s="20"/>
      <c r="BD736" s="20"/>
      <c r="BE736" s="20"/>
      <c r="BF736" s="20"/>
      <c r="BG736" s="20"/>
      <c r="BH736" s="20"/>
      <c r="BI736" s="20"/>
      <c r="BJ736" s="20"/>
      <c r="BK736" s="20"/>
      <c r="BL736" s="20"/>
      <c r="BM736" s="20"/>
      <c r="BN736" s="20"/>
      <c r="BO736" s="20"/>
      <c r="BP736" s="20"/>
      <c r="BQ736" s="20"/>
      <c r="BR736" s="20"/>
      <c r="BS736" s="20"/>
      <c r="BT736" s="20"/>
      <c r="BU736" s="20"/>
      <c r="BV736" s="20"/>
      <c r="BW736" s="20"/>
      <c r="BX736" s="20"/>
      <c r="BY736" s="20"/>
      <c r="BZ736" s="20"/>
      <c r="CA736" s="5"/>
      <c r="CB736" s="45" t="s">
        <v>9678</v>
      </c>
      <c r="XBA736" s="18">
        <f>MIN(XBL736:XBU736)</f>
        <v>6.64</v>
      </c>
      <c r="XBB736" s="21" t="str" cm="1">
        <f t="array" ref="XBB736:XBK736">IF(XBA736=XBL736:XBU736,$XBL$2:$XBU$2,"")</f>
        <v/>
      </c>
      <c r="XBC736" s="21" t="str">
        <v>Soligent</v>
      </c>
      <c r="XBD736" s="21" t="str">
        <v/>
      </c>
      <c r="XBE736" s="21" t="str">
        <v/>
      </c>
      <c r="XBF736" s="21" t="str">
        <v/>
      </c>
      <c r="XBG736" s="21" t="str">
        <v/>
      </c>
      <c r="XBH736" s="21" t="str">
        <v/>
      </c>
      <c r="XBI736" s="21" t="str">
        <v/>
      </c>
      <c r="XBJ736" s="22" t="str">
        <v/>
      </c>
      <c r="XBK736" s="22" t="str">
        <v/>
      </c>
      <c r="XBL736" s="18" t="s">
        <v>8835</v>
      </c>
      <c r="XBM736" s="18">
        <v>6.64</v>
      </c>
      <c r="XBN736" s="18">
        <v>7.54</v>
      </c>
      <c r="XBO736" s="18" t="s">
        <v>8835</v>
      </c>
      <c r="XBP736" s="18" t="s">
        <v>8835</v>
      </c>
      <c r="XBQ736" s="18" t="s">
        <v>8835</v>
      </c>
      <c r="XBR736" s="18" t="s">
        <v>8835</v>
      </c>
      <c r="XBS736" s="18" t="s">
        <v>8835</v>
      </c>
      <c r="XBT736" s="18" t="s">
        <v>8835</v>
      </c>
      <c r="XBU736" s="18" t="s">
        <v>8835</v>
      </c>
    </row>
    <row r="737" spans="1:80 16277:16297" s="23" customFormat="1" ht="12" x14ac:dyDescent="0.25">
      <c r="A737" s="5" t="s">
        <v>2225</v>
      </c>
      <c r="B737" s="5" t="s">
        <v>63</v>
      </c>
      <c r="C737" s="5" t="s">
        <v>2226</v>
      </c>
      <c r="D737" s="6" t="s">
        <v>2227</v>
      </c>
      <c r="E737" s="5"/>
      <c r="F737" s="6" t="s">
        <v>11840</v>
      </c>
      <c r="G737" s="5" t="s">
        <v>11839</v>
      </c>
      <c r="H737" s="6" t="s">
        <v>8862</v>
      </c>
      <c r="I737" s="6" t="s">
        <v>8862</v>
      </c>
      <c r="J737" s="20" t="str">
        <f>XBB737&amp;XBC737&amp;XBD737&amp;XBE737&amp;XBF737&amp;XBG737&amp;XBH737&amp;XBI737&amp;XBJ737&amp;XBK737</f>
        <v>The PowerStore</v>
      </c>
      <c r="K737" s="5"/>
      <c r="L737" s="5"/>
      <c r="M737" s="5">
        <v>109.38</v>
      </c>
      <c r="N737" s="5"/>
      <c r="O737" s="5">
        <v>129.07084606783451</v>
      </c>
      <c r="P737" s="15">
        <f>(O737-M737)/O737*100</f>
        <v>15.255843335439041</v>
      </c>
      <c r="Q737" s="5"/>
      <c r="R737" s="5"/>
      <c r="S737" s="5"/>
      <c r="T737" s="5"/>
      <c r="U737" s="5">
        <v>2.44</v>
      </c>
      <c r="V737" s="5">
        <v>2</v>
      </c>
      <c r="W737" s="5">
        <v>7</v>
      </c>
      <c r="X737" s="5">
        <v>12</v>
      </c>
      <c r="Y737" s="5"/>
      <c r="Z737" s="5"/>
      <c r="AA737" s="5"/>
      <c r="AB737" s="5"/>
      <c r="AC737" s="5"/>
      <c r="AD737" s="5"/>
      <c r="AE737" s="20"/>
      <c r="AF737" s="20"/>
      <c r="AG737" s="20"/>
      <c r="AH737" s="20"/>
      <c r="AI737" s="20"/>
      <c r="AJ737" s="20"/>
      <c r="AK737" s="20"/>
      <c r="AL737" s="20"/>
      <c r="AM737" s="20"/>
      <c r="AN737" s="20"/>
      <c r="AO737" s="20"/>
      <c r="AP737" s="20"/>
      <c r="AQ737" s="20"/>
      <c r="AR737" s="20"/>
      <c r="AS737" s="20"/>
      <c r="AT737" s="20"/>
      <c r="AU737" s="20"/>
      <c r="AV737" s="20"/>
      <c r="AW737" s="20"/>
      <c r="AX737" s="20"/>
      <c r="AY737" s="20"/>
      <c r="AZ737" s="20"/>
      <c r="BA737" s="20"/>
      <c r="BB737" s="20"/>
      <c r="BC737" s="20"/>
      <c r="BD737" s="20"/>
      <c r="BE737" s="20"/>
      <c r="BF737" s="20"/>
      <c r="BG737" s="20"/>
      <c r="BH737" s="20"/>
      <c r="BI737" s="20"/>
      <c r="BJ737" s="20"/>
      <c r="BK737" s="20"/>
      <c r="BL737" s="20"/>
      <c r="BM737" s="20"/>
      <c r="BN737" s="20"/>
      <c r="BO737" s="20"/>
      <c r="BP737" s="20"/>
      <c r="BQ737" s="20"/>
      <c r="BR737" s="20"/>
      <c r="BS737" s="20"/>
      <c r="BT737" s="20"/>
      <c r="BU737" s="20"/>
      <c r="BV737" s="20"/>
      <c r="BW737" s="20"/>
      <c r="BX737" s="20"/>
      <c r="BY737" s="20"/>
      <c r="BZ737" s="20"/>
      <c r="CA737" s="5"/>
      <c r="CB737" s="45" t="s">
        <v>9679</v>
      </c>
      <c r="XBA737" s="18">
        <f>MIN(XBL737:XBU737)</f>
        <v>109.38</v>
      </c>
      <c r="XBB737" s="21" t="str" cm="1">
        <f t="array" ref="XBB737:XBK737">IF(XBA737=XBL737:XBU737,$XBL$2:$XBU$2,"")</f>
        <v/>
      </c>
      <c r="XBC737" s="21" t="str">
        <v/>
      </c>
      <c r="XBD737" s="21" t="str">
        <v>The PowerStore</v>
      </c>
      <c r="XBE737" s="21" t="str">
        <v/>
      </c>
      <c r="XBF737" s="21" t="str">
        <v/>
      </c>
      <c r="XBG737" s="21" t="str">
        <v/>
      </c>
      <c r="XBH737" s="21" t="str">
        <v/>
      </c>
      <c r="XBI737" s="21" t="str">
        <v/>
      </c>
      <c r="XBJ737" s="22" t="str">
        <v/>
      </c>
      <c r="XBK737" s="22" t="str">
        <v/>
      </c>
      <c r="XBL737" s="18" t="s">
        <v>8835</v>
      </c>
      <c r="XBM737" s="18" t="s">
        <v>8835</v>
      </c>
      <c r="XBN737" s="18">
        <v>109.38</v>
      </c>
      <c r="XBO737" s="18" t="s">
        <v>8835</v>
      </c>
      <c r="XBP737" s="18" t="s">
        <v>8835</v>
      </c>
      <c r="XBQ737" s="18" t="s">
        <v>8835</v>
      </c>
      <c r="XBR737" s="18" t="s">
        <v>8835</v>
      </c>
      <c r="XBS737" s="18" t="s">
        <v>8835</v>
      </c>
      <c r="XBT737" s="18" t="s">
        <v>8835</v>
      </c>
      <c r="XBU737" s="18" t="s">
        <v>8835</v>
      </c>
    </row>
    <row r="738" spans="1:80 16277:16297" s="23" customFormat="1" ht="12" x14ac:dyDescent="0.25">
      <c r="A738" s="5" t="s">
        <v>2228</v>
      </c>
      <c r="B738" s="5" t="s">
        <v>63</v>
      </c>
      <c r="C738" s="5" t="s">
        <v>2229</v>
      </c>
      <c r="D738" s="6" t="s">
        <v>2230</v>
      </c>
      <c r="E738" s="5"/>
      <c r="F738" s="6" t="s">
        <v>11832</v>
      </c>
      <c r="G738" s="5" t="s">
        <v>11839</v>
      </c>
      <c r="H738" s="6" t="s">
        <v>8862</v>
      </c>
      <c r="I738" s="6" t="s">
        <v>8862</v>
      </c>
      <c r="J738" s="20" t="str">
        <f>XBB738&amp;XBC738&amp;XBD738&amp;XBE738&amp;XBF738&amp;XBG738&amp;XBH738&amp;XBI738&amp;XBJ738&amp;XBK738</f>
        <v>The PowerStore</v>
      </c>
      <c r="K738" s="5"/>
      <c r="L738" s="5"/>
      <c r="M738" s="5">
        <v>12.5</v>
      </c>
      <c r="N738" s="5"/>
      <c r="O738" s="5">
        <v>14.750489236790607</v>
      </c>
      <c r="P738" s="15">
        <f>(O738-M738)/O738*100</f>
        <v>15.257048092868988</v>
      </c>
      <c r="Q738" s="5"/>
      <c r="R738" s="5"/>
      <c r="S738" s="5"/>
      <c r="T738" s="5"/>
      <c r="U738" s="5">
        <v>0.49</v>
      </c>
      <c r="V738" s="5">
        <v>3.08</v>
      </c>
      <c r="W738" s="5">
        <v>0.52</v>
      </c>
      <c r="X738" s="5">
        <v>3.98</v>
      </c>
      <c r="Y738" s="5"/>
      <c r="Z738" s="5"/>
      <c r="AA738" s="5"/>
      <c r="AB738" s="5"/>
      <c r="AC738" s="5"/>
      <c r="AD738" s="5"/>
      <c r="AE738" s="20"/>
      <c r="AF738" s="20"/>
      <c r="AG738" s="20"/>
      <c r="AH738" s="20"/>
      <c r="AI738" s="20"/>
      <c r="AJ738" s="20"/>
      <c r="AK738" s="20"/>
      <c r="AL738" s="20"/>
      <c r="AM738" s="20"/>
      <c r="AN738" s="20"/>
      <c r="AO738" s="20"/>
      <c r="AP738" s="20"/>
      <c r="AQ738" s="20"/>
      <c r="AR738" s="20"/>
      <c r="AS738" s="20"/>
      <c r="AT738" s="20"/>
      <c r="AU738" s="20"/>
      <c r="AV738" s="20"/>
      <c r="AW738" s="20"/>
      <c r="AX738" s="20"/>
      <c r="AY738" s="20"/>
      <c r="AZ738" s="20"/>
      <c r="BA738" s="20"/>
      <c r="BB738" s="20"/>
      <c r="BC738" s="20"/>
      <c r="BD738" s="20"/>
      <c r="BE738" s="20"/>
      <c r="BF738" s="20"/>
      <c r="BG738" s="20"/>
      <c r="BH738" s="20"/>
      <c r="BI738" s="20"/>
      <c r="BJ738" s="20"/>
      <c r="BK738" s="20"/>
      <c r="BL738" s="20"/>
      <c r="BM738" s="20"/>
      <c r="BN738" s="20"/>
      <c r="BO738" s="20"/>
      <c r="BP738" s="20"/>
      <c r="BQ738" s="20"/>
      <c r="BR738" s="20"/>
      <c r="BS738" s="20"/>
      <c r="BT738" s="20"/>
      <c r="BU738" s="20"/>
      <c r="BV738" s="20"/>
      <c r="BW738" s="20"/>
      <c r="BX738" s="20"/>
      <c r="BY738" s="20"/>
      <c r="BZ738" s="20"/>
      <c r="CA738" s="5"/>
      <c r="CB738" s="45" t="s">
        <v>9680</v>
      </c>
      <c r="XBA738" s="18">
        <f>MIN(XBL738:XBU738)</f>
        <v>12.5</v>
      </c>
      <c r="XBB738" s="21" t="str" cm="1">
        <f t="array" ref="XBB738:XBK738">IF(XBA738=XBL738:XBU738,$XBL$2:$XBU$2,"")</f>
        <v/>
      </c>
      <c r="XBC738" s="21" t="str">
        <v/>
      </c>
      <c r="XBD738" s="21" t="str">
        <v>The PowerStore</v>
      </c>
      <c r="XBE738" s="21" t="str">
        <v/>
      </c>
      <c r="XBF738" s="21" t="str">
        <v/>
      </c>
      <c r="XBG738" s="21" t="str">
        <v/>
      </c>
      <c r="XBH738" s="21" t="str">
        <v/>
      </c>
      <c r="XBI738" s="21" t="str">
        <v/>
      </c>
      <c r="XBJ738" s="22" t="str">
        <v/>
      </c>
      <c r="XBK738" s="22" t="str">
        <v/>
      </c>
      <c r="XBL738" s="18" t="s">
        <v>8835</v>
      </c>
      <c r="XBM738" s="18" t="s">
        <v>8835</v>
      </c>
      <c r="XBN738" s="18">
        <v>12.5</v>
      </c>
      <c r="XBO738" s="18" t="s">
        <v>8835</v>
      </c>
      <c r="XBP738" s="18" t="s">
        <v>8835</v>
      </c>
      <c r="XBQ738" s="18" t="s">
        <v>8835</v>
      </c>
      <c r="XBR738" s="18" t="s">
        <v>8835</v>
      </c>
      <c r="XBS738" s="18" t="s">
        <v>8835</v>
      </c>
      <c r="XBT738" s="18" t="s">
        <v>8835</v>
      </c>
      <c r="XBU738" s="18" t="s">
        <v>8835</v>
      </c>
    </row>
    <row r="739" spans="1:80 16277:16297" s="23" customFormat="1" ht="12" x14ac:dyDescent="0.25">
      <c r="A739" s="5" t="s">
        <v>2231</v>
      </c>
      <c r="B739" s="5" t="s">
        <v>63</v>
      </c>
      <c r="C739" s="5" t="s">
        <v>2232</v>
      </c>
      <c r="D739" s="6" t="s">
        <v>2233</v>
      </c>
      <c r="E739" s="5"/>
      <c r="F739" s="6" t="s">
        <v>11840</v>
      </c>
      <c r="G739" s="5" t="s">
        <v>11839</v>
      </c>
      <c r="H739" s="6" t="s">
        <v>8862</v>
      </c>
      <c r="I739" s="6" t="s">
        <v>8862</v>
      </c>
      <c r="J739" s="20" t="str">
        <f>XBB739&amp;XBC739&amp;XBD739&amp;XBE739&amp;XBF739&amp;XBG739&amp;XBH739&amp;XBI739&amp;XBJ739&amp;XBK739</f>
        <v>The PowerStore</v>
      </c>
      <c r="K739" s="5"/>
      <c r="L739" s="5"/>
      <c r="M739" s="5">
        <v>12.5</v>
      </c>
      <c r="N739" s="5"/>
      <c r="O739" s="5">
        <v>16.4588</v>
      </c>
      <c r="P739" s="15">
        <f>(O739-M739)/O739*100</f>
        <v>24.052786351374341</v>
      </c>
      <c r="Q739" s="5"/>
      <c r="R739" s="5"/>
      <c r="S739" s="5"/>
      <c r="T739" s="5"/>
      <c r="U739" s="5">
        <v>0.22</v>
      </c>
      <c r="V739" s="5">
        <v>3.5</v>
      </c>
      <c r="W739" s="5">
        <v>0.75</v>
      </c>
      <c r="X739" s="5">
        <v>3.5</v>
      </c>
      <c r="Y739" s="5"/>
      <c r="Z739" s="5"/>
      <c r="AA739" s="5"/>
      <c r="AB739" s="5"/>
      <c r="AC739" s="5"/>
      <c r="AD739" s="5"/>
      <c r="AE739" s="20"/>
      <c r="AF739" s="20"/>
      <c r="AG739" s="20"/>
      <c r="AH739" s="20"/>
      <c r="AI739" s="20"/>
      <c r="AJ739" s="20"/>
      <c r="AK739" s="20"/>
      <c r="AL739" s="20"/>
      <c r="AM739" s="20"/>
      <c r="AN739" s="20"/>
      <c r="AO739" s="20"/>
      <c r="AP739" s="20"/>
      <c r="AQ739" s="20"/>
      <c r="AR739" s="20"/>
      <c r="AS739" s="20"/>
      <c r="AT739" s="20"/>
      <c r="AU739" s="20"/>
      <c r="AV739" s="20"/>
      <c r="AW739" s="20"/>
      <c r="AX739" s="20"/>
      <c r="AY739" s="20"/>
      <c r="AZ739" s="20"/>
      <c r="BA739" s="20"/>
      <c r="BB739" s="20"/>
      <c r="BC739" s="20"/>
      <c r="BD739" s="20"/>
      <c r="BE739" s="20"/>
      <c r="BF739" s="20"/>
      <c r="BG739" s="20"/>
      <c r="BH739" s="20"/>
      <c r="BI739" s="20"/>
      <c r="BJ739" s="20"/>
      <c r="BK739" s="20"/>
      <c r="BL739" s="20"/>
      <c r="BM739" s="20"/>
      <c r="BN739" s="20"/>
      <c r="BO739" s="20"/>
      <c r="BP739" s="20"/>
      <c r="BQ739" s="20"/>
      <c r="BR739" s="20"/>
      <c r="BS739" s="20"/>
      <c r="BT739" s="20"/>
      <c r="BU739" s="20"/>
      <c r="BV739" s="20"/>
      <c r="BW739" s="20"/>
      <c r="BX739" s="20"/>
      <c r="BY739" s="20"/>
      <c r="BZ739" s="20"/>
      <c r="CA739" s="5"/>
      <c r="CB739" s="45" t="s">
        <v>9681</v>
      </c>
      <c r="XBA739" s="18">
        <f>MIN(XBL739:XBU739)</f>
        <v>12.5</v>
      </c>
      <c r="XBB739" s="21" t="str" cm="1">
        <f t="array" ref="XBB739:XBK739">IF(XBA739=XBL739:XBU739,$XBL$2:$XBU$2,"")</f>
        <v/>
      </c>
      <c r="XBC739" s="21" t="str">
        <v/>
      </c>
      <c r="XBD739" s="21" t="str">
        <v>The PowerStore</v>
      </c>
      <c r="XBE739" s="21" t="str">
        <v/>
      </c>
      <c r="XBF739" s="21" t="str">
        <v/>
      </c>
      <c r="XBG739" s="21" t="str">
        <v/>
      </c>
      <c r="XBH739" s="21" t="str">
        <v/>
      </c>
      <c r="XBI739" s="21" t="str">
        <v/>
      </c>
      <c r="XBJ739" s="22" t="str">
        <v/>
      </c>
      <c r="XBK739" s="22" t="str">
        <v/>
      </c>
      <c r="XBL739" s="18" t="s">
        <v>8835</v>
      </c>
      <c r="XBM739" s="18" t="s">
        <v>8835</v>
      </c>
      <c r="XBN739" s="18">
        <v>12.5</v>
      </c>
      <c r="XBO739" s="18" t="s">
        <v>8835</v>
      </c>
      <c r="XBP739" s="18" t="s">
        <v>8835</v>
      </c>
      <c r="XBQ739" s="18" t="s">
        <v>8835</v>
      </c>
      <c r="XBR739" s="18" t="s">
        <v>8835</v>
      </c>
      <c r="XBS739" s="18" t="s">
        <v>8835</v>
      </c>
      <c r="XBT739" s="18" t="s">
        <v>8835</v>
      </c>
      <c r="XBU739" s="18" t="s">
        <v>8835</v>
      </c>
    </row>
    <row r="740" spans="1:80 16277:16297" s="23" customFormat="1" ht="12" x14ac:dyDescent="0.25">
      <c r="A740" s="5" t="s">
        <v>2234</v>
      </c>
      <c r="B740" s="5" t="s">
        <v>63</v>
      </c>
      <c r="C740" s="5" t="s">
        <v>2235</v>
      </c>
      <c r="D740" s="6" t="s">
        <v>2236</v>
      </c>
      <c r="E740" s="5"/>
      <c r="F740" s="6" t="s">
        <v>11840</v>
      </c>
      <c r="G740" s="5" t="s">
        <v>11839</v>
      </c>
      <c r="H740" s="6" t="s">
        <v>8862</v>
      </c>
      <c r="I740" s="6" t="s">
        <v>8862</v>
      </c>
      <c r="J740" s="20" t="str">
        <f>XBB740&amp;XBC740&amp;XBD740&amp;XBE740&amp;XBF740&amp;XBG740&amp;XBH740&amp;XBI740&amp;XBJ740&amp;XBK740</f>
        <v>The PowerStore</v>
      </c>
      <c r="K740" s="5"/>
      <c r="L740" s="5"/>
      <c r="M740" s="5">
        <v>12.5</v>
      </c>
      <c r="N740" s="5"/>
      <c r="O740" s="5">
        <v>14.730392156862745</v>
      </c>
      <c r="P740" s="15">
        <f>(O740-M740)/O740*100</f>
        <v>15.141430948419302</v>
      </c>
      <c r="Q740" s="5"/>
      <c r="R740" s="5"/>
      <c r="S740" s="5"/>
      <c r="T740" s="5"/>
      <c r="U740" s="5">
        <v>0.24</v>
      </c>
      <c r="V740" s="5">
        <v>0.5</v>
      </c>
      <c r="W740" s="5">
        <v>3.5</v>
      </c>
      <c r="X740" s="5">
        <v>3.75</v>
      </c>
      <c r="Y740" s="5"/>
      <c r="Z740" s="5"/>
      <c r="AA740" s="5"/>
      <c r="AB740" s="5"/>
      <c r="AC740" s="5"/>
      <c r="AD740" s="5"/>
      <c r="AE740" s="20"/>
      <c r="AF740" s="20"/>
      <c r="AG740" s="20"/>
      <c r="AH740" s="20"/>
      <c r="AI740" s="20"/>
      <c r="AJ740" s="20"/>
      <c r="AK740" s="20"/>
      <c r="AL740" s="20"/>
      <c r="AM740" s="20"/>
      <c r="AN740" s="20"/>
      <c r="AO740" s="20"/>
      <c r="AP740" s="20"/>
      <c r="AQ740" s="20"/>
      <c r="AR740" s="20"/>
      <c r="AS740" s="20"/>
      <c r="AT740" s="20"/>
      <c r="AU740" s="20"/>
      <c r="AV740" s="20"/>
      <c r="AW740" s="20"/>
      <c r="AX740" s="20"/>
      <c r="AY740" s="20"/>
      <c r="AZ740" s="20"/>
      <c r="BA740" s="20"/>
      <c r="BB740" s="20"/>
      <c r="BC740" s="20"/>
      <c r="BD740" s="20"/>
      <c r="BE740" s="20"/>
      <c r="BF740" s="20"/>
      <c r="BG740" s="20"/>
      <c r="BH740" s="20"/>
      <c r="BI740" s="20"/>
      <c r="BJ740" s="20"/>
      <c r="BK740" s="20"/>
      <c r="BL740" s="20"/>
      <c r="BM740" s="20"/>
      <c r="BN740" s="20"/>
      <c r="BO740" s="20"/>
      <c r="BP740" s="20"/>
      <c r="BQ740" s="20"/>
      <c r="BR740" s="20"/>
      <c r="BS740" s="20"/>
      <c r="BT740" s="20"/>
      <c r="BU740" s="20"/>
      <c r="BV740" s="20"/>
      <c r="BW740" s="20"/>
      <c r="BX740" s="20"/>
      <c r="BY740" s="20"/>
      <c r="BZ740" s="20"/>
      <c r="CA740" s="5"/>
      <c r="CB740" s="45" t="s">
        <v>9682</v>
      </c>
      <c r="XBA740" s="18">
        <f>MIN(XBL740:XBU740)</f>
        <v>12.5</v>
      </c>
      <c r="XBB740" s="21" t="str" cm="1">
        <f t="array" ref="XBB740:XBK740">IF(XBA740=XBL740:XBU740,$XBL$2:$XBU$2,"")</f>
        <v/>
      </c>
      <c r="XBC740" s="21" t="str">
        <v/>
      </c>
      <c r="XBD740" s="21" t="str">
        <v>The PowerStore</v>
      </c>
      <c r="XBE740" s="21" t="str">
        <v/>
      </c>
      <c r="XBF740" s="21" t="str">
        <v/>
      </c>
      <c r="XBG740" s="21" t="str">
        <v/>
      </c>
      <c r="XBH740" s="21" t="str">
        <v/>
      </c>
      <c r="XBI740" s="21" t="str">
        <v/>
      </c>
      <c r="XBJ740" s="22" t="str">
        <v/>
      </c>
      <c r="XBK740" s="22" t="str">
        <v/>
      </c>
      <c r="XBL740" s="18" t="s">
        <v>8835</v>
      </c>
      <c r="XBM740" s="18" t="s">
        <v>8835</v>
      </c>
      <c r="XBN740" s="18">
        <v>12.5</v>
      </c>
      <c r="XBO740" s="18" t="s">
        <v>8835</v>
      </c>
      <c r="XBP740" s="18" t="s">
        <v>8835</v>
      </c>
      <c r="XBQ740" s="18" t="s">
        <v>8835</v>
      </c>
      <c r="XBR740" s="18" t="s">
        <v>8835</v>
      </c>
      <c r="XBS740" s="18" t="s">
        <v>8835</v>
      </c>
      <c r="XBT740" s="18" t="s">
        <v>8835</v>
      </c>
      <c r="XBU740" s="18" t="s">
        <v>8835</v>
      </c>
    </row>
    <row r="741" spans="1:80 16277:16297" s="23" customFormat="1" ht="12" x14ac:dyDescent="0.25">
      <c r="A741" s="5" t="s">
        <v>2237</v>
      </c>
      <c r="B741" s="5" t="s">
        <v>63</v>
      </c>
      <c r="C741" s="5" t="s">
        <v>2238</v>
      </c>
      <c r="D741" s="6" t="s">
        <v>2239</v>
      </c>
      <c r="E741" s="5"/>
      <c r="F741" s="6" t="s">
        <v>11840</v>
      </c>
      <c r="G741" s="5" t="s">
        <v>11839</v>
      </c>
      <c r="H741" s="6" t="s">
        <v>8862</v>
      </c>
      <c r="I741" s="6" t="s">
        <v>8862</v>
      </c>
      <c r="J741" s="20" t="str">
        <f>XBB741&amp;XBC741&amp;XBD741&amp;XBE741&amp;XBF741&amp;XBG741&amp;XBH741&amp;XBI741&amp;XBJ741&amp;XBK741</f>
        <v>The PowerStore</v>
      </c>
      <c r="K741" s="5"/>
      <c r="L741" s="5"/>
      <c r="M741" s="5">
        <v>12.5</v>
      </c>
      <c r="N741" s="5"/>
      <c r="O741" s="5">
        <v>14.797077922077921</v>
      </c>
      <c r="P741" s="15">
        <f>(O741-M741)/O741*100</f>
        <v>15.52386176631925</v>
      </c>
      <c r="Q741" s="5"/>
      <c r="R741" s="5"/>
      <c r="S741" s="5"/>
      <c r="T741" s="5"/>
      <c r="U741" s="5">
        <v>0.24</v>
      </c>
      <c r="V741" s="5">
        <v>0.71</v>
      </c>
      <c r="W741" s="5">
        <v>3.39</v>
      </c>
      <c r="X741" s="5">
        <v>5.31</v>
      </c>
      <c r="Y741" s="5"/>
      <c r="Z741" s="5"/>
      <c r="AA741" s="5"/>
      <c r="AB741" s="5"/>
      <c r="AC741" s="5"/>
      <c r="AD741" s="5"/>
      <c r="AE741" s="20"/>
      <c r="AF741" s="20"/>
      <c r="AG741" s="20"/>
      <c r="AH741" s="20"/>
      <c r="AI741" s="20"/>
      <c r="AJ741" s="20"/>
      <c r="AK741" s="20"/>
      <c r="AL741" s="20"/>
      <c r="AM741" s="20"/>
      <c r="AN741" s="20"/>
      <c r="AO741" s="20"/>
      <c r="AP741" s="20"/>
      <c r="AQ741" s="20"/>
      <c r="AR741" s="20"/>
      <c r="AS741" s="20"/>
      <c r="AT741" s="20"/>
      <c r="AU741" s="20"/>
      <c r="AV741" s="20"/>
      <c r="AW741" s="20"/>
      <c r="AX741" s="20"/>
      <c r="AY741" s="20"/>
      <c r="AZ741" s="20"/>
      <c r="BA741" s="20"/>
      <c r="BB741" s="20"/>
      <c r="BC741" s="20"/>
      <c r="BD741" s="20"/>
      <c r="BE741" s="20"/>
      <c r="BF741" s="20"/>
      <c r="BG741" s="20"/>
      <c r="BH741" s="20"/>
      <c r="BI741" s="20"/>
      <c r="BJ741" s="20"/>
      <c r="BK741" s="20"/>
      <c r="BL741" s="20"/>
      <c r="BM741" s="20"/>
      <c r="BN741" s="20"/>
      <c r="BO741" s="20"/>
      <c r="BP741" s="20"/>
      <c r="BQ741" s="20"/>
      <c r="BR741" s="20"/>
      <c r="BS741" s="20"/>
      <c r="BT741" s="20"/>
      <c r="BU741" s="20"/>
      <c r="BV741" s="20"/>
      <c r="BW741" s="20"/>
      <c r="BX741" s="20"/>
      <c r="BY741" s="20"/>
      <c r="BZ741" s="20"/>
      <c r="CA741" s="5"/>
      <c r="CB741" s="45" t="s">
        <v>9683</v>
      </c>
      <c r="XBA741" s="18">
        <f>MIN(XBL741:XBU741)</f>
        <v>12.5</v>
      </c>
      <c r="XBB741" s="21" t="str" cm="1">
        <f t="array" ref="XBB741:XBK741">IF(XBA741=XBL741:XBU741,$XBL$2:$XBU$2,"")</f>
        <v/>
      </c>
      <c r="XBC741" s="21" t="str">
        <v/>
      </c>
      <c r="XBD741" s="21" t="str">
        <v>The PowerStore</v>
      </c>
      <c r="XBE741" s="21" t="str">
        <v/>
      </c>
      <c r="XBF741" s="21" t="str">
        <v/>
      </c>
      <c r="XBG741" s="21" t="str">
        <v/>
      </c>
      <c r="XBH741" s="21" t="str">
        <v/>
      </c>
      <c r="XBI741" s="21" t="str">
        <v/>
      </c>
      <c r="XBJ741" s="22" t="str">
        <v/>
      </c>
      <c r="XBK741" s="22" t="str">
        <v/>
      </c>
      <c r="XBL741" s="18" t="s">
        <v>8835</v>
      </c>
      <c r="XBM741" s="18" t="s">
        <v>8835</v>
      </c>
      <c r="XBN741" s="18">
        <v>12.5</v>
      </c>
      <c r="XBO741" s="18" t="s">
        <v>8835</v>
      </c>
      <c r="XBP741" s="18" t="s">
        <v>8835</v>
      </c>
      <c r="XBQ741" s="18" t="s">
        <v>8835</v>
      </c>
      <c r="XBR741" s="18" t="s">
        <v>8835</v>
      </c>
      <c r="XBS741" s="18" t="s">
        <v>8835</v>
      </c>
      <c r="XBT741" s="18" t="s">
        <v>8835</v>
      </c>
      <c r="XBU741" s="18" t="s">
        <v>8835</v>
      </c>
    </row>
    <row r="742" spans="1:80 16277:16297" s="23" customFormat="1" ht="12" x14ac:dyDescent="0.25">
      <c r="A742" s="5" t="s">
        <v>2240</v>
      </c>
      <c r="B742" s="5" t="s">
        <v>63</v>
      </c>
      <c r="C742" s="5" t="s">
        <v>2241</v>
      </c>
      <c r="D742" s="6" t="s">
        <v>2242</v>
      </c>
      <c r="E742" s="5"/>
      <c r="F742" s="6" t="s">
        <v>11832</v>
      </c>
      <c r="G742" s="5" t="s">
        <v>11839</v>
      </c>
      <c r="H742" s="6" t="s">
        <v>8862</v>
      </c>
      <c r="I742" s="6" t="s">
        <v>8862</v>
      </c>
      <c r="J742" s="20" t="str">
        <f>XBB742&amp;XBC742&amp;XBD742&amp;XBE742&amp;XBF742&amp;XBG742&amp;XBH742&amp;XBI742&amp;XBJ742&amp;XBK742</f>
        <v>The PowerStore</v>
      </c>
      <c r="K742" s="5"/>
      <c r="L742" s="5"/>
      <c r="M742" s="5">
        <v>12.5</v>
      </c>
      <c r="N742" s="5"/>
      <c r="O742" s="5">
        <v>14.797077922077921</v>
      </c>
      <c r="P742" s="15">
        <f>(O742-M742)/O742*100</f>
        <v>15.52386176631925</v>
      </c>
      <c r="Q742" s="5"/>
      <c r="R742" s="5"/>
      <c r="S742" s="5"/>
      <c r="T742" s="5"/>
      <c r="U742" s="5">
        <v>0.22</v>
      </c>
      <c r="V742" s="5">
        <v>6</v>
      </c>
      <c r="W742" s="5">
        <v>9</v>
      </c>
      <c r="X742" s="5">
        <v>1</v>
      </c>
      <c r="Y742" s="5"/>
      <c r="Z742" s="5"/>
      <c r="AA742" s="5"/>
      <c r="AB742" s="5"/>
      <c r="AC742" s="5"/>
      <c r="AD742" s="5"/>
      <c r="AE742" s="20"/>
      <c r="AF742" s="20"/>
      <c r="AG742" s="20"/>
      <c r="AH742" s="20"/>
      <c r="AI742" s="20"/>
      <c r="AJ742" s="20"/>
      <c r="AK742" s="20"/>
      <c r="AL742" s="20"/>
      <c r="AM742" s="20"/>
      <c r="AN742" s="20"/>
      <c r="AO742" s="20"/>
      <c r="AP742" s="20"/>
      <c r="AQ742" s="20"/>
      <c r="AR742" s="20"/>
      <c r="AS742" s="20"/>
      <c r="AT742" s="20"/>
      <c r="AU742" s="20"/>
      <c r="AV742" s="20"/>
      <c r="AW742" s="20"/>
      <c r="AX742" s="20"/>
      <c r="AY742" s="20"/>
      <c r="AZ742" s="20"/>
      <c r="BA742" s="20"/>
      <c r="BB742" s="20"/>
      <c r="BC742" s="20"/>
      <c r="BD742" s="20"/>
      <c r="BE742" s="20"/>
      <c r="BF742" s="20"/>
      <c r="BG742" s="20"/>
      <c r="BH742" s="20"/>
      <c r="BI742" s="20"/>
      <c r="BJ742" s="20"/>
      <c r="BK742" s="20"/>
      <c r="BL742" s="20"/>
      <c r="BM742" s="20"/>
      <c r="BN742" s="20"/>
      <c r="BO742" s="20"/>
      <c r="BP742" s="20"/>
      <c r="BQ742" s="20"/>
      <c r="BR742" s="20"/>
      <c r="BS742" s="20"/>
      <c r="BT742" s="20"/>
      <c r="BU742" s="20"/>
      <c r="BV742" s="20"/>
      <c r="BW742" s="20"/>
      <c r="BX742" s="20"/>
      <c r="BY742" s="20"/>
      <c r="BZ742" s="20"/>
      <c r="CA742" s="5"/>
      <c r="CB742" s="45" t="s">
        <v>9684</v>
      </c>
      <c r="XBA742" s="18">
        <f>MIN(XBL742:XBU742)</f>
        <v>12.5</v>
      </c>
      <c r="XBB742" s="21" t="str" cm="1">
        <f t="array" ref="XBB742:XBK742">IF(XBA742=XBL742:XBU742,$XBL$2:$XBU$2,"")</f>
        <v/>
      </c>
      <c r="XBC742" s="21" t="str">
        <v/>
      </c>
      <c r="XBD742" s="21" t="str">
        <v>The PowerStore</v>
      </c>
      <c r="XBE742" s="21" t="str">
        <v/>
      </c>
      <c r="XBF742" s="21" t="str">
        <v/>
      </c>
      <c r="XBG742" s="21" t="str">
        <v/>
      </c>
      <c r="XBH742" s="21" t="str">
        <v/>
      </c>
      <c r="XBI742" s="21" t="str">
        <v/>
      </c>
      <c r="XBJ742" s="22" t="str">
        <v/>
      </c>
      <c r="XBK742" s="22" t="str">
        <v/>
      </c>
      <c r="XBL742" s="18" t="s">
        <v>8835</v>
      </c>
      <c r="XBM742" s="18" t="s">
        <v>8835</v>
      </c>
      <c r="XBN742" s="18">
        <v>12.5</v>
      </c>
      <c r="XBO742" s="18" t="s">
        <v>8835</v>
      </c>
      <c r="XBP742" s="18" t="s">
        <v>8835</v>
      </c>
      <c r="XBQ742" s="18" t="s">
        <v>8835</v>
      </c>
      <c r="XBR742" s="18" t="s">
        <v>8835</v>
      </c>
      <c r="XBS742" s="18" t="s">
        <v>8835</v>
      </c>
      <c r="XBT742" s="18" t="s">
        <v>8835</v>
      </c>
      <c r="XBU742" s="18" t="s">
        <v>8835</v>
      </c>
    </row>
    <row r="743" spans="1:80 16277:16297" s="23" customFormat="1" ht="12" x14ac:dyDescent="0.25">
      <c r="A743" s="5" t="s">
        <v>2243</v>
      </c>
      <c r="B743" s="5" t="s">
        <v>63</v>
      </c>
      <c r="C743" s="5" t="s">
        <v>2244</v>
      </c>
      <c r="D743" s="6" t="s">
        <v>2245</v>
      </c>
      <c r="E743" s="5"/>
      <c r="F743" s="6" t="s">
        <v>11840</v>
      </c>
      <c r="G743" s="5" t="s">
        <v>11839</v>
      </c>
      <c r="H743" s="6" t="s">
        <v>8862</v>
      </c>
      <c r="I743" s="6" t="s">
        <v>8862</v>
      </c>
      <c r="J743" s="20" t="str">
        <f>XBB743&amp;XBC743&amp;XBD743&amp;XBE743&amp;XBF743&amp;XBG743&amp;XBH743&amp;XBI743&amp;XBJ743&amp;XBK743</f>
        <v>The PowerStore</v>
      </c>
      <c r="K743" s="5"/>
      <c r="L743" s="5"/>
      <c r="M743" s="5">
        <v>12.5</v>
      </c>
      <c r="N743" s="5"/>
      <c r="O743" s="5">
        <v>14.730392156862745</v>
      </c>
      <c r="P743" s="15">
        <f>(O743-M743)/O743*100</f>
        <v>15.141430948419302</v>
      </c>
      <c r="Q743" s="5"/>
      <c r="R743" s="5"/>
      <c r="S743" s="5"/>
      <c r="T743" s="5"/>
      <c r="U743" s="5">
        <v>0.24</v>
      </c>
      <c r="V743" s="5">
        <v>0.5</v>
      </c>
      <c r="W743" s="5">
        <v>3</v>
      </c>
      <c r="X743" s="5">
        <v>4</v>
      </c>
      <c r="Y743" s="5"/>
      <c r="Z743" s="5"/>
      <c r="AA743" s="5"/>
      <c r="AB743" s="5"/>
      <c r="AC743" s="5"/>
      <c r="AD743" s="5"/>
      <c r="AE743" s="20"/>
      <c r="AF743" s="20"/>
      <c r="AG743" s="20"/>
      <c r="AH743" s="20"/>
      <c r="AI743" s="20"/>
      <c r="AJ743" s="20"/>
      <c r="AK743" s="20"/>
      <c r="AL743" s="20"/>
      <c r="AM743" s="20"/>
      <c r="AN743" s="20"/>
      <c r="AO743" s="20"/>
      <c r="AP743" s="20"/>
      <c r="AQ743" s="20"/>
      <c r="AR743" s="20"/>
      <c r="AS743" s="20"/>
      <c r="AT743" s="20"/>
      <c r="AU743" s="20"/>
      <c r="AV743" s="20"/>
      <c r="AW743" s="20"/>
      <c r="AX743" s="20"/>
      <c r="AY743" s="20"/>
      <c r="AZ743" s="20"/>
      <c r="BA743" s="20"/>
      <c r="BB743" s="20"/>
      <c r="BC743" s="20"/>
      <c r="BD743" s="20"/>
      <c r="BE743" s="20"/>
      <c r="BF743" s="20"/>
      <c r="BG743" s="20"/>
      <c r="BH743" s="20"/>
      <c r="BI743" s="20"/>
      <c r="BJ743" s="20"/>
      <c r="BK743" s="20"/>
      <c r="BL743" s="20"/>
      <c r="BM743" s="20"/>
      <c r="BN743" s="20"/>
      <c r="BO743" s="20"/>
      <c r="BP743" s="20"/>
      <c r="BQ743" s="20"/>
      <c r="BR743" s="20"/>
      <c r="BS743" s="20"/>
      <c r="BT743" s="20"/>
      <c r="BU743" s="20"/>
      <c r="BV743" s="20"/>
      <c r="BW743" s="20"/>
      <c r="BX743" s="20"/>
      <c r="BY743" s="20"/>
      <c r="BZ743" s="20"/>
      <c r="CA743" s="5"/>
      <c r="CB743" s="45" t="s">
        <v>9685</v>
      </c>
      <c r="XBA743" s="18">
        <f>MIN(XBL743:XBU743)</f>
        <v>12.5</v>
      </c>
      <c r="XBB743" s="21" t="str" cm="1">
        <f t="array" ref="XBB743:XBK743">IF(XBA743=XBL743:XBU743,$XBL$2:$XBU$2,"")</f>
        <v/>
      </c>
      <c r="XBC743" s="21" t="str">
        <v/>
      </c>
      <c r="XBD743" s="21" t="str">
        <v>The PowerStore</v>
      </c>
      <c r="XBE743" s="21" t="str">
        <v/>
      </c>
      <c r="XBF743" s="21" t="str">
        <v/>
      </c>
      <c r="XBG743" s="21" t="str">
        <v/>
      </c>
      <c r="XBH743" s="21" t="str">
        <v/>
      </c>
      <c r="XBI743" s="21" t="str">
        <v/>
      </c>
      <c r="XBJ743" s="22" t="str">
        <v/>
      </c>
      <c r="XBK743" s="22" t="str">
        <v/>
      </c>
      <c r="XBL743" s="18" t="s">
        <v>8835</v>
      </c>
      <c r="XBM743" s="18" t="s">
        <v>8835</v>
      </c>
      <c r="XBN743" s="18">
        <v>12.5</v>
      </c>
      <c r="XBO743" s="18" t="s">
        <v>8835</v>
      </c>
      <c r="XBP743" s="18" t="s">
        <v>8835</v>
      </c>
      <c r="XBQ743" s="18" t="s">
        <v>8835</v>
      </c>
      <c r="XBR743" s="18" t="s">
        <v>8835</v>
      </c>
      <c r="XBS743" s="18" t="s">
        <v>8835</v>
      </c>
      <c r="XBT743" s="18" t="s">
        <v>8835</v>
      </c>
      <c r="XBU743" s="18" t="s">
        <v>8835</v>
      </c>
    </row>
    <row r="744" spans="1:80 16277:16297" s="23" customFormat="1" ht="12" x14ac:dyDescent="0.25">
      <c r="A744" s="5" t="s">
        <v>2246</v>
      </c>
      <c r="B744" s="5" t="s">
        <v>63</v>
      </c>
      <c r="C744" s="5" t="s">
        <v>2247</v>
      </c>
      <c r="D744" s="6" t="s">
        <v>8806</v>
      </c>
      <c r="E744" s="5"/>
      <c r="F744" s="6">
        <v>0</v>
      </c>
      <c r="G744" s="5" t="s">
        <v>11839</v>
      </c>
      <c r="H744" s="6" t="s">
        <v>8862</v>
      </c>
      <c r="I744" s="6" t="s">
        <v>8862</v>
      </c>
      <c r="J744" s="20" t="str">
        <f>XBB744&amp;XBC744&amp;XBD744&amp;XBE744&amp;XBF744&amp;XBG744&amp;XBH744&amp;XBI744&amp;XBJ744&amp;XBK744</f>
        <v>The PowerStore</v>
      </c>
      <c r="K744" s="5"/>
      <c r="L744" s="5"/>
      <c r="M744" s="5">
        <v>13.59</v>
      </c>
      <c r="N744" s="5"/>
      <c r="O744" s="5">
        <v>16.403599999999997</v>
      </c>
      <c r="P744" s="15">
        <f>(O744-M744)/O744*100</f>
        <v>17.152332414835755</v>
      </c>
      <c r="Q744" s="5"/>
      <c r="R744" s="5"/>
      <c r="S744" s="5"/>
      <c r="T744" s="5"/>
      <c r="U744" s="5">
        <v>0.5</v>
      </c>
      <c r="V744" s="5">
        <v>0.5</v>
      </c>
      <c r="W744" s="5">
        <v>3</v>
      </c>
      <c r="X744" s="5">
        <v>4</v>
      </c>
      <c r="Y744" s="5"/>
      <c r="Z744" s="5"/>
      <c r="AA744" s="5"/>
      <c r="AB744" s="5"/>
      <c r="AC744" s="5"/>
      <c r="AD744" s="5"/>
      <c r="AE744" s="20"/>
      <c r="AF744" s="20"/>
      <c r="AG744" s="20"/>
      <c r="AH744" s="20"/>
      <c r="AI744" s="20"/>
      <c r="AJ744" s="20"/>
      <c r="AK744" s="20"/>
      <c r="AL744" s="20"/>
      <c r="AM744" s="20"/>
      <c r="AN744" s="20"/>
      <c r="AO744" s="20"/>
      <c r="AP744" s="20"/>
      <c r="AQ744" s="20"/>
      <c r="AR744" s="20"/>
      <c r="AS744" s="20"/>
      <c r="AT744" s="20"/>
      <c r="AU744" s="20"/>
      <c r="AV744" s="20"/>
      <c r="AW744" s="20"/>
      <c r="AX744" s="20"/>
      <c r="AY744" s="20"/>
      <c r="AZ744" s="20"/>
      <c r="BA744" s="20"/>
      <c r="BB744" s="20"/>
      <c r="BC744" s="20"/>
      <c r="BD744" s="20"/>
      <c r="BE744" s="20"/>
      <c r="BF744" s="20"/>
      <c r="BG744" s="20"/>
      <c r="BH744" s="20"/>
      <c r="BI744" s="20"/>
      <c r="BJ744" s="20"/>
      <c r="BK744" s="20"/>
      <c r="BL744" s="20"/>
      <c r="BM744" s="20"/>
      <c r="BN744" s="20"/>
      <c r="BO744" s="20"/>
      <c r="BP744" s="20"/>
      <c r="BQ744" s="20"/>
      <c r="BR744" s="20"/>
      <c r="BS744" s="20"/>
      <c r="BT744" s="20"/>
      <c r="BU744" s="20"/>
      <c r="BV744" s="20"/>
      <c r="BW744" s="20"/>
      <c r="BX744" s="20"/>
      <c r="BY744" s="20"/>
      <c r="BZ744" s="20"/>
      <c r="CA744" s="5"/>
      <c r="CB744" s="45" t="s">
        <v>9686</v>
      </c>
      <c r="XBA744" s="18">
        <f>MIN(XBL744:XBU744)</f>
        <v>13.59</v>
      </c>
      <c r="XBB744" s="21" t="str" cm="1">
        <f t="array" ref="XBB744:XBK744">IF(XBA744=XBL744:XBU744,$XBL$2:$XBU$2,"")</f>
        <v/>
      </c>
      <c r="XBC744" s="21" t="str">
        <v/>
      </c>
      <c r="XBD744" s="21" t="str">
        <v>The PowerStore</v>
      </c>
      <c r="XBE744" s="21" t="str">
        <v/>
      </c>
      <c r="XBF744" s="21" t="str">
        <v/>
      </c>
      <c r="XBG744" s="21" t="str">
        <v/>
      </c>
      <c r="XBH744" s="21" t="str">
        <v/>
      </c>
      <c r="XBI744" s="21" t="str">
        <v/>
      </c>
      <c r="XBJ744" s="22" t="str">
        <v/>
      </c>
      <c r="XBK744" s="22" t="str">
        <v/>
      </c>
      <c r="XBL744" s="18" t="s">
        <v>8835</v>
      </c>
      <c r="XBM744" s="18" t="s">
        <v>8835</v>
      </c>
      <c r="XBN744" s="18">
        <v>13.59</v>
      </c>
      <c r="XBO744" s="18" t="s">
        <v>8835</v>
      </c>
      <c r="XBP744" s="18" t="s">
        <v>8835</v>
      </c>
      <c r="XBQ744" s="18" t="s">
        <v>8835</v>
      </c>
      <c r="XBR744" s="18" t="s">
        <v>8835</v>
      </c>
      <c r="XBS744" s="18" t="s">
        <v>8835</v>
      </c>
      <c r="XBT744" s="18" t="s">
        <v>8835</v>
      </c>
      <c r="XBU744" s="18" t="s">
        <v>8835</v>
      </c>
    </row>
    <row r="745" spans="1:80 16277:16297" s="23" customFormat="1" ht="12" x14ac:dyDescent="0.25">
      <c r="A745" s="5" t="s">
        <v>2248</v>
      </c>
      <c r="B745" s="5" t="s">
        <v>63</v>
      </c>
      <c r="C745" s="5" t="s">
        <v>8718</v>
      </c>
      <c r="D745" s="6" t="s">
        <v>2250</v>
      </c>
      <c r="E745" s="5"/>
      <c r="F745" s="6" t="s">
        <v>11832</v>
      </c>
      <c r="G745" s="5" t="s">
        <v>11833</v>
      </c>
      <c r="H745" s="6" t="s">
        <v>8862</v>
      </c>
      <c r="I745" s="6" t="s">
        <v>8862</v>
      </c>
      <c r="J745" s="20" t="str">
        <f>XBB745&amp;XBC745&amp;XBD745&amp;XBE745&amp;XBF745&amp;XBG745&amp;XBH745&amp;XBI745&amp;XBJ745&amp;XBK745</f>
        <v>The PowerStore</v>
      </c>
      <c r="K745" s="5"/>
      <c r="L745" s="5"/>
      <c r="M745" s="5">
        <v>235.71</v>
      </c>
      <c r="N745" s="5"/>
      <c r="O745" s="5">
        <v>310</v>
      </c>
      <c r="P745" s="15">
        <f>(O745-M745)/O745*100</f>
        <v>23.964516129032258</v>
      </c>
      <c r="Q745" s="5"/>
      <c r="R745" s="5"/>
      <c r="S745" s="5"/>
      <c r="T745" s="5"/>
      <c r="U745" s="5">
        <v>6</v>
      </c>
      <c r="V745" s="5">
        <v>7.25</v>
      </c>
      <c r="W745" s="5">
        <v>9</v>
      </c>
      <c r="X745" s="5">
        <v>14</v>
      </c>
      <c r="Y745" s="5"/>
      <c r="Z745" s="5"/>
      <c r="AA745" s="5"/>
      <c r="AB745" s="5"/>
      <c r="AC745" s="5"/>
      <c r="AD745" s="5"/>
      <c r="AE745" s="20"/>
      <c r="AF745" s="20"/>
      <c r="AG745" s="20"/>
      <c r="AH745" s="20"/>
      <c r="AI745" s="20"/>
      <c r="AJ745" s="20"/>
      <c r="AK745" s="20"/>
      <c r="AL745" s="20"/>
      <c r="AM745" s="20"/>
      <c r="AN745" s="20"/>
      <c r="AO745" s="20"/>
      <c r="AP745" s="20"/>
      <c r="AQ745" s="20"/>
      <c r="AR745" s="20"/>
      <c r="AS745" s="20"/>
      <c r="AT745" s="20"/>
      <c r="AU745" s="20"/>
      <c r="AV745" s="20"/>
      <c r="AW745" s="20"/>
      <c r="AX745" s="20"/>
      <c r="AY745" s="20"/>
      <c r="AZ745" s="20"/>
      <c r="BA745" s="20"/>
      <c r="BB745" s="20"/>
      <c r="BC745" s="20"/>
      <c r="BD745" s="20"/>
      <c r="BE745" s="20"/>
      <c r="BF745" s="20"/>
      <c r="BG745" s="20"/>
      <c r="BH745" s="20"/>
      <c r="BI745" s="20"/>
      <c r="BJ745" s="20"/>
      <c r="BK745" s="20"/>
      <c r="BL745" s="20"/>
      <c r="BM745" s="20"/>
      <c r="BN745" s="20"/>
      <c r="BO745" s="20"/>
      <c r="BP745" s="20"/>
      <c r="BQ745" s="20"/>
      <c r="BR745" s="20"/>
      <c r="BS745" s="20"/>
      <c r="BT745" s="20"/>
      <c r="BU745" s="20"/>
      <c r="BV745" s="20"/>
      <c r="BW745" s="20"/>
      <c r="BX745" s="20"/>
      <c r="BY745" s="20"/>
      <c r="BZ745" s="20"/>
      <c r="CA745" s="5"/>
      <c r="CB745" s="45" t="s">
        <v>9687</v>
      </c>
      <c r="XBA745" s="18">
        <f>MIN(XBL745:XBU745)</f>
        <v>234.38</v>
      </c>
      <c r="XBB745" s="21" t="str" cm="1">
        <f t="array" ref="XBB745:XBK745">IF(XBA745=XBL745:XBU745,$XBL$2:$XBU$2,"")</f>
        <v/>
      </c>
      <c r="XBC745" s="21" t="str">
        <v/>
      </c>
      <c r="XBD745" s="21" t="str">
        <v>The PowerStore</v>
      </c>
      <c r="XBE745" s="21" t="str">
        <v/>
      </c>
      <c r="XBF745" s="21" t="str">
        <v/>
      </c>
      <c r="XBG745" s="21" t="str">
        <v/>
      </c>
      <c r="XBH745" s="21" t="str">
        <v/>
      </c>
      <c r="XBI745" s="21" t="str">
        <v/>
      </c>
      <c r="XBJ745" s="22" t="str">
        <v/>
      </c>
      <c r="XBK745" s="22" t="str">
        <v/>
      </c>
      <c r="XBL745" s="18" t="s">
        <v>8835</v>
      </c>
      <c r="XBM745" s="18" t="s">
        <v>8835</v>
      </c>
      <c r="XBN745" s="18">
        <v>234.38</v>
      </c>
      <c r="XBO745" s="18" t="s">
        <v>8835</v>
      </c>
      <c r="XBP745" s="18" t="s">
        <v>8835</v>
      </c>
      <c r="XBQ745" s="18" t="s">
        <v>8835</v>
      </c>
      <c r="XBR745" s="18" t="s">
        <v>8835</v>
      </c>
      <c r="XBS745" s="18" t="s">
        <v>8835</v>
      </c>
      <c r="XBT745" s="18" t="s">
        <v>8835</v>
      </c>
      <c r="XBU745" s="18" t="s">
        <v>8835</v>
      </c>
    </row>
    <row r="746" spans="1:80 16277:16297" s="23" customFormat="1" ht="12" x14ac:dyDescent="0.25">
      <c r="A746" s="5" t="s">
        <v>2251</v>
      </c>
      <c r="B746" s="5" t="s">
        <v>63</v>
      </c>
      <c r="C746" s="5" t="s">
        <v>2252</v>
      </c>
      <c r="D746" s="6" t="s">
        <v>2253</v>
      </c>
      <c r="E746" s="5"/>
      <c r="F746" s="6" t="s">
        <v>11832</v>
      </c>
      <c r="G746" s="5" t="s">
        <v>11835</v>
      </c>
      <c r="H746" s="6" t="s">
        <v>8862</v>
      </c>
      <c r="I746" s="6" t="s">
        <v>8862</v>
      </c>
      <c r="J746" s="20" t="str">
        <f>XBB746&amp;XBC746&amp;XBD746&amp;XBE746&amp;XBF746&amp;XBG746&amp;XBH746&amp;XBI746&amp;XBJ746&amp;XBK746</f>
        <v>The PowerStore</v>
      </c>
      <c r="K746" s="5"/>
      <c r="L746" s="5"/>
      <c r="M746" s="5">
        <v>21.25</v>
      </c>
      <c r="N746" s="5"/>
      <c r="O746" s="5">
        <v>23.2484</v>
      </c>
      <c r="P746" s="15">
        <f>(O746-M746)/O746*100</f>
        <v>8.5958603602828596</v>
      </c>
      <c r="Q746" s="5"/>
      <c r="R746" s="5"/>
      <c r="S746" s="5"/>
      <c r="T746" s="5"/>
      <c r="U746" s="5">
        <v>0.5</v>
      </c>
      <c r="V746" s="5">
        <v>0.25</v>
      </c>
      <c r="W746" s="5">
        <v>1.75</v>
      </c>
      <c r="X746" s="5">
        <v>2.25</v>
      </c>
      <c r="Y746" s="5"/>
      <c r="Z746" s="5"/>
      <c r="AA746" s="5"/>
      <c r="AB746" s="5"/>
      <c r="AC746" s="5"/>
      <c r="AD746" s="5"/>
      <c r="AE746" s="20"/>
      <c r="AF746" s="20"/>
      <c r="AG746" s="20"/>
      <c r="AH746" s="20"/>
      <c r="AI746" s="20"/>
      <c r="AJ746" s="20"/>
      <c r="AK746" s="20"/>
      <c r="AL746" s="20"/>
      <c r="AM746" s="20"/>
      <c r="AN746" s="20"/>
      <c r="AO746" s="20"/>
      <c r="AP746" s="20"/>
      <c r="AQ746" s="20"/>
      <c r="AR746" s="20"/>
      <c r="AS746" s="20"/>
      <c r="AT746" s="20"/>
      <c r="AU746" s="20"/>
      <c r="AV746" s="20"/>
      <c r="AW746" s="20"/>
      <c r="AX746" s="20"/>
      <c r="AY746" s="20"/>
      <c r="AZ746" s="20"/>
      <c r="BA746" s="20"/>
      <c r="BB746" s="20"/>
      <c r="BC746" s="20"/>
      <c r="BD746" s="20"/>
      <c r="BE746" s="20"/>
      <c r="BF746" s="20"/>
      <c r="BG746" s="20"/>
      <c r="BH746" s="20"/>
      <c r="BI746" s="20"/>
      <c r="BJ746" s="20"/>
      <c r="BK746" s="20"/>
      <c r="BL746" s="20"/>
      <c r="BM746" s="20"/>
      <c r="BN746" s="20"/>
      <c r="BO746" s="20"/>
      <c r="BP746" s="20"/>
      <c r="BQ746" s="20"/>
      <c r="BR746" s="20"/>
      <c r="BS746" s="20"/>
      <c r="BT746" s="20"/>
      <c r="BU746" s="20"/>
      <c r="BV746" s="20"/>
      <c r="BW746" s="20"/>
      <c r="BX746" s="20"/>
      <c r="BY746" s="20"/>
      <c r="BZ746" s="20"/>
      <c r="CA746" s="5"/>
      <c r="CB746" s="45" t="s">
        <v>9688</v>
      </c>
      <c r="XBA746" s="18">
        <f>MIN(XBL746:XBU746)</f>
        <v>21.25</v>
      </c>
      <c r="XBB746" s="21" t="str" cm="1">
        <f t="array" ref="XBB746:XBK746">IF(XBA746=XBL746:XBU746,$XBL$2:$XBU$2,"")</f>
        <v/>
      </c>
      <c r="XBC746" s="21" t="str">
        <v/>
      </c>
      <c r="XBD746" s="21" t="str">
        <v>The PowerStore</v>
      </c>
      <c r="XBE746" s="21" t="str">
        <v/>
      </c>
      <c r="XBF746" s="21" t="str">
        <v/>
      </c>
      <c r="XBG746" s="21" t="str">
        <v/>
      </c>
      <c r="XBH746" s="21" t="str">
        <v/>
      </c>
      <c r="XBI746" s="21" t="str">
        <v/>
      </c>
      <c r="XBJ746" s="22" t="str">
        <v/>
      </c>
      <c r="XBK746" s="22" t="str">
        <v/>
      </c>
      <c r="XBL746" s="18" t="s">
        <v>8835</v>
      </c>
      <c r="XBM746" s="18" t="s">
        <v>8835</v>
      </c>
      <c r="XBN746" s="18">
        <v>21.25</v>
      </c>
      <c r="XBO746" s="18" t="s">
        <v>8835</v>
      </c>
      <c r="XBP746" s="18" t="s">
        <v>8835</v>
      </c>
      <c r="XBQ746" s="18" t="s">
        <v>8835</v>
      </c>
      <c r="XBR746" s="18" t="s">
        <v>8835</v>
      </c>
      <c r="XBS746" s="18" t="s">
        <v>8835</v>
      </c>
      <c r="XBT746" s="18" t="s">
        <v>8835</v>
      </c>
      <c r="XBU746" s="18" t="s">
        <v>8835</v>
      </c>
    </row>
    <row r="747" spans="1:80 16277:16297" s="23" customFormat="1" ht="12" x14ac:dyDescent="0.25">
      <c r="A747" s="5" t="s">
        <v>2254</v>
      </c>
      <c r="B747" s="5" t="s">
        <v>63</v>
      </c>
      <c r="C747" s="5" t="s">
        <v>2255</v>
      </c>
      <c r="D747" s="6" t="s">
        <v>2256</v>
      </c>
      <c r="E747" s="5"/>
      <c r="F747" s="6" t="s">
        <v>11832</v>
      </c>
      <c r="G747" s="5" t="s">
        <v>11835</v>
      </c>
      <c r="H747" s="6" t="s">
        <v>8862</v>
      </c>
      <c r="I747" s="6" t="s">
        <v>8862</v>
      </c>
      <c r="J747" s="20" t="str">
        <f>XBB747&amp;XBC747&amp;XBD747&amp;XBE747&amp;XBF747&amp;XBG747&amp;XBH747&amp;XBI747&amp;XBJ747&amp;XBK747</f>
        <v>The PowerStore</v>
      </c>
      <c r="K747" s="5"/>
      <c r="L747" s="5"/>
      <c r="M747" s="5">
        <v>67.5</v>
      </c>
      <c r="N747" s="5"/>
      <c r="O747" s="5">
        <v>79.654891304347828</v>
      </c>
      <c r="P747" s="15">
        <f>(O747-M747)/O747*100</f>
        <v>15.259441203561561</v>
      </c>
      <c r="Q747" s="5"/>
      <c r="R747" s="5"/>
      <c r="S747" s="5"/>
      <c r="T747" s="5"/>
      <c r="U747" s="5">
        <v>0.5</v>
      </c>
      <c r="V747" s="5">
        <v>0.25</v>
      </c>
      <c r="W747" s="5">
        <v>1.75</v>
      </c>
      <c r="X747" s="5">
        <v>2.25</v>
      </c>
      <c r="Y747" s="5"/>
      <c r="Z747" s="5"/>
      <c r="AA747" s="5"/>
      <c r="AB747" s="5"/>
      <c r="AC747" s="5"/>
      <c r="AD747" s="5"/>
      <c r="AE747" s="20"/>
      <c r="AF747" s="20"/>
      <c r="AG747" s="20"/>
      <c r="AH747" s="20"/>
      <c r="AI747" s="20"/>
      <c r="AJ747" s="20"/>
      <c r="AK747" s="20"/>
      <c r="AL747" s="20"/>
      <c r="AM747" s="20"/>
      <c r="AN747" s="20"/>
      <c r="AO747" s="20"/>
      <c r="AP747" s="20"/>
      <c r="AQ747" s="20"/>
      <c r="AR747" s="20"/>
      <c r="AS747" s="20"/>
      <c r="AT747" s="20"/>
      <c r="AU747" s="20"/>
      <c r="AV747" s="20"/>
      <c r="AW747" s="20"/>
      <c r="AX747" s="20"/>
      <c r="AY747" s="20"/>
      <c r="AZ747" s="20"/>
      <c r="BA747" s="20"/>
      <c r="BB747" s="20"/>
      <c r="BC747" s="20"/>
      <c r="BD747" s="20"/>
      <c r="BE747" s="20"/>
      <c r="BF747" s="20"/>
      <c r="BG747" s="20"/>
      <c r="BH747" s="20"/>
      <c r="BI747" s="20"/>
      <c r="BJ747" s="20"/>
      <c r="BK747" s="20"/>
      <c r="BL747" s="20"/>
      <c r="BM747" s="20"/>
      <c r="BN747" s="20"/>
      <c r="BO747" s="20"/>
      <c r="BP747" s="20"/>
      <c r="BQ747" s="20"/>
      <c r="BR747" s="20"/>
      <c r="BS747" s="20"/>
      <c r="BT747" s="20"/>
      <c r="BU747" s="20"/>
      <c r="BV747" s="20"/>
      <c r="BW747" s="20"/>
      <c r="BX747" s="20"/>
      <c r="BY747" s="20"/>
      <c r="BZ747" s="20"/>
      <c r="CA747" s="5"/>
      <c r="CB747" s="45" t="s">
        <v>9689</v>
      </c>
      <c r="XBA747" s="18">
        <f>MIN(XBL747:XBU747)</f>
        <v>67.5</v>
      </c>
      <c r="XBB747" s="21" t="str" cm="1">
        <f t="array" ref="XBB747:XBK747">IF(XBA747=XBL747:XBU747,$XBL$2:$XBU$2,"")</f>
        <v/>
      </c>
      <c r="XBC747" s="21" t="str">
        <v/>
      </c>
      <c r="XBD747" s="21" t="str">
        <v>The PowerStore</v>
      </c>
      <c r="XBE747" s="21" t="str">
        <v/>
      </c>
      <c r="XBF747" s="21" t="str">
        <v/>
      </c>
      <c r="XBG747" s="21" t="str">
        <v/>
      </c>
      <c r="XBH747" s="21" t="str">
        <v/>
      </c>
      <c r="XBI747" s="21" t="str">
        <v/>
      </c>
      <c r="XBJ747" s="22" t="str">
        <v/>
      </c>
      <c r="XBK747" s="22" t="str">
        <v/>
      </c>
      <c r="XBL747" s="18" t="s">
        <v>8835</v>
      </c>
      <c r="XBM747" s="18" t="s">
        <v>8835</v>
      </c>
      <c r="XBN747" s="18">
        <v>67.5</v>
      </c>
      <c r="XBO747" s="18" t="s">
        <v>8835</v>
      </c>
      <c r="XBP747" s="18" t="s">
        <v>8835</v>
      </c>
      <c r="XBQ747" s="18" t="s">
        <v>8835</v>
      </c>
      <c r="XBR747" s="18" t="s">
        <v>8835</v>
      </c>
      <c r="XBS747" s="18" t="s">
        <v>8835</v>
      </c>
      <c r="XBT747" s="18" t="s">
        <v>8835</v>
      </c>
      <c r="XBU747" s="18" t="s">
        <v>8835</v>
      </c>
    </row>
    <row r="748" spans="1:80 16277:16297" s="23" customFormat="1" ht="12" x14ac:dyDescent="0.25">
      <c r="A748" s="5" t="s">
        <v>2257</v>
      </c>
      <c r="B748" s="5" t="s">
        <v>63</v>
      </c>
      <c r="C748" s="5" t="s">
        <v>2258</v>
      </c>
      <c r="D748" s="6" t="s">
        <v>2259</v>
      </c>
      <c r="E748" s="5"/>
      <c r="F748" s="6" t="s">
        <v>11832</v>
      </c>
      <c r="G748" s="5" t="s">
        <v>11835</v>
      </c>
      <c r="H748" s="6" t="s">
        <v>8862</v>
      </c>
      <c r="I748" s="6" t="s">
        <v>8862</v>
      </c>
      <c r="J748" s="20" t="str">
        <f>XBB748&amp;XBC748&amp;XBD748&amp;XBE748&amp;XBF748&amp;XBG748&amp;XBH748&amp;XBI748&amp;XBJ748&amp;XBK748</f>
        <v>The PowerStore</v>
      </c>
      <c r="K748" s="5"/>
      <c r="L748" s="5"/>
      <c r="M748" s="5">
        <v>19.38</v>
      </c>
      <c r="N748" s="5"/>
      <c r="O748" s="5">
        <v>22.876223717409587</v>
      </c>
      <c r="P748" s="15">
        <f>(O748-M748)/O748*100</f>
        <v>15.283220520128252</v>
      </c>
      <c r="Q748" s="5"/>
      <c r="R748" s="5"/>
      <c r="S748" s="5"/>
      <c r="T748" s="5"/>
      <c r="U748" s="5">
        <v>0.12</v>
      </c>
      <c r="V748" s="5">
        <v>1</v>
      </c>
      <c r="W748" s="5">
        <v>3.5</v>
      </c>
      <c r="X748" s="5">
        <v>2</v>
      </c>
      <c r="Y748" s="5"/>
      <c r="Z748" s="5"/>
      <c r="AA748" s="5"/>
      <c r="AB748" s="5"/>
      <c r="AC748" s="5"/>
      <c r="AD748" s="5"/>
      <c r="AE748" s="20"/>
      <c r="AF748" s="20"/>
      <c r="AG748" s="20"/>
      <c r="AH748" s="20"/>
      <c r="AI748" s="20"/>
      <c r="AJ748" s="20"/>
      <c r="AK748" s="20"/>
      <c r="AL748" s="20"/>
      <c r="AM748" s="20"/>
      <c r="AN748" s="20"/>
      <c r="AO748" s="20"/>
      <c r="AP748" s="20"/>
      <c r="AQ748" s="20"/>
      <c r="AR748" s="20"/>
      <c r="AS748" s="20"/>
      <c r="AT748" s="20"/>
      <c r="AU748" s="20"/>
      <c r="AV748" s="20"/>
      <c r="AW748" s="20"/>
      <c r="AX748" s="20"/>
      <c r="AY748" s="20"/>
      <c r="AZ748" s="20"/>
      <c r="BA748" s="20"/>
      <c r="BB748" s="20"/>
      <c r="BC748" s="20"/>
      <c r="BD748" s="20"/>
      <c r="BE748" s="20"/>
      <c r="BF748" s="20"/>
      <c r="BG748" s="20"/>
      <c r="BH748" s="20"/>
      <c r="BI748" s="20"/>
      <c r="BJ748" s="20"/>
      <c r="BK748" s="20"/>
      <c r="BL748" s="20"/>
      <c r="BM748" s="20"/>
      <c r="BN748" s="20"/>
      <c r="BO748" s="20"/>
      <c r="BP748" s="20"/>
      <c r="BQ748" s="20"/>
      <c r="BR748" s="20"/>
      <c r="BS748" s="20"/>
      <c r="BT748" s="20"/>
      <c r="BU748" s="20"/>
      <c r="BV748" s="20"/>
      <c r="BW748" s="20"/>
      <c r="BX748" s="20"/>
      <c r="BY748" s="20"/>
      <c r="BZ748" s="20"/>
      <c r="CA748" s="5"/>
      <c r="CB748" s="45" t="s">
        <v>9690</v>
      </c>
      <c r="XBA748" s="18">
        <f>MIN(XBL748:XBU748)</f>
        <v>19.38</v>
      </c>
      <c r="XBB748" s="21" t="str" cm="1">
        <f t="array" ref="XBB748:XBK748">IF(XBA748=XBL748:XBU748,$XBL$2:$XBU$2,"")</f>
        <v/>
      </c>
      <c r="XBC748" s="21" t="str">
        <v/>
      </c>
      <c r="XBD748" s="21" t="str">
        <v>The PowerStore</v>
      </c>
      <c r="XBE748" s="21" t="str">
        <v/>
      </c>
      <c r="XBF748" s="21" t="str">
        <v/>
      </c>
      <c r="XBG748" s="21" t="str">
        <v/>
      </c>
      <c r="XBH748" s="21" t="str">
        <v/>
      </c>
      <c r="XBI748" s="21" t="str">
        <v/>
      </c>
      <c r="XBJ748" s="22" t="str">
        <v/>
      </c>
      <c r="XBK748" s="22" t="str">
        <v/>
      </c>
      <c r="XBL748" s="18" t="s">
        <v>8835</v>
      </c>
      <c r="XBM748" s="18" t="s">
        <v>8835</v>
      </c>
      <c r="XBN748" s="18">
        <v>19.38</v>
      </c>
      <c r="XBO748" s="18" t="s">
        <v>8835</v>
      </c>
      <c r="XBP748" s="18" t="s">
        <v>8835</v>
      </c>
      <c r="XBQ748" s="18" t="s">
        <v>8835</v>
      </c>
      <c r="XBR748" s="18" t="s">
        <v>8835</v>
      </c>
      <c r="XBS748" s="18" t="s">
        <v>8835</v>
      </c>
      <c r="XBT748" s="18" t="s">
        <v>8835</v>
      </c>
      <c r="XBU748" s="18" t="s">
        <v>8835</v>
      </c>
    </row>
    <row r="749" spans="1:80 16277:16297" s="23" customFormat="1" ht="12" x14ac:dyDescent="0.25">
      <c r="A749" s="5" t="s">
        <v>2260</v>
      </c>
      <c r="B749" s="5" t="s">
        <v>63</v>
      </c>
      <c r="C749" s="5" t="s">
        <v>2261</v>
      </c>
      <c r="D749" s="6" t="s">
        <v>2262</v>
      </c>
      <c r="E749" s="5"/>
      <c r="F749" s="6" t="s">
        <v>11832</v>
      </c>
      <c r="G749" s="5" t="s">
        <v>11835</v>
      </c>
      <c r="H749" s="6" t="s">
        <v>8862</v>
      </c>
      <c r="I749" s="6" t="s">
        <v>8862</v>
      </c>
      <c r="J749" s="20" t="str">
        <f>XBB749&amp;XBC749&amp;XBD749&amp;XBE749&amp;XBF749&amp;XBG749&amp;XBH749&amp;XBI749&amp;XBJ749&amp;XBK749</f>
        <v>The PowerStore</v>
      </c>
      <c r="K749" s="5"/>
      <c r="L749" s="5"/>
      <c r="M749" s="5">
        <v>20</v>
      </c>
      <c r="N749" s="5"/>
      <c r="O749" s="5">
        <v>21.877600000000001</v>
      </c>
      <c r="P749" s="15">
        <f>(O749-M749)/O749*100</f>
        <v>8.5822942187442912</v>
      </c>
      <c r="Q749" s="5"/>
      <c r="R749" s="5"/>
      <c r="S749" s="5"/>
      <c r="T749" s="5"/>
      <c r="U749" s="5">
        <v>0.12</v>
      </c>
      <c r="V749" s="5">
        <v>1</v>
      </c>
      <c r="W749" s="5">
        <v>3.5</v>
      </c>
      <c r="X749" s="5">
        <v>2</v>
      </c>
      <c r="Y749" s="5"/>
      <c r="Z749" s="5"/>
      <c r="AA749" s="5"/>
      <c r="AB749" s="5"/>
      <c r="AC749" s="5"/>
      <c r="AD749" s="5"/>
      <c r="AE749" s="20"/>
      <c r="AF749" s="20"/>
      <c r="AG749" s="20"/>
      <c r="AH749" s="20"/>
      <c r="AI749" s="20"/>
      <c r="AJ749" s="20"/>
      <c r="AK749" s="20"/>
      <c r="AL749" s="20"/>
      <c r="AM749" s="20"/>
      <c r="AN749" s="20"/>
      <c r="AO749" s="20"/>
      <c r="AP749" s="20"/>
      <c r="AQ749" s="20"/>
      <c r="AR749" s="20"/>
      <c r="AS749" s="20"/>
      <c r="AT749" s="20"/>
      <c r="AU749" s="20"/>
      <c r="AV749" s="20"/>
      <c r="AW749" s="20"/>
      <c r="AX749" s="20"/>
      <c r="AY749" s="20"/>
      <c r="AZ749" s="20"/>
      <c r="BA749" s="20"/>
      <c r="BB749" s="20"/>
      <c r="BC749" s="20"/>
      <c r="BD749" s="20"/>
      <c r="BE749" s="20"/>
      <c r="BF749" s="20"/>
      <c r="BG749" s="20"/>
      <c r="BH749" s="20"/>
      <c r="BI749" s="20"/>
      <c r="BJ749" s="20"/>
      <c r="BK749" s="20"/>
      <c r="BL749" s="20"/>
      <c r="BM749" s="20"/>
      <c r="BN749" s="20"/>
      <c r="BO749" s="20"/>
      <c r="BP749" s="20"/>
      <c r="BQ749" s="20"/>
      <c r="BR749" s="20"/>
      <c r="BS749" s="20"/>
      <c r="BT749" s="20"/>
      <c r="BU749" s="20"/>
      <c r="BV749" s="20"/>
      <c r="BW749" s="20"/>
      <c r="BX749" s="20"/>
      <c r="BY749" s="20"/>
      <c r="BZ749" s="20"/>
      <c r="CA749" s="5"/>
      <c r="CB749" s="45" t="s">
        <v>9691</v>
      </c>
      <c r="XBA749" s="18">
        <f>MIN(XBL749:XBU749)</f>
        <v>20</v>
      </c>
      <c r="XBB749" s="21" t="str" cm="1">
        <f t="array" ref="XBB749:XBK749">IF(XBA749=XBL749:XBU749,$XBL$2:$XBU$2,"")</f>
        <v/>
      </c>
      <c r="XBC749" s="21" t="str">
        <v/>
      </c>
      <c r="XBD749" s="21" t="str">
        <v>The PowerStore</v>
      </c>
      <c r="XBE749" s="21" t="str">
        <v/>
      </c>
      <c r="XBF749" s="21" t="str">
        <v/>
      </c>
      <c r="XBG749" s="21" t="str">
        <v/>
      </c>
      <c r="XBH749" s="21" t="str">
        <v/>
      </c>
      <c r="XBI749" s="21" t="str">
        <v/>
      </c>
      <c r="XBJ749" s="22" t="str">
        <v/>
      </c>
      <c r="XBK749" s="22" t="str">
        <v/>
      </c>
      <c r="XBL749" s="18" t="s">
        <v>8835</v>
      </c>
      <c r="XBM749" s="18" t="s">
        <v>8835</v>
      </c>
      <c r="XBN749" s="18">
        <v>20</v>
      </c>
      <c r="XBO749" s="18" t="s">
        <v>8835</v>
      </c>
      <c r="XBP749" s="18" t="s">
        <v>8835</v>
      </c>
      <c r="XBQ749" s="18" t="s">
        <v>8835</v>
      </c>
      <c r="XBR749" s="18" t="s">
        <v>8835</v>
      </c>
      <c r="XBS749" s="18" t="s">
        <v>8835</v>
      </c>
      <c r="XBT749" s="18" t="s">
        <v>8835</v>
      </c>
      <c r="XBU749" s="18" t="s">
        <v>8835</v>
      </c>
    </row>
    <row r="750" spans="1:80 16277:16297" s="23" customFormat="1" ht="12" x14ac:dyDescent="0.25">
      <c r="A750" s="5" t="s">
        <v>2263</v>
      </c>
      <c r="B750" s="5" t="s">
        <v>63</v>
      </c>
      <c r="C750" s="5" t="s">
        <v>2264</v>
      </c>
      <c r="D750" s="6" t="s">
        <v>2265</v>
      </c>
      <c r="E750" s="5"/>
      <c r="F750" s="6" t="s">
        <v>11832</v>
      </c>
      <c r="G750" s="5" t="s">
        <v>11839</v>
      </c>
      <c r="H750" s="6" t="s">
        <v>8856</v>
      </c>
      <c r="I750" s="6" t="s">
        <v>8856</v>
      </c>
      <c r="J750" s="20" t="str">
        <f>XBB750&amp;XBC750&amp;XBD750&amp;XBE750&amp;XBF750&amp;XBG750&amp;XBH750&amp;XBI750&amp;XBJ750&amp;XBK750</f>
        <v/>
      </c>
      <c r="K750" s="5"/>
      <c r="L750" s="5"/>
      <c r="M750" s="5">
        <v>3.54</v>
      </c>
      <c r="N750" s="5"/>
      <c r="O750" s="5">
        <v>4.6500000000000004</v>
      </c>
      <c r="P750" s="15">
        <f>(O750-M750)/O750*100</f>
        <v>23.870967741935488</v>
      </c>
      <c r="Q750" s="5"/>
      <c r="R750" s="5"/>
      <c r="S750" s="5"/>
      <c r="T750" s="5"/>
      <c r="U750" s="5">
        <v>3.42</v>
      </c>
      <c r="V750" s="5">
        <v>5.25</v>
      </c>
      <c r="W750" s="5">
        <v>5</v>
      </c>
      <c r="X750" s="5">
        <v>5</v>
      </c>
      <c r="Y750" s="5"/>
      <c r="Z750" s="5"/>
      <c r="AA750" s="5"/>
      <c r="AB750" s="5"/>
      <c r="AC750" s="5"/>
      <c r="AD750" s="5"/>
      <c r="AE750" s="20"/>
      <c r="AF750" s="20"/>
      <c r="AG750" s="20"/>
      <c r="AH750" s="20"/>
      <c r="AI750" s="20"/>
      <c r="AJ750" s="20"/>
      <c r="AK750" s="20"/>
      <c r="AL750" s="20"/>
      <c r="AM750" s="20"/>
      <c r="AN750" s="20"/>
      <c r="AO750" s="20"/>
      <c r="AP750" s="20"/>
      <c r="AQ750" s="20"/>
      <c r="AR750" s="20"/>
      <c r="AS750" s="20"/>
      <c r="AT750" s="20"/>
      <c r="AU750" s="20"/>
      <c r="AV750" s="20"/>
      <c r="AW750" s="20"/>
      <c r="AX750" s="20"/>
      <c r="AY750" s="20"/>
      <c r="AZ750" s="20"/>
      <c r="BA750" s="20"/>
      <c r="BB750" s="20"/>
      <c r="BC750" s="20"/>
      <c r="BD750" s="20"/>
      <c r="BE750" s="20"/>
      <c r="BF750" s="20"/>
      <c r="BG750" s="20"/>
      <c r="BH750" s="20"/>
      <c r="BI750" s="20"/>
      <c r="BJ750" s="20"/>
      <c r="BK750" s="20"/>
      <c r="BL750" s="20"/>
      <c r="BM750" s="20"/>
      <c r="BN750" s="20"/>
      <c r="BO750" s="20"/>
      <c r="BP750" s="20"/>
      <c r="BQ750" s="20"/>
      <c r="BR750" s="20"/>
      <c r="BS750" s="20"/>
      <c r="BT750" s="20"/>
      <c r="BU750" s="20"/>
      <c r="BV750" s="20"/>
      <c r="BW750" s="20"/>
      <c r="BX750" s="20"/>
      <c r="BY750" s="20"/>
      <c r="BZ750" s="20"/>
      <c r="CA750" s="5"/>
      <c r="CB750" s="45" t="s">
        <v>9692</v>
      </c>
      <c r="XBA750" s="18">
        <f>MIN(XBL750:XBU750)</f>
        <v>0</v>
      </c>
      <c r="XBB750" s="21" t="str" cm="1">
        <f t="array" ref="XBB750:XBK750">IF(XBA750=XBL750:XBU750,$XBL$2:$XBU$2,"")</f>
        <v/>
      </c>
      <c r="XBC750" s="21" t="str">
        <v/>
      </c>
      <c r="XBD750" s="21" t="str">
        <v/>
      </c>
      <c r="XBE750" s="21" t="str">
        <v/>
      </c>
      <c r="XBF750" s="21" t="str">
        <v/>
      </c>
      <c r="XBG750" s="21" t="str">
        <v/>
      </c>
      <c r="XBH750" s="21" t="str">
        <v/>
      </c>
      <c r="XBI750" s="21" t="str">
        <v/>
      </c>
      <c r="XBJ750" s="22" t="str">
        <v/>
      </c>
      <c r="XBK750" s="22" t="str">
        <v/>
      </c>
      <c r="XBL750" s="18" t="s">
        <v>8835</v>
      </c>
      <c r="XBM750" s="18" t="s">
        <v>8835</v>
      </c>
      <c r="XBN750" s="18" t="s">
        <v>8835</v>
      </c>
      <c r="XBO750" s="18" t="s">
        <v>8835</v>
      </c>
      <c r="XBP750" s="18" t="s">
        <v>8835</v>
      </c>
      <c r="XBQ750" s="18" t="s">
        <v>8835</v>
      </c>
      <c r="XBR750" s="18" t="s">
        <v>8835</v>
      </c>
      <c r="XBS750" s="18" t="s">
        <v>8835</v>
      </c>
      <c r="XBT750" s="18" t="s">
        <v>8835</v>
      </c>
      <c r="XBU750" s="18" t="s">
        <v>8835</v>
      </c>
    </row>
    <row r="751" spans="1:80 16277:16297" s="23" customFormat="1" ht="12" x14ac:dyDescent="0.25">
      <c r="A751" s="5" t="s">
        <v>2266</v>
      </c>
      <c r="B751" s="5" t="s">
        <v>63</v>
      </c>
      <c r="C751" s="5" t="s">
        <v>2267</v>
      </c>
      <c r="D751" s="6" t="s">
        <v>2268</v>
      </c>
      <c r="E751" s="5"/>
      <c r="F751" s="6" t="s">
        <v>11832</v>
      </c>
      <c r="G751" s="5" t="s">
        <v>11839</v>
      </c>
      <c r="H751" s="6" t="s">
        <v>8856</v>
      </c>
      <c r="I751" s="6" t="s">
        <v>8856</v>
      </c>
      <c r="J751" s="20" t="str">
        <f>XBB751&amp;XBC751&amp;XBD751&amp;XBE751&amp;XBF751&amp;XBG751&amp;XBH751&amp;XBI751&amp;XBJ751&amp;XBK751</f>
        <v/>
      </c>
      <c r="K751" s="5"/>
      <c r="L751" s="5"/>
      <c r="M751" s="5">
        <v>2.06</v>
      </c>
      <c r="N751" s="5"/>
      <c r="O751" s="5">
        <v>2.5499999999999998</v>
      </c>
      <c r="P751" s="15">
        <f>(O751-M751)/O751*100</f>
        <v>19.215686274509796</v>
      </c>
      <c r="Q751" s="5"/>
      <c r="R751" s="5"/>
      <c r="S751" s="5"/>
      <c r="T751" s="5"/>
      <c r="U751" s="5">
        <v>0.28000000000000003</v>
      </c>
      <c r="V751" s="5">
        <v>2</v>
      </c>
      <c r="W751" s="5">
        <v>2</v>
      </c>
      <c r="X751" s="5">
        <v>3.25</v>
      </c>
      <c r="Y751" s="5"/>
      <c r="Z751" s="5"/>
      <c r="AA751" s="5"/>
      <c r="AB751" s="5"/>
      <c r="AC751" s="5"/>
      <c r="AD751" s="5"/>
      <c r="AE751" s="20"/>
      <c r="AF751" s="20"/>
      <c r="AG751" s="20"/>
      <c r="AH751" s="20"/>
      <c r="AI751" s="20"/>
      <c r="AJ751" s="20"/>
      <c r="AK751" s="20"/>
      <c r="AL751" s="20"/>
      <c r="AM751" s="20"/>
      <c r="AN751" s="20"/>
      <c r="AO751" s="20"/>
      <c r="AP751" s="20"/>
      <c r="AQ751" s="20"/>
      <c r="AR751" s="20"/>
      <c r="AS751" s="20"/>
      <c r="AT751" s="20"/>
      <c r="AU751" s="20"/>
      <c r="AV751" s="20"/>
      <c r="AW751" s="20"/>
      <c r="AX751" s="20"/>
      <c r="AY751" s="20"/>
      <c r="AZ751" s="20"/>
      <c r="BA751" s="20"/>
      <c r="BB751" s="20"/>
      <c r="BC751" s="20"/>
      <c r="BD751" s="20"/>
      <c r="BE751" s="20"/>
      <c r="BF751" s="20"/>
      <c r="BG751" s="20"/>
      <c r="BH751" s="20"/>
      <c r="BI751" s="20"/>
      <c r="BJ751" s="20"/>
      <c r="BK751" s="20"/>
      <c r="BL751" s="20"/>
      <c r="BM751" s="20"/>
      <c r="BN751" s="20"/>
      <c r="BO751" s="20"/>
      <c r="BP751" s="20"/>
      <c r="BQ751" s="20"/>
      <c r="BR751" s="20"/>
      <c r="BS751" s="20"/>
      <c r="BT751" s="20"/>
      <c r="BU751" s="20"/>
      <c r="BV751" s="20"/>
      <c r="BW751" s="20"/>
      <c r="BX751" s="20"/>
      <c r="BY751" s="20"/>
      <c r="BZ751" s="20"/>
      <c r="CA751" s="5"/>
      <c r="CB751" s="45" t="s">
        <v>9693</v>
      </c>
      <c r="XBA751" s="18">
        <f>MIN(XBL751:XBU751)</f>
        <v>0</v>
      </c>
      <c r="XBB751" s="21" t="str" cm="1">
        <f t="array" ref="XBB751:XBK751">IF(XBA751=XBL751:XBU751,$XBL$2:$XBU$2,"")</f>
        <v/>
      </c>
      <c r="XBC751" s="21" t="str">
        <v/>
      </c>
      <c r="XBD751" s="21" t="str">
        <v/>
      </c>
      <c r="XBE751" s="21" t="str">
        <v/>
      </c>
      <c r="XBF751" s="21" t="str">
        <v/>
      </c>
      <c r="XBG751" s="21" t="str">
        <v/>
      </c>
      <c r="XBH751" s="21" t="str">
        <v/>
      </c>
      <c r="XBI751" s="21" t="str">
        <v/>
      </c>
      <c r="XBJ751" s="22" t="str">
        <v/>
      </c>
      <c r="XBK751" s="22" t="str">
        <v/>
      </c>
      <c r="XBL751" s="18" t="s">
        <v>8835</v>
      </c>
      <c r="XBM751" s="18" t="s">
        <v>8835</v>
      </c>
      <c r="XBN751" s="18" t="s">
        <v>8835</v>
      </c>
      <c r="XBO751" s="18" t="s">
        <v>8835</v>
      </c>
      <c r="XBP751" s="18" t="s">
        <v>8835</v>
      </c>
      <c r="XBQ751" s="18" t="s">
        <v>8835</v>
      </c>
      <c r="XBR751" s="18" t="s">
        <v>8835</v>
      </c>
      <c r="XBS751" s="18" t="s">
        <v>8835</v>
      </c>
      <c r="XBT751" s="18" t="s">
        <v>8835</v>
      </c>
      <c r="XBU751" s="18" t="s">
        <v>8835</v>
      </c>
    </row>
    <row r="752" spans="1:80 16277:16297" s="23" customFormat="1" ht="12" x14ac:dyDescent="0.25">
      <c r="A752" s="5" t="s">
        <v>2269</v>
      </c>
      <c r="B752" s="5" t="s">
        <v>63</v>
      </c>
      <c r="C752" s="5" t="s">
        <v>2270</v>
      </c>
      <c r="D752" s="6" t="s">
        <v>2271</v>
      </c>
      <c r="E752" s="5"/>
      <c r="F752" s="6" t="s">
        <v>11832</v>
      </c>
      <c r="G752" s="5" t="s">
        <v>11839</v>
      </c>
      <c r="H752" s="6" t="s">
        <v>8856</v>
      </c>
      <c r="I752" s="6" t="s">
        <v>8856</v>
      </c>
      <c r="J752" s="20" t="str">
        <f>XBB752&amp;XBC752&amp;XBD752&amp;XBE752&amp;XBF752&amp;XBG752&amp;XBH752&amp;XBI752&amp;XBJ752&amp;XBK752</f>
        <v/>
      </c>
      <c r="K752" s="5"/>
      <c r="L752" s="5"/>
      <c r="M752" s="5">
        <v>1.62</v>
      </c>
      <c r="N752" s="5"/>
      <c r="O752" s="5">
        <v>2.12</v>
      </c>
      <c r="P752" s="15">
        <f>(O752-M752)/O752*100</f>
        <v>23.584905660377355</v>
      </c>
      <c r="Q752" s="5"/>
      <c r="R752" s="5"/>
      <c r="S752" s="5"/>
      <c r="T752" s="5"/>
      <c r="U752" s="5">
        <v>0.27</v>
      </c>
      <c r="V752" s="5">
        <v>3</v>
      </c>
      <c r="W752" s="5">
        <v>3</v>
      </c>
      <c r="X752" s="5">
        <v>3</v>
      </c>
      <c r="Y752" s="5"/>
      <c r="Z752" s="5"/>
      <c r="AA752" s="5"/>
      <c r="AB752" s="5"/>
      <c r="AC752" s="5"/>
      <c r="AD752" s="5"/>
      <c r="AE752" s="20"/>
      <c r="AF752" s="20"/>
      <c r="AG752" s="20"/>
      <c r="AH752" s="20"/>
      <c r="AI752" s="20"/>
      <c r="AJ752" s="20"/>
      <c r="AK752" s="20"/>
      <c r="AL752" s="20"/>
      <c r="AM752" s="20"/>
      <c r="AN752" s="20"/>
      <c r="AO752" s="20"/>
      <c r="AP752" s="20"/>
      <c r="AQ752" s="20"/>
      <c r="AR752" s="20"/>
      <c r="AS752" s="20"/>
      <c r="AT752" s="20"/>
      <c r="AU752" s="20"/>
      <c r="AV752" s="20"/>
      <c r="AW752" s="20"/>
      <c r="AX752" s="20"/>
      <c r="AY752" s="20"/>
      <c r="AZ752" s="20"/>
      <c r="BA752" s="20"/>
      <c r="BB752" s="20"/>
      <c r="BC752" s="20"/>
      <c r="BD752" s="20"/>
      <c r="BE752" s="20"/>
      <c r="BF752" s="20"/>
      <c r="BG752" s="20"/>
      <c r="BH752" s="20"/>
      <c r="BI752" s="20"/>
      <c r="BJ752" s="20"/>
      <c r="BK752" s="20"/>
      <c r="BL752" s="20"/>
      <c r="BM752" s="20"/>
      <c r="BN752" s="20"/>
      <c r="BO752" s="20"/>
      <c r="BP752" s="20"/>
      <c r="BQ752" s="20"/>
      <c r="BR752" s="20"/>
      <c r="BS752" s="20"/>
      <c r="BT752" s="20"/>
      <c r="BU752" s="20"/>
      <c r="BV752" s="20"/>
      <c r="BW752" s="20"/>
      <c r="BX752" s="20"/>
      <c r="BY752" s="20"/>
      <c r="BZ752" s="20"/>
      <c r="CA752" s="5"/>
      <c r="CB752" s="45" t="s">
        <v>9694</v>
      </c>
      <c r="XBA752" s="18">
        <f>MIN(XBL752:XBU752)</f>
        <v>0</v>
      </c>
      <c r="XBB752" s="21" t="str" cm="1">
        <f t="array" ref="XBB752:XBK752">IF(XBA752=XBL752:XBU752,$XBL$2:$XBU$2,"")</f>
        <v/>
      </c>
      <c r="XBC752" s="21" t="str">
        <v/>
      </c>
      <c r="XBD752" s="21" t="str">
        <v/>
      </c>
      <c r="XBE752" s="21" t="str">
        <v/>
      </c>
      <c r="XBF752" s="21" t="str">
        <v/>
      </c>
      <c r="XBG752" s="21" t="str">
        <v/>
      </c>
      <c r="XBH752" s="21" t="str">
        <v/>
      </c>
      <c r="XBI752" s="21" t="str">
        <v/>
      </c>
      <c r="XBJ752" s="22" t="str">
        <v/>
      </c>
      <c r="XBK752" s="22" t="str">
        <v/>
      </c>
      <c r="XBL752" s="18" t="s">
        <v>8835</v>
      </c>
      <c r="XBM752" s="18" t="s">
        <v>8835</v>
      </c>
      <c r="XBN752" s="18" t="s">
        <v>8835</v>
      </c>
      <c r="XBO752" s="18" t="s">
        <v>8835</v>
      </c>
      <c r="XBP752" s="18" t="s">
        <v>8835</v>
      </c>
      <c r="XBQ752" s="18" t="s">
        <v>8835</v>
      </c>
      <c r="XBR752" s="18" t="s">
        <v>8835</v>
      </c>
      <c r="XBS752" s="18" t="s">
        <v>8835</v>
      </c>
      <c r="XBT752" s="18" t="s">
        <v>8835</v>
      </c>
      <c r="XBU752" s="18" t="s">
        <v>8835</v>
      </c>
    </row>
    <row r="753" spans="1:80 16277:16297" s="23" customFormat="1" ht="12" x14ac:dyDescent="0.25">
      <c r="A753" s="5" t="s">
        <v>2272</v>
      </c>
      <c r="B753" s="5" t="s">
        <v>63</v>
      </c>
      <c r="C753" s="5" t="s">
        <v>2273</v>
      </c>
      <c r="D753" s="6" t="s">
        <v>2274</v>
      </c>
      <c r="E753" s="5"/>
      <c r="F753" s="6" t="s">
        <v>11832</v>
      </c>
      <c r="G753" s="5" t="s">
        <v>11835</v>
      </c>
      <c r="H753" s="6" t="s">
        <v>8856</v>
      </c>
      <c r="I753" s="6" t="s">
        <v>8856</v>
      </c>
      <c r="J753" s="20" t="str">
        <f>XBB753&amp;XBC753&amp;XBD753&amp;XBE753&amp;XBF753&amp;XBG753&amp;XBH753&amp;XBI753&amp;XBJ753&amp;XBK753</f>
        <v>Soligent</v>
      </c>
      <c r="K753" s="5"/>
      <c r="L753" s="5"/>
      <c r="M753" s="5">
        <v>2.06</v>
      </c>
      <c r="N753" s="5"/>
      <c r="O753" s="5">
        <v>2.62</v>
      </c>
      <c r="P753" s="15">
        <f>(O753-M753)/O753*100</f>
        <v>21.374045801526719</v>
      </c>
      <c r="Q753" s="5"/>
      <c r="R753" s="5"/>
      <c r="S753" s="5"/>
      <c r="T753" s="5"/>
      <c r="U753" s="5">
        <v>0.28000000000000003</v>
      </c>
      <c r="V753" s="5">
        <v>2</v>
      </c>
      <c r="W753" s="5">
        <v>2</v>
      </c>
      <c r="X753" s="5">
        <v>3.25</v>
      </c>
      <c r="Y753" s="5"/>
      <c r="Z753" s="5"/>
      <c r="AA753" s="5"/>
      <c r="AB753" s="5"/>
      <c r="AC753" s="5"/>
      <c r="AD753" s="5"/>
      <c r="AE753" s="20"/>
      <c r="AF753" s="20"/>
      <c r="AG753" s="20"/>
      <c r="AH753" s="20"/>
      <c r="AI753" s="20"/>
      <c r="AJ753" s="20"/>
      <c r="AK753" s="20"/>
      <c r="AL753" s="20"/>
      <c r="AM753" s="20"/>
      <c r="AN753" s="20"/>
      <c r="AO753" s="20"/>
      <c r="AP753" s="20"/>
      <c r="AQ753" s="20"/>
      <c r="AR753" s="20"/>
      <c r="AS753" s="20"/>
      <c r="AT753" s="20"/>
      <c r="AU753" s="20"/>
      <c r="AV753" s="20"/>
      <c r="AW753" s="20"/>
      <c r="AX753" s="20"/>
      <c r="AY753" s="20"/>
      <c r="AZ753" s="20"/>
      <c r="BA753" s="20"/>
      <c r="BB753" s="20"/>
      <c r="BC753" s="20"/>
      <c r="BD753" s="20"/>
      <c r="BE753" s="20"/>
      <c r="BF753" s="20"/>
      <c r="BG753" s="20"/>
      <c r="BH753" s="20"/>
      <c r="BI753" s="20"/>
      <c r="BJ753" s="20"/>
      <c r="BK753" s="20"/>
      <c r="BL753" s="20"/>
      <c r="BM753" s="20"/>
      <c r="BN753" s="20"/>
      <c r="BO753" s="20"/>
      <c r="BP753" s="20"/>
      <c r="BQ753" s="20"/>
      <c r="BR753" s="20"/>
      <c r="BS753" s="20"/>
      <c r="BT753" s="20"/>
      <c r="BU753" s="20"/>
      <c r="BV753" s="20"/>
      <c r="BW753" s="20"/>
      <c r="BX753" s="20"/>
      <c r="BY753" s="20"/>
      <c r="BZ753" s="20"/>
      <c r="CA753" s="5"/>
      <c r="CB753" s="45" t="s">
        <v>9695</v>
      </c>
      <c r="XBA753" s="18">
        <f>MIN(XBL753:XBU753)</f>
        <v>2.06</v>
      </c>
      <c r="XBB753" s="21" t="str" cm="1">
        <f t="array" ref="XBB753:XBK753">IF(XBA753=XBL753:XBU753,$XBL$2:$XBU$2,"")</f>
        <v/>
      </c>
      <c r="XBC753" s="21" t="str">
        <v>Soligent</v>
      </c>
      <c r="XBD753" s="21" t="str">
        <v/>
      </c>
      <c r="XBE753" s="21" t="str">
        <v/>
      </c>
      <c r="XBF753" s="21" t="str">
        <v/>
      </c>
      <c r="XBG753" s="21" t="str">
        <v/>
      </c>
      <c r="XBH753" s="21" t="str">
        <v/>
      </c>
      <c r="XBI753" s="21" t="str">
        <v/>
      </c>
      <c r="XBJ753" s="22" t="str">
        <v/>
      </c>
      <c r="XBK753" s="22" t="str">
        <v/>
      </c>
      <c r="XBL753" s="18" t="s">
        <v>8835</v>
      </c>
      <c r="XBM753" s="18">
        <v>2.06</v>
      </c>
      <c r="XBN753" s="18">
        <v>2.2000000000000002</v>
      </c>
      <c r="XBO753" s="18" t="s">
        <v>8835</v>
      </c>
      <c r="XBP753" s="18" t="s">
        <v>8835</v>
      </c>
      <c r="XBQ753" s="18" t="s">
        <v>8835</v>
      </c>
      <c r="XBR753" s="18" t="s">
        <v>8835</v>
      </c>
      <c r="XBS753" s="18" t="s">
        <v>8835</v>
      </c>
      <c r="XBT753" s="18" t="s">
        <v>8835</v>
      </c>
      <c r="XBU753" s="18" t="s">
        <v>8835</v>
      </c>
    </row>
    <row r="754" spans="1:80 16277:16297" s="23" customFormat="1" ht="12" x14ac:dyDescent="0.25">
      <c r="A754" s="5" t="s">
        <v>2275</v>
      </c>
      <c r="B754" s="5" t="s">
        <v>63</v>
      </c>
      <c r="C754" s="5" t="s">
        <v>2276</v>
      </c>
      <c r="D754" s="6" t="s">
        <v>2277</v>
      </c>
      <c r="E754" s="5"/>
      <c r="F754" s="6" t="s">
        <v>11832</v>
      </c>
      <c r="G754" s="5" t="s">
        <v>11839</v>
      </c>
      <c r="H754" s="6" t="s">
        <v>8856</v>
      </c>
      <c r="I754" s="6" t="s">
        <v>8856</v>
      </c>
      <c r="J754" s="20" t="str">
        <f>XBB754&amp;XBC754&amp;XBD754&amp;XBE754&amp;XBF754&amp;XBG754&amp;XBH754&amp;XBI754&amp;XBJ754&amp;XBK754</f>
        <v>Soligent</v>
      </c>
      <c r="K754" s="5"/>
      <c r="L754" s="5"/>
      <c r="M754" s="5">
        <v>22.46</v>
      </c>
      <c r="N754" s="5"/>
      <c r="O754" s="5">
        <v>27.85</v>
      </c>
      <c r="P754" s="15">
        <f>(O754-M754)/O754*100</f>
        <v>19.353680430879713</v>
      </c>
      <c r="Q754" s="5"/>
      <c r="R754" s="5"/>
      <c r="S754" s="5"/>
      <c r="T754" s="5"/>
      <c r="U754" s="5">
        <v>1</v>
      </c>
      <c r="V754" s="5">
        <v>3</v>
      </c>
      <c r="W754" s="5">
        <v>12</v>
      </c>
      <c r="X754" s="5">
        <v>12</v>
      </c>
      <c r="Y754" s="5"/>
      <c r="Z754" s="5"/>
      <c r="AA754" s="5"/>
      <c r="AB754" s="5"/>
      <c r="AC754" s="5"/>
      <c r="AD754" s="5"/>
      <c r="AE754" s="20"/>
      <c r="AF754" s="20"/>
      <c r="AG754" s="20"/>
      <c r="AH754" s="20"/>
      <c r="AI754" s="20"/>
      <c r="AJ754" s="20"/>
      <c r="AK754" s="20"/>
      <c r="AL754" s="20"/>
      <c r="AM754" s="20"/>
      <c r="AN754" s="20"/>
      <c r="AO754" s="20"/>
      <c r="AP754" s="20"/>
      <c r="AQ754" s="20"/>
      <c r="AR754" s="20"/>
      <c r="AS754" s="20"/>
      <c r="AT754" s="20"/>
      <c r="AU754" s="20"/>
      <c r="AV754" s="20"/>
      <c r="AW754" s="20"/>
      <c r="AX754" s="20"/>
      <c r="AY754" s="20"/>
      <c r="AZ754" s="20"/>
      <c r="BA754" s="20"/>
      <c r="BB754" s="20"/>
      <c r="BC754" s="20"/>
      <c r="BD754" s="20"/>
      <c r="BE754" s="20"/>
      <c r="BF754" s="20"/>
      <c r="BG754" s="20"/>
      <c r="BH754" s="20"/>
      <c r="BI754" s="20"/>
      <c r="BJ754" s="20"/>
      <c r="BK754" s="20"/>
      <c r="BL754" s="20"/>
      <c r="BM754" s="20"/>
      <c r="BN754" s="20"/>
      <c r="BO754" s="20"/>
      <c r="BP754" s="20"/>
      <c r="BQ754" s="20"/>
      <c r="BR754" s="20"/>
      <c r="BS754" s="20"/>
      <c r="BT754" s="20"/>
      <c r="BU754" s="20"/>
      <c r="BV754" s="20"/>
      <c r="BW754" s="20"/>
      <c r="BX754" s="20"/>
      <c r="BY754" s="20"/>
      <c r="BZ754" s="20"/>
      <c r="CA754" s="5"/>
      <c r="CB754" s="45" t="s">
        <v>9696</v>
      </c>
      <c r="XBA754" s="18">
        <f>MIN(XBL754:XBU754)</f>
        <v>22.46</v>
      </c>
      <c r="XBB754" s="21" t="str" cm="1">
        <f t="array" ref="XBB754:XBK754">IF(XBA754=XBL754:XBU754,$XBL$2:$XBU$2,"")</f>
        <v/>
      </c>
      <c r="XBC754" s="21" t="str">
        <v>Soligent</v>
      </c>
      <c r="XBD754" s="21" t="str">
        <v/>
      </c>
      <c r="XBE754" s="21" t="str">
        <v/>
      </c>
      <c r="XBF754" s="21" t="str">
        <v/>
      </c>
      <c r="XBG754" s="21" t="str">
        <v/>
      </c>
      <c r="XBH754" s="21" t="str">
        <v/>
      </c>
      <c r="XBI754" s="21" t="str">
        <v/>
      </c>
      <c r="XBJ754" s="22" t="str">
        <v/>
      </c>
      <c r="XBK754" s="22" t="str">
        <v/>
      </c>
      <c r="XBL754" s="18" t="s">
        <v>8835</v>
      </c>
      <c r="XBM754" s="18">
        <v>22.46</v>
      </c>
      <c r="XBN754" s="18">
        <v>22.8</v>
      </c>
      <c r="XBO754" s="18" t="s">
        <v>8835</v>
      </c>
      <c r="XBP754" s="18" t="s">
        <v>8835</v>
      </c>
      <c r="XBQ754" s="18" t="s">
        <v>8835</v>
      </c>
      <c r="XBR754" s="18" t="s">
        <v>8835</v>
      </c>
      <c r="XBS754" s="18" t="s">
        <v>8835</v>
      </c>
      <c r="XBT754" s="18" t="s">
        <v>8835</v>
      </c>
      <c r="XBU754" s="18" t="s">
        <v>8835</v>
      </c>
    </row>
    <row r="755" spans="1:80 16277:16297" s="23" customFormat="1" ht="12" x14ac:dyDescent="0.25">
      <c r="A755" s="5" t="s">
        <v>2278</v>
      </c>
      <c r="B755" s="5" t="s">
        <v>63</v>
      </c>
      <c r="C755" s="5" t="s">
        <v>2279</v>
      </c>
      <c r="D755" s="6" t="s">
        <v>2280</v>
      </c>
      <c r="E755" s="5"/>
      <c r="F755" s="6" t="s">
        <v>11832</v>
      </c>
      <c r="G755" s="5" t="s">
        <v>11839</v>
      </c>
      <c r="H755" s="6" t="s">
        <v>8856</v>
      </c>
      <c r="I755" s="6" t="s">
        <v>8856</v>
      </c>
      <c r="J755" s="20" t="str">
        <f>XBB755&amp;XBC755&amp;XBD755&amp;XBE755&amp;XBF755&amp;XBG755&amp;XBH755&amp;XBI755&amp;XBJ755&amp;XBK755</f>
        <v/>
      </c>
      <c r="K755" s="5"/>
      <c r="L755" s="5"/>
      <c r="M755" s="5">
        <v>30.38</v>
      </c>
      <c r="N755" s="5"/>
      <c r="O755" s="5">
        <v>38.89</v>
      </c>
      <c r="P755" s="15">
        <f>(O755-M755)/O755*100</f>
        <v>21.882231936230397</v>
      </c>
      <c r="Q755" s="5"/>
      <c r="R755" s="5"/>
      <c r="S755" s="5"/>
      <c r="T755" s="5"/>
      <c r="U755" s="5">
        <v>2</v>
      </c>
      <c r="V755" s="5">
        <v>6</v>
      </c>
      <c r="W755" s="5">
        <v>18</v>
      </c>
      <c r="X755" s="5">
        <v>18</v>
      </c>
      <c r="Y755" s="5"/>
      <c r="Z755" s="5"/>
      <c r="AA755" s="5"/>
      <c r="AB755" s="5"/>
      <c r="AC755" s="5"/>
      <c r="AD755" s="5"/>
      <c r="AE755" s="20"/>
      <c r="AF755" s="20"/>
      <c r="AG755" s="20"/>
      <c r="AH755" s="20"/>
      <c r="AI755" s="20"/>
      <c r="AJ755" s="20"/>
      <c r="AK755" s="20"/>
      <c r="AL755" s="20"/>
      <c r="AM755" s="20"/>
      <c r="AN755" s="20"/>
      <c r="AO755" s="20"/>
      <c r="AP755" s="20"/>
      <c r="AQ755" s="20"/>
      <c r="AR755" s="20"/>
      <c r="AS755" s="20"/>
      <c r="AT755" s="20"/>
      <c r="AU755" s="20"/>
      <c r="AV755" s="20"/>
      <c r="AW755" s="20"/>
      <c r="AX755" s="20"/>
      <c r="AY755" s="20"/>
      <c r="AZ755" s="20"/>
      <c r="BA755" s="20"/>
      <c r="BB755" s="20"/>
      <c r="BC755" s="20"/>
      <c r="BD755" s="20"/>
      <c r="BE755" s="20"/>
      <c r="BF755" s="20"/>
      <c r="BG755" s="20"/>
      <c r="BH755" s="20"/>
      <c r="BI755" s="20"/>
      <c r="BJ755" s="20"/>
      <c r="BK755" s="20"/>
      <c r="BL755" s="20"/>
      <c r="BM755" s="20"/>
      <c r="BN755" s="20"/>
      <c r="BO755" s="20"/>
      <c r="BP755" s="20"/>
      <c r="BQ755" s="20"/>
      <c r="BR755" s="20"/>
      <c r="BS755" s="20"/>
      <c r="BT755" s="20"/>
      <c r="BU755" s="20"/>
      <c r="BV755" s="20"/>
      <c r="BW755" s="20"/>
      <c r="BX755" s="20"/>
      <c r="BY755" s="20"/>
      <c r="BZ755" s="20"/>
      <c r="CA755" s="5"/>
      <c r="CB755" s="45" t="s">
        <v>9697</v>
      </c>
      <c r="XBA755" s="18">
        <f>MIN(XBL755:XBU755)</f>
        <v>0</v>
      </c>
      <c r="XBB755" s="21" t="str" cm="1">
        <f t="array" ref="XBB755:XBK755">IF(XBA755=XBL755:XBU755,$XBL$2:$XBU$2,"")</f>
        <v/>
      </c>
      <c r="XBC755" s="21" t="str">
        <v/>
      </c>
      <c r="XBD755" s="21" t="str">
        <v/>
      </c>
      <c r="XBE755" s="21" t="str">
        <v/>
      </c>
      <c r="XBF755" s="21" t="str">
        <v/>
      </c>
      <c r="XBG755" s="21" t="str">
        <v/>
      </c>
      <c r="XBH755" s="21" t="str">
        <v/>
      </c>
      <c r="XBI755" s="21" t="str">
        <v/>
      </c>
      <c r="XBJ755" s="22" t="str">
        <v/>
      </c>
      <c r="XBK755" s="22" t="str">
        <v/>
      </c>
      <c r="XBL755" s="18" t="s">
        <v>8835</v>
      </c>
      <c r="XBM755" s="18" t="s">
        <v>8835</v>
      </c>
      <c r="XBN755" s="18" t="s">
        <v>8835</v>
      </c>
      <c r="XBO755" s="18" t="s">
        <v>8835</v>
      </c>
      <c r="XBP755" s="18" t="s">
        <v>8835</v>
      </c>
      <c r="XBQ755" s="18" t="s">
        <v>8835</v>
      </c>
      <c r="XBR755" s="18" t="s">
        <v>8835</v>
      </c>
      <c r="XBS755" s="18" t="s">
        <v>8835</v>
      </c>
      <c r="XBT755" s="18" t="s">
        <v>8835</v>
      </c>
      <c r="XBU755" s="18" t="s">
        <v>8835</v>
      </c>
    </row>
    <row r="756" spans="1:80 16277:16297" s="23" customFormat="1" ht="12" x14ac:dyDescent="0.25">
      <c r="A756" s="5" t="s">
        <v>2281</v>
      </c>
      <c r="B756" s="5" t="s">
        <v>63</v>
      </c>
      <c r="C756" s="5" t="s">
        <v>2282</v>
      </c>
      <c r="D756" s="6" t="s">
        <v>2283</v>
      </c>
      <c r="E756" s="5"/>
      <c r="F756" s="6" t="s">
        <v>11832</v>
      </c>
      <c r="G756" s="5" t="s">
        <v>11839</v>
      </c>
      <c r="H756" s="6" t="s">
        <v>8856</v>
      </c>
      <c r="I756" s="6" t="s">
        <v>8856</v>
      </c>
      <c r="J756" s="20" t="str">
        <f>XBB756&amp;XBC756&amp;XBD756&amp;XBE756&amp;XBF756&amp;XBG756&amp;XBH756&amp;XBI756&amp;XBJ756&amp;XBK756</f>
        <v>Soligent</v>
      </c>
      <c r="K756" s="5"/>
      <c r="L756" s="5"/>
      <c r="M756" s="5">
        <v>32.64</v>
      </c>
      <c r="N756" s="5"/>
      <c r="O756" s="5">
        <v>39.376573048183459</v>
      </c>
      <c r="P756" s="15">
        <f>(O756-M756)/O756*100</f>
        <v>17.108073472874842</v>
      </c>
      <c r="Q756" s="5"/>
      <c r="R756" s="5"/>
      <c r="S756" s="5"/>
      <c r="T756" s="5"/>
      <c r="U756" s="5">
        <v>2</v>
      </c>
      <c r="V756" s="5">
        <v>3</v>
      </c>
      <c r="W756" s="5">
        <v>18</v>
      </c>
      <c r="X756" s="5">
        <v>18</v>
      </c>
      <c r="Y756" s="5"/>
      <c r="Z756" s="5"/>
      <c r="AA756" s="5"/>
      <c r="AB756" s="5"/>
      <c r="AC756" s="5"/>
      <c r="AD756" s="5"/>
      <c r="AE756" s="20"/>
      <c r="AF756" s="20"/>
      <c r="AG756" s="20"/>
      <c r="AH756" s="20"/>
      <c r="AI756" s="20"/>
      <c r="AJ756" s="20"/>
      <c r="AK756" s="20"/>
      <c r="AL756" s="20"/>
      <c r="AM756" s="20"/>
      <c r="AN756" s="20"/>
      <c r="AO756" s="20"/>
      <c r="AP756" s="20"/>
      <c r="AQ756" s="20"/>
      <c r="AR756" s="20"/>
      <c r="AS756" s="20"/>
      <c r="AT756" s="20"/>
      <c r="AU756" s="20"/>
      <c r="AV756" s="20"/>
      <c r="AW756" s="20"/>
      <c r="AX756" s="20"/>
      <c r="AY756" s="20"/>
      <c r="AZ756" s="20"/>
      <c r="BA756" s="20"/>
      <c r="BB756" s="20"/>
      <c r="BC756" s="20"/>
      <c r="BD756" s="20"/>
      <c r="BE756" s="20"/>
      <c r="BF756" s="20"/>
      <c r="BG756" s="20"/>
      <c r="BH756" s="20"/>
      <c r="BI756" s="20"/>
      <c r="BJ756" s="20"/>
      <c r="BK756" s="20"/>
      <c r="BL756" s="20"/>
      <c r="BM756" s="20"/>
      <c r="BN756" s="20"/>
      <c r="BO756" s="20"/>
      <c r="BP756" s="20"/>
      <c r="BQ756" s="20"/>
      <c r="BR756" s="20"/>
      <c r="BS756" s="20"/>
      <c r="BT756" s="20"/>
      <c r="BU756" s="20"/>
      <c r="BV756" s="20"/>
      <c r="BW756" s="20"/>
      <c r="BX756" s="20"/>
      <c r="BY756" s="20"/>
      <c r="BZ756" s="20"/>
      <c r="CA756" s="5"/>
      <c r="CB756" s="45" t="s">
        <v>9698</v>
      </c>
      <c r="XBA756" s="18">
        <f>MIN(XBL756:XBU756)</f>
        <v>32.64</v>
      </c>
      <c r="XBB756" s="21" t="str" cm="1">
        <f t="array" ref="XBB756:XBK756">IF(XBA756=XBL756:XBU756,$XBL$2:$XBU$2,"")</f>
        <v/>
      </c>
      <c r="XBC756" s="21" t="str">
        <v>Soligent</v>
      </c>
      <c r="XBD756" s="21" t="str">
        <v/>
      </c>
      <c r="XBE756" s="21" t="str">
        <v/>
      </c>
      <c r="XBF756" s="21" t="str">
        <v/>
      </c>
      <c r="XBG756" s="21" t="str">
        <v/>
      </c>
      <c r="XBH756" s="21" t="str">
        <v/>
      </c>
      <c r="XBI756" s="21" t="str">
        <v/>
      </c>
      <c r="XBJ756" s="22" t="str">
        <v/>
      </c>
      <c r="XBK756" s="22" t="str">
        <v/>
      </c>
      <c r="XBL756" s="18" t="s">
        <v>8835</v>
      </c>
      <c r="XBM756" s="18">
        <v>32.64</v>
      </c>
      <c r="XBN756" s="18">
        <v>33.1</v>
      </c>
      <c r="XBO756" s="18" t="s">
        <v>8835</v>
      </c>
      <c r="XBP756" s="18" t="s">
        <v>8835</v>
      </c>
      <c r="XBQ756" s="18" t="s">
        <v>8835</v>
      </c>
      <c r="XBR756" s="18" t="s">
        <v>8835</v>
      </c>
      <c r="XBS756" s="18" t="s">
        <v>8835</v>
      </c>
      <c r="XBT756" s="18" t="s">
        <v>8835</v>
      </c>
      <c r="XBU756" s="18" t="s">
        <v>8835</v>
      </c>
    </row>
    <row r="757" spans="1:80 16277:16297" s="23" customFormat="1" ht="12" x14ac:dyDescent="0.25">
      <c r="A757" s="5" t="s">
        <v>2284</v>
      </c>
      <c r="B757" s="5" t="s">
        <v>63</v>
      </c>
      <c r="C757" s="5" t="s">
        <v>2285</v>
      </c>
      <c r="D757" s="6" t="s">
        <v>2286</v>
      </c>
      <c r="E757" s="5"/>
      <c r="F757" s="6" t="s">
        <v>11846</v>
      </c>
      <c r="G757" s="5" t="s">
        <v>11839</v>
      </c>
      <c r="H757" s="6" t="s">
        <v>8856</v>
      </c>
      <c r="I757" s="6" t="s">
        <v>8856</v>
      </c>
      <c r="J757" s="20" t="str">
        <f>XBB757&amp;XBC757&amp;XBD757&amp;XBE757&amp;XBF757&amp;XBG757&amp;XBH757&amp;XBI757&amp;XBJ757&amp;XBK757</f>
        <v>Soligent</v>
      </c>
      <c r="K757" s="5"/>
      <c r="L757" s="5"/>
      <c r="M757" s="5">
        <v>12.58</v>
      </c>
      <c r="N757" s="5"/>
      <c r="O757" s="5">
        <v>15.6</v>
      </c>
      <c r="P757" s="15">
        <f>(O757-M757)/O757*100</f>
        <v>19.358974358974358</v>
      </c>
      <c r="Q757" s="5"/>
      <c r="R757" s="5"/>
      <c r="S757" s="5"/>
      <c r="T757" s="5"/>
      <c r="U757" s="5">
        <v>1.4</v>
      </c>
      <c r="V757" s="5">
        <v>5.5</v>
      </c>
      <c r="W757" s="5">
        <v>9.75</v>
      </c>
      <c r="X757" s="5">
        <v>14.25</v>
      </c>
      <c r="Y757" s="5"/>
      <c r="Z757" s="5"/>
      <c r="AA757" s="5"/>
      <c r="AB757" s="5"/>
      <c r="AC757" s="5"/>
      <c r="AD757" s="5"/>
      <c r="AE757" s="20"/>
      <c r="AF757" s="20"/>
      <c r="AG757" s="20"/>
      <c r="AH757" s="20"/>
      <c r="AI757" s="20"/>
      <c r="AJ757" s="20"/>
      <c r="AK757" s="20"/>
      <c r="AL757" s="20"/>
      <c r="AM757" s="20"/>
      <c r="AN757" s="20"/>
      <c r="AO757" s="20"/>
      <c r="AP757" s="20"/>
      <c r="AQ757" s="20"/>
      <c r="AR757" s="20"/>
      <c r="AS757" s="20"/>
      <c r="AT757" s="20"/>
      <c r="AU757" s="20"/>
      <c r="AV757" s="20"/>
      <c r="AW757" s="20"/>
      <c r="AX757" s="20"/>
      <c r="AY757" s="20"/>
      <c r="AZ757" s="20"/>
      <c r="BA757" s="20"/>
      <c r="BB757" s="20"/>
      <c r="BC757" s="20"/>
      <c r="BD757" s="20"/>
      <c r="BE757" s="20"/>
      <c r="BF757" s="20"/>
      <c r="BG757" s="20"/>
      <c r="BH757" s="20"/>
      <c r="BI757" s="20"/>
      <c r="BJ757" s="20"/>
      <c r="BK757" s="20"/>
      <c r="BL757" s="20"/>
      <c r="BM757" s="20"/>
      <c r="BN757" s="20"/>
      <c r="BO757" s="20"/>
      <c r="BP757" s="20"/>
      <c r="BQ757" s="20"/>
      <c r="BR757" s="20"/>
      <c r="BS757" s="20"/>
      <c r="BT757" s="20"/>
      <c r="BU757" s="20"/>
      <c r="BV757" s="20"/>
      <c r="BW757" s="20"/>
      <c r="BX757" s="20"/>
      <c r="BY757" s="20"/>
      <c r="BZ757" s="20"/>
      <c r="CA757" s="5"/>
      <c r="CB757" s="45" t="s">
        <v>9699</v>
      </c>
      <c r="XBA757" s="18">
        <f>MIN(XBL757:XBU757)</f>
        <v>12.58</v>
      </c>
      <c r="XBB757" s="21" t="str" cm="1">
        <f t="array" ref="XBB757:XBK757">IF(XBA757=XBL757:XBU757,$XBL$2:$XBU$2,"")</f>
        <v/>
      </c>
      <c r="XBC757" s="21" t="str">
        <v>Soligent</v>
      </c>
      <c r="XBD757" s="21" t="str">
        <v/>
      </c>
      <c r="XBE757" s="21" t="str">
        <v/>
      </c>
      <c r="XBF757" s="21" t="str">
        <v/>
      </c>
      <c r="XBG757" s="21" t="str">
        <v/>
      </c>
      <c r="XBH757" s="21" t="str">
        <v/>
      </c>
      <c r="XBI757" s="21" t="str">
        <v/>
      </c>
      <c r="XBJ757" s="22" t="str">
        <v/>
      </c>
      <c r="XBK757" s="22" t="str">
        <v/>
      </c>
      <c r="XBL757" s="18" t="s">
        <v>8835</v>
      </c>
      <c r="XBM757" s="18">
        <v>12.58</v>
      </c>
      <c r="XBN757" s="18" t="s">
        <v>8835</v>
      </c>
      <c r="XBO757" s="18" t="s">
        <v>8835</v>
      </c>
      <c r="XBP757" s="18" t="s">
        <v>8835</v>
      </c>
      <c r="XBQ757" s="18" t="s">
        <v>8835</v>
      </c>
      <c r="XBR757" s="18" t="s">
        <v>8835</v>
      </c>
      <c r="XBS757" s="18" t="s">
        <v>8835</v>
      </c>
      <c r="XBT757" s="18" t="s">
        <v>8835</v>
      </c>
      <c r="XBU757" s="18" t="s">
        <v>8835</v>
      </c>
    </row>
    <row r="758" spans="1:80 16277:16297" s="23" customFormat="1" ht="12" x14ac:dyDescent="0.25">
      <c r="A758" s="5" t="s">
        <v>2287</v>
      </c>
      <c r="B758" s="5" t="s">
        <v>63</v>
      </c>
      <c r="C758" s="5" t="s">
        <v>2288</v>
      </c>
      <c r="D758" s="6" t="s">
        <v>2289</v>
      </c>
      <c r="E758" s="5"/>
      <c r="F758" s="6" t="s">
        <v>11832</v>
      </c>
      <c r="G758" s="5" t="s">
        <v>11839</v>
      </c>
      <c r="H758" s="6" t="s">
        <v>8856</v>
      </c>
      <c r="I758" s="6" t="s">
        <v>8856</v>
      </c>
      <c r="J758" s="20" t="str">
        <f>XBB758&amp;XBC758&amp;XBD758&amp;XBE758&amp;XBF758&amp;XBG758&amp;XBH758&amp;XBI758&amp;XBJ758&amp;XBK758</f>
        <v/>
      </c>
      <c r="K758" s="5"/>
      <c r="L758" s="5"/>
      <c r="M758" s="5">
        <v>14.38</v>
      </c>
      <c r="N758" s="5"/>
      <c r="O758" s="5">
        <v>17.5</v>
      </c>
      <c r="P758" s="15">
        <f>(O758-M758)/O758*100</f>
        <v>17.828571428571426</v>
      </c>
      <c r="Q758" s="5"/>
      <c r="R758" s="5"/>
      <c r="S758" s="5"/>
      <c r="T758" s="5"/>
      <c r="U758" s="5">
        <v>2</v>
      </c>
      <c r="V758" s="5">
        <v>4.25</v>
      </c>
      <c r="W758" s="5">
        <v>75</v>
      </c>
      <c r="X758" s="5">
        <v>12</v>
      </c>
      <c r="Y758" s="5"/>
      <c r="Z758" s="5"/>
      <c r="AA758" s="5"/>
      <c r="AB758" s="5"/>
      <c r="AC758" s="5"/>
      <c r="AD758" s="5"/>
      <c r="AE758" s="20"/>
      <c r="AF758" s="20"/>
      <c r="AG758" s="20"/>
      <c r="AH758" s="20"/>
      <c r="AI758" s="20"/>
      <c r="AJ758" s="20"/>
      <c r="AK758" s="20"/>
      <c r="AL758" s="20"/>
      <c r="AM758" s="20"/>
      <c r="AN758" s="20"/>
      <c r="AO758" s="20"/>
      <c r="AP758" s="20"/>
      <c r="AQ758" s="20"/>
      <c r="AR758" s="20"/>
      <c r="AS758" s="20"/>
      <c r="AT758" s="20"/>
      <c r="AU758" s="20"/>
      <c r="AV758" s="20"/>
      <c r="AW758" s="20"/>
      <c r="AX758" s="20"/>
      <c r="AY758" s="20"/>
      <c r="AZ758" s="20"/>
      <c r="BA758" s="20"/>
      <c r="BB758" s="20"/>
      <c r="BC758" s="20"/>
      <c r="BD758" s="20"/>
      <c r="BE758" s="20"/>
      <c r="BF758" s="20"/>
      <c r="BG758" s="20"/>
      <c r="BH758" s="20"/>
      <c r="BI758" s="20"/>
      <c r="BJ758" s="20"/>
      <c r="BK758" s="20"/>
      <c r="BL758" s="20"/>
      <c r="BM758" s="20"/>
      <c r="BN758" s="20"/>
      <c r="BO758" s="20"/>
      <c r="BP758" s="20"/>
      <c r="BQ758" s="20"/>
      <c r="BR758" s="20"/>
      <c r="BS758" s="20"/>
      <c r="BT758" s="20"/>
      <c r="BU758" s="20"/>
      <c r="BV758" s="20"/>
      <c r="BW758" s="20"/>
      <c r="BX758" s="20"/>
      <c r="BY758" s="20"/>
      <c r="BZ758" s="20"/>
      <c r="CA758" s="5"/>
      <c r="CB758" s="45" t="s">
        <v>9700</v>
      </c>
      <c r="XBA758" s="18">
        <f>MIN(XBL758:XBU758)</f>
        <v>0</v>
      </c>
      <c r="XBB758" s="21" t="str" cm="1">
        <f t="array" ref="XBB758:XBK758">IF(XBA758=XBL758:XBU758,$XBL$2:$XBU$2,"")</f>
        <v/>
      </c>
      <c r="XBC758" s="21" t="str">
        <v/>
      </c>
      <c r="XBD758" s="21" t="str">
        <v/>
      </c>
      <c r="XBE758" s="21" t="str">
        <v/>
      </c>
      <c r="XBF758" s="21" t="str">
        <v/>
      </c>
      <c r="XBG758" s="21" t="str">
        <v/>
      </c>
      <c r="XBH758" s="21" t="str">
        <v/>
      </c>
      <c r="XBI758" s="21" t="str">
        <v/>
      </c>
      <c r="XBJ758" s="22" t="str">
        <v/>
      </c>
      <c r="XBK758" s="22" t="str">
        <v/>
      </c>
      <c r="XBL758" s="18" t="s">
        <v>8835</v>
      </c>
      <c r="XBM758" s="18" t="s">
        <v>8835</v>
      </c>
      <c r="XBN758" s="18" t="s">
        <v>8835</v>
      </c>
      <c r="XBO758" s="18" t="s">
        <v>8835</v>
      </c>
      <c r="XBP758" s="18" t="s">
        <v>8835</v>
      </c>
      <c r="XBQ758" s="18" t="s">
        <v>8835</v>
      </c>
      <c r="XBR758" s="18" t="s">
        <v>8835</v>
      </c>
      <c r="XBS758" s="18" t="s">
        <v>8835</v>
      </c>
      <c r="XBT758" s="18" t="s">
        <v>8835</v>
      </c>
      <c r="XBU758" s="18" t="s">
        <v>8835</v>
      </c>
    </row>
    <row r="759" spans="1:80 16277:16297" s="23" customFormat="1" ht="12" x14ac:dyDescent="0.25">
      <c r="A759" s="5" t="s">
        <v>2290</v>
      </c>
      <c r="B759" s="5" t="s">
        <v>63</v>
      </c>
      <c r="C759" s="5" t="s">
        <v>2291</v>
      </c>
      <c r="D759" s="6" t="s">
        <v>2292</v>
      </c>
      <c r="E759" s="5"/>
      <c r="F759" s="6" t="s">
        <v>11832</v>
      </c>
      <c r="G759" s="5" t="s">
        <v>11839</v>
      </c>
      <c r="H759" s="6" t="s">
        <v>8856</v>
      </c>
      <c r="I759" s="6" t="s">
        <v>8856</v>
      </c>
      <c r="J759" s="20" t="str">
        <f>XBB759&amp;XBC759&amp;XBD759&amp;XBE759&amp;XBF759&amp;XBG759&amp;XBH759&amp;XBI759&amp;XBJ759&amp;XBK759</f>
        <v>Krannich West</v>
      </c>
      <c r="K759" s="5"/>
      <c r="L759" s="5"/>
      <c r="M759" s="5">
        <v>11.443181818181801</v>
      </c>
      <c r="N759" s="5"/>
      <c r="O759" s="5">
        <v>12.9352</v>
      </c>
      <c r="P759" s="15">
        <f>(O759-M759)/O759*100</f>
        <v>11.534558273688845</v>
      </c>
      <c r="Q759" s="5"/>
      <c r="R759" s="5"/>
      <c r="S759" s="5"/>
      <c r="T759" s="5"/>
      <c r="U759" s="5">
        <v>1</v>
      </c>
      <c r="V759" s="5">
        <v>3</v>
      </c>
      <c r="W759" s="5">
        <v>13</v>
      </c>
      <c r="X759" s="5">
        <v>19</v>
      </c>
      <c r="Y759" s="5"/>
      <c r="Z759" s="5"/>
      <c r="AA759" s="5"/>
      <c r="AB759" s="5"/>
      <c r="AC759" s="5"/>
      <c r="AD759" s="5"/>
      <c r="AE759" s="20"/>
      <c r="AF759" s="20"/>
      <c r="AG759" s="20"/>
      <c r="AH759" s="20"/>
      <c r="AI759" s="20"/>
      <c r="AJ759" s="20"/>
      <c r="AK759" s="20"/>
      <c r="AL759" s="20"/>
      <c r="AM759" s="20"/>
      <c r="AN759" s="20"/>
      <c r="AO759" s="20"/>
      <c r="AP759" s="20"/>
      <c r="AQ759" s="20"/>
      <c r="AR759" s="20"/>
      <c r="AS759" s="20"/>
      <c r="AT759" s="20"/>
      <c r="AU759" s="20"/>
      <c r="AV759" s="20"/>
      <c r="AW759" s="20"/>
      <c r="AX759" s="20"/>
      <c r="AY759" s="20"/>
      <c r="AZ759" s="20"/>
      <c r="BA759" s="20"/>
      <c r="BB759" s="20"/>
      <c r="BC759" s="20"/>
      <c r="BD759" s="20"/>
      <c r="BE759" s="20"/>
      <c r="BF759" s="20"/>
      <c r="BG759" s="20"/>
      <c r="BH759" s="20"/>
      <c r="BI759" s="20"/>
      <c r="BJ759" s="20"/>
      <c r="BK759" s="20"/>
      <c r="BL759" s="20"/>
      <c r="BM759" s="20"/>
      <c r="BN759" s="20"/>
      <c r="BO759" s="20"/>
      <c r="BP759" s="20"/>
      <c r="BQ759" s="20"/>
      <c r="BR759" s="20"/>
      <c r="BS759" s="20"/>
      <c r="BT759" s="20"/>
      <c r="BU759" s="20"/>
      <c r="BV759" s="20"/>
      <c r="BW759" s="20"/>
      <c r="BX759" s="20"/>
      <c r="BY759" s="20"/>
      <c r="BZ759" s="20"/>
      <c r="CA759" s="5"/>
      <c r="CB759" s="45" t="s">
        <v>9701</v>
      </c>
      <c r="XBA759" s="18">
        <f>MIN(XBL759:XBU759)</f>
        <v>11.443181818181801</v>
      </c>
      <c r="XBB759" s="21" t="str" cm="1">
        <f t="array" ref="XBB759:XBK759">IF(XBA759=XBL759:XBU759,$XBL$2:$XBU$2,"")</f>
        <v/>
      </c>
      <c r="XBC759" s="21" t="str">
        <v/>
      </c>
      <c r="XBD759" s="21" t="str">
        <v/>
      </c>
      <c r="XBE759" s="21" t="str">
        <v/>
      </c>
      <c r="XBF759" s="21" t="str">
        <v>Krannich West</v>
      </c>
      <c r="XBG759" s="21" t="str">
        <v/>
      </c>
      <c r="XBH759" s="21" t="str">
        <v/>
      </c>
      <c r="XBI759" s="21" t="str">
        <v/>
      </c>
      <c r="XBJ759" s="22" t="str">
        <v/>
      </c>
      <c r="XBK759" s="22" t="str">
        <v/>
      </c>
      <c r="XBL759" s="18" t="s">
        <v>8835</v>
      </c>
      <c r="XBM759" s="18">
        <v>12.75</v>
      </c>
      <c r="XBN759" s="18">
        <v>11.76</v>
      </c>
      <c r="XBO759" s="18" t="s">
        <v>8835</v>
      </c>
      <c r="XBP759" s="18">
        <v>11.443181818181801</v>
      </c>
      <c r="XBQ759" s="18" t="s">
        <v>8835</v>
      </c>
      <c r="XBR759" s="18" t="s">
        <v>8835</v>
      </c>
      <c r="XBS759" s="18" t="s">
        <v>8835</v>
      </c>
      <c r="XBT759" s="18" t="s">
        <v>8835</v>
      </c>
      <c r="XBU759" s="18" t="s">
        <v>8835</v>
      </c>
    </row>
    <row r="760" spans="1:80 16277:16297" s="23" customFormat="1" ht="12" x14ac:dyDescent="0.25">
      <c r="A760" s="5" t="s">
        <v>2293</v>
      </c>
      <c r="B760" s="5" t="s">
        <v>63</v>
      </c>
      <c r="C760" s="5" t="s">
        <v>2294</v>
      </c>
      <c r="D760" s="6" t="s">
        <v>2295</v>
      </c>
      <c r="E760" s="5"/>
      <c r="F760" s="6" t="s">
        <v>11832</v>
      </c>
      <c r="G760" s="5" t="s">
        <v>11839</v>
      </c>
      <c r="H760" s="6" t="s">
        <v>8856</v>
      </c>
      <c r="I760" s="6" t="s">
        <v>8856</v>
      </c>
      <c r="J760" s="20" t="str">
        <f>XBB760&amp;XBC760&amp;XBD760&amp;XBE760&amp;XBF760&amp;XBG760&amp;XBH760&amp;XBI760&amp;XBJ760&amp;XBK760</f>
        <v/>
      </c>
      <c r="K760" s="5"/>
      <c r="L760" s="5"/>
      <c r="M760" s="5">
        <v>11.99</v>
      </c>
      <c r="N760" s="5"/>
      <c r="O760" s="5">
        <v>14.27</v>
      </c>
      <c r="P760" s="15">
        <f>(O760-M760)/O760*100</f>
        <v>15.977575332866149</v>
      </c>
      <c r="Q760" s="5"/>
      <c r="R760" s="5"/>
      <c r="S760" s="5"/>
      <c r="T760" s="5"/>
      <c r="U760" s="5">
        <v>0.5</v>
      </c>
      <c r="V760" s="5">
        <v>0.2</v>
      </c>
      <c r="W760" s="5">
        <v>13</v>
      </c>
      <c r="X760" s="5">
        <v>19</v>
      </c>
      <c r="Y760" s="5"/>
      <c r="Z760" s="5"/>
      <c r="AA760" s="5"/>
      <c r="AB760" s="5"/>
      <c r="AC760" s="5"/>
      <c r="AD760" s="5"/>
      <c r="AE760" s="20"/>
      <c r="AF760" s="20"/>
      <c r="AG760" s="20"/>
      <c r="AH760" s="20"/>
      <c r="AI760" s="20"/>
      <c r="AJ760" s="20"/>
      <c r="AK760" s="20"/>
      <c r="AL760" s="20"/>
      <c r="AM760" s="20"/>
      <c r="AN760" s="20"/>
      <c r="AO760" s="20"/>
      <c r="AP760" s="20"/>
      <c r="AQ760" s="20"/>
      <c r="AR760" s="20"/>
      <c r="AS760" s="20"/>
      <c r="AT760" s="20"/>
      <c r="AU760" s="20"/>
      <c r="AV760" s="20"/>
      <c r="AW760" s="20"/>
      <c r="AX760" s="20"/>
      <c r="AY760" s="20"/>
      <c r="AZ760" s="20"/>
      <c r="BA760" s="20"/>
      <c r="BB760" s="20"/>
      <c r="BC760" s="20"/>
      <c r="BD760" s="20"/>
      <c r="BE760" s="20"/>
      <c r="BF760" s="20"/>
      <c r="BG760" s="20"/>
      <c r="BH760" s="20"/>
      <c r="BI760" s="20"/>
      <c r="BJ760" s="20"/>
      <c r="BK760" s="20"/>
      <c r="BL760" s="20"/>
      <c r="BM760" s="20"/>
      <c r="BN760" s="20"/>
      <c r="BO760" s="20"/>
      <c r="BP760" s="20"/>
      <c r="BQ760" s="20"/>
      <c r="BR760" s="20"/>
      <c r="BS760" s="20"/>
      <c r="BT760" s="20"/>
      <c r="BU760" s="20"/>
      <c r="BV760" s="20"/>
      <c r="BW760" s="20"/>
      <c r="BX760" s="20"/>
      <c r="BY760" s="20"/>
      <c r="BZ760" s="20"/>
      <c r="CA760" s="5"/>
      <c r="CB760" s="45" t="s">
        <v>9702</v>
      </c>
      <c r="XBA760" s="18">
        <f>MIN(XBL760:XBU760)</f>
        <v>0</v>
      </c>
      <c r="XBB760" s="21" t="str" cm="1">
        <f t="array" ref="XBB760:XBK760">IF(XBA760=XBL760:XBU760,$XBL$2:$XBU$2,"")</f>
        <v/>
      </c>
      <c r="XBC760" s="21" t="str">
        <v/>
      </c>
      <c r="XBD760" s="21" t="str">
        <v/>
      </c>
      <c r="XBE760" s="21" t="str">
        <v/>
      </c>
      <c r="XBF760" s="21" t="str">
        <v/>
      </c>
      <c r="XBG760" s="21" t="str">
        <v/>
      </c>
      <c r="XBH760" s="21" t="str">
        <v/>
      </c>
      <c r="XBI760" s="21" t="str">
        <v/>
      </c>
      <c r="XBJ760" s="22" t="str">
        <v/>
      </c>
      <c r="XBK760" s="22" t="str">
        <v/>
      </c>
      <c r="XBL760" s="18" t="s">
        <v>8835</v>
      </c>
      <c r="XBM760" s="18" t="s">
        <v>8835</v>
      </c>
      <c r="XBN760" s="18" t="s">
        <v>8835</v>
      </c>
      <c r="XBO760" s="18" t="s">
        <v>8835</v>
      </c>
      <c r="XBP760" s="18" t="s">
        <v>8835</v>
      </c>
      <c r="XBQ760" s="18" t="s">
        <v>8835</v>
      </c>
      <c r="XBR760" s="18" t="s">
        <v>8835</v>
      </c>
      <c r="XBS760" s="18" t="s">
        <v>8835</v>
      </c>
      <c r="XBT760" s="18" t="s">
        <v>8835</v>
      </c>
      <c r="XBU760" s="18" t="s">
        <v>8835</v>
      </c>
    </row>
    <row r="761" spans="1:80 16277:16297" s="23" customFormat="1" ht="12" x14ac:dyDescent="0.25">
      <c r="A761" s="5" t="s">
        <v>2296</v>
      </c>
      <c r="B761" s="5" t="s">
        <v>63</v>
      </c>
      <c r="C761" s="5" t="s">
        <v>2297</v>
      </c>
      <c r="D761" s="6" t="s">
        <v>2298</v>
      </c>
      <c r="E761" s="5"/>
      <c r="F761" s="6" t="s">
        <v>11832</v>
      </c>
      <c r="G761" s="5" t="s">
        <v>11839</v>
      </c>
      <c r="H761" s="6" t="s">
        <v>8856</v>
      </c>
      <c r="I761" s="6" t="s">
        <v>8856</v>
      </c>
      <c r="J761" s="20" t="str">
        <f>XBB761&amp;XBC761&amp;XBD761&amp;XBE761&amp;XBF761&amp;XBG761&amp;XBH761&amp;XBI761&amp;XBJ761&amp;XBK761</f>
        <v>The PowerStore</v>
      </c>
      <c r="K761" s="5"/>
      <c r="L761" s="5"/>
      <c r="M761" s="5">
        <v>11.76</v>
      </c>
      <c r="N761" s="5"/>
      <c r="O761" s="5">
        <v>13.880792079207922</v>
      </c>
      <c r="P761" s="15">
        <f>(O761-M761)/O761*100</f>
        <v>15.2786099460755</v>
      </c>
      <c r="Q761" s="5"/>
      <c r="R761" s="5"/>
      <c r="S761" s="5"/>
      <c r="T761" s="5"/>
      <c r="U761" s="5">
        <v>1</v>
      </c>
      <c r="V761" s="5">
        <v>3</v>
      </c>
      <c r="W761" s="5">
        <v>13.25</v>
      </c>
      <c r="X761" s="5">
        <v>18</v>
      </c>
      <c r="Y761" s="5"/>
      <c r="Z761" s="5"/>
      <c r="AA761" s="5"/>
      <c r="AB761" s="5"/>
      <c r="AC761" s="5"/>
      <c r="AD761" s="5"/>
      <c r="AE761" s="20"/>
      <c r="AF761" s="20"/>
      <c r="AG761" s="20"/>
      <c r="AH761" s="20"/>
      <c r="AI761" s="20"/>
      <c r="AJ761" s="20"/>
      <c r="AK761" s="20"/>
      <c r="AL761" s="20"/>
      <c r="AM761" s="20"/>
      <c r="AN761" s="20"/>
      <c r="AO761" s="20"/>
      <c r="AP761" s="20"/>
      <c r="AQ761" s="20"/>
      <c r="AR761" s="20"/>
      <c r="AS761" s="20"/>
      <c r="AT761" s="20"/>
      <c r="AU761" s="20"/>
      <c r="AV761" s="20"/>
      <c r="AW761" s="20"/>
      <c r="AX761" s="20"/>
      <c r="AY761" s="20"/>
      <c r="AZ761" s="20"/>
      <c r="BA761" s="20"/>
      <c r="BB761" s="20"/>
      <c r="BC761" s="20"/>
      <c r="BD761" s="20"/>
      <c r="BE761" s="20"/>
      <c r="BF761" s="20"/>
      <c r="BG761" s="20"/>
      <c r="BH761" s="20"/>
      <c r="BI761" s="20"/>
      <c r="BJ761" s="20"/>
      <c r="BK761" s="20"/>
      <c r="BL761" s="20"/>
      <c r="BM761" s="20"/>
      <c r="BN761" s="20"/>
      <c r="BO761" s="20"/>
      <c r="BP761" s="20"/>
      <c r="BQ761" s="20"/>
      <c r="BR761" s="20"/>
      <c r="BS761" s="20"/>
      <c r="BT761" s="20"/>
      <c r="BU761" s="20"/>
      <c r="BV761" s="20"/>
      <c r="BW761" s="20"/>
      <c r="BX761" s="20"/>
      <c r="BY761" s="20"/>
      <c r="BZ761" s="20"/>
      <c r="CA761" s="5"/>
      <c r="CB761" s="45" t="s">
        <v>9703</v>
      </c>
      <c r="XBA761" s="18">
        <f>MIN(XBL761:XBU761)</f>
        <v>11.76</v>
      </c>
      <c r="XBB761" s="21" t="str" cm="1">
        <f t="array" ref="XBB761:XBK761">IF(XBA761=XBL761:XBU761,$XBL$2:$XBU$2,"")</f>
        <v/>
      </c>
      <c r="XBC761" s="21" t="str">
        <v/>
      </c>
      <c r="XBD761" s="21" t="str">
        <v>The PowerStore</v>
      </c>
      <c r="XBE761" s="21" t="str">
        <v/>
      </c>
      <c r="XBF761" s="21" t="str">
        <v/>
      </c>
      <c r="XBG761" s="21" t="str">
        <v/>
      </c>
      <c r="XBH761" s="21" t="str">
        <v/>
      </c>
      <c r="XBI761" s="21" t="str">
        <v/>
      </c>
      <c r="XBJ761" s="22" t="str">
        <v/>
      </c>
      <c r="XBK761" s="22" t="str">
        <v/>
      </c>
      <c r="XBL761" s="18" t="s">
        <v>8835</v>
      </c>
      <c r="XBM761" s="18">
        <v>12.75</v>
      </c>
      <c r="XBN761" s="18">
        <v>11.76</v>
      </c>
      <c r="XBO761" s="18" t="s">
        <v>8835</v>
      </c>
      <c r="XBP761" s="18" t="s">
        <v>8835</v>
      </c>
      <c r="XBQ761" s="18" t="s">
        <v>8835</v>
      </c>
      <c r="XBR761" s="18" t="s">
        <v>8835</v>
      </c>
      <c r="XBS761" s="18" t="s">
        <v>8835</v>
      </c>
      <c r="XBT761" s="18" t="s">
        <v>8835</v>
      </c>
      <c r="XBU761" s="18" t="s">
        <v>8835</v>
      </c>
    </row>
    <row r="762" spans="1:80 16277:16297" s="23" customFormat="1" ht="12" x14ac:dyDescent="0.25">
      <c r="A762" s="5" t="s">
        <v>2299</v>
      </c>
      <c r="B762" s="5" t="s">
        <v>63</v>
      </c>
      <c r="C762" s="5" t="s">
        <v>2300</v>
      </c>
      <c r="D762" s="6" t="s">
        <v>2301</v>
      </c>
      <c r="E762" s="5"/>
      <c r="F762" s="6" t="s">
        <v>11832</v>
      </c>
      <c r="G762" s="5" t="s">
        <v>11835</v>
      </c>
      <c r="H762" s="6" t="s">
        <v>8856</v>
      </c>
      <c r="I762" s="6" t="s">
        <v>8856</v>
      </c>
      <c r="J762" s="20" t="str">
        <f>XBB762&amp;XBC762&amp;XBD762&amp;XBE762&amp;XBF762&amp;XBG762&amp;XBH762&amp;XBI762&amp;XBJ762&amp;XBK762</f>
        <v>The PowerStore</v>
      </c>
      <c r="K762" s="5"/>
      <c r="L762" s="5"/>
      <c r="M762" s="5">
        <v>12.16</v>
      </c>
      <c r="N762" s="5"/>
      <c r="O762" s="5">
        <v>13.238800000000001</v>
      </c>
      <c r="P762" s="15">
        <f>(O762-M762)/O762*100</f>
        <v>8.148774813427206</v>
      </c>
      <c r="Q762" s="5"/>
      <c r="R762" s="5"/>
      <c r="S762" s="5"/>
      <c r="T762" s="5"/>
      <c r="U762" s="5">
        <v>1</v>
      </c>
      <c r="V762" s="5">
        <v>0.2</v>
      </c>
      <c r="W762" s="5">
        <v>18.5</v>
      </c>
      <c r="X762" s="5">
        <v>13.5</v>
      </c>
      <c r="Y762" s="5"/>
      <c r="Z762" s="5"/>
      <c r="AA762" s="5"/>
      <c r="AB762" s="5"/>
      <c r="AC762" s="5"/>
      <c r="AD762" s="5"/>
      <c r="AE762" s="20"/>
      <c r="AF762" s="20"/>
      <c r="AG762" s="20"/>
      <c r="AH762" s="20"/>
      <c r="AI762" s="20"/>
      <c r="AJ762" s="20"/>
      <c r="AK762" s="20"/>
      <c r="AL762" s="20"/>
      <c r="AM762" s="20"/>
      <c r="AN762" s="20"/>
      <c r="AO762" s="20"/>
      <c r="AP762" s="20"/>
      <c r="AQ762" s="20"/>
      <c r="AR762" s="20"/>
      <c r="AS762" s="20"/>
      <c r="AT762" s="20"/>
      <c r="AU762" s="20"/>
      <c r="AV762" s="20"/>
      <c r="AW762" s="20"/>
      <c r="AX762" s="20"/>
      <c r="AY762" s="20"/>
      <c r="AZ762" s="20"/>
      <c r="BA762" s="20"/>
      <c r="BB762" s="20"/>
      <c r="BC762" s="20"/>
      <c r="BD762" s="20"/>
      <c r="BE762" s="20"/>
      <c r="BF762" s="20"/>
      <c r="BG762" s="20"/>
      <c r="BH762" s="20"/>
      <c r="BI762" s="20"/>
      <c r="BJ762" s="20"/>
      <c r="BK762" s="20"/>
      <c r="BL762" s="20"/>
      <c r="BM762" s="20"/>
      <c r="BN762" s="20"/>
      <c r="BO762" s="20"/>
      <c r="BP762" s="20"/>
      <c r="BQ762" s="20"/>
      <c r="BR762" s="20"/>
      <c r="BS762" s="20"/>
      <c r="BT762" s="20"/>
      <c r="BU762" s="20"/>
      <c r="BV762" s="20"/>
      <c r="BW762" s="20"/>
      <c r="BX762" s="20"/>
      <c r="BY762" s="20"/>
      <c r="BZ762" s="20"/>
      <c r="CA762" s="5"/>
      <c r="CB762" s="45" t="s">
        <v>9704</v>
      </c>
      <c r="XBA762" s="18">
        <f>MIN(XBL762:XBU762)</f>
        <v>12.16</v>
      </c>
      <c r="XBB762" s="21" t="str" cm="1">
        <f t="array" ref="XBB762:XBK762">IF(XBA762=XBL762:XBU762,$XBL$2:$XBU$2,"")</f>
        <v/>
      </c>
      <c r="XBC762" s="21" t="str">
        <v/>
      </c>
      <c r="XBD762" s="21" t="str">
        <v>The PowerStore</v>
      </c>
      <c r="XBE762" s="21" t="str">
        <v/>
      </c>
      <c r="XBF762" s="21" t="str">
        <v/>
      </c>
      <c r="XBG762" s="21" t="str">
        <v/>
      </c>
      <c r="XBH762" s="21" t="str">
        <v/>
      </c>
      <c r="XBI762" s="21" t="str">
        <v/>
      </c>
      <c r="XBJ762" s="22" t="str">
        <v/>
      </c>
      <c r="XBK762" s="22" t="str">
        <v/>
      </c>
      <c r="XBL762" s="18" t="s">
        <v>8835</v>
      </c>
      <c r="XBM762" s="18">
        <v>13.19</v>
      </c>
      <c r="XBN762" s="18">
        <v>12.16</v>
      </c>
      <c r="XBO762" s="18" t="s">
        <v>8835</v>
      </c>
      <c r="XBP762" s="18" t="s">
        <v>8835</v>
      </c>
      <c r="XBQ762" s="18" t="s">
        <v>8835</v>
      </c>
      <c r="XBR762" s="18" t="s">
        <v>8835</v>
      </c>
      <c r="XBS762" s="18" t="s">
        <v>8835</v>
      </c>
      <c r="XBT762" s="18" t="s">
        <v>8835</v>
      </c>
      <c r="XBU762" s="18" t="s">
        <v>8835</v>
      </c>
    </row>
    <row r="763" spans="1:80 16277:16297" s="23" customFormat="1" ht="12" x14ac:dyDescent="0.25">
      <c r="A763" s="5" t="s">
        <v>2303</v>
      </c>
      <c r="B763" s="5" t="s">
        <v>63</v>
      </c>
      <c r="C763" s="5" t="s">
        <v>2304</v>
      </c>
      <c r="D763" s="6" t="s">
        <v>2305</v>
      </c>
      <c r="E763" s="5"/>
      <c r="F763" s="6" t="s">
        <v>11846</v>
      </c>
      <c r="G763" s="5" t="s">
        <v>11839</v>
      </c>
      <c r="H763" s="6" t="s">
        <v>8856</v>
      </c>
      <c r="I763" s="6" t="s">
        <v>8856</v>
      </c>
      <c r="J763" s="20" t="str">
        <f>XBB763&amp;XBC763&amp;XBD763&amp;XBE763&amp;XBF763&amp;XBG763&amp;XBH763&amp;XBI763&amp;XBJ763&amp;XBK763</f>
        <v>Soligent</v>
      </c>
      <c r="K763" s="5"/>
      <c r="L763" s="5"/>
      <c r="M763" s="5">
        <v>7.12</v>
      </c>
      <c r="N763" s="5"/>
      <c r="O763" s="5">
        <v>10.2028</v>
      </c>
      <c r="P763" s="15">
        <f>(O763-M763)/O763*100</f>
        <v>30.215235033520209</v>
      </c>
      <c r="Q763" s="5"/>
      <c r="R763" s="5"/>
      <c r="S763" s="5"/>
      <c r="T763" s="5"/>
      <c r="U763" s="5">
        <v>0.05</v>
      </c>
      <c r="V763" s="5">
        <v>0.2</v>
      </c>
      <c r="W763" s="5">
        <v>12.5</v>
      </c>
      <c r="X763" s="5">
        <v>19</v>
      </c>
      <c r="Y763" s="5"/>
      <c r="Z763" s="5"/>
      <c r="AA763" s="5"/>
      <c r="AB763" s="5"/>
      <c r="AC763" s="5"/>
      <c r="AD763" s="5"/>
      <c r="AE763" s="20"/>
      <c r="AF763" s="20"/>
      <c r="AG763" s="20"/>
      <c r="AH763" s="20"/>
      <c r="AI763" s="20"/>
      <c r="AJ763" s="20"/>
      <c r="AK763" s="20"/>
      <c r="AL763" s="20"/>
      <c r="AM763" s="20"/>
      <c r="AN763" s="20"/>
      <c r="AO763" s="20"/>
      <c r="AP763" s="20"/>
      <c r="AQ763" s="20"/>
      <c r="AR763" s="20"/>
      <c r="AS763" s="20"/>
      <c r="AT763" s="20"/>
      <c r="AU763" s="20"/>
      <c r="AV763" s="20"/>
      <c r="AW763" s="20"/>
      <c r="AX763" s="20"/>
      <c r="AY763" s="20"/>
      <c r="AZ763" s="20"/>
      <c r="BA763" s="20"/>
      <c r="BB763" s="20"/>
      <c r="BC763" s="20"/>
      <c r="BD763" s="20"/>
      <c r="BE763" s="20"/>
      <c r="BF763" s="20"/>
      <c r="BG763" s="20"/>
      <c r="BH763" s="20"/>
      <c r="BI763" s="20"/>
      <c r="BJ763" s="20"/>
      <c r="BK763" s="20"/>
      <c r="BL763" s="20"/>
      <c r="BM763" s="20"/>
      <c r="BN763" s="20"/>
      <c r="BO763" s="20"/>
      <c r="BP763" s="20"/>
      <c r="BQ763" s="20"/>
      <c r="BR763" s="20"/>
      <c r="BS763" s="20"/>
      <c r="BT763" s="20"/>
      <c r="BU763" s="20"/>
      <c r="BV763" s="20"/>
      <c r="BW763" s="20"/>
      <c r="BX763" s="20"/>
      <c r="BY763" s="20"/>
      <c r="BZ763" s="20"/>
      <c r="CA763" s="5"/>
      <c r="CB763" s="45" t="s">
        <v>9705</v>
      </c>
      <c r="XBA763" s="18">
        <f>MIN(XBL763:XBU763)</f>
        <v>7.12</v>
      </c>
      <c r="XBB763" s="21" t="str" cm="1">
        <f t="array" ref="XBB763:XBK763">IF(XBA763=XBL763:XBU763,$XBL$2:$XBU$2,"")</f>
        <v/>
      </c>
      <c r="XBC763" s="21" t="str">
        <v>Soligent</v>
      </c>
      <c r="XBD763" s="21" t="str">
        <v/>
      </c>
      <c r="XBE763" s="21" t="str">
        <v/>
      </c>
      <c r="XBF763" s="21" t="str">
        <v/>
      </c>
      <c r="XBG763" s="21" t="str">
        <v/>
      </c>
      <c r="XBH763" s="21" t="str">
        <v/>
      </c>
      <c r="XBI763" s="21" t="str">
        <v/>
      </c>
      <c r="XBJ763" s="22" t="str">
        <v/>
      </c>
      <c r="XBK763" s="22" t="str">
        <v/>
      </c>
      <c r="XBL763" s="18" t="s">
        <v>8835</v>
      </c>
      <c r="XBM763" s="18">
        <v>7.12</v>
      </c>
      <c r="XBN763" s="18">
        <v>7.18</v>
      </c>
      <c r="XBO763" s="18" t="s">
        <v>8835</v>
      </c>
      <c r="XBP763" s="18" t="s">
        <v>8835</v>
      </c>
      <c r="XBQ763" s="18" t="s">
        <v>8835</v>
      </c>
      <c r="XBR763" s="18" t="s">
        <v>8835</v>
      </c>
      <c r="XBS763" s="18" t="s">
        <v>8835</v>
      </c>
      <c r="XBT763" s="18" t="s">
        <v>8835</v>
      </c>
      <c r="XBU763" s="18" t="s">
        <v>8835</v>
      </c>
    </row>
    <row r="764" spans="1:80 16277:16297" s="23" customFormat="1" ht="12" x14ac:dyDescent="0.25">
      <c r="A764" s="5" t="s">
        <v>2306</v>
      </c>
      <c r="B764" s="5" t="s">
        <v>63</v>
      </c>
      <c r="C764" s="5" t="s">
        <v>2307</v>
      </c>
      <c r="D764" s="6" t="s">
        <v>2308</v>
      </c>
      <c r="E764" s="5"/>
      <c r="F764" s="6" t="s">
        <v>11832</v>
      </c>
      <c r="G764" s="5" t="s">
        <v>11839</v>
      </c>
      <c r="H764" s="6" t="s">
        <v>8856</v>
      </c>
      <c r="I764" s="6" t="s">
        <v>8856</v>
      </c>
      <c r="J764" s="20" t="str">
        <f>XBB764&amp;XBC764&amp;XBD764&amp;XBE764&amp;XBF764&amp;XBG764&amp;XBH764&amp;XBI764&amp;XBJ764&amp;XBK764</f>
        <v>Soligent</v>
      </c>
      <c r="K764" s="5"/>
      <c r="L764" s="5"/>
      <c r="M764" s="5">
        <v>7.12</v>
      </c>
      <c r="N764" s="5"/>
      <c r="O764" s="5">
        <v>8.69</v>
      </c>
      <c r="P764" s="15">
        <f>(O764-M764)/O764*100</f>
        <v>18.066743383199075</v>
      </c>
      <c r="Q764" s="5"/>
      <c r="R764" s="5"/>
      <c r="S764" s="5"/>
      <c r="T764" s="5"/>
      <c r="U764" s="5">
        <v>8</v>
      </c>
      <c r="V764" s="5">
        <v>2.75</v>
      </c>
      <c r="W764" s="5">
        <v>13.25</v>
      </c>
      <c r="X764" s="5">
        <v>18.5</v>
      </c>
      <c r="Y764" s="5"/>
      <c r="Z764" s="5"/>
      <c r="AA764" s="5"/>
      <c r="AB764" s="5"/>
      <c r="AC764" s="5"/>
      <c r="AD764" s="5"/>
      <c r="AE764" s="20"/>
      <c r="AF764" s="20"/>
      <c r="AG764" s="20"/>
      <c r="AH764" s="20"/>
      <c r="AI764" s="20"/>
      <c r="AJ764" s="20"/>
      <c r="AK764" s="20"/>
      <c r="AL764" s="20"/>
      <c r="AM764" s="20"/>
      <c r="AN764" s="20"/>
      <c r="AO764" s="20"/>
      <c r="AP764" s="20"/>
      <c r="AQ764" s="20"/>
      <c r="AR764" s="20"/>
      <c r="AS764" s="20"/>
      <c r="AT764" s="20"/>
      <c r="AU764" s="20"/>
      <c r="AV764" s="20"/>
      <c r="AW764" s="20"/>
      <c r="AX764" s="20"/>
      <c r="AY764" s="20"/>
      <c r="AZ764" s="20"/>
      <c r="BA764" s="20"/>
      <c r="BB764" s="20"/>
      <c r="BC764" s="20"/>
      <c r="BD764" s="20"/>
      <c r="BE764" s="20"/>
      <c r="BF764" s="20"/>
      <c r="BG764" s="20"/>
      <c r="BH764" s="20"/>
      <c r="BI764" s="20"/>
      <c r="BJ764" s="20"/>
      <c r="BK764" s="20"/>
      <c r="BL764" s="20"/>
      <c r="BM764" s="20"/>
      <c r="BN764" s="20"/>
      <c r="BO764" s="20"/>
      <c r="BP764" s="20"/>
      <c r="BQ764" s="20"/>
      <c r="BR764" s="20"/>
      <c r="BS764" s="20"/>
      <c r="BT764" s="20"/>
      <c r="BU764" s="20"/>
      <c r="BV764" s="20"/>
      <c r="BW764" s="20"/>
      <c r="BX764" s="20"/>
      <c r="BY764" s="20"/>
      <c r="BZ764" s="20"/>
      <c r="CA764" s="5"/>
      <c r="CB764" s="45" t="s">
        <v>9706</v>
      </c>
      <c r="XBA764" s="18">
        <f>MIN(XBL764:XBU764)</f>
        <v>7.12</v>
      </c>
      <c r="XBB764" s="21" t="str" cm="1">
        <f t="array" ref="XBB764:XBK764">IF(XBA764=XBL764:XBU764,$XBL$2:$XBU$2,"")</f>
        <v/>
      </c>
      <c r="XBC764" s="21" t="str">
        <v>Soligent</v>
      </c>
      <c r="XBD764" s="21" t="str">
        <v/>
      </c>
      <c r="XBE764" s="21" t="str">
        <v/>
      </c>
      <c r="XBF764" s="21" t="str">
        <v/>
      </c>
      <c r="XBG764" s="21" t="str">
        <v/>
      </c>
      <c r="XBH764" s="21" t="str">
        <v/>
      </c>
      <c r="XBI764" s="21" t="str">
        <v/>
      </c>
      <c r="XBJ764" s="22" t="str">
        <v/>
      </c>
      <c r="XBK764" s="22" t="str">
        <v/>
      </c>
      <c r="XBL764" s="18" t="s">
        <v>8835</v>
      </c>
      <c r="XBM764" s="18">
        <v>7.12</v>
      </c>
      <c r="XBN764" s="18">
        <v>7.18</v>
      </c>
      <c r="XBO764" s="18" t="s">
        <v>8835</v>
      </c>
      <c r="XBP764" s="18" t="s">
        <v>8835</v>
      </c>
      <c r="XBQ764" s="18" t="s">
        <v>8835</v>
      </c>
      <c r="XBR764" s="18" t="s">
        <v>8835</v>
      </c>
      <c r="XBS764" s="18" t="s">
        <v>8835</v>
      </c>
      <c r="XBT764" s="18" t="s">
        <v>8835</v>
      </c>
      <c r="XBU764" s="18" t="s">
        <v>8835</v>
      </c>
    </row>
    <row r="765" spans="1:80 16277:16297" s="23" customFormat="1" ht="12" x14ac:dyDescent="0.25">
      <c r="A765" s="5" t="s">
        <v>2309</v>
      </c>
      <c r="B765" s="5" t="s">
        <v>11830</v>
      </c>
      <c r="C765" s="5" t="s">
        <v>2310</v>
      </c>
      <c r="D765" s="6" t="s">
        <v>2311</v>
      </c>
      <c r="E765" s="5"/>
      <c r="F765" s="6" t="s">
        <v>11832</v>
      </c>
      <c r="G765" s="5" t="s">
        <v>11839</v>
      </c>
      <c r="H765" s="6" t="s">
        <v>8856</v>
      </c>
      <c r="I765" s="6" t="s">
        <v>8856</v>
      </c>
      <c r="J765" s="20" t="str">
        <f>XBB765&amp;XBC765&amp;XBD765&amp;XBE765&amp;XBF765&amp;XBG765&amp;XBH765&amp;XBI765&amp;XBJ765&amp;XBK765</f>
        <v>Soligent</v>
      </c>
      <c r="K765" s="5"/>
      <c r="L765" s="5"/>
      <c r="M765" s="5">
        <v>10.98</v>
      </c>
      <c r="N765" s="5"/>
      <c r="O765" s="5">
        <v>13.7</v>
      </c>
      <c r="P765" s="15">
        <f>(O765-M765)/O765*100</f>
        <v>19.85401459854014</v>
      </c>
      <c r="Q765" s="5"/>
      <c r="R765" s="5"/>
      <c r="S765" s="5"/>
      <c r="T765" s="5"/>
      <c r="U765" s="5">
        <v>2</v>
      </c>
      <c r="V765" s="5">
        <v>1.8</v>
      </c>
      <c r="W765" s="5">
        <v>12</v>
      </c>
      <c r="X765" s="5">
        <v>12</v>
      </c>
      <c r="Y765" s="5"/>
      <c r="Z765" s="5"/>
      <c r="AA765" s="5"/>
      <c r="AB765" s="5"/>
      <c r="AC765" s="5"/>
      <c r="AD765" s="5"/>
      <c r="AE765" s="20"/>
      <c r="AF765" s="20"/>
      <c r="AG765" s="20"/>
      <c r="AH765" s="20"/>
      <c r="AI765" s="20"/>
      <c r="AJ765" s="20"/>
      <c r="AK765" s="20"/>
      <c r="AL765" s="20"/>
      <c r="AM765" s="20"/>
      <c r="AN765" s="20"/>
      <c r="AO765" s="20"/>
      <c r="AP765" s="20"/>
      <c r="AQ765" s="20"/>
      <c r="AR765" s="20"/>
      <c r="AS765" s="20"/>
      <c r="AT765" s="20"/>
      <c r="AU765" s="20"/>
      <c r="AV765" s="20"/>
      <c r="AW765" s="20"/>
      <c r="AX765" s="20"/>
      <c r="AY765" s="20"/>
      <c r="AZ765" s="20"/>
      <c r="BA765" s="20"/>
      <c r="BB765" s="20"/>
      <c r="BC765" s="20"/>
      <c r="BD765" s="20"/>
      <c r="BE765" s="20"/>
      <c r="BF765" s="20"/>
      <c r="BG765" s="20"/>
      <c r="BH765" s="20"/>
      <c r="BI765" s="20"/>
      <c r="BJ765" s="20"/>
      <c r="BK765" s="20"/>
      <c r="BL765" s="20"/>
      <c r="BM765" s="20"/>
      <c r="BN765" s="20"/>
      <c r="BO765" s="20"/>
      <c r="BP765" s="20"/>
      <c r="BQ765" s="20"/>
      <c r="BR765" s="20"/>
      <c r="BS765" s="20"/>
      <c r="BT765" s="20"/>
      <c r="BU765" s="20"/>
      <c r="BV765" s="20"/>
      <c r="BW765" s="20"/>
      <c r="BX765" s="20"/>
      <c r="BY765" s="20"/>
      <c r="BZ765" s="20"/>
      <c r="CA765" s="5"/>
      <c r="CB765" s="45" t="s">
        <v>9707</v>
      </c>
      <c r="XBA765" s="18">
        <f>MIN(XBL765:XBU765)</f>
        <v>9.56</v>
      </c>
      <c r="XBB765" s="21" t="str" cm="1">
        <f t="array" ref="XBB765:XBK765">IF(XBA765=XBL765:XBU765,$XBL$2:$XBU$2,"")</f>
        <v/>
      </c>
      <c r="XBC765" s="21" t="str">
        <v>Soligent</v>
      </c>
      <c r="XBD765" s="21" t="str">
        <v/>
      </c>
      <c r="XBE765" s="21" t="str">
        <v/>
      </c>
      <c r="XBF765" s="21" t="str">
        <v/>
      </c>
      <c r="XBG765" s="21" t="str">
        <v/>
      </c>
      <c r="XBH765" s="21" t="str">
        <v/>
      </c>
      <c r="XBI765" s="21" t="str">
        <v/>
      </c>
      <c r="XBJ765" s="22" t="str">
        <v/>
      </c>
      <c r="XBK765" s="22" t="str">
        <v/>
      </c>
      <c r="XBL765" s="18" t="s">
        <v>8835</v>
      </c>
      <c r="XBM765" s="18">
        <v>9.56</v>
      </c>
      <c r="XBN765" s="18">
        <v>10.98</v>
      </c>
      <c r="XBO765" s="18" t="s">
        <v>8835</v>
      </c>
      <c r="XBP765" s="18" t="s">
        <v>8835</v>
      </c>
      <c r="XBQ765" s="18" t="s">
        <v>8835</v>
      </c>
      <c r="XBR765" s="18" t="s">
        <v>8835</v>
      </c>
      <c r="XBS765" s="18" t="s">
        <v>8835</v>
      </c>
      <c r="XBT765" s="18" t="s">
        <v>8835</v>
      </c>
      <c r="XBU765" s="18" t="s">
        <v>8835</v>
      </c>
    </row>
    <row r="766" spans="1:80 16277:16297" s="23" customFormat="1" ht="12" x14ac:dyDescent="0.25">
      <c r="A766" s="5" t="s">
        <v>2312</v>
      </c>
      <c r="B766" s="5" t="s">
        <v>11830</v>
      </c>
      <c r="C766" s="5" t="s">
        <v>2313</v>
      </c>
      <c r="D766" s="6" t="s">
        <v>2314</v>
      </c>
      <c r="E766" s="5"/>
      <c r="F766" s="6" t="s">
        <v>11832</v>
      </c>
      <c r="G766" s="5" t="s">
        <v>11839</v>
      </c>
      <c r="H766" s="6" t="s">
        <v>8856</v>
      </c>
      <c r="I766" s="6" t="s">
        <v>8856</v>
      </c>
      <c r="J766" s="20" t="str">
        <f>XBB766&amp;XBC766&amp;XBD766&amp;XBE766&amp;XBF766&amp;XBG766&amp;XBH766&amp;XBI766&amp;XBJ766&amp;XBK766</f>
        <v>Soligent</v>
      </c>
      <c r="K766" s="5"/>
      <c r="L766" s="5"/>
      <c r="M766" s="5">
        <v>15.34</v>
      </c>
      <c r="N766" s="5"/>
      <c r="O766" s="5">
        <v>20</v>
      </c>
      <c r="P766" s="15">
        <f>(O766-M766)/O766*100</f>
        <v>23.3</v>
      </c>
      <c r="Q766" s="5"/>
      <c r="R766" s="5"/>
      <c r="S766" s="5"/>
      <c r="T766" s="5"/>
      <c r="U766" s="5">
        <v>2</v>
      </c>
      <c r="V766" s="5">
        <v>1.8</v>
      </c>
      <c r="W766" s="5">
        <v>18</v>
      </c>
      <c r="X766" s="5">
        <v>18</v>
      </c>
      <c r="Y766" s="5"/>
      <c r="Z766" s="5"/>
      <c r="AA766" s="5"/>
      <c r="AB766" s="5"/>
      <c r="AC766" s="5"/>
      <c r="AD766" s="5"/>
      <c r="AE766" s="20"/>
      <c r="AF766" s="20"/>
      <c r="AG766" s="20"/>
      <c r="AH766" s="20"/>
      <c r="AI766" s="20"/>
      <c r="AJ766" s="20"/>
      <c r="AK766" s="20"/>
      <c r="AL766" s="20"/>
      <c r="AM766" s="20"/>
      <c r="AN766" s="20"/>
      <c r="AO766" s="20"/>
      <c r="AP766" s="20"/>
      <c r="AQ766" s="20"/>
      <c r="AR766" s="20"/>
      <c r="AS766" s="20"/>
      <c r="AT766" s="20"/>
      <c r="AU766" s="20"/>
      <c r="AV766" s="20"/>
      <c r="AW766" s="20"/>
      <c r="AX766" s="20"/>
      <c r="AY766" s="20"/>
      <c r="AZ766" s="20"/>
      <c r="BA766" s="20"/>
      <c r="BB766" s="20"/>
      <c r="BC766" s="20"/>
      <c r="BD766" s="20"/>
      <c r="BE766" s="20"/>
      <c r="BF766" s="20"/>
      <c r="BG766" s="20"/>
      <c r="BH766" s="20"/>
      <c r="BI766" s="20"/>
      <c r="BJ766" s="20"/>
      <c r="BK766" s="20"/>
      <c r="BL766" s="20"/>
      <c r="BM766" s="20"/>
      <c r="BN766" s="20"/>
      <c r="BO766" s="20"/>
      <c r="BP766" s="20"/>
      <c r="BQ766" s="20"/>
      <c r="BR766" s="20"/>
      <c r="BS766" s="20"/>
      <c r="BT766" s="20"/>
      <c r="BU766" s="20"/>
      <c r="BV766" s="20"/>
      <c r="BW766" s="20"/>
      <c r="BX766" s="20"/>
      <c r="BY766" s="20"/>
      <c r="BZ766" s="20"/>
      <c r="CA766" s="5"/>
      <c r="CB766" s="45" t="s">
        <v>9708</v>
      </c>
      <c r="XBA766" s="18">
        <f>MIN(XBL766:XBU766)</f>
        <v>13.38</v>
      </c>
      <c r="XBB766" s="21" t="str" cm="1">
        <f t="array" ref="XBB766:XBK766">IF(XBA766=XBL766:XBU766,$XBL$2:$XBU$2,"")</f>
        <v/>
      </c>
      <c r="XBC766" s="21" t="str">
        <v>Soligent</v>
      </c>
      <c r="XBD766" s="21" t="str">
        <v/>
      </c>
      <c r="XBE766" s="21" t="str">
        <v/>
      </c>
      <c r="XBF766" s="21" t="str">
        <v/>
      </c>
      <c r="XBG766" s="21" t="str">
        <v/>
      </c>
      <c r="XBH766" s="21" t="str">
        <v/>
      </c>
      <c r="XBI766" s="21" t="str">
        <v/>
      </c>
      <c r="XBJ766" s="22" t="str">
        <v/>
      </c>
      <c r="XBK766" s="22" t="str">
        <v/>
      </c>
      <c r="XBL766" s="18" t="s">
        <v>8835</v>
      </c>
      <c r="XBM766" s="18">
        <v>13.38</v>
      </c>
      <c r="XBN766" s="18">
        <v>15.34</v>
      </c>
      <c r="XBO766" s="18" t="s">
        <v>8835</v>
      </c>
      <c r="XBP766" s="18" t="s">
        <v>8835</v>
      </c>
      <c r="XBQ766" s="18" t="s">
        <v>8835</v>
      </c>
      <c r="XBR766" s="18" t="s">
        <v>8835</v>
      </c>
      <c r="XBS766" s="18" t="s">
        <v>8835</v>
      </c>
      <c r="XBT766" s="18" t="s">
        <v>8835</v>
      </c>
      <c r="XBU766" s="18" t="s">
        <v>8835</v>
      </c>
    </row>
    <row r="767" spans="1:80 16277:16297" s="23" customFormat="1" ht="12" x14ac:dyDescent="0.25">
      <c r="A767" s="5" t="s">
        <v>2315</v>
      </c>
      <c r="B767" s="5" t="s">
        <v>63</v>
      </c>
      <c r="C767" s="5" t="s">
        <v>2316</v>
      </c>
      <c r="D767" s="6" t="s">
        <v>2317</v>
      </c>
      <c r="E767" s="5"/>
      <c r="F767" s="6" t="s">
        <v>11832</v>
      </c>
      <c r="G767" s="5" t="s">
        <v>11839</v>
      </c>
      <c r="H767" s="6" t="s">
        <v>8856</v>
      </c>
      <c r="I767" s="6" t="s">
        <v>8856</v>
      </c>
      <c r="J767" s="20" t="str">
        <f>XBB767&amp;XBC767&amp;XBD767&amp;XBE767&amp;XBF767&amp;XBG767&amp;XBH767&amp;XBI767&amp;XBJ767&amp;XBK767</f>
        <v>Soligent</v>
      </c>
      <c r="K767" s="5"/>
      <c r="L767" s="5"/>
      <c r="M767" s="5">
        <v>9.2799999999999994</v>
      </c>
      <c r="N767" s="5"/>
      <c r="O767" s="5">
        <v>11.32</v>
      </c>
      <c r="P767" s="15">
        <f>(O767-M767)/O767*100</f>
        <v>18.021201413427569</v>
      </c>
      <c r="Q767" s="5"/>
      <c r="R767" s="5"/>
      <c r="S767" s="5"/>
      <c r="T767" s="5"/>
      <c r="U767" s="5">
        <v>0.5</v>
      </c>
      <c r="V767" s="5">
        <v>3</v>
      </c>
      <c r="W767" s="5">
        <v>9</v>
      </c>
      <c r="X767" s="5">
        <v>12</v>
      </c>
      <c r="Y767" s="5"/>
      <c r="Z767" s="5"/>
      <c r="AA767" s="5"/>
      <c r="AB767" s="5"/>
      <c r="AC767" s="5"/>
      <c r="AD767" s="5"/>
      <c r="AE767" s="20"/>
      <c r="AF767" s="20"/>
      <c r="AG767" s="20"/>
      <c r="AH767" s="20"/>
      <c r="AI767" s="20"/>
      <c r="AJ767" s="20"/>
      <c r="AK767" s="20"/>
      <c r="AL767" s="20"/>
      <c r="AM767" s="20"/>
      <c r="AN767" s="20"/>
      <c r="AO767" s="20"/>
      <c r="AP767" s="20"/>
      <c r="AQ767" s="20"/>
      <c r="AR767" s="20"/>
      <c r="AS767" s="20"/>
      <c r="AT767" s="20"/>
      <c r="AU767" s="20"/>
      <c r="AV767" s="20"/>
      <c r="AW767" s="20"/>
      <c r="AX767" s="20"/>
      <c r="AY767" s="20"/>
      <c r="AZ767" s="20"/>
      <c r="BA767" s="20"/>
      <c r="BB767" s="20"/>
      <c r="BC767" s="20"/>
      <c r="BD767" s="20"/>
      <c r="BE767" s="20"/>
      <c r="BF767" s="20"/>
      <c r="BG767" s="20"/>
      <c r="BH767" s="20"/>
      <c r="BI767" s="20"/>
      <c r="BJ767" s="20"/>
      <c r="BK767" s="20"/>
      <c r="BL767" s="20"/>
      <c r="BM767" s="20"/>
      <c r="BN767" s="20"/>
      <c r="BO767" s="20"/>
      <c r="BP767" s="20"/>
      <c r="BQ767" s="20"/>
      <c r="BR767" s="20"/>
      <c r="BS767" s="20"/>
      <c r="BT767" s="20"/>
      <c r="BU767" s="20"/>
      <c r="BV767" s="20"/>
      <c r="BW767" s="20"/>
      <c r="BX767" s="20"/>
      <c r="BY767" s="20"/>
      <c r="BZ767" s="20"/>
      <c r="CA767" s="5"/>
      <c r="CB767" s="45" t="s">
        <v>9709</v>
      </c>
      <c r="XBA767" s="18">
        <f>MIN(XBL767:XBU767)</f>
        <v>9.2799999999999994</v>
      </c>
      <c r="XBB767" s="21" t="str" cm="1">
        <f t="array" ref="XBB767:XBK767">IF(XBA767=XBL767:XBU767,$XBL$2:$XBU$2,"")</f>
        <v/>
      </c>
      <c r="XBC767" s="21" t="str">
        <v>Soligent</v>
      </c>
      <c r="XBD767" s="21" t="str">
        <v/>
      </c>
      <c r="XBE767" s="21" t="str">
        <v/>
      </c>
      <c r="XBF767" s="21" t="str">
        <v/>
      </c>
      <c r="XBG767" s="21" t="str">
        <v/>
      </c>
      <c r="XBH767" s="21" t="str">
        <v/>
      </c>
      <c r="XBI767" s="21" t="str">
        <v/>
      </c>
      <c r="XBJ767" s="22" t="str">
        <v/>
      </c>
      <c r="XBK767" s="22" t="str">
        <v/>
      </c>
      <c r="XBL767" s="18" t="s">
        <v>8835</v>
      </c>
      <c r="XBM767" s="18">
        <v>9.2799999999999994</v>
      </c>
      <c r="XBN767" s="18">
        <v>9.41</v>
      </c>
      <c r="XBO767" s="18" t="s">
        <v>8835</v>
      </c>
      <c r="XBP767" s="18" t="s">
        <v>8835</v>
      </c>
      <c r="XBQ767" s="18" t="s">
        <v>8835</v>
      </c>
      <c r="XBR767" s="18" t="s">
        <v>8835</v>
      </c>
      <c r="XBS767" s="18" t="s">
        <v>8835</v>
      </c>
      <c r="XBT767" s="18" t="s">
        <v>8835</v>
      </c>
      <c r="XBU767" s="18" t="s">
        <v>8835</v>
      </c>
    </row>
    <row r="768" spans="1:80 16277:16297" s="23" customFormat="1" ht="12" x14ac:dyDescent="0.25">
      <c r="A768" s="5" t="s">
        <v>2318</v>
      </c>
      <c r="B768" s="5" t="s">
        <v>63</v>
      </c>
      <c r="C768" s="5" t="s">
        <v>2319</v>
      </c>
      <c r="D768" s="6" t="s">
        <v>2320</v>
      </c>
      <c r="E768" s="5"/>
      <c r="F768" s="6" t="s">
        <v>11832</v>
      </c>
      <c r="G768" s="5" t="s">
        <v>11839</v>
      </c>
      <c r="H768" s="6" t="s">
        <v>8856</v>
      </c>
      <c r="I768" s="6" t="s">
        <v>8856</v>
      </c>
      <c r="J768" s="20" t="str">
        <f>XBB768&amp;XBC768&amp;XBD768&amp;XBE768&amp;XBF768&amp;XBG768&amp;XBH768&amp;XBI768&amp;XBJ768&amp;XBK768</f>
        <v>Soligent</v>
      </c>
      <c r="K768" s="5"/>
      <c r="L768" s="5"/>
      <c r="M768" s="5">
        <v>11.88</v>
      </c>
      <c r="N768" s="5"/>
      <c r="O768" s="5">
        <v>14.49</v>
      </c>
      <c r="P768" s="15">
        <f>(O768-M768)/O768*100</f>
        <v>18.012422360248443</v>
      </c>
      <c r="Q768" s="5"/>
      <c r="R768" s="5"/>
      <c r="S768" s="5"/>
      <c r="T768" s="5"/>
      <c r="U768" s="5">
        <v>0.5</v>
      </c>
      <c r="V768" s="5">
        <v>3.5</v>
      </c>
      <c r="W768" s="5">
        <v>12</v>
      </c>
      <c r="X768" s="5">
        <v>12</v>
      </c>
      <c r="Y768" s="5"/>
      <c r="Z768" s="5"/>
      <c r="AA768" s="5"/>
      <c r="AB768" s="5"/>
      <c r="AC768" s="5"/>
      <c r="AD768" s="5"/>
      <c r="AE768" s="20"/>
      <c r="AF768" s="20"/>
      <c r="AG768" s="20"/>
      <c r="AH768" s="20"/>
      <c r="AI768" s="20"/>
      <c r="AJ768" s="20"/>
      <c r="AK768" s="20"/>
      <c r="AL768" s="20"/>
      <c r="AM768" s="20"/>
      <c r="AN768" s="20"/>
      <c r="AO768" s="20"/>
      <c r="AP768" s="20"/>
      <c r="AQ768" s="20"/>
      <c r="AR768" s="20"/>
      <c r="AS768" s="20"/>
      <c r="AT768" s="20"/>
      <c r="AU768" s="20"/>
      <c r="AV768" s="20"/>
      <c r="AW768" s="20"/>
      <c r="AX768" s="20"/>
      <c r="AY768" s="20"/>
      <c r="AZ768" s="20"/>
      <c r="BA768" s="20"/>
      <c r="BB768" s="20"/>
      <c r="BC768" s="20"/>
      <c r="BD768" s="20"/>
      <c r="BE768" s="20"/>
      <c r="BF768" s="20"/>
      <c r="BG768" s="20"/>
      <c r="BH768" s="20"/>
      <c r="BI768" s="20"/>
      <c r="BJ768" s="20"/>
      <c r="BK768" s="20"/>
      <c r="BL768" s="20"/>
      <c r="BM768" s="20"/>
      <c r="BN768" s="20"/>
      <c r="BO768" s="20"/>
      <c r="BP768" s="20"/>
      <c r="BQ768" s="20"/>
      <c r="BR768" s="20"/>
      <c r="BS768" s="20"/>
      <c r="BT768" s="20"/>
      <c r="BU768" s="20"/>
      <c r="BV768" s="20"/>
      <c r="BW768" s="20"/>
      <c r="BX768" s="20"/>
      <c r="BY768" s="20"/>
      <c r="BZ768" s="20"/>
      <c r="CA768" s="5"/>
      <c r="CB768" s="45" t="s">
        <v>9710</v>
      </c>
      <c r="XBA768" s="18">
        <f>MIN(XBL768:XBU768)</f>
        <v>11.88</v>
      </c>
      <c r="XBB768" s="21" t="str" cm="1">
        <f t="array" ref="XBB768:XBK768">IF(XBA768=XBL768:XBU768,$XBL$2:$XBU$2,"")</f>
        <v/>
      </c>
      <c r="XBC768" s="21" t="str">
        <v>Soligent</v>
      </c>
      <c r="XBD768" s="21" t="str">
        <v/>
      </c>
      <c r="XBE768" s="21" t="str">
        <v/>
      </c>
      <c r="XBF768" s="21" t="str">
        <v/>
      </c>
      <c r="XBG768" s="21" t="str">
        <v/>
      </c>
      <c r="XBH768" s="21" t="str">
        <v/>
      </c>
      <c r="XBI768" s="21" t="str">
        <v/>
      </c>
      <c r="XBJ768" s="22" t="str">
        <v/>
      </c>
      <c r="XBK768" s="22" t="str">
        <v/>
      </c>
      <c r="XBL768" s="18" t="s">
        <v>8835</v>
      </c>
      <c r="XBM768" s="18">
        <v>11.88</v>
      </c>
      <c r="XBN768" s="18">
        <v>12.06</v>
      </c>
      <c r="XBO768" s="18" t="s">
        <v>8835</v>
      </c>
      <c r="XBP768" s="18" t="s">
        <v>8835</v>
      </c>
      <c r="XBQ768" s="18" t="s">
        <v>8835</v>
      </c>
      <c r="XBR768" s="18" t="s">
        <v>8835</v>
      </c>
      <c r="XBS768" s="18" t="s">
        <v>8835</v>
      </c>
      <c r="XBT768" s="18" t="s">
        <v>8835</v>
      </c>
      <c r="XBU768" s="18" t="s">
        <v>8835</v>
      </c>
    </row>
    <row r="769" spans="1:80 16277:16297" s="23" customFormat="1" ht="12" x14ac:dyDescent="0.25">
      <c r="A769" s="5" t="s">
        <v>2321</v>
      </c>
      <c r="B769" s="5" t="s">
        <v>63</v>
      </c>
      <c r="C769" s="5" t="s">
        <v>2322</v>
      </c>
      <c r="D769" s="6" t="s">
        <v>2323</v>
      </c>
      <c r="E769" s="5"/>
      <c r="F769" s="6" t="s">
        <v>11832</v>
      </c>
      <c r="G769" s="5" t="s">
        <v>11839</v>
      </c>
      <c r="H769" s="6" t="s">
        <v>8856</v>
      </c>
      <c r="I769" s="6" t="s">
        <v>8856</v>
      </c>
      <c r="J769" s="20" t="str">
        <f>XBB769&amp;XBC769&amp;XBD769&amp;XBE769&amp;XBF769&amp;XBG769&amp;XBH769&amp;XBI769&amp;XBJ769&amp;XBK769</f>
        <v>Soligent</v>
      </c>
      <c r="K769" s="5"/>
      <c r="L769" s="5"/>
      <c r="M769" s="5">
        <v>19.96</v>
      </c>
      <c r="N769" s="5"/>
      <c r="O769" s="5">
        <v>24.34</v>
      </c>
      <c r="P769" s="15">
        <f>(O769-M769)/O769*100</f>
        <v>17.995069843878387</v>
      </c>
      <c r="Q769" s="5"/>
      <c r="R769" s="5"/>
      <c r="S769" s="5"/>
      <c r="T769" s="5"/>
      <c r="U769" s="5">
        <v>0.5</v>
      </c>
      <c r="V769" s="5">
        <v>3</v>
      </c>
      <c r="W769" s="5">
        <v>18</v>
      </c>
      <c r="X769" s="5">
        <v>18</v>
      </c>
      <c r="Y769" s="5"/>
      <c r="Z769" s="5"/>
      <c r="AA769" s="5"/>
      <c r="AB769" s="5"/>
      <c r="AC769" s="5"/>
      <c r="AD769" s="5"/>
      <c r="AE769" s="20"/>
      <c r="AF769" s="20"/>
      <c r="AG769" s="20"/>
      <c r="AH769" s="20"/>
      <c r="AI769" s="20"/>
      <c r="AJ769" s="20"/>
      <c r="AK769" s="20"/>
      <c r="AL769" s="20"/>
      <c r="AM769" s="20"/>
      <c r="AN769" s="20"/>
      <c r="AO769" s="20"/>
      <c r="AP769" s="20"/>
      <c r="AQ769" s="20"/>
      <c r="AR769" s="20"/>
      <c r="AS769" s="20"/>
      <c r="AT769" s="20"/>
      <c r="AU769" s="20"/>
      <c r="AV769" s="20"/>
      <c r="AW769" s="20"/>
      <c r="AX769" s="20"/>
      <c r="AY769" s="20"/>
      <c r="AZ769" s="20"/>
      <c r="BA769" s="20"/>
      <c r="BB769" s="20"/>
      <c r="BC769" s="20"/>
      <c r="BD769" s="20"/>
      <c r="BE769" s="20"/>
      <c r="BF769" s="20"/>
      <c r="BG769" s="20"/>
      <c r="BH769" s="20"/>
      <c r="BI769" s="20"/>
      <c r="BJ769" s="20"/>
      <c r="BK769" s="20"/>
      <c r="BL769" s="20"/>
      <c r="BM769" s="20"/>
      <c r="BN769" s="20"/>
      <c r="BO769" s="20"/>
      <c r="BP769" s="20"/>
      <c r="BQ769" s="20"/>
      <c r="BR769" s="20"/>
      <c r="BS769" s="20"/>
      <c r="BT769" s="20"/>
      <c r="BU769" s="20"/>
      <c r="BV769" s="20"/>
      <c r="BW769" s="20"/>
      <c r="BX769" s="20"/>
      <c r="BY769" s="20"/>
      <c r="BZ769" s="20"/>
      <c r="CA769" s="5"/>
      <c r="CB769" s="45" t="s">
        <v>9711</v>
      </c>
      <c r="XBA769" s="18">
        <f>MIN(XBL769:XBU769)</f>
        <v>19.96</v>
      </c>
      <c r="XBB769" s="21" t="str" cm="1">
        <f t="array" ref="XBB769:XBK769">IF(XBA769=XBL769:XBU769,$XBL$2:$XBU$2,"")</f>
        <v/>
      </c>
      <c r="XBC769" s="21" t="str">
        <v>Soligent</v>
      </c>
      <c r="XBD769" s="21" t="str">
        <v/>
      </c>
      <c r="XBE769" s="21" t="str">
        <v/>
      </c>
      <c r="XBF769" s="21" t="str">
        <v/>
      </c>
      <c r="XBG769" s="21" t="str">
        <v/>
      </c>
      <c r="XBH769" s="21" t="str">
        <v/>
      </c>
      <c r="XBI769" s="21" t="str">
        <v/>
      </c>
      <c r="XBJ769" s="22" t="str">
        <v/>
      </c>
      <c r="XBK769" s="22" t="str">
        <v/>
      </c>
      <c r="XBL769" s="18" t="s">
        <v>8835</v>
      </c>
      <c r="XBM769" s="18">
        <v>19.96</v>
      </c>
      <c r="XBN769" s="18">
        <v>20.25</v>
      </c>
      <c r="XBO769" s="18" t="s">
        <v>8835</v>
      </c>
      <c r="XBP769" s="18" t="s">
        <v>8835</v>
      </c>
      <c r="XBQ769" s="18" t="s">
        <v>8835</v>
      </c>
      <c r="XBR769" s="18" t="s">
        <v>8835</v>
      </c>
      <c r="XBS769" s="18" t="s">
        <v>8835</v>
      </c>
      <c r="XBT769" s="18" t="s">
        <v>8835</v>
      </c>
      <c r="XBU769" s="18" t="s">
        <v>8835</v>
      </c>
    </row>
    <row r="770" spans="1:80 16277:16297" s="23" customFormat="1" ht="12" x14ac:dyDescent="0.25">
      <c r="A770" s="5" t="s">
        <v>2324</v>
      </c>
      <c r="B770" s="5" t="s">
        <v>63</v>
      </c>
      <c r="C770" s="5" t="s">
        <v>2325</v>
      </c>
      <c r="D770" s="6" t="s">
        <v>2326</v>
      </c>
      <c r="E770" s="5"/>
      <c r="F770" s="6" t="s">
        <v>11832</v>
      </c>
      <c r="G770" s="5" t="s">
        <v>11839</v>
      </c>
      <c r="H770" s="6" t="s">
        <v>8856</v>
      </c>
      <c r="I770" s="6" t="s">
        <v>8856</v>
      </c>
      <c r="J770" s="20" t="str">
        <f>XBB770&amp;XBC770&amp;XBD770&amp;XBE770&amp;XBF770&amp;XBG770&amp;XBH770&amp;XBI770&amp;XBJ770&amp;XBK770</f>
        <v>Soligent</v>
      </c>
      <c r="K770" s="5"/>
      <c r="L770" s="5"/>
      <c r="M770" s="5">
        <v>4.5</v>
      </c>
      <c r="N770" s="5"/>
      <c r="O770" s="5">
        <v>5.58</v>
      </c>
      <c r="P770" s="15">
        <f>(O770-M770)/O770*100</f>
        <v>19.35483870967742</v>
      </c>
      <c r="Q770" s="5"/>
      <c r="R770" s="5"/>
      <c r="S770" s="5"/>
      <c r="T770" s="5"/>
      <c r="U770" s="5">
        <v>0.36</v>
      </c>
      <c r="V770" s="5">
        <v>0.9</v>
      </c>
      <c r="W770" s="5">
        <v>0.96</v>
      </c>
      <c r="X770" s="5">
        <v>1.46</v>
      </c>
      <c r="Y770" s="5"/>
      <c r="Z770" s="5"/>
      <c r="AA770" s="5"/>
      <c r="AB770" s="5"/>
      <c r="AC770" s="5"/>
      <c r="AD770" s="5"/>
      <c r="AE770" s="20"/>
      <c r="AF770" s="20"/>
      <c r="AG770" s="20"/>
      <c r="AH770" s="20"/>
      <c r="AI770" s="20"/>
      <c r="AJ770" s="20"/>
      <c r="AK770" s="20"/>
      <c r="AL770" s="20"/>
      <c r="AM770" s="20"/>
      <c r="AN770" s="20"/>
      <c r="AO770" s="20"/>
      <c r="AP770" s="20"/>
      <c r="AQ770" s="20"/>
      <c r="AR770" s="20"/>
      <c r="AS770" s="20"/>
      <c r="AT770" s="20"/>
      <c r="AU770" s="20"/>
      <c r="AV770" s="20"/>
      <c r="AW770" s="20"/>
      <c r="AX770" s="20"/>
      <c r="AY770" s="20"/>
      <c r="AZ770" s="20"/>
      <c r="BA770" s="20"/>
      <c r="BB770" s="20"/>
      <c r="BC770" s="20"/>
      <c r="BD770" s="20"/>
      <c r="BE770" s="20"/>
      <c r="BF770" s="20"/>
      <c r="BG770" s="20"/>
      <c r="BH770" s="20"/>
      <c r="BI770" s="20"/>
      <c r="BJ770" s="20"/>
      <c r="BK770" s="20"/>
      <c r="BL770" s="20"/>
      <c r="BM770" s="20"/>
      <c r="BN770" s="20"/>
      <c r="BO770" s="20"/>
      <c r="BP770" s="20"/>
      <c r="BQ770" s="20"/>
      <c r="BR770" s="20"/>
      <c r="BS770" s="20"/>
      <c r="BT770" s="20"/>
      <c r="BU770" s="20"/>
      <c r="BV770" s="20"/>
      <c r="BW770" s="20"/>
      <c r="BX770" s="20"/>
      <c r="BY770" s="20"/>
      <c r="BZ770" s="20"/>
      <c r="CA770" s="5"/>
      <c r="CB770" s="45" t="s">
        <v>9712</v>
      </c>
      <c r="XBA770" s="18">
        <f>MIN(XBL770:XBU770)</f>
        <v>4.5</v>
      </c>
      <c r="XBB770" s="21" t="str" cm="1">
        <f t="array" ref="XBB770:XBK770">IF(XBA770=XBL770:XBU770,$XBL$2:$XBU$2,"")</f>
        <v/>
      </c>
      <c r="XBC770" s="21" t="str">
        <v>Soligent</v>
      </c>
      <c r="XBD770" s="21" t="str">
        <v/>
      </c>
      <c r="XBE770" s="21" t="str">
        <v/>
      </c>
      <c r="XBF770" s="21" t="str">
        <v/>
      </c>
      <c r="XBG770" s="21" t="str">
        <v/>
      </c>
      <c r="XBH770" s="21" t="str">
        <v/>
      </c>
      <c r="XBI770" s="21" t="str">
        <v/>
      </c>
      <c r="XBJ770" s="22" t="str">
        <v/>
      </c>
      <c r="XBK770" s="22" t="str">
        <v/>
      </c>
      <c r="XBL770" s="18" t="s">
        <v>8835</v>
      </c>
      <c r="XBM770" s="18">
        <v>4.5</v>
      </c>
      <c r="XBN770" s="18">
        <v>4.5599999999999996</v>
      </c>
      <c r="XBO770" s="18" t="s">
        <v>8835</v>
      </c>
      <c r="XBP770" s="18" t="s">
        <v>8835</v>
      </c>
      <c r="XBQ770" s="18" t="s">
        <v>8835</v>
      </c>
      <c r="XBR770" s="18" t="s">
        <v>8835</v>
      </c>
      <c r="XBS770" s="18" t="s">
        <v>8835</v>
      </c>
      <c r="XBT770" s="18" t="s">
        <v>8835</v>
      </c>
      <c r="XBU770" s="18" t="s">
        <v>8835</v>
      </c>
    </row>
    <row r="771" spans="1:80 16277:16297" s="23" customFormat="1" ht="12" x14ac:dyDescent="0.25">
      <c r="A771" s="5" t="s">
        <v>2327</v>
      </c>
      <c r="B771" s="5" t="s">
        <v>11830</v>
      </c>
      <c r="C771" s="5" t="s">
        <v>2328</v>
      </c>
      <c r="D771" s="6" t="s">
        <v>2329</v>
      </c>
      <c r="E771" s="5"/>
      <c r="F771" s="6" t="s">
        <v>11832</v>
      </c>
      <c r="G771" s="5" t="s">
        <v>11839</v>
      </c>
      <c r="H771" s="6" t="s">
        <v>8856</v>
      </c>
      <c r="I771" s="6" t="s">
        <v>8856</v>
      </c>
      <c r="J771" s="20" t="str">
        <f>XBB771&amp;XBC771&amp;XBD771&amp;XBE771&amp;XBF771&amp;XBG771&amp;XBH771&amp;XBI771&amp;XBJ771&amp;XBK771</f>
        <v>Soligent</v>
      </c>
      <c r="K771" s="5"/>
      <c r="L771" s="5"/>
      <c r="M771" s="5">
        <v>1.99</v>
      </c>
      <c r="N771" s="5"/>
      <c r="O771" s="5">
        <v>2.4700000000000002</v>
      </c>
      <c r="P771" s="15">
        <f>(O771-M771)/O771*100</f>
        <v>19.433198380566807</v>
      </c>
      <c r="Q771" s="5"/>
      <c r="R771" s="5"/>
      <c r="S771" s="5"/>
      <c r="T771" s="5"/>
      <c r="U771" s="5">
        <v>0.01</v>
      </c>
      <c r="V771" s="5">
        <v>0.15</v>
      </c>
      <c r="W771" s="5">
        <v>0.3</v>
      </c>
      <c r="X771" s="5">
        <v>1.5</v>
      </c>
      <c r="Y771" s="5"/>
      <c r="Z771" s="5"/>
      <c r="AA771" s="5"/>
      <c r="AB771" s="5"/>
      <c r="AC771" s="5"/>
      <c r="AD771" s="5"/>
      <c r="AE771" s="20"/>
      <c r="AF771" s="20"/>
      <c r="AG771" s="20"/>
      <c r="AH771" s="20"/>
      <c r="AI771" s="20"/>
      <c r="AJ771" s="20"/>
      <c r="AK771" s="20"/>
      <c r="AL771" s="20"/>
      <c r="AM771" s="20"/>
      <c r="AN771" s="20"/>
      <c r="AO771" s="20"/>
      <c r="AP771" s="20"/>
      <c r="AQ771" s="20"/>
      <c r="AR771" s="20"/>
      <c r="AS771" s="20"/>
      <c r="AT771" s="20"/>
      <c r="AU771" s="20"/>
      <c r="AV771" s="20"/>
      <c r="AW771" s="20"/>
      <c r="AX771" s="20"/>
      <c r="AY771" s="20"/>
      <c r="AZ771" s="20"/>
      <c r="BA771" s="20"/>
      <c r="BB771" s="20"/>
      <c r="BC771" s="20"/>
      <c r="BD771" s="20"/>
      <c r="BE771" s="20"/>
      <c r="BF771" s="20"/>
      <c r="BG771" s="20"/>
      <c r="BH771" s="20"/>
      <c r="BI771" s="20"/>
      <c r="BJ771" s="20"/>
      <c r="BK771" s="20"/>
      <c r="BL771" s="20"/>
      <c r="BM771" s="20"/>
      <c r="BN771" s="20"/>
      <c r="BO771" s="20"/>
      <c r="BP771" s="20"/>
      <c r="BQ771" s="20"/>
      <c r="BR771" s="20"/>
      <c r="BS771" s="20"/>
      <c r="BT771" s="20"/>
      <c r="BU771" s="20"/>
      <c r="BV771" s="20"/>
      <c r="BW771" s="20"/>
      <c r="BX771" s="20"/>
      <c r="BY771" s="20"/>
      <c r="BZ771" s="20"/>
      <c r="CA771" s="5"/>
      <c r="CB771" s="45" t="s">
        <v>9713</v>
      </c>
      <c r="XBA771" s="18">
        <f>MIN(XBL771:XBU771)</f>
        <v>1.99</v>
      </c>
      <c r="XBB771" s="21" t="str" cm="1">
        <f t="array" ref="XBB771:XBK771">IF(XBA771=XBL771:XBU771,$XBL$2:$XBU$2,"")</f>
        <v/>
      </c>
      <c r="XBC771" s="21" t="str">
        <v>Soligent</v>
      </c>
      <c r="XBD771" s="21" t="str">
        <v/>
      </c>
      <c r="XBE771" s="21" t="str">
        <v/>
      </c>
      <c r="XBF771" s="21" t="str">
        <v/>
      </c>
      <c r="XBG771" s="21" t="str">
        <v/>
      </c>
      <c r="XBH771" s="21" t="str">
        <v/>
      </c>
      <c r="XBI771" s="21" t="str">
        <v/>
      </c>
      <c r="XBJ771" s="22" t="str">
        <v/>
      </c>
      <c r="XBK771" s="22" t="str">
        <v/>
      </c>
      <c r="XBL771" s="18" t="s">
        <v>8835</v>
      </c>
      <c r="XBM771" s="18">
        <v>1.99</v>
      </c>
      <c r="XBN771" s="18">
        <v>2.0099999999999998</v>
      </c>
      <c r="XBO771" s="18" t="s">
        <v>8835</v>
      </c>
      <c r="XBP771" s="18" t="s">
        <v>8835</v>
      </c>
      <c r="XBQ771" s="18" t="s">
        <v>8835</v>
      </c>
      <c r="XBR771" s="18" t="s">
        <v>8835</v>
      </c>
      <c r="XBS771" s="18" t="s">
        <v>8835</v>
      </c>
      <c r="XBT771" s="18" t="s">
        <v>8835</v>
      </c>
      <c r="XBU771" s="18" t="s">
        <v>8835</v>
      </c>
    </row>
    <row r="772" spans="1:80 16277:16297" s="23" customFormat="1" ht="12" x14ac:dyDescent="0.25">
      <c r="A772" s="5" t="s">
        <v>2330</v>
      </c>
      <c r="B772" s="5" t="s">
        <v>11830</v>
      </c>
      <c r="C772" s="5" t="s">
        <v>2331</v>
      </c>
      <c r="D772" s="6" t="s">
        <v>2332</v>
      </c>
      <c r="E772" s="5"/>
      <c r="F772" s="6" t="s">
        <v>11832</v>
      </c>
      <c r="G772" s="5" t="s">
        <v>11839</v>
      </c>
      <c r="H772" s="6" t="s">
        <v>8861</v>
      </c>
      <c r="I772" s="6" t="s">
        <v>8861</v>
      </c>
      <c r="J772" s="20" t="str">
        <f>XBB772&amp;XBC772&amp;XBD772&amp;XBE772&amp;XBF772&amp;XBG772&amp;XBH772&amp;XBI772&amp;XBJ772&amp;XBK772</f>
        <v>The PowerStore</v>
      </c>
      <c r="K772" s="5"/>
      <c r="L772" s="5"/>
      <c r="M772" s="5">
        <v>38.89</v>
      </c>
      <c r="N772" s="5"/>
      <c r="O772" s="5">
        <v>47.44</v>
      </c>
      <c r="P772" s="15">
        <f>(O772-M772)/O772*100</f>
        <v>18.022765598650921</v>
      </c>
      <c r="Q772" s="5"/>
      <c r="R772" s="5"/>
      <c r="S772" s="5"/>
      <c r="T772" s="5"/>
      <c r="U772" s="5">
        <v>1</v>
      </c>
      <c r="V772" s="5">
        <v>3.5</v>
      </c>
      <c r="W772" s="5">
        <v>10.25</v>
      </c>
      <c r="X772" s="5">
        <v>10.25</v>
      </c>
      <c r="Y772" s="5"/>
      <c r="Z772" s="5"/>
      <c r="AA772" s="5"/>
      <c r="AB772" s="5"/>
      <c r="AC772" s="5"/>
      <c r="AD772" s="5"/>
      <c r="AE772" s="20"/>
      <c r="AF772" s="20"/>
      <c r="AG772" s="20"/>
      <c r="AH772" s="20"/>
      <c r="AI772" s="20"/>
      <c r="AJ772" s="20"/>
      <c r="AK772" s="20"/>
      <c r="AL772" s="20"/>
      <c r="AM772" s="20"/>
      <c r="AN772" s="20"/>
      <c r="AO772" s="20"/>
      <c r="AP772" s="20"/>
      <c r="AQ772" s="20"/>
      <c r="AR772" s="20"/>
      <c r="AS772" s="20"/>
      <c r="AT772" s="20"/>
      <c r="AU772" s="20"/>
      <c r="AV772" s="20"/>
      <c r="AW772" s="20"/>
      <c r="AX772" s="20"/>
      <c r="AY772" s="20"/>
      <c r="AZ772" s="20"/>
      <c r="BA772" s="20"/>
      <c r="BB772" s="20"/>
      <c r="BC772" s="20"/>
      <c r="BD772" s="20"/>
      <c r="BE772" s="20"/>
      <c r="BF772" s="20"/>
      <c r="BG772" s="20"/>
      <c r="BH772" s="20"/>
      <c r="BI772" s="20"/>
      <c r="BJ772" s="20"/>
      <c r="BK772" s="20"/>
      <c r="BL772" s="20"/>
      <c r="BM772" s="20"/>
      <c r="BN772" s="20"/>
      <c r="BO772" s="20"/>
      <c r="BP772" s="20"/>
      <c r="BQ772" s="20"/>
      <c r="BR772" s="20"/>
      <c r="BS772" s="20"/>
      <c r="BT772" s="20"/>
      <c r="BU772" s="20"/>
      <c r="BV772" s="20"/>
      <c r="BW772" s="20"/>
      <c r="BX772" s="20"/>
      <c r="BY772" s="20"/>
      <c r="BZ772" s="20"/>
      <c r="CA772" s="5"/>
      <c r="CB772" s="45" t="s">
        <v>9714</v>
      </c>
      <c r="XBA772" s="18">
        <f>MIN(XBL772:XBU772)</f>
        <v>39.33</v>
      </c>
      <c r="XBB772" s="21" t="str" cm="1">
        <f t="array" ref="XBB772:XBK772">IF(XBA772=XBL772:XBU772,$XBL$2:$XBU$2,"")</f>
        <v/>
      </c>
      <c r="XBC772" s="21" t="str">
        <v/>
      </c>
      <c r="XBD772" s="21" t="str">
        <v>The PowerStore</v>
      </c>
      <c r="XBE772" s="21" t="str">
        <v/>
      </c>
      <c r="XBF772" s="21" t="str">
        <v/>
      </c>
      <c r="XBG772" s="21" t="str">
        <v/>
      </c>
      <c r="XBH772" s="21" t="str">
        <v/>
      </c>
      <c r="XBI772" s="21" t="str">
        <v/>
      </c>
      <c r="XBJ772" s="22" t="str">
        <v/>
      </c>
      <c r="XBK772" s="22" t="str">
        <v/>
      </c>
      <c r="XBL772" s="18" t="s">
        <v>8835</v>
      </c>
      <c r="XBM772" s="18">
        <v>48.61</v>
      </c>
      <c r="XBN772" s="18">
        <v>39.33</v>
      </c>
      <c r="XBO772" s="18" t="s">
        <v>8835</v>
      </c>
      <c r="XBP772" s="18" t="s">
        <v>8835</v>
      </c>
      <c r="XBQ772" s="18" t="s">
        <v>8835</v>
      </c>
      <c r="XBR772" s="18" t="s">
        <v>8835</v>
      </c>
      <c r="XBS772" s="18" t="s">
        <v>8835</v>
      </c>
      <c r="XBT772" s="18" t="s">
        <v>8835</v>
      </c>
      <c r="XBU772" s="18" t="s">
        <v>8835</v>
      </c>
    </row>
    <row r="773" spans="1:80 16277:16297" s="23" customFormat="1" ht="12" x14ac:dyDescent="0.25">
      <c r="A773" s="5" t="s">
        <v>2333</v>
      </c>
      <c r="B773" s="5" t="s">
        <v>63</v>
      </c>
      <c r="C773" s="5" t="s">
        <v>2334</v>
      </c>
      <c r="D773" s="6" t="s">
        <v>2335</v>
      </c>
      <c r="E773" s="5"/>
      <c r="F773" s="6" t="s">
        <v>11832</v>
      </c>
      <c r="G773" s="5" t="s">
        <v>11839</v>
      </c>
      <c r="H773" s="6" t="s">
        <v>8861</v>
      </c>
      <c r="I773" s="6" t="s">
        <v>8861</v>
      </c>
      <c r="J773" s="20" t="str">
        <f>XBB773&amp;XBC773&amp;XBD773&amp;XBE773&amp;XBF773&amp;XBG773&amp;XBH773&amp;XBI773&amp;XBJ773&amp;XBK773</f>
        <v>The PowerStore</v>
      </c>
      <c r="K773" s="5"/>
      <c r="L773" s="5"/>
      <c r="M773" s="5">
        <v>72.22</v>
      </c>
      <c r="N773" s="5"/>
      <c r="O773" s="5">
        <v>88.1</v>
      </c>
      <c r="P773" s="15">
        <f>(O773-M773)/O773*100</f>
        <v>18.024971623155501</v>
      </c>
      <c r="Q773" s="5"/>
      <c r="R773" s="5"/>
      <c r="S773" s="5"/>
      <c r="T773" s="5"/>
      <c r="U773" s="5">
        <v>3</v>
      </c>
      <c r="V773" s="5">
        <v>7</v>
      </c>
      <c r="W773" s="5">
        <v>6</v>
      </c>
      <c r="X773" s="5">
        <v>3</v>
      </c>
      <c r="Y773" s="5"/>
      <c r="Z773" s="5"/>
      <c r="AA773" s="5"/>
      <c r="AB773" s="5"/>
      <c r="AC773" s="5"/>
      <c r="AD773" s="5"/>
      <c r="AE773" s="20"/>
      <c r="AF773" s="20"/>
      <c r="AG773" s="20"/>
      <c r="AH773" s="20"/>
      <c r="AI773" s="20"/>
      <c r="AJ773" s="20"/>
      <c r="AK773" s="20"/>
      <c r="AL773" s="20"/>
      <c r="AM773" s="20"/>
      <c r="AN773" s="20"/>
      <c r="AO773" s="20"/>
      <c r="AP773" s="20"/>
      <c r="AQ773" s="20"/>
      <c r="AR773" s="20"/>
      <c r="AS773" s="20"/>
      <c r="AT773" s="20"/>
      <c r="AU773" s="20"/>
      <c r="AV773" s="20"/>
      <c r="AW773" s="20"/>
      <c r="AX773" s="20"/>
      <c r="AY773" s="20"/>
      <c r="AZ773" s="20"/>
      <c r="BA773" s="20"/>
      <c r="BB773" s="20"/>
      <c r="BC773" s="20"/>
      <c r="BD773" s="20"/>
      <c r="BE773" s="20"/>
      <c r="BF773" s="20"/>
      <c r="BG773" s="20"/>
      <c r="BH773" s="20"/>
      <c r="BI773" s="20"/>
      <c r="BJ773" s="20"/>
      <c r="BK773" s="20"/>
      <c r="BL773" s="20"/>
      <c r="BM773" s="20"/>
      <c r="BN773" s="20"/>
      <c r="BO773" s="20"/>
      <c r="BP773" s="20"/>
      <c r="BQ773" s="20"/>
      <c r="BR773" s="20"/>
      <c r="BS773" s="20"/>
      <c r="BT773" s="20"/>
      <c r="BU773" s="20"/>
      <c r="BV773" s="20"/>
      <c r="BW773" s="20"/>
      <c r="BX773" s="20"/>
      <c r="BY773" s="20"/>
      <c r="BZ773" s="20"/>
      <c r="CA773" s="5"/>
      <c r="CB773" s="45" t="s">
        <v>9715</v>
      </c>
      <c r="XBA773" s="18">
        <f>MIN(XBL773:XBU773)</f>
        <v>70.790000000000006</v>
      </c>
      <c r="XBB773" s="21" t="str" cm="1">
        <f t="array" ref="XBB773:XBK773">IF(XBA773=XBL773:XBU773,$XBL$2:$XBU$2,"")</f>
        <v/>
      </c>
      <c r="XBC773" s="21" t="str">
        <v/>
      </c>
      <c r="XBD773" s="21" t="str">
        <v>The PowerStore</v>
      </c>
      <c r="XBE773" s="21" t="str">
        <v/>
      </c>
      <c r="XBF773" s="21" t="str">
        <v/>
      </c>
      <c r="XBG773" s="21" t="str">
        <v/>
      </c>
      <c r="XBH773" s="21" t="str">
        <v/>
      </c>
      <c r="XBI773" s="21" t="str">
        <v/>
      </c>
      <c r="XBJ773" s="22" t="str">
        <v/>
      </c>
      <c r="XBK773" s="22" t="str">
        <v/>
      </c>
      <c r="XBL773" s="18" t="s">
        <v>8835</v>
      </c>
      <c r="XBM773" s="18" t="s">
        <v>8835</v>
      </c>
      <c r="XBN773" s="18">
        <v>70.790000000000006</v>
      </c>
      <c r="XBO773" s="18" t="s">
        <v>8835</v>
      </c>
      <c r="XBP773" s="18" t="s">
        <v>8835</v>
      </c>
      <c r="XBQ773" s="18" t="s">
        <v>8835</v>
      </c>
      <c r="XBR773" s="18" t="s">
        <v>8835</v>
      </c>
      <c r="XBS773" s="18" t="s">
        <v>8835</v>
      </c>
      <c r="XBT773" s="18" t="s">
        <v>8835</v>
      </c>
      <c r="XBU773" s="18" t="s">
        <v>8835</v>
      </c>
    </row>
    <row r="774" spans="1:80 16277:16297" s="23" customFormat="1" ht="12" x14ac:dyDescent="0.25">
      <c r="A774" s="5" t="s">
        <v>2336</v>
      </c>
      <c r="B774" s="5" t="s">
        <v>63</v>
      </c>
      <c r="C774" s="5" t="s">
        <v>2337</v>
      </c>
      <c r="D774" s="6" t="s">
        <v>2338</v>
      </c>
      <c r="E774" s="5"/>
      <c r="F774" s="6" t="s">
        <v>11832</v>
      </c>
      <c r="G774" s="5" t="s">
        <v>11839</v>
      </c>
      <c r="H774" s="6" t="s">
        <v>8861</v>
      </c>
      <c r="I774" s="6" t="s">
        <v>8861</v>
      </c>
      <c r="J774" s="20" t="str">
        <f>XBB774&amp;XBC774&amp;XBD774&amp;XBE774&amp;XBF774&amp;XBG774&amp;XBH774&amp;XBI774&amp;XBJ774&amp;XBK774</f>
        <v>The PowerStore</v>
      </c>
      <c r="K774" s="5"/>
      <c r="L774" s="5"/>
      <c r="M774" s="5">
        <v>193.26</v>
      </c>
      <c r="N774" s="5"/>
      <c r="O774" s="5">
        <v>228.10551461547612</v>
      </c>
      <c r="P774" s="15">
        <f>(O774-M774)/O774*100</f>
        <v>15.276050942571992</v>
      </c>
      <c r="Q774" s="5"/>
      <c r="R774" s="5"/>
      <c r="S774" s="5"/>
      <c r="T774" s="5"/>
      <c r="U774" s="5">
        <v>11</v>
      </c>
      <c r="V774" s="5">
        <v>2</v>
      </c>
      <c r="W774" s="5">
        <v>48</v>
      </c>
      <c r="X774" s="5">
        <v>23</v>
      </c>
      <c r="Y774" s="5"/>
      <c r="Z774" s="5"/>
      <c r="AA774" s="5"/>
      <c r="AB774" s="5"/>
      <c r="AC774" s="5"/>
      <c r="AD774" s="5"/>
      <c r="AE774" s="20"/>
      <c r="AF774" s="20"/>
      <c r="AG774" s="20"/>
      <c r="AH774" s="20"/>
      <c r="AI774" s="20"/>
      <c r="AJ774" s="20"/>
      <c r="AK774" s="20"/>
      <c r="AL774" s="20"/>
      <c r="AM774" s="20"/>
      <c r="AN774" s="20"/>
      <c r="AO774" s="20"/>
      <c r="AP774" s="20"/>
      <c r="AQ774" s="20"/>
      <c r="AR774" s="20"/>
      <c r="AS774" s="20"/>
      <c r="AT774" s="20"/>
      <c r="AU774" s="20"/>
      <c r="AV774" s="20"/>
      <c r="AW774" s="20"/>
      <c r="AX774" s="20"/>
      <c r="AY774" s="20"/>
      <c r="AZ774" s="20"/>
      <c r="BA774" s="20"/>
      <c r="BB774" s="20"/>
      <c r="BC774" s="20"/>
      <c r="BD774" s="20"/>
      <c r="BE774" s="20"/>
      <c r="BF774" s="20"/>
      <c r="BG774" s="20"/>
      <c r="BH774" s="20"/>
      <c r="BI774" s="20"/>
      <c r="BJ774" s="20"/>
      <c r="BK774" s="20"/>
      <c r="BL774" s="20"/>
      <c r="BM774" s="20"/>
      <c r="BN774" s="20"/>
      <c r="BO774" s="20"/>
      <c r="BP774" s="20"/>
      <c r="BQ774" s="20"/>
      <c r="BR774" s="20"/>
      <c r="BS774" s="20"/>
      <c r="BT774" s="20"/>
      <c r="BU774" s="20"/>
      <c r="BV774" s="20"/>
      <c r="BW774" s="20"/>
      <c r="BX774" s="20"/>
      <c r="BY774" s="20"/>
      <c r="BZ774" s="20"/>
      <c r="CA774" s="5"/>
      <c r="CB774" s="45" t="s">
        <v>9716</v>
      </c>
      <c r="XBA774" s="18">
        <f>MIN(XBL774:XBU774)</f>
        <v>193.26</v>
      </c>
      <c r="XBB774" s="21" t="str" cm="1">
        <f t="array" ref="XBB774:XBK774">IF(XBA774=XBL774:XBU774,$XBL$2:$XBU$2,"")</f>
        <v/>
      </c>
      <c r="XBC774" s="21" t="str">
        <v/>
      </c>
      <c r="XBD774" s="21" t="str">
        <v>The PowerStore</v>
      </c>
      <c r="XBE774" s="21" t="str">
        <v/>
      </c>
      <c r="XBF774" s="21" t="str">
        <v/>
      </c>
      <c r="XBG774" s="21" t="str">
        <v/>
      </c>
      <c r="XBH774" s="21" t="str">
        <v/>
      </c>
      <c r="XBI774" s="21" t="str">
        <v/>
      </c>
      <c r="XBJ774" s="22" t="str">
        <v/>
      </c>
      <c r="XBK774" s="22" t="str">
        <v/>
      </c>
      <c r="XBL774" s="18" t="s">
        <v>8835</v>
      </c>
      <c r="XBM774" s="18">
        <v>238.89</v>
      </c>
      <c r="XBN774" s="18">
        <v>193.26</v>
      </c>
      <c r="XBO774" s="18" t="s">
        <v>8835</v>
      </c>
      <c r="XBP774" s="18" t="s">
        <v>8835</v>
      </c>
      <c r="XBQ774" s="18" t="s">
        <v>8835</v>
      </c>
      <c r="XBR774" s="18" t="s">
        <v>8835</v>
      </c>
      <c r="XBS774" s="18" t="s">
        <v>8835</v>
      </c>
      <c r="XBT774" s="18" t="s">
        <v>8835</v>
      </c>
      <c r="XBU774" s="18" t="s">
        <v>8835</v>
      </c>
    </row>
    <row r="775" spans="1:80 16277:16297" s="23" customFormat="1" ht="12" x14ac:dyDescent="0.25">
      <c r="A775" s="5" t="s">
        <v>2339</v>
      </c>
      <c r="B775" s="5" t="s">
        <v>63</v>
      </c>
      <c r="C775" s="5" t="s">
        <v>8725</v>
      </c>
      <c r="D775" s="6" t="s">
        <v>2340</v>
      </c>
      <c r="E775" s="5"/>
      <c r="F775" s="6" t="s">
        <v>11832</v>
      </c>
      <c r="G775" s="5" t="s">
        <v>11839</v>
      </c>
      <c r="H775" s="6" t="s">
        <v>8856</v>
      </c>
      <c r="I775" s="6" t="s">
        <v>8856</v>
      </c>
      <c r="J775" s="20" t="str">
        <f>XBB775&amp;XBC775&amp;XBD775&amp;XBE775&amp;XBF775&amp;XBG775&amp;XBH775&amp;XBI775&amp;XBJ775&amp;XBK775</f>
        <v/>
      </c>
      <c r="K775" s="5"/>
      <c r="L775" s="5"/>
      <c r="M775" s="5">
        <v>19.96</v>
      </c>
      <c r="N775" s="5"/>
      <c r="O775" s="5">
        <v>24.35</v>
      </c>
      <c r="P775" s="15">
        <f>(O775-M775)/O775*100</f>
        <v>18.02874743326489</v>
      </c>
      <c r="Q775" s="5"/>
      <c r="R775" s="5"/>
      <c r="S775" s="5"/>
      <c r="T775" s="5"/>
      <c r="U775" s="5">
        <v>0.01</v>
      </c>
      <c r="V775" s="5">
        <v>0.15</v>
      </c>
      <c r="W775" s="5">
        <v>0.3</v>
      </c>
      <c r="X775" s="5">
        <v>1.5</v>
      </c>
      <c r="Y775" s="5"/>
      <c r="Z775" s="5"/>
      <c r="AA775" s="5"/>
      <c r="AB775" s="5"/>
      <c r="AC775" s="5"/>
      <c r="AD775" s="5"/>
      <c r="AE775" s="20"/>
      <c r="AF775" s="20"/>
      <c r="AG775" s="20"/>
      <c r="AH775" s="20"/>
      <c r="AI775" s="20"/>
      <c r="AJ775" s="20"/>
      <c r="AK775" s="20"/>
      <c r="AL775" s="20"/>
      <c r="AM775" s="20"/>
      <c r="AN775" s="20"/>
      <c r="AO775" s="20"/>
      <c r="AP775" s="20"/>
      <c r="AQ775" s="20"/>
      <c r="AR775" s="20"/>
      <c r="AS775" s="20"/>
      <c r="AT775" s="20"/>
      <c r="AU775" s="20"/>
      <c r="AV775" s="20"/>
      <c r="AW775" s="20"/>
      <c r="AX775" s="20"/>
      <c r="AY775" s="20"/>
      <c r="AZ775" s="20"/>
      <c r="BA775" s="20"/>
      <c r="BB775" s="20"/>
      <c r="BC775" s="20"/>
      <c r="BD775" s="20"/>
      <c r="BE775" s="20"/>
      <c r="BF775" s="20"/>
      <c r="BG775" s="20"/>
      <c r="BH775" s="20"/>
      <c r="BI775" s="20"/>
      <c r="BJ775" s="20"/>
      <c r="BK775" s="20"/>
      <c r="BL775" s="20"/>
      <c r="BM775" s="20"/>
      <c r="BN775" s="20"/>
      <c r="BO775" s="20"/>
      <c r="BP775" s="20"/>
      <c r="BQ775" s="20"/>
      <c r="BR775" s="20"/>
      <c r="BS775" s="20"/>
      <c r="BT775" s="20"/>
      <c r="BU775" s="20"/>
      <c r="BV775" s="20"/>
      <c r="BW775" s="20"/>
      <c r="BX775" s="20"/>
      <c r="BY775" s="20"/>
      <c r="BZ775" s="20"/>
      <c r="CA775" s="5"/>
      <c r="CB775" s="45" t="s">
        <v>9717</v>
      </c>
      <c r="XBA775" s="18">
        <f>MIN(XBL775:XBU775)</f>
        <v>0</v>
      </c>
      <c r="XBB775" s="21" t="str" cm="1">
        <f t="array" ref="XBB775:XBK775">IF(XBA775=XBL775:XBU775,$XBL$2:$XBU$2,"")</f>
        <v/>
      </c>
      <c r="XBC775" s="21" t="str">
        <v/>
      </c>
      <c r="XBD775" s="21" t="str">
        <v/>
      </c>
      <c r="XBE775" s="21" t="str">
        <v/>
      </c>
      <c r="XBF775" s="21" t="str">
        <v/>
      </c>
      <c r="XBG775" s="21" t="str">
        <v/>
      </c>
      <c r="XBH775" s="21" t="str">
        <v/>
      </c>
      <c r="XBI775" s="21" t="str">
        <v/>
      </c>
      <c r="XBJ775" s="22" t="str">
        <v/>
      </c>
      <c r="XBK775" s="22" t="str">
        <v/>
      </c>
      <c r="XBL775" s="18" t="s">
        <v>8835</v>
      </c>
      <c r="XBM775" s="18" t="s">
        <v>8835</v>
      </c>
      <c r="XBN775" s="18" t="s">
        <v>8835</v>
      </c>
      <c r="XBO775" s="18" t="s">
        <v>8835</v>
      </c>
      <c r="XBP775" s="18" t="s">
        <v>8835</v>
      </c>
      <c r="XBQ775" s="18" t="s">
        <v>8835</v>
      </c>
      <c r="XBR775" s="18" t="s">
        <v>8835</v>
      </c>
      <c r="XBS775" s="18" t="s">
        <v>8835</v>
      </c>
      <c r="XBT775" s="18" t="s">
        <v>8835</v>
      </c>
      <c r="XBU775" s="18" t="s">
        <v>8835</v>
      </c>
    </row>
    <row r="776" spans="1:80 16277:16297" s="23" customFormat="1" ht="12" x14ac:dyDescent="0.25">
      <c r="A776" s="5" t="s">
        <v>2341</v>
      </c>
      <c r="B776" s="5" t="s">
        <v>63</v>
      </c>
      <c r="C776" s="5" t="s">
        <v>2342</v>
      </c>
      <c r="D776" s="6" t="s">
        <v>2343</v>
      </c>
      <c r="E776" s="5"/>
      <c r="F776" s="6" t="s">
        <v>11832</v>
      </c>
      <c r="G776" s="5" t="s">
        <v>11835</v>
      </c>
      <c r="H776" s="6" t="s">
        <v>8915</v>
      </c>
      <c r="I776" s="6" t="s">
        <v>8915</v>
      </c>
      <c r="J776" s="20" t="str">
        <f>XBB776&amp;XBC776&amp;XBD776&amp;XBE776&amp;XBF776&amp;XBG776&amp;XBH776&amp;XBI776&amp;XBJ776&amp;XBK776</f>
        <v>Soligent</v>
      </c>
      <c r="K776" s="5"/>
      <c r="L776" s="5"/>
      <c r="M776" s="5">
        <v>256.76</v>
      </c>
      <c r="N776" s="5"/>
      <c r="O776" s="5">
        <v>340</v>
      </c>
      <c r="P776" s="15">
        <f>(O776-M776)/O776*100</f>
        <v>24.482352941176476</v>
      </c>
      <c r="Q776" s="5"/>
      <c r="R776" s="5"/>
      <c r="S776" s="5"/>
      <c r="T776" s="5"/>
      <c r="U776" s="5">
        <v>2.2000000000000002</v>
      </c>
      <c r="V776" s="5">
        <v>1.9</v>
      </c>
      <c r="W776" s="5">
        <v>6.9</v>
      </c>
      <c r="X776" s="5">
        <v>44.6</v>
      </c>
      <c r="Y776" s="5"/>
      <c r="Z776" s="5"/>
      <c r="AA776" s="5"/>
      <c r="AB776" s="5"/>
      <c r="AC776" s="5"/>
      <c r="AD776" s="5"/>
      <c r="AE776" s="20"/>
      <c r="AF776" s="20"/>
      <c r="AG776" s="20"/>
      <c r="AH776" s="20"/>
      <c r="AI776" s="20"/>
      <c r="AJ776" s="20"/>
      <c r="AK776" s="20"/>
      <c r="AL776" s="20"/>
      <c r="AM776" s="20"/>
      <c r="AN776" s="20"/>
      <c r="AO776" s="20"/>
      <c r="AP776" s="20"/>
      <c r="AQ776" s="20"/>
      <c r="AR776" s="20"/>
      <c r="AS776" s="20"/>
      <c r="AT776" s="20"/>
      <c r="AU776" s="20"/>
      <c r="AV776" s="20"/>
      <c r="AW776" s="20"/>
      <c r="AX776" s="20"/>
      <c r="AY776" s="20"/>
      <c r="AZ776" s="20"/>
      <c r="BA776" s="20"/>
      <c r="BB776" s="20"/>
      <c r="BC776" s="20"/>
      <c r="BD776" s="20"/>
      <c r="BE776" s="20"/>
      <c r="BF776" s="20"/>
      <c r="BG776" s="20"/>
      <c r="BH776" s="20"/>
      <c r="BI776" s="20"/>
      <c r="BJ776" s="20"/>
      <c r="BK776" s="20"/>
      <c r="BL776" s="20"/>
      <c r="BM776" s="20"/>
      <c r="BN776" s="20"/>
      <c r="BO776" s="20"/>
      <c r="BP776" s="20"/>
      <c r="BQ776" s="20"/>
      <c r="BR776" s="20"/>
      <c r="BS776" s="20"/>
      <c r="BT776" s="20"/>
      <c r="BU776" s="20"/>
      <c r="BV776" s="20"/>
      <c r="BW776" s="20"/>
      <c r="BX776" s="20"/>
      <c r="BY776" s="20"/>
      <c r="BZ776" s="20"/>
      <c r="CA776" s="5"/>
      <c r="CB776" s="45" t="s">
        <v>9718</v>
      </c>
      <c r="XBA776" s="18">
        <f>MIN(XBL776:XBU776)</f>
        <v>256.76</v>
      </c>
      <c r="XBB776" s="21" t="str" cm="1">
        <f t="array" ref="XBB776:XBK776">IF(XBA776=XBL776:XBU776,$XBL$2:$XBU$2,"")</f>
        <v/>
      </c>
      <c r="XBC776" s="21" t="str">
        <v>Soligent</v>
      </c>
      <c r="XBD776" s="21" t="str">
        <v/>
      </c>
      <c r="XBE776" s="21" t="str">
        <v/>
      </c>
      <c r="XBF776" s="21" t="str">
        <v/>
      </c>
      <c r="XBG776" s="21" t="str">
        <v/>
      </c>
      <c r="XBH776" s="21" t="str">
        <v/>
      </c>
      <c r="XBI776" s="21" t="str">
        <v/>
      </c>
      <c r="XBJ776" s="22" t="str">
        <v/>
      </c>
      <c r="XBK776" s="22" t="str">
        <v/>
      </c>
      <c r="XBL776" s="18" t="s">
        <v>8835</v>
      </c>
      <c r="XBM776" s="18">
        <v>256.76</v>
      </c>
      <c r="XBN776" s="18" t="s">
        <v>8835</v>
      </c>
      <c r="XBO776" s="18" t="s">
        <v>8835</v>
      </c>
      <c r="XBP776" s="18" t="s">
        <v>8835</v>
      </c>
      <c r="XBQ776" s="18" t="s">
        <v>8835</v>
      </c>
      <c r="XBR776" s="18" t="s">
        <v>8835</v>
      </c>
      <c r="XBS776" s="18" t="s">
        <v>8835</v>
      </c>
      <c r="XBT776" s="18" t="s">
        <v>8835</v>
      </c>
      <c r="XBU776" s="18" t="s">
        <v>8835</v>
      </c>
    </row>
    <row r="777" spans="1:80 16277:16297" s="23" customFormat="1" ht="12" x14ac:dyDescent="0.25">
      <c r="A777" s="5" t="s">
        <v>2344</v>
      </c>
      <c r="B777" s="5" t="s">
        <v>63</v>
      </c>
      <c r="C777" s="5" t="s">
        <v>2345</v>
      </c>
      <c r="D777" s="6" t="s">
        <v>2346</v>
      </c>
      <c r="E777" s="5"/>
      <c r="F777" s="6" t="s">
        <v>11832</v>
      </c>
      <c r="G777" s="5" t="s">
        <v>11839</v>
      </c>
      <c r="H777" s="6" t="s">
        <v>8861</v>
      </c>
      <c r="I777" s="6" t="s">
        <v>8861</v>
      </c>
      <c r="J777" s="20" t="str">
        <f>XBB777&amp;XBC777&amp;XBD777&amp;XBE777&amp;XBF777&amp;XBG777&amp;XBH777&amp;XBI777&amp;XBJ777&amp;XBK777</f>
        <v>The PowerStore</v>
      </c>
      <c r="K777" s="5"/>
      <c r="L777" s="5"/>
      <c r="M777" s="5">
        <v>42.7</v>
      </c>
      <c r="N777" s="5"/>
      <c r="O777" s="5">
        <v>50.39429126213593</v>
      </c>
      <c r="P777" s="15">
        <f>(O777-M777)/O777*100</f>
        <v>15.268180322474507</v>
      </c>
      <c r="Q777" s="5"/>
      <c r="R777" s="5"/>
      <c r="S777" s="5"/>
      <c r="T777" s="5"/>
      <c r="U777" s="5">
        <v>0.3</v>
      </c>
      <c r="V777" s="5">
        <v>1</v>
      </c>
      <c r="W777" s="5">
        <v>2.5</v>
      </c>
      <c r="X777" s="5">
        <v>4</v>
      </c>
      <c r="Y777" s="5"/>
      <c r="Z777" s="5"/>
      <c r="AA777" s="5"/>
      <c r="AB777" s="5"/>
      <c r="AC777" s="5"/>
      <c r="AD777" s="5"/>
      <c r="AE777" s="20"/>
      <c r="AF777" s="20"/>
      <c r="AG777" s="20"/>
      <c r="AH777" s="20"/>
      <c r="AI777" s="20"/>
      <c r="AJ777" s="20"/>
      <c r="AK777" s="20"/>
      <c r="AL777" s="20"/>
      <c r="AM777" s="20"/>
      <c r="AN777" s="20"/>
      <c r="AO777" s="20"/>
      <c r="AP777" s="20"/>
      <c r="AQ777" s="20"/>
      <c r="AR777" s="20"/>
      <c r="AS777" s="20"/>
      <c r="AT777" s="20"/>
      <c r="AU777" s="20"/>
      <c r="AV777" s="20"/>
      <c r="AW777" s="20"/>
      <c r="AX777" s="20"/>
      <c r="AY777" s="20"/>
      <c r="AZ777" s="20"/>
      <c r="BA777" s="20"/>
      <c r="BB777" s="20"/>
      <c r="BC777" s="20"/>
      <c r="BD777" s="20"/>
      <c r="BE777" s="20"/>
      <c r="BF777" s="20"/>
      <c r="BG777" s="20"/>
      <c r="BH777" s="20"/>
      <c r="BI777" s="20"/>
      <c r="BJ777" s="20"/>
      <c r="BK777" s="20"/>
      <c r="BL777" s="20"/>
      <c r="BM777" s="20"/>
      <c r="BN777" s="20"/>
      <c r="BO777" s="20"/>
      <c r="BP777" s="20"/>
      <c r="BQ777" s="20"/>
      <c r="BR777" s="20"/>
      <c r="BS777" s="20"/>
      <c r="BT777" s="20"/>
      <c r="BU777" s="20"/>
      <c r="BV777" s="20"/>
      <c r="BW777" s="20"/>
      <c r="BX777" s="20"/>
      <c r="BY777" s="20"/>
      <c r="BZ777" s="20"/>
      <c r="CA777" s="5"/>
      <c r="CB777" s="45" t="s">
        <v>9719</v>
      </c>
      <c r="XBA777" s="18">
        <f>MIN(XBL777:XBU777)</f>
        <v>42.7</v>
      </c>
      <c r="XBB777" s="21" t="str" cm="1">
        <f t="array" ref="XBB777:XBK777">IF(XBA777=XBL777:XBU777,$XBL$2:$XBU$2,"")</f>
        <v/>
      </c>
      <c r="XBC777" s="21" t="str">
        <v/>
      </c>
      <c r="XBD777" s="21" t="str">
        <v>The PowerStore</v>
      </c>
      <c r="XBE777" s="21" t="str">
        <v/>
      </c>
      <c r="XBF777" s="21" t="str">
        <v/>
      </c>
      <c r="XBG777" s="21" t="str">
        <v/>
      </c>
      <c r="XBH777" s="21" t="str">
        <v/>
      </c>
      <c r="XBI777" s="21" t="str">
        <v/>
      </c>
      <c r="XBJ777" s="22" t="str">
        <v/>
      </c>
      <c r="XBK777" s="22" t="str">
        <v/>
      </c>
      <c r="XBL777" s="18" t="s">
        <v>8835</v>
      </c>
      <c r="XBM777" s="18" t="s">
        <v>8835</v>
      </c>
      <c r="XBN777" s="18">
        <v>42.7</v>
      </c>
      <c r="XBO777" s="18" t="s">
        <v>8835</v>
      </c>
      <c r="XBP777" s="18" t="s">
        <v>8835</v>
      </c>
      <c r="XBQ777" s="18" t="s">
        <v>8835</v>
      </c>
      <c r="XBR777" s="18" t="s">
        <v>8835</v>
      </c>
      <c r="XBS777" s="18" t="s">
        <v>8835</v>
      </c>
      <c r="XBT777" s="18" t="s">
        <v>8835</v>
      </c>
      <c r="XBU777" s="18" t="s">
        <v>8835</v>
      </c>
    </row>
    <row r="778" spans="1:80 16277:16297" s="23" customFormat="1" ht="12" x14ac:dyDescent="0.25">
      <c r="A778" s="5" t="s">
        <v>2348</v>
      </c>
      <c r="B778" s="5" t="s">
        <v>63</v>
      </c>
      <c r="C778" s="5" t="s">
        <v>2349</v>
      </c>
      <c r="D778" s="6" t="s">
        <v>2350</v>
      </c>
      <c r="E778" s="5"/>
      <c r="F778" s="6" t="s">
        <v>11832</v>
      </c>
      <c r="G778" s="5" t="s">
        <v>11839</v>
      </c>
      <c r="H778" s="6" t="s">
        <v>3372</v>
      </c>
      <c r="I778" s="6" t="s">
        <v>3372</v>
      </c>
      <c r="J778" s="20" t="str">
        <f>XBB778&amp;XBC778&amp;XBD778&amp;XBE778&amp;XBF778&amp;XBG778&amp;XBH778&amp;XBI778&amp;XBJ778&amp;XBK778</f>
        <v>The PowerStore</v>
      </c>
      <c r="K778" s="5"/>
      <c r="L778" s="5"/>
      <c r="M778" s="5">
        <v>6.02</v>
      </c>
      <c r="N778" s="5"/>
      <c r="O778" s="5">
        <v>7.3</v>
      </c>
      <c r="P778" s="15">
        <f>(O778-M778)/O778*100</f>
        <v>17.534246575342468</v>
      </c>
      <c r="Q778" s="5"/>
      <c r="R778" s="5"/>
      <c r="S778" s="5"/>
      <c r="T778" s="5"/>
      <c r="U778" s="5">
        <v>0.17</v>
      </c>
      <c r="V778" s="5">
        <v>3.81</v>
      </c>
      <c r="W778" s="5">
        <v>1.58</v>
      </c>
      <c r="X778" s="5">
        <v>3</v>
      </c>
      <c r="Y778" s="5"/>
      <c r="Z778" s="5"/>
      <c r="AA778" s="5"/>
      <c r="AB778" s="5"/>
      <c r="AC778" s="5"/>
      <c r="AD778" s="5"/>
      <c r="AE778" s="20"/>
      <c r="AF778" s="20"/>
      <c r="AG778" s="20"/>
      <c r="AH778" s="20"/>
      <c r="AI778" s="20"/>
      <c r="AJ778" s="20"/>
      <c r="AK778" s="20"/>
      <c r="AL778" s="20"/>
      <c r="AM778" s="20"/>
      <c r="AN778" s="20"/>
      <c r="AO778" s="20"/>
      <c r="AP778" s="20"/>
      <c r="AQ778" s="20"/>
      <c r="AR778" s="20"/>
      <c r="AS778" s="20"/>
      <c r="AT778" s="20"/>
      <c r="AU778" s="20"/>
      <c r="AV778" s="20"/>
      <c r="AW778" s="20"/>
      <c r="AX778" s="20"/>
      <c r="AY778" s="20"/>
      <c r="AZ778" s="20"/>
      <c r="BA778" s="20"/>
      <c r="BB778" s="20"/>
      <c r="BC778" s="20"/>
      <c r="BD778" s="20"/>
      <c r="BE778" s="20"/>
      <c r="BF778" s="20"/>
      <c r="BG778" s="20"/>
      <c r="BH778" s="20"/>
      <c r="BI778" s="20"/>
      <c r="BJ778" s="20"/>
      <c r="BK778" s="20"/>
      <c r="BL778" s="20"/>
      <c r="BM778" s="20"/>
      <c r="BN778" s="20"/>
      <c r="BO778" s="20"/>
      <c r="BP778" s="20"/>
      <c r="BQ778" s="20"/>
      <c r="BR778" s="20"/>
      <c r="BS778" s="20"/>
      <c r="BT778" s="20"/>
      <c r="BU778" s="20"/>
      <c r="BV778" s="20"/>
      <c r="BW778" s="20"/>
      <c r="BX778" s="20"/>
      <c r="BY778" s="20"/>
      <c r="BZ778" s="20"/>
      <c r="CA778" s="5"/>
      <c r="CB778" s="45" t="s">
        <v>9720</v>
      </c>
      <c r="XBA778" s="18">
        <f>MIN(XBL778:XBU778)</f>
        <v>6.02</v>
      </c>
      <c r="XBB778" s="21" t="str" cm="1">
        <f t="array" ref="XBB778:XBK778">IF(XBA778=XBL778:XBU778,$XBL$2:$XBU$2,"")</f>
        <v/>
      </c>
      <c r="XBC778" s="21" t="str">
        <v/>
      </c>
      <c r="XBD778" s="21" t="str">
        <v>The PowerStore</v>
      </c>
      <c r="XBE778" s="21" t="str">
        <v/>
      </c>
      <c r="XBF778" s="21" t="str">
        <v/>
      </c>
      <c r="XBG778" s="21" t="str">
        <v/>
      </c>
      <c r="XBH778" s="21" t="str">
        <v/>
      </c>
      <c r="XBI778" s="21" t="str">
        <v/>
      </c>
      <c r="XBJ778" s="22" t="str">
        <v/>
      </c>
      <c r="XBK778" s="22" t="str">
        <v/>
      </c>
      <c r="XBL778" s="18" t="s">
        <v>8835</v>
      </c>
      <c r="XBM778" s="18" t="s">
        <v>8835</v>
      </c>
      <c r="XBN778" s="18">
        <v>6.02</v>
      </c>
      <c r="XBO778" s="18" t="s">
        <v>8835</v>
      </c>
      <c r="XBP778" s="18" t="s">
        <v>8835</v>
      </c>
      <c r="XBQ778" s="18" t="s">
        <v>8835</v>
      </c>
      <c r="XBR778" s="18" t="s">
        <v>8835</v>
      </c>
      <c r="XBS778" s="18" t="s">
        <v>8835</v>
      </c>
      <c r="XBT778" s="18" t="s">
        <v>8835</v>
      </c>
      <c r="XBU778" s="18" t="s">
        <v>8835</v>
      </c>
    </row>
    <row r="779" spans="1:80 16277:16297" s="23" customFormat="1" ht="12" x14ac:dyDescent="0.25">
      <c r="A779" s="5" t="s">
        <v>2351</v>
      </c>
      <c r="B779" s="5" t="s">
        <v>63</v>
      </c>
      <c r="C779" s="5" t="s">
        <v>2352</v>
      </c>
      <c r="D779" s="6" t="s">
        <v>2353</v>
      </c>
      <c r="E779" s="5"/>
      <c r="F779" s="6" t="s">
        <v>11832</v>
      </c>
      <c r="G779" s="5" t="s">
        <v>11835</v>
      </c>
      <c r="H779" s="6" t="s">
        <v>3372</v>
      </c>
      <c r="I779" s="6" t="s">
        <v>3372</v>
      </c>
      <c r="J779" s="20" t="str">
        <f>XBB779&amp;XBC779&amp;XBD779&amp;XBE779&amp;XBF779&amp;XBG779&amp;XBH779&amp;XBI779&amp;XBJ779&amp;XBK779</f>
        <v>The PowerStore</v>
      </c>
      <c r="K779" s="5"/>
      <c r="L779" s="5"/>
      <c r="M779" s="5">
        <v>10.76</v>
      </c>
      <c r="N779" s="5"/>
      <c r="O779" s="5">
        <v>13.12</v>
      </c>
      <c r="P779" s="15">
        <f>(O779-M779)/O779*100</f>
        <v>17.987804878048777</v>
      </c>
      <c r="Q779" s="5"/>
      <c r="R779" s="5"/>
      <c r="S779" s="5"/>
      <c r="T779" s="5"/>
      <c r="U779" s="5">
        <v>0.68</v>
      </c>
      <c r="V779" s="5">
        <v>1</v>
      </c>
      <c r="W779" s="5">
        <v>3.5</v>
      </c>
      <c r="X779" s="5">
        <v>3.75</v>
      </c>
      <c r="Y779" s="5"/>
      <c r="Z779" s="5"/>
      <c r="AA779" s="5"/>
      <c r="AB779" s="5"/>
      <c r="AC779" s="5"/>
      <c r="AD779" s="5"/>
      <c r="AE779" s="20"/>
      <c r="AF779" s="20"/>
      <c r="AG779" s="20"/>
      <c r="AH779" s="20"/>
      <c r="AI779" s="20"/>
      <c r="AJ779" s="20"/>
      <c r="AK779" s="20"/>
      <c r="AL779" s="20"/>
      <c r="AM779" s="20"/>
      <c r="AN779" s="20"/>
      <c r="AO779" s="20"/>
      <c r="AP779" s="20"/>
      <c r="AQ779" s="20"/>
      <c r="AR779" s="20"/>
      <c r="AS779" s="20"/>
      <c r="AT779" s="20"/>
      <c r="AU779" s="20"/>
      <c r="AV779" s="20"/>
      <c r="AW779" s="20"/>
      <c r="AX779" s="20"/>
      <c r="AY779" s="20"/>
      <c r="AZ779" s="20"/>
      <c r="BA779" s="20"/>
      <c r="BB779" s="20"/>
      <c r="BC779" s="20"/>
      <c r="BD779" s="20"/>
      <c r="BE779" s="20"/>
      <c r="BF779" s="20"/>
      <c r="BG779" s="20"/>
      <c r="BH779" s="20"/>
      <c r="BI779" s="20"/>
      <c r="BJ779" s="20"/>
      <c r="BK779" s="20"/>
      <c r="BL779" s="20"/>
      <c r="BM779" s="20"/>
      <c r="BN779" s="20"/>
      <c r="BO779" s="20"/>
      <c r="BP779" s="20"/>
      <c r="BQ779" s="20"/>
      <c r="BR779" s="20"/>
      <c r="BS779" s="20"/>
      <c r="BT779" s="20"/>
      <c r="BU779" s="20"/>
      <c r="BV779" s="20"/>
      <c r="BW779" s="20"/>
      <c r="BX779" s="20"/>
      <c r="BY779" s="20"/>
      <c r="BZ779" s="20"/>
      <c r="CA779" s="5"/>
      <c r="CB779" s="45" t="s">
        <v>9721</v>
      </c>
      <c r="XBA779" s="18">
        <f>MIN(XBL779:XBU779)</f>
        <v>6.02</v>
      </c>
      <c r="XBB779" s="21" t="str" cm="1">
        <f t="array" ref="XBB779:XBK779">IF(XBA779=XBL779:XBU779,$XBL$2:$XBU$2,"")</f>
        <v/>
      </c>
      <c r="XBC779" s="21" t="str">
        <v/>
      </c>
      <c r="XBD779" s="21" t="str">
        <v>The PowerStore</v>
      </c>
      <c r="XBE779" s="21" t="str">
        <v/>
      </c>
      <c r="XBF779" s="21" t="str">
        <v/>
      </c>
      <c r="XBG779" s="21" t="str">
        <v/>
      </c>
      <c r="XBH779" s="21" t="str">
        <v/>
      </c>
      <c r="XBI779" s="21" t="str">
        <v/>
      </c>
      <c r="XBJ779" s="22" t="str">
        <v/>
      </c>
      <c r="XBK779" s="22" t="str">
        <v/>
      </c>
      <c r="XBL779" s="18" t="s">
        <v>8835</v>
      </c>
      <c r="XBM779" s="18">
        <v>7.82</v>
      </c>
      <c r="XBN779" s="18">
        <v>6.02</v>
      </c>
      <c r="XBO779" s="18" t="s">
        <v>8835</v>
      </c>
      <c r="XBP779" s="18" t="s">
        <v>8835</v>
      </c>
      <c r="XBQ779" s="18" t="s">
        <v>8835</v>
      </c>
      <c r="XBR779" s="18" t="s">
        <v>8835</v>
      </c>
      <c r="XBS779" s="18" t="s">
        <v>8835</v>
      </c>
      <c r="XBT779" s="18" t="s">
        <v>8835</v>
      </c>
      <c r="XBU779" s="18" t="s">
        <v>8835</v>
      </c>
    </row>
    <row r="780" spans="1:80 16277:16297" s="23" customFormat="1" ht="12" x14ac:dyDescent="0.25">
      <c r="A780" s="5" t="s">
        <v>2354</v>
      </c>
      <c r="B780" s="5" t="s">
        <v>63</v>
      </c>
      <c r="C780" s="5" t="s">
        <v>2355</v>
      </c>
      <c r="D780" s="6" t="s">
        <v>2356</v>
      </c>
      <c r="E780" s="5"/>
      <c r="F780" s="6" t="s">
        <v>11832</v>
      </c>
      <c r="G780" s="5" t="s">
        <v>11839</v>
      </c>
      <c r="H780" s="6" t="s">
        <v>3372</v>
      </c>
      <c r="I780" s="6" t="s">
        <v>3372</v>
      </c>
      <c r="J780" s="20" t="str">
        <f>XBB780&amp;XBC780&amp;XBD780&amp;XBE780&amp;XBF780&amp;XBG780&amp;XBH780&amp;XBI780&amp;XBJ780&amp;XBK780</f>
        <v>The PowerStore</v>
      </c>
      <c r="K780" s="5"/>
      <c r="L780" s="5"/>
      <c r="M780" s="5">
        <v>8.1199999999999992</v>
      </c>
      <c r="N780" s="5"/>
      <c r="O780" s="5">
        <v>9.5730526315789461</v>
      </c>
      <c r="P780" s="15">
        <f>(O780-M780)/O780*100</f>
        <v>15.178571428571425</v>
      </c>
      <c r="Q780" s="5"/>
      <c r="R780" s="5"/>
      <c r="S780" s="5"/>
      <c r="T780" s="5"/>
      <c r="U780" s="5">
        <v>0.5</v>
      </c>
      <c r="V780" s="5">
        <v>1.75</v>
      </c>
      <c r="W780" s="5">
        <v>2</v>
      </c>
      <c r="X780" s="5">
        <v>2.5</v>
      </c>
      <c r="Y780" s="5"/>
      <c r="Z780" s="5"/>
      <c r="AA780" s="5"/>
      <c r="AB780" s="5"/>
      <c r="AC780" s="5"/>
      <c r="AD780" s="5"/>
      <c r="AE780" s="20"/>
      <c r="AF780" s="20"/>
      <c r="AG780" s="20"/>
      <c r="AH780" s="20"/>
      <c r="AI780" s="20"/>
      <c r="AJ780" s="20"/>
      <c r="AK780" s="20"/>
      <c r="AL780" s="20"/>
      <c r="AM780" s="20"/>
      <c r="AN780" s="20"/>
      <c r="AO780" s="20"/>
      <c r="AP780" s="20"/>
      <c r="AQ780" s="20"/>
      <c r="AR780" s="20"/>
      <c r="AS780" s="20"/>
      <c r="AT780" s="20"/>
      <c r="AU780" s="20"/>
      <c r="AV780" s="20"/>
      <c r="AW780" s="20"/>
      <c r="AX780" s="20"/>
      <c r="AY780" s="20"/>
      <c r="AZ780" s="20"/>
      <c r="BA780" s="20"/>
      <c r="BB780" s="20"/>
      <c r="BC780" s="20"/>
      <c r="BD780" s="20"/>
      <c r="BE780" s="20"/>
      <c r="BF780" s="20"/>
      <c r="BG780" s="20"/>
      <c r="BH780" s="20"/>
      <c r="BI780" s="20"/>
      <c r="BJ780" s="20"/>
      <c r="BK780" s="20"/>
      <c r="BL780" s="20"/>
      <c r="BM780" s="20"/>
      <c r="BN780" s="20"/>
      <c r="BO780" s="20"/>
      <c r="BP780" s="20"/>
      <c r="BQ780" s="20"/>
      <c r="BR780" s="20"/>
      <c r="BS780" s="20"/>
      <c r="BT780" s="20"/>
      <c r="BU780" s="20"/>
      <c r="BV780" s="20"/>
      <c r="BW780" s="20"/>
      <c r="BX780" s="20"/>
      <c r="BY780" s="20"/>
      <c r="BZ780" s="20"/>
      <c r="CA780" s="5"/>
      <c r="CB780" s="45" t="s">
        <v>9722</v>
      </c>
      <c r="XBA780" s="18">
        <f>MIN(XBL780:XBU780)</f>
        <v>8.1199999999999992</v>
      </c>
      <c r="XBB780" s="21" t="str" cm="1">
        <f t="array" ref="XBB780:XBK780">IF(XBA780=XBL780:XBU780,$XBL$2:$XBU$2,"")</f>
        <v/>
      </c>
      <c r="XBC780" s="21" t="str">
        <v/>
      </c>
      <c r="XBD780" s="21" t="str">
        <v>The PowerStore</v>
      </c>
      <c r="XBE780" s="21" t="str">
        <v/>
      </c>
      <c r="XBF780" s="21" t="str">
        <v/>
      </c>
      <c r="XBG780" s="21" t="str">
        <v/>
      </c>
      <c r="XBH780" s="21" t="str">
        <v/>
      </c>
      <c r="XBI780" s="21" t="str">
        <v/>
      </c>
      <c r="XBJ780" s="22" t="str">
        <v/>
      </c>
      <c r="XBK780" s="22" t="str">
        <v/>
      </c>
      <c r="XBL780" s="18" t="s">
        <v>8835</v>
      </c>
      <c r="XBM780" s="18" t="s">
        <v>8835</v>
      </c>
      <c r="XBN780" s="18">
        <v>8.1199999999999992</v>
      </c>
      <c r="XBO780" s="18" t="s">
        <v>8835</v>
      </c>
      <c r="XBP780" s="18" t="s">
        <v>8835</v>
      </c>
      <c r="XBQ780" s="18" t="s">
        <v>8835</v>
      </c>
      <c r="XBR780" s="18" t="s">
        <v>8835</v>
      </c>
      <c r="XBS780" s="18" t="s">
        <v>8835</v>
      </c>
      <c r="XBT780" s="18" t="s">
        <v>8835</v>
      </c>
      <c r="XBU780" s="18" t="s">
        <v>8835</v>
      </c>
    </row>
    <row r="781" spans="1:80 16277:16297" s="23" customFormat="1" ht="12" x14ac:dyDescent="0.25">
      <c r="A781" s="5" t="s">
        <v>2357</v>
      </c>
      <c r="B781" s="5" t="s">
        <v>63</v>
      </c>
      <c r="C781" s="5" t="s">
        <v>2358</v>
      </c>
      <c r="D781" s="6" t="s">
        <v>2359</v>
      </c>
      <c r="E781" s="5"/>
      <c r="F781" s="6" t="s">
        <v>11832</v>
      </c>
      <c r="G781" s="5" t="s">
        <v>11839</v>
      </c>
      <c r="H781" s="6" t="s">
        <v>3372</v>
      </c>
      <c r="I781" s="6" t="s">
        <v>3372</v>
      </c>
      <c r="J781" s="20" t="str">
        <f>XBB781&amp;XBC781&amp;XBD781&amp;XBE781&amp;XBF781&amp;XBG781&amp;XBH781&amp;XBI781&amp;XBJ781&amp;XBK781</f>
        <v>Soligent</v>
      </c>
      <c r="K781" s="5"/>
      <c r="L781" s="5"/>
      <c r="M781" s="5">
        <v>5.0199999999999996</v>
      </c>
      <c r="N781" s="5"/>
      <c r="O781" s="5">
        <v>5.9152333333333331</v>
      </c>
      <c r="P781" s="15">
        <f>(O781-M781)/O781*100</f>
        <v>15.134370579915139</v>
      </c>
      <c r="Q781" s="5"/>
      <c r="R781" s="5"/>
      <c r="S781" s="5"/>
      <c r="T781" s="5"/>
      <c r="U781" s="5">
        <v>0.5</v>
      </c>
      <c r="V781" s="5">
        <v>2</v>
      </c>
      <c r="W781" s="5">
        <v>2</v>
      </c>
      <c r="X781" s="5">
        <v>4</v>
      </c>
      <c r="Y781" s="5"/>
      <c r="Z781" s="5"/>
      <c r="AA781" s="5"/>
      <c r="AB781" s="5"/>
      <c r="AC781" s="5"/>
      <c r="AD781" s="5"/>
      <c r="AE781" s="20"/>
      <c r="AF781" s="20"/>
      <c r="AG781" s="20"/>
      <c r="AH781" s="20"/>
      <c r="AI781" s="20"/>
      <c r="AJ781" s="20"/>
      <c r="AK781" s="20"/>
      <c r="AL781" s="20"/>
      <c r="AM781" s="20"/>
      <c r="AN781" s="20"/>
      <c r="AO781" s="20"/>
      <c r="AP781" s="20"/>
      <c r="AQ781" s="20"/>
      <c r="AR781" s="20"/>
      <c r="AS781" s="20"/>
      <c r="AT781" s="20"/>
      <c r="AU781" s="20"/>
      <c r="AV781" s="20"/>
      <c r="AW781" s="20"/>
      <c r="AX781" s="20"/>
      <c r="AY781" s="20"/>
      <c r="AZ781" s="20"/>
      <c r="BA781" s="20"/>
      <c r="BB781" s="20"/>
      <c r="BC781" s="20"/>
      <c r="BD781" s="20"/>
      <c r="BE781" s="20"/>
      <c r="BF781" s="20"/>
      <c r="BG781" s="20"/>
      <c r="BH781" s="20"/>
      <c r="BI781" s="20"/>
      <c r="BJ781" s="20"/>
      <c r="BK781" s="20"/>
      <c r="BL781" s="20"/>
      <c r="BM781" s="20"/>
      <c r="BN781" s="20"/>
      <c r="BO781" s="20"/>
      <c r="BP781" s="20"/>
      <c r="BQ781" s="20"/>
      <c r="BR781" s="20"/>
      <c r="BS781" s="20"/>
      <c r="BT781" s="20"/>
      <c r="BU781" s="20"/>
      <c r="BV781" s="20"/>
      <c r="BW781" s="20"/>
      <c r="BX781" s="20"/>
      <c r="BY781" s="20"/>
      <c r="BZ781" s="20"/>
      <c r="CA781" s="5"/>
      <c r="CB781" s="45" t="s">
        <v>9723</v>
      </c>
      <c r="XBA781" s="18">
        <f>MIN(XBL781:XBU781)</f>
        <v>5.0199999999999996</v>
      </c>
      <c r="XBB781" s="21" t="str" cm="1">
        <f t="array" ref="XBB781:XBK781">IF(XBA781=XBL781:XBU781,$XBL$2:$XBU$2,"")</f>
        <v/>
      </c>
      <c r="XBC781" s="21" t="str">
        <v>Soligent</v>
      </c>
      <c r="XBD781" s="21" t="str">
        <v/>
      </c>
      <c r="XBE781" s="21" t="str">
        <v/>
      </c>
      <c r="XBF781" s="21" t="str">
        <v/>
      </c>
      <c r="XBG781" s="21" t="str">
        <v/>
      </c>
      <c r="XBH781" s="21" t="str">
        <v/>
      </c>
      <c r="XBI781" s="21" t="str">
        <v/>
      </c>
      <c r="XBJ781" s="22" t="str">
        <v/>
      </c>
      <c r="XBK781" s="22" t="str">
        <v/>
      </c>
      <c r="XBL781" s="18" t="s">
        <v>8835</v>
      </c>
      <c r="XBM781" s="18">
        <v>5.0199999999999996</v>
      </c>
      <c r="XBN781" s="18">
        <v>5.07</v>
      </c>
      <c r="XBO781" s="18" t="s">
        <v>8835</v>
      </c>
      <c r="XBP781" s="18" t="s">
        <v>8835</v>
      </c>
      <c r="XBQ781" s="18" t="s">
        <v>8835</v>
      </c>
      <c r="XBR781" s="18" t="s">
        <v>8835</v>
      </c>
      <c r="XBS781" s="18" t="s">
        <v>8835</v>
      </c>
      <c r="XBT781" s="18" t="s">
        <v>8835</v>
      </c>
      <c r="XBU781" s="18" t="s">
        <v>8835</v>
      </c>
    </row>
    <row r="782" spans="1:80 16277:16297" s="23" customFormat="1" ht="12" x14ac:dyDescent="0.25">
      <c r="A782" s="5" t="s">
        <v>2360</v>
      </c>
      <c r="B782" s="5" t="s">
        <v>63</v>
      </c>
      <c r="C782" s="5" t="s">
        <v>2361</v>
      </c>
      <c r="D782" s="6" t="s">
        <v>2362</v>
      </c>
      <c r="E782" s="5"/>
      <c r="F782" s="6" t="s">
        <v>11832</v>
      </c>
      <c r="G782" s="5" t="s">
        <v>11835</v>
      </c>
      <c r="H782" s="6" t="s">
        <v>3372</v>
      </c>
      <c r="I782" s="6" t="s">
        <v>3372</v>
      </c>
      <c r="J782" s="20" t="str">
        <f>XBB782&amp;XBC782&amp;XBD782&amp;XBE782&amp;XBF782&amp;XBG782&amp;XBH782&amp;XBI782&amp;XBJ782&amp;XBK782</f>
        <v>The PowerStore</v>
      </c>
      <c r="K782" s="5"/>
      <c r="L782" s="5"/>
      <c r="M782" s="5">
        <v>3.14</v>
      </c>
      <c r="N782" s="5"/>
      <c r="O782" s="5">
        <v>3.6916216216216222</v>
      </c>
      <c r="P782" s="15">
        <f>(O782-M782)/O782*100</f>
        <v>14.942528735632193</v>
      </c>
      <c r="Q782" s="5"/>
      <c r="R782" s="5"/>
      <c r="S782" s="5"/>
      <c r="T782" s="5"/>
      <c r="U782" s="5">
        <v>0.16</v>
      </c>
      <c r="V782" s="5">
        <v>3.5</v>
      </c>
      <c r="W782" s="5">
        <v>1</v>
      </c>
      <c r="X782" s="5">
        <v>3.5</v>
      </c>
      <c r="Y782" s="5"/>
      <c r="Z782" s="5"/>
      <c r="AA782" s="5"/>
      <c r="AB782" s="5"/>
      <c r="AC782" s="5"/>
      <c r="AD782" s="5"/>
      <c r="AE782" s="20"/>
      <c r="AF782" s="20"/>
      <c r="AG782" s="20"/>
      <c r="AH782" s="20"/>
      <c r="AI782" s="20"/>
      <c r="AJ782" s="20"/>
      <c r="AK782" s="20"/>
      <c r="AL782" s="20"/>
      <c r="AM782" s="20"/>
      <c r="AN782" s="20"/>
      <c r="AO782" s="20"/>
      <c r="AP782" s="20"/>
      <c r="AQ782" s="20"/>
      <c r="AR782" s="20"/>
      <c r="AS782" s="20"/>
      <c r="AT782" s="20"/>
      <c r="AU782" s="20"/>
      <c r="AV782" s="20"/>
      <c r="AW782" s="20"/>
      <c r="AX782" s="20"/>
      <c r="AY782" s="20"/>
      <c r="AZ782" s="20"/>
      <c r="BA782" s="20"/>
      <c r="BB782" s="20"/>
      <c r="BC782" s="20"/>
      <c r="BD782" s="20"/>
      <c r="BE782" s="20"/>
      <c r="BF782" s="20"/>
      <c r="BG782" s="20"/>
      <c r="BH782" s="20"/>
      <c r="BI782" s="20"/>
      <c r="BJ782" s="20"/>
      <c r="BK782" s="20"/>
      <c r="BL782" s="20"/>
      <c r="BM782" s="20"/>
      <c r="BN782" s="20"/>
      <c r="BO782" s="20"/>
      <c r="BP782" s="20"/>
      <c r="BQ782" s="20"/>
      <c r="BR782" s="20"/>
      <c r="BS782" s="20"/>
      <c r="BT782" s="20"/>
      <c r="BU782" s="20"/>
      <c r="BV782" s="20"/>
      <c r="BW782" s="20"/>
      <c r="BX782" s="20"/>
      <c r="BY782" s="20"/>
      <c r="BZ782" s="20"/>
      <c r="CA782" s="5"/>
      <c r="CB782" s="45" t="s">
        <v>9724</v>
      </c>
      <c r="XBA782" s="18">
        <f>MIN(XBL782:XBU782)</f>
        <v>3.14</v>
      </c>
      <c r="XBB782" s="21" t="str" cm="1">
        <f t="array" ref="XBB782:XBK782">IF(XBA782=XBL782:XBU782,$XBL$2:$XBU$2,"")</f>
        <v/>
      </c>
      <c r="XBC782" s="21" t="str">
        <v/>
      </c>
      <c r="XBD782" s="21" t="str">
        <v>The PowerStore</v>
      </c>
      <c r="XBE782" s="21" t="str">
        <v/>
      </c>
      <c r="XBF782" s="21" t="str">
        <v/>
      </c>
      <c r="XBG782" s="21" t="str">
        <v/>
      </c>
      <c r="XBH782" s="21" t="str">
        <v/>
      </c>
      <c r="XBI782" s="21" t="str">
        <v/>
      </c>
      <c r="XBJ782" s="22" t="str">
        <v/>
      </c>
      <c r="XBK782" s="22" t="str">
        <v/>
      </c>
      <c r="XBL782" s="18" t="s">
        <v>8835</v>
      </c>
      <c r="XBM782" s="18" t="s">
        <v>8835</v>
      </c>
      <c r="XBN782" s="18">
        <v>3.14</v>
      </c>
      <c r="XBO782" s="18" t="s">
        <v>8835</v>
      </c>
      <c r="XBP782" s="18" t="s">
        <v>8835</v>
      </c>
      <c r="XBQ782" s="18" t="s">
        <v>8835</v>
      </c>
      <c r="XBR782" s="18" t="s">
        <v>8835</v>
      </c>
      <c r="XBS782" s="18" t="s">
        <v>8835</v>
      </c>
      <c r="XBT782" s="18" t="s">
        <v>8835</v>
      </c>
      <c r="XBU782" s="18" t="s">
        <v>8835</v>
      </c>
    </row>
    <row r="783" spans="1:80 16277:16297" s="23" customFormat="1" ht="12" x14ac:dyDescent="0.25">
      <c r="A783" s="5" t="s">
        <v>2363</v>
      </c>
      <c r="B783" s="5" t="s">
        <v>63</v>
      </c>
      <c r="C783" s="5" t="s">
        <v>2364</v>
      </c>
      <c r="D783" s="6" t="s">
        <v>2365</v>
      </c>
      <c r="E783" s="5"/>
      <c r="F783" s="6" t="s">
        <v>11832</v>
      </c>
      <c r="G783" s="5" t="s">
        <v>11839</v>
      </c>
      <c r="H783" s="6" t="s">
        <v>3372</v>
      </c>
      <c r="I783" s="6" t="s">
        <v>3372</v>
      </c>
      <c r="J783" s="20" t="str">
        <f>XBB783&amp;XBC783&amp;XBD783&amp;XBE783&amp;XBF783&amp;XBG783&amp;XBH783&amp;XBI783&amp;XBJ783&amp;XBK783</f>
        <v>The PowerStore</v>
      </c>
      <c r="K783" s="5"/>
      <c r="L783" s="5"/>
      <c r="M783" s="5">
        <v>4.29</v>
      </c>
      <c r="N783" s="5"/>
      <c r="O783" s="5">
        <v>5.105941176470588</v>
      </c>
      <c r="P783" s="15">
        <f>(O783-M783)/O783*100</f>
        <v>15.980230642504115</v>
      </c>
      <c r="Q783" s="5"/>
      <c r="R783" s="5"/>
      <c r="S783" s="5"/>
      <c r="T783" s="5"/>
      <c r="U783" s="5">
        <v>0.2</v>
      </c>
      <c r="V783" s="5">
        <v>2.5</v>
      </c>
      <c r="W783" s="5">
        <v>3</v>
      </c>
      <c r="X783" s="5">
        <v>3</v>
      </c>
      <c r="Y783" s="5"/>
      <c r="Z783" s="5"/>
      <c r="AA783" s="5"/>
      <c r="AB783" s="5"/>
      <c r="AC783" s="5"/>
      <c r="AD783" s="5"/>
      <c r="AE783" s="20"/>
      <c r="AF783" s="20"/>
      <c r="AG783" s="20"/>
      <c r="AH783" s="20"/>
      <c r="AI783" s="20"/>
      <c r="AJ783" s="20"/>
      <c r="AK783" s="20"/>
      <c r="AL783" s="20"/>
      <c r="AM783" s="20"/>
      <c r="AN783" s="20"/>
      <c r="AO783" s="20"/>
      <c r="AP783" s="20"/>
      <c r="AQ783" s="20"/>
      <c r="AR783" s="20"/>
      <c r="AS783" s="20"/>
      <c r="AT783" s="20"/>
      <c r="AU783" s="20"/>
      <c r="AV783" s="20"/>
      <c r="AW783" s="20"/>
      <c r="AX783" s="20"/>
      <c r="AY783" s="20"/>
      <c r="AZ783" s="20"/>
      <c r="BA783" s="20"/>
      <c r="BB783" s="20"/>
      <c r="BC783" s="20"/>
      <c r="BD783" s="20"/>
      <c r="BE783" s="20"/>
      <c r="BF783" s="20"/>
      <c r="BG783" s="20"/>
      <c r="BH783" s="20"/>
      <c r="BI783" s="20"/>
      <c r="BJ783" s="20"/>
      <c r="BK783" s="20"/>
      <c r="BL783" s="20"/>
      <c r="BM783" s="20"/>
      <c r="BN783" s="20"/>
      <c r="BO783" s="20"/>
      <c r="BP783" s="20"/>
      <c r="BQ783" s="20"/>
      <c r="BR783" s="20"/>
      <c r="BS783" s="20"/>
      <c r="BT783" s="20"/>
      <c r="BU783" s="20"/>
      <c r="BV783" s="20"/>
      <c r="BW783" s="20"/>
      <c r="BX783" s="20"/>
      <c r="BY783" s="20"/>
      <c r="BZ783" s="20"/>
      <c r="CA783" s="5"/>
      <c r="CB783" s="45" t="s">
        <v>9725</v>
      </c>
      <c r="XBA783" s="18">
        <f>MIN(XBL783:XBU783)</f>
        <v>4.29</v>
      </c>
      <c r="XBB783" s="21" t="str" cm="1">
        <f t="array" ref="XBB783:XBK783">IF(XBA783=XBL783:XBU783,$XBL$2:$XBU$2,"")</f>
        <v/>
      </c>
      <c r="XBC783" s="21" t="str">
        <v/>
      </c>
      <c r="XBD783" s="21" t="str">
        <v>The PowerStore</v>
      </c>
      <c r="XBE783" s="21" t="str">
        <v/>
      </c>
      <c r="XBF783" s="21" t="str">
        <v/>
      </c>
      <c r="XBG783" s="21" t="str">
        <v/>
      </c>
      <c r="XBH783" s="21" t="str">
        <v/>
      </c>
      <c r="XBI783" s="21" t="str">
        <v/>
      </c>
      <c r="XBJ783" s="22" t="str">
        <v/>
      </c>
      <c r="XBK783" s="22" t="str">
        <v/>
      </c>
      <c r="XBL783" s="18" t="s">
        <v>8835</v>
      </c>
      <c r="XBM783" s="18" t="s">
        <v>8835</v>
      </c>
      <c r="XBN783" s="18">
        <v>4.29</v>
      </c>
      <c r="XBO783" s="18" t="s">
        <v>8835</v>
      </c>
      <c r="XBP783" s="18" t="s">
        <v>8835</v>
      </c>
      <c r="XBQ783" s="18" t="s">
        <v>8835</v>
      </c>
      <c r="XBR783" s="18" t="s">
        <v>8835</v>
      </c>
      <c r="XBS783" s="18" t="s">
        <v>8835</v>
      </c>
      <c r="XBT783" s="18" t="s">
        <v>8835</v>
      </c>
      <c r="XBU783" s="18" t="s">
        <v>8835</v>
      </c>
    </row>
    <row r="784" spans="1:80 16277:16297" s="23" customFormat="1" ht="12" x14ac:dyDescent="0.25">
      <c r="A784" s="5" t="s">
        <v>2366</v>
      </c>
      <c r="B784" s="5" t="s">
        <v>63</v>
      </c>
      <c r="C784" s="5" t="s">
        <v>2367</v>
      </c>
      <c r="D784" s="6" t="s">
        <v>2368</v>
      </c>
      <c r="E784" s="5"/>
      <c r="F784" s="6" t="s">
        <v>11832</v>
      </c>
      <c r="G784" s="5" t="s">
        <v>11835</v>
      </c>
      <c r="H784" s="6" t="s">
        <v>3372</v>
      </c>
      <c r="I784" s="6" t="s">
        <v>3372</v>
      </c>
      <c r="J784" s="20" t="str">
        <f>XBB784&amp;XBC784&amp;XBD784&amp;XBE784&amp;XBF784&amp;XBG784&amp;XBH784&amp;XBI784&amp;XBJ784&amp;XBK784</f>
        <v/>
      </c>
      <c r="K784" s="5"/>
      <c r="L784" s="5"/>
      <c r="M784" s="5">
        <v>4.4800000000000004</v>
      </c>
      <c r="N784" s="5"/>
      <c r="O784" s="5">
        <v>5.45</v>
      </c>
      <c r="P784" s="15">
        <f>(O784-M784)/O784*100</f>
        <v>17.798165137614674</v>
      </c>
      <c r="Q784" s="5"/>
      <c r="R784" s="5"/>
      <c r="S784" s="5"/>
      <c r="T784" s="5"/>
      <c r="U784" s="5">
        <v>0.18</v>
      </c>
      <c r="V784" s="5">
        <v>3</v>
      </c>
      <c r="W784" s="5">
        <v>3</v>
      </c>
      <c r="X784" s="5">
        <v>3</v>
      </c>
      <c r="Y784" s="5"/>
      <c r="Z784" s="5"/>
      <c r="AA784" s="5"/>
      <c r="AB784" s="5"/>
      <c r="AC784" s="5"/>
      <c r="AD784" s="5"/>
      <c r="AE784" s="20"/>
      <c r="AF784" s="20"/>
      <c r="AG784" s="20"/>
      <c r="AH784" s="20"/>
      <c r="AI784" s="20"/>
      <c r="AJ784" s="20"/>
      <c r="AK784" s="20"/>
      <c r="AL784" s="20"/>
      <c r="AM784" s="20"/>
      <c r="AN784" s="20"/>
      <c r="AO784" s="20"/>
      <c r="AP784" s="20"/>
      <c r="AQ784" s="20"/>
      <c r="AR784" s="20"/>
      <c r="AS784" s="20"/>
      <c r="AT784" s="20"/>
      <c r="AU784" s="20"/>
      <c r="AV784" s="20"/>
      <c r="AW784" s="20"/>
      <c r="AX784" s="20"/>
      <c r="AY784" s="20"/>
      <c r="AZ784" s="20"/>
      <c r="BA784" s="20"/>
      <c r="BB784" s="20"/>
      <c r="BC784" s="20"/>
      <c r="BD784" s="20"/>
      <c r="BE784" s="20"/>
      <c r="BF784" s="20"/>
      <c r="BG784" s="20"/>
      <c r="BH784" s="20"/>
      <c r="BI784" s="20"/>
      <c r="BJ784" s="20"/>
      <c r="BK784" s="20"/>
      <c r="BL784" s="20"/>
      <c r="BM784" s="20"/>
      <c r="BN784" s="20"/>
      <c r="BO784" s="20"/>
      <c r="BP784" s="20"/>
      <c r="BQ784" s="20"/>
      <c r="BR784" s="20"/>
      <c r="BS784" s="20"/>
      <c r="BT784" s="20"/>
      <c r="BU784" s="20"/>
      <c r="BV784" s="20"/>
      <c r="BW784" s="20"/>
      <c r="BX784" s="20"/>
      <c r="BY784" s="20"/>
      <c r="BZ784" s="20"/>
      <c r="CA784" s="5"/>
      <c r="CB784" s="45" t="s">
        <v>9726</v>
      </c>
      <c r="XBA784" s="18">
        <f>MIN(XBL784:XBU784)</f>
        <v>0</v>
      </c>
      <c r="XBB784" s="21" t="str" cm="1">
        <f t="array" ref="XBB784:XBK784">IF(XBA784=XBL784:XBU784,$XBL$2:$XBU$2,"")</f>
        <v/>
      </c>
      <c r="XBC784" s="21" t="str">
        <v/>
      </c>
      <c r="XBD784" s="21" t="str">
        <v/>
      </c>
      <c r="XBE784" s="21" t="str">
        <v/>
      </c>
      <c r="XBF784" s="21" t="str">
        <v/>
      </c>
      <c r="XBG784" s="21" t="str">
        <v/>
      </c>
      <c r="XBH784" s="21" t="str">
        <v/>
      </c>
      <c r="XBI784" s="21" t="str">
        <v/>
      </c>
      <c r="XBJ784" s="22" t="str">
        <v/>
      </c>
      <c r="XBK784" s="22" t="str">
        <v/>
      </c>
      <c r="XBL784" s="18" t="s">
        <v>8835</v>
      </c>
      <c r="XBM784" s="18" t="s">
        <v>8835</v>
      </c>
      <c r="XBN784" s="18" t="s">
        <v>8835</v>
      </c>
      <c r="XBO784" s="18" t="s">
        <v>8835</v>
      </c>
      <c r="XBP784" s="18" t="s">
        <v>8835</v>
      </c>
      <c r="XBQ784" s="18" t="s">
        <v>8835</v>
      </c>
      <c r="XBR784" s="18" t="s">
        <v>8835</v>
      </c>
      <c r="XBS784" s="18" t="s">
        <v>8835</v>
      </c>
      <c r="XBT784" s="18" t="s">
        <v>8835</v>
      </c>
      <c r="XBU784" s="18" t="s">
        <v>8835</v>
      </c>
    </row>
    <row r="785" spans="1:80 16277:16297" s="23" customFormat="1" ht="12" x14ac:dyDescent="0.25">
      <c r="A785" s="5" t="s">
        <v>2369</v>
      </c>
      <c r="B785" s="5" t="s">
        <v>63</v>
      </c>
      <c r="C785" s="5" t="s">
        <v>2370</v>
      </c>
      <c r="D785" s="6" t="s">
        <v>2371</v>
      </c>
      <c r="E785" s="5"/>
      <c r="F785" s="6" t="s">
        <v>11832</v>
      </c>
      <c r="G785" s="5" t="s">
        <v>11839</v>
      </c>
      <c r="H785" s="6" t="s">
        <v>3372</v>
      </c>
      <c r="I785" s="6" t="s">
        <v>3372</v>
      </c>
      <c r="J785" s="20" t="str">
        <f>XBB785&amp;XBC785&amp;XBD785&amp;XBE785&amp;XBF785&amp;XBG785&amp;XBH785&amp;XBI785&amp;XBJ785&amp;XBK785</f>
        <v>Soligent</v>
      </c>
      <c r="K785" s="5"/>
      <c r="L785" s="5"/>
      <c r="M785" s="5">
        <v>7.23</v>
      </c>
      <c r="N785" s="5"/>
      <c r="O785" s="5">
        <v>8.2884123711340205</v>
      </c>
      <c r="P785" s="15">
        <f>(O785-M785)/O785*100</f>
        <v>12.769784172661863</v>
      </c>
      <c r="Q785" s="5"/>
      <c r="R785" s="5"/>
      <c r="S785" s="5"/>
      <c r="T785" s="5"/>
      <c r="U785" s="5">
        <v>0.18</v>
      </c>
      <c r="V785" s="5">
        <v>3</v>
      </c>
      <c r="W785" s="5">
        <v>3</v>
      </c>
      <c r="X785" s="5">
        <v>3</v>
      </c>
      <c r="Y785" s="5"/>
      <c r="Z785" s="5"/>
      <c r="AA785" s="5"/>
      <c r="AB785" s="5"/>
      <c r="AC785" s="5"/>
      <c r="AD785" s="5"/>
      <c r="AE785" s="20"/>
      <c r="AF785" s="20"/>
      <c r="AG785" s="20"/>
      <c r="AH785" s="20"/>
      <c r="AI785" s="20"/>
      <c r="AJ785" s="20"/>
      <c r="AK785" s="20"/>
      <c r="AL785" s="20"/>
      <c r="AM785" s="20"/>
      <c r="AN785" s="20"/>
      <c r="AO785" s="20"/>
      <c r="AP785" s="20"/>
      <c r="AQ785" s="20"/>
      <c r="AR785" s="20"/>
      <c r="AS785" s="20"/>
      <c r="AT785" s="20"/>
      <c r="AU785" s="20"/>
      <c r="AV785" s="20"/>
      <c r="AW785" s="20"/>
      <c r="AX785" s="20"/>
      <c r="AY785" s="20"/>
      <c r="AZ785" s="20"/>
      <c r="BA785" s="20"/>
      <c r="BB785" s="20"/>
      <c r="BC785" s="20"/>
      <c r="BD785" s="20"/>
      <c r="BE785" s="20"/>
      <c r="BF785" s="20"/>
      <c r="BG785" s="20"/>
      <c r="BH785" s="20"/>
      <c r="BI785" s="20"/>
      <c r="BJ785" s="20"/>
      <c r="BK785" s="20"/>
      <c r="BL785" s="20"/>
      <c r="BM785" s="20"/>
      <c r="BN785" s="20"/>
      <c r="BO785" s="20"/>
      <c r="BP785" s="20"/>
      <c r="BQ785" s="20"/>
      <c r="BR785" s="20"/>
      <c r="BS785" s="20"/>
      <c r="BT785" s="20"/>
      <c r="BU785" s="20"/>
      <c r="BV785" s="20"/>
      <c r="BW785" s="20"/>
      <c r="BX785" s="20"/>
      <c r="BY785" s="20"/>
      <c r="BZ785" s="20"/>
      <c r="CA785" s="5"/>
      <c r="CB785" s="45" t="s">
        <v>9727</v>
      </c>
      <c r="XBA785" s="18">
        <f>MIN(XBL785:XBU785)</f>
        <v>7.23</v>
      </c>
      <c r="XBB785" s="21" t="str" cm="1">
        <f t="array" ref="XBB785:XBK785">IF(XBA785=XBL785:XBU785,$XBL$2:$XBU$2,"")</f>
        <v/>
      </c>
      <c r="XBC785" s="21" t="str">
        <v>Soligent</v>
      </c>
      <c r="XBD785" s="21" t="str">
        <v/>
      </c>
      <c r="XBE785" s="21" t="str">
        <v/>
      </c>
      <c r="XBF785" s="21" t="str">
        <v/>
      </c>
      <c r="XBG785" s="21" t="str">
        <v/>
      </c>
      <c r="XBH785" s="21" t="str">
        <v/>
      </c>
      <c r="XBI785" s="21" t="str">
        <v/>
      </c>
      <c r="XBJ785" s="22" t="str">
        <v/>
      </c>
      <c r="XBK785" s="22" t="str">
        <v/>
      </c>
      <c r="XBL785" s="18" t="s">
        <v>8835</v>
      </c>
      <c r="XBM785" s="18">
        <v>7.23</v>
      </c>
      <c r="XBN785" s="18">
        <v>8.61</v>
      </c>
      <c r="XBO785" s="18" t="s">
        <v>8835</v>
      </c>
      <c r="XBP785" s="18" t="s">
        <v>8835</v>
      </c>
      <c r="XBQ785" s="18" t="s">
        <v>8835</v>
      </c>
      <c r="XBR785" s="18" t="s">
        <v>8835</v>
      </c>
      <c r="XBS785" s="18" t="s">
        <v>8835</v>
      </c>
      <c r="XBT785" s="18" t="s">
        <v>8835</v>
      </c>
      <c r="XBU785" s="18" t="s">
        <v>8835</v>
      </c>
    </row>
    <row r="786" spans="1:80 16277:16297" s="23" customFormat="1" ht="12" x14ac:dyDescent="0.25">
      <c r="A786" s="5" t="s">
        <v>2372</v>
      </c>
      <c r="B786" s="5" t="s">
        <v>63</v>
      </c>
      <c r="C786" s="5" t="s">
        <v>8716</v>
      </c>
      <c r="D786" s="6" t="s">
        <v>2373</v>
      </c>
      <c r="E786" s="5"/>
      <c r="F786" s="6" t="s">
        <v>11832</v>
      </c>
      <c r="G786" s="5" t="s">
        <v>11839</v>
      </c>
      <c r="H786" s="6" t="s">
        <v>3372</v>
      </c>
      <c r="I786" s="6" t="s">
        <v>3372</v>
      </c>
      <c r="J786" s="20" t="str">
        <f>XBB786&amp;XBC786&amp;XBD786&amp;XBE786&amp;XBF786&amp;XBG786&amp;XBH786&amp;XBI786&amp;XBJ786&amp;XBK786</f>
        <v>The PowerStore</v>
      </c>
      <c r="K786" s="5"/>
      <c r="L786" s="5"/>
      <c r="M786" s="5">
        <v>10.18</v>
      </c>
      <c r="N786" s="5"/>
      <c r="O786" s="5">
        <v>11.615066079295154</v>
      </c>
      <c r="P786" s="15">
        <f>(O786-M786)/O786*100</f>
        <v>12.355212355212357</v>
      </c>
      <c r="Q786" s="5"/>
      <c r="R786" s="5"/>
      <c r="S786" s="5"/>
      <c r="T786" s="5"/>
      <c r="U786" s="5">
        <v>1.07</v>
      </c>
      <c r="V786" s="5">
        <v>2</v>
      </c>
      <c r="W786" s="5">
        <v>3</v>
      </c>
      <c r="X786" s="5">
        <v>3</v>
      </c>
      <c r="Y786" s="5"/>
      <c r="Z786" s="5"/>
      <c r="AA786" s="5"/>
      <c r="AB786" s="5"/>
      <c r="AC786" s="5"/>
      <c r="AD786" s="5"/>
      <c r="AE786" s="20"/>
      <c r="AF786" s="20"/>
      <c r="AG786" s="20"/>
      <c r="AH786" s="20"/>
      <c r="AI786" s="20"/>
      <c r="AJ786" s="20"/>
      <c r="AK786" s="20"/>
      <c r="AL786" s="20"/>
      <c r="AM786" s="20"/>
      <c r="AN786" s="20"/>
      <c r="AO786" s="20"/>
      <c r="AP786" s="20"/>
      <c r="AQ786" s="20"/>
      <c r="AR786" s="20"/>
      <c r="AS786" s="20"/>
      <c r="AT786" s="20"/>
      <c r="AU786" s="20"/>
      <c r="AV786" s="20"/>
      <c r="AW786" s="20"/>
      <c r="AX786" s="20"/>
      <c r="AY786" s="20"/>
      <c r="AZ786" s="20"/>
      <c r="BA786" s="20"/>
      <c r="BB786" s="20"/>
      <c r="BC786" s="20"/>
      <c r="BD786" s="20"/>
      <c r="BE786" s="20"/>
      <c r="BF786" s="20"/>
      <c r="BG786" s="20"/>
      <c r="BH786" s="20"/>
      <c r="BI786" s="20"/>
      <c r="BJ786" s="20"/>
      <c r="BK786" s="20"/>
      <c r="BL786" s="20"/>
      <c r="BM786" s="20"/>
      <c r="BN786" s="20"/>
      <c r="BO786" s="20"/>
      <c r="BP786" s="20"/>
      <c r="BQ786" s="20"/>
      <c r="BR786" s="20"/>
      <c r="BS786" s="20"/>
      <c r="BT786" s="20"/>
      <c r="BU786" s="20"/>
      <c r="BV786" s="20"/>
      <c r="BW786" s="20"/>
      <c r="BX786" s="20"/>
      <c r="BY786" s="20"/>
      <c r="BZ786" s="20"/>
      <c r="CA786" s="5"/>
      <c r="CB786" s="45" t="s">
        <v>9728</v>
      </c>
      <c r="XBA786" s="18">
        <f>MIN(XBL786:XBU786)</f>
        <v>10.18</v>
      </c>
      <c r="XBB786" s="21" t="str" cm="1">
        <f t="array" ref="XBB786:XBK786">IF(XBA786=XBL786:XBU786,$XBL$2:$XBU$2,"")</f>
        <v/>
      </c>
      <c r="XBC786" s="21" t="str">
        <v/>
      </c>
      <c r="XBD786" s="21" t="str">
        <v>The PowerStore</v>
      </c>
      <c r="XBE786" s="21" t="str">
        <v/>
      </c>
      <c r="XBF786" s="21" t="str">
        <v/>
      </c>
      <c r="XBG786" s="21" t="str">
        <v/>
      </c>
      <c r="XBH786" s="21" t="str">
        <v/>
      </c>
      <c r="XBI786" s="21" t="str">
        <v/>
      </c>
      <c r="XBJ786" s="22" t="str">
        <v/>
      </c>
      <c r="XBK786" s="22" t="str">
        <v/>
      </c>
      <c r="XBL786" s="18" t="s">
        <v>8835</v>
      </c>
      <c r="XBM786" s="18" t="s">
        <v>8835</v>
      </c>
      <c r="XBN786" s="18">
        <v>10.18</v>
      </c>
      <c r="XBO786" s="18" t="s">
        <v>8835</v>
      </c>
      <c r="XBP786" s="18" t="s">
        <v>8835</v>
      </c>
      <c r="XBQ786" s="18" t="s">
        <v>8835</v>
      </c>
      <c r="XBR786" s="18" t="s">
        <v>8835</v>
      </c>
      <c r="XBS786" s="18" t="s">
        <v>8835</v>
      </c>
      <c r="XBT786" s="18" t="s">
        <v>8835</v>
      </c>
      <c r="XBU786" s="18" t="s">
        <v>8835</v>
      </c>
    </row>
    <row r="787" spans="1:80 16277:16297" s="23" customFormat="1" ht="12" x14ac:dyDescent="0.25">
      <c r="A787" s="5" t="s">
        <v>2374</v>
      </c>
      <c r="B787" s="5" t="s">
        <v>63</v>
      </c>
      <c r="C787" s="5" t="s">
        <v>2375</v>
      </c>
      <c r="D787" s="6" t="s">
        <v>2376</v>
      </c>
      <c r="E787" s="5"/>
      <c r="F787" s="6" t="s">
        <v>11832</v>
      </c>
      <c r="G787" s="5" t="s">
        <v>11839</v>
      </c>
      <c r="H787" s="6" t="s">
        <v>3372</v>
      </c>
      <c r="I787" s="6" t="s">
        <v>3372</v>
      </c>
      <c r="J787" s="20" t="str">
        <f>XBB787&amp;XBC787&amp;XBD787&amp;XBE787&amp;XBF787&amp;XBG787&amp;XBH787&amp;XBI787&amp;XBJ787&amp;XBK787</f>
        <v>Soligent</v>
      </c>
      <c r="K787" s="5"/>
      <c r="L787" s="5"/>
      <c r="M787" s="5">
        <v>7.23</v>
      </c>
      <c r="N787" s="5"/>
      <c r="O787" s="5">
        <v>8.2707999999999995</v>
      </c>
      <c r="P787" s="15">
        <f>(O787-M787)/O787*100</f>
        <v>12.58403056536247</v>
      </c>
      <c r="Q787" s="5"/>
      <c r="R787" s="5"/>
      <c r="S787" s="5"/>
      <c r="T787" s="5"/>
      <c r="U787" s="5">
        <v>0.18</v>
      </c>
      <c r="V787" s="5">
        <v>3</v>
      </c>
      <c r="W787" s="5">
        <v>3</v>
      </c>
      <c r="X787" s="5">
        <v>3</v>
      </c>
      <c r="Y787" s="5"/>
      <c r="Z787" s="5"/>
      <c r="AA787" s="5"/>
      <c r="AB787" s="5"/>
      <c r="AC787" s="5"/>
      <c r="AD787" s="5"/>
      <c r="AE787" s="20"/>
      <c r="AF787" s="20"/>
      <c r="AG787" s="20"/>
      <c r="AH787" s="20"/>
      <c r="AI787" s="20"/>
      <c r="AJ787" s="20"/>
      <c r="AK787" s="20"/>
      <c r="AL787" s="20"/>
      <c r="AM787" s="20"/>
      <c r="AN787" s="20"/>
      <c r="AO787" s="20"/>
      <c r="AP787" s="20"/>
      <c r="AQ787" s="20"/>
      <c r="AR787" s="20"/>
      <c r="AS787" s="20"/>
      <c r="AT787" s="20"/>
      <c r="AU787" s="20"/>
      <c r="AV787" s="20"/>
      <c r="AW787" s="20"/>
      <c r="AX787" s="20"/>
      <c r="AY787" s="20"/>
      <c r="AZ787" s="20"/>
      <c r="BA787" s="20"/>
      <c r="BB787" s="20"/>
      <c r="BC787" s="20"/>
      <c r="BD787" s="20"/>
      <c r="BE787" s="20"/>
      <c r="BF787" s="20"/>
      <c r="BG787" s="20"/>
      <c r="BH787" s="20"/>
      <c r="BI787" s="20"/>
      <c r="BJ787" s="20"/>
      <c r="BK787" s="20"/>
      <c r="BL787" s="20"/>
      <c r="BM787" s="20"/>
      <c r="BN787" s="20"/>
      <c r="BO787" s="20"/>
      <c r="BP787" s="20"/>
      <c r="BQ787" s="20"/>
      <c r="BR787" s="20"/>
      <c r="BS787" s="20"/>
      <c r="BT787" s="20"/>
      <c r="BU787" s="20"/>
      <c r="BV787" s="20"/>
      <c r="BW787" s="20"/>
      <c r="BX787" s="20"/>
      <c r="BY787" s="20"/>
      <c r="BZ787" s="20"/>
      <c r="CA787" s="5"/>
      <c r="CB787" s="45" t="s">
        <v>9729</v>
      </c>
      <c r="XBA787" s="18">
        <f>MIN(XBL787:XBU787)</f>
        <v>7.23</v>
      </c>
      <c r="XBB787" s="21" t="str" cm="1">
        <f t="array" ref="XBB787:XBK787">IF(XBA787=XBL787:XBU787,$XBL$2:$XBU$2,"")</f>
        <v/>
      </c>
      <c r="XBC787" s="21" t="str">
        <v>Soligent</v>
      </c>
      <c r="XBD787" s="21" t="str">
        <v/>
      </c>
      <c r="XBE787" s="21" t="str">
        <v/>
      </c>
      <c r="XBF787" s="21" t="str">
        <v/>
      </c>
      <c r="XBG787" s="21" t="str">
        <v/>
      </c>
      <c r="XBH787" s="21" t="str">
        <v/>
      </c>
      <c r="XBI787" s="21" t="str">
        <v/>
      </c>
      <c r="XBJ787" s="22" t="str">
        <v/>
      </c>
      <c r="XBK787" s="22" t="str">
        <v/>
      </c>
      <c r="XBL787" s="18" t="s">
        <v>8835</v>
      </c>
      <c r="XBM787" s="18">
        <v>7.23</v>
      </c>
      <c r="XBN787" s="18">
        <v>8.61</v>
      </c>
      <c r="XBO787" s="18" t="s">
        <v>8835</v>
      </c>
      <c r="XBP787" s="18" t="s">
        <v>8835</v>
      </c>
      <c r="XBQ787" s="18" t="s">
        <v>8835</v>
      </c>
      <c r="XBR787" s="18" t="s">
        <v>8835</v>
      </c>
      <c r="XBS787" s="18" t="s">
        <v>8835</v>
      </c>
      <c r="XBT787" s="18" t="s">
        <v>8835</v>
      </c>
      <c r="XBU787" s="18" t="s">
        <v>8835</v>
      </c>
    </row>
    <row r="788" spans="1:80 16277:16297" s="23" customFormat="1" ht="12" x14ac:dyDescent="0.25">
      <c r="A788" s="5" t="s">
        <v>2377</v>
      </c>
      <c r="B788" s="5" t="s">
        <v>63</v>
      </c>
      <c r="C788" s="5" t="s">
        <v>2378</v>
      </c>
      <c r="D788" s="6" t="s">
        <v>2379</v>
      </c>
      <c r="E788" s="5"/>
      <c r="F788" s="6" t="s">
        <v>11832</v>
      </c>
      <c r="G788" s="5" t="s">
        <v>11839</v>
      </c>
      <c r="H788" s="6" t="s">
        <v>3372</v>
      </c>
      <c r="I788" s="6" t="s">
        <v>3372</v>
      </c>
      <c r="J788" s="20" t="str">
        <f>XBB788&amp;XBC788&amp;XBD788&amp;XBE788&amp;XBF788&amp;XBG788&amp;XBH788&amp;XBI788&amp;XBJ788&amp;XBK788</f>
        <v>The PowerStore</v>
      </c>
      <c r="K788" s="5"/>
      <c r="L788" s="5"/>
      <c r="M788" s="5">
        <v>10.16</v>
      </c>
      <c r="N788" s="5"/>
      <c r="O788" s="5">
        <v>12.3</v>
      </c>
      <c r="P788" s="15">
        <f>(O788-M788)/O788*100</f>
        <v>17.398373983739841</v>
      </c>
      <c r="Q788" s="5"/>
      <c r="R788" s="5"/>
      <c r="S788" s="5"/>
      <c r="T788" s="5"/>
      <c r="U788" s="5">
        <v>1.07</v>
      </c>
      <c r="V788" s="5">
        <v>2</v>
      </c>
      <c r="W788" s="5">
        <v>3</v>
      </c>
      <c r="X788" s="5">
        <v>3</v>
      </c>
      <c r="Y788" s="5"/>
      <c r="Z788" s="5"/>
      <c r="AA788" s="5"/>
      <c r="AB788" s="5"/>
      <c r="AC788" s="5"/>
      <c r="AD788" s="5"/>
      <c r="AE788" s="20"/>
      <c r="AF788" s="20"/>
      <c r="AG788" s="20"/>
      <c r="AH788" s="20"/>
      <c r="AI788" s="20"/>
      <c r="AJ788" s="20"/>
      <c r="AK788" s="20"/>
      <c r="AL788" s="20"/>
      <c r="AM788" s="20"/>
      <c r="AN788" s="20"/>
      <c r="AO788" s="20"/>
      <c r="AP788" s="20"/>
      <c r="AQ788" s="20"/>
      <c r="AR788" s="20"/>
      <c r="AS788" s="20"/>
      <c r="AT788" s="20"/>
      <c r="AU788" s="20"/>
      <c r="AV788" s="20"/>
      <c r="AW788" s="20"/>
      <c r="AX788" s="20"/>
      <c r="AY788" s="20"/>
      <c r="AZ788" s="20"/>
      <c r="BA788" s="20"/>
      <c r="BB788" s="20"/>
      <c r="BC788" s="20"/>
      <c r="BD788" s="20"/>
      <c r="BE788" s="20"/>
      <c r="BF788" s="20"/>
      <c r="BG788" s="20"/>
      <c r="BH788" s="20"/>
      <c r="BI788" s="20"/>
      <c r="BJ788" s="20"/>
      <c r="BK788" s="20"/>
      <c r="BL788" s="20"/>
      <c r="BM788" s="20"/>
      <c r="BN788" s="20"/>
      <c r="BO788" s="20"/>
      <c r="BP788" s="20"/>
      <c r="BQ788" s="20"/>
      <c r="BR788" s="20"/>
      <c r="BS788" s="20"/>
      <c r="BT788" s="20"/>
      <c r="BU788" s="20"/>
      <c r="BV788" s="20"/>
      <c r="BW788" s="20"/>
      <c r="BX788" s="20"/>
      <c r="BY788" s="20"/>
      <c r="BZ788" s="20"/>
      <c r="CA788" s="5"/>
      <c r="CB788" s="45" t="s">
        <v>9730</v>
      </c>
      <c r="XBA788" s="18">
        <f>MIN(XBL788:XBU788)</f>
        <v>10.16</v>
      </c>
      <c r="XBB788" s="21" t="str" cm="1">
        <f t="array" ref="XBB788:XBK788">IF(XBA788=XBL788:XBU788,$XBL$2:$XBU$2,"")</f>
        <v/>
      </c>
      <c r="XBC788" s="21" t="str">
        <v/>
      </c>
      <c r="XBD788" s="21" t="str">
        <v>The PowerStore</v>
      </c>
      <c r="XBE788" s="21" t="str">
        <v/>
      </c>
      <c r="XBF788" s="21" t="str">
        <v/>
      </c>
      <c r="XBG788" s="21" t="str">
        <v/>
      </c>
      <c r="XBH788" s="21" t="str">
        <v/>
      </c>
      <c r="XBI788" s="21" t="str">
        <v/>
      </c>
      <c r="XBJ788" s="22" t="str">
        <v/>
      </c>
      <c r="XBK788" s="22" t="str">
        <v/>
      </c>
      <c r="XBL788" s="18" t="s">
        <v>8835</v>
      </c>
      <c r="XBM788" s="18" t="s">
        <v>8835</v>
      </c>
      <c r="XBN788" s="18">
        <v>10.16</v>
      </c>
      <c r="XBO788" s="18" t="s">
        <v>8835</v>
      </c>
      <c r="XBP788" s="18" t="s">
        <v>8835</v>
      </c>
      <c r="XBQ788" s="18" t="s">
        <v>8835</v>
      </c>
      <c r="XBR788" s="18" t="s">
        <v>8835</v>
      </c>
      <c r="XBS788" s="18" t="s">
        <v>8835</v>
      </c>
      <c r="XBT788" s="18" t="s">
        <v>8835</v>
      </c>
      <c r="XBU788" s="18" t="s">
        <v>8835</v>
      </c>
    </row>
    <row r="789" spans="1:80 16277:16297" s="23" customFormat="1" ht="12" x14ac:dyDescent="0.25">
      <c r="A789" s="5" t="s">
        <v>2380</v>
      </c>
      <c r="B789" s="5" t="s">
        <v>63</v>
      </c>
      <c r="C789" s="5" t="s">
        <v>2381</v>
      </c>
      <c r="D789" s="6" t="s">
        <v>2382</v>
      </c>
      <c r="E789" s="5"/>
      <c r="F789" s="6" t="s">
        <v>11832</v>
      </c>
      <c r="G789" s="5" t="s">
        <v>11839</v>
      </c>
      <c r="H789" s="6" t="s">
        <v>3372</v>
      </c>
      <c r="I789" s="6" t="s">
        <v>3372</v>
      </c>
      <c r="J789" s="20" t="str">
        <f>XBB789&amp;XBC789&amp;XBD789&amp;XBE789&amp;XBF789&amp;XBG789&amp;XBH789&amp;XBI789&amp;XBJ789&amp;XBK789</f>
        <v>Soligent</v>
      </c>
      <c r="K789" s="5"/>
      <c r="L789" s="5"/>
      <c r="M789" s="5">
        <v>15.54</v>
      </c>
      <c r="N789" s="5"/>
      <c r="O789" s="5">
        <v>18.348711111111108</v>
      </c>
      <c r="P789" s="15">
        <f>(O789-M789)/O789*100</f>
        <v>15.307402760351307</v>
      </c>
      <c r="Q789" s="5"/>
      <c r="R789" s="5"/>
      <c r="S789" s="5"/>
      <c r="T789" s="5"/>
      <c r="U789" s="5">
        <v>0.5</v>
      </c>
      <c r="V789" s="5">
        <v>3</v>
      </c>
      <c r="W789" s="5">
        <v>1</v>
      </c>
      <c r="X789" s="5">
        <v>1</v>
      </c>
      <c r="Y789" s="5"/>
      <c r="Z789" s="5"/>
      <c r="AA789" s="5"/>
      <c r="AB789" s="5"/>
      <c r="AC789" s="5"/>
      <c r="AD789" s="5"/>
      <c r="AE789" s="20"/>
      <c r="AF789" s="20"/>
      <c r="AG789" s="20"/>
      <c r="AH789" s="20"/>
      <c r="AI789" s="20"/>
      <c r="AJ789" s="20"/>
      <c r="AK789" s="20"/>
      <c r="AL789" s="20"/>
      <c r="AM789" s="20"/>
      <c r="AN789" s="20"/>
      <c r="AO789" s="20"/>
      <c r="AP789" s="20"/>
      <c r="AQ789" s="20"/>
      <c r="AR789" s="20"/>
      <c r="AS789" s="20"/>
      <c r="AT789" s="20"/>
      <c r="AU789" s="20"/>
      <c r="AV789" s="20"/>
      <c r="AW789" s="20"/>
      <c r="AX789" s="20"/>
      <c r="AY789" s="20"/>
      <c r="AZ789" s="20"/>
      <c r="BA789" s="20"/>
      <c r="BB789" s="20"/>
      <c r="BC789" s="20"/>
      <c r="BD789" s="20"/>
      <c r="BE789" s="20"/>
      <c r="BF789" s="20"/>
      <c r="BG789" s="20"/>
      <c r="BH789" s="20"/>
      <c r="BI789" s="20"/>
      <c r="BJ789" s="20"/>
      <c r="BK789" s="20"/>
      <c r="BL789" s="20"/>
      <c r="BM789" s="20"/>
      <c r="BN789" s="20"/>
      <c r="BO789" s="20"/>
      <c r="BP789" s="20"/>
      <c r="BQ789" s="20"/>
      <c r="BR789" s="20"/>
      <c r="BS789" s="20"/>
      <c r="BT789" s="20"/>
      <c r="BU789" s="20"/>
      <c r="BV789" s="20"/>
      <c r="BW789" s="20"/>
      <c r="BX789" s="20"/>
      <c r="BY789" s="20"/>
      <c r="BZ789" s="20"/>
      <c r="CA789" s="5"/>
      <c r="CB789" s="45" t="s">
        <v>9731</v>
      </c>
      <c r="XBA789" s="18">
        <f>MIN(XBL789:XBU789)</f>
        <v>15.54</v>
      </c>
      <c r="XBB789" s="21" t="str" cm="1">
        <f t="array" ref="XBB789:XBK789">IF(XBA789=XBL789:XBU789,$XBL$2:$XBU$2,"")</f>
        <v/>
      </c>
      <c r="XBC789" s="21" t="str">
        <v>Soligent</v>
      </c>
      <c r="XBD789" s="21" t="str">
        <v/>
      </c>
      <c r="XBE789" s="21" t="str">
        <v/>
      </c>
      <c r="XBF789" s="21" t="str">
        <v/>
      </c>
      <c r="XBG789" s="21" t="str">
        <v/>
      </c>
      <c r="XBH789" s="21" t="str">
        <v/>
      </c>
      <c r="XBI789" s="21" t="str">
        <v/>
      </c>
      <c r="XBJ789" s="22" t="str">
        <v/>
      </c>
      <c r="XBK789" s="22" t="str">
        <v/>
      </c>
      <c r="XBL789" s="18" t="s">
        <v>8835</v>
      </c>
      <c r="XBM789" s="18">
        <v>15.54</v>
      </c>
      <c r="XBN789" s="18">
        <v>22.62</v>
      </c>
      <c r="XBO789" s="18" t="s">
        <v>8835</v>
      </c>
      <c r="XBP789" s="18" t="s">
        <v>8835</v>
      </c>
      <c r="XBQ789" s="18" t="s">
        <v>8835</v>
      </c>
      <c r="XBR789" s="18" t="s">
        <v>8835</v>
      </c>
      <c r="XBS789" s="18" t="s">
        <v>8835</v>
      </c>
      <c r="XBT789" s="18" t="s">
        <v>8835</v>
      </c>
      <c r="XBU789" s="18" t="s">
        <v>8835</v>
      </c>
    </row>
    <row r="790" spans="1:80 16277:16297" s="23" customFormat="1" ht="12" x14ac:dyDescent="0.25">
      <c r="A790" s="5" t="s">
        <v>2383</v>
      </c>
      <c r="B790" s="5" t="s">
        <v>63</v>
      </c>
      <c r="C790" s="5" t="s">
        <v>2384</v>
      </c>
      <c r="D790" s="6" t="s">
        <v>2385</v>
      </c>
      <c r="E790" s="5"/>
      <c r="F790" s="6" t="s">
        <v>11832</v>
      </c>
      <c r="G790" s="5" t="s">
        <v>11839</v>
      </c>
      <c r="H790" s="6" t="s">
        <v>8891</v>
      </c>
      <c r="I790" s="6" t="s">
        <v>8891</v>
      </c>
      <c r="J790" s="20" t="str">
        <f>XBB790&amp;XBC790&amp;XBD790&amp;XBE790&amp;XBF790&amp;XBG790&amp;XBH790&amp;XBI790&amp;XBJ790&amp;XBK790</f>
        <v>Soligent</v>
      </c>
      <c r="K790" s="5"/>
      <c r="L790" s="5"/>
      <c r="M790" s="5">
        <v>22.73</v>
      </c>
      <c r="N790" s="5"/>
      <c r="O790" s="5">
        <v>43.856400000000001</v>
      </c>
      <c r="P790" s="15">
        <f>(O790-M790)/O790*100</f>
        <v>48.171760564022584</v>
      </c>
      <c r="Q790" s="5"/>
      <c r="R790" s="5"/>
      <c r="S790" s="5"/>
      <c r="T790" s="5"/>
      <c r="U790" s="5">
        <v>5.85</v>
      </c>
      <c r="V790" s="5">
        <v>1.6</v>
      </c>
      <c r="W790" s="5">
        <v>1.5</v>
      </c>
      <c r="X790" s="5">
        <v>172</v>
      </c>
      <c r="Y790" s="5"/>
      <c r="Z790" s="5"/>
      <c r="AA790" s="5"/>
      <c r="AB790" s="5"/>
      <c r="AC790" s="5"/>
      <c r="AD790" s="5"/>
      <c r="AE790" s="20"/>
      <c r="AF790" s="20"/>
      <c r="AG790" s="20"/>
      <c r="AH790" s="20"/>
      <c r="AI790" s="20"/>
      <c r="AJ790" s="20"/>
      <c r="AK790" s="20"/>
      <c r="AL790" s="20"/>
      <c r="AM790" s="20"/>
      <c r="AN790" s="20"/>
      <c r="AO790" s="20"/>
      <c r="AP790" s="20"/>
      <c r="AQ790" s="20"/>
      <c r="AR790" s="20"/>
      <c r="AS790" s="20"/>
      <c r="AT790" s="20"/>
      <c r="AU790" s="20"/>
      <c r="AV790" s="20"/>
      <c r="AW790" s="20"/>
      <c r="AX790" s="20"/>
      <c r="AY790" s="20"/>
      <c r="AZ790" s="20"/>
      <c r="BA790" s="20"/>
      <c r="BB790" s="20"/>
      <c r="BC790" s="20"/>
      <c r="BD790" s="20"/>
      <c r="BE790" s="20"/>
      <c r="BF790" s="20"/>
      <c r="BG790" s="20"/>
      <c r="BH790" s="20"/>
      <c r="BI790" s="20"/>
      <c r="BJ790" s="20"/>
      <c r="BK790" s="20"/>
      <c r="BL790" s="20"/>
      <c r="BM790" s="20"/>
      <c r="BN790" s="20"/>
      <c r="BO790" s="20"/>
      <c r="BP790" s="20"/>
      <c r="BQ790" s="20"/>
      <c r="BR790" s="20"/>
      <c r="BS790" s="20"/>
      <c r="BT790" s="20"/>
      <c r="BU790" s="20"/>
      <c r="BV790" s="20"/>
      <c r="BW790" s="20"/>
      <c r="BX790" s="20"/>
      <c r="BY790" s="20"/>
      <c r="BZ790" s="20"/>
      <c r="CA790" s="5"/>
      <c r="CB790" s="45" t="s">
        <v>9732</v>
      </c>
      <c r="XBA790" s="18">
        <f>MIN(XBL790:XBU790)</f>
        <v>22.73</v>
      </c>
      <c r="XBB790" s="21" t="str" cm="1">
        <f t="array" ref="XBB790:XBK790">IF(XBA790=XBL790:XBU790,$XBL$2:$XBU$2,"")</f>
        <v/>
      </c>
      <c r="XBC790" s="21" t="str">
        <v>Soligent</v>
      </c>
      <c r="XBD790" s="21" t="str">
        <v/>
      </c>
      <c r="XBE790" s="21" t="str">
        <v/>
      </c>
      <c r="XBF790" s="21" t="str">
        <v/>
      </c>
      <c r="XBG790" s="21" t="str">
        <v/>
      </c>
      <c r="XBH790" s="21" t="str">
        <v/>
      </c>
      <c r="XBI790" s="21" t="str">
        <v/>
      </c>
      <c r="XBJ790" s="22" t="str">
        <v/>
      </c>
      <c r="XBK790" s="22" t="str">
        <v/>
      </c>
      <c r="XBL790" s="18" t="s">
        <v>8835</v>
      </c>
      <c r="XBM790" s="18">
        <v>22.73</v>
      </c>
      <c r="XBN790" s="18" t="s">
        <v>8835</v>
      </c>
      <c r="XBO790" s="18" t="s">
        <v>8835</v>
      </c>
      <c r="XBP790" s="18" t="s">
        <v>8835</v>
      </c>
      <c r="XBQ790" s="18" t="s">
        <v>8835</v>
      </c>
      <c r="XBR790" s="18" t="s">
        <v>8835</v>
      </c>
      <c r="XBS790" s="18" t="s">
        <v>8835</v>
      </c>
      <c r="XBT790" s="18" t="s">
        <v>8835</v>
      </c>
      <c r="XBU790" s="18" t="s">
        <v>8835</v>
      </c>
    </row>
    <row r="791" spans="1:80 16277:16297" s="23" customFormat="1" ht="12" x14ac:dyDescent="0.25">
      <c r="A791" s="5" t="s">
        <v>2386</v>
      </c>
      <c r="B791" s="5" t="s">
        <v>63</v>
      </c>
      <c r="C791" s="5" t="s">
        <v>2387</v>
      </c>
      <c r="D791" s="6" t="s">
        <v>2388</v>
      </c>
      <c r="E791" s="5"/>
      <c r="F791" s="6" t="s">
        <v>11846</v>
      </c>
      <c r="G791" s="5" t="s">
        <v>11835</v>
      </c>
      <c r="H791" s="6" t="s">
        <v>8905</v>
      </c>
      <c r="I791" s="6" t="s">
        <v>8905</v>
      </c>
      <c r="J791" s="20" t="str">
        <f>XBB791&amp;XBC791&amp;XBD791&amp;XBE791&amp;XBF791&amp;XBG791&amp;XBH791&amp;XBI791&amp;XBJ791&amp;XBK791</f>
        <v>Kranich East</v>
      </c>
      <c r="K791" s="5"/>
      <c r="L791" s="5"/>
      <c r="M791" s="5">
        <v>2.85</v>
      </c>
      <c r="N791" s="5"/>
      <c r="O791" s="5">
        <v>3.48</v>
      </c>
      <c r="P791" s="15">
        <f>(O791-M791)/O791*100</f>
        <v>18.103448275862068</v>
      </c>
      <c r="Q791" s="5"/>
      <c r="R791" s="5"/>
      <c r="S791" s="5"/>
      <c r="T791" s="5"/>
      <c r="U791" s="5">
        <v>0.01</v>
      </c>
      <c r="V791" s="5">
        <v>1.25</v>
      </c>
      <c r="W791" s="5">
        <v>2</v>
      </c>
      <c r="X791" s="5">
        <v>4</v>
      </c>
      <c r="Y791" s="5"/>
      <c r="Z791" s="5"/>
      <c r="AA791" s="5"/>
      <c r="AB791" s="5"/>
      <c r="AC791" s="5"/>
      <c r="AD791" s="5"/>
      <c r="AE791" s="20"/>
      <c r="AF791" s="20"/>
      <c r="AG791" s="20"/>
      <c r="AH791" s="20"/>
      <c r="AI791" s="20"/>
      <c r="AJ791" s="20"/>
      <c r="AK791" s="20"/>
      <c r="AL791" s="20"/>
      <c r="AM791" s="20"/>
      <c r="AN791" s="20"/>
      <c r="AO791" s="20"/>
      <c r="AP791" s="20"/>
      <c r="AQ791" s="20"/>
      <c r="AR791" s="20"/>
      <c r="AS791" s="20"/>
      <c r="AT791" s="20"/>
      <c r="AU791" s="20"/>
      <c r="AV791" s="20"/>
      <c r="AW791" s="20"/>
      <c r="AX791" s="20"/>
      <c r="AY791" s="20"/>
      <c r="AZ791" s="20"/>
      <c r="BA791" s="20"/>
      <c r="BB791" s="20"/>
      <c r="BC791" s="20"/>
      <c r="BD791" s="20"/>
      <c r="BE791" s="20"/>
      <c r="BF791" s="20"/>
      <c r="BG791" s="20"/>
      <c r="BH791" s="20"/>
      <c r="BI791" s="20"/>
      <c r="BJ791" s="20"/>
      <c r="BK791" s="20"/>
      <c r="BL791" s="20"/>
      <c r="BM791" s="20"/>
      <c r="BN791" s="20"/>
      <c r="BO791" s="20"/>
      <c r="BP791" s="20"/>
      <c r="BQ791" s="20"/>
      <c r="BR791" s="20"/>
      <c r="BS791" s="20"/>
      <c r="BT791" s="20"/>
      <c r="BU791" s="20"/>
      <c r="BV791" s="20"/>
      <c r="BW791" s="20"/>
      <c r="BX791" s="20"/>
      <c r="BY791" s="20"/>
      <c r="BZ791" s="20"/>
      <c r="CA791" s="5"/>
      <c r="CB791" s="45" t="s">
        <v>9733</v>
      </c>
      <c r="XBA791" s="18">
        <f>MIN(XBL791:XBU791)</f>
        <v>7.16</v>
      </c>
      <c r="XBB791" s="21" t="str" cm="1">
        <f t="array" ref="XBB791:XBK791">IF(XBA791=XBL791:XBU791,$XBL$2:$XBU$2,"")</f>
        <v/>
      </c>
      <c r="XBC791" s="21" t="str">
        <v/>
      </c>
      <c r="XBD791" s="21" t="str">
        <v/>
      </c>
      <c r="XBE791" s="21" t="str">
        <v>Kranich East</v>
      </c>
      <c r="XBF791" s="21" t="str">
        <v/>
      </c>
      <c r="XBG791" s="21" t="str">
        <v/>
      </c>
      <c r="XBH791" s="21" t="str">
        <v/>
      </c>
      <c r="XBI791" s="21" t="str">
        <v/>
      </c>
      <c r="XBJ791" s="22" t="str">
        <v/>
      </c>
      <c r="XBK791" s="22" t="str">
        <v/>
      </c>
      <c r="XBL791" s="18" t="s">
        <v>8835</v>
      </c>
      <c r="XBM791" s="18" t="s">
        <v>8835</v>
      </c>
      <c r="XBN791" s="18" t="s">
        <v>8835</v>
      </c>
      <c r="XBO791" s="18">
        <v>7.16</v>
      </c>
      <c r="XBP791" s="18" t="s">
        <v>8835</v>
      </c>
      <c r="XBQ791" s="18" t="s">
        <v>8835</v>
      </c>
      <c r="XBR791" s="18" t="s">
        <v>8835</v>
      </c>
      <c r="XBS791" s="18" t="s">
        <v>8835</v>
      </c>
      <c r="XBT791" s="18" t="s">
        <v>8835</v>
      </c>
      <c r="XBU791" s="18" t="s">
        <v>8835</v>
      </c>
    </row>
    <row r="792" spans="1:80 16277:16297" s="23" customFormat="1" ht="12" x14ac:dyDescent="0.25">
      <c r="A792" s="5" t="s">
        <v>2389</v>
      </c>
      <c r="B792" s="5" t="s">
        <v>63</v>
      </c>
      <c r="C792" s="5" t="s">
        <v>8746</v>
      </c>
      <c r="D792" s="6" t="s">
        <v>2390</v>
      </c>
      <c r="E792" s="5"/>
      <c r="F792" s="6">
        <v>0</v>
      </c>
      <c r="G792" s="5" t="s">
        <v>11835</v>
      </c>
      <c r="H792" s="6" t="s">
        <v>8905</v>
      </c>
      <c r="I792" s="6" t="s">
        <v>8905</v>
      </c>
      <c r="J792" s="20" t="str">
        <f>XBB792&amp;XBC792&amp;XBD792&amp;XBE792&amp;XBF792&amp;XBG792&amp;XBH792&amp;XBI792&amp;XBJ792&amp;XBK792</f>
        <v>Kranich East</v>
      </c>
      <c r="K792" s="5"/>
      <c r="L792" s="5"/>
      <c r="M792" s="5">
        <v>16.53</v>
      </c>
      <c r="N792" s="5"/>
      <c r="O792" s="5">
        <v>19.850000000000001</v>
      </c>
      <c r="P792" s="15">
        <f>(O792-M792)/O792*100</f>
        <v>16.725440806045341</v>
      </c>
      <c r="Q792" s="5"/>
      <c r="R792" s="5"/>
      <c r="S792" s="5"/>
      <c r="T792" s="5"/>
      <c r="U792" s="5">
        <v>1.2</v>
      </c>
      <c r="V792" s="5">
        <v>0.6</v>
      </c>
      <c r="W792" s="5">
        <v>3.5</v>
      </c>
      <c r="X792" s="5">
        <v>65</v>
      </c>
      <c r="Y792" s="5"/>
      <c r="Z792" s="5"/>
      <c r="AA792" s="5"/>
      <c r="AB792" s="5"/>
      <c r="AC792" s="5"/>
      <c r="AD792" s="5"/>
      <c r="AE792" s="20"/>
      <c r="AF792" s="20"/>
      <c r="AG792" s="20"/>
      <c r="AH792" s="20"/>
      <c r="AI792" s="20"/>
      <c r="AJ792" s="20"/>
      <c r="AK792" s="20"/>
      <c r="AL792" s="20"/>
      <c r="AM792" s="20"/>
      <c r="AN792" s="20"/>
      <c r="AO792" s="20"/>
      <c r="AP792" s="20"/>
      <c r="AQ792" s="20"/>
      <c r="AR792" s="20"/>
      <c r="AS792" s="20"/>
      <c r="AT792" s="20"/>
      <c r="AU792" s="20"/>
      <c r="AV792" s="20"/>
      <c r="AW792" s="20"/>
      <c r="AX792" s="20"/>
      <c r="AY792" s="20"/>
      <c r="AZ792" s="20"/>
      <c r="BA792" s="20"/>
      <c r="BB792" s="20"/>
      <c r="BC792" s="20"/>
      <c r="BD792" s="20"/>
      <c r="BE792" s="20"/>
      <c r="BF792" s="20"/>
      <c r="BG792" s="20"/>
      <c r="BH792" s="20"/>
      <c r="BI792" s="20"/>
      <c r="BJ792" s="20"/>
      <c r="BK792" s="20"/>
      <c r="BL792" s="20"/>
      <c r="BM792" s="20"/>
      <c r="BN792" s="20"/>
      <c r="BO792" s="20"/>
      <c r="BP792" s="20"/>
      <c r="BQ792" s="20"/>
      <c r="BR792" s="20"/>
      <c r="BS792" s="20"/>
      <c r="BT792" s="20"/>
      <c r="BU792" s="20"/>
      <c r="BV792" s="20"/>
      <c r="BW792" s="20"/>
      <c r="BX792" s="20"/>
      <c r="BY792" s="20"/>
      <c r="BZ792" s="20"/>
      <c r="CA792" s="5"/>
      <c r="CB792" s="45" t="s">
        <v>9734</v>
      </c>
      <c r="XBA792" s="18">
        <f>MIN(XBL792:XBU792)</f>
        <v>16.53</v>
      </c>
      <c r="XBB792" s="21" t="str" cm="1">
        <f t="array" ref="XBB792:XBK792">IF(XBA792=XBL792:XBU792,$XBL$2:$XBU$2,"")</f>
        <v/>
      </c>
      <c r="XBC792" s="21" t="str">
        <v/>
      </c>
      <c r="XBD792" s="21" t="str">
        <v/>
      </c>
      <c r="XBE792" s="21" t="str">
        <v>Kranich East</v>
      </c>
      <c r="XBF792" s="21" t="str">
        <v/>
      </c>
      <c r="XBG792" s="21" t="str">
        <v/>
      </c>
      <c r="XBH792" s="21" t="str">
        <v/>
      </c>
      <c r="XBI792" s="21" t="str">
        <v/>
      </c>
      <c r="XBJ792" s="22" t="str">
        <v/>
      </c>
      <c r="XBK792" s="22" t="str">
        <v/>
      </c>
      <c r="XBL792" s="18" t="s">
        <v>8835</v>
      </c>
      <c r="XBM792" s="18" t="s">
        <v>8835</v>
      </c>
      <c r="XBN792" s="18" t="s">
        <v>8835</v>
      </c>
      <c r="XBO792" s="18">
        <v>16.53</v>
      </c>
      <c r="XBP792" s="18" t="s">
        <v>8835</v>
      </c>
      <c r="XBQ792" s="18" t="s">
        <v>8835</v>
      </c>
      <c r="XBR792" s="18" t="s">
        <v>8835</v>
      </c>
      <c r="XBS792" s="18" t="s">
        <v>8835</v>
      </c>
      <c r="XBT792" s="18" t="s">
        <v>8835</v>
      </c>
      <c r="XBU792" s="18" t="s">
        <v>8835</v>
      </c>
    </row>
    <row r="793" spans="1:80 16277:16297" s="23" customFormat="1" ht="12" x14ac:dyDescent="0.25">
      <c r="A793" s="5" t="s">
        <v>2391</v>
      </c>
      <c r="B793" s="5" t="s">
        <v>63</v>
      </c>
      <c r="C793" s="5" t="s">
        <v>2392</v>
      </c>
      <c r="D793" s="6" t="s">
        <v>2393</v>
      </c>
      <c r="E793" s="5"/>
      <c r="F793" s="6">
        <v>0</v>
      </c>
      <c r="G793" s="5" t="s">
        <v>11835</v>
      </c>
      <c r="H793" s="6" t="s">
        <v>8905</v>
      </c>
      <c r="I793" s="6" t="s">
        <v>8905</v>
      </c>
      <c r="J793" s="20" t="str">
        <f>XBB793&amp;XBC793&amp;XBD793&amp;XBE793&amp;XBF793&amp;XBG793&amp;XBH793&amp;XBI793&amp;XBJ793&amp;XBK793</f>
        <v/>
      </c>
      <c r="K793" s="5"/>
      <c r="L793" s="5"/>
      <c r="M793" s="5">
        <v>3.16</v>
      </c>
      <c r="N793" s="5"/>
      <c r="O793" s="5">
        <v>3.85</v>
      </c>
      <c r="P793" s="15">
        <f>(O793-M793)/O793*100</f>
        <v>17.922077922077921</v>
      </c>
      <c r="Q793" s="5"/>
      <c r="R793" s="5"/>
      <c r="S793" s="5"/>
      <c r="T793" s="5"/>
      <c r="U793" s="5">
        <v>40.1</v>
      </c>
      <c r="V793" s="5">
        <v>2</v>
      </c>
      <c r="W793" s="5">
        <v>39.090000000000003</v>
      </c>
      <c r="X793" s="5">
        <v>64.959999999999994</v>
      </c>
      <c r="Y793" s="5"/>
      <c r="Z793" s="5"/>
      <c r="AA793" s="5"/>
      <c r="AB793" s="5"/>
      <c r="AC793" s="5"/>
      <c r="AD793" s="5"/>
      <c r="AE793" s="20"/>
      <c r="AF793" s="20"/>
      <c r="AG793" s="20"/>
      <c r="AH793" s="20"/>
      <c r="AI793" s="20"/>
      <c r="AJ793" s="20"/>
      <c r="AK793" s="20"/>
      <c r="AL793" s="20"/>
      <c r="AM793" s="20"/>
      <c r="AN793" s="20"/>
      <c r="AO793" s="20"/>
      <c r="AP793" s="20"/>
      <c r="AQ793" s="20"/>
      <c r="AR793" s="20"/>
      <c r="AS793" s="20"/>
      <c r="AT793" s="20"/>
      <c r="AU793" s="20"/>
      <c r="AV793" s="20"/>
      <c r="AW793" s="20"/>
      <c r="AX793" s="20"/>
      <c r="AY793" s="20"/>
      <c r="AZ793" s="20"/>
      <c r="BA793" s="20"/>
      <c r="BB793" s="20"/>
      <c r="BC793" s="20"/>
      <c r="BD793" s="20"/>
      <c r="BE793" s="20"/>
      <c r="BF793" s="20"/>
      <c r="BG793" s="20"/>
      <c r="BH793" s="20"/>
      <c r="BI793" s="20"/>
      <c r="BJ793" s="20"/>
      <c r="BK793" s="20"/>
      <c r="BL793" s="20"/>
      <c r="BM793" s="20"/>
      <c r="BN793" s="20"/>
      <c r="BO793" s="20"/>
      <c r="BP793" s="20"/>
      <c r="BQ793" s="20"/>
      <c r="BR793" s="20"/>
      <c r="BS793" s="20"/>
      <c r="BT793" s="20"/>
      <c r="BU793" s="20"/>
      <c r="BV793" s="20"/>
      <c r="BW793" s="20"/>
      <c r="BX793" s="20"/>
      <c r="BY793" s="20"/>
      <c r="BZ793" s="20"/>
      <c r="CA793" s="5"/>
      <c r="CB793" s="45" t="s">
        <v>9735</v>
      </c>
      <c r="XBA793" s="18">
        <f>MIN(XBL793:XBU793)</f>
        <v>0</v>
      </c>
      <c r="XBB793" s="21" t="str" cm="1">
        <f t="array" ref="XBB793:XBK793">IF(XBA793=XBL793:XBU793,$XBL$2:$XBU$2,"")</f>
        <v/>
      </c>
      <c r="XBC793" s="21" t="str">
        <v/>
      </c>
      <c r="XBD793" s="21" t="str">
        <v/>
      </c>
      <c r="XBE793" s="21" t="str">
        <v/>
      </c>
      <c r="XBF793" s="21" t="str">
        <v/>
      </c>
      <c r="XBG793" s="21" t="str">
        <v/>
      </c>
      <c r="XBH793" s="21" t="str">
        <v/>
      </c>
      <c r="XBI793" s="21" t="str">
        <v/>
      </c>
      <c r="XBJ793" s="22" t="str">
        <v/>
      </c>
      <c r="XBK793" s="22" t="str">
        <v/>
      </c>
      <c r="XBL793" s="18" t="s">
        <v>8835</v>
      </c>
      <c r="XBM793" s="18" t="s">
        <v>8835</v>
      </c>
      <c r="XBN793" s="18" t="s">
        <v>8835</v>
      </c>
      <c r="XBO793" s="18" t="s">
        <v>8835</v>
      </c>
      <c r="XBP793" s="18" t="s">
        <v>8835</v>
      </c>
      <c r="XBQ793" s="18" t="s">
        <v>8835</v>
      </c>
      <c r="XBR793" s="18" t="s">
        <v>8835</v>
      </c>
      <c r="XBS793" s="18" t="s">
        <v>8835</v>
      </c>
      <c r="XBT793" s="18" t="s">
        <v>8835</v>
      </c>
      <c r="XBU793" s="18" t="s">
        <v>8835</v>
      </c>
    </row>
    <row r="794" spans="1:80 16277:16297" s="23" customFormat="1" ht="12" x14ac:dyDescent="0.25">
      <c r="A794" s="5" t="s">
        <v>2394</v>
      </c>
      <c r="B794" s="5" t="s">
        <v>63</v>
      </c>
      <c r="C794" s="5" t="s">
        <v>2395</v>
      </c>
      <c r="D794" s="6" t="s">
        <v>2396</v>
      </c>
      <c r="E794" s="5"/>
      <c r="F794" s="6">
        <v>0</v>
      </c>
      <c r="G794" s="5" t="s">
        <v>11835</v>
      </c>
      <c r="H794" s="6" t="s">
        <v>8905</v>
      </c>
      <c r="I794" s="6" t="s">
        <v>8905</v>
      </c>
      <c r="J794" s="20" t="str">
        <f>XBB794&amp;XBC794&amp;XBD794&amp;XBE794&amp;XBF794&amp;XBG794&amp;XBH794&amp;XBI794&amp;XBJ794&amp;XBK794</f>
        <v/>
      </c>
      <c r="K794" s="5"/>
      <c r="L794" s="5"/>
      <c r="M794" s="5">
        <v>2.37</v>
      </c>
      <c r="N794" s="5"/>
      <c r="O794" s="5">
        <v>3.05</v>
      </c>
      <c r="P794" s="15">
        <f>(O794-M794)/O794*100</f>
        <v>22.295081967213108</v>
      </c>
      <c r="Q794" s="5"/>
      <c r="R794" s="5"/>
      <c r="S794" s="5"/>
      <c r="T794" s="5"/>
      <c r="U794" s="5">
        <v>1.5</v>
      </c>
      <c r="V794" s="5">
        <v>8</v>
      </c>
      <c r="W794" s="5">
        <v>1</v>
      </c>
      <c r="X794" s="5">
        <v>12</v>
      </c>
      <c r="Y794" s="5"/>
      <c r="Z794" s="5"/>
      <c r="AA794" s="5"/>
      <c r="AB794" s="5"/>
      <c r="AC794" s="5"/>
      <c r="AD794" s="5"/>
      <c r="AE794" s="20"/>
      <c r="AF794" s="20"/>
      <c r="AG794" s="20"/>
      <c r="AH794" s="20"/>
      <c r="AI794" s="20"/>
      <c r="AJ794" s="20"/>
      <c r="AK794" s="20"/>
      <c r="AL794" s="20"/>
      <c r="AM794" s="20"/>
      <c r="AN794" s="20"/>
      <c r="AO794" s="20"/>
      <c r="AP794" s="20"/>
      <c r="AQ794" s="20"/>
      <c r="AR794" s="20"/>
      <c r="AS794" s="20"/>
      <c r="AT794" s="20"/>
      <c r="AU794" s="20"/>
      <c r="AV794" s="20"/>
      <c r="AW794" s="20"/>
      <c r="AX794" s="20"/>
      <c r="AY794" s="20"/>
      <c r="AZ794" s="20"/>
      <c r="BA794" s="20"/>
      <c r="BB794" s="20"/>
      <c r="BC794" s="20"/>
      <c r="BD794" s="20"/>
      <c r="BE794" s="20"/>
      <c r="BF794" s="20"/>
      <c r="BG794" s="20"/>
      <c r="BH794" s="20"/>
      <c r="BI794" s="20"/>
      <c r="BJ794" s="20"/>
      <c r="BK794" s="20"/>
      <c r="BL794" s="20"/>
      <c r="BM794" s="20"/>
      <c r="BN794" s="20"/>
      <c r="BO794" s="20"/>
      <c r="BP794" s="20"/>
      <c r="BQ794" s="20"/>
      <c r="BR794" s="20"/>
      <c r="BS794" s="20"/>
      <c r="BT794" s="20"/>
      <c r="BU794" s="20"/>
      <c r="BV794" s="20"/>
      <c r="BW794" s="20"/>
      <c r="BX794" s="20"/>
      <c r="BY794" s="20"/>
      <c r="BZ794" s="20"/>
      <c r="CA794" s="5"/>
      <c r="CB794" s="45" t="s">
        <v>9736</v>
      </c>
      <c r="XBA794" s="18">
        <f>MIN(XBL794:XBU794)</f>
        <v>0</v>
      </c>
      <c r="XBB794" s="21" t="str" cm="1">
        <f t="array" ref="XBB794:XBK794">IF(XBA794=XBL794:XBU794,$XBL$2:$XBU$2,"")</f>
        <v/>
      </c>
      <c r="XBC794" s="21" t="str">
        <v/>
      </c>
      <c r="XBD794" s="21" t="str">
        <v/>
      </c>
      <c r="XBE794" s="21" t="str">
        <v/>
      </c>
      <c r="XBF794" s="21" t="str">
        <v/>
      </c>
      <c r="XBG794" s="21" t="str">
        <v/>
      </c>
      <c r="XBH794" s="21" t="str">
        <v/>
      </c>
      <c r="XBI794" s="21" t="str">
        <v/>
      </c>
      <c r="XBJ794" s="22" t="str">
        <v/>
      </c>
      <c r="XBK794" s="22" t="str">
        <v/>
      </c>
      <c r="XBL794" s="18" t="s">
        <v>8835</v>
      </c>
      <c r="XBM794" s="18" t="s">
        <v>8835</v>
      </c>
      <c r="XBN794" s="18" t="s">
        <v>8835</v>
      </c>
      <c r="XBO794" s="18" t="s">
        <v>8835</v>
      </c>
      <c r="XBP794" s="18" t="s">
        <v>8835</v>
      </c>
      <c r="XBQ794" s="18" t="s">
        <v>8835</v>
      </c>
      <c r="XBR794" s="18" t="s">
        <v>8835</v>
      </c>
      <c r="XBS794" s="18" t="s">
        <v>8835</v>
      </c>
      <c r="XBT794" s="18" t="s">
        <v>8835</v>
      </c>
      <c r="XBU794" s="18" t="s">
        <v>8835</v>
      </c>
    </row>
    <row r="795" spans="1:80 16277:16297" s="23" customFormat="1" ht="12" x14ac:dyDescent="0.25">
      <c r="A795" s="5" t="s">
        <v>2397</v>
      </c>
      <c r="B795" s="5" t="s">
        <v>63</v>
      </c>
      <c r="C795" s="5" t="s">
        <v>2398</v>
      </c>
      <c r="D795" s="6" t="s">
        <v>2399</v>
      </c>
      <c r="E795" s="5"/>
      <c r="F795" s="6" t="s">
        <v>11832</v>
      </c>
      <c r="G795" s="5" t="s">
        <v>11835</v>
      </c>
      <c r="H795" s="6" t="s">
        <v>8905</v>
      </c>
      <c r="I795" s="6" t="s">
        <v>8905</v>
      </c>
      <c r="J795" s="20" t="str">
        <f>XBB795&amp;XBC795&amp;XBD795&amp;XBE795&amp;XBF795&amp;XBG795&amp;XBH795&amp;XBI795&amp;XBJ795&amp;XBK795</f>
        <v/>
      </c>
      <c r="K795" s="5"/>
      <c r="L795" s="5"/>
      <c r="M795" s="5">
        <v>3.03</v>
      </c>
      <c r="N795" s="5"/>
      <c r="O795" s="5">
        <v>3.69</v>
      </c>
      <c r="P795" s="15">
        <f>(O795-M795)/O795*100</f>
        <v>17.886178861788622</v>
      </c>
      <c r="Q795" s="5"/>
      <c r="R795" s="5"/>
      <c r="S795" s="5"/>
      <c r="T795" s="5"/>
      <c r="U795" s="5">
        <v>0.01</v>
      </c>
      <c r="V795" s="5">
        <v>2</v>
      </c>
      <c r="W795" s="5">
        <v>2</v>
      </c>
      <c r="X795" s="5">
        <v>3</v>
      </c>
      <c r="Y795" s="5"/>
      <c r="Z795" s="5"/>
      <c r="AA795" s="5"/>
      <c r="AB795" s="5"/>
      <c r="AC795" s="5"/>
      <c r="AD795" s="5"/>
      <c r="AE795" s="20"/>
      <c r="AF795" s="20"/>
      <c r="AG795" s="20"/>
      <c r="AH795" s="20"/>
      <c r="AI795" s="20"/>
      <c r="AJ795" s="20"/>
      <c r="AK795" s="20"/>
      <c r="AL795" s="20"/>
      <c r="AM795" s="20"/>
      <c r="AN795" s="20"/>
      <c r="AO795" s="20"/>
      <c r="AP795" s="20"/>
      <c r="AQ795" s="20"/>
      <c r="AR795" s="20"/>
      <c r="AS795" s="20"/>
      <c r="AT795" s="20"/>
      <c r="AU795" s="20"/>
      <c r="AV795" s="20"/>
      <c r="AW795" s="20"/>
      <c r="AX795" s="20"/>
      <c r="AY795" s="20"/>
      <c r="AZ795" s="20"/>
      <c r="BA795" s="20"/>
      <c r="BB795" s="20"/>
      <c r="BC795" s="20"/>
      <c r="BD795" s="20"/>
      <c r="BE795" s="20"/>
      <c r="BF795" s="20"/>
      <c r="BG795" s="20"/>
      <c r="BH795" s="20"/>
      <c r="BI795" s="20"/>
      <c r="BJ795" s="20"/>
      <c r="BK795" s="20"/>
      <c r="BL795" s="20"/>
      <c r="BM795" s="20"/>
      <c r="BN795" s="20"/>
      <c r="BO795" s="20"/>
      <c r="BP795" s="20"/>
      <c r="BQ795" s="20"/>
      <c r="BR795" s="20"/>
      <c r="BS795" s="20"/>
      <c r="BT795" s="20"/>
      <c r="BU795" s="20"/>
      <c r="BV795" s="20"/>
      <c r="BW795" s="20"/>
      <c r="BX795" s="20"/>
      <c r="BY795" s="20"/>
      <c r="BZ795" s="20"/>
      <c r="CA795" s="5"/>
      <c r="CB795" s="45" t="s">
        <v>9737</v>
      </c>
      <c r="XBA795" s="18">
        <f>MIN(XBL795:XBU795)</f>
        <v>0</v>
      </c>
      <c r="XBB795" s="21" t="str" cm="1">
        <f t="array" ref="XBB795:XBK795">IF(XBA795=XBL795:XBU795,$XBL$2:$XBU$2,"")</f>
        <v/>
      </c>
      <c r="XBC795" s="21" t="str">
        <v/>
      </c>
      <c r="XBD795" s="21" t="str">
        <v/>
      </c>
      <c r="XBE795" s="21" t="str">
        <v/>
      </c>
      <c r="XBF795" s="21" t="str">
        <v/>
      </c>
      <c r="XBG795" s="21" t="str">
        <v/>
      </c>
      <c r="XBH795" s="21" t="str">
        <v/>
      </c>
      <c r="XBI795" s="21" t="str">
        <v/>
      </c>
      <c r="XBJ795" s="22" t="str">
        <v/>
      </c>
      <c r="XBK795" s="22" t="str">
        <v/>
      </c>
      <c r="XBL795" s="18" t="s">
        <v>8835</v>
      </c>
      <c r="XBM795" s="18" t="s">
        <v>8835</v>
      </c>
      <c r="XBN795" s="18" t="s">
        <v>8835</v>
      </c>
      <c r="XBO795" s="18" t="s">
        <v>8835</v>
      </c>
      <c r="XBP795" s="18" t="s">
        <v>8835</v>
      </c>
      <c r="XBQ795" s="18" t="s">
        <v>8835</v>
      </c>
      <c r="XBR795" s="18" t="s">
        <v>8835</v>
      </c>
      <c r="XBS795" s="18" t="s">
        <v>8835</v>
      </c>
      <c r="XBT795" s="18" t="s">
        <v>8835</v>
      </c>
      <c r="XBU795" s="18" t="s">
        <v>8835</v>
      </c>
    </row>
    <row r="796" spans="1:80 16277:16297" s="23" customFormat="1" ht="12" x14ac:dyDescent="0.25">
      <c r="A796" s="5" t="s">
        <v>2400</v>
      </c>
      <c r="B796" s="5" t="s">
        <v>63</v>
      </c>
      <c r="C796" s="5" t="s">
        <v>2401</v>
      </c>
      <c r="D796" s="6" t="s">
        <v>2402</v>
      </c>
      <c r="E796" s="5"/>
      <c r="F796" s="6" t="s">
        <v>11832</v>
      </c>
      <c r="G796" s="5" t="s">
        <v>11835</v>
      </c>
      <c r="H796" s="6" t="s">
        <v>8905</v>
      </c>
      <c r="I796" s="6" t="s">
        <v>8905</v>
      </c>
      <c r="J796" s="20" t="str">
        <f>XBB796&amp;XBC796&amp;XBD796&amp;XBE796&amp;XBF796&amp;XBG796&amp;XBH796&amp;XBI796&amp;XBJ796&amp;XBK796</f>
        <v>Kranich East</v>
      </c>
      <c r="K796" s="5"/>
      <c r="L796" s="5"/>
      <c r="M796" s="5">
        <v>3.86</v>
      </c>
      <c r="N796" s="5"/>
      <c r="O796" s="5">
        <v>5.1795999999999998</v>
      </c>
      <c r="P796" s="15">
        <f>(O796-M796)/O796*100</f>
        <v>25.476870800834039</v>
      </c>
      <c r="Q796" s="5"/>
      <c r="R796" s="5"/>
      <c r="S796" s="5"/>
      <c r="T796" s="5"/>
      <c r="U796" s="5">
        <v>0.77</v>
      </c>
      <c r="V796" s="5">
        <v>2</v>
      </c>
      <c r="W796" s="5">
        <v>2</v>
      </c>
      <c r="X796" s="5">
        <v>2</v>
      </c>
      <c r="Y796" s="5"/>
      <c r="Z796" s="5"/>
      <c r="AA796" s="5"/>
      <c r="AB796" s="5"/>
      <c r="AC796" s="5"/>
      <c r="AD796" s="5"/>
      <c r="AE796" s="20"/>
      <c r="AF796" s="20"/>
      <c r="AG796" s="20"/>
      <c r="AH796" s="20"/>
      <c r="AI796" s="20"/>
      <c r="AJ796" s="20"/>
      <c r="AK796" s="20"/>
      <c r="AL796" s="20"/>
      <c r="AM796" s="20"/>
      <c r="AN796" s="20"/>
      <c r="AO796" s="20"/>
      <c r="AP796" s="20"/>
      <c r="AQ796" s="20"/>
      <c r="AR796" s="20"/>
      <c r="AS796" s="20"/>
      <c r="AT796" s="20"/>
      <c r="AU796" s="20"/>
      <c r="AV796" s="20"/>
      <c r="AW796" s="20"/>
      <c r="AX796" s="20"/>
      <c r="AY796" s="20"/>
      <c r="AZ796" s="20"/>
      <c r="BA796" s="20"/>
      <c r="BB796" s="20"/>
      <c r="BC796" s="20"/>
      <c r="BD796" s="20"/>
      <c r="BE796" s="20"/>
      <c r="BF796" s="20"/>
      <c r="BG796" s="20"/>
      <c r="BH796" s="20"/>
      <c r="BI796" s="20"/>
      <c r="BJ796" s="20"/>
      <c r="BK796" s="20"/>
      <c r="BL796" s="20"/>
      <c r="BM796" s="20"/>
      <c r="BN796" s="20"/>
      <c r="BO796" s="20"/>
      <c r="BP796" s="20"/>
      <c r="BQ796" s="20"/>
      <c r="BR796" s="20"/>
      <c r="BS796" s="20"/>
      <c r="BT796" s="20"/>
      <c r="BU796" s="20"/>
      <c r="BV796" s="20"/>
      <c r="BW796" s="20"/>
      <c r="BX796" s="20"/>
      <c r="BY796" s="20"/>
      <c r="BZ796" s="20"/>
      <c r="CA796" s="5"/>
      <c r="CB796" s="45" t="s">
        <v>9738</v>
      </c>
      <c r="XBA796" s="18">
        <f>MIN(XBL796:XBU796)</f>
        <v>3.86</v>
      </c>
      <c r="XBB796" s="21" t="str" cm="1">
        <f t="array" ref="XBB796:XBK796">IF(XBA796=XBL796:XBU796,$XBL$2:$XBU$2,"")</f>
        <v/>
      </c>
      <c r="XBC796" s="21" t="str">
        <v/>
      </c>
      <c r="XBD796" s="21" t="str">
        <v/>
      </c>
      <c r="XBE796" s="21" t="str">
        <v>Kranich East</v>
      </c>
      <c r="XBF796" s="21" t="str">
        <v/>
      </c>
      <c r="XBG796" s="21" t="str">
        <v/>
      </c>
      <c r="XBH796" s="21" t="str">
        <v/>
      </c>
      <c r="XBI796" s="21" t="str">
        <v/>
      </c>
      <c r="XBJ796" s="22" t="str">
        <v/>
      </c>
      <c r="XBK796" s="22" t="str">
        <v/>
      </c>
      <c r="XBL796" s="18" t="s">
        <v>8835</v>
      </c>
      <c r="XBM796" s="18" t="s">
        <v>8835</v>
      </c>
      <c r="XBN796" s="18" t="s">
        <v>8835</v>
      </c>
      <c r="XBO796" s="18">
        <v>3.86</v>
      </c>
      <c r="XBP796" s="18" t="s">
        <v>8835</v>
      </c>
      <c r="XBQ796" s="18" t="s">
        <v>8835</v>
      </c>
      <c r="XBR796" s="18" t="s">
        <v>8835</v>
      </c>
      <c r="XBS796" s="18" t="s">
        <v>8835</v>
      </c>
      <c r="XBT796" s="18" t="s">
        <v>8835</v>
      </c>
      <c r="XBU796" s="18" t="s">
        <v>8835</v>
      </c>
    </row>
    <row r="797" spans="1:80 16277:16297" s="23" customFormat="1" ht="12" x14ac:dyDescent="0.25">
      <c r="A797" s="5" t="s">
        <v>2403</v>
      </c>
      <c r="B797" s="5" t="s">
        <v>63</v>
      </c>
      <c r="C797" s="5" t="s">
        <v>2404</v>
      </c>
      <c r="D797" s="6" t="s">
        <v>2405</v>
      </c>
      <c r="E797" s="5"/>
      <c r="F797" s="6">
        <v>0</v>
      </c>
      <c r="G797" s="5" t="s">
        <v>11835</v>
      </c>
      <c r="H797" s="6" t="s">
        <v>8905</v>
      </c>
      <c r="I797" s="6" t="s">
        <v>8905</v>
      </c>
      <c r="J797" s="20" t="str">
        <f>XBB797&amp;XBC797&amp;XBD797&amp;XBE797&amp;XBF797&amp;XBG797&amp;XBH797&amp;XBI797&amp;XBJ797&amp;XBK797</f>
        <v/>
      </c>
      <c r="K797" s="5"/>
      <c r="L797" s="5"/>
      <c r="M797" s="5">
        <v>0.41</v>
      </c>
      <c r="N797" s="5"/>
      <c r="O797" s="5">
        <v>0.54</v>
      </c>
      <c r="P797" s="15">
        <f>(O797-M797)/O797*100</f>
        <v>24.074074074074083</v>
      </c>
      <c r="Q797" s="5"/>
      <c r="R797" s="5"/>
      <c r="S797" s="5"/>
      <c r="T797" s="5"/>
      <c r="U797" s="5">
        <v>7.5999999999999998E-2</v>
      </c>
      <c r="V797" s="5">
        <v>0.31</v>
      </c>
      <c r="W797" s="5">
        <v>0.31</v>
      </c>
      <c r="X797" s="5">
        <v>4</v>
      </c>
      <c r="Y797" s="5"/>
      <c r="Z797" s="5"/>
      <c r="AA797" s="5"/>
      <c r="AB797" s="5"/>
      <c r="AC797" s="5"/>
      <c r="AD797" s="5"/>
      <c r="AE797" s="20"/>
      <c r="AF797" s="20"/>
      <c r="AG797" s="20"/>
      <c r="AH797" s="20"/>
      <c r="AI797" s="20"/>
      <c r="AJ797" s="20"/>
      <c r="AK797" s="20"/>
      <c r="AL797" s="20"/>
      <c r="AM797" s="20"/>
      <c r="AN797" s="20"/>
      <c r="AO797" s="20"/>
      <c r="AP797" s="20"/>
      <c r="AQ797" s="20"/>
      <c r="AR797" s="20"/>
      <c r="AS797" s="20"/>
      <c r="AT797" s="20"/>
      <c r="AU797" s="20"/>
      <c r="AV797" s="20"/>
      <c r="AW797" s="20"/>
      <c r="AX797" s="20"/>
      <c r="AY797" s="20"/>
      <c r="AZ797" s="20"/>
      <c r="BA797" s="20"/>
      <c r="BB797" s="20"/>
      <c r="BC797" s="20"/>
      <c r="BD797" s="20"/>
      <c r="BE797" s="20"/>
      <c r="BF797" s="20"/>
      <c r="BG797" s="20"/>
      <c r="BH797" s="20"/>
      <c r="BI797" s="20"/>
      <c r="BJ797" s="20"/>
      <c r="BK797" s="20"/>
      <c r="BL797" s="20"/>
      <c r="BM797" s="20"/>
      <c r="BN797" s="20"/>
      <c r="BO797" s="20"/>
      <c r="BP797" s="20"/>
      <c r="BQ797" s="20"/>
      <c r="BR797" s="20"/>
      <c r="BS797" s="20"/>
      <c r="BT797" s="20"/>
      <c r="BU797" s="20"/>
      <c r="BV797" s="20"/>
      <c r="BW797" s="20"/>
      <c r="BX797" s="20"/>
      <c r="BY797" s="20"/>
      <c r="BZ797" s="20"/>
      <c r="CA797" s="5"/>
      <c r="CB797" s="45" t="s">
        <v>9739</v>
      </c>
      <c r="XBA797" s="18">
        <f>MIN(XBL797:XBU797)</f>
        <v>0</v>
      </c>
      <c r="XBB797" s="21" t="str" cm="1">
        <f t="array" ref="XBB797:XBK797">IF(XBA797=XBL797:XBU797,$XBL$2:$XBU$2,"")</f>
        <v/>
      </c>
      <c r="XBC797" s="21" t="str">
        <v/>
      </c>
      <c r="XBD797" s="21" t="str">
        <v/>
      </c>
      <c r="XBE797" s="21" t="str">
        <v/>
      </c>
      <c r="XBF797" s="21" t="str">
        <v/>
      </c>
      <c r="XBG797" s="21" t="str">
        <v/>
      </c>
      <c r="XBH797" s="21" t="str">
        <v/>
      </c>
      <c r="XBI797" s="21" t="str">
        <v/>
      </c>
      <c r="XBJ797" s="22" t="str">
        <v/>
      </c>
      <c r="XBK797" s="22" t="str">
        <v/>
      </c>
      <c r="XBL797" s="18" t="s">
        <v>8835</v>
      </c>
      <c r="XBM797" s="18" t="s">
        <v>8835</v>
      </c>
      <c r="XBN797" s="18" t="s">
        <v>8835</v>
      </c>
      <c r="XBO797" s="18" t="s">
        <v>8835</v>
      </c>
      <c r="XBP797" s="18" t="s">
        <v>8835</v>
      </c>
      <c r="XBQ797" s="18" t="s">
        <v>8835</v>
      </c>
      <c r="XBR797" s="18" t="s">
        <v>8835</v>
      </c>
      <c r="XBS797" s="18" t="s">
        <v>8835</v>
      </c>
      <c r="XBT797" s="18" t="s">
        <v>8835</v>
      </c>
      <c r="XBU797" s="18" t="s">
        <v>8835</v>
      </c>
    </row>
    <row r="798" spans="1:80 16277:16297" s="23" customFormat="1" ht="12" x14ac:dyDescent="0.25">
      <c r="A798" s="5" t="s">
        <v>2406</v>
      </c>
      <c r="B798" s="5" t="s">
        <v>63</v>
      </c>
      <c r="C798" s="5" t="s">
        <v>2407</v>
      </c>
      <c r="D798" s="6" t="s">
        <v>2408</v>
      </c>
      <c r="E798" s="5"/>
      <c r="F798" s="6">
        <v>0</v>
      </c>
      <c r="G798" s="5" t="s">
        <v>11835</v>
      </c>
      <c r="H798" s="6" t="s">
        <v>8905</v>
      </c>
      <c r="I798" s="6" t="s">
        <v>8905</v>
      </c>
      <c r="J798" s="20" t="str">
        <f>XBB798&amp;XBC798&amp;XBD798&amp;XBE798&amp;XBF798&amp;XBG798&amp;XBH798&amp;XBI798&amp;XBJ798&amp;XBK798</f>
        <v/>
      </c>
      <c r="K798" s="5"/>
      <c r="L798" s="5"/>
      <c r="M798" s="5">
        <v>0.33</v>
      </c>
      <c r="N798" s="5"/>
      <c r="O798" s="5">
        <v>0.4</v>
      </c>
      <c r="P798" s="15">
        <f>(O798-M798)/O798*100</f>
        <v>17.5</v>
      </c>
      <c r="Q798" s="5"/>
      <c r="R798" s="5"/>
      <c r="S798" s="5"/>
      <c r="T798" s="5"/>
      <c r="U798" s="5">
        <v>0.01</v>
      </c>
      <c r="V798" s="5">
        <v>1.25</v>
      </c>
      <c r="W798" s="5">
        <v>1.25</v>
      </c>
      <c r="X798" s="5">
        <v>3</v>
      </c>
      <c r="Y798" s="5"/>
      <c r="Z798" s="5"/>
      <c r="AA798" s="5"/>
      <c r="AB798" s="5"/>
      <c r="AC798" s="5"/>
      <c r="AD798" s="5"/>
      <c r="AE798" s="20"/>
      <c r="AF798" s="20"/>
      <c r="AG798" s="20"/>
      <c r="AH798" s="20"/>
      <c r="AI798" s="20"/>
      <c r="AJ798" s="20"/>
      <c r="AK798" s="20"/>
      <c r="AL798" s="20"/>
      <c r="AM798" s="20"/>
      <c r="AN798" s="20"/>
      <c r="AO798" s="20"/>
      <c r="AP798" s="20"/>
      <c r="AQ798" s="20"/>
      <c r="AR798" s="20"/>
      <c r="AS798" s="20"/>
      <c r="AT798" s="20"/>
      <c r="AU798" s="20"/>
      <c r="AV798" s="20"/>
      <c r="AW798" s="20"/>
      <c r="AX798" s="20"/>
      <c r="AY798" s="20"/>
      <c r="AZ798" s="20"/>
      <c r="BA798" s="20"/>
      <c r="BB798" s="20"/>
      <c r="BC798" s="20"/>
      <c r="BD798" s="20"/>
      <c r="BE798" s="20"/>
      <c r="BF798" s="20"/>
      <c r="BG798" s="20"/>
      <c r="BH798" s="20"/>
      <c r="BI798" s="20"/>
      <c r="BJ798" s="20"/>
      <c r="BK798" s="20"/>
      <c r="BL798" s="20"/>
      <c r="BM798" s="20"/>
      <c r="BN798" s="20"/>
      <c r="BO798" s="20"/>
      <c r="BP798" s="20"/>
      <c r="BQ798" s="20"/>
      <c r="BR798" s="20"/>
      <c r="BS798" s="20"/>
      <c r="BT798" s="20"/>
      <c r="BU798" s="20"/>
      <c r="BV798" s="20"/>
      <c r="BW798" s="20"/>
      <c r="BX798" s="20"/>
      <c r="BY798" s="20"/>
      <c r="BZ798" s="20"/>
      <c r="CA798" s="5"/>
      <c r="CB798" s="45" t="s">
        <v>9740</v>
      </c>
      <c r="XBA798" s="18">
        <f>MIN(XBL798:XBU798)</f>
        <v>0</v>
      </c>
      <c r="XBB798" s="21" t="str" cm="1">
        <f t="array" ref="XBB798:XBK798">IF(XBA798=XBL798:XBU798,$XBL$2:$XBU$2,"")</f>
        <v/>
      </c>
      <c r="XBC798" s="21" t="str">
        <v/>
      </c>
      <c r="XBD798" s="21" t="str">
        <v/>
      </c>
      <c r="XBE798" s="21" t="str">
        <v/>
      </c>
      <c r="XBF798" s="21" t="str">
        <v/>
      </c>
      <c r="XBG798" s="21" t="str">
        <v/>
      </c>
      <c r="XBH798" s="21" t="str">
        <v/>
      </c>
      <c r="XBI798" s="21" t="str">
        <v/>
      </c>
      <c r="XBJ798" s="22" t="str">
        <v/>
      </c>
      <c r="XBK798" s="22" t="str">
        <v/>
      </c>
      <c r="XBL798" s="18" t="s">
        <v>8835</v>
      </c>
      <c r="XBM798" s="18" t="s">
        <v>8835</v>
      </c>
      <c r="XBN798" s="18" t="s">
        <v>8835</v>
      </c>
      <c r="XBO798" s="18" t="s">
        <v>8835</v>
      </c>
      <c r="XBP798" s="18" t="s">
        <v>8835</v>
      </c>
      <c r="XBQ798" s="18" t="s">
        <v>8835</v>
      </c>
      <c r="XBR798" s="18" t="s">
        <v>8835</v>
      </c>
      <c r="XBS798" s="18" t="s">
        <v>8835</v>
      </c>
      <c r="XBT798" s="18" t="s">
        <v>8835</v>
      </c>
      <c r="XBU798" s="18" t="s">
        <v>8835</v>
      </c>
    </row>
    <row r="799" spans="1:80 16277:16297" s="23" customFormat="1" ht="12" x14ac:dyDescent="0.25">
      <c r="A799" s="5" t="s">
        <v>2409</v>
      </c>
      <c r="B799" s="5" t="s">
        <v>63</v>
      </c>
      <c r="C799" s="5" t="s">
        <v>2410</v>
      </c>
      <c r="D799" s="6" t="s">
        <v>2411</v>
      </c>
      <c r="E799" s="5"/>
      <c r="F799" s="6">
        <v>0</v>
      </c>
      <c r="G799" s="5" t="s">
        <v>11835</v>
      </c>
      <c r="H799" s="6" t="s">
        <v>8903</v>
      </c>
      <c r="I799" s="6" t="s">
        <v>8903</v>
      </c>
      <c r="J799" s="20" t="str">
        <f>XBB799&amp;XBC799&amp;XBD799&amp;XBE799&amp;XBF799&amp;XBG799&amp;XBH799&amp;XBI799&amp;XBJ799&amp;XBK799</f>
        <v/>
      </c>
      <c r="K799" s="5"/>
      <c r="L799" s="5"/>
      <c r="M799" s="5">
        <v>0.75</v>
      </c>
      <c r="N799" s="5"/>
      <c r="O799" s="5">
        <v>1.1200000000000001</v>
      </c>
      <c r="P799" s="15">
        <f>(O799-M799)/O799*100</f>
        <v>33.035714285714292</v>
      </c>
      <c r="Q799" s="5"/>
      <c r="R799" s="5"/>
      <c r="S799" s="5"/>
      <c r="T799" s="5"/>
      <c r="U799" s="5">
        <v>0.06</v>
      </c>
      <c r="V799" s="5">
        <v>1.25</v>
      </c>
      <c r="W799" s="5">
        <v>0.5</v>
      </c>
      <c r="X799" s="5">
        <v>1.5</v>
      </c>
      <c r="Y799" s="5"/>
      <c r="Z799" s="5"/>
      <c r="AA799" s="5"/>
      <c r="AB799" s="5"/>
      <c r="AC799" s="5"/>
      <c r="AD799" s="5"/>
      <c r="AE799" s="20"/>
      <c r="AF799" s="20"/>
      <c r="AG799" s="20"/>
      <c r="AH799" s="20"/>
      <c r="AI799" s="20"/>
      <c r="AJ799" s="20"/>
      <c r="AK799" s="20"/>
      <c r="AL799" s="20"/>
      <c r="AM799" s="20"/>
      <c r="AN799" s="20"/>
      <c r="AO799" s="20"/>
      <c r="AP799" s="20"/>
      <c r="AQ799" s="20"/>
      <c r="AR799" s="20"/>
      <c r="AS799" s="20"/>
      <c r="AT799" s="20"/>
      <c r="AU799" s="20"/>
      <c r="AV799" s="20"/>
      <c r="AW799" s="20"/>
      <c r="AX799" s="20"/>
      <c r="AY799" s="20"/>
      <c r="AZ799" s="20"/>
      <c r="BA799" s="20"/>
      <c r="BB799" s="20"/>
      <c r="BC799" s="20"/>
      <c r="BD799" s="20"/>
      <c r="BE799" s="20"/>
      <c r="BF799" s="20"/>
      <c r="BG799" s="20"/>
      <c r="BH799" s="20"/>
      <c r="BI799" s="20"/>
      <c r="BJ799" s="20"/>
      <c r="BK799" s="20"/>
      <c r="BL799" s="20"/>
      <c r="BM799" s="20"/>
      <c r="BN799" s="20"/>
      <c r="BO799" s="20"/>
      <c r="BP799" s="20"/>
      <c r="BQ799" s="20"/>
      <c r="BR799" s="20"/>
      <c r="BS799" s="20"/>
      <c r="BT799" s="20"/>
      <c r="BU799" s="20"/>
      <c r="BV799" s="20"/>
      <c r="BW799" s="20"/>
      <c r="BX799" s="20"/>
      <c r="BY799" s="20"/>
      <c r="BZ799" s="20"/>
      <c r="CA799" s="5"/>
      <c r="CB799" s="45" t="s">
        <v>9741</v>
      </c>
      <c r="XBA799" s="18">
        <f>MIN(XBL799:XBU799)</f>
        <v>0</v>
      </c>
      <c r="XBB799" s="21" t="str" cm="1">
        <f t="array" ref="XBB799:XBK799">IF(XBA799=XBL799:XBU799,$XBL$2:$XBU$2,"")</f>
        <v/>
      </c>
      <c r="XBC799" s="21" t="str">
        <v/>
      </c>
      <c r="XBD799" s="21" t="str">
        <v/>
      </c>
      <c r="XBE799" s="21" t="str">
        <v/>
      </c>
      <c r="XBF799" s="21" t="str">
        <v/>
      </c>
      <c r="XBG799" s="21" t="str">
        <v/>
      </c>
      <c r="XBH799" s="21" t="str">
        <v/>
      </c>
      <c r="XBI799" s="21" t="str">
        <v/>
      </c>
      <c r="XBJ799" s="22" t="str">
        <v/>
      </c>
      <c r="XBK799" s="22" t="str">
        <v/>
      </c>
      <c r="XBL799" s="18" t="s">
        <v>8835</v>
      </c>
      <c r="XBM799" s="18" t="s">
        <v>8835</v>
      </c>
      <c r="XBN799" s="18" t="s">
        <v>8835</v>
      </c>
      <c r="XBO799" s="18" t="s">
        <v>8835</v>
      </c>
      <c r="XBP799" s="18" t="s">
        <v>8835</v>
      </c>
      <c r="XBQ799" s="18" t="s">
        <v>8835</v>
      </c>
      <c r="XBR799" s="18" t="s">
        <v>8835</v>
      </c>
      <c r="XBS799" s="18" t="s">
        <v>8835</v>
      </c>
      <c r="XBT799" s="18" t="s">
        <v>8835</v>
      </c>
      <c r="XBU799" s="18" t="s">
        <v>8835</v>
      </c>
    </row>
    <row r="800" spans="1:80 16277:16297" s="23" customFormat="1" ht="12" x14ac:dyDescent="0.25">
      <c r="A800" s="5" t="s">
        <v>2412</v>
      </c>
      <c r="B800" s="5" t="s">
        <v>63</v>
      </c>
      <c r="C800" s="5" t="s">
        <v>2413</v>
      </c>
      <c r="D800" s="6" t="s">
        <v>2414</v>
      </c>
      <c r="E800" s="5"/>
      <c r="F800" s="6">
        <v>0</v>
      </c>
      <c r="G800" s="5" t="s">
        <v>11839</v>
      </c>
      <c r="H800" s="6" t="s">
        <v>8852</v>
      </c>
      <c r="I800" s="6" t="s">
        <v>8852</v>
      </c>
      <c r="J800" s="20" t="str">
        <f>XBB800&amp;XBC800&amp;XBD800&amp;XBE800&amp;XBF800&amp;XBG800&amp;XBH800&amp;XBI800&amp;XBJ800&amp;XBK800</f>
        <v>Soligent</v>
      </c>
      <c r="K800" s="5"/>
      <c r="L800" s="5"/>
      <c r="M800" s="5">
        <v>8.59</v>
      </c>
      <c r="N800" s="5"/>
      <c r="O800" s="5">
        <v>11.168800000000001</v>
      </c>
      <c r="P800" s="15">
        <f>(O800-M800)/O800*100</f>
        <v>23.089320249265818</v>
      </c>
      <c r="Q800" s="5"/>
      <c r="R800" s="5"/>
      <c r="S800" s="5"/>
      <c r="T800" s="5"/>
      <c r="U800" s="5">
        <v>2</v>
      </c>
      <c r="V800" s="5">
        <v>5</v>
      </c>
      <c r="W800" s="5">
        <v>5</v>
      </c>
      <c r="X800" s="5">
        <v>5</v>
      </c>
      <c r="Y800" s="5"/>
      <c r="Z800" s="5"/>
      <c r="AA800" s="5"/>
      <c r="AB800" s="5"/>
      <c r="AC800" s="5"/>
      <c r="AD800" s="5"/>
      <c r="AE800" s="20"/>
      <c r="AF800" s="20"/>
      <c r="AG800" s="20"/>
      <c r="AH800" s="20"/>
      <c r="AI800" s="20"/>
      <c r="AJ800" s="20"/>
      <c r="AK800" s="20"/>
      <c r="AL800" s="20"/>
      <c r="AM800" s="20"/>
      <c r="AN800" s="20"/>
      <c r="AO800" s="20"/>
      <c r="AP800" s="20"/>
      <c r="AQ800" s="20"/>
      <c r="AR800" s="20"/>
      <c r="AS800" s="20"/>
      <c r="AT800" s="20"/>
      <c r="AU800" s="20"/>
      <c r="AV800" s="20"/>
      <c r="AW800" s="20"/>
      <c r="AX800" s="20"/>
      <c r="AY800" s="20"/>
      <c r="AZ800" s="20"/>
      <c r="BA800" s="20"/>
      <c r="BB800" s="20"/>
      <c r="BC800" s="20"/>
      <c r="BD800" s="20"/>
      <c r="BE800" s="20"/>
      <c r="BF800" s="20"/>
      <c r="BG800" s="20"/>
      <c r="BH800" s="20"/>
      <c r="BI800" s="20"/>
      <c r="BJ800" s="20"/>
      <c r="BK800" s="20"/>
      <c r="BL800" s="20"/>
      <c r="BM800" s="20"/>
      <c r="BN800" s="20"/>
      <c r="BO800" s="20"/>
      <c r="BP800" s="20"/>
      <c r="BQ800" s="20"/>
      <c r="BR800" s="20"/>
      <c r="BS800" s="20"/>
      <c r="BT800" s="20"/>
      <c r="BU800" s="20"/>
      <c r="BV800" s="20"/>
      <c r="BW800" s="20"/>
      <c r="BX800" s="20"/>
      <c r="BY800" s="20"/>
      <c r="BZ800" s="20"/>
      <c r="CA800" s="5"/>
      <c r="CB800" s="45" t="s">
        <v>9742</v>
      </c>
      <c r="XBA800" s="18">
        <f>MIN(XBL800:XBU800)</f>
        <v>8.59</v>
      </c>
      <c r="XBB800" s="21" t="str" cm="1">
        <f t="array" ref="XBB800:XBK800">IF(XBA800=XBL800:XBU800,$XBL$2:$XBU$2,"")</f>
        <v/>
      </c>
      <c r="XBC800" s="21" t="str">
        <v>Soligent</v>
      </c>
      <c r="XBD800" s="21" t="str">
        <v/>
      </c>
      <c r="XBE800" s="21" t="str">
        <v/>
      </c>
      <c r="XBF800" s="21" t="str">
        <v/>
      </c>
      <c r="XBG800" s="21" t="str">
        <v/>
      </c>
      <c r="XBH800" s="21" t="str">
        <v/>
      </c>
      <c r="XBI800" s="21" t="str">
        <v/>
      </c>
      <c r="XBJ800" s="22" t="str">
        <v/>
      </c>
      <c r="XBK800" s="22" t="str">
        <v/>
      </c>
      <c r="XBL800" s="18" t="s">
        <v>8835</v>
      </c>
      <c r="XBM800" s="18">
        <v>8.59</v>
      </c>
      <c r="XBN800" s="18" t="s">
        <v>8835</v>
      </c>
      <c r="XBO800" s="18" t="s">
        <v>8835</v>
      </c>
      <c r="XBP800" s="18" t="s">
        <v>8835</v>
      </c>
      <c r="XBQ800" s="18" t="s">
        <v>8835</v>
      </c>
      <c r="XBR800" s="18" t="s">
        <v>8835</v>
      </c>
      <c r="XBS800" s="18" t="s">
        <v>8835</v>
      </c>
      <c r="XBT800" s="18" t="s">
        <v>8835</v>
      </c>
      <c r="XBU800" s="18" t="s">
        <v>8835</v>
      </c>
    </row>
    <row r="801" spans="1:80 16277:16297" s="23" customFormat="1" ht="12" x14ac:dyDescent="0.25">
      <c r="A801" s="5" t="s">
        <v>2415</v>
      </c>
      <c r="B801" s="5" t="s">
        <v>63</v>
      </c>
      <c r="C801" s="5" t="s">
        <v>2416</v>
      </c>
      <c r="D801" s="6" t="s">
        <v>2417</v>
      </c>
      <c r="E801" s="5"/>
      <c r="F801" s="6" t="s">
        <v>11855</v>
      </c>
      <c r="G801" s="5" t="s">
        <v>11839</v>
      </c>
      <c r="H801" s="6" t="s">
        <v>8852</v>
      </c>
      <c r="I801" s="6" t="s">
        <v>8852</v>
      </c>
      <c r="J801" s="20" t="str">
        <f>XBB801&amp;XBC801&amp;XBD801&amp;XBE801&amp;XBF801&amp;XBG801&amp;XBH801&amp;XBI801&amp;XBJ801&amp;XBK801</f>
        <v>Soligent</v>
      </c>
      <c r="K801" s="5"/>
      <c r="L801" s="5"/>
      <c r="M801" s="5">
        <v>10.51</v>
      </c>
      <c r="N801" s="5"/>
      <c r="O801" s="5">
        <v>12.51</v>
      </c>
      <c r="P801" s="15">
        <f>(O801-M801)/O801*100</f>
        <v>15.987210231814549</v>
      </c>
      <c r="Q801" s="5"/>
      <c r="R801" s="5"/>
      <c r="S801" s="5"/>
      <c r="T801" s="5"/>
      <c r="U801" s="5">
        <v>1.5</v>
      </c>
      <c r="V801" s="5">
        <v>4</v>
      </c>
      <c r="W801" s="5">
        <v>4</v>
      </c>
      <c r="X801" s="5">
        <v>6</v>
      </c>
      <c r="Y801" s="5"/>
      <c r="Z801" s="5"/>
      <c r="AA801" s="5"/>
      <c r="AB801" s="5"/>
      <c r="AC801" s="5"/>
      <c r="AD801" s="5"/>
      <c r="AE801" s="20"/>
      <c r="AF801" s="20"/>
      <c r="AG801" s="20"/>
      <c r="AH801" s="20"/>
      <c r="AI801" s="20"/>
      <c r="AJ801" s="20"/>
      <c r="AK801" s="20"/>
      <c r="AL801" s="20"/>
      <c r="AM801" s="20"/>
      <c r="AN801" s="20"/>
      <c r="AO801" s="20"/>
      <c r="AP801" s="20"/>
      <c r="AQ801" s="20"/>
      <c r="AR801" s="20"/>
      <c r="AS801" s="20"/>
      <c r="AT801" s="20"/>
      <c r="AU801" s="20"/>
      <c r="AV801" s="20"/>
      <c r="AW801" s="20"/>
      <c r="AX801" s="20"/>
      <c r="AY801" s="20"/>
      <c r="AZ801" s="20"/>
      <c r="BA801" s="20"/>
      <c r="BB801" s="20"/>
      <c r="BC801" s="20"/>
      <c r="BD801" s="20"/>
      <c r="BE801" s="20"/>
      <c r="BF801" s="20"/>
      <c r="BG801" s="20"/>
      <c r="BH801" s="20"/>
      <c r="BI801" s="20"/>
      <c r="BJ801" s="20"/>
      <c r="BK801" s="20"/>
      <c r="BL801" s="20"/>
      <c r="BM801" s="20"/>
      <c r="BN801" s="20"/>
      <c r="BO801" s="20"/>
      <c r="BP801" s="20"/>
      <c r="BQ801" s="20"/>
      <c r="BR801" s="20"/>
      <c r="BS801" s="20"/>
      <c r="BT801" s="20"/>
      <c r="BU801" s="20"/>
      <c r="BV801" s="20"/>
      <c r="BW801" s="20"/>
      <c r="BX801" s="20"/>
      <c r="BY801" s="20"/>
      <c r="BZ801" s="20"/>
      <c r="CA801" s="5"/>
      <c r="CB801" s="45" t="s">
        <v>9743</v>
      </c>
      <c r="XBA801" s="18">
        <f>MIN(XBL801:XBU801)</f>
        <v>10.51</v>
      </c>
      <c r="XBB801" s="21" t="str" cm="1">
        <f t="array" ref="XBB801:XBK801">IF(XBA801=XBL801:XBU801,$XBL$2:$XBU$2,"")</f>
        <v/>
      </c>
      <c r="XBC801" s="21" t="str">
        <v>Soligent</v>
      </c>
      <c r="XBD801" s="21" t="str">
        <v/>
      </c>
      <c r="XBE801" s="21" t="str">
        <v/>
      </c>
      <c r="XBF801" s="21" t="str">
        <v/>
      </c>
      <c r="XBG801" s="21" t="str">
        <v/>
      </c>
      <c r="XBH801" s="21" t="str">
        <v/>
      </c>
      <c r="XBI801" s="21" t="str">
        <v/>
      </c>
      <c r="XBJ801" s="22" t="str">
        <v/>
      </c>
      <c r="XBK801" s="22" t="str">
        <v/>
      </c>
      <c r="XBL801" s="18" t="s">
        <v>8835</v>
      </c>
      <c r="XBM801" s="18">
        <v>10.51</v>
      </c>
      <c r="XBN801" s="18">
        <v>10.64</v>
      </c>
      <c r="XBO801" s="18" t="s">
        <v>8835</v>
      </c>
      <c r="XBP801" s="18" t="s">
        <v>8835</v>
      </c>
      <c r="XBQ801" s="18" t="s">
        <v>8835</v>
      </c>
      <c r="XBR801" s="18" t="s">
        <v>8835</v>
      </c>
      <c r="XBS801" s="18" t="s">
        <v>8835</v>
      </c>
      <c r="XBT801" s="18" t="s">
        <v>8835</v>
      </c>
      <c r="XBU801" s="18" t="s">
        <v>8835</v>
      </c>
    </row>
    <row r="802" spans="1:80 16277:16297" s="23" customFormat="1" ht="12" x14ac:dyDescent="0.25">
      <c r="A802" s="5" t="s">
        <v>2418</v>
      </c>
      <c r="B802" s="5" t="s">
        <v>63</v>
      </c>
      <c r="C802" s="5" t="s">
        <v>2419</v>
      </c>
      <c r="D802" s="6" t="s">
        <v>2420</v>
      </c>
      <c r="E802" s="5"/>
      <c r="F802" s="6" t="s">
        <v>11832</v>
      </c>
      <c r="G802" s="5" t="s">
        <v>11839</v>
      </c>
      <c r="H802" s="6" t="s">
        <v>8852</v>
      </c>
      <c r="I802" s="6" t="s">
        <v>8852</v>
      </c>
      <c r="J802" s="20" t="str">
        <f>XBB802&amp;XBC802&amp;XBD802&amp;XBE802&amp;XBF802&amp;XBG802&amp;XBH802&amp;XBI802&amp;XBJ802&amp;XBK802</f>
        <v>The PowerStore</v>
      </c>
      <c r="K802" s="5"/>
      <c r="L802" s="5"/>
      <c r="M802" s="5">
        <v>22.35</v>
      </c>
      <c r="N802" s="5"/>
      <c r="O802" s="5">
        <v>26.662722222222225</v>
      </c>
      <c r="P802" s="15">
        <f>(O802-M802)/O802*100</f>
        <v>16.175100900341512</v>
      </c>
      <c r="Q802" s="5"/>
      <c r="R802" s="5"/>
      <c r="S802" s="5"/>
      <c r="T802" s="5"/>
      <c r="U802" s="5">
        <v>1.7</v>
      </c>
      <c r="V802" s="5">
        <v>6</v>
      </c>
      <c r="W802" s="5">
        <v>5.5</v>
      </c>
      <c r="X802" s="5">
        <v>4.25</v>
      </c>
      <c r="Y802" s="5"/>
      <c r="Z802" s="5"/>
      <c r="AA802" s="5"/>
      <c r="AB802" s="5"/>
      <c r="AC802" s="5"/>
      <c r="AD802" s="5"/>
      <c r="AE802" s="20"/>
      <c r="AF802" s="20"/>
      <c r="AG802" s="20"/>
      <c r="AH802" s="20"/>
      <c r="AI802" s="20"/>
      <c r="AJ802" s="20"/>
      <c r="AK802" s="20"/>
      <c r="AL802" s="20"/>
      <c r="AM802" s="20"/>
      <c r="AN802" s="20"/>
      <c r="AO802" s="20"/>
      <c r="AP802" s="20"/>
      <c r="AQ802" s="20"/>
      <c r="AR802" s="20"/>
      <c r="AS802" s="20"/>
      <c r="AT802" s="20"/>
      <c r="AU802" s="20"/>
      <c r="AV802" s="20"/>
      <c r="AW802" s="20"/>
      <c r="AX802" s="20"/>
      <c r="AY802" s="20"/>
      <c r="AZ802" s="20"/>
      <c r="BA802" s="20"/>
      <c r="BB802" s="20"/>
      <c r="BC802" s="20"/>
      <c r="BD802" s="20"/>
      <c r="BE802" s="20"/>
      <c r="BF802" s="20"/>
      <c r="BG802" s="20"/>
      <c r="BH802" s="20"/>
      <c r="BI802" s="20"/>
      <c r="BJ802" s="20"/>
      <c r="BK802" s="20"/>
      <c r="BL802" s="20"/>
      <c r="BM802" s="20"/>
      <c r="BN802" s="20"/>
      <c r="BO802" s="20"/>
      <c r="BP802" s="20"/>
      <c r="BQ802" s="20"/>
      <c r="BR802" s="20"/>
      <c r="BS802" s="20"/>
      <c r="BT802" s="20"/>
      <c r="BU802" s="20"/>
      <c r="BV802" s="20"/>
      <c r="BW802" s="20"/>
      <c r="BX802" s="20"/>
      <c r="BY802" s="20"/>
      <c r="BZ802" s="20"/>
      <c r="CA802" s="5"/>
      <c r="CB802" s="45" t="s">
        <v>9744</v>
      </c>
      <c r="XBA802" s="18">
        <f>MIN(XBL802:XBU802)</f>
        <v>22.35</v>
      </c>
      <c r="XBB802" s="21" t="str" cm="1">
        <f t="array" ref="XBB802:XBK802">IF(XBA802=XBL802:XBU802,$XBL$2:$XBU$2,"")</f>
        <v/>
      </c>
      <c r="XBC802" s="21" t="str">
        <v/>
      </c>
      <c r="XBD802" s="21" t="str">
        <v>The PowerStore</v>
      </c>
      <c r="XBE802" s="21" t="str">
        <v/>
      </c>
      <c r="XBF802" s="21" t="str">
        <v/>
      </c>
      <c r="XBG802" s="21" t="str">
        <v/>
      </c>
      <c r="XBH802" s="21" t="str">
        <v/>
      </c>
      <c r="XBI802" s="21" t="str">
        <v/>
      </c>
      <c r="XBJ802" s="22" t="str">
        <v/>
      </c>
      <c r="XBK802" s="22" t="str">
        <v/>
      </c>
      <c r="XBL802" s="18" t="s">
        <v>8835</v>
      </c>
      <c r="XBM802" s="18">
        <v>23.09</v>
      </c>
      <c r="XBN802" s="18">
        <v>22.35</v>
      </c>
      <c r="XBO802" s="18" t="s">
        <v>8835</v>
      </c>
      <c r="XBP802" s="18" t="s">
        <v>8835</v>
      </c>
      <c r="XBQ802" s="18" t="s">
        <v>8835</v>
      </c>
      <c r="XBR802" s="18" t="s">
        <v>8835</v>
      </c>
      <c r="XBS802" s="18" t="s">
        <v>8835</v>
      </c>
      <c r="XBT802" s="18" t="s">
        <v>8835</v>
      </c>
      <c r="XBU802" s="18" t="s">
        <v>8835</v>
      </c>
    </row>
    <row r="803" spans="1:80 16277:16297" s="23" customFormat="1" ht="12" x14ac:dyDescent="0.25">
      <c r="A803" s="5" t="s">
        <v>2421</v>
      </c>
      <c r="B803" s="5" t="s">
        <v>63</v>
      </c>
      <c r="C803" s="5" t="s">
        <v>2422</v>
      </c>
      <c r="D803" s="6" t="s">
        <v>2423</v>
      </c>
      <c r="E803" s="5"/>
      <c r="F803" s="6" t="s">
        <v>11846</v>
      </c>
      <c r="G803" s="5" t="s">
        <v>11839</v>
      </c>
      <c r="H803" s="6" t="s">
        <v>8852</v>
      </c>
      <c r="I803" s="6" t="s">
        <v>8852</v>
      </c>
      <c r="J803" s="20" t="str">
        <f>XBB803&amp;XBC803&amp;XBD803&amp;XBE803&amp;XBF803&amp;XBG803&amp;XBH803&amp;XBI803&amp;XBJ803&amp;XBK803</f>
        <v>Soligent</v>
      </c>
      <c r="K803" s="5"/>
      <c r="L803" s="5"/>
      <c r="M803" s="5">
        <v>66.17</v>
      </c>
      <c r="N803" s="5"/>
      <c r="O803" s="5">
        <v>80.5</v>
      </c>
      <c r="P803" s="15">
        <f>(O803-M803)/O803*100</f>
        <v>17.801242236024841</v>
      </c>
      <c r="Q803" s="5"/>
      <c r="R803" s="5"/>
      <c r="S803" s="5"/>
      <c r="T803" s="5"/>
      <c r="U803" s="5">
        <v>22</v>
      </c>
      <c r="V803" s="5">
        <v>2</v>
      </c>
      <c r="W803" s="5">
        <v>2</v>
      </c>
      <c r="X803" s="5">
        <v>170</v>
      </c>
      <c r="Y803" s="5"/>
      <c r="Z803" s="5"/>
      <c r="AA803" s="5"/>
      <c r="AB803" s="5"/>
      <c r="AC803" s="5"/>
      <c r="AD803" s="5"/>
      <c r="AE803" s="20"/>
      <c r="AF803" s="20"/>
      <c r="AG803" s="20"/>
      <c r="AH803" s="20"/>
      <c r="AI803" s="20"/>
      <c r="AJ803" s="20"/>
      <c r="AK803" s="20"/>
      <c r="AL803" s="20"/>
      <c r="AM803" s="20"/>
      <c r="AN803" s="20"/>
      <c r="AO803" s="20"/>
      <c r="AP803" s="20"/>
      <c r="AQ803" s="20"/>
      <c r="AR803" s="20"/>
      <c r="AS803" s="20"/>
      <c r="AT803" s="20"/>
      <c r="AU803" s="20"/>
      <c r="AV803" s="20"/>
      <c r="AW803" s="20"/>
      <c r="AX803" s="20"/>
      <c r="AY803" s="20"/>
      <c r="AZ803" s="20"/>
      <c r="BA803" s="20"/>
      <c r="BB803" s="20"/>
      <c r="BC803" s="20"/>
      <c r="BD803" s="20"/>
      <c r="BE803" s="20"/>
      <c r="BF803" s="20"/>
      <c r="BG803" s="20"/>
      <c r="BH803" s="20"/>
      <c r="BI803" s="20"/>
      <c r="BJ803" s="20"/>
      <c r="BK803" s="20"/>
      <c r="BL803" s="20"/>
      <c r="BM803" s="20"/>
      <c r="BN803" s="20"/>
      <c r="BO803" s="20"/>
      <c r="BP803" s="20"/>
      <c r="BQ803" s="20"/>
      <c r="BR803" s="20"/>
      <c r="BS803" s="20"/>
      <c r="BT803" s="20"/>
      <c r="BU803" s="20"/>
      <c r="BV803" s="20"/>
      <c r="BW803" s="20"/>
      <c r="BX803" s="20"/>
      <c r="BY803" s="20"/>
      <c r="BZ803" s="20"/>
      <c r="CA803" s="5"/>
      <c r="CB803" s="45" t="s">
        <v>9745</v>
      </c>
      <c r="XBA803" s="18">
        <f>MIN(XBL803:XBU803)</f>
        <v>66.17</v>
      </c>
      <c r="XBB803" s="21" t="str" cm="1">
        <f t="array" ref="XBB803:XBK803">IF(XBA803=XBL803:XBU803,$XBL$2:$XBU$2,"")</f>
        <v/>
      </c>
      <c r="XBC803" s="21" t="str">
        <v>Soligent</v>
      </c>
      <c r="XBD803" s="21" t="str">
        <v/>
      </c>
      <c r="XBE803" s="21" t="str">
        <v/>
      </c>
      <c r="XBF803" s="21" t="str">
        <v/>
      </c>
      <c r="XBG803" s="21" t="str">
        <v/>
      </c>
      <c r="XBH803" s="21" t="str">
        <v/>
      </c>
      <c r="XBI803" s="21" t="str">
        <v/>
      </c>
      <c r="XBJ803" s="22" t="str">
        <v/>
      </c>
      <c r="XBK803" s="22" t="str">
        <v/>
      </c>
      <c r="XBL803" s="18" t="s">
        <v>8835</v>
      </c>
      <c r="XBM803" s="18">
        <v>66.17</v>
      </c>
      <c r="XBN803" s="18">
        <v>67.03</v>
      </c>
      <c r="XBO803" s="18" t="s">
        <v>8835</v>
      </c>
      <c r="XBP803" s="18" t="s">
        <v>8835</v>
      </c>
      <c r="XBQ803" s="18" t="s">
        <v>8835</v>
      </c>
      <c r="XBR803" s="18" t="s">
        <v>8835</v>
      </c>
      <c r="XBS803" s="18" t="s">
        <v>8835</v>
      </c>
      <c r="XBT803" s="18" t="s">
        <v>8835</v>
      </c>
      <c r="XBU803" s="18" t="s">
        <v>8835</v>
      </c>
    </row>
    <row r="804" spans="1:80 16277:16297" s="23" customFormat="1" ht="12" x14ac:dyDescent="0.25">
      <c r="A804" s="5" t="s">
        <v>2424</v>
      </c>
      <c r="B804" s="5" t="s">
        <v>63</v>
      </c>
      <c r="C804" s="5" t="s">
        <v>2425</v>
      </c>
      <c r="D804" s="6" t="s">
        <v>2426</v>
      </c>
      <c r="E804" s="5"/>
      <c r="F804" s="6">
        <v>0</v>
      </c>
      <c r="G804" s="5" t="s">
        <v>11839</v>
      </c>
      <c r="H804" s="6" t="s">
        <v>8852</v>
      </c>
      <c r="I804" s="6" t="s">
        <v>8852</v>
      </c>
      <c r="J804" s="20" t="str">
        <f>XBB804&amp;XBC804&amp;XBD804&amp;XBE804&amp;XBF804&amp;XBG804&amp;XBH804&amp;XBI804&amp;XBJ804&amp;XBK804</f>
        <v>Soligent</v>
      </c>
      <c r="K804" s="5"/>
      <c r="L804" s="5"/>
      <c r="M804" s="5">
        <v>50.78</v>
      </c>
      <c r="N804" s="5"/>
      <c r="O804" s="5">
        <v>61.8</v>
      </c>
      <c r="P804" s="15">
        <f>(O804-M804)/O804*100</f>
        <v>17.831715210355981</v>
      </c>
      <c r="Q804" s="5"/>
      <c r="R804" s="5"/>
      <c r="S804" s="5"/>
      <c r="T804" s="5"/>
      <c r="U804" s="5">
        <v>16</v>
      </c>
      <c r="V804" s="5">
        <v>2</v>
      </c>
      <c r="W804" s="5">
        <v>2</v>
      </c>
      <c r="X804" s="5">
        <v>10</v>
      </c>
      <c r="Y804" s="5"/>
      <c r="Z804" s="5"/>
      <c r="AA804" s="5"/>
      <c r="AB804" s="5"/>
      <c r="AC804" s="5"/>
      <c r="AD804" s="5"/>
      <c r="AE804" s="20"/>
      <c r="AF804" s="20"/>
      <c r="AG804" s="20"/>
      <c r="AH804" s="20"/>
      <c r="AI804" s="20"/>
      <c r="AJ804" s="20"/>
      <c r="AK804" s="20"/>
      <c r="AL804" s="20"/>
      <c r="AM804" s="20"/>
      <c r="AN804" s="20"/>
      <c r="AO804" s="20"/>
      <c r="AP804" s="20"/>
      <c r="AQ804" s="20"/>
      <c r="AR804" s="20"/>
      <c r="AS804" s="20"/>
      <c r="AT804" s="20"/>
      <c r="AU804" s="20"/>
      <c r="AV804" s="20"/>
      <c r="AW804" s="20"/>
      <c r="AX804" s="20"/>
      <c r="AY804" s="20"/>
      <c r="AZ804" s="20"/>
      <c r="BA804" s="20"/>
      <c r="BB804" s="20"/>
      <c r="BC804" s="20"/>
      <c r="BD804" s="20"/>
      <c r="BE804" s="20"/>
      <c r="BF804" s="20"/>
      <c r="BG804" s="20"/>
      <c r="BH804" s="20"/>
      <c r="BI804" s="20"/>
      <c r="BJ804" s="20"/>
      <c r="BK804" s="20"/>
      <c r="BL804" s="20"/>
      <c r="BM804" s="20"/>
      <c r="BN804" s="20"/>
      <c r="BO804" s="20"/>
      <c r="BP804" s="20"/>
      <c r="BQ804" s="20"/>
      <c r="BR804" s="20"/>
      <c r="BS804" s="20"/>
      <c r="BT804" s="20"/>
      <c r="BU804" s="20"/>
      <c r="BV804" s="20"/>
      <c r="BW804" s="20"/>
      <c r="BX804" s="20"/>
      <c r="BY804" s="20"/>
      <c r="BZ804" s="20"/>
      <c r="CA804" s="5"/>
      <c r="CB804" s="45" t="s">
        <v>9746</v>
      </c>
      <c r="XBA804" s="18">
        <f>MIN(XBL804:XBU804)</f>
        <v>50.78</v>
      </c>
      <c r="XBB804" s="21" t="str" cm="1">
        <f t="array" ref="XBB804:XBK804">IF(XBA804=XBL804:XBU804,$XBL$2:$XBU$2,"")</f>
        <v/>
      </c>
      <c r="XBC804" s="21" t="str">
        <v>Soligent</v>
      </c>
      <c r="XBD804" s="21" t="str">
        <v/>
      </c>
      <c r="XBE804" s="21" t="str">
        <v/>
      </c>
      <c r="XBF804" s="21" t="str">
        <v/>
      </c>
      <c r="XBG804" s="21" t="str">
        <v/>
      </c>
      <c r="XBH804" s="21" t="str">
        <v/>
      </c>
      <c r="XBI804" s="21" t="str">
        <v/>
      </c>
      <c r="XBJ804" s="22" t="str">
        <v/>
      </c>
      <c r="XBK804" s="22" t="str">
        <v/>
      </c>
      <c r="XBL804" s="18" t="s">
        <v>8835</v>
      </c>
      <c r="XBM804" s="18">
        <v>50.78</v>
      </c>
      <c r="XBN804" s="18">
        <v>51.44</v>
      </c>
      <c r="XBO804" s="18" t="s">
        <v>8835</v>
      </c>
      <c r="XBP804" s="18" t="s">
        <v>8835</v>
      </c>
      <c r="XBQ804" s="18" t="s">
        <v>8835</v>
      </c>
      <c r="XBR804" s="18" t="s">
        <v>8835</v>
      </c>
      <c r="XBS804" s="18" t="s">
        <v>8835</v>
      </c>
      <c r="XBT804" s="18" t="s">
        <v>8835</v>
      </c>
      <c r="XBU804" s="18" t="s">
        <v>8835</v>
      </c>
    </row>
    <row r="805" spans="1:80 16277:16297" s="23" customFormat="1" ht="12" x14ac:dyDescent="0.25">
      <c r="A805" s="5" t="s">
        <v>2427</v>
      </c>
      <c r="B805" s="5" t="s">
        <v>63</v>
      </c>
      <c r="C805" s="5" t="s">
        <v>2428</v>
      </c>
      <c r="D805" s="6" t="s">
        <v>2429</v>
      </c>
      <c r="E805" s="5"/>
      <c r="F805" s="6" t="s">
        <v>11846</v>
      </c>
      <c r="G805" s="5" t="s">
        <v>11839</v>
      </c>
      <c r="H805" s="6" t="s">
        <v>8852</v>
      </c>
      <c r="I805" s="6" t="s">
        <v>8852</v>
      </c>
      <c r="J805" s="20" t="str">
        <f>XBB805&amp;XBC805&amp;XBD805&amp;XBE805&amp;XBF805&amp;XBG805&amp;XBH805&amp;XBI805&amp;XBJ805&amp;XBK805</f>
        <v>Soligent</v>
      </c>
      <c r="K805" s="5"/>
      <c r="L805" s="5"/>
      <c r="M805" s="5">
        <v>34.880000000000003</v>
      </c>
      <c r="N805" s="5"/>
      <c r="O805" s="5">
        <v>42.5</v>
      </c>
      <c r="P805" s="15">
        <f>(O805-M805)/O805*100</f>
        <v>17.929411764705875</v>
      </c>
      <c r="Q805" s="5"/>
      <c r="R805" s="5"/>
      <c r="S805" s="5"/>
      <c r="T805" s="5"/>
      <c r="U805" s="5">
        <v>10</v>
      </c>
      <c r="V805" s="5">
        <v>2</v>
      </c>
      <c r="W805" s="5">
        <v>2</v>
      </c>
      <c r="X805" s="5">
        <v>84</v>
      </c>
      <c r="Y805" s="5"/>
      <c r="Z805" s="5"/>
      <c r="AA805" s="5"/>
      <c r="AB805" s="5"/>
      <c r="AC805" s="5"/>
      <c r="AD805" s="5"/>
      <c r="AE805" s="20"/>
      <c r="AF805" s="20"/>
      <c r="AG805" s="20"/>
      <c r="AH805" s="20"/>
      <c r="AI805" s="20"/>
      <c r="AJ805" s="20"/>
      <c r="AK805" s="20"/>
      <c r="AL805" s="20"/>
      <c r="AM805" s="20"/>
      <c r="AN805" s="20"/>
      <c r="AO805" s="20"/>
      <c r="AP805" s="20"/>
      <c r="AQ805" s="20"/>
      <c r="AR805" s="20"/>
      <c r="AS805" s="20"/>
      <c r="AT805" s="20"/>
      <c r="AU805" s="20"/>
      <c r="AV805" s="20"/>
      <c r="AW805" s="20"/>
      <c r="AX805" s="20"/>
      <c r="AY805" s="20"/>
      <c r="AZ805" s="20"/>
      <c r="BA805" s="20"/>
      <c r="BB805" s="20"/>
      <c r="BC805" s="20"/>
      <c r="BD805" s="20"/>
      <c r="BE805" s="20"/>
      <c r="BF805" s="20"/>
      <c r="BG805" s="20"/>
      <c r="BH805" s="20"/>
      <c r="BI805" s="20"/>
      <c r="BJ805" s="20"/>
      <c r="BK805" s="20"/>
      <c r="BL805" s="20"/>
      <c r="BM805" s="20"/>
      <c r="BN805" s="20"/>
      <c r="BO805" s="20"/>
      <c r="BP805" s="20"/>
      <c r="BQ805" s="20"/>
      <c r="BR805" s="20"/>
      <c r="BS805" s="20"/>
      <c r="BT805" s="20"/>
      <c r="BU805" s="20"/>
      <c r="BV805" s="20"/>
      <c r="BW805" s="20"/>
      <c r="BX805" s="20"/>
      <c r="BY805" s="20"/>
      <c r="BZ805" s="20"/>
      <c r="CA805" s="5"/>
      <c r="CB805" s="45" t="s">
        <v>9747</v>
      </c>
      <c r="XBA805" s="18">
        <f>MIN(XBL805:XBU805)</f>
        <v>34.880000000000003</v>
      </c>
      <c r="XBB805" s="21" t="str" cm="1">
        <f t="array" ref="XBB805:XBK805">IF(XBA805=XBL805:XBU805,$XBL$2:$XBU$2,"")</f>
        <v/>
      </c>
      <c r="XBC805" s="21" t="str">
        <v>Soligent</v>
      </c>
      <c r="XBD805" s="21" t="str">
        <v/>
      </c>
      <c r="XBE805" s="21" t="str">
        <v/>
      </c>
      <c r="XBF805" s="21" t="str">
        <v/>
      </c>
      <c r="XBG805" s="21" t="str">
        <v/>
      </c>
      <c r="XBH805" s="21" t="str">
        <v/>
      </c>
      <c r="XBI805" s="21" t="str">
        <v/>
      </c>
      <c r="XBJ805" s="22" t="str">
        <v/>
      </c>
      <c r="XBK805" s="22" t="str">
        <v/>
      </c>
      <c r="XBL805" s="18" t="s">
        <v>8835</v>
      </c>
      <c r="XBM805" s="18">
        <v>34.880000000000003</v>
      </c>
      <c r="XBN805" s="18">
        <v>35.33</v>
      </c>
      <c r="XBO805" s="18" t="s">
        <v>8835</v>
      </c>
      <c r="XBP805" s="18" t="s">
        <v>8835</v>
      </c>
      <c r="XBQ805" s="18" t="s">
        <v>8835</v>
      </c>
      <c r="XBR805" s="18" t="s">
        <v>8835</v>
      </c>
      <c r="XBS805" s="18" t="s">
        <v>8835</v>
      </c>
      <c r="XBT805" s="18" t="s">
        <v>8835</v>
      </c>
      <c r="XBU805" s="18" t="s">
        <v>8835</v>
      </c>
    </row>
    <row r="806" spans="1:80 16277:16297" s="23" customFormat="1" ht="12" x14ac:dyDescent="0.25">
      <c r="A806" s="5" t="s">
        <v>2430</v>
      </c>
      <c r="B806" s="5" t="s">
        <v>63</v>
      </c>
      <c r="C806" s="5" t="s">
        <v>2431</v>
      </c>
      <c r="D806" s="6" t="s">
        <v>2432</v>
      </c>
      <c r="E806" s="5"/>
      <c r="F806" s="6">
        <v>0</v>
      </c>
      <c r="G806" s="5" t="s">
        <v>11839</v>
      </c>
      <c r="H806" s="6" t="s">
        <v>8852</v>
      </c>
      <c r="I806" s="6" t="s">
        <v>8852</v>
      </c>
      <c r="J806" s="20" t="str">
        <f>XBB806&amp;XBC806&amp;XBD806&amp;XBE806&amp;XBF806&amp;XBG806&amp;XBH806&amp;XBI806&amp;XBJ806&amp;XBK806</f>
        <v>Soligent</v>
      </c>
      <c r="K806" s="5"/>
      <c r="L806" s="5"/>
      <c r="M806" s="5">
        <v>0.3</v>
      </c>
      <c r="N806" s="5"/>
      <c r="O806" s="5">
        <v>0.43239999999999995</v>
      </c>
      <c r="P806" s="15">
        <f>(O806-M806)/O806*100</f>
        <v>30.619796484736352</v>
      </c>
      <c r="Q806" s="5"/>
      <c r="R806" s="5"/>
      <c r="S806" s="5"/>
      <c r="T806" s="5"/>
      <c r="U806" s="5">
        <v>1</v>
      </c>
      <c r="V806" s="5">
        <v>1</v>
      </c>
      <c r="W806" s="5">
        <v>1</v>
      </c>
      <c r="X806" s="5">
        <v>2.25</v>
      </c>
      <c r="Y806" s="5"/>
      <c r="Z806" s="5"/>
      <c r="AA806" s="5"/>
      <c r="AB806" s="5"/>
      <c r="AC806" s="5"/>
      <c r="AD806" s="5"/>
      <c r="AE806" s="20"/>
      <c r="AF806" s="20"/>
      <c r="AG806" s="20"/>
      <c r="AH806" s="20"/>
      <c r="AI806" s="20"/>
      <c r="AJ806" s="20"/>
      <c r="AK806" s="20"/>
      <c r="AL806" s="20"/>
      <c r="AM806" s="20"/>
      <c r="AN806" s="20"/>
      <c r="AO806" s="20"/>
      <c r="AP806" s="20"/>
      <c r="AQ806" s="20"/>
      <c r="AR806" s="20"/>
      <c r="AS806" s="20"/>
      <c r="AT806" s="20"/>
      <c r="AU806" s="20"/>
      <c r="AV806" s="20"/>
      <c r="AW806" s="20"/>
      <c r="AX806" s="20"/>
      <c r="AY806" s="20"/>
      <c r="AZ806" s="20"/>
      <c r="BA806" s="20"/>
      <c r="BB806" s="20"/>
      <c r="BC806" s="20"/>
      <c r="BD806" s="20"/>
      <c r="BE806" s="20"/>
      <c r="BF806" s="20"/>
      <c r="BG806" s="20"/>
      <c r="BH806" s="20"/>
      <c r="BI806" s="20"/>
      <c r="BJ806" s="20"/>
      <c r="BK806" s="20"/>
      <c r="BL806" s="20"/>
      <c r="BM806" s="20"/>
      <c r="BN806" s="20"/>
      <c r="BO806" s="20"/>
      <c r="BP806" s="20"/>
      <c r="BQ806" s="20"/>
      <c r="BR806" s="20"/>
      <c r="BS806" s="20"/>
      <c r="BT806" s="20"/>
      <c r="BU806" s="20"/>
      <c r="BV806" s="20"/>
      <c r="BW806" s="20"/>
      <c r="BX806" s="20"/>
      <c r="BY806" s="20"/>
      <c r="BZ806" s="20"/>
      <c r="CA806" s="5"/>
      <c r="CB806" s="45" t="s">
        <v>9748</v>
      </c>
      <c r="XBA806" s="18">
        <f>MIN(XBL806:XBU806)</f>
        <v>0.3</v>
      </c>
      <c r="XBB806" s="21" t="str" cm="1">
        <f t="array" ref="XBB806:XBK806">IF(XBA806=XBL806:XBU806,$XBL$2:$XBU$2,"")</f>
        <v/>
      </c>
      <c r="XBC806" s="21" t="str">
        <v>Soligent</v>
      </c>
      <c r="XBD806" s="21" t="str">
        <v/>
      </c>
      <c r="XBE806" s="21" t="str">
        <v/>
      </c>
      <c r="XBF806" s="21" t="str">
        <v/>
      </c>
      <c r="XBG806" s="21" t="str">
        <v/>
      </c>
      <c r="XBH806" s="21" t="str">
        <v/>
      </c>
      <c r="XBI806" s="21" t="str">
        <v/>
      </c>
      <c r="XBJ806" s="22" t="str">
        <v/>
      </c>
      <c r="XBK806" s="22" t="str">
        <v/>
      </c>
      <c r="XBL806" s="18" t="s">
        <v>8835</v>
      </c>
      <c r="XBM806" s="18">
        <v>0.3</v>
      </c>
      <c r="XBN806" s="18" t="s">
        <v>8835</v>
      </c>
      <c r="XBO806" s="18" t="s">
        <v>8835</v>
      </c>
      <c r="XBP806" s="18" t="s">
        <v>8835</v>
      </c>
      <c r="XBQ806" s="18" t="s">
        <v>8835</v>
      </c>
      <c r="XBR806" s="18" t="s">
        <v>8835</v>
      </c>
      <c r="XBS806" s="18" t="s">
        <v>8835</v>
      </c>
      <c r="XBT806" s="18" t="s">
        <v>8835</v>
      </c>
      <c r="XBU806" s="18" t="s">
        <v>8835</v>
      </c>
    </row>
    <row r="807" spans="1:80 16277:16297" s="23" customFormat="1" ht="12" x14ac:dyDescent="0.25">
      <c r="A807" s="5" t="s">
        <v>2433</v>
      </c>
      <c r="B807" s="5" t="s">
        <v>63</v>
      </c>
      <c r="C807" s="5" t="s">
        <v>2434</v>
      </c>
      <c r="D807" s="6" t="s">
        <v>2435</v>
      </c>
      <c r="E807" s="5"/>
      <c r="F807" s="6" t="s">
        <v>11846</v>
      </c>
      <c r="G807" s="5" t="s">
        <v>11839</v>
      </c>
      <c r="H807" s="6" t="s">
        <v>8852</v>
      </c>
      <c r="I807" s="6" t="s">
        <v>8852</v>
      </c>
      <c r="J807" s="20" t="str">
        <f>XBB807&amp;XBC807&amp;XBD807&amp;XBE807&amp;XBF807&amp;XBG807&amp;XBH807&amp;XBI807&amp;XBJ807&amp;XBK807</f>
        <v>Soligent</v>
      </c>
      <c r="K807" s="5"/>
      <c r="L807" s="5"/>
      <c r="M807" s="5">
        <v>3.39</v>
      </c>
      <c r="N807" s="5"/>
      <c r="O807" s="5">
        <v>4.1951999999999998</v>
      </c>
      <c r="P807" s="15">
        <f>(O807-M807)/O807*100</f>
        <v>19.193363844393584</v>
      </c>
      <c r="Q807" s="5"/>
      <c r="R807" s="5"/>
      <c r="S807" s="5"/>
      <c r="T807" s="5"/>
      <c r="U807" s="5">
        <v>0.3</v>
      </c>
      <c r="V807" s="5">
        <v>7</v>
      </c>
      <c r="W807" s="5">
        <v>12.5</v>
      </c>
      <c r="X807" s="5">
        <v>15.5</v>
      </c>
      <c r="Y807" s="5"/>
      <c r="Z807" s="5"/>
      <c r="AA807" s="5"/>
      <c r="AB807" s="5"/>
      <c r="AC807" s="5"/>
      <c r="AD807" s="5"/>
      <c r="AE807" s="20"/>
      <c r="AF807" s="20"/>
      <c r="AG807" s="20"/>
      <c r="AH807" s="20"/>
      <c r="AI807" s="20"/>
      <c r="AJ807" s="20"/>
      <c r="AK807" s="20"/>
      <c r="AL807" s="20"/>
      <c r="AM807" s="20"/>
      <c r="AN807" s="20"/>
      <c r="AO807" s="20"/>
      <c r="AP807" s="20"/>
      <c r="AQ807" s="20"/>
      <c r="AR807" s="20"/>
      <c r="AS807" s="20"/>
      <c r="AT807" s="20"/>
      <c r="AU807" s="20"/>
      <c r="AV807" s="20"/>
      <c r="AW807" s="20"/>
      <c r="AX807" s="20"/>
      <c r="AY807" s="20"/>
      <c r="AZ807" s="20"/>
      <c r="BA807" s="20"/>
      <c r="BB807" s="20"/>
      <c r="BC807" s="20"/>
      <c r="BD807" s="20"/>
      <c r="BE807" s="20"/>
      <c r="BF807" s="20"/>
      <c r="BG807" s="20"/>
      <c r="BH807" s="20"/>
      <c r="BI807" s="20"/>
      <c r="BJ807" s="20"/>
      <c r="BK807" s="20"/>
      <c r="BL807" s="20"/>
      <c r="BM807" s="20"/>
      <c r="BN807" s="20"/>
      <c r="BO807" s="20"/>
      <c r="BP807" s="20"/>
      <c r="BQ807" s="20"/>
      <c r="BR807" s="20"/>
      <c r="BS807" s="20"/>
      <c r="BT807" s="20"/>
      <c r="BU807" s="20"/>
      <c r="BV807" s="20"/>
      <c r="BW807" s="20"/>
      <c r="BX807" s="20"/>
      <c r="BY807" s="20"/>
      <c r="BZ807" s="20"/>
      <c r="CA807" s="5"/>
      <c r="CB807" s="45" t="s">
        <v>9749</v>
      </c>
      <c r="XBA807" s="18">
        <f>MIN(XBL807:XBU807)</f>
        <v>3.39</v>
      </c>
      <c r="XBB807" s="21" t="str" cm="1">
        <f t="array" ref="XBB807:XBK807">IF(XBA807=XBL807:XBU807,$XBL$2:$XBU$2,"")</f>
        <v/>
      </c>
      <c r="XBC807" s="21" t="str">
        <v>Soligent</v>
      </c>
      <c r="XBD807" s="21" t="str">
        <v/>
      </c>
      <c r="XBE807" s="21" t="str">
        <v/>
      </c>
      <c r="XBF807" s="21" t="str">
        <v/>
      </c>
      <c r="XBG807" s="21" t="str">
        <v/>
      </c>
      <c r="XBH807" s="21" t="str">
        <v/>
      </c>
      <c r="XBI807" s="21" t="str">
        <v/>
      </c>
      <c r="XBJ807" s="22" t="str">
        <v/>
      </c>
      <c r="XBK807" s="22" t="str">
        <v/>
      </c>
      <c r="XBL807" s="18" t="s">
        <v>8835</v>
      </c>
      <c r="XBM807" s="18">
        <v>3.39</v>
      </c>
      <c r="XBN807" s="18" t="s">
        <v>8835</v>
      </c>
      <c r="XBO807" s="18" t="s">
        <v>8835</v>
      </c>
      <c r="XBP807" s="18" t="s">
        <v>8835</v>
      </c>
      <c r="XBQ807" s="18" t="s">
        <v>8835</v>
      </c>
      <c r="XBR807" s="18" t="s">
        <v>8835</v>
      </c>
      <c r="XBS807" s="18" t="s">
        <v>8835</v>
      </c>
      <c r="XBT807" s="18" t="s">
        <v>8835</v>
      </c>
      <c r="XBU807" s="18" t="s">
        <v>8835</v>
      </c>
    </row>
    <row r="808" spans="1:80 16277:16297" s="23" customFormat="1" ht="12" x14ac:dyDescent="0.25">
      <c r="A808" s="5" t="s">
        <v>2436</v>
      </c>
      <c r="B808" s="5" t="s">
        <v>63</v>
      </c>
      <c r="C808" s="5" t="s">
        <v>2437</v>
      </c>
      <c r="D808" s="6" t="s">
        <v>2438</v>
      </c>
      <c r="E808" s="5"/>
      <c r="F808" s="6" t="s">
        <v>11841</v>
      </c>
      <c r="G808" s="5" t="s">
        <v>11839</v>
      </c>
      <c r="H808" s="6" t="s">
        <v>8852</v>
      </c>
      <c r="I808" s="6" t="s">
        <v>8852</v>
      </c>
      <c r="J808" s="20" t="str">
        <f>XBB808&amp;XBC808&amp;XBD808&amp;XBE808&amp;XBF808&amp;XBG808&amp;XBH808&amp;XBI808&amp;XBJ808&amp;XBK808</f>
        <v>Soligent</v>
      </c>
      <c r="K808" s="5"/>
      <c r="L808" s="5"/>
      <c r="M808" s="5">
        <v>1.01</v>
      </c>
      <c r="N808" s="5"/>
      <c r="O808" s="5">
        <v>1.1132</v>
      </c>
      <c r="P808" s="15">
        <f>(O808-M808)/O808*100</f>
        <v>9.2705713259072908</v>
      </c>
      <c r="Q808" s="5"/>
      <c r="R808" s="5"/>
      <c r="S808" s="5"/>
      <c r="T808" s="5"/>
      <c r="U808" s="5">
        <v>0.1</v>
      </c>
      <c r="V808" s="5">
        <v>0.5</v>
      </c>
      <c r="W808" s="5">
        <v>0.5</v>
      </c>
      <c r="X808" s="5">
        <v>1.5</v>
      </c>
      <c r="Y808" s="5"/>
      <c r="Z808" s="5"/>
      <c r="AA808" s="5"/>
      <c r="AB808" s="5"/>
      <c r="AC808" s="5"/>
      <c r="AD808" s="5"/>
      <c r="AE808" s="20"/>
      <c r="AF808" s="20"/>
      <c r="AG808" s="20"/>
      <c r="AH808" s="20"/>
      <c r="AI808" s="20"/>
      <c r="AJ808" s="20"/>
      <c r="AK808" s="20"/>
      <c r="AL808" s="20"/>
      <c r="AM808" s="20"/>
      <c r="AN808" s="20"/>
      <c r="AO808" s="20"/>
      <c r="AP808" s="20"/>
      <c r="AQ808" s="20"/>
      <c r="AR808" s="20"/>
      <c r="AS808" s="20"/>
      <c r="AT808" s="20"/>
      <c r="AU808" s="20"/>
      <c r="AV808" s="20"/>
      <c r="AW808" s="20"/>
      <c r="AX808" s="20"/>
      <c r="AY808" s="20"/>
      <c r="AZ808" s="20"/>
      <c r="BA808" s="20"/>
      <c r="BB808" s="20"/>
      <c r="BC808" s="20"/>
      <c r="BD808" s="20"/>
      <c r="BE808" s="20"/>
      <c r="BF808" s="20"/>
      <c r="BG808" s="20"/>
      <c r="BH808" s="20"/>
      <c r="BI808" s="20"/>
      <c r="BJ808" s="20"/>
      <c r="BK808" s="20"/>
      <c r="BL808" s="20"/>
      <c r="BM808" s="20"/>
      <c r="BN808" s="20"/>
      <c r="BO808" s="20"/>
      <c r="BP808" s="20"/>
      <c r="BQ808" s="20"/>
      <c r="BR808" s="20"/>
      <c r="BS808" s="20"/>
      <c r="BT808" s="20"/>
      <c r="BU808" s="20"/>
      <c r="BV808" s="20"/>
      <c r="BW808" s="20"/>
      <c r="BX808" s="20"/>
      <c r="BY808" s="20"/>
      <c r="BZ808" s="20"/>
      <c r="CA808" s="5"/>
      <c r="CB808" s="45" t="s">
        <v>9750</v>
      </c>
      <c r="XBA808" s="18">
        <f>MIN(XBL808:XBU808)</f>
        <v>1.01</v>
      </c>
      <c r="XBB808" s="21" t="str" cm="1">
        <f t="array" ref="XBB808:XBK808">IF(XBA808=XBL808:XBU808,$XBL$2:$XBU$2,"")</f>
        <v/>
      </c>
      <c r="XBC808" s="21" t="str">
        <v>Soligent</v>
      </c>
      <c r="XBD808" s="21" t="str">
        <v/>
      </c>
      <c r="XBE808" s="21" t="str">
        <v/>
      </c>
      <c r="XBF808" s="21" t="str">
        <v/>
      </c>
      <c r="XBG808" s="21" t="str">
        <v/>
      </c>
      <c r="XBH808" s="21" t="str">
        <v/>
      </c>
      <c r="XBI808" s="21" t="str">
        <v/>
      </c>
      <c r="XBJ808" s="22" t="str">
        <v/>
      </c>
      <c r="XBK808" s="22" t="str">
        <v/>
      </c>
      <c r="XBL808" s="18" t="s">
        <v>8835</v>
      </c>
      <c r="XBM808" s="18">
        <v>1.01</v>
      </c>
      <c r="XBN808" s="18" t="s">
        <v>8835</v>
      </c>
      <c r="XBO808" s="18" t="s">
        <v>8835</v>
      </c>
      <c r="XBP808" s="18" t="s">
        <v>8835</v>
      </c>
      <c r="XBQ808" s="18" t="s">
        <v>8835</v>
      </c>
      <c r="XBR808" s="18" t="s">
        <v>8835</v>
      </c>
      <c r="XBS808" s="18" t="s">
        <v>8835</v>
      </c>
      <c r="XBT808" s="18" t="s">
        <v>8835</v>
      </c>
      <c r="XBU808" s="18" t="s">
        <v>8835</v>
      </c>
    </row>
    <row r="809" spans="1:80 16277:16297" s="23" customFormat="1" ht="12" x14ac:dyDescent="0.25">
      <c r="A809" s="5" t="s">
        <v>2439</v>
      </c>
      <c r="B809" s="5" t="s">
        <v>63</v>
      </c>
      <c r="C809" s="5" t="s">
        <v>2440</v>
      </c>
      <c r="D809" s="6" t="s">
        <v>2441</v>
      </c>
      <c r="E809" s="5"/>
      <c r="F809" s="6" t="s">
        <v>11832</v>
      </c>
      <c r="G809" s="5" t="s">
        <v>11839</v>
      </c>
      <c r="H809" s="6" t="s">
        <v>8852</v>
      </c>
      <c r="I809" s="6" t="s">
        <v>8852</v>
      </c>
      <c r="J809" s="20" t="str">
        <f>XBB809&amp;XBC809&amp;XBD809&amp;XBE809&amp;XBF809&amp;XBG809&amp;XBH809&amp;XBI809&amp;XBJ809&amp;XBK809</f>
        <v>Soligent</v>
      </c>
      <c r="K809" s="5"/>
      <c r="L809" s="5"/>
      <c r="M809" s="5">
        <v>131.79</v>
      </c>
      <c r="N809" s="5"/>
      <c r="O809" s="5">
        <v>155.02000000000001</v>
      </c>
      <c r="P809" s="15">
        <f>(O809-M809)/O809*100</f>
        <v>14.985163204747783</v>
      </c>
      <c r="Q809" s="5"/>
      <c r="R809" s="5"/>
      <c r="S809" s="5"/>
      <c r="T809" s="5"/>
      <c r="U809" s="5">
        <v>27</v>
      </c>
      <c r="V809" s="5">
        <v>3</v>
      </c>
      <c r="W809" s="5">
        <v>1</v>
      </c>
      <c r="X809" s="5">
        <v>240</v>
      </c>
      <c r="Y809" s="5"/>
      <c r="Z809" s="5"/>
      <c r="AA809" s="5"/>
      <c r="AB809" s="5"/>
      <c r="AC809" s="5"/>
      <c r="AD809" s="5"/>
      <c r="AE809" s="20"/>
      <c r="AF809" s="20"/>
      <c r="AG809" s="20"/>
      <c r="AH809" s="20"/>
      <c r="AI809" s="20"/>
      <c r="AJ809" s="20"/>
      <c r="AK809" s="20"/>
      <c r="AL809" s="20"/>
      <c r="AM809" s="20"/>
      <c r="AN809" s="20"/>
      <c r="AO809" s="20"/>
      <c r="AP809" s="20"/>
      <c r="AQ809" s="20"/>
      <c r="AR809" s="20"/>
      <c r="AS809" s="20"/>
      <c r="AT809" s="20"/>
      <c r="AU809" s="20"/>
      <c r="AV809" s="20"/>
      <c r="AW809" s="20"/>
      <c r="AX809" s="20"/>
      <c r="AY809" s="20"/>
      <c r="AZ809" s="20"/>
      <c r="BA809" s="20"/>
      <c r="BB809" s="20"/>
      <c r="BC809" s="20"/>
      <c r="BD809" s="20"/>
      <c r="BE809" s="20"/>
      <c r="BF809" s="20"/>
      <c r="BG809" s="20"/>
      <c r="BH809" s="20"/>
      <c r="BI809" s="20"/>
      <c r="BJ809" s="20"/>
      <c r="BK809" s="20"/>
      <c r="BL809" s="20"/>
      <c r="BM809" s="20"/>
      <c r="BN809" s="20"/>
      <c r="BO809" s="20"/>
      <c r="BP809" s="20"/>
      <c r="BQ809" s="20"/>
      <c r="BR809" s="20"/>
      <c r="BS809" s="20"/>
      <c r="BT809" s="20"/>
      <c r="BU809" s="20"/>
      <c r="BV809" s="20"/>
      <c r="BW809" s="20"/>
      <c r="BX809" s="20"/>
      <c r="BY809" s="20"/>
      <c r="BZ809" s="20"/>
      <c r="CA809" s="5"/>
      <c r="CB809" s="45" t="s">
        <v>9751</v>
      </c>
      <c r="XBA809" s="18">
        <f>MIN(XBL809:XBU809)</f>
        <v>131.79</v>
      </c>
      <c r="XBB809" s="21" t="str" cm="1">
        <f t="array" ref="XBB809:XBK809">IF(XBA809=XBL809:XBU809,$XBL$2:$XBU$2,"")</f>
        <v/>
      </c>
      <c r="XBC809" s="21" t="str">
        <v>Soligent</v>
      </c>
      <c r="XBD809" s="21" t="str">
        <v/>
      </c>
      <c r="XBE809" s="21" t="str">
        <v/>
      </c>
      <c r="XBF809" s="21" t="str">
        <v/>
      </c>
      <c r="XBG809" s="21" t="str">
        <v/>
      </c>
      <c r="XBH809" s="21" t="str">
        <v/>
      </c>
      <c r="XBI809" s="21" t="str">
        <v/>
      </c>
      <c r="XBJ809" s="22" t="str">
        <v/>
      </c>
      <c r="XBK809" s="22" t="str">
        <v/>
      </c>
      <c r="XBL809" s="18" t="s">
        <v>8835</v>
      </c>
      <c r="XBM809" s="18">
        <v>131.79</v>
      </c>
      <c r="XBN809" s="18" t="s">
        <v>8835</v>
      </c>
      <c r="XBO809" s="18" t="s">
        <v>8835</v>
      </c>
      <c r="XBP809" s="18" t="s">
        <v>8835</v>
      </c>
      <c r="XBQ809" s="18" t="s">
        <v>8835</v>
      </c>
      <c r="XBR809" s="18" t="s">
        <v>8835</v>
      </c>
      <c r="XBS809" s="18" t="s">
        <v>8835</v>
      </c>
      <c r="XBT809" s="18" t="s">
        <v>8835</v>
      </c>
      <c r="XBU809" s="18" t="s">
        <v>8835</v>
      </c>
    </row>
    <row r="810" spans="1:80 16277:16297" s="23" customFormat="1" ht="12" x14ac:dyDescent="0.25">
      <c r="A810" s="5" t="s">
        <v>2442</v>
      </c>
      <c r="B810" s="5" t="s">
        <v>63</v>
      </c>
      <c r="C810" s="5" t="s">
        <v>2443</v>
      </c>
      <c r="D810" s="6" t="s">
        <v>2444</v>
      </c>
      <c r="E810" s="5"/>
      <c r="F810" s="6" t="s">
        <v>11857</v>
      </c>
      <c r="G810" s="5" t="s">
        <v>11839</v>
      </c>
      <c r="H810" s="6" t="s">
        <v>8852</v>
      </c>
      <c r="I810" s="6" t="s">
        <v>8852</v>
      </c>
      <c r="J810" s="20" t="str">
        <f>XBB810&amp;XBC810&amp;XBD810&amp;XBE810&amp;XBF810&amp;XBG810&amp;XBH810&amp;XBI810&amp;XBJ810&amp;XBK810</f>
        <v>Soligent</v>
      </c>
      <c r="K810" s="5"/>
      <c r="L810" s="5"/>
      <c r="M810" s="5">
        <v>68.59</v>
      </c>
      <c r="N810" s="5"/>
      <c r="O810" s="5">
        <v>81.650000000000006</v>
      </c>
      <c r="P810" s="15">
        <f>(O810-M810)/O810*100</f>
        <v>15.995101041028784</v>
      </c>
      <c r="Q810" s="5"/>
      <c r="R810" s="5"/>
      <c r="S810" s="5"/>
      <c r="T810" s="5"/>
      <c r="U810" s="5">
        <v>15</v>
      </c>
      <c r="V810" s="5">
        <v>4</v>
      </c>
      <c r="W810" s="5">
        <v>4</v>
      </c>
      <c r="X810" s="5">
        <v>147</v>
      </c>
      <c r="Y810" s="5"/>
      <c r="Z810" s="5"/>
      <c r="AA810" s="5"/>
      <c r="AB810" s="5"/>
      <c r="AC810" s="5"/>
      <c r="AD810" s="5"/>
      <c r="AE810" s="20"/>
      <c r="AF810" s="20"/>
      <c r="AG810" s="20"/>
      <c r="AH810" s="20"/>
      <c r="AI810" s="20"/>
      <c r="AJ810" s="20"/>
      <c r="AK810" s="20"/>
      <c r="AL810" s="20"/>
      <c r="AM810" s="20"/>
      <c r="AN810" s="20"/>
      <c r="AO810" s="20"/>
      <c r="AP810" s="20"/>
      <c r="AQ810" s="20"/>
      <c r="AR810" s="20"/>
      <c r="AS810" s="20"/>
      <c r="AT810" s="20"/>
      <c r="AU810" s="20"/>
      <c r="AV810" s="20"/>
      <c r="AW810" s="20"/>
      <c r="AX810" s="20"/>
      <c r="AY810" s="20"/>
      <c r="AZ810" s="20"/>
      <c r="BA810" s="20"/>
      <c r="BB810" s="20"/>
      <c r="BC810" s="20"/>
      <c r="BD810" s="20"/>
      <c r="BE810" s="20"/>
      <c r="BF810" s="20"/>
      <c r="BG810" s="20"/>
      <c r="BH810" s="20"/>
      <c r="BI810" s="20"/>
      <c r="BJ810" s="20"/>
      <c r="BK810" s="20"/>
      <c r="BL810" s="20"/>
      <c r="BM810" s="20"/>
      <c r="BN810" s="20"/>
      <c r="BO810" s="20"/>
      <c r="BP810" s="20"/>
      <c r="BQ810" s="20"/>
      <c r="BR810" s="20"/>
      <c r="BS810" s="20"/>
      <c r="BT810" s="20"/>
      <c r="BU810" s="20"/>
      <c r="BV810" s="20"/>
      <c r="BW810" s="20"/>
      <c r="BX810" s="20"/>
      <c r="BY810" s="20"/>
      <c r="BZ810" s="20"/>
      <c r="CA810" s="5"/>
      <c r="CB810" s="45" t="s">
        <v>9752</v>
      </c>
      <c r="XBA810" s="18">
        <f>MIN(XBL810:XBU810)</f>
        <v>68.59</v>
      </c>
      <c r="XBB810" s="21" t="str" cm="1">
        <f t="array" ref="XBB810:XBK810">IF(XBA810=XBL810:XBU810,$XBL$2:$XBU$2,"")</f>
        <v/>
      </c>
      <c r="XBC810" s="21" t="str">
        <v>Soligent</v>
      </c>
      <c r="XBD810" s="21" t="str">
        <v/>
      </c>
      <c r="XBE810" s="21" t="str">
        <v/>
      </c>
      <c r="XBF810" s="21" t="str">
        <v/>
      </c>
      <c r="XBG810" s="21" t="str">
        <v/>
      </c>
      <c r="XBH810" s="21" t="str">
        <v/>
      </c>
      <c r="XBI810" s="21" t="str">
        <v/>
      </c>
      <c r="XBJ810" s="22" t="str">
        <v/>
      </c>
      <c r="XBK810" s="22" t="str">
        <v/>
      </c>
      <c r="XBL810" s="18" t="s">
        <v>8835</v>
      </c>
      <c r="XBM810" s="18">
        <v>68.59</v>
      </c>
      <c r="XBN810" s="18" t="s">
        <v>8835</v>
      </c>
      <c r="XBO810" s="18" t="s">
        <v>8835</v>
      </c>
      <c r="XBP810" s="18" t="s">
        <v>8835</v>
      </c>
      <c r="XBQ810" s="18" t="s">
        <v>8835</v>
      </c>
      <c r="XBR810" s="18" t="s">
        <v>8835</v>
      </c>
      <c r="XBS810" s="18" t="s">
        <v>8835</v>
      </c>
      <c r="XBT810" s="18" t="s">
        <v>8835</v>
      </c>
      <c r="XBU810" s="18" t="s">
        <v>8835</v>
      </c>
    </row>
    <row r="811" spans="1:80 16277:16297" s="23" customFormat="1" ht="12" x14ac:dyDescent="0.25">
      <c r="A811" s="5" t="s">
        <v>2445</v>
      </c>
      <c r="B811" s="5" t="s">
        <v>63</v>
      </c>
      <c r="C811" s="5" t="s">
        <v>2446</v>
      </c>
      <c r="D811" s="6" t="s">
        <v>2447</v>
      </c>
      <c r="E811" s="5"/>
      <c r="F811" s="6" t="s">
        <v>11832</v>
      </c>
      <c r="G811" s="5" t="s">
        <v>11839</v>
      </c>
      <c r="H811" s="6" t="s">
        <v>8852</v>
      </c>
      <c r="I811" s="6" t="s">
        <v>8852</v>
      </c>
      <c r="J811" s="20" t="str">
        <f>XBB811&amp;XBC811&amp;XBD811&amp;XBE811&amp;XBF811&amp;XBG811&amp;XBH811&amp;XBI811&amp;XBJ811&amp;XBK811</f>
        <v>The PowerStore</v>
      </c>
      <c r="K811" s="5"/>
      <c r="L811" s="5"/>
      <c r="M811" s="5">
        <v>1.26</v>
      </c>
      <c r="N811" s="5"/>
      <c r="O811" s="5">
        <v>1.62</v>
      </c>
      <c r="P811" s="15">
        <f>(O811-M811)/O811*100</f>
        <v>22.222222222222225</v>
      </c>
      <c r="Q811" s="5"/>
      <c r="R811" s="5"/>
      <c r="S811" s="5"/>
      <c r="T811" s="5"/>
      <c r="U811" s="5">
        <v>0.05</v>
      </c>
      <c r="V811" s="5">
        <v>2.75</v>
      </c>
      <c r="W811" s="5">
        <v>0.75</v>
      </c>
      <c r="X811" s="5">
        <v>1.5</v>
      </c>
      <c r="Y811" s="5"/>
      <c r="Z811" s="5"/>
      <c r="AA811" s="5"/>
      <c r="AB811" s="5"/>
      <c r="AC811" s="5"/>
      <c r="AD811" s="5"/>
      <c r="AE811" s="20"/>
      <c r="AF811" s="20"/>
      <c r="AG811" s="20"/>
      <c r="AH811" s="20"/>
      <c r="AI811" s="20"/>
      <c r="AJ811" s="20"/>
      <c r="AK811" s="20"/>
      <c r="AL811" s="20"/>
      <c r="AM811" s="20"/>
      <c r="AN811" s="20"/>
      <c r="AO811" s="20"/>
      <c r="AP811" s="20"/>
      <c r="AQ811" s="20"/>
      <c r="AR811" s="20"/>
      <c r="AS811" s="20"/>
      <c r="AT811" s="20"/>
      <c r="AU811" s="20"/>
      <c r="AV811" s="20"/>
      <c r="AW811" s="20"/>
      <c r="AX811" s="20"/>
      <c r="AY811" s="20"/>
      <c r="AZ811" s="20"/>
      <c r="BA811" s="20"/>
      <c r="BB811" s="20"/>
      <c r="BC811" s="20"/>
      <c r="BD811" s="20"/>
      <c r="BE811" s="20"/>
      <c r="BF811" s="20"/>
      <c r="BG811" s="20"/>
      <c r="BH811" s="20"/>
      <c r="BI811" s="20"/>
      <c r="BJ811" s="20"/>
      <c r="BK811" s="20"/>
      <c r="BL811" s="20"/>
      <c r="BM811" s="20"/>
      <c r="BN811" s="20"/>
      <c r="BO811" s="20"/>
      <c r="BP811" s="20"/>
      <c r="BQ811" s="20"/>
      <c r="BR811" s="20"/>
      <c r="BS811" s="20"/>
      <c r="BT811" s="20"/>
      <c r="BU811" s="20"/>
      <c r="BV811" s="20"/>
      <c r="BW811" s="20"/>
      <c r="BX811" s="20"/>
      <c r="BY811" s="20"/>
      <c r="BZ811" s="20"/>
      <c r="CA811" s="5"/>
      <c r="CB811" s="45" t="s">
        <v>9753</v>
      </c>
      <c r="XBA811" s="18">
        <f>MIN(XBL811:XBU811)</f>
        <v>1.26</v>
      </c>
      <c r="XBB811" s="21" t="str" cm="1">
        <f t="array" ref="XBB811:XBK811">IF(XBA811=XBL811:XBU811,$XBL$2:$XBU$2,"")</f>
        <v/>
      </c>
      <c r="XBC811" s="21" t="str">
        <v/>
      </c>
      <c r="XBD811" s="21" t="str">
        <v>The PowerStore</v>
      </c>
      <c r="XBE811" s="21" t="str">
        <v/>
      </c>
      <c r="XBF811" s="21" t="str">
        <v/>
      </c>
      <c r="XBG811" s="21" t="str">
        <v/>
      </c>
      <c r="XBH811" s="21" t="str">
        <v/>
      </c>
      <c r="XBI811" s="21" t="str">
        <v/>
      </c>
      <c r="XBJ811" s="22" t="str">
        <v/>
      </c>
      <c r="XBK811" s="22" t="str">
        <v/>
      </c>
      <c r="XBL811" s="18" t="s">
        <v>8835</v>
      </c>
      <c r="XBM811" s="18">
        <v>1.3</v>
      </c>
      <c r="XBN811" s="18">
        <v>1.26</v>
      </c>
      <c r="XBO811" s="18" t="s">
        <v>8835</v>
      </c>
      <c r="XBP811" s="18" t="s">
        <v>8835</v>
      </c>
      <c r="XBQ811" s="18" t="s">
        <v>8835</v>
      </c>
      <c r="XBR811" s="18" t="s">
        <v>8835</v>
      </c>
      <c r="XBS811" s="18" t="s">
        <v>8835</v>
      </c>
      <c r="XBT811" s="18" t="s">
        <v>8835</v>
      </c>
      <c r="XBU811" s="18" t="s">
        <v>8835</v>
      </c>
    </row>
    <row r="812" spans="1:80 16277:16297" s="23" customFormat="1" ht="12" x14ac:dyDescent="0.25">
      <c r="A812" s="5" t="s">
        <v>2448</v>
      </c>
      <c r="B812" s="5" t="s">
        <v>63</v>
      </c>
      <c r="C812" s="5" t="s">
        <v>2449</v>
      </c>
      <c r="D812" s="6" t="s">
        <v>2450</v>
      </c>
      <c r="E812" s="5"/>
      <c r="F812" s="6" t="s">
        <v>11832</v>
      </c>
      <c r="G812" s="5" t="s">
        <v>11839</v>
      </c>
      <c r="H812" s="6" t="s">
        <v>8852</v>
      </c>
      <c r="I812" s="6" t="s">
        <v>8852</v>
      </c>
      <c r="J812" s="20" t="str">
        <f>XBB812&amp;XBC812&amp;XBD812&amp;XBE812&amp;XBF812&amp;XBG812&amp;XBH812&amp;XBI812&amp;XBJ812&amp;XBK812</f>
        <v>The PowerStore</v>
      </c>
      <c r="K812" s="5"/>
      <c r="L812" s="5"/>
      <c r="M812" s="5">
        <v>1.0900000000000001</v>
      </c>
      <c r="N812" s="5"/>
      <c r="O812" s="5">
        <v>1.43</v>
      </c>
      <c r="P812" s="15">
        <f>(O812-M812)/O812*100</f>
        <v>23.776223776223766</v>
      </c>
      <c r="Q812" s="5"/>
      <c r="R812" s="5"/>
      <c r="S812" s="5"/>
      <c r="T812" s="5"/>
      <c r="U812" s="5">
        <v>0.25</v>
      </c>
      <c r="V812" s="5">
        <v>2.5</v>
      </c>
      <c r="W812" s="5">
        <v>0.5</v>
      </c>
      <c r="X812" s="5">
        <v>0.5</v>
      </c>
      <c r="Y812" s="5"/>
      <c r="Z812" s="5"/>
      <c r="AA812" s="5"/>
      <c r="AB812" s="5"/>
      <c r="AC812" s="5"/>
      <c r="AD812" s="5"/>
      <c r="AE812" s="20"/>
      <c r="AF812" s="20"/>
      <c r="AG812" s="20"/>
      <c r="AH812" s="20"/>
      <c r="AI812" s="20"/>
      <c r="AJ812" s="20"/>
      <c r="AK812" s="20"/>
      <c r="AL812" s="20"/>
      <c r="AM812" s="20"/>
      <c r="AN812" s="20"/>
      <c r="AO812" s="20"/>
      <c r="AP812" s="20"/>
      <c r="AQ812" s="20"/>
      <c r="AR812" s="20"/>
      <c r="AS812" s="20"/>
      <c r="AT812" s="20"/>
      <c r="AU812" s="20"/>
      <c r="AV812" s="20"/>
      <c r="AW812" s="20"/>
      <c r="AX812" s="20"/>
      <c r="AY812" s="20"/>
      <c r="AZ812" s="20"/>
      <c r="BA812" s="20"/>
      <c r="BB812" s="20"/>
      <c r="BC812" s="20"/>
      <c r="BD812" s="20"/>
      <c r="BE812" s="20"/>
      <c r="BF812" s="20"/>
      <c r="BG812" s="20"/>
      <c r="BH812" s="20"/>
      <c r="BI812" s="20"/>
      <c r="BJ812" s="20"/>
      <c r="BK812" s="20"/>
      <c r="BL812" s="20"/>
      <c r="BM812" s="20"/>
      <c r="BN812" s="20"/>
      <c r="BO812" s="20"/>
      <c r="BP812" s="20"/>
      <c r="BQ812" s="20"/>
      <c r="BR812" s="20"/>
      <c r="BS812" s="20"/>
      <c r="BT812" s="20"/>
      <c r="BU812" s="20"/>
      <c r="BV812" s="20"/>
      <c r="BW812" s="20"/>
      <c r="BX812" s="20"/>
      <c r="BY812" s="20"/>
      <c r="BZ812" s="20"/>
      <c r="CA812" s="5"/>
      <c r="CB812" s="45" t="s">
        <v>9754</v>
      </c>
      <c r="XBA812" s="18">
        <f>MIN(XBL812:XBU812)</f>
        <v>1.0900000000000001</v>
      </c>
      <c r="XBB812" s="21" t="str" cm="1">
        <f t="array" ref="XBB812:XBK812">IF(XBA812=XBL812:XBU812,$XBL$2:$XBU$2,"")</f>
        <v/>
      </c>
      <c r="XBC812" s="21" t="str">
        <v/>
      </c>
      <c r="XBD812" s="21" t="str">
        <v>The PowerStore</v>
      </c>
      <c r="XBE812" s="21" t="str">
        <v/>
      </c>
      <c r="XBF812" s="21" t="str">
        <v/>
      </c>
      <c r="XBG812" s="21" t="str">
        <v/>
      </c>
      <c r="XBH812" s="21" t="str">
        <v/>
      </c>
      <c r="XBI812" s="21" t="str">
        <v/>
      </c>
      <c r="XBJ812" s="22" t="str">
        <v/>
      </c>
      <c r="XBK812" s="22" t="str">
        <v/>
      </c>
      <c r="XBL812" s="18" t="s">
        <v>8835</v>
      </c>
      <c r="XBM812" s="18">
        <v>1.1200000000000001</v>
      </c>
      <c r="XBN812" s="18">
        <v>1.0900000000000001</v>
      </c>
      <c r="XBO812" s="18" t="s">
        <v>8835</v>
      </c>
      <c r="XBP812" s="18" t="s">
        <v>8835</v>
      </c>
      <c r="XBQ812" s="18" t="s">
        <v>8835</v>
      </c>
      <c r="XBR812" s="18" t="s">
        <v>8835</v>
      </c>
      <c r="XBS812" s="18" t="s">
        <v>8835</v>
      </c>
      <c r="XBT812" s="18" t="s">
        <v>8835</v>
      </c>
      <c r="XBU812" s="18" t="s">
        <v>8835</v>
      </c>
    </row>
    <row r="813" spans="1:80 16277:16297" s="23" customFormat="1" ht="12" x14ac:dyDescent="0.25">
      <c r="A813" s="5" t="s">
        <v>2451</v>
      </c>
      <c r="B813" s="5" t="s">
        <v>63</v>
      </c>
      <c r="C813" s="5" t="s">
        <v>2452</v>
      </c>
      <c r="D813" s="6" t="s">
        <v>2453</v>
      </c>
      <c r="E813" s="5"/>
      <c r="F813" s="6" t="s">
        <v>11846</v>
      </c>
      <c r="G813" s="5" t="s">
        <v>11839</v>
      </c>
      <c r="H813" s="6" t="s">
        <v>8852</v>
      </c>
      <c r="I813" s="6" t="s">
        <v>8852</v>
      </c>
      <c r="J813" s="20" t="str">
        <f>XBB813&amp;XBC813&amp;XBD813&amp;XBE813&amp;XBF813&amp;XBG813&amp;XBH813&amp;XBI813&amp;XBJ813&amp;XBK813</f>
        <v>The PowerStore</v>
      </c>
      <c r="K813" s="5"/>
      <c r="L813" s="5"/>
      <c r="M813" s="5">
        <v>1.26</v>
      </c>
      <c r="N813" s="5"/>
      <c r="O813" s="5">
        <v>1.4904000000000002</v>
      </c>
      <c r="P813" s="15">
        <f>(O813-M813)/O813*100</f>
        <v>15.458937198067643</v>
      </c>
      <c r="Q813" s="5"/>
      <c r="R813" s="5"/>
      <c r="S813" s="5"/>
      <c r="T813" s="5"/>
      <c r="U813" s="5">
        <v>0.5</v>
      </c>
      <c r="V813" s="5">
        <v>2</v>
      </c>
      <c r="W813" s="5">
        <v>2</v>
      </c>
      <c r="X813" s="5">
        <v>2</v>
      </c>
      <c r="Y813" s="5"/>
      <c r="Z813" s="5"/>
      <c r="AA813" s="5"/>
      <c r="AB813" s="5"/>
      <c r="AC813" s="5"/>
      <c r="AD813" s="5"/>
      <c r="AE813" s="20"/>
      <c r="AF813" s="20"/>
      <c r="AG813" s="20"/>
      <c r="AH813" s="20"/>
      <c r="AI813" s="20"/>
      <c r="AJ813" s="20"/>
      <c r="AK813" s="20"/>
      <c r="AL813" s="20"/>
      <c r="AM813" s="20"/>
      <c r="AN813" s="20"/>
      <c r="AO813" s="20"/>
      <c r="AP813" s="20"/>
      <c r="AQ813" s="20"/>
      <c r="AR813" s="20"/>
      <c r="AS813" s="20"/>
      <c r="AT813" s="20"/>
      <c r="AU813" s="20"/>
      <c r="AV813" s="20"/>
      <c r="AW813" s="20"/>
      <c r="AX813" s="20"/>
      <c r="AY813" s="20"/>
      <c r="AZ813" s="20"/>
      <c r="BA813" s="20"/>
      <c r="BB813" s="20"/>
      <c r="BC813" s="20"/>
      <c r="BD813" s="20"/>
      <c r="BE813" s="20"/>
      <c r="BF813" s="20"/>
      <c r="BG813" s="20"/>
      <c r="BH813" s="20"/>
      <c r="BI813" s="20"/>
      <c r="BJ813" s="20"/>
      <c r="BK813" s="20"/>
      <c r="BL813" s="20"/>
      <c r="BM813" s="20"/>
      <c r="BN813" s="20"/>
      <c r="BO813" s="20"/>
      <c r="BP813" s="20"/>
      <c r="BQ813" s="20"/>
      <c r="BR813" s="20"/>
      <c r="BS813" s="20"/>
      <c r="BT813" s="20"/>
      <c r="BU813" s="20"/>
      <c r="BV813" s="20"/>
      <c r="BW813" s="20"/>
      <c r="BX813" s="20"/>
      <c r="BY813" s="20"/>
      <c r="BZ813" s="20"/>
      <c r="CA813" s="5"/>
      <c r="CB813" s="45" t="s">
        <v>9755</v>
      </c>
      <c r="XBA813" s="18">
        <f>MIN(XBL813:XBU813)</f>
        <v>1.26</v>
      </c>
      <c r="XBB813" s="21" t="str" cm="1">
        <f t="array" ref="XBB813:XBK813">IF(XBA813=XBL813:XBU813,$XBL$2:$XBU$2,"")</f>
        <v/>
      </c>
      <c r="XBC813" s="21" t="str">
        <v/>
      </c>
      <c r="XBD813" s="21" t="str">
        <v>The PowerStore</v>
      </c>
      <c r="XBE813" s="21" t="str">
        <v/>
      </c>
      <c r="XBF813" s="21" t="str">
        <v/>
      </c>
      <c r="XBG813" s="21" t="str">
        <v/>
      </c>
      <c r="XBH813" s="21" t="str">
        <v/>
      </c>
      <c r="XBI813" s="21" t="str">
        <v/>
      </c>
      <c r="XBJ813" s="22" t="str">
        <v/>
      </c>
      <c r="XBK813" s="22" t="str">
        <v/>
      </c>
      <c r="XBL813" s="18" t="s">
        <v>8835</v>
      </c>
      <c r="XBM813" s="18">
        <v>1.3</v>
      </c>
      <c r="XBN813" s="18">
        <v>1.26</v>
      </c>
      <c r="XBO813" s="18" t="s">
        <v>8835</v>
      </c>
      <c r="XBP813" s="18" t="s">
        <v>8835</v>
      </c>
      <c r="XBQ813" s="18" t="s">
        <v>8835</v>
      </c>
      <c r="XBR813" s="18" t="s">
        <v>8835</v>
      </c>
      <c r="XBS813" s="18" t="s">
        <v>8835</v>
      </c>
      <c r="XBT813" s="18" t="s">
        <v>8835</v>
      </c>
      <c r="XBU813" s="18" t="s">
        <v>8835</v>
      </c>
    </row>
    <row r="814" spans="1:80 16277:16297" s="23" customFormat="1" ht="12" x14ac:dyDescent="0.25">
      <c r="A814" s="5" t="s">
        <v>2454</v>
      </c>
      <c r="B814" s="5" t="s">
        <v>63</v>
      </c>
      <c r="C814" s="5" t="s">
        <v>2455</v>
      </c>
      <c r="D814" s="6" t="s">
        <v>2456</v>
      </c>
      <c r="E814" s="5"/>
      <c r="F814" s="6">
        <v>0</v>
      </c>
      <c r="G814" s="5" t="s">
        <v>11839</v>
      </c>
      <c r="H814" s="6" t="s">
        <v>8852</v>
      </c>
      <c r="I814" s="6" t="s">
        <v>8852</v>
      </c>
      <c r="J814" s="20" t="str">
        <f>XBB814&amp;XBC814&amp;XBD814&amp;XBE814&amp;XBF814&amp;XBG814&amp;XBH814&amp;XBI814&amp;XBJ814&amp;XBK814</f>
        <v>Soligent</v>
      </c>
      <c r="K814" s="5"/>
      <c r="L814" s="5"/>
      <c r="M814" s="5">
        <v>2.15</v>
      </c>
      <c r="N814" s="5"/>
      <c r="O814" s="5">
        <v>2.67</v>
      </c>
      <c r="P814" s="15">
        <f>(O814-M814)/O814*100</f>
        <v>19.475655430711612</v>
      </c>
      <c r="Q814" s="5"/>
      <c r="R814" s="5"/>
      <c r="S814" s="5"/>
      <c r="T814" s="5"/>
      <c r="U814" s="5">
        <v>0.5</v>
      </c>
      <c r="V814" s="5">
        <v>1.25</v>
      </c>
      <c r="W814" s="5">
        <v>1.5</v>
      </c>
      <c r="X814" s="5">
        <v>1.5</v>
      </c>
      <c r="Y814" s="5"/>
      <c r="Z814" s="5"/>
      <c r="AA814" s="5"/>
      <c r="AB814" s="5"/>
      <c r="AC814" s="5"/>
      <c r="AD814" s="5"/>
      <c r="AE814" s="20"/>
      <c r="AF814" s="20"/>
      <c r="AG814" s="20"/>
      <c r="AH814" s="20"/>
      <c r="AI814" s="20"/>
      <c r="AJ814" s="20"/>
      <c r="AK814" s="20"/>
      <c r="AL814" s="20"/>
      <c r="AM814" s="20"/>
      <c r="AN814" s="20"/>
      <c r="AO814" s="20"/>
      <c r="AP814" s="20"/>
      <c r="AQ814" s="20"/>
      <c r="AR814" s="20"/>
      <c r="AS814" s="20"/>
      <c r="AT814" s="20"/>
      <c r="AU814" s="20"/>
      <c r="AV814" s="20"/>
      <c r="AW814" s="20"/>
      <c r="AX814" s="20"/>
      <c r="AY814" s="20"/>
      <c r="AZ814" s="20"/>
      <c r="BA814" s="20"/>
      <c r="BB814" s="20"/>
      <c r="BC814" s="20"/>
      <c r="BD814" s="20"/>
      <c r="BE814" s="20"/>
      <c r="BF814" s="20"/>
      <c r="BG814" s="20"/>
      <c r="BH814" s="20"/>
      <c r="BI814" s="20"/>
      <c r="BJ814" s="20"/>
      <c r="BK814" s="20"/>
      <c r="BL814" s="20"/>
      <c r="BM814" s="20"/>
      <c r="BN814" s="20"/>
      <c r="BO814" s="20"/>
      <c r="BP814" s="20"/>
      <c r="BQ814" s="20"/>
      <c r="BR814" s="20"/>
      <c r="BS814" s="20"/>
      <c r="BT814" s="20"/>
      <c r="BU814" s="20"/>
      <c r="BV814" s="20"/>
      <c r="BW814" s="20"/>
      <c r="BX814" s="20"/>
      <c r="BY814" s="20"/>
      <c r="BZ814" s="20"/>
      <c r="CA814" s="5"/>
      <c r="CB814" s="45" t="s">
        <v>9756</v>
      </c>
      <c r="XBA814" s="18">
        <f>MIN(XBL814:XBU814)</f>
        <v>2.15</v>
      </c>
      <c r="XBB814" s="21" t="str" cm="1">
        <f t="array" ref="XBB814:XBK814">IF(XBA814=XBL814:XBU814,$XBL$2:$XBU$2,"")</f>
        <v/>
      </c>
      <c r="XBC814" s="21" t="str">
        <v>Soligent</v>
      </c>
      <c r="XBD814" s="21" t="str">
        <v/>
      </c>
      <c r="XBE814" s="21" t="str">
        <v/>
      </c>
      <c r="XBF814" s="21" t="str">
        <v/>
      </c>
      <c r="XBG814" s="21" t="str">
        <v/>
      </c>
      <c r="XBH814" s="21" t="str">
        <v/>
      </c>
      <c r="XBI814" s="21" t="str">
        <v/>
      </c>
      <c r="XBJ814" s="22" t="str">
        <v/>
      </c>
      <c r="XBK814" s="22" t="str">
        <v/>
      </c>
      <c r="XBL814" s="18" t="s">
        <v>8835</v>
      </c>
      <c r="XBM814" s="18">
        <v>2.15</v>
      </c>
      <c r="XBN814" s="18" t="s">
        <v>8835</v>
      </c>
      <c r="XBO814" s="18" t="s">
        <v>8835</v>
      </c>
      <c r="XBP814" s="18" t="s">
        <v>8835</v>
      </c>
      <c r="XBQ814" s="18" t="s">
        <v>8835</v>
      </c>
      <c r="XBR814" s="18" t="s">
        <v>8835</v>
      </c>
      <c r="XBS814" s="18" t="s">
        <v>8835</v>
      </c>
      <c r="XBT814" s="18" t="s">
        <v>8835</v>
      </c>
      <c r="XBU814" s="18" t="s">
        <v>8835</v>
      </c>
    </row>
    <row r="815" spans="1:80 16277:16297" s="23" customFormat="1" ht="12" x14ac:dyDescent="0.25">
      <c r="A815" s="5" t="s">
        <v>2457</v>
      </c>
      <c r="B815" s="5" t="s">
        <v>63</v>
      </c>
      <c r="C815" s="5" t="s">
        <v>2458</v>
      </c>
      <c r="D815" s="6" t="s">
        <v>2459</v>
      </c>
      <c r="E815" s="5"/>
      <c r="F815" s="6" t="s">
        <v>11846</v>
      </c>
      <c r="G815" s="5" t="s">
        <v>11839</v>
      </c>
      <c r="H815" s="6" t="s">
        <v>8852</v>
      </c>
      <c r="I815" s="6" t="s">
        <v>8852</v>
      </c>
      <c r="J815" s="20" t="str">
        <f>XBB815&amp;XBC815&amp;XBD815&amp;XBE815&amp;XBF815&amp;XBG815&amp;XBH815&amp;XBI815&amp;XBJ815&amp;XBK815</f>
        <v>Soligent</v>
      </c>
      <c r="K815" s="5"/>
      <c r="L815" s="5"/>
      <c r="M815" s="5">
        <v>63.67</v>
      </c>
      <c r="N815" s="5"/>
      <c r="O815" s="5">
        <v>70.38</v>
      </c>
      <c r="P815" s="15">
        <f>(O815-M815)/O815*100</f>
        <v>9.5339585109406002</v>
      </c>
      <c r="Q815" s="5"/>
      <c r="R815" s="5"/>
      <c r="S815" s="5"/>
      <c r="T815" s="5"/>
      <c r="U815" s="5">
        <v>15</v>
      </c>
      <c r="V815" s="5">
        <v>2.75</v>
      </c>
      <c r="W815" s="5">
        <v>1</v>
      </c>
      <c r="X815" s="5">
        <v>246</v>
      </c>
      <c r="Y815" s="5"/>
      <c r="Z815" s="5"/>
      <c r="AA815" s="5"/>
      <c r="AB815" s="5"/>
      <c r="AC815" s="5"/>
      <c r="AD815" s="5"/>
      <c r="AE815" s="20"/>
      <c r="AF815" s="20"/>
      <c r="AG815" s="20"/>
      <c r="AH815" s="20"/>
      <c r="AI815" s="20"/>
      <c r="AJ815" s="20"/>
      <c r="AK815" s="20"/>
      <c r="AL815" s="20"/>
      <c r="AM815" s="20"/>
      <c r="AN815" s="20"/>
      <c r="AO815" s="20"/>
      <c r="AP815" s="20"/>
      <c r="AQ815" s="20"/>
      <c r="AR815" s="20"/>
      <c r="AS815" s="20"/>
      <c r="AT815" s="20"/>
      <c r="AU815" s="20"/>
      <c r="AV815" s="20"/>
      <c r="AW815" s="20"/>
      <c r="AX815" s="20"/>
      <c r="AY815" s="20"/>
      <c r="AZ815" s="20"/>
      <c r="BA815" s="20"/>
      <c r="BB815" s="20"/>
      <c r="BC815" s="20"/>
      <c r="BD815" s="20"/>
      <c r="BE815" s="20"/>
      <c r="BF815" s="20"/>
      <c r="BG815" s="20"/>
      <c r="BH815" s="20"/>
      <c r="BI815" s="20"/>
      <c r="BJ815" s="20"/>
      <c r="BK815" s="20"/>
      <c r="BL815" s="20"/>
      <c r="BM815" s="20"/>
      <c r="BN815" s="20"/>
      <c r="BO815" s="20"/>
      <c r="BP815" s="20"/>
      <c r="BQ815" s="20"/>
      <c r="BR815" s="20"/>
      <c r="BS815" s="20"/>
      <c r="BT815" s="20"/>
      <c r="BU815" s="20"/>
      <c r="BV815" s="20"/>
      <c r="BW815" s="20"/>
      <c r="BX815" s="20"/>
      <c r="BY815" s="20"/>
      <c r="BZ815" s="20"/>
      <c r="CA815" s="5"/>
      <c r="CB815" s="45" t="s">
        <v>9757</v>
      </c>
      <c r="XBA815" s="18">
        <f>MIN(XBL815:XBU815)</f>
        <v>63.67</v>
      </c>
      <c r="XBB815" s="21" t="str" cm="1">
        <f t="array" ref="XBB815:XBK815">IF(XBA815=XBL815:XBU815,$XBL$2:$XBU$2,"")</f>
        <v/>
      </c>
      <c r="XBC815" s="21" t="str">
        <v>Soligent</v>
      </c>
      <c r="XBD815" s="21" t="str">
        <v/>
      </c>
      <c r="XBE815" s="21" t="str">
        <v/>
      </c>
      <c r="XBF815" s="21" t="str">
        <v/>
      </c>
      <c r="XBG815" s="21" t="str">
        <v/>
      </c>
      <c r="XBH815" s="21" t="str">
        <v/>
      </c>
      <c r="XBI815" s="21" t="str">
        <v/>
      </c>
      <c r="XBJ815" s="22" t="str">
        <v/>
      </c>
      <c r="XBK815" s="22" t="str">
        <v/>
      </c>
      <c r="XBL815" s="18" t="s">
        <v>8835</v>
      </c>
      <c r="XBM815" s="18">
        <v>63.67</v>
      </c>
      <c r="XBN815" s="18">
        <v>64.489999999999995</v>
      </c>
      <c r="XBO815" s="18" t="s">
        <v>8835</v>
      </c>
      <c r="XBP815" s="18" t="s">
        <v>8835</v>
      </c>
      <c r="XBQ815" s="18" t="s">
        <v>8835</v>
      </c>
      <c r="XBR815" s="18" t="s">
        <v>8835</v>
      </c>
      <c r="XBS815" s="18" t="s">
        <v>8835</v>
      </c>
      <c r="XBT815" s="18" t="s">
        <v>8835</v>
      </c>
      <c r="XBU815" s="18" t="s">
        <v>8835</v>
      </c>
    </row>
    <row r="816" spans="1:80 16277:16297" s="23" customFormat="1" ht="12" x14ac:dyDescent="0.25">
      <c r="A816" s="5" t="s">
        <v>2460</v>
      </c>
      <c r="B816" s="5" t="s">
        <v>63</v>
      </c>
      <c r="C816" s="5" t="s">
        <v>2461</v>
      </c>
      <c r="D816" s="6" t="s">
        <v>2462</v>
      </c>
      <c r="E816" s="5"/>
      <c r="F816" s="6">
        <v>0</v>
      </c>
      <c r="G816" s="5" t="s">
        <v>11839</v>
      </c>
      <c r="H816" s="6" t="s">
        <v>8852</v>
      </c>
      <c r="I816" s="6" t="s">
        <v>8852</v>
      </c>
      <c r="J816" s="20" t="str">
        <f>XBB816&amp;XBC816&amp;XBD816&amp;XBE816&amp;XBF816&amp;XBG816&amp;XBH816&amp;XBI816&amp;XBJ816&amp;XBK816</f>
        <v>Soligent</v>
      </c>
      <c r="K816" s="5"/>
      <c r="L816" s="5"/>
      <c r="M816" s="5">
        <v>53.84</v>
      </c>
      <c r="N816" s="5"/>
      <c r="O816" s="5">
        <v>64.09</v>
      </c>
      <c r="P816" s="15">
        <f>(O816-M816)/O816*100</f>
        <v>15.993134654392261</v>
      </c>
      <c r="Q816" s="5"/>
      <c r="R816" s="5"/>
      <c r="S816" s="5"/>
      <c r="T816" s="5"/>
      <c r="U816" s="5">
        <v>13</v>
      </c>
      <c r="V816" s="5">
        <v>3</v>
      </c>
      <c r="W816" s="5">
        <v>4</v>
      </c>
      <c r="X816" s="5">
        <v>208</v>
      </c>
      <c r="Y816" s="5"/>
      <c r="Z816" s="5"/>
      <c r="AA816" s="5"/>
      <c r="AB816" s="5"/>
      <c r="AC816" s="5"/>
      <c r="AD816" s="5"/>
      <c r="AE816" s="20"/>
      <c r="AF816" s="20"/>
      <c r="AG816" s="20"/>
      <c r="AH816" s="20"/>
      <c r="AI816" s="20"/>
      <c r="AJ816" s="20"/>
      <c r="AK816" s="20"/>
      <c r="AL816" s="20"/>
      <c r="AM816" s="20"/>
      <c r="AN816" s="20"/>
      <c r="AO816" s="20"/>
      <c r="AP816" s="20"/>
      <c r="AQ816" s="20"/>
      <c r="AR816" s="20"/>
      <c r="AS816" s="20"/>
      <c r="AT816" s="20"/>
      <c r="AU816" s="20"/>
      <c r="AV816" s="20"/>
      <c r="AW816" s="20"/>
      <c r="AX816" s="20"/>
      <c r="AY816" s="20"/>
      <c r="AZ816" s="20"/>
      <c r="BA816" s="20"/>
      <c r="BB816" s="20"/>
      <c r="BC816" s="20"/>
      <c r="BD816" s="20"/>
      <c r="BE816" s="20"/>
      <c r="BF816" s="20"/>
      <c r="BG816" s="20"/>
      <c r="BH816" s="20"/>
      <c r="BI816" s="20"/>
      <c r="BJ816" s="20"/>
      <c r="BK816" s="20"/>
      <c r="BL816" s="20"/>
      <c r="BM816" s="20"/>
      <c r="BN816" s="20"/>
      <c r="BO816" s="20"/>
      <c r="BP816" s="20"/>
      <c r="BQ816" s="20"/>
      <c r="BR816" s="20"/>
      <c r="BS816" s="20"/>
      <c r="BT816" s="20"/>
      <c r="BU816" s="20"/>
      <c r="BV816" s="20"/>
      <c r="BW816" s="20"/>
      <c r="BX816" s="20"/>
      <c r="BY816" s="20"/>
      <c r="BZ816" s="20"/>
      <c r="CA816" s="5"/>
      <c r="CB816" s="45" t="s">
        <v>9758</v>
      </c>
      <c r="XBA816" s="18">
        <f>MIN(XBL816:XBU816)</f>
        <v>53.84</v>
      </c>
      <c r="XBB816" s="21" t="str" cm="1">
        <f t="array" ref="XBB816:XBK816">IF(XBA816=XBL816:XBU816,$XBL$2:$XBU$2,"")</f>
        <v/>
      </c>
      <c r="XBC816" s="21" t="str">
        <v>Soligent</v>
      </c>
      <c r="XBD816" s="21" t="str">
        <v/>
      </c>
      <c r="XBE816" s="21" t="str">
        <v/>
      </c>
      <c r="XBF816" s="21" t="str">
        <v/>
      </c>
      <c r="XBG816" s="21" t="str">
        <v/>
      </c>
      <c r="XBH816" s="21" t="str">
        <v/>
      </c>
      <c r="XBI816" s="21" t="str">
        <v/>
      </c>
      <c r="XBJ816" s="22" t="str">
        <v/>
      </c>
      <c r="XBK816" s="22" t="str">
        <v/>
      </c>
      <c r="XBL816" s="18" t="s">
        <v>8835</v>
      </c>
      <c r="XBM816" s="18">
        <v>53.84</v>
      </c>
      <c r="XBN816" s="18">
        <v>54.53</v>
      </c>
      <c r="XBO816" s="18" t="s">
        <v>8835</v>
      </c>
      <c r="XBP816" s="18" t="s">
        <v>8835</v>
      </c>
      <c r="XBQ816" s="18" t="s">
        <v>8835</v>
      </c>
      <c r="XBR816" s="18" t="s">
        <v>8835</v>
      </c>
      <c r="XBS816" s="18" t="s">
        <v>8835</v>
      </c>
      <c r="XBT816" s="18" t="s">
        <v>8835</v>
      </c>
      <c r="XBU816" s="18" t="s">
        <v>8835</v>
      </c>
    </row>
    <row r="817" spans="1:80 16277:16297" s="23" customFormat="1" ht="12" x14ac:dyDescent="0.25">
      <c r="A817" s="5" t="s">
        <v>2463</v>
      </c>
      <c r="B817" s="5" t="s">
        <v>63</v>
      </c>
      <c r="C817" s="5" t="s">
        <v>2464</v>
      </c>
      <c r="D817" s="6" t="s">
        <v>2465</v>
      </c>
      <c r="E817" s="5"/>
      <c r="F817" s="6" t="s">
        <v>11832</v>
      </c>
      <c r="G817" s="5" t="s">
        <v>11839</v>
      </c>
      <c r="H817" s="6" t="s">
        <v>8852</v>
      </c>
      <c r="I817" s="6" t="s">
        <v>8852</v>
      </c>
      <c r="J817" s="20" t="str">
        <f>XBB817&amp;XBC817&amp;XBD817&amp;XBE817&amp;XBF817&amp;XBG817&amp;XBH817&amp;XBI817&amp;XBJ817&amp;XBK817</f>
        <v>Soligent</v>
      </c>
      <c r="K817" s="5"/>
      <c r="L817" s="5"/>
      <c r="M817" s="5">
        <v>22.06</v>
      </c>
      <c r="N817" s="5"/>
      <c r="O817" s="5">
        <v>26.9</v>
      </c>
      <c r="P817" s="15">
        <f>(O817-M817)/O817*100</f>
        <v>17.992565055762082</v>
      </c>
      <c r="Q817" s="5"/>
      <c r="R817" s="5"/>
      <c r="S817" s="5"/>
      <c r="T817" s="5"/>
      <c r="U817" s="5">
        <v>1.5</v>
      </c>
      <c r="V817" s="5">
        <v>3</v>
      </c>
      <c r="W817" s="5">
        <v>7</v>
      </c>
      <c r="X817" s="5">
        <v>7</v>
      </c>
      <c r="Y817" s="5"/>
      <c r="Z817" s="5"/>
      <c r="AA817" s="5"/>
      <c r="AB817" s="5"/>
      <c r="AC817" s="5"/>
      <c r="AD817" s="5"/>
      <c r="AE817" s="20"/>
      <c r="AF817" s="20"/>
      <c r="AG817" s="20"/>
      <c r="AH817" s="20"/>
      <c r="AI817" s="20"/>
      <c r="AJ817" s="20"/>
      <c r="AK817" s="20"/>
      <c r="AL817" s="20"/>
      <c r="AM817" s="20"/>
      <c r="AN817" s="20"/>
      <c r="AO817" s="20"/>
      <c r="AP817" s="20"/>
      <c r="AQ817" s="20"/>
      <c r="AR817" s="20"/>
      <c r="AS817" s="20"/>
      <c r="AT817" s="20"/>
      <c r="AU817" s="20"/>
      <c r="AV817" s="20"/>
      <c r="AW817" s="20"/>
      <c r="AX817" s="20"/>
      <c r="AY817" s="20"/>
      <c r="AZ817" s="20"/>
      <c r="BA817" s="20"/>
      <c r="BB817" s="20"/>
      <c r="BC817" s="20"/>
      <c r="BD817" s="20"/>
      <c r="BE817" s="20"/>
      <c r="BF817" s="20"/>
      <c r="BG817" s="20"/>
      <c r="BH817" s="20"/>
      <c r="BI817" s="20"/>
      <c r="BJ817" s="20"/>
      <c r="BK817" s="20"/>
      <c r="BL817" s="20"/>
      <c r="BM817" s="20"/>
      <c r="BN817" s="20"/>
      <c r="BO817" s="20"/>
      <c r="BP817" s="20"/>
      <c r="BQ817" s="20"/>
      <c r="BR817" s="20"/>
      <c r="BS817" s="20"/>
      <c r="BT817" s="20"/>
      <c r="BU817" s="20"/>
      <c r="BV817" s="20"/>
      <c r="BW817" s="20"/>
      <c r="BX817" s="20"/>
      <c r="BY817" s="20"/>
      <c r="BZ817" s="20"/>
      <c r="CA817" s="5"/>
      <c r="CB817" s="45" t="s">
        <v>9759</v>
      </c>
      <c r="XBA817" s="18">
        <f>MIN(XBL817:XBU817)</f>
        <v>22.06</v>
      </c>
      <c r="XBB817" s="21" t="str" cm="1">
        <f t="array" ref="XBB817:XBK817">IF(XBA817=XBL817:XBU817,$XBL$2:$XBU$2,"")</f>
        <v/>
      </c>
      <c r="XBC817" s="21" t="str">
        <v>Soligent</v>
      </c>
      <c r="XBD817" s="21" t="str">
        <v/>
      </c>
      <c r="XBE817" s="21" t="str">
        <v/>
      </c>
      <c r="XBF817" s="21" t="str">
        <v/>
      </c>
      <c r="XBG817" s="21" t="str">
        <v/>
      </c>
      <c r="XBH817" s="21" t="str">
        <v/>
      </c>
      <c r="XBI817" s="21" t="str">
        <v/>
      </c>
      <c r="XBJ817" s="22" t="str">
        <v/>
      </c>
      <c r="XBK817" s="22" t="str">
        <v/>
      </c>
      <c r="XBL817" s="18" t="s">
        <v>8835</v>
      </c>
      <c r="XBM817" s="18">
        <v>22.06</v>
      </c>
      <c r="XBN817" s="18">
        <v>22.35</v>
      </c>
      <c r="XBO817" s="18" t="s">
        <v>8835</v>
      </c>
      <c r="XBP817" s="18" t="s">
        <v>8835</v>
      </c>
      <c r="XBQ817" s="18" t="s">
        <v>8835</v>
      </c>
      <c r="XBR817" s="18" t="s">
        <v>8835</v>
      </c>
      <c r="XBS817" s="18" t="s">
        <v>8835</v>
      </c>
      <c r="XBT817" s="18" t="s">
        <v>8835</v>
      </c>
      <c r="XBU817" s="18" t="s">
        <v>8835</v>
      </c>
    </row>
    <row r="818" spans="1:80 16277:16297" s="23" customFormat="1" ht="12" x14ac:dyDescent="0.25">
      <c r="A818" s="5" t="s">
        <v>2466</v>
      </c>
      <c r="B818" s="5" t="s">
        <v>63</v>
      </c>
      <c r="C818" s="5" t="s">
        <v>2467</v>
      </c>
      <c r="D818" s="6" t="s">
        <v>2468</v>
      </c>
      <c r="E818" s="5"/>
      <c r="F818" s="6">
        <v>0</v>
      </c>
      <c r="G818" s="5" t="s">
        <v>11839</v>
      </c>
      <c r="H818" s="6" t="s">
        <v>8852</v>
      </c>
      <c r="I818" s="6" t="s">
        <v>8852</v>
      </c>
      <c r="J818" s="20" t="str">
        <f>XBB818&amp;XBC818&amp;XBD818&amp;XBE818&amp;XBF818&amp;XBG818&amp;XBH818&amp;XBI818&amp;XBJ818&amp;XBK818</f>
        <v>Soligent</v>
      </c>
      <c r="K818" s="5"/>
      <c r="L818" s="5"/>
      <c r="M818" s="5">
        <v>43.47</v>
      </c>
      <c r="N818" s="5"/>
      <c r="O818" s="5">
        <v>56.03</v>
      </c>
      <c r="P818" s="15">
        <f>(O818-M818)/O818*100</f>
        <v>22.416562555773698</v>
      </c>
      <c r="Q818" s="5"/>
      <c r="R818" s="5"/>
      <c r="S818" s="5"/>
      <c r="T818" s="5"/>
      <c r="U818" s="5">
        <v>10.5</v>
      </c>
      <c r="V818" s="5">
        <v>2.5</v>
      </c>
      <c r="W818" s="5">
        <v>0.75</v>
      </c>
      <c r="X818" s="5">
        <v>168</v>
      </c>
      <c r="Y818" s="5"/>
      <c r="Z818" s="5"/>
      <c r="AA818" s="5"/>
      <c r="AB818" s="5"/>
      <c r="AC818" s="5"/>
      <c r="AD818" s="5"/>
      <c r="AE818" s="20"/>
      <c r="AF818" s="20"/>
      <c r="AG818" s="20"/>
      <c r="AH818" s="20"/>
      <c r="AI818" s="20"/>
      <c r="AJ818" s="20"/>
      <c r="AK818" s="20"/>
      <c r="AL818" s="20"/>
      <c r="AM818" s="20"/>
      <c r="AN818" s="20"/>
      <c r="AO818" s="20"/>
      <c r="AP818" s="20"/>
      <c r="AQ818" s="20"/>
      <c r="AR818" s="20"/>
      <c r="AS818" s="20"/>
      <c r="AT818" s="20"/>
      <c r="AU818" s="20"/>
      <c r="AV818" s="20"/>
      <c r="AW818" s="20"/>
      <c r="AX818" s="20"/>
      <c r="AY818" s="20"/>
      <c r="AZ818" s="20"/>
      <c r="BA818" s="20"/>
      <c r="BB818" s="20"/>
      <c r="BC818" s="20"/>
      <c r="BD818" s="20"/>
      <c r="BE818" s="20"/>
      <c r="BF818" s="20"/>
      <c r="BG818" s="20"/>
      <c r="BH818" s="20"/>
      <c r="BI818" s="20"/>
      <c r="BJ818" s="20"/>
      <c r="BK818" s="20"/>
      <c r="BL818" s="20"/>
      <c r="BM818" s="20"/>
      <c r="BN818" s="20"/>
      <c r="BO818" s="20"/>
      <c r="BP818" s="20"/>
      <c r="BQ818" s="20"/>
      <c r="BR818" s="20"/>
      <c r="BS818" s="20"/>
      <c r="BT818" s="20"/>
      <c r="BU818" s="20"/>
      <c r="BV818" s="20"/>
      <c r="BW818" s="20"/>
      <c r="BX818" s="20"/>
      <c r="BY818" s="20"/>
      <c r="BZ818" s="20"/>
      <c r="CA818" s="5"/>
      <c r="CB818" s="45" t="s">
        <v>9760</v>
      </c>
      <c r="XBA818" s="18">
        <f>MIN(XBL818:XBU818)</f>
        <v>43.47</v>
      </c>
      <c r="XBB818" s="21" t="str" cm="1">
        <f t="array" ref="XBB818:XBK818">IF(XBA818=XBL818:XBU818,$XBL$2:$XBU$2,"")</f>
        <v/>
      </c>
      <c r="XBC818" s="21" t="str">
        <v>Soligent</v>
      </c>
      <c r="XBD818" s="21" t="str">
        <v/>
      </c>
      <c r="XBE818" s="21" t="str">
        <v/>
      </c>
      <c r="XBF818" s="21" t="str">
        <v/>
      </c>
      <c r="XBG818" s="21" t="str">
        <v/>
      </c>
      <c r="XBH818" s="21" t="str">
        <v/>
      </c>
      <c r="XBI818" s="21" t="str">
        <v/>
      </c>
      <c r="XBJ818" s="22" t="str">
        <v/>
      </c>
      <c r="XBK818" s="22" t="str">
        <v/>
      </c>
      <c r="XBL818" s="18" t="s">
        <v>8835</v>
      </c>
      <c r="XBM818" s="18">
        <v>43.47</v>
      </c>
      <c r="XBN818" s="18">
        <v>44.03</v>
      </c>
      <c r="XBO818" s="18" t="s">
        <v>8835</v>
      </c>
      <c r="XBP818" s="18" t="s">
        <v>8835</v>
      </c>
      <c r="XBQ818" s="18" t="s">
        <v>8835</v>
      </c>
      <c r="XBR818" s="18" t="s">
        <v>8835</v>
      </c>
      <c r="XBS818" s="18" t="s">
        <v>8835</v>
      </c>
      <c r="XBT818" s="18" t="s">
        <v>8835</v>
      </c>
      <c r="XBU818" s="18" t="s">
        <v>8835</v>
      </c>
    </row>
    <row r="819" spans="1:80 16277:16297" s="23" customFormat="1" ht="12" x14ac:dyDescent="0.25">
      <c r="A819" s="5" t="s">
        <v>2469</v>
      </c>
      <c r="B819" s="5" t="s">
        <v>63</v>
      </c>
      <c r="C819" s="5" t="s">
        <v>2470</v>
      </c>
      <c r="D819" s="6" t="s">
        <v>2471</v>
      </c>
      <c r="E819" s="5"/>
      <c r="F819" s="6">
        <v>0</v>
      </c>
      <c r="G819" s="5" t="s">
        <v>11839</v>
      </c>
      <c r="H819" s="6" t="s">
        <v>8852</v>
      </c>
      <c r="I819" s="6" t="s">
        <v>8852</v>
      </c>
      <c r="J819" s="20" t="str">
        <f>XBB819&amp;XBC819&amp;XBD819&amp;XBE819&amp;XBF819&amp;XBG819&amp;XBH819&amp;XBI819&amp;XBJ819&amp;XBK819</f>
        <v>The PowerStore</v>
      </c>
      <c r="K819" s="5"/>
      <c r="L819" s="5"/>
      <c r="M819" s="5">
        <v>34.630000000000003</v>
      </c>
      <c r="N819" s="5"/>
      <c r="O819" s="5">
        <v>37.342800000000004</v>
      </c>
      <c r="P819" s="15">
        <f>(O819-M819)/O819*100</f>
        <v>7.2645864798568969</v>
      </c>
      <c r="Q819" s="5"/>
      <c r="R819" s="5"/>
      <c r="S819" s="5"/>
      <c r="T819" s="5"/>
      <c r="U819" s="5">
        <v>0.86</v>
      </c>
      <c r="V819" s="5">
        <v>8.5</v>
      </c>
      <c r="W819" s="5">
        <v>8.5</v>
      </c>
      <c r="X819" s="5">
        <v>11</v>
      </c>
      <c r="Y819" s="5"/>
      <c r="Z819" s="5"/>
      <c r="AA819" s="5"/>
      <c r="AB819" s="5"/>
      <c r="AC819" s="5"/>
      <c r="AD819" s="5"/>
      <c r="AE819" s="20"/>
      <c r="AF819" s="20"/>
      <c r="AG819" s="20"/>
      <c r="AH819" s="20"/>
      <c r="AI819" s="20"/>
      <c r="AJ819" s="20"/>
      <c r="AK819" s="20"/>
      <c r="AL819" s="20"/>
      <c r="AM819" s="20"/>
      <c r="AN819" s="20"/>
      <c r="AO819" s="20"/>
      <c r="AP819" s="20"/>
      <c r="AQ819" s="20"/>
      <c r="AR819" s="20"/>
      <c r="AS819" s="20"/>
      <c r="AT819" s="20"/>
      <c r="AU819" s="20"/>
      <c r="AV819" s="20"/>
      <c r="AW819" s="20"/>
      <c r="AX819" s="20"/>
      <c r="AY819" s="20"/>
      <c r="AZ819" s="20"/>
      <c r="BA819" s="20"/>
      <c r="BB819" s="20"/>
      <c r="BC819" s="20"/>
      <c r="BD819" s="20"/>
      <c r="BE819" s="20"/>
      <c r="BF819" s="20"/>
      <c r="BG819" s="20"/>
      <c r="BH819" s="20"/>
      <c r="BI819" s="20"/>
      <c r="BJ819" s="20"/>
      <c r="BK819" s="20"/>
      <c r="BL819" s="20"/>
      <c r="BM819" s="20"/>
      <c r="BN819" s="20"/>
      <c r="BO819" s="20"/>
      <c r="BP819" s="20"/>
      <c r="BQ819" s="20"/>
      <c r="BR819" s="20"/>
      <c r="BS819" s="20"/>
      <c r="BT819" s="20"/>
      <c r="BU819" s="20"/>
      <c r="BV819" s="20"/>
      <c r="BW819" s="20"/>
      <c r="BX819" s="20"/>
      <c r="BY819" s="20"/>
      <c r="BZ819" s="20"/>
      <c r="CA819" s="5"/>
      <c r="CB819" s="45" t="s">
        <v>9761</v>
      </c>
      <c r="XBA819" s="18">
        <f>MIN(XBL819:XBU819)</f>
        <v>34.630000000000003</v>
      </c>
      <c r="XBB819" s="21" t="str" cm="1">
        <f t="array" ref="XBB819:XBK819">IF(XBA819=XBL819:XBU819,$XBL$2:$XBU$2,"")</f>
        <v/>
      </c>
      <c r="XBC819" s="21" t="str">
        <v/>
      </c>
      <c r="XBD819" s="21" t="str">
        <v>The PowerStore</v>
      </c>
      <c r="XBE819" s="21" t="str">
        <v/>
      </c>
      <c r="XBF819" s="21" t="str">
        <v/>
      </c>
      <c r="XBG819" s="21" t="str">
        <v/>
      </c>
      <c r="XBH819" s="21" t="str">
        <v/>
      </c>
      <c r="XBI819" s="21" t="str">
        <v/>
      </c>
      <c r="XBJ819" s="22" t="str">
        <v/>
      </c>
      <c r="XBK819" s="22" t="str">
        <v/>
      </c>
      <c r="XBL819" s="18" t="s">
        <v>8835</v>
      </c>
      <c r="XBM819" s="18" t="s">
        <v>8835</v>
      </c>
      <c r="XBN819" s="18">
        <v>34.630000000000003</v>
      </c>
      <c r="XBO819" s="18" t="s">
        <v>8835</v>
      </c>
      <c r="XBP819" s="18" t="s">
        <v>8835</v>
      </c>
      <c r="XBQ819" s="18" t="s">
        <v>8835</v>
      </c>
      <c r="XBR819" s="18" t="s">
        <v>8835</v>
      </c>
      <c r="XBS819" s="18" t="s">
        <v>8835</v>
      </c>
      <c r="XBT819" s="18" t="s">
        <v>8835</v>
      </c>
      <c r="XBU819" s="18" t="s">
        <v>8835</v>
      </c>
    </row>
    <row r="820" spans="1:80 16277:16297" s="23" customFormat="1" ht="12" x14ac:dyDescent="0.25">
      <c r="A820" s="5" t="s">
        <v>2472</v>
      </c>
      <c r="B820" s="5" t="s">
        <v>63</v>
      </c>
      <c r="C820" s="5" t="s">
        <v>2473</v>
      </c>
      <c r="D820" s="6" t="s">
        <v>2474</v>
      </c>
      <c r="E820" s="5"/>
      <c r="F820" s="6">
        <v>0</v>
      </c>
      <c r="G820" s="5" t="s">
        <v>11839</v>
      </c>
      <c r="H820" s="6" t="s">
        <v>8852</v>
      </c>
      <c r="I820" s="6" t="s">
        <v>8852</v>
      </c>
      <c r="J820" s="20" t="str">
        <f>XBB820&amp;XBC820&amp;XBD820&amp;XBE820&amp;XBF820&amp;XBG820&amp;XBH820&amp;XBI820&amp;XBJ820&amp;XBK820</f>
        <v>Soligent</v>
      </c>
      <c r="K820" s="5"/>
      <c r="L820" s="5"/>
      <c r="M820" s="5">
        <v>45.73</v>
      </c>
      <c r="N820" s="5"/>
      <c r="O820" s="5">
        <v>54.44</v>
      </c>
      <c r="P820" s="15">
        <f>(O820-M820)/O820*100</f>
        <v>15.999265246142544</v>
      </c>
      <c r="Q820" s="5"/>
      <c r="R820" s="5"/>
      <c r="S820" s="5"/>
      <c r="T820" s="5"/>
      <c r="U820" s="5">
        <v>0.86</v>
      </c>
      <c r="V820" s="5">
        <v>8.5</v>
      </c>
      <c r="W820" s="5">
        <v>8.5</v>
      </c>
      <c r="X820" s="5">
        <v>11</v>
      </c>
      <c r="Y820" s="5"/>
      <c r="Z820" s="5"/>
      <c r="AA820" s="5"/>
      <c r="AB820" s="5"/>
      <c r="AC820" s="5"/>
      <c r="AD820" s="5"/>
      <c r="AE820" s="20"/>
      <c r="AF820" s="20"/>
      <c r="AG820" s="20"/>
      <c r="AH820" s="20"/>
      <c r="AI820" s="20"/>
      <c r="AJ820" s="20"/>
      <c r="AK820" s="20"/>
      <c r="AL820" s="20"/>
      <c r="AM820" s="20"/>
      <c r="AN820" s="20"/>
      <c r="AO820" s="20"/>
      <c r="AP820" s="20"/>
      <c r="AQ820" s="20"/>
      <c r="AR820" s="20"/>
      <c r="AS820" s="20"/>
      <c r="AT820" s="20"/>
      <c r="AU820" s="20"/>
      <c r="AV820" s="20"/>
      <c r="AW820" s="20"/>
      <c r="AX820" s="20"/>
      <c r="AY820" s="20"/>
      <c r="AZ820" s="20"/>
      <c r="BA820" s="20"/>
      <c r="BB820" s="20"/>
      <c r="BC820" s="20"/>
      <c r="BD820" s="20"/>
      <c r="BE820" s="20"/>
      <c r="BF820" s="20"/>
      <c r="BG820" s="20"/>
      <c r="BH820" s="20"/>
      <c r="BI820" s="20"/>
      <c r="BJ820" s="20"/>
      <c r="BK820" s="20"/>
      <c r="BL820" s="20"/>
      <c r="BM820" s="20"/>
      <c r="BN820" s="20"/>
      <c r="BO820" s="20"/>
      <c r="BP820" s="20"/>
      <c r="BQ820" s="20"/>
      <c r="BR820" s="20"/>
      <c r="BS820" s="20"/>
      <c r="BT820" s="20"/>
      <c r="BU820" s="20"/>
      <c r="BV820" s="20"/>
      <c r="BW820" s="20"/>
      <c r="BX820" s="20"/>
      <c r="BY820" s="20"/>
      <c r="BZ820" s="20"/>
      <c r="CA820" s="5"/>
      <c r="CB820" s="45" t="s">
        <v>9762</v>
      </c>
      <c r="XBA820" s="18">
        <f>MIN(XBL820:XBU820)</f>
        <v>45.73</v>
      </c>
      <c r="XBB820" s="21" t="str" cm="1">
        <f t="array" ref="XBB820:XBK820">IF(XBA820=XBL820:XBU820,$XBL$2:$XBU$2,"")</f>
        <v/>
      </c>
      <c r="XBC820" s="21" t="str">
        <v>Soligent</v>
      </c>
      <c r="XBD820" s="21" t="str">
        <v/>
      </c>
      <c r="XBE820" s="21" t="str">
        <v/>
      </c>
      <c r="XBF820" s="21" t="str">
        <v/>
      </c>
      <c r="XBG820" s="21" t="str">
        <v/>
      </c>
      <c r="XBH820" s="21" t="str">
        <v/>
      </c>
      <c r="XBI820" s="21" t="str">
        <v/>
      </c>
      <c r="XBJ820" s="22" t="str">
        <v/>
      </c>
      <c r="XBK820" s="22" t="str">
        <v/>
      </c>
      <c r="XBL820" s="18" t="s">
        <v>8835</v>
      </c>
      <c r="XBM820" s="18">
        <v>45.73</v>
      </c>
      <c r="XBN820" s="18" t="s">
        <v>8835</v>
      </c>
      <c r="XBO820" s="18" t="s">
        <v>8835</v>
      </c>
      <c r="XBP820" s="18" t="s">
        <v>8835</v>
      </c>
      <c r="XBQ820" s="18" t="s">
        <v>8835</v>
      </c>
      <c r="XBR820" s="18" t="s">
        <v>8835</v>
      </c>
      <c r="XBS820" s="18" t="s">
        <v>8835</v>
      </c>
      <c r="XBT820" s="18" t="s">
        <v>8835</v>
      </c>
      <c r="XBU820" s="18" t="s">
        <v>8835</v>
      </c>
    </row>
    <row r="821" spans="1:80 16277:16297" s="23" customFormat="1" ht="12" x14ac:dyDescent="0.25">
      <c r="A821" s="5" t="s">
        <v>2475</v>
      </c>
      <c r="B821" s="5" t="s">
        <v>63</v>
      </c>
      <c r="C821" s="5" t="s">
        <v>2476</v>
      </c>
      <c r="D821" s="6" t="s">
        <v>2477</v>
      </c>
      <c r="E821" s="5"/>
      <c r="F821" s="6">
        <v>0</v>
      </c>
      <c r="G821" s="5" t="s">
        <v>11839</v>
      </c>
      <c r="H821" s="6" t="s">
        <v>8852</v>
      </c>
      <c r="I821" s="6" t="s">
        <v>8852</v>
      </c>
      <c r="J821" s="20" t="str">
        <f>XBB821&amp;XBC821&amp;XBD821&amp;XBE821&amp;XBF821&amp;XBG821&amp;XBH821&amp;XBI821&amp;XBJ821&amp;XBK821</f>
        <v>Soligent</v>
      </c>
      <c r="K821" s="5"/>
      <c r="L821" s="5"/>
      <c r="M821" s="5">
        <v>40.74</v>
      </c>
      <c r="N821" s="5"/>
      <c r="O821" s="5">
        <v>49.7</v>
      </c>
      <c r="P821" s="15">
        <f>(O821-M821)/O821*100</f>
        <v>18.028169014084508</v>
      </c>
      <c r="Q821" s="5"/>
      <c r="R821" s="5"/>
      <c r="S821" s="5"/>
      <c r="T821" s="5"/>
      <c r="U821" s="5">
        <v>0.86</v>
      </c>
      <c r="V821" s="5">
        <v>8.5</v>
      </c>
      <c r="W821" s="5">
        <v>8.5</v>
      </c>
      <c r="X821" s="5">
        <v>11</v>
      </c>
      <c r="Y821" s="5"/>
      <c r="Z821" s="5"/>
      <c r="AA821" s="5"/>
      <c r="AB821" s="5"/>
      <c r="AC821" s="5"/>
      <c r="AD821" s="5"/>
      <c r="AE821" s="20"/>
      <c r="AF821" s="20"/>
      <c r="AG821" s="20"/>
      <c r="AH821" s="20"/>
      <c r="AI821" s="20"/>
      <c r="AJ821" s="20"/>
      <c r="AK821" s="20"/>
      <c r="AL821" s="20"/>
      <c r="AM821" s="20"/>
      <c r="AN821" s="20"/>
      <c r="AO821" s="20"/>
      <c r="AP821" s="20"/>
      <c r="AQ821" s="20"/>
      <c r="AR821" s="20"/>
      <c r="AS821" s="20"/>
      <c r="AT821" s="20"/>
      <c r="AU821" s="20"/>
      <c r="AV821" s="20"/>
      <c r="AW821" s="20"/>
      <c r="AX821" s="20"/>
      <c r="AY821" s="20"/>
      <c r="AZ821" s="20"/>
      <c r="BA821" s="20"/>
      <c r="BB821" s="20"/>
      <c r="BC821" s="20"/>
      <c r="BD821" s="20"/>
      <c r="BE821" s="20"/>
      <c r="BF821" s="20"/>
      <c r="BG821" s="20"/>
      <c r="BH821" s="20"/>
      <c r="BI821" s="20"/>
      <c r="BJ821" s="20"/>
      <c r="BK821" s="20"/>
      <c r="BL821" s="20"/>
      <c r="BM821" s="20"/>
      <c r="BN821" s="20"/>
      <c r="BO821" s="20"/>
      <c r="BP821" s="20"/>
      <c r="BQ821" s="20"/>
      <c r="BR821" s="20"/>
      <c r="BS821" s="20"/>
      <c r="BT821" s="20"/>
      <c r="BU821" s="20"/>
      <c r="BV821" s="20"/>
      <c r="BW821" s="20"/>
      <c r="BX821" s="20"/>
      <c r="BY821" s="20"/>
      <c r="BZ821" s="20"/>
      <c r="CA821" s="5"/>
      <c r="CB821" s="45" t="s">
        <v>9763</v>
      </c>
      <c r="XBA821" s="18">
        <f>MIN(XBL821:XBU821)</f>
        <v>40.74</v>
      </c>
      <c r="XBB821" s="21" t="str" cm="1">
        <f t="array" ref="XBB821:XBK821">IF(XBA821=XBL821:XBU821,$XBL$2:$XBU$2,"")</f>
        <v/>
      </c>
      <c r="XBC821" s="21" t="str">
        <v>Soligent</v>
      </c>
      <c r="XBD821" s="21" t="str">
        <v/>
      </c>
      <c r="XBE821" s="21" t="str">
        <v/>
      </c>
      <c r="XBF821" s="21" t="str">
        <v/>
      </c>
      <c r="XBG821" s="21" t="str">
        <v/>
      </c>
      <c r="XBH821" s="21" t="str">
        <v/>
      </c>
      <c r="XBI821" s="21" t="str">
        <v/>
      </c>
      <c r="XBJ821" s="22" t="str">
        <v/>
      </c>
      <c r="XBK821" s="22" t="str">
        <v/>
      </c>
      <c r="XBL821" s="18" t="s">
        <v>8835</v>
      </c>
      <c r="XBM821" s="18">
        <v>40.74</v>
      </c>
      <c r="XBN821" s="18" t="s">
        <v>8835</v>
      </c>
      <c r="XBO821" s="18" t="s">
        <v>8835</v>
      </c>
      <c r="XBP821" s="18" t="s">
        <v>8835</v>
      </c>
      <c r="XBQ821" s="18" t="s">
        <v>8835</v>
      </c>
      <c r="XBR821" s="18" t="s">
        <v>8835</v>
      </c>
      <c r="XBS821" s="18" t="s">
        <v>8835</v>
      </c>
      <c r="XBT821" s="18" t="s">
        <v>8835</v>
      </c>
      <c r="XBU821" s="18" t="s">
        <v>8835</v>
      </c>
    </row>
    <row r="822" spans="1:80 16277:16297" s="23" customFormat="1" ht="12" x14ac:dyDescent="0.25">
      <c r="A822" s="5" t="s">
        <v>2478</v>
      </c>
      <c r="B822" s="5" t="s">
        <v>63</v>
      </c>
      <c r="C822" s="5" t="s">
        <v>2479</v>
      </c>
      <c r="D822" s="6" t="s">
        <v>2480</v>
      </c>
      <c r="E822" s="5"/>
      <c r="F822" s="6">
        <v>0</v>
      </c>
      <c r="G822" s="5" t="s">
        <v>11839</v>
      </c>
      <c r="H822" s="6" t="s">
        <v>8852</v>
      </c>
      <c r="I822" s="6" t="s">
        <v>8852</v>
      </c>
      <c r="J822" s="20" t="str">
        <f>XBB822&amp;XBC822&amp;XBD822&amp;XBE822&amp;XBF822&amp;XBG822&amp;XBH822&amp;XBI822&amp;XBJ822&amp;XBK822</f>
        <v>Soligent</v>
      </c>
      <c r="K822" s="5"/>
      <c r="L822" s="5"/>
      <c r="M822" s="5">
        <v>31.23</v>
      </c>
      <c r="N822" s="5"/>
      <c r="O822" s="5">
        <v>37.18</v>
      </c>
      <c r="P822" s="15">
        <f>(O822-M822)/O822*100</f>
        <v>16.003227541689078</v>
      </c>
      <c r="Q822" s="5"/>
      <c r="R822" s="5"/>
      <c r="S822" s="5"/>
      <c r="T822" s="5"/>
      <c r="U822" s="5">
        <v>7.5</v>
      </c>
      <c r="V822" s="5">
        <v>2</v>
      </c>
      <c r="W822" s="5">
        <v>0.75</v>
      </c>
      <c r="X822" s="5">
        <v>168</v>
      </c>
      <c r="Y822" s="5"/>
      <c r="Z822" s="5"/>
      <c r="AA822" s="5"/>
      <c r="AB822" s="5"/>
      <c r="AC822" s="5"/>
      <c r="AD822" s="5"/>
      <c r="AE822" s="20"/>
      <c r="AF822" s="20"/>
      <c r="AG822" s="20"/>
      <c r="AH822" s="20"/>
      <c r="AI822" s="20"/>
      <c r="AJ822" s="20"/>
      <c r="AK822" s="20"/>
      <c r="AL822" s="20"/>
      <c r="AM822" s="20"/>
      <c r="AN822" s="20"/>
      <c r="AO822" s="20"/>
      <c r="AP822" s="20"/>
      <c r="AQ822" s="20"/>
      <c r="AR822" s="20"/>
      <c r="AS822" s="20"/>
      <c r="AT822" s="20"/>
      <c r="AU822" s="20"/>
      <c r="AV822" s="20"/>
      <c r="AW822" s="20"/>
      <c r="AX822" s="20"/>
      <c r="AY822" s="20"/>
      <c r="AZ822" s="20"/>
      <c r="BA822" s="20"/>
      <c r="BB822" s="20"/>
      <c r="BC822" s="20"/>
      <c r="BD822" s="20"/>
      <c r="BE822" s="20"/>
      <c r="BF822" s="20"/>
      <c r="BG822" s="20"/>
      <c r="BH822" s="20"/>
      <c r="BI822" s="20"/>
      <c r="BJ822" s="20"/>
      <c r="BK822" s="20"/>
      <c r="BL822" s="20"/>
      <c r="BM822" s="20"/>
      <c r="BN822" s="20"/>
      <c r="BO822" s="20"/>
      <c r="BP822" s="20"/>
      <c r="BQ822" s="20"/>
      <c r="BR822" s="20"/>
      <c r="BS822" s="20"/>
      <c r="BT822" s="20"/>
      <c r="BU822" s="20"/>
      <c r="BV822" s="20"/>
      <c r="BW822" s="20"/>
      <c r="BX822" s="20"/>
      <c r="BY822" s="20"/>
      <c r="BZ822" s="20"/>
      <c r="CA822" s="5"/>
      <c r="CB822" s="45" t="s">
        <v>9764</v>
      </c>
      <c r="XBA822" s="18">
        <f>MIN(XBL822:XBU822)</f>
        <v>31.23</v>
      </c>
      <c r="XBB822" s="21" t="str" cm="1">
        <f t="array" ref="XBB822:XBK822">IF(XBA822=XBL822:XBU822,$XBL$2:$XBU$2,"")</f>
        <v/>
      </c>
      <c r="XBC822" s="21" t="str">
        <v>Soligent</v>
      </c>
      <c r="XBD822" s="21" t="str">
        <v/>
      </c>
      <c r="XBE822" s="21" t="str">
        <v/>
      </c>
      <c r="XBF822" s="21" t="str">
        <v/>
      </c>
      <c r="XBG822" s="21" t="str">
        <v/>
      </c>
      <c r="XBH822" s="21" t="str">
        <v/>
      </c>
      <c r="XBI822" s="21" t="str">
        <v/>
      </c>
      <c r="XBJ822" s="22" t="str">
        <v/>
      </c>
      <c r="XBK822" s="22" t="str">
        <v/>
      </c>
      <c r="XBL822" s="18" t="s">
        <v>8835</v>
      </c>
      <c r="XBM822" s="18">
        <v>31.23</v>
      </c>
      <c r="XBN822" s="18">
        <v>31.64</v>
      </c>
      <c r="XBO822" s="18" t="s">
        <v>8835</v>
      </c>
      <c r="XBP822" s="18" t="s">
        <v>8835</v>
      </c>
      <c r="XBQ822" s="18" t="s">
        <v>8835</v>
      </c>
      <c r="XBR822" s="18" t="s">
        <v>8835</v>
      </c>
      <c r="XBS822" s="18" t="s">
        <v>8835</v>
      </c>
      <c r="XBT822" s="18" t="s">
        <v>8835</v>
      </c>
      <c r="XBU822" s="18" t="s">
        <v>8835</v>
      </c>
    </row>
    <row r="823" spans="1:80 16277:16297" s="23" customFormat="1" ht="12" x14ac:dyDescent="0.25">
      <c r="A823" s="5" t="s">
        <v>2481</v>
      </c>
      <c r="B823" s="5" t="s">
        <v>63</v>
      </c>
      <c r="C823" s="5" t="s">
        <v>2482</v>
      </c>
      <c r="D823" s="6" t="s">
        <v>2483</v>
      </c>
      <c r="E823" s="5"/>
      <c r="F823" s="6">
        <v>0</v>
      </c>
      <c r="G823" s="5" t="s">
        <v>11839</v>
      </c>
      <c r="H823" s="6" t="s">
        <v>8852</v>
      </c>
      <c r="I823" s="6" t="s">
        <v>8852</v>
      </c>
      <c r="J823" s="20" t="str">
        <f>XBB823&amp;XBC823&amp;XBD823&amp;XBE823&amp;XBF823&amp;XBG823&amp;XBH823&amp;XBI823&amp;XBJ823&amp;XBK823</f>
        <v>Soligent</v>
      </c>
      <c r="K823" s="5"/>
      <c r="L823" s="5"/>
      <c r="M823" s="5">
        <v>41.13</v>
      </c>
      <c r="N823" s="5"/>
      <c r="O823" s="5">
        <v>50</v>
      </c>
      <c r="P823" s="15">
        <f>(O823-M823)/O823*100</f>
        <v>17.739999999999995</v>
      </c>
      <c r="Q823" s="5"/>
      <c r="R823" s="5"/>
      <c r="S823" s="5"/>
      <c r="T823" s="5"/>
      <c r="U823" s="5">
        <v>6.9</v>
      </c>
      <c r="V823" s="5">
        <v>0.75</v>
      </c>
      <c r="W823" s="5">
        <v>1.75</v>
      </c>
      <c r="X823" s="5">
        <v>168</v>
      </c>
      <c r="Y823" s="5"/>
      <c r="Z823" s="5"/>
      <c r="AA823" s="5"/>
      <c r="AB823" s="5"/>
      <c r="AC823" s="5"/>
      <c r="AD823" s="5"/>
      <c r="AE823" s="20"/>
      <c r="AF823" s="20"/>
      <c r="AG823" s="20"/>
      <c r="AH823" s="20"/>
      <c r="AI823" s="20"/>
      <c r="AJ823" s="20"/>
      <c r="AK823" s="20"/>
      <c r="AL823" s="20"/>
      <c r="AM823" s="20"/>
      <c r="AN823" s="20"/>
      <c r="AO823" s="20"/>
      <c r="AP823" s="20"/>
      <c r="AQ823" s="20"/>
      <c r="AR823" s="20"/>
      <c r="AS823" s="20"/>
      <c r="AT823" s="20"/>
      <c r="AU823" s="20"/>
      <c r="AV823" s="20"/>
      <c r="AW823" s="20"/>
      <c r="AX823" s="20"/>
      <c r="AY823" s="20"/>
      <c r="AZ823" s="20"/>
      <c r="BA823" s="20"/>
      <c r="BB823" s="20"/>
      <c r="BC823" s="20"/>
      <c r="BD823" s="20"/>
      <c r="BE823" s="20"/>
      <c r="BF823" s="20"/>
      <c r="BG823" s="20"/>
      <c r="BH823" s="20"/>
      <c r="BI823" s="20"/>
      <c r="BJ823" s="20"/>
      <c r="BK823" s="20"/>
      <c r="BL823" s="20"/>
      <c r="BM823" s="20"/>
      <c r="BN823" s="20"/>
      <c r="BO823" s="20"/>
      <c r="BP823" s="20"/>
      <c r="BQ823" s="20"/>
      <c r="BR823" s="20"/>
      <c r="BS823" s="20"/>
      <c r="BT823" s="20"/>
      <c r="BU823" s="20"/>
      <c r="BV823" s="20"/>
      <c r="BW823" s="20"/>
      <c r="BX823" s="20"/>
      <c r="BY823" s="20"/>
      <c r="BZ823" s="20"/>
      <c r="CA823" s="5"/>
      <c r="CB823" s="45" t="s">
        <v>9765</v>
      </c>
      <c r="XBA823" s="18">
        <f>MIN(XBL823:XBU823)</f>
        <v>41.13</v>
      </c>
      <c r="XBB823" s="21" t="str" cm="1">
        <f t="array" ref="XBB823:XBK823">IF(XBA823=XBL823:XBU823,$XBL$2:$XBU$2,"")</f>
        <v/>
      </c>
      <c r="XBC823" s="21" t="str">
        <v>Soligent</v>
      </c>
      <c r="XBD823" s="21" t="str">
        <v/>
      </c>
      <c r="XBE823" s="21" t="str">
        <v/>
      </c>
      <c r="XBF823" s="21" t="str">
        <v/>
      </c>
      <c r="XBG823" s="21" t="str">
        <v/>
      </c>
      <c r="XBH823" s="21" t="str">
        <v/>
      </c>
      <c r="XBI823" s="21" t="str">
        <v/>
      </c>
      <c r="XBJ823" s="22" t="str">
        <v/>
      </c>
      <c r="XBK823" s="22" t="str">
        <v/>
      </c>
      <c r="XBL823" s="18" t="s">
        <v>8835</v>
      </c>
      <c r="XBM823" s="18">
        <v>41.13</v>
      </c>
      <c r="XBN823" s="18">
        <v>41.65</v>
      </c>
      <c r="XBO823" s="18" t="s">
        <v>8835</v>
      </c>
      <c r="XBP823" s="18" t="s">
        <v>8835</v>
      </c>
      <c r="XBQ823" s="18" t="s">
        <v>8835</v>
      </c>
      <c r="XBR823" s="18" t="s">
        <v>8835</v>
      </c>
      <c r="XBS823" s="18" t="s">
        <v>8835</v>
      </c>
      <c r="XBT823" s="18" t="s">
        <v>8835</v>
      </c>
      <c r="XBU823" s="18" t="s">
        <v>8835</v>
      </c>
    </row>
    <row r="824" spans="1:80 16277:16297" s="23" customFormat="1" ht="12" x14ac:dyDescent="0.25">
      <c r="A824" s="5" t="s">
        <v>2484</v>
      </c>
      <c r="B824" s="5" t="s">
        <v>63</v>
      </c>
      <c r="C824" s="5" t="s">
        <v>2485</v>
      </c>
      <c r="D824" s="6" t="s">
        <v>2486</v>
      </c>
      <c r="E824" s="5"/>
      <c r="F824" s="6">
        <v>0</v>
      </c>
      <c r="G824" s="5" t="s">
        <v>11839</v>
      </c>
      <c r="H824" s="6" t="s">
        <v>8852</v>
      </c>
      <c r="I824" s="6" t="s">
        <v>8852</v>
      </c>
      <c r="J824" s="20" t="str">
        <f>XBB824&amp;XBC824&amp;XBD824&amp;XBE824&amp;XBF824&amp;XBG824&amp;XBH824&amp;XBI824&amp;XBJ824&amp;XBK824</f>
        <v>Soligent</v>
      </c>
      <c r="K824" s="5"/>
      <c r="L824" s="5"/>
      <c r="M824" s="5">
        <v>78.45</v>
      </c>
      <c r="N824" s="5"/>
      <c r="O824" s="5">
        <v>96</v>
      </c>
      <c r="P824" s="15">
        <f>(O824-M824)/O824*100</f>
        <v>18.281249999999996</v>
      </c>
      <c r="Q824" s="5"/>
      <c r="R824" s="5"/>
      <c r="S824" s="5"/>
      <c r="T824" s="5"/>
      <c r="U824" s="5">
        <v>15</v>
      </c>
      <c r="V824" s="5">
        <v>1</v>
      </c>
      <c r="W824" s="5">
        <v>2.5</v>
      </c>
      <c r="X824" s="5">
        <v>246</v>
      </c>
      <c r="Y824" s="5"/>
      <c r="Z824" s="5"/>
      <c r="AA824" s="5"/>
      <c r="AB824" s="5"/>
      <c r="AC824" s="5"/>
      <c r="AD824" s="5"/>
      <c r="AE824" s="20"/>
      <c r="AF824" s="20"/>
      <c r="AG824" s="20"/>
      <c r="AH824" s="20"/>
      <c r="AI824" s="20"/>
      <c r="AJ824" s="20"/>
      <c r="AK824" s="20"/>
      <c r="AL824" s="20"/>
      <c r="AM824" s="20"/>
      <c r="AN824" s="20"/>
      <c r="AO824" s="20"/>
      <c r="AP824" s="20"/>
      <c r="AQ824" s="20"/>
      <c r="AR824" s="20"/>
      <c r="AS824" s="20"/>
      <c r="AT824" s="20"/>
      <c r="AU824" s="20"/>
      <c r="AV824" s="20"/>
      <c r="AW824" s="20"/>
      <c r="AX824" s="20"/>
      <c r="AY824" s="20"/>
      <c r="AZ824" s="20"/>
      <c r="BA824" s="20"/>
      <c r="BB824" s="20"/>
      <c r="BC824" s="20"/>
      <c r="BD824" s="20"/>
      <c r="BE824" s="20"/>
      <c r="BF824" s="20"/>
      <c r="BG824" s="20"/>
      <c r="BH824" s="20"/>
      <c r="BI824" s="20"/>
      <c r="BJ824" s="20"/>
      <c r="BK824" s="20"/>
      <c r="BL824" s="20"/>
      <c r="BM824" s="20"/>
      <c r="BN824" s="20"/>
      <c r="BO824" s="20"/>
      <c r="BP824" s="20"/>
      <c r="BQ824" s="20"/>
      <c r="BR824" s="20"/>
      <c r="BS824" s="20"/>
      <c r="BT824" s="20"/>
      <c r="BU824" s="20"/>
      <c r="BV824" s="20"/>
      <c r="BW824" s="20"/>
      <c r="BX824" s="20"/>
      <c r="BY824" s="20"/>
      <c r="BZ824" s="20"/>
      <c r="CA824" s="5"/>
      <c r="CB824" s="45" t="s">
        <v>9766</v>
      </c>
      <c r="XBA824" s="18">
        <f>MIN(XBL824:XBU824)</f>
        <v>78.45</v>
      </c>
      <c r="XBB824" s="21" t="str" cm="1">
        <f t="array" ref="XBB824:XBK824">IF(XBA824=XBL824:XBU824,$XBL$2:$XBU$2,"")</f>
        <v/>
      </c>
      <c r="XBC824" s="21" t="str">
        <v>Soligent</v>
      </c>
      <c r="XBD824" s="21" t="str">
        <v/>
      </c>
      <c r="XBE824" s="21" t="str">
        <v/>
      </c>
      <c r="XBF824" s="21" t="str">
        <v/>
      </c>
      <c r="XBG824" s="21" t="str">
        <v/>
      </c>
      <c r="XBH824" s="21" t="str">
        <v/>
      </c>
      <c r="XBI824" s="21" t="str">
        <v/>
      </c>
      <c r="XBJ824" s="22" t="str">
        <v/>
      </c>
      <c r="XBK824" s="22" t="str">
        <v/>
      </c>
      <c r="XBL824" s="18" t="s">
        <v>8835</v>
      </c>
      <c r="XBM824" s="18">
        <v>78.45</v>
      </c>
      <c r="XBN824" s="18">
        <v>79.459999999999994</v>
      </c>
      <c r="XBO824" s="18" t="s">
        <v>8835</v>
      </c>
      <c r="XBP824" s="18" t="s">
        <v>8835</v>
      </c>
      <c r="XBQ824" s="18" t="s">
        <v>8835</v>
      </c>
      <c r="XBR824" s="18" t="s">
        <v>8835</v>
      </c>
      <c r="XBS824" s="18" t="s">
        <v>8835</v>
      </c>
      <c r="XBT824" s="18" t="s">
        <v>8835</v>
      </c>
      <c r="XBU824" s="18" t="s">
        <v>8835</v>
      </c>
    </row>
    <row r="825" spans="1:80 16277:16297" s="23" customFormat="1" ht="12" x14ac:dyDescent="0.25">
      <c r="A825" s="5" t="s">
        <v>2487</v>
      </c>
      <c r="B825" s="5" t="s">
        <v>63</v>
      </c>
      <c r="C825" s="5" t="s">
        <v>2488</v>
      </c>
      <c r="D825" s="6" t="s">
        <v>2489</v>
      </c>
      <c r="E825" s="5"/>
      <c r="F825" s="6">
        <v>0</v>
      </c>
      <c r="G825" s="5" t="s">
        <v>11839</v>
      </c>
      <c r="H825" s="6" t="s">
        <v>8852</v>
      </c>
      <c r="I825" s="6" t="s">
        <v>8852</v>
      </c>
      <c r="J825" s="20" t="str">
        <f>XBB825&amp;XBC825&amp;XBD825&amp;XBE825&amp;XBF825&amp;XBG825&amp;XBH825&amp;XBI825&amp;XBJ825&amp;XBK825</f>
        <v>Soligent</v>
      </c>
      <c r="K825" s="5"/>
      <c r="L825" s="5"/>
      <c r="M825" s="5">
        <v>64.510000000000005</v>
      </c>
      <c r="N825" s="5"/>
      <c r="O825" s="5">
        <v>73.204399999999993</v>
      </c>
      <c r="P825" s="15">
        <f>(O825-M825)/O825*100</f>
        <v>11.876881717492376</v>
      </c>
      <c r="Q825" s="5"/>
      <c r="R825" s="5"/>
      <c r="S825" s="5"/>
      <c r="T825" s="5"/>
      <c r="U825" s="5">
        <v>0.86</v>
      </c>
      <c r="V825" s="5">
        <v>8.5</v>
      </c>
      <c r="W825" s="5">
        <v>8.5</v>
      </c>
      <c r="X825" s="5">
        <v>11</v>
      </c>
      <c r="Y825" s="5"/>
      <c r="Z825" s="5"/>
      <c r="AA825" s="5"/>
      <c r="AB825" s="5"/>
      <c r="AC825" s="5"/>
      <c r="AD825" s="5"/>
      <c r="AE825" s="20"/>
      <c r="AF825" s="20"/>
      <c r="AG825" s="20"/>
      <c r="AH825" s="20"/>
      <c r="AI825" s="20"/>
      <c r="AJ825" s="20"/>
      <c r="AK825" s="20"/>
      <c r="AL825" s="20"/>
      <c r="AM825" s="20"/>
      <c r="AN825" s="20"/>
      <c r="AO825" s="20"/>
      <c r="AP825" s="20"/>
      <c r="AQ825" s="20"/>
      <c r="AR825" s="20"/>
      <c r="AS825" s="20"/>
      <c r="AT825" s="20"/>
      <c r="AU825" s="20"/>
      <c r="AV825" s="20"/>
      <c r="AW825" s="20"/>
      <c r="AX825" s="20"/>
      <c r="AY825" s="20"/>
      <c r="AZ825" s="20"/>
      <c r="BA825" s="20"/>
      <c r="BB825" s="20"/>
      <c r="BC825" s="20"/>
      <c r="BD825" s="20"/>
      <c r="BE825" s="20"/>
      <c r="BF825" s="20"/>
      <c r="BG825" s="20"/>
      <c r="BH825" s="20"/>
      <c r="BI825" s="20"/>
      <c r="BJ825" s="20"/>
      <c r="BK825" s="20"/>
      <c r="BL825" s="20"/>
      <c r="BM825" s="20"/>
      <c r="BN825" s="20"/>
      <c r="BO825" s="20"/>
      <c r="BP825" s="20"/>
      <c r="BQ825" s="20"/>
      <c r="BR825" s="20"/>
      <c r="BS825" s="20"/>
      <c r="BT825" s="20"/>
      <c r="BU825" s="20"/>
      <c r="BV825" s="20"/>
      <c r="BW825" s="20"/>
      <c r="BX825" s="20"/>
      <c r="BY825" s="20"/>
      <c r="BZ825" s="20"/>
      <c r="CA825" s="5"/>
      <c r="CB825" s="45" t="s">
        <v>9767</v>
      </c>
      <c r="XBA825" s="18">
        <f>MIN(XBL825:XBU825)</f>
        <v>64.510000000000005</v>
      </c>
      <c r="XBB825" s="21" t="str" cm="1">
        <f t="array" ref="XBB825:XBK825">IF(XBA825=XBL825:XBU825,$XBL$2:$XBU$2,"")</f>
        <v/>
      </c>
      <c r="XBC825" s="21" t="str">
        <v>Soligent</v>
      </c>
      <c r="XBD825" s="21" t="str">
        <v/>
      </c>
      <c r="XBE825" s="21" t="str">
        <v/>
      </c>
      <c r="XBF825" s="21" t="str">
        <v/>
      </c>
      <c r="XBG825" s="21" t="str">
        <v/>
      </c>
      <c r="XBH825" s="21" t="str">
        <v/>
      </c>
      <c r="XBI825" s="21" t="str">
        <v/>
      </c>
      <c r="XBJ825" s="22" t="str">
        <v/>
      </c>
      <c r="XBK825" s="22" t="str">
        <v/>
      </c>
      <c r="XBL825" s="18" t="s">
        <v>8835</v>
      </c>
      <c r="XBM825" s="18">
        <v>64.510000000000005</v>
      </c>
      <c r="XBN825" s="18">
        <v>67.17</v>
      </c>
      <c r="XBO825" s="18" t="s">
        <v>8835</v>
      </c>
      <c r="XBP825" s="18" t="s">
        <v>8835</v>
      </c>
      <c r="XBQ825" s="18" t="s">
        <v>8835</v>
      </c>
      <c r="XBR825" s="18" t="s">
        <v>8835</v>
      </c>
      <c r="XBS825" s="18" t="s">
        <v>8835</v>
      </c>
      <c r="XBT825" s="18" t="s">
        <v>8835</v>
      </c>
      <c r="XBU825" s="18" t="s">
        <v>8835</v>
      </c>
    </row>
    <row r="826" spans="1:80 16277:16297" s="23" customFormat="1" ht="12" x14ac:dyDescent="0.25">
      <c r="A826" s="5" t="s">
        <v>2490</v>
      </c>
      <c r="B826" s="5" t="s">
        <v>63</v>
      </c>
      <c r="C826" s="5" t="s">
        <v>2491</v>
      </c>
      <c r="D826" s="6" t="s">
        <v>2492</v>
      </c>
      <c r="E826" s="5"/>
      <c r="F826" s="6" t="s">
        <v>11832</v>
      </c>
      <c r="G826" s="5" t="s">
        <v>11839</v>
      </c>
      <c r="H826" s="6" t="s">
        <v>8852</v>
      </c>
      <c r="I826" s="6" t="s">
        <v>8852</v>
      </c>
      <c r="J826" s="20" t="str">
        <f>XBB826&amp;XBC826&amp;XBD826&amp;XBE826&amp;XBF826&amp;XBG826&amp;XBH826&amp;XBI826&amp;XBJ826&amp;XBK826</f>
        <v>Soligent</v>
      </c>
      <c r="K826" s="5"/>
      <c r="L826" s="5"/>
      <c r="M826" s="5">
        <v>59.77</v>
      </c>
      <c r="N826" s="5"/>
      <c r="O826" s="5">
        <v>74</v>
      </c>
      <c r="P826" s="15">
        <f>(O826-M826)/O826*100</f>
        <v>19.229729729729726</v>
      </c>
      <c r="Q826" s="5"/>
      <c r="R826" s="5"/>
      <c r="S826" s="5"/>
      <c r="T826" s="5"/>
      <c r="U826" s="5">
        <v>0.86</v>
      </c>
      <c r="V826" s="5">
        <v>8.5</v>
      </c>
      <c r="W826" s="5">
        <v>8.5</v>
      </c>
      <c r="X826" s="5">
        <v>11</v>
      </c>
      <c r="Y826" s="5"/>
      <c r="Z826" s="5"/>
      <c r="AA826" s="5"/>
      <c r="AB826" s="5"/>
      <c r="AC826" s="5"/>
      <c r="AD826" s="5"/>
      <c r="AE826" s="20"/>
      <c r="AF826" s="20"/>
      <c r="AG826" s="20"/>
      <c r="AH826" s="20"/>
      <c r="AI826" s="20"/>
      <c r="AJ826" s="20"/>
      <c r="AK826" s="20"/>
      <c r="AL826" s="20"/>
      <c r="AM826" s="20"/>
      <c r="AN826" s="20"/>
      <c r="AO826" s="20"/>
      <c r="AP826" s="20"/>
      <c r="AQ826" s="20"/>
      <c r="AR826" s="20"/>
      <c r="AS826" s="20"/>
      <c r="AT826" s="20"/>
      <c r="AU826" s="20"/>
      <c r="AV826" s="20"/>
      <c r="AW826" s="20"/>
      <c r="AX826" s="20"/>
      <c r="AY826" s="20"/>
      <c r="AZ826" s="20"/>
      <c r="BA826" s="20"/>
      <c r="BB826" s="20"/>
      <c r="BC826" s="20"/>
      <c r="BD826" s="20"/>
      <c r="BE826" s="20"/>
      <c r="BF826" s="20"/>
      <c r="BG826" s="20"/>
      <c r="BH826" s="20"/>
      <c r="BI826" s="20"/>
      <c r="BJ826" s="20"/>
      <c r="BK826" s="20"/>
      <c r="BL826" s="20"/>
      <c r="BM826" s="20"/>
      <c r="BN826" s="20"/>
      <c r="BO826" s="20"/>
      <c r="BP826" s="20"/>
      <c r="BQ826" s="20"/>
      <c r="BR826" s="20"/>
      <c r="BS826" s="20"/>
      <c r="BT826" s="20"/>
      <c r="BU826" s="20"/>
      <c r="BV826" s="20"/>
      <c r="BW826" s="20"/>
      <c r="BX826" s="20"/>
      <c r="BY826" s="20"/>
      <c r="BZ826" s="20"/>
      <c r="CA826" s="5"/>
      <c r="CB826" s="45" t="s">
        <v>9768</v>
      </c>
      <c r="XBA826" s="18">
        <f>MIN(XBL826:XBU826)</f>
        <v>59.77</v>
      </c>
      <c r="XBB826" s="21" t="str" cm="1">
        <f t="array" ref="XBB826:XBK826">IF(XBA826=XBL826:XBU826,$XBL$2:$XBU$2,"")</f>
        <v/>
      </c>
      <c r="XBC826" s="21" t="str">
        <v>Soligent</v>
      </c>
      <c r="XBD826" s="21" t="str">
        <v/>
      </c>
      <c r="XBE826" s="21" t="str">
        <v/>
      </c>
      <c r="XBF826" s="21" t="str">
        <v/>
      </c>
      <c r="XBG826" s="21" t="str">
        <v/>
      </c>
      <c r="XBH826" s="21" t="str">
        <v/>
      </c>
      <c r="XBI826" s="21" t="str">
        <v/>
      </c>
      <c r="XBJ826" s="22" t="str">
        <v/>
      </c>
      <c r="XBK826" s="22" t="str">
        <v/>
      </c>
      <c r="XBL826" s="18" t="s">
        <v>8835</v>
      </c>
      <c r="XBM826" s="18">
        <v>59.77</v>
      </c>
      <c r="XBN826" s="18">
        <v>60.54</v>
      </c>
      <c r="XBO826" s="18" t="s">
        <v>8835</v>
      </c>
      <c r="XBP826" s="18" t="s">
        <v>8835</v>
      </c>
      <c r="XBQ826" s="18" t="s">
        <v>8835</v>
      </c>
      <c r="XBR826" s="18" t="s">
        <v>8835</v>
      </c>
      <c r="XBS826" s="18" t="s">
        <v>8835</v>
      </c>
      <c r="XBT826" s="18" t="s">
        <v>8835</v>
      </c>
      <c r="XBU826" s="18" t="s">
        <v>8835</v>
      </c>
    </row>
    <row r="827" spans="1:80 16277:16297" s="23" customFormat="1" ht="12" x14ac:dyDescent="0.25">
      <c r="A827" s="5" t="s">
        <v>2493</v>
      </c>
      <c r="B827" s="5" t="s">
        <v>63</v>
      </c>
      <c r="C827" s="5" t="s">
        <v>2494</v>
      </c>
      <c r="D827" s="6" t="s">
        <v>2495</v>
      </c>
      <c r="E827" s="5"/>
      <c r="F827" s="6">
        <v>0</v>
      </c>
      <c r="G827" s="5" t="s">
        <v>11839</v>
      </c>
      <c r="H827" s="6" t="s">
        <v>8852</v>
      </c>
      <c r="I827" s="6" t="s">
        <v>8852</v>
      </c>
      <c r="J827" s="20" t="str">
        <f>XBB827&amp;XBC827&amp;XBD827&amp;XBE827&amp;XBF827&amp;XBG827&amp;XBH827&amp;XBI827&amp;XBJ827&amp;XBK827</f>
        <v>Soligent</v>
      </c>
      <c r="K827" s="5"/>
      <c r="L827" s="5"/>
      <c r="M827" s="5">
        <v>53.58</v>
      </c>
      <c r="N827" s="5"/>
      <c r="O827" s="5">
        <v>63.79</v>
      </c>
      <c r="P827" s="15">
        <f>(O827-M827)/O827*100</f>
        <v>16.005643517792759</v>
      </c>
      <c r="Q827" s="5"/>
      <c r="R827" s="5"/>
      <c r="S827" s="5"/>
      <c r="T827" s="5"/>
      <c r="U827" s="5">
        <v>10</v>
      </c>
      <c r="V827" s="5">
        <v>3</v>
      </c>
      <c r="W827" s="5">
        <v>4</v>
      </c>
      <c r="X827" s="5">
        <v>169</v>
      </c>
      <c r="Y827" s="5"/>
      <c r="Z827" s="5"/>
      <c r="AA827" s="5"/>
      <c r="AB827" s="5"/>
      <c r="AC827" s="5"/>
      <c r="AD827" s="5"/>
      <c r="AE827" s="20"/>
      <c r="AF827" s="20"/>
      <c r="AG827" s="20"/>
      <c r="AH827" s="20"/>
      <c r="AI827" s="20"/>
      <c r="AJ827" s="20"/>
      <c r="AK827" s="20"/>
      <c r="AL827" s="20"/>
      <c r="AM827" s="20"/>
      <c r="AN827" s="20"/>
      <c r="AO827" s="20"/>
      <c r="AP827" s="20"/>
      <c r="AQ827" s="20"/>
      <c r="AR827" s="20"/>
      <c r="AS827" s="20"/>
      <c r="AT827" s="20"/>
      <c r="AU827" s="20"/>
      <c r="AV827" s="20"/>
      <c r="AW827" s="20"/>
      <c r="AX827" s="20"/>
      <c r="AY827" s="20"/>
      <c r="AZ827" s="20"/>
      <c r="BA827" s="20"/>
      <c r="BB827" s="20"/>
      <c r="BC827" s="20"/>
      <c r="BD827" s="20"/>
      <c r="BE827" s="20"/>
      <c r="BF827" s="20"/>
      <c r="BG827" s="20"/>
      <c r="BH827" s="20"/>
      <c r="BI827" s="20"/>
      <c r="BJ827" s="20"/>
      <c r="BK827" s="20"/>
      <c r="BL827" s="20"/>
      <c r="BM827" s="20"/>
      <c r="BN827" s="20"/>
      <c r="BO827" s="20"/>
      <c r="BP827" s="20"/>
      <c r="BQ827" s="20"/>
      <c r="BR827" s="20"/>
      <c r="BS827" s="20"/>
      <c r="BT827" s="20"/>
      <c r="BU827" s="20"/>
      <c r="BV827" s="20"/>
      <c r="BW827" s="20"/>
      <c r="BX827" s="20"/>
      <c r="BY827" s="20"/>
      <c r="BZ827" s="20"/>
      <c r="CA827" s="5"/>
      <c r="CB827" s="45" t="s">
        <v>9769</v>
      </c>
      <c r="XBA827" s="18">
        <f>MIN(XBL827:XBU827)</f>
        <v>53.58</v>
      </c>
      <c r="XBB827" s="21" t="str" cm="1">
        <f t="array" ref="XBB827:XBK827">IF(XBA827=XBL827:XBU827,$XBL$2:$XBU$2,"")</f>
        <v/>
      </c>
      <c r="XBC827" s="21" t="str">
        <v>Soligent</v>
      </c>
      <c r="XBD827" s="21" t="str">
        <v/>
      </c>
      <c r="XBE827" s="21" t="str">
        <v/>
      </c>
      <c r="XBF827" s="21" t="str">
        <v/>
      </c>
      <c r="XBG827" s="21" t="str">
        <v/>
      </c>
      <c r="XBH827" s="21" t="str">
        <v/>
      </c>
      <c r="XBI827" s="21" t="str">
        <v/>
      </c>
      <c r="XBJ827" s="22" t="str">
        <v/>
      </c>
      <c r="XBK827" s="22" t="str">
        <v/>
      </c>
      <c r="XBL827" s="18" t="s">
        <v>8835</v>
      </c>
      <c r="XBM827" s="18">
        <v>53.58</v>
      </c>
      <c r="XBN827" s="18">
        <v>54.27</v>
      </c>
      <c r="XBO827" s="18" t="s">
        <v>8835</v>
      </c>
      <c r="XBP827" s="18" t="s">
        <v>8835</v>
      </c>
      <c r="XBQ827" s="18" t="s">
        <v>8835</v>
      </c>
      <c r="XBR827" s="18" t="s">
        <v>8835</v>
      </c>
      <c r="XBS827" s="18" t="s">
        <v>8835</v>
      </c>
      <c r="XBT827" s="18" t="s">
        <v>8835</v>
      </c>
      <c r="XBU827" s="18" t="s">
        <v>8835</v>
      </c>
    </row>
    <row r="828" spans="1:80 16277:16297" s="23" customFormat="1" ht="12" x14ac:dyDescent="0.25">
      <c r="A828" s="5" t="s">
        <v>2496</v>
      </c>
      <c r="B828" s="5" t="s">
        <v>63</v>
      </c>
      <c r="C828" s="5" t="s">
        <v>2497</v>
      </c>
      <c r="D828" s="6" t="s">
        <v>2498</v>
      </c>
      <c r="E828" s="5"/>
      <c r="F828" s="6">
        <v>0</v>
      </c>
      <c r="G828" s="5" t="s">
        <v>11839</v>
      </c>
      <c r="H828" s="6" t="s">
        <v>8852</v>
      </c>
      <c r="I828" s="6" t="s">
        <v>8852</v>
      </c>
      <c r="J828" s="20" t="str">
        <f>XBB828&amp;XBC828&amp;XBD828&amp;XBE828&amp;XBF828&amp;XBG828&amp;XBH828&amp;XBI828&amp;XBJ828&amp;XBK828</f>
        <v>Soligent</v>
      </c>
      <c r="K828" s="5"/>
      <c r="L828" s="5"/>
      <c r="M828" s="5">
        <v>42.1</v>
      </c>
      <c r="N828" s="5"/>
      <c r="O828" s="5">
        <v>52.2</v>
      </c>
      <c r="P828" s="15">
        <f>(O828-M828)/O828*100</f>
        <v>19.348659003831418</v>
      </c>
      <c r="Q828" s="5"/>
      <c r="R828" s="5"/>
      <c r="S828" s="5"/>
      <c r="T828" s="5"/>
      <c r="U828" s="5">
        <v>0.86</v>
      </c>
      <c r="V828" s="5">
        <v>8.5</v>
      </c>
      <c r="W828" s="5">
        <v>8.5</v>
      </c>
      <c r="X828" s="5">
        <v>11</v>
      </c>
      <c r="Y828" s="5"/>
      <c r="Z828" s="5"/>
      <c r="AA828" s="5"/>
      <c r="AB828" s="5"/>
      <c r="AC828" s="5"/>
      <c r="AD828" s="5"/>
      <c r="AE828" s="20"/>
      <c r="AF828" s="20"/>
      <c r="AG828" s="20"/>
      <c r="AH828" s="20"/>
      <c r="AI828" s="20"/>
      <c r="AJ828" s="20"/>
      <c r="AK828" s="20"/>
      <c r="AL828" s="20"/>
      <c r="AM828" s="20"/>
      <c r="AN828" s="20"/>
      <c r="AO828" s="20"/>
      <c r="AP828" s="20"/>
      <c r="AQ828" s="20"/>
      <c r="AR828" s="20"/>
      <c r="AS828" s="20"/>
      <c r="AT828" s="20"/>
      <c r="AU828" s="20"/>
      <c r="AV828" s="20"/>
      <c r="AW828" s="20"/>
      <c r="AX828" s="20"/>
      <c r="AY828" s="20"/>
      <c r="AZ828" s="20"/>
      <c r="BA828" s="20"/>
      <c r="BB828" s="20"/>
      <c r="BC828" s="20"/>
      <c r="BD828" s="20"/>
      <c r="BE828" s="20"/>
      <c r="BF828" s="20"/>
      <c r="BG828" s="20"/>
      <c r="BH828" s="20"/>
      <c r="BI828" s="20"/>
      <c r="BJ828" s="20"/>
      <c r="BK828" s="20"/>
      <c r="BL828" s="20"/>
      <c r="BM828" s="20"/>
      <c r="BN828" s="20"/>
      <c r="BO828" s="20"/>
      <c r="BP828" s="20"/>
      <c r="BQ828" s="20"/>
      <c r="BR828" s="20"/>
      <c r="BS828" s="20"/>
      <c r="BT828" s="20"/>
      <c r="BU828" s="20"/>
      <c r="BV828" s="20"/>
      <c r="BW828" s="20"/>
      <c r="BX828" s="20"/>
      <c r="BY828" s="20"/>
      <c r="BZ828" s="20"/>
      <c r="CA828" s="5"/>
      <c r="CB828" s="45" t="s">
        <v>9770</v>
      </c>
      <c r="XBA828" s="18">
        <f>MIN(XBL828:XBU828)</f>
        <v>42.1</v>
      </c>
      <c r="XBB828" s="21" t="str" cm="1">
        <f t="array" ref="XBB828:XBK828">IF(XBA828=XBL828:XBU828,$XBL$2:$XBU$2,"")</f>
        <v/>
      </c>
      <c r="XBC828" s="21" t="str">
        <v>Soligent</v>
      </c>
      <c r="XBD828" s="21" t="str">
        <v/>
      </c>
      <c r="XBE828" s="21" t="str">
        <v/>
      </c>
      <c r="XBF828" s="21" t="str">
        <v/>
      </c>
      <c r="XBG828" s="21" t="str">
        <v/>
      </c>
      <c r="XBH828" s="21" t="str">
        <v/>
      </c>
      <c r="XBI828" s="21" t="str">
        <v/>
      </c>
      <c r="XBJ828" s="22" t="str">
        <v/>
      </c>
      <c r="XBK828" s="22" t="str">
        <v/>
      </c>
      <c r="XBL828" s="18" t="s">
        <v>8835</v>
      </c>
      <c r="XBM828" s="18">
        <v>42.1</v>
      </c>
      <c r="XBN828" s="18">
        <v>42.64</v>
      </c>
      <c r="XBO828" s="18" t="s">
        <v>8835</v>
      </c>
      <c r="XBP828" s="18" t="s">
        <v>8835</v>
      </c>
      <c r="XBQ828" s="18" t="s">
        <v>8835</v>
      </c>
      <c r="XBR828" s="18" t="s">
        <v>8835</v>
      </c>
      <c r="XBS828" s="18" t="s">
        <v>8835</v>
      </c>
      <c r="XBT828" s="18" t="s">
        <v>8835</v>
      </c>
      <c r="XBU828" s="18" t="s">
        <v>8835</v>
      </c>
    </row>
    <row r="829" spans="1:80 16277:16297" s="23" customFormat="1" ht="12" x14ac:dyDescent="0.25">
      <c r="A829" s="5" t="s">
        <v>2499</v>
      </c>
      <c r="B829" s="5" t="s">
        <v>63</v>
      </c>
      <c r="C829" s="5" t="s">
        <v>2500</v>
      </c>
      <c r="D829" s="6" t="s">
        <v>2501</v>
      </c>
      <c r="E829" s="5"/>
      <c r="F829" s="6" t="s">
        <v>11846</v>
      </c>
      <c r="G829" s="5" t="s">
        <v>11839</v>
      </c>
      <c r="H829" s="6" t="s">
        <v>8852</v>
      </c>
      <c r="I829" s="6" t="s">
        <v>8852</v>
      </c>
      <c r="J829" s="20" t="str">
        <f>XBB829&amp;XBC829&amp;XBD829&amp;XBE829&amp;XBF829&amp;XBG829&amp;XBH829&amp;XBI829&amp;XBJ829&amp;XBK829</f>
        <v>Soligent</v>
      </c>
      <c r="K829" s="5"/>
      <c r="L829" s="5"/>
      <c r="M829" s="5">
        <v>0.71</v>
      </c>
      <c r="N829" s="5"/>
      <c r="O829" s="5">
        <v>0.9</v>
      </c>
      <c r="P829" s="15">
        <f>(O829-M829)/O829*100</f>
        <v>21.111111111111118</v>
      </c>
      <c r="Q829" s="5"/>
      <c r="R829" s="5"/>
      <c r="S829" s="5"/>
      <c r="T829" s="5"/>
      <c r="U829" s="5">
        <v>0.3</v>
      </c>
      <c r="V829" s="5">
        <v>0.75</v>
      </c>
      <c r="W829" s="5">
        <v>1</v>
      </c>
      <c r="X829" s="5">
        <v>2.75</v>
      </c>
      <c r="Y829" s="5"/>
      <c r="Z829" s="5"/>
      <c r="AA829" s="5"/>
      <c r="AB829" s="5"/>
      <c r="AC829" s="5"/>
      <c r="AD829" s="5"/>
      <c r="AE829" s="20"/>
      <c r="AF829" s="20"/>
      <c r="AG829" s="20"/>
      <c r="AH829" s="20"/>
      <c r="AI829" s="20"/>
      <c r="AJ829" s="20"/>
      <c r="AK829" s="20"/>
      <c r="AL829" s="20"/>
      <c r="AM829" s="20"/>
      <c r="AN829" s="20"/>
      <c r="AO829" s="20"/>
      <c r="AP829" s="20"/>
      <c r="AQ829" s="20"/>
      <c r="AR829" s="20"/>
      <c r="AS829" s="20"/>
      <c r="AT829" s="20"/>
      <c r="AU829" s="20"/>
      <c r="AV829" s="20"/>
      <c r="AW829" s="20"/>
      <c r="AX829" s="20"/>
      <c r="AY829" s="20"/>
      <c r="AZ829" s="20"/>
      <c r="BA829" s="20"/>
      <c r="BB829" s="20"/>
      <c r="BC829" s="20"/>
      <c r="BD829" s="20"/>
      <c r="BE829" s="20"/>
      <c r="BF829" s="20"/>
      <c r="BG829" s="20"/>
      <c r="BH829" s="20"/>
      <c r="BI829" s="20"/>
      <c r="BJ829" s="20"/>
      <c r="BK829" s="20"/>
      <c r="BL829" s="20"/>
      <c r="BM829" s="20"/>
      <c r="BN829" s="20"/>
      <c r="BO829" s="20"/>
      <c r="BP829" s="20"/>
      <c r="BQ829" s="20"/>
      <c r="BR829" s="20"/>
      <c r="BS829" s="20"/>
      <c r="BT829" s="20"/>
      <c r="BU829" s="20"/>
      <c r="BV829" s="20"/>
      <c r="BW829" s="20"/>
      <c r="BX829" s="20"/>
      <c r="BY829" s="20"/>
      <c r="BZ829" s="20"/>
      <c r="CA829" s="5"/>
      <c r="CB829" s="45" t="s">
        <v>9771</v>
      </c>
      <c r="XBA829" s="18">
        <f>MIN(XBL829:XBU829)</f>
        <v>0.71</v>
      </c>
      <c r="XBB829" s="21" t="str" cm="1">
        <f t="array" ref="XBB829:XBK829">IF(XBA829=XBL829:XBU829,$XBL$2:$XBU$2,"")</f>
        <v/>
      </c>
      <c r="XBC829" s="21" t="str">
        <v>Soligent</v>
      </c>
      <c r="XBD829" s="21" t="str">
        <v/>
      </c>
      <c r="XBE829" s="21" t="str">
        <v/>
      </c>
      <c r="XBF829" s="21" t="str">
        <v/>
      </c>
      <c r="XBG829" s="21" t="str">
        <v/>
      </c>
      <c r="XBH829" s="21" t="str">
        <v/>
      </c>
      <c r="XBI829" s="21" t="str">
        <v/>
      </c>
      <c r="XBJ829" s="22" t="str">
        <v/>
      </c>
      <c r="XBK829" s="22" t="str">
        <v/>
      </c>
      <c r="XBL829" s="18" t="s">
        <v>8835</v>
      </c>
      <c r="XBM829" s="18">
        <v>0.71</v>
      </c>
      <c r="XBN829" s="18">
        <v>0.72</v>
      </c>
      <c r="XBO829" s="18" t="s">
        <v>8835</v>
      </c>
      <c r="XBP829" s="18" t="s">
        <v>8835</v>
      </c>
      <c r="XBQ829" s="18" t="s">
        <v>8835</v>
      </c>
      <c r="XBR829" s="18" t="s">
        <v>8835</v>
      </c>
      <c r="XBS829" s="18" t="s">
        <v>8835</v>
      </c>
      <c r="XBT829" s="18" t="s">
        <v>8835</v>
      </c>
      <c r="XBU829" s="18" t="s">
        <v>8835</v>
      </c>
    </row>
    <row r="830" spans="1:80 16277:16297" s="23" customFormat="1" ht="12" x14ac:dyDescent="0.25">
      <c r="A830" s="5" t="s">
        <v>2502</v>
      </c>
      <c r="B830" s="5" t="s">
        <v>63</v>
      </c>
      <c r="C830" s="5" t="s">
        <v>2503</v>
      </c>
      <c r="D830" s="6" t="s">
        <v>2504</v>
      </c>
      <c r="E830" s="5"/>
      <c r="F830" s="6">
        <v>0</v>
      </c>
      <c r="G830" s="5" t="s">
        <v>11839</v>
      </c>
      <c r="H830" s="6" t="s">
        <v>8852</v>
      </c>
      <c r="I830" s="6" t="s">
        <v>8852</v>
      </c>
      <c r="J830" s="20" t="str">
        <f>XBB830&amp;XBC830&amp;XBD830&amp;XBE830&amp;XBF830&amp;XBG830&amp;XBH830&amp;XBI830&amp;XBJ830&amp;XBK830</f>
        <v>Soligent</v>
      </c>
      <c r="K830" s="5"/>
      <c r="L830" s="5"/>
      <c r="M830" s="5">
        <v>2.91</v>
      </c>
      <c r="N830" s="5"/>
      <c r="O830" s="5">
        <v>3.61</v>
      </c>
      <c r="P830" s="15">
        <f>(O830-M830)/O830*100</f>
        <v>19.390581717451518</v>
      </c>
      <c r="Q830" s="5"/>
      <c r="R830" s="5"/>
      <c r="S830" s="5"/>
      <c r="T830" s="5"/>
      <c r="U830" s="5">
        <v>0.86</v>
      </c>
      <c r="V830" s="5">
        <v>8.5</v>
      </c>
      <c r="W830" s="5">
        <v>8.5</v>
      </c>
      <c r="X830" s="5">
        <v>11</v>
      </c>
      <c r="Y830" s="5"/>
      <c r="Z830" s="5"/>
      <c r="AA830" s="5"/>
      <c r="AB830" s="5"/>
      <c r="AC830" s="5"/>
      <c r="AD830" s="5"/>
      <c r="AE830" s="20"/>
      <c r="AF830" s="20"/>
      <c r="AG830" s="20"/>
      <c r="AH830" s="20"/>
      <c r="AI830" s="20"/>
      <c r="AJ830" s="20"/>
      <c r="AK830" s="20"/>
      <c r="AL830" s="20"/>
      <c r="AM830" s="20"/>
      <c r="AN830" s="20"/>
      <c r="AO830" s="20"/>
      <c r="AP830" s="20"/>
      <c r="AQ830" s="20"/>
      <c r="AR830" s="20"/>
      <c r="AS830" s="20"/>
      <c r="AT830" s="20"/>
      <c r="AU830" s="20"/>
      <c r="AV830" s="20"/>
      <c r="AW830" s="20"/>
      <c r="AX830" s="20"/>
      <c r="AY830" s="20"/>
      <c r="AZ830" s="20"/>
      <c r="BA830" s="20"/>
      <c r="BB830" s="20"/>
      <c r="BC830" s="20"/>
      <c r="BD830" s="20"/>
      <c r="BE830" s="20"/>
      <c r="BF830" s="20"/>
      <c r="BG830" s="20"/>
      <c r="BH830" s="20"/>
      <c r="BI830" s="20"/>
      <c r="BJ830" s="20"/>
      <c r="BK830" s="20"/>
      <c r="BL830" s="20"/>
      <c r="BM830" s="20"/>
      <c r="BN830" s="20"/>
      <c r="BO830" s="20"/>
      <c r="BP830" s="20"/>
      <c r="BQ830" s="20"/>
      <c r="BR830" s="20"/>
      <c r="BS830" s="20"/>
      <c r="BT830" s="20"/>
      <c r="BU830" s="20"/>
      <c r="BV830" s="20"/>
      <c r="BW830" s="20"/>
      <c r="BX830" s="20"/>
      <c r="BY830" s="20"/>
      <c r="BZ830" s="20"/>
      <c r="CA830" s="5"/>
      <c r="CB830" s="45" t="s">
        <v>9772</v>
      </c>
      <c r="XBA830" s="18">
        <f>MIN(XBL830:XBU830)</f>
        <v>2.91</v>
      </c>
      <c r="XBB830" s="21" t="str" cm="1">
        <f t="array" ref="XBB830:XBK830">IF(XBA830=XBL830:XBU830,$XBL$2:$XBU$2,"")</f>
        <v/>
      </c>
      <c r="XBC830" s="21" t="str">
        <v>Soligent</v>
      </c>
      <c r="XBD830" s="21" t="str">
        <v/>
      </c>
      <c r="XBE830" s="21" t="str">
        <v/>
      </c>
      <c r="XBF830" s="21" t="str">
        <v/>
      </c>
      <c r="XBG830" s="21" t="str">
        <v/>
      </c>
      <c r="XBH830" s="21" t="str">
        <v/>
      </c>
      <c r="XBI830" s="21" t="str">
        <v/>
      </c>
      <c r="XBJ830" s="22" t="str">
        <v/>
      </c>
      <c r="XBK830" s="22" t="str">
        <v/>
      </c>
      <c r="XBL830" s="18" t="s">
        <v>8835</v>
      </c>
      <c r="XBM830" s="18">
        <v>2.91</v>
      </c>
      <c r="XBN830" s="18">
        <v>2.95</v>
      </c>
      <c r="XBO830" s="18" t="s">
        <v>8835</v>
      </c>
      <c r="XBP830" s="18" t="s">
        <v>8835</v>
      </c>
      <c r="XBQ830" s="18" t="s">
        <v>8835</v>
      </c>
      <c r="XBR830" s="18" t="s">
        <v>8835</v>
      </c>
      <c r="XBS830" s="18" t="s">
        <v>8835</v>
      </c>
      <c r="XBT830" s="18" t="s">
        <v>8835</v>
      </c>
      <c r="XBU830" s="18" t="s">
        <v>8835</v>
      </c>
    </row>
    <row r="831" spans="1:80 16277:16297" s="23" customFormat="1" ht="12" x14ac:dyDescent="0.25">
      <c r="A831" s="5" t="s">
        <v>2505</v>
      </c>
      <c r="B831" s="5" t="s">
        <v>63</v>
      </c>
      <c r="C831" s="5" t="s">
        <v>2506</v>
      </c>
      <c r="D831" s="6" t="s">
        <v>2507</v>
      </c>
      <c r="E831" s="5"/>
      <c r="F831" s="6" t="s">
        <v>11832</v>
      </c>
      <c r="G831" s="5" t="s">
        <v>11839</v>
      </c>
      <c r="H831" s="6" t="s">
        <v>8852</v>
      </c>
      <c r="I831" s="6" t="s">
        <v>8852</v>
      </c>
      <c r="J831" s="20" t="str">
        <f>XBB831&amp;XBC831&amp;XBD831&amp;XBE831&amp;XBF831&amp;XBG831&amp;XBH831&amp;XBI831&amp;XBJ831&amp;XBK831</f>
        <v>Soligent</v>
      </c>
      <c r="K831" s="5"/>
      <c r="L831" s="5"/>
      <c r="M831" s="5">
        <v>2.78</v>
      </c>
      <c r="N831" s="5"/>
      <c r="O831" s="5">
        <v>3.4</v>
      </c>
      <c r="P831" s="15">
        <f>(O831-M831)/O831*100</f>
        <v>18.235294117647065</v>
      </c>
      <c r="Q831" s="5"/>
      <c r="R831" s="5"/>
      <c r="S831" s="5"/>
      <c r="T831" s="5"/>
      <c r="U831" s="5">
        <v>0.25</v>
      </c>
      <c r="V831" s="5">
        <v>2</v>
      </c>
      <c r="W831" s="5">
        <v>2</v>
      </c>
      <c r="X831" s="5">
        <v>3</v>
      </c>
      <c r="Y831" s="5"/>
      <c r="Z831" s="5"/>
      <c r="AA831" s="5"/>
      <c r="AB831" s="5"/>
      <c r="AC831" s="5"/>
      <c r="AD831" s="5"/>
      <c r="AE831" s="20"/>
      <c r="AF831" s="20"/>
      <c r="AG831" s="20"/>
      <c r="AH831" s="20"/>
      <c r="AI831" s="20"/>
      <c r="AJ831" s="20"/>
      <c r="AK831" s="20"/>
      <c r="AL831" s="20"/>
      <c r="AM831" s="20"/>
      <c r="AN831" s="20"/>
      <c r="AO831" s="20"/>
      <c r="AP831" s="20"/>
      <c r="AQ831" s="20"/>
      <c r="AR831" s="20"/>
      <c r="AS831" s="20"/>
      <c r="AT831" s="20"/>
      <c r="AU831" s="20"/>
      <c r="AV831" s="20"/>
      <c r="AW831" s="20"/>
      <c r="AX831" s="20"/>
      <c r="AY831" s="20"/>
      <c r="AZ831" s="20"/>
      <c r="BA831" s="20"/>
      <c r="BB831" s="20"/>
      <c r="BC831" s="20"/>
      <c r="BD831" s="20"/>
      <c r="BE831" s="20"/>
      <c r="BF831" s="20"/>
      <c r="BG831" s="20"/>
      <c r="BH831" s="20"/>
      <c r="BI831" s="20"/>
      <c r="BJ831" s="20"/>
      <c r="BK831" s="20"/>
      <c r="BL831" s="20"/>
      <c r="BM831" s="20"/>
      <c r="BN831" s="20"/>
      <c r="BO831" s="20"/>
      <c r="BP831" s="20"/>
      <c r="BQ831" s="20"/>
      <c r="BR831" s="20"/>
      <c r="BS831" s="20"/>
      <c r="BT831" s="20"/>
      <c r="BU831" s="20"/>
      <c r="BV831" s="20"/>
      <c r="BW831" s="20"/>
      <c r="BX831" s="20"/>
      <c r="BY831" s="20"/>
      <c r="BZ831" s="20"/>
      <c r="CA831" s="5"/>
      <c r="CB831" s="45" t="s">
        <v>9773</v>
      </c>
      <c r="XBA831" s="18">
        <f>MIN(XBL831:XBU831)</f>
        <v>2.78</v>
      </c>
      <c r="XBB831" s="21" t="str" cm="1">
        <f t="array" ref="XBB831:XBK831">IF(XBA831=XBL831:XBU831,$XBL$2:$XBU$2,"")</f>
        <v/>
      </c>
      <c r="XBC831" s="21" t="str">
        <v>Soligent</v>
      </c>
      <c r="XBD831" s="21" t="str">
        <v/>
      </c>
      <c r="XBE831" s="21" t="str">
        <v/>
      </c>
      <c r="XBF831" s="21" t="str">
        <v/>
      </c>
      <c r="XBG831" s="21" t="str">
        <v/>
      </c>
      <c r="XBH831" s="21" t="str">
        <v/>
      </c>
      <c r="XBI831" s="21" t="str">
        <v/>
      </c>
      <c r="XBJ831" s="22" t="str">
        <v/>
      </c>
      <c r="XBK831" s="22" t="str">
        <v/>
      </c>
      <c r="XBL831" s="18" t="s">
        <v>8835</v>
      </c>
      <c r="XBM831" s="18">
        <v>2.78</v>
      </c>
      <c r="XBN831" s="18">
        <v>2.82</v>
      </c>
      <c r="XBO831" s="18" t="s">
        <v>8835</v>
      </c>
      <c r="XBP831" s="18" t="s">
        <v>8835</v>
      </c>
      <c r="XBQ831" s="18" t="s">
        <v>8835</v>
      </c>
      <c r="XBR831" s="18" t="s">
        <v>8835</v>
      </c>
      <c r="XBS831" s="18" t="s">
        <v>8835</v>
      </c>
      <c r="XBT831" s="18" t="s">
        <v>8835</v>
      </c>
      <c r="XBU831" s="18" t="s">
        <v>8835</v>
      </c>
    </row>
    <row r="832" spans="1:80 16277:16297" s="23" customFormat="1" ht="12" x14ac:dyDescent="0.25">
      <c r="A832" s="5" t="s">
        <v>2508</v>
      </c>
      <c r="B832" s="5" t="s">
        <v>63</v>
      </c>
      <c r="C832" s="5" t="s">
        <v>2509</v>
      </c>
      <c r="D832" s="6" t="s">
        <v>2510</v>
      </c>
      <c r="E832" s="5"/>
      <c r="F832" s="6" t="s">
        <v>11846</v>
      </c>
      <c r="G832" s="5" t="s">
        <v>11839</v>
      </c>
      <c r="H832" s="6" t="s">
        <v>8852</v>
      </c>
      <c r="I832" s="6" t="s">
        <v>8852</v>
      </c>
      <c r="J832" s="20" t="str">
        <f>XBB832&amp;XBC832&amp;XBD832&amp;XBE832&amp;XBF832&amp;XBG832&amp;XBH832&amp;XBI832&amp;XBJ832&amp;XBK832</f>
        <v>Soligent</v>
      </c>
      <c r="K832" s="5"/>
      <c r="L832" s="5"/>
      <c r="M832" s="5">
        <v>4.51</v>
      </c>
      <c r="N832" s="5"/>
      <c r="O832" s="5">
        <v>5.9155999999999995</v>
      </c>
      <c r="P832" s="15">
        <f>(O832-M832)/O832*100</f>
        <v>23.76090337412942</v>
      </c>
      <c r="Q832" s="5"/>
      <c r="R832" s="5"/>
      <c r="S832" s="5"/>
      <c r="T832" s="5"/>
      <c r="U832" s="5">
        <v>0.45</v>
      </c>
      <c r="V832" s="5">
        <v>1</v>
      </c>
      <c r="W832" s="5">
        <v>1.5</v>
      </c>
      <c r="X832" s="5">
        <v>4</v>
      </c>
      <c r="Y832" s="5"/>
      <c r="Z832" s="5"/>
      <c r="AA832" s="5"/>
      <c r="AB832" s="5"/>
      <c r="AC832" s="5"/>
      <c r="AD832" s="5"/>
      <c r="AE832" s="20"/>
      <c r="AF832" s="20"/>
      <c r="AG832" s="20"/>
      <c r="AH832" s="20"/>
      <c r="AI832" s="20"/>
      <c r="AJ832" s="20"/>
      <c r="AK832" s="20"/>
      <c r="AL832" s="20"/>
      <c r="AM832" s="20"/>
      <c r="AN832" s="20"/>
      <c r="AO832" s="20"/>
      <c r="AP832" s="20"/>
      <c r="AQ832" s="20"/>
      <c r="AR832" s="20"/>
      <c r="AS832" s="20"/>
      <c r="AT832" s="20"/>
      <c r="AU832" s="20"/>
      <c r="AV832" s="20"/>
      <c r="AW832" s="20"/>
      <c r="AX832" s="20"/>
      <c r="AY832" s="20"/>
      <c r="AZ832" s="20"/>
      <c r="BA832" s="20"/>
      <c r="BB832" s="20"/>
      <c r="BC832" s="20"/>
      <c r="BD832" s="20"/>
      <c r="BE832" s="20"/>
      <c r="BF832" s="20"/>
      <c r="BG832" s="20"/>
      <c r="BH832" s="20"/>
      <c r="BI832" s="20"/>
      <c r="BJ832" s="20"/>
      <c r="BK832" s="20"/>
      <c r="BL832" s="20"/>
      <c r="BM832" s="20"/>
      <c r="BN832" s="20"/>
      <c r="BO832" s="20"/>
      <c r="BP832" s="20"/>
      <c r="BQ832" s="20"/>
      <c r="BR832" s="20"/>
      <c r="BS832" s="20"/>
      <c r="BT832" s="20"/>
      <c r="BU832" s="20"/>
      <c r="BV832" s="20"/>
      <c r="BW832" s="20"/>
      <c r="BX832" s="20"/>
      <c r="BY832" s="20"/>
      <c r="BZ832" s="20"/>
      <c r="CA832" s="5"/>
      <c r="CB832" s="45" t="s">
        <v>9774</v>
      </c>
      <c r="XBA832" s="18">
        <f>MIN(XBL832:XBU832)</f>
        <v>4.51</v>
      </c>
      <c r="XBB832" s="21" t="str" cm="1">
        <f t="array" ref="XBB832:XBK832">IF(XBA832=XBL832:XBU832,$XBL$2:$XBU$2,"")</f>
        <v/>
      </c>
      <c r="XBC832" s="21" t="str">
        <v>Soligent</v>
      </c>
      <c r="XBD832" s="21" t="str">
        <v/>
      </c>
      <c r="XBE832" s="21" t="str">
        <v/>
      </c>
      <c r="XBF832" s="21" t="str">
        <v/>
      </c>
      <c r="XBG832" s="21" t="str">
        <v/>
      </c>
      <c r="XBH832" s="21" t="str">
        <v/>
      </c>
      <c r="XBI832" s="21" t="str">
        <v/>
      </c>
      <c r="XBJ832" s="22" t="str">
        <v/>
      </c>
      <c r="XBK832" s="22" t="str">
        <v/>
      </c>
      <c r="XBL832" s="18" t="s">
        <v>8835</v>
      </c>
      <c r="XBM832" s="18">
        <v>4.51</v>
      </c>
      <c r="XBN832" s="18">
        <v>5.44</v>
      </c>
      <c r="XBO832" s="18" t="s">
        <v>8835</v>
      </c>
      <c r="XBP832" s="18" t="s">
        <v>8835</v>
      </c>
      <c r="XBQ832" s="18" t="s">
        <v>8835</v>
      </c>
      <c r="XBR832" s="18" t="s">
        <v>8835</v>
      </c>
      <c r="XBS832" s="18" t="s">
        <v>8835</v>
      </c>
      <c r="XBT832" s="18" t="s">
        <v>8835</v>
      </c>
      <c r="XBU832" s="18" t="s">
        <v>8835</v>
      </c>
    </row>
    <row r="833" spans="1:80 16277:16297" s="23" customFormat="1" ht="12" x14ac:dyDescent="0.25">
      <c r="A833" s="5" t="s">
        <v>2511</v>
      </c>
      <c r="B833" s="5" t="s">
        <v>63</v>
      </c>
      <c r="C833" s="5" t="s">
        <v>2512</v>
      </c>
      <c r="D833" s="6" t="s">
        <v>2513</v>
      </c>
      <c r="E833" s="5"/>
      <c r="F833" s="6" t="s">
        <v>11832</v>
      </c>
      <c r="G833" s="5" t="s">
        <v>11839</v>
      </c>
      <c r="H833" s="6" t="s">
        <v>8852</v>
      </c>
      <c r="I833" s="6" t="s">
        <v>8852</v>
      </c>
      <c r="J833" s="20" t="str">
        <f>XBB833&amp;XBC833&amp;XBD833&amp;XBE833&amp;XBF833&amp;XBG833&amp;XBH833&amp;XBI833&amp;XBJ833&amp;XBK833</f>
        <v>Soligent</v>
      </c>
      <c r="K833" s="5"/>
      <c r="L833" s="5"/>
      <c r="M833" s="5">
        <v>6.13</v>
      </c>
      <c r="N833" s="5"/>
      <c r="O833" s="5">
        <v>7.6</v>
      </c>
      <c r="P833" s="15">
        <f>(O833-M833)/O833*100</f>
        <v>19.34210526315789</v>
      </c>
      <c r="Q833" s="5"/>
      <c r="R833" s="5"/>
      <c r="S833" s="5"/>
      <c r="T833" s="5"/>
      <c r="U833" s="5">
        <v>0.45</v>
      </c>
      <c r="V833" s="5">
        <v>1.5</v>
      </c>
      <c r="W833" s="5">
        <v>2</v>
      </c>
      <c r="X833" s="5">
        <v>4</v>
      </c>
      <c r="Y833" s="5"/>
      <c r="Z833" s="5"/>
      <c r="AA833" s="5"/>
      <c r="AB833" s="5"/>
      <c r="AC833" s="5"/>
      <c r="AD833" s="5"/>
      <c r="AE833" s="20"/>
      <c r="AF833" s="20"/>
      <c r="AG833" s="20"/>
      <c r="AH833" s="20"/>
      <c r="AI833" s="20"/>
      <c r="AJ833" s="20"/>
      <c r="AK833" s="20"/>
      <c r="AL833" s="20"/>
      <c r="AM833" s="20"/>
      <c r="AN833" s="20"/>
      <c r="AO833" s="20"/>
      <c r="AP833" s="20"/>
      <c r="AQ833" s="20"/>
      <c r="AR833" s="20"/>
      <c r="AS833" s="20"/>
      <c r="AT833" s="20"/>
      <c r="AU833" s="20"/>
      <c r="AV833" s="20"/>
      <c r="AW833" s="20"/>
      <c r="AX833" s="20"/>
      <c r="AY833" s="20"/>
      <c r="AZ833" s="20"/>
      <c r="BA833" s="20"/>
      <c r="BB833" s="20"/>
      <c r="BC833" s="20"/>
      <c r="BD833" s="20"/>
      <c r="BE833" s="20"/>
      <c r="BF833" s="20"/>
      <c r="BG833" s="20"/>
      <c r="BH833" s="20"/>
      <c r="BI833" s="20"/>
      <c r="BJ833" s="20"/>
      <c r="BK833" s="20"/>
      <c r="BL833" s="20"/>
      <c r="BM833" s="20"/>
      <c r="BN833" s="20"/>
      <c r="BO833" s="20"/>
      <c r="BP833" s="20"/>
      <c r="BQ833" s="20"/>
      <c r="BR833" s="20"/>
      <c r="BS833" s="20"/>
      <c r="BT833" s="20"/>
      <c r="BU833" s="20"/>
      <c r="BV833" s="20"/>
      <c r="BW833" s="20"/>
      <c r="BX833" s="20"/>
      <c r="BY833" s="20"/>
      <c r="BZ833" s="20"/>
      <c r="CA833" s="5"/>
      <c r="CB833" s="45" t="s">
        <v>9775</v>
      </c>
      <c r="XBA833" s="18">
        <f>MIN(XBL833:XBU833)</f>
        <v>6.13</v>
      </c>
      <c r="XBB833" s="21" t="str" cm="1">
        <f t="array" ref="XBB833:XBK833">IF(XBA833=XBL833:XBU833,$XBL$2:$XBU$2,"")</f>
        <v/>
      </c>
      <c r="XBC833" s="21" t="str">
        <v>Soligent</v>
      </c>
      <c r="XBD833" s="21" t="str">
        <v/>
      </c>
      <c r="XBE833" s="21" t="str">
        <v/>
      </c>
      <c r="XBF833" s="21" t="str">
        <v/>
      </c>
      <c r="XBG833" s="21" t="str">
        <v/>
      </c>
      <c r="XBH833" s="21" t="str">
        <v/>
      </c>
      <c r="XBI833" s="21" t="str">
        <v/>
      </c>
      <c r="XBJ833" s="22" t="str">
        <v/>
      </c>
      <c r="XBK833" s="22" t="str">
        <v/>
      </c>
      <c r="XBL833" s="18" t="s">
        <v>8835</v>
      </c>
      <c r="XBM833" s="18">
        <v>6.13</v>
      </c>
      <c r="XBN833" s="18">
        <v>6.21</v>
      </c>
      <c r="XBO833" s="18" t="s">
        <v>8835</v>
      </c>
      <c r="XBP833" s="18" t="s">
        <v>8835</v>
      </c>
      <c r="XBQ833" s="18" t="s">
        <v>8835</v>
      </c>
      <c r="XBR833" s="18" t="s">
        <v>8835</v>
      </c>
      <c r="XBS833" s="18" t="s">
        <v>8835</v>
      </c>
      <c r="XBT833" s="18" t="s">
        <v>8835</v>
      </c>
      <c r="XBU833" s="18" t="s">
        <v>8835</v>
      </c>
    </row>
    <row r="834" spans="1:80 16277:16297" s="23" customFormat="1" ht="12" x14ac:dyDescent="0.25">
      <c r="A834" s="5" t="s">
        <v>2514</v>
      </c>
      <c r="B834" s="5" t="s">
        <v>63</v>
      </c>
      <c r="C834" s="5" t="s">
        <v>2515</v>
      </c>
      <c r="D834" s="6" t="s">
        <v>2516</v>
      </c>
      <c r="E834" s="5"/>
      <c r="F834" s="6" t="s">
        <v>11846</v>
      </c>
      <c r="G834" s="5" t="s">
        <v>11839</v>
      </c>
      <c r="H834" s="6" t="s">
        <v>8852</v>
      </c>
      <c r="I834" s="6" t="s">
        <v>8852</v>
      </c>
      <c r="J834" s="20" t="str">
        <f>XBB834&amp;XBC834&amp;XBD834&amp;XBE834&amp;XBF834&amp;XBG834&amp;XBH834&amp;XBI834&amp;XBJ834&amp;XBK834</f>
        <v>Soligent</v>
      </c>
      <c r="K834" s="5"/>
      <c r="L834" s="5"/>
      <c r="M834" s="5">
        <v>3.03</v>
      </c>
      <c r="N834" s="5"/>
      <c r="O834" s="5">
        <v>3.76</v>
      </c>
      <c r="P834" s="15">
        <f>(O834-M834)/O834*100</f>
        <v>19.414893617021278</v>
      </c>
      <c r="Q834" s="5"/>
      <c r="R834" s="5"/>
      <c r="S834" s="5"/>
      <c r="T834" s="5"/>
      <c r="U834" s="5">
        <v>0.86</v>
      </c>
      <c r="V834" s="5">
        <v>8.5</v>
      </c>
      <c r="W834" s="5">
        <v>8.5</v>
      </c>
      <c r="X834" s="5">
        <v>11</v>
      </c>
      <c r="Y834" s="5"/>
      <c r="Z834" s="5"/>
      <c r="AA834" s="5"/>
      <c r="AB834" s="5"/>
      <c r="AC834" s="5"/>
      <c r="AD834" s="5"/>
      <c r="AE834" s="20"/>
      <c r="AF834" s="20"/>
      <c r="AG834" s="20"/>
      <c r="AH834" s="20"/>
      <c r="AI834" s="20"/>
      <c r="AJ834" s="20"/>
      <c r="AK834" s="20"/>
      <c r="AL834" s="20"/>
      <c r="AM834" s="20"/>
      <c r="AN834" s="20"/>
      <c r="AO834" s="20"/>
      <c r="AP834" s="20"/>
      <c r="AQ834" s="20"/>
      <c r="AR834" s="20"/>
      <c r="AS834" s="20"/>
      <c r="AT834" s="20"/>
      <c r="AU834" s="20"/>
      <c r="AV834" s="20"/>
      <c r="AW834" s="20"/>
      <c r="AX834" s="20"/>
      <c r="AY834" s="20"/>
      <c r="AZ834" s="20"/>
      <c r="BA834" s="20"/>
      <c r="BB834" s="20"/>
      <c r="BC834" s="20"/>
      <c r="BD834" s="20"/>
      <c r="BE834" s="20"/>
      <c r="BF834" s="20"/>
      <c r="BG834" s="20"/>
      <c r="BH834" s="20"/>
      <c r="BI834" s="20"/>
      <c r="BJ834" s="20"/>
      <c r="BK834" s="20"/>
      <c r="BL834" s="20"/>
      <c r="BM834" s="20"/>
      <c r="BN834" s="20"/>
      <c r="BO834" s="20"/>
      <c r="BP834" s="20"/>
      <c r="BQ834" s="20"/>
      <c r="BR834" s="20"/>
      <c r="BS834" s="20"/>
      <c r="BT834" s="20"/>
      <c r="BU834" s="20"/>
      <c r="BV834" s="20"/>
      <c r="BW834" s="20"/>
      <c r="BX834" s="20"/>
      <c r="BY834" s="20"/>
      <c r="BZ834" s="20"/>
      <c r="CA834" s="5"/>
      <c r="CB834" s="45" t="s">
        <v>9776</v>
      </c>
      <c r="XBA834" s="18">
        <f>MIN(XBL834:XBU834)</f>
        <v>3.03</v>
      </c>
      <c r="XBB834" s="21" t="str" cm="1">
        <f t="array" ref="XBB834:XBK834">IF(XBA834=XBL834:XBU834,$XBL$2:$XBU$2,"")</f>
        <v/>
      </c>
      <c r="XBC834" s="21" t="str">
        <v>Soligent</v>
      </c>
      <c r="XBD834" s="21" t="str">
        <v/>
      </c>
      <c r="XBE834" s="21" t="str">
        <v/>
      </c>
      <c r="XBF834" s="21" t="str">
        <v/>
      </c>
      <c r="XBG834" s="21" t="str">
        <v/>
      </c>
      <c r="XBH834" s="21" t="str">
        <v/>
      </c>
      <c r="XBI834" s="21" t="str">
        <v/>
      </c>
      <c r="XBJ834" s="22" t="str">
        <v/>
      </c>
      <c r="XBK834" s="22" t="str">
        <v/>
      </c>
      <c r="XBL834" s="18" t="s">
        <v>8835</v>
      </c>
      <c r="XBM834" s="18">
        <v>3.03</v>
      </c>
      <c r="XBN834" s="18" t="s">
        <v>8835</v>
      </c>
      <c r="XBO834" s="18" t="s">
        <v>8835</v>
      </c>
      <c r="XBP834" s="18" t="s">
        <v>8835</v>
      </c>
      <c r="XBQ834" s="18" t="s">
        <v>8835</v>
      </c>
      <c r="XBR834" s="18" t="s">
        <v>8835</v>
      </c>
      <c r="XBS834" s="18" t="s">
        <v>8835</v>
      </c>
      <c r="XBT834" s="18" t="s">
        <v>8835</v>
      </c>
      <c r="XBU834" s="18" t="s">
        <v>8835</v>
      </c>
    </row>
    <row r="835" spans="1:80 16277:16297" s="23" customFormat="1" ht="12" x14ac:dyDescent="0.25">
      <c r="A835" s="5" t="s">
        <v>2517</v>
      </c>
      <c r="B835" s="5" t="s">
        <v>63</v>
      </c>
      <c r="C835" s="5" t="s">
        <v>2518</v>
      </c>
      <c r="D835" s="6" t="s">
        <v>2519</v>
      </c>
      <c r="E835" s="5"/>
      <c r="F835" s="6" t="s">
        <v>11832</v>
      </c>
      <c r="G835" s="5" t="s">
        <v>11839</v>
      </c>
      <c r="H835" s="6" t="s">
        <v>8852</v>
      </c>
      <c r="I835" s="6" t="s">
        <v>8852</v>
      </c>
      <c r="J835" s="20" t="str">
        <f>XBB835&amp;XBC835&amp;XBD835&amp;XBE835&amp;XBF835&amp;XBG835&amp;XBH835&amp;XBI835&amp;XBJ835&amp;XBK835</f>
        <v>The PowerStore</v>
      </c>
      <c r="K835" s="5"/>
      <c r="L835" s="5"/>
      <c r="M835" s="5">
        <v>3.17</v>
      </c>
      <c r="N835" s="5"/>
      <c r="O835" s="5">
        <v>72.33959999999999</v>
      </c>
      <c r="P835" s="15">
        <f>(O835-M835)/O835*100</f>
        <v>95.617891168875687</v>
      </c>
      <c r="Q835" s="5"/>
      <c r="R835" s="5"/>
      <c r="S835" s="5"/>
      <c r="T835" s="5"/>
      <c r="U835" s="5">
        <v>0.86</v>
      </c>
      <c r="V835" s="5">
        <v>8.5</v>
      </c>
      <c r="W835" s="5">
        <v>8.5</v>
      </c>
      <c r="X835" s="5">
        <v>11</v>
      </c>
      <c r="Y835" s="5"/>
      <c r="Z835" s="5"/>
      <c r="AA835" s="5"/>
      <c r="AB835" s="5"/>
      <c r="AC835" s="5"/>
      <c r="AD835" s="5"/>
      <c r="AE835" s="20"/>
      <c r="AF835" s="20"/>
      <c r="AG835" s="20"/>
      <c r="AH835" s="20"/>
      <c r="AI835" s="20"/>
      <c r="AJ835" s="20"/>
      <c r="AK835" s="20"/>
      <c r="AL835" s="20"/>
      <c r="AM835" s="20"/>
      <c r="AN835" s="20"/>
      <c r="AO835" s="20"/>
      <c r="AP835" s="20"/>
      <c r="AQ835" s="20"/>
      <c r="AR835" s="20"/>
      <c r="AS835" s="20"/>
      <c r="AT835" s="20"/>
      <c r="AU835" s="20"/>
      <c r="AV835" s="20"/>
      <c r="AW835" s="20"/>
      <c r="AX835" s="20"/>
      <c r="AY835" s="20"/>
      <c r="AZ835" s="20"/>
      <c r="BA835" s="20"/>
      <c r="BB835" s="20"/>
      <c r="BC835" s="20"/>
      <c r="BD835" s="20"/>
      <c r="BE835" s="20"/>
      <c r="BF835" s="20"/>
      <c r="BG835" s="20"/>
      <c r="BH835" s="20"/>
      <c r="BI835" s="20"/>
      <c r="BJ835" s="20"/>
      <c r="BK835" s="20"/>
      <c r="BL835" s="20"/>
      <c r="BM835" s="20"/>
      <c r="BN835" s="20"/>
      <c r="BO835" s="20"/>
      <c r="BP835" s="20"/>
      <c r="BQ835" s="20"/>
      <c r="BR835" s="20"/>
      <c r="BS835" s="20"/>
      <c r="BT835" s="20"/>
      <c r="BU835" s="20"/>
      <c r="BV835" s="20"/>
      <c r="BW835" s="20"/>
      <c r="BX835" s="20"/>
      <c r="BY835" s="20"/>
      <c r="BZ835" s="20"/>
      <c r="CA835" s="5"/>
      <c r="CB835" s="45" t="s">
        <v>9777</v>
      </c>
      <c r="XBA835" s="18">
        <f>MIN(XBL835:XBU835)</f>
        <v>3.17</v>
      </c>
      <c r="XBB835" s="21" t="str" cm="1">
        <f t="array" ref="XBB835:XBK835">IF(XBA835=XBL835:XBU835,$XBL$2:$XBU$2,"")</f>
        <v/>
      </c>
      <c r="XBC835" s="21" t="str">
        <v/>
      </c>
      <c r="XBD835" s="21" t="str">
        <v>The PowerStore</v>
      </c>
      <c r="XBE835" s="21" t="str">
        <v/>
      </c>
      <c r="XBF835" s="21" t="str">
        <v/>
      </c>
      <c r="XBG835" s="21" t="str">
        <v/>
      </c>
      <c r="XBH835" s="21" t="str">
        <v/>
      </c>
      <c r="XBI835" s="21" t="str">
        <v/>
      </c>
      <c r="XBJ835" s="22" t="str">
        <v/>
      </c>
      <c r="XBK835" s="22" t="str">
        <v/>
      </c>
      <c r="XBL835" s="18" t="s">
        <v>8835</v>
      </c>
      <c r="XBM835" s="18">
        <v>3.27</v>
      </c>
      <c r="XBN835" s="18">
        <v>3.17</v>
      </c>
      <c r="XBO835" s="18" t="s">
        <v>8835</v>
      </c>
      <c r="XBP835" s="18" t="s">
        <v>8835</v>
      </c>
      <c r="XBQ835" s="18" t="s">
        <v>8835</v>
      </c>
      <c r="XBR835" s="18" t="s">
        <v>8835</v>
      </c>
      <c r="XBS835" s="18" t="s">
        <v>8835</v>
      </c>
      <c r="XBT835" s="18" t="s">
        <v>8835</v>
      </c>
      <c r="XBU835" s="18" t="s">
        <v>8835</v>
      </c>
    </row>
    <row r="836" spans="1:80 16277:16297" s="23" customFormat="1" ht="12" x14ac:dyDescent="0.25">
      <c r="A836" s="5" t="s">
        <v>2520</v>
      </c>
      <c r="B836" s="5" t="s">
        <v>63</v>
      </c>
      <c r="C836" s="5" t="s">
        <v>2521</v>
      </c>
      <c r="D836" s="6" t="s">
        <v>2522</v>
      </c>
      <c r="E836" s="5"/>
      <c r="F836" s="6" t="s">
        <v>11846</v>
      </c>
      <c r="G836" s="5" t="s">
        <v>11839</v>
      </c>
      <c r="H836" s="6" t="s">
        <v>8852</v>
      </c>
      <c r="I836" s="6" t="s">
        <v>8852</v>
      </c>
      <c r="J836" s="20" t="str">
        <f>XBB836&amp;XBC836&amp;XBD836&amp;XBE836&amp;XBF836&amp;XBG836&amp;XBH836&amp;XBI836&amp;XBJ836&amp;XBK836</f>
        <v>Soligent</v>
      </c>
      <c r="K836" s="5"/>
      <c r="L836" s="5"/>
      <c r="M836" s="5">
        <v>2.63</v>
      </c>
      <c r="N836" s="5"/>
      <c r="O836" s="5">
        <v>3.3</v>
      </c>
      <c r="P836" s="15">
        <f>(O836-M836)/O836*100</f>
        <v>20.303030303030305</v>
      </c>
      <c r="Q836" s="5"/>
      <c r="R836" s="5"/>
      <c r="S836" s="5"/>
      <c r="T836" s="5"/>
      <c r="U836" s="5">
        <v>0.86</v>
      </c>
      <c r="V836" s="5">
        <v>8.5</v>
      </c>
      <c r="W836" s="5">
        <v>8.5</v>
      </c>
      <c r="X836" s="5">
        <v>11</v>
      </c>
      <c r="Y836" s="5"/>
      <c r="Z836" s="5"/>
      <c r="AA836" s="5"/>
      <c r="AB836" s="5"/>
      <c r="AC836" s="5"/>
      <c r="AD836" s="5"/>
      <c r="AE836" s="20"/>
      <c r="AF836" s="20"/>
      <c r="AG836" s="20"/>
      <c r="AH836" s="20"/>
      <c r="AI836" s="20"/>
      <c r="AJ836" s="20"/>
      <c r="AK836" s="20"/>
      <c r="AL836" s="20"/>
      <c r="AM836" s="20"/>
      <c r="AN836" s="20"/>
      <c r="AO836" s="20"/>
      <c r="AP836" s="20"/>
      <c r="AQ836" s="20"/>
      <c r="AR836" s="20"/>
      <c r="AS836" s="20"/>
      <c r="AT836" s="20"/>
      <c r="AU836" s="20"/>
      <c r="AV836" s="20"/>
      <c r="AW836" s="20"/>
      <c r="AX836" s="20"/>
      <c r="AY836" s="20"/>
      <c r="AZ836" s="20"/>
      <c r="BA836" s="20"/>
      <c r="BB836" s="20"/>
      <c r="BC836" s="20"/>
      <c r="BD836" s="20"/>
      <c r="BE836" s="20"/>
      <c r="BF836" s="20"/>
      <c r="BG836" s="20"/>
      <c r="BH836" s="20"/>
      <c r="BI836" s="20"/>
      <c r="BJ836" s="20"/>
      <c r="BK836" s="20"/>
      <c r="BL836" s="20"/>
      <c r="BM836" s="20"/>
      <c r="BN836" s="20"/>
      <c r="BO836" s="20"/>
      <c r="BP836" s="20"/>
      <c r="BQ836" s="20"/>
      <c r="BR836" s="20"/>
      <c r="BS836" s="20"/>
      <c r="BT836" s="20"/>
      <c r="BU836" s="20"/>
      <c r="BV836" s="20"/>
      <c r="BW836" s="20"/>
      <c r="BX836" s="20"/>
      <c r="BY836" s="20"/>
      <c r="BZ836" s="20"/>
      <c r="CA836" s="5"/>
      <c r="CB836" s="45" t="s">
        <v>9778</v>
      </c>
      <c r="XBA836" s="18">
        <f>MIN(XBL836:XBU836)</f>
        <v>2.63</v>
      </c>
      <c r="XBB836" s="21" t="str" cm="1">
        <f t="array" ref="XBB836:XBK836">IF(XBA836=XBL836:XBU836,$XBL$2:$XBU$2,"")</f>
        <v/>
      </c>
      <c r="XBC836" s="21" t="str">
        <v>Soligent</v>
      </c>
      <c r="XBD836" s="21" t="str">
        <v/>
      </c>
      <c r="XBE836" s="21" t="str">
        <v/>
      </c>
      <c r="XBF836" s="21" t="str">
        <v/>
      </c>
      <c r="XBG836" s="21" t="str">
        <v/>
      </c>
      <c r="XBH836" s="21" t="str">
        <v/>
      </c>
      <c r="XBI836" s="21" t="str">
        <v/>
      </c>
      <c r="XBJ836" s="22" t="str">
        <v/>
      </c>
      <c r="XBK836" s="22" t="str">
        <v/>
      </c>
      <c r="XBL836" s="18" t="s">
        <v>8835</v>
      </c>
      <c r="XBM836" s="18">
        <v>2.63</v>
      </c>
      <c r="XBN836" s="18" t="s">
        <v>8835</v>
      </c>
      <c r="XBO836" s="18" t="s">
        <v>8835</v>
      </c>
      <c r="XBP836" s="18" t="s">
        <v>8835</v>
      </c>
      <c r="XBQ836" s="18" t="s">
        <v>8835</v>
      </c>
      <c r="XBR836" s="18" t="s">
        <v>8835</v>
      </c>
      <c r="XBS836" s="18" t="s">
        <v>8835</v>
      </c>
      <c r="XBT836" s="18" t="s">
        <v>8835</v>
      </c>
      <c r="XBU836" s="18" t="s">
        <v>8835</v>
      </c>
    </row>
    <row r="837" spans="1:80 16277:16297" s="23" customFormat="1" ht="12" x14ac:dyDescent="0.25">
      <c r="A837" s="5" t="s">
        <v>2523</v>
      </c>
      <c r="B837" s="5" t="s">
        <v>63</v>
      </c>
      <c r="C837" s="5" t="s">
        <v>2524</v>
      </c>
      <c r="D837" s="6" t="s">
        <v>2525</v>
      </c>
      <c r="E837" s="5"/>
      <c r="F837" s="6" t="s">
        <v>11832</v>
      </c>
      <c r="G837" s="5" t="s">
        <v>11839</v>
      </c>
      <c r="H837" s="6" t="s">
        <v>8852</v>
      </c>
      <c r="I837" s="6" t="s">
        <v>8852</v>
      </c>
      <c r="J837" s="20" t="str">
        <f>XBB837&amp;XBC837&amp;XBD837&amp;XBE837&amp;XBF837&amp;XBG837&amp;XBH837&amp;XBI837&amp;XBJ837&amp;XBK837</f>
        <v>The PowerStore</v>
      </c>
      <c r="K837" s="5"/>
      <c r="L837" s="5"/>
      <c r="M837" s="5">
        <v>2.76</v>
      </c>
      <c r="N837" s="5"/>
      <c r="O837" s="5">
        <v>3.2968767123287668</v>
      </c>
      <c r="P837" s="15">
        <f>(O837-M837)/O837*100</f>
        <v>16.284403669724767</v>
      </c>
      <c r="Q837" s="5"/>
      <c r="R837" s="5"/>
      <c r="S837" s="5"/>
      <c r="T837" s="5"/>
      <c r="U837" s="5">
        <v>0.11</v>
      </c>
      <c r="V837" s="5">
        <v>1.37</v>
      </c>
      <c r="W837" s="5">
        <v>5.6</v>
      </c>
      <c r="X837" s="5">
        <v>9.44</v>
      </c>
      <c r="Y837" s="5"/>
      <c r="Z837" s="5"/>
      <c r="AA837" s="5"/>
      <c r="AB837" s="5"/>
      <c r="AC837" s="5"/>
      <c r="AD837" s="5"/>
      <c r="AE837" s="20"/>
      <c r="AF837" s="20"/>
      <c r="AG837" s="20"/>
      <c r="AH837" s="20"/>
      <c r="AI837" s="20"/>
      <c r="AJ837" s="20"/>
      <c r="AK837" s="20"/>
      <c r="AL837" s="20"/>
      <c r="AM837" s="20"/>
      <c r="AN837" s="20"/>
      <c r="AO837" s="20"/>
      <c r="AP837" s="20"/>
      <c r="AQ837" s="20"/>
      <c r="AR837" s="20"/>
      <c r="AS837" s="20"/>
      <c r="AT837" s="20"/>
      <c r="AU837" s="20"/>
      <c r="AV837" s="20"/>
      <c r="AW837" s="20"/>
      <c r="AX837" s="20"/>
      <c r="AY837" s="20"/>
      <c r="AZ837" s="20"/>
      <c r="BA837" s="20"/>
      <c r="BB837" s="20"/>
      <c r="BC837" s="20"/>
      <c r="BD837" s="20"/>
      <c r="BE837" s="20"/>
      <c r="BF837" s="20"/>
      <c r="BG837" s="20"/>
      <c r="BH837" s="20"/>
      <c r="BI837" s="20"/>
      <c r="BJ837" s="20"/>
      <c r="BK837" s="20"/>
      <c r="BL837" s="20"/>
      <c r="BM837" s="20"/>
      <c r="BN837" s="20"/>
      <c r="BO837" s="20"/>
      <c r="BP837" s="20"/>
      <c r="BQ837" s="20"/>
      <c r="BR837" s="20"/>
      <c r="BS837" s="20"/>
      <c r="BT837" s="20"/>
      <c r="BU837" s="20"/>
      <c r="BV837" s="20"/>
      <c r="BW837" s="20"/>
      <c r="BX837" s="20"/>
      <c r="BY837" s="20"/>
      <c r="BZ837" s="20"/>
      <c r="CA837" s="5"/>
      <c r="CB837" s="45" t="s">
        <v>9779</v>
      </c>
      <c r="XBA837" s="18">
        <f>MIN(XBL837:XBU837)</f>
        <v>2.76</v>
      </c>
      <c r="XBB837" s="21" t="str" cm="1">
        <f t="array" ref="XBB837:XBK837">IF(XBA837=XBL837:XBU837,$XBL$2:$XBU$2,"")</f>
        <v/>
      </c>
      <c r="XBC837" s="21" t="str">
        <v/>
      </c>
      <c r="XBD837" s="21" t="str">
        <v>The PowerStore</v>
      </c>
      <c r="XBE837" s="21" t="str">
        <v/>
      </c>
      <c r="XBF837" s="21" t="str">
        <v/>
      </c>
      <c r="XBG837" s="21" t="str">
        <v/>
      </c>
      <c r="XBH837" s="21" t="str">
        <v/>
      </c>
      <c r="XBI837" s="21" t="str">
        <v/>
      </c>
      <c r="XBJ837" s="22" t="str">
        <v/>
      </c>
      <c r="XBK837" s="22" t="str">
        <v/>
      </c>
      <c r="XBL837" s="18" t="s">
        <v>8835</v>
      </c>
      <c r="XBM837" s="18">
        <v>2.85</v>
      </c>
      <c r="XBN837" s="18">
        <v>2.76</v>
      </c>
      <c r="XBO837" s="18" t="s">
        <v>8835</v>
      </c>
      <c r="XBP837" s="18" t="s">
        <v>8835</v>
      </c>
      <c r="XBQ837" s="18" t="s">
        <v>8835</v>
      </c>
      <c r="XBR837" s="18" t="s">
        <v>8835</v>
      </c>
      <c r="XBS837" s="18" t="s">
        <v>8835</v>
      </c>
      <c r="XBT837" s="18" t="s">
        <v>8835</v>
      </c>
      <c r="XBU837" s="18" t="s">
        <v>8835</v>
      </c>
    </row>
    <row r="838" spans="1:80 16277:16297" s="23" customFormat="1" ht="12" x14ac:dyDescent="0.25">
      <c r="A838" s="5" t="s">
        <v>2526</v>
      </c>
      <c r="B838" s="5" t="s">
        <v>63</v>
      </c>
      <c r="C838" s="5" t="s">
        <v>8731</v>
      </c>
      <c r="D838" s="6" t="s">
        <v>2527</v>
      </c>
      <c r="E838" s="5"/>
      <c r="F838" s="6" t="s">
        <v>11832</v>
      </c>
      <c r="G838" s="5" t="s">
        <v>11839</v>
      </c>
      <c r="H838" s="6" t="s">
        <v>8852</v>
      </c>
      <c r="I838" s="6" t="s">
        <v>8852</v>
      </c>
      <c r="J838" s="20" t="str">
        <f>XBB838&amp;XBC838&amp;XBD838&amp;XBE838&amp;XBF838&amp;XBG838&amp;XBH838&amp;XBI838&amp;XBJ838&amp;XBK838</f>
        <v>Soligent</v>
      </c>
      <c r="K838" s="5"/>
      <c r="L838" s="5"/>
      <c r="M838" s="5">
        <v>2.99</v>
      </c>
      <c r="N838" s="5"/>
      <c r="O838" s="5">
        <v>3.64</v>
      </c>
      <c r="P838" s="15">
        <f>(O838-M838)/O838*100</f>
        <v>17.857142857142854</v>
      </c>
      <c r="Q838" s="5"/>
      <c r="R838" s="5"/>
      <c r="S838" s="5"/>
      <c r="T838" s="5"/>
      <c r="U838" s="5">
        <v>0.15</v>
      </c>
      <c r="V838" s="5">
        <v>1</v>
      </c>
      <c r="W838" s="5">
        <v>1</v>
      </c>
      <c r="X838" s="5">
        <v>1</v>
      </c>
      <c r="Y838" s="5"/>
      <c r="Z838" s="5"/>
      <c r="AA838" s="5"/>
      <c r="AB838" s="5"/>
      <c r="AC838" s="5"/>
      <c r="AD838" s="5"/>
      <c r="AE838" s="20"/>
      <c r="AF838" s="20"/>
      <c r="AG838" s="20"/>
      <c r="AH838" s="20"/>
      <c r="AI838" s="20"/>
      <c r="AJ838" s="20"/>
      <c r="AK838" s="20"/>
      <c r="AL838" s="20"/>
      <c r="AM838" s="20"/>
      <c r="AN838" s="20"/>
      <c r="AO838" s="20"/>
      <c r="AP838" s="20"/>
      <c r="AQ838" s="20"/>
      <c r="AR838" s="20"/>
      <c r="AS838" s="20"/>
      <c r="AT838" s="20"/>
      <c r="AU838" s="20"/>
      <c r="AV838" s="20"/>
      <c r="AW838" s="20"/>
      <c r="AX838" s="20"/>
      <c r="AY838" s="20"/>
      <c r="AZ838" s="20"/>
      <c r="BA838" s="20"/>
      <c r="BB838" s="20"/>
      <c r="BC838" s="20"/>
      <c r="BD838" s="20"/>
      <c r="BE838" s="20"/>
      <c r="BF838" s="20"/>
      <c r="BG838" s="20"/>
      <c r="BH838" s="20"/>
      <c r="BI838" s="20"/>
      <c r="BJ838" s="20"/>
      <c r="BK838" s="20"/>
      <c r="BL838" s="20"/>
      <c r="BM838" s="20"/>
      <c r="BN838" s="20"/>
      <c r="BO838" s="20"/>
      <c r="BP838" s="20"/>
      <c r="BQ838" s="20"/>
      <c r="BR838" s="20"/>
      <c r="BS838" s="20"/>
      <c r="BT838" s="20"/>
      <c r="BU838" s="20"/>
      <c r="BV838" s="20"/>
      <c r="BW838" s="20"/>
      <c r="BX838" s="20"/>
      <c r="BY838" s="20"/>
      <c r="BZ838" s="20"/>
      <c r="CA838" s="5"/>
      <c r="CB838" s="45" t="s">
        <v>9780</v>
      </c>
      <c r="XBA838" s="18">
        <f>MIN(XBL838:XBU838)</f>
        <v>2.99</v>
      </c>
      <c r="XBB838" s="21" t="str" cm="1">
        <f t="array" ref="XBB838:XBK838">IF(XBA838=XBL838:XBU838,$XBL$2:$XBU$2,"")</f>
        <v/>
      </c>
      <c r="XBC838" s="21" t="str">
        <v>Soligent</v>
      </c>
      <c r="XBD838" s="21" t="str">
        <v/>
      </c>
      <c r="XBE838" s="21" t="str">
        <v/>
      </c>
      <c r="XBF838" s="21" t="str">
        <v/>
      </c>
      <c r="XBG838" s="21" t="str">
        <v/>
      </c>
      <c r="XBH838" s="21" t="str">
        <v/>
      </c>
      <c r="XBI838" s="21" t="str">
        <v/>
      </c>
      <c r="XBJ838" s="22" t="str">
        <v/>
      </c>
      <c r="XBK838" s="22" t="str">
        <v/>
      </c>
      <c r="XBL838" s="18" t="s">
        <v>8835</v>
      </c>
      <c r="XBM838" s="18">
        <v>2.99</v>
      </c>
      <c r="XBN838" s="18" t="s">
        <v>8835</v>
      </c>
      <c r="XBO838" s="18" t="s">
        <v>8835</v>
      </c>
      <c r="XBP838" s="18" t="s">
        <v>8835</v>
      </c>
      <c r="XBQ838" s="18" t="s">
        <v>8835</v>
      </c>
      <c r="XBR838" s="18" t="s">
        <v>8835</v>
      </c>
      <c r="XBS838" s="18" t="s">
        <v>8835</v>
      </c>
      <c r="XBT838" s="18" t="s">
        <v>8835</v>
      </c>
      <c r="XBU838" s="18" t="s">
        <v>8835</v>
      </c>
    </row>
    <row r="839" spans="1:80 16277:16297" s="23" customFormat="1" ht="12" x14ac:dyDescent="0.25">
      <c r="A839" s="5" t="s">
        <v>2528</v>
      </c>
      <c r="B839" s="5" t="s">
        <v>63</v>
      </c>
      <c r="C839" s="5" t="s">
        <v>2529</v>
      </c>
      <c r="D839" s="6" t="s">
        <v>2530</v>
      </c>
      <c r="E839" s="5"/>
      <c r="F839" s="6" t="s">
        <v>11832</v>
      </c>
      <c r="G839" s="5" t="s">
        <v>11839</v>
      </c>
      <c r="H839" s="6" t="s">
        <v>8852</v>
      </c>
      <c r="I839" s="6" t="s">
        <v>8852</v>
      </c>
      <c r="J839" s="20" t="str">
        <f>XBB839&amp;XBC839&amp;XBD839&amp;XBE839&amp;XBF839&amp;XBG839&amp;XBH839&amp;XBI839&amp;XBJ839&amp;XBK839</f>
        <v>The PowerStore</v>
      </c>
      <c r="K839" s="5"/>
      <c r="L839" s="5"/>
      <c r="M839" s="5">
        <v>2.41</v>
      </c>
      <c r="N839" s="5"/>
      <c r="O839" s="5">
        <v>2.7508000000000004</v>
      </c>
      <c r="P839" s="15">
        <f>(O839-M839)/O839*100</f>
        <v>12.38912316417043</v>
      </c>
      <c r="Q839" s="5"/>
      <c r="R839" s="5"/>
      <c r="S839" s="5"/>
      <c r="T839" s="5"/>
      <c r="U839" s="5">
        <v>0.2</v>
      </c>
      <c r="V839" s="5">
        <v>2.5</v>
      </c>
      <c r="W839" s="5">
        <v>1.5</v>
      </c>
      <c r="X839" s="5">
        <v>1.5</v>
      </c>
      <c r="Y839" s="5"/>
      <c r="Z839" s="5"/>
      <c r="AA839" s="5"/>
      <c r="AB839" s="5"/>
      <c r="AC839" s="5"/>
      <c r="AD839" s="5"/>
      <c r="AE839" s="20"/>
      <c r="AF839" s="20"/>
      <c r="AG839" s="20"/>
      <c r="AH839" s="20"/>
      <c r="AI839" s="20"/>
      <c r="AJ839" s="20"/>
      <c r="AK839" s="20"/>
      <c r="AL839" s="20"/>
      <c r="AM839" s="20"/>
      <c r="AN839" s="20"/>
      <c r="AO839" s="20"/>
      <c r="AP839" s="20"/>
      <c r="AQ839" s="20"/>
      <c r="AR839" s="20"/>
      <c r="AS839" s="20"/>
      <c r="AT839" s="20"/>
      <c r="AU839" s="20"/>
      <c r="AV839" s="20"/>
      <c r="AW839" s="20"/>
      <c r="AX839" s="20"/>
      <c r="AY839" s="20"/>
      <c r="AZ839" s="20"/>
      <c r="BA839" s="20"/>
      <c r="BB839" s="20"/>
      <c r="BC839" s="20"/>
      <c r="BD839" s="20"/>
      <c r="BE839" s="20"/>
      <c r="BF839" s="20"/>
      <c r="BG839" s="20"/>
      <c r="BH839" s="20"/>
      <c r="BI839" s="20"/>
      <c r="BJ839" s="20"/>
      <c r="BK839" s="20"/>
      <c r="BL839" s="20"/>
      <c r="BM839" s="20"/>
      <c r="BN839" s="20"/>
      <c r="BO839" s="20"/>
      <c r="BP839" s="20"/>
      <c r="BQ839" s="20"/>
      <c r="BR839" s="20"/>
      <c r="BS839" s="20"/>
      <c r="BT839" s="20"/>
      <c r="BU839" s="20"/>
      <c r="BV839" s="20"/>
      <c r="BW839" s="20"/>
      <c r="BX839" s="20"/>
      <c r="BY839" s="20"/>
      <c r="BZ839" s="20"/>
      <c r="CA839" s="5"/>
      <c r="CB839" s="45" t="s">
        <v>9781</v>
      </c>
      <c r="XBA839" s="18">
        <f>MIN(XBL839:XBU839)</f>
        <v>2.41</v>
      </c>
      <c r="XBB839" s="21" t="str" cm="1">
        <f t="array" ref="XBB839:XBK839">IF(XBA839=XBL839:XBU839,$XBL$2:$XBU$2,"")</f>
        <v/>
      </c>
      <c r="XBC839" s="21" t="str">
        <v/>
      </c>
      <c r="XBD839" s="21" t="str">
        <v>The PowerStore</v>
      </c>
      <c r="XBE839" s="21" t="str">
        <v/>
      </c>
      <c r="XBF839" s="21" t="str">
        <v/>
      </c>
      <c r="XBG839" s="21" t="str">
        <v/>
      </c>
      <c r="XBH839" s="21" t="str">
        <v/>
      </c>
      <c r="XBI839" s="21" t="str">
        <v/>
      </c>
      <c r="XBJ839" s="22" t="str">
        <v/>
      </c>
      <c r="XBK839" s="22" t="str">
        <v/>
      </c>
      <c r="XBL839" s="18" t="s">
        <v>8835</v>
      </c>
      <c r="XBM839" s="18">
        <v>2.4900000000000002</v>
      </c>
      <c r="XBN839" s="18">
        <v>2.41</v>
      </c>
      <c r="XBO839" s="18" t="s">
        <v>8835</v>
      </c>
      <c r="XBP839" s="18" t="s">
        <v>8835</v>
      </c>
      <c r="XBQ839" s="18" t="s">
        <v>8835</v>
      </c>
      <c r="XBR839" s="18" t="s">
        <v>8835</v>
      </c>
      <c r="XBS839" s="18" t="s">
        <v>8835</v>
      </c>
      <c r="XBT839" s="18" t="s">
        <v>8835</v>
      </c>
      <c r="XBU839" s="18" t="s">
        <v>8835</v>
      </c>
    </row>
    <row r="840" spans="1:80 16277:16297" s="23" customFormat="1" ht="12" x14ac:dyDescent="0.25">
      <c r="A840" s="5" t="s">
        <v>2531</v>
      </c>
      <c r="B840" s="5" t="s">
        <v>63</v>
      </c>
      <c r="C840" s="5" t="s">
        <v>2532</v>
      </c>
      <c r="D840" s="6" t="s">
        <v>2533</v>
      </c>
      <c r="E840" s="5"/>
      <c r="F840" s="6" t="s">
        <v>11832</v>
      </c>
      <c r="G840" s="5" t="s">
        <v>11839</v>
      </c>
      <c r="H840" s="6" t="s">
        <v>8852</v>
      </c>
      <c r="I840" s="6" t="s">
        <v>8852</v>
      </c>
      <c r="J840" s="20" t="str">
        <f>XBB840&amp;XBC840&amp;XBD840&amp;XBE840&amp;XBF840&amp;XBG840&amp;XBH840&amp;XBI840&amp;XBJ840&amp;XBK840</f>
        <v>The PowerStore</v>
      </c>
      <c r="K840" s="5"/>
      <c r="L840" s="5"/>
      <c r="M840" s="5">
        <v>2.58</v>
      </c>
      <c r="N840" s="5"/>
      <c r="O840" s="5">
        <v>2.9348000000000001</v>
      </c>
      <c r="P840" s="15">
        <f>(O840-M840)/O840*100</f>
        <v>12.089409840534278</v>
      </c>
      <c r="Q840" s="5"/>
      <c r="R840" s="5"/>
      <c r="S840" s="5"/>
      <c r="T840" s="5"/>
      <c r="U840" s="5">
        <v>0.15</v>
      </c>
      <c r="V840" s="5">
        <v>3</v>
      </c>
      <c r="W840" s="5">
        <v>2</v>
      </c>
      <c r="X840" s="5">
        <v>2</v>
      </c>
      <c r="Y840" s="5"/>
      <c r="Z840" s="5"/>
      <c r="AA840" s="5"/>
      <c r="AB840" s="5"/>
      <c r="AC840" s="5"/>
      <c r="AD840" s="5"/>
      <c r="AE840" s="20"/>
      <c r="AF840" s="20"/>
      <c r="AG840" s="20"/>
      <c r="AH840" s="20"/>
      <c r="AI840" s="20"/>
      <c r="AJ840" s="20"/>
      <c r="AK840" s="20"/>
      <c r="AL840" s="20"/>
      <c r="AM840" s="20"/>
      <c r="AN840" s="20"/>
      <c r="AO840" s="20"/>
      <c r="AP840" s="20"/>
      <c r="AQ840" s="20"/>
      <c r="AR840" s="20"/>
      <c r="AS840" s="20"/>
      <c r="AT840" s="20"/>
      <c r="AU840" s="20"/>
      <c r="AV840" s="20"/>
      <c r="AW840" s="20"/>
      <c r="AX840" s="20"/>
      <c r="AY840" s="20"/>
      <c r="AZ840" s="20"/>
      <c r="BA840" s="20"/>
      <c r="BB840" s="20"/>
      <c r="BC840" s="20"/>
      <c r="BD840" s="20"/>
      <c r="BE840" s="20"/>
      <c r="BF840" s="20"/>
      <c r="BG840" s="20"/>
      <c r="BH840" s="20"/>
      <c r="BI840" s="20"/>
      <c r="BJ840" s="20"/>
      <c r="BK840" s="20"/>
      <c r="BL840" s="20"/>
      <c r="BM840" s="20"/>
      <c r="BN840" s="20"/>
      <c r="BO840" s="20"/>
      <c r="BP840" s="20"/>
      <c r="BQ840" s="20"/>
      <c r="BR840" s="20"/>
      <c r="BS840" s="20"/>
      <c r="BT840" s="20"/>
      <c r="BU840" s="20"/>
      <c r="BV840" s="20"/>
      <c r="BW840" s="20"/>
      <c r="BX840" s="20"/>
      <c r="BY840" s="20"/>
      <c r="BZ840" s="20"/>
      <c r="CA840" s="5"/>
      <c r="CB840" s="45" t="s">
        <v>9782</v>
      </c>
      <c r="XBA840" s="18">
        <f>MIN(XBL840:XBU840)</f>
        <v>2.58</v>
      </c>
      <c r="XBB840" s="21" t="str" cm="1">
        <f t="array" ref="XBB840:XBK840">IF(XBA840=XBL840:XBU840,$XBL$2:$XBU$2,"")</f>
        <v/>
      </c>
      <c r="XBC840" s="21" t="str">
        <v/>
      </c>
      <c r="XBD840" s="21" t="str">
        <v>The PowerStore</v>
      </c>
      <c r="XBE840" s="21" t="str">
        <v/>
      </c>
      <c r="XBF840" s="21" t="str">
        <v/>
      </c>
      <c r="XBG840" s="21" t="str">
        <v/>
      </c>
      <c r="XBH840" s="21" t="str">
        <v/>
      </c>
      <c r="XBI840" s="21" t="str">
        <v/>
      </c>
      <c r="XBJ840" s="22" t="str">
        <v/>
      </c>
      <c r="XBK840" s="22" t="str">
        <v/>
      </c>
      <c r="XBL840" s="18" t="s">
        <v>8835</v>
      </c>
      <c r="XBM840" s="18">
        <v>2.66</v>
      </c>
      <c r="XBN840" s="18">
        <v>2.58</v>
      </c>
      <c r="XBO840" s="18" t="s">
        <v>8835</v>
      </c>
      <c r="XBP840" s="18" t="s">
        <v>8835</v>
      </c>
      <c r="XBQ840" s="18" t="s">
        <v>8835</v>
      </c>
      <c r="XBR840" s="18" t="s">
        <v>8835</v>
      </c>
      <c r="XBS840" s="18" t="s">
        <v>8835</v>
      </c>
      <c r="XBT840" s="18" t="s">
        <v>8835</v>
      </c>
      <c r="XBU840" s="18" t="s">
        <v>8835</v>
      </c>
    </row>
    <row r="841" spans="1:80 16277:16297" s="23" customFormat="1" ht="12" x14ac:dyDescent="0.25">
      <c r="A841" s="5" t="s">
        <v>2534</v>
      </c>
      <c r="B841" s="5" t="s">
        <v>63</v>
      </c>
      <c r="C841" s="5" t="s">
        <v>2535</v>
      </c>
      <c r="D841" s="6" t="s">
        <v>2536</v>
      </c>
      <c r="E841" s="5"/>
      <c r="F841" s="6" t="s">
        <v>11832</v>
      </c>
      <c r="G841" s="5" t="s">
        <v>11839</v>
      </c>
      <c r="H841" s="6" t="s">
        <v>8852</v>
      </c>
      <c r="I841" s="6" t="s">
        <v>8852</v>
      </c>
      <c r="J841" s="20" t="str">
        <f>XBB841&amp;XBC841&amp;XBD841&amp;XBE841&amp;XBF841&amp;XBG841&amp;XBH841&amp;XBI841&amp;XBJ841&amp;XBK841</f>
        <v>Soligent</v>
      </c>
      <c r="K841" s="5"/>
      <c r="L841" s="5"/>
      <c r="M841" s="5">
        <v>3.07</v>
      </c>
      <c r="N841" s="5"/>
      <c r="O841" s="5">
        <v>3.6669444444444443</v>
      </c>
      <c r="P841" s="15">
        <f>(O841-M841)/O841*100</f>
        <v>16.279069767441861</v>
      </c>
      <c r="Q841" s="5"/>
      <c r="R841" s="5"/>
      <c r="S841" s="5"/>
      <c r="T841" s="5"/>
      <c r="U841" s="5">
        <v>0.5</v>
      </c>
      <c r="V841" s="5">
        <v>1</v>
      </c>
      <c r="W841" s="5">
        <v>2</v>
      </c>
      <c r="X841" s="5">
        <v>2.75</v>
      </c>
      <c r="Y841" s="5"/>
      <c r="Z841" s="5"/>
      <c r="AA841" s="5"/>
      <c r="AB841" s="5"/>
      <c r="AC841" s="5"/>
      <c r="AD841" s="5"/>
      <c r="AE841" s="20"/>
      <c r="AF841" s="20"/>
      <c r="AG841" s="20"/>
      <c r="AH841" s="20"/>
      <c r="AI841" s="20"/>
      <c r="AJ841" s="20"/>
      <c r="AK841" s="20"/>
      <c r="AL841" s="20"/>
      <c r="AM841" s="20"/>
      <c r="AN841" s="20"/>
      <c r="AO841" s="20"/>
      <c r="AP841" s="20"/>
      <c r="AQ841" s="20"/>
      <c r="AR841" s="20"/>
      <c r="AS841" s="20"/>
      <c r="AT841" s="20"/>
      <c r="AU841" s="20"/>
      <c r="AV841" s="20"/>
      <c r="AW841" s="20"/>
      <c r="AX841" s="20"/>
      <c r="AY841" s="20"/>
      <c r="AZ841" s="20"/>
      <c r="BA841" s="20"/>
      <c r="BB841" s="20"/>
      <c r="BC841" s="20"/>
      <c r="BD841" s="20"/>
      <c r="BE841" s="20"/>
      <c r="BF841" s="20"/>
      <c r="BG841" s="20"/>
      <c r="BH841" s="20"/>
      <c r="BI841" s="20"/>
      <c r="BJ841" s="20"/>
      <c r="BK841" s="20"/>
      <c r="BL841" s="20"/>
      <c r="BM841" s="20"/>
      <c r="BN841" s="20"/>
      <c r="BO841" s="20"/>
      <c r="BP841" s="20"/>
      <c r="BQ841" s="20"/>
      <c r="BR841" s="20"/>
      <c r="BS841" s="20"/>
      <c r="BT841" s="20"/>
      <c r="BU841" s="20"/>
      <c r="BV841" s="20"/>
      <c r="BW841" s="20"/>
      <c r="BX841" s="20"/>
      <c r="BY841" s="20"/>
      <c r="BZ841" s="20"/>
      <c r="CA841" s="5"/>
      <c r="CB841" s="45" t="s">
        <v>9783</v>
      </c>
      <c r="XBA841" s="18">
        <f>MIN(XBL841:XBU841)</f>
        <v>3.07</v>
      </c>
      <c r="XBB841" s="21" t="str" cm="1">
        <f t="array" ref="XBB841:XBK841">IF(XBA841=XBL841:XBU841,$XBL$2:$XBU$2,"")</f>
        <v/>
      </c>
      <c r="XBC841" s="21" t="str">
        <v>Soligent</v>
      </c>
      <c r="XBD841" s="21" t="str">
        <v/>
      </c>
      <c r="XBE841" s="21" t="str">
        <v/>
      </c>
      <c r="XBF841" s="21" t="str">
        <v/>
      </c>
      <c r="XBG841" s="21" t="str">
        <v/>
      </c>
      <c r="XBH841" s="21" t="str">
        <v/>
      </c>
      <c r="XBI841" s="21" t="str">
        <v/>
      </c>
      <c r="XBJ841" s="22" t="str">
        <v/>
      </c>
      <c r="XBK841" s="22" t="str">
        <v/>
      </c>
      <c r="XBL841" s="18" t="s">
        <v>8835</v>
      </c>
      <c r="XBM841" s="18">
        <v>3.07</v>
      </c>
      <c r="XBN841" s="18">
        <v>3.21</v>
      </c>
      <c r="XBO841" s="18" t="s">
        <v>8835</v>
      </c>
      <c r="XBP841" s="18" t="s">
        <v>8835</v>
      </c>
      <c r="XBQ841" s="18" t="s">
        <v>8835</v>
      </c>
      <c r="XBR841" s="18" t="s">
        <v>8835</v>
      </c>
      <c r="XBS841" s="18" t="s">
        <v>8835</v>
      </c>
      <c r="XBT841" s="18" t="s">
        <v>8835</v>
      </c>
      <c r="XBU841" s="18" t="s">
        <v>8835</v>
      </c>
    </row>
    <row r="842" spans="1:80 16277:16297" s="23" customFormat="1" ht="12" x14ac:dyDescent="0.25">
      <c r="A842" s="5" t="s">
        <v>2537</v>
      </c>
      <c r="B842" s="5" t="s">
        <v>63</v>
      </c>
      <c r="C842" s="5" t="s">
        <v>2538</v>
      </c>
      <c r="D842" s="6" t="s">
        <v>2539</v>
      </c>
      <c r="E842" s="5"/>
      <c r="F842" s="6" t="s">
        <v>11846</v>
      </c>
      <c r="G842" s="5" t="s">
        <v>11839</v>
      </c>
      <c r="H842" s="6" t="s">
        <v>8852</v>
      </c>
      <c r="I842" s="6" t="s">
        <v>8852</v>
      </c>
      <c r="J842" s="20" t="str">
        <f>XBB842&amp;XBC842&amp;XBD842&amp;XBE842&amp;XBF842&amp;XBG842&amp;XBH842&amp;XBI842&amp;XBJ842&amp;XBK842</f>
        <v>The PowerStore</v>
      </c>
      <c r="K842" s="5"/>
      <c r="L842" s="5"/>
      <c r="M842" s="5">
        <v>2.67</v>
      </c>
      <c r="N842" s="5"/>
      <c r="O842" s="5">
        <v>3.0359999999999996</v>
      </c>
      <c r="P842" s="15">
        <f>(O842-M842)/O842*100</f>
        <v>12.055335968379437</v>
      </c>
      <c r="Q842" s="5"/>
      <c r="R842" s="5"/>
      <c r="S842" s="5"/>
      <c r="T842" s="5"/>
      <c r="U842" s="5">
        <v>0.15</v>
      </c>
      <c r="V842" s="5">
        <v>1</v>
      </c>
      <c r="W842" s="5">
        <v>1.75</v>
      </c>
      <c r="X842" s="5">
        <v>2.75</v>
      </c>
      <c r="Y842" s="5"/>
      <c r="Z842" s="5"/>
      <c r="AA842" s="5"/>
      <c r="AB842" s="5"/>
      <c r="AC842" s="5"/>
      <c r="AD842" s="5"/>
      <c r="AE842" s="20"/>
      <c r="AF842" s="20"/>
      <c r="AG842" s="20"/>
      <c r="AH842" s="20"/>
      <c r="AI842" s="20"/>
      <c r="AJ842" s="20"/>
      <c r="AK842" s="20"/>
      <c r="AL842" s="20"/>
      <c r="AM842" s="20"/>
      <c r="AN842" s="20"/>
      <c r="AO842" s="20"/>
      <c r="AP842" s="20"/>
      <c r="AQ842" s="20"/>
      <c r="AR842" s="20"/>
      <c r="AS842" s="20"/>
      <c r="AT842" s="20"/>
      <c r="AU842" s="20"/>
      <c r="AV842" s="20"/>
      <c r="AW842" s="20"/>
      <c r="AX842" s="20"/>
      <c r="AY842" s="20"/>
      <c r="AZ842" s="20"/>
      <c r="BA842" s="20"/>
      <c r="BB842" s="20"/>
      <c r="BC842" s="20"/>
      <c r="BD842" s="20"/>
      <c r="BE842" s="20"/>
      <c r="BF842" s="20"/>
      <c r="BG842" s="20"/>
      <c r="BH842" s="20"/>
      <c r="BI842" s="20"/>
      <c r="BJ842" s="20"/>
      <c r="BK842" s="20"/>
      <c r="BL842" s="20"/>
      <c r="BM842" s="20"/>
      <c r="BN842" s="20"/>
      <c r="BO842" s="20"/>
      <c r="BP842" s="20"/>
      <c r="BQ842" s="20"/>
      <c r="BR842" s="20"/>
      <c r="BS842" s="20"/>
      <c r="BT842" s="20"/>
      <c r="BU842" s="20"/>
      <c r="BV842" s="20"/>
      <c r="BW842" s="20"/>
      <c r="BX842" s="20"/>
      <c r="BY842" s="20"/>
      <c r="BZ842" s="20"/>
      <c r="CA842" s="5"/>
      <c r="CB842" s="45" t="s">
        <v>9784</v>
      </c>
      <c r="XBA842" s="18">
        <f>MIN(XBL842:XBU842)</f>
        <v>2.67</v>
      </c>
      <c r="XBB842" s="21" t="str" cm="1">
        <f t="array" ref="XBB842:XBK842">IF(XBA842=XBL842:XBU842,$XBL$2:$XBU$2,"")</f>
        <v/>
      </c>
      <c r="XBC842" s="21" t="str">
        <v/>
      </c>
      <c r="XBD842" s="21" t="str">
        <v>The PowerStore</v>
      </c>
      <c r="XBE842" s="21" t="str">
        <v/>
      </c>
      <c r="XBF842" s="21" t="str">
        <v/>
      </c>
      <c r="XBG842" s="21" t="str">
        <v/>
      </c>
      <c r="XBH842" s="21" t="str">
        <v/>
      </c>
      <c r="XBI842" s="21" t="str">
        <v/>
      </c>
      <c r="XBJ842" s="22" t="str">
        <v/>
      </c>
      <c r="XBK842" s="22" t="str">
        <v/>
      </c>
      <c r="XBL842" s="18" t="s">
        <v>8835</v>
      </c>
      <c r="XBM842" s="18">
        <v>2.75</v>
      </c>
      <c r="XBN842" s="18">
        <v>2.67</v>
      </c>
      <c r="XBO842" s="18" t="s">
        <v>8835</v>
      </c>
      <c r="XBP842" s="18" t="s">
        <v>8835</v>
      </c>
      <c r="XBQ842" s="18" t="s">
        <v>8835</v>
      </c>
      <c r="XBR842" s="18" t="s">
        <v>8835</v>
      </c>
      <c r="XBS842" s="18" t="s">
        <v>8835</v>
      </c>
      <c r="XBT842" s="18" t="s">
        <v>8835</v>
      </c>
      <c r="XBU842" s="18" t="s">
        <v>8835</v>
      </c>
    </row>
    <row r="843" spans="1:80 16277:16297" s="23" customFormat="1" ht="12" x14ac:dyDescent="0.25">
      <c r="A843" s="5" t="s">
        <v>2540</v>
      </c>
      <c r="B843" s="5" t="s">
        <v>63</v>
      </c>
      <c r="C843" s="5" t="s">
        <v>2541</v>
      </c>
      <c r="D843" s="6" t="s">
        <v>2542</v>
      </c>
      <c r="E843" s="5"/>
      <c r="F843" s="6" t="s">
        <v>11832</v>
      </c>
      <c r="G843" s="5" t="s">
        <v>11839</v>
      </c>
      <c r="H843" s="6" t="s">
        <v>8852</v>
      </c>
      <c r="I843" s="6" t="s">
        <v>8852</v>
      </c>
      <c r="J843" s="20" t="str">
        <f>XBB843&amp;XBC843&amp;XBD843&amp;XBE843&amp;XBF843&amp;XBG843&amp;XBH843&amp;XBI843&amp;XBJ843&amp;XBK843</f>
        <v>The PowerStore</v>
      </c>
      <c r="K843" s="5"/>
      <c r="L843" s="5"/>
      <c r="M843" s="5">
        <v>3.21</v>
      </c>
      <c r="N843" s="5"/>
      <c r="O843" s="5">
        <v>3.8050652741514357</v>
      </c>
      <c r="P843" s="15">
        <f>(O843-M843)/O843*100</f>
        <v>15.638766519823783</v>
      </c>
      <c r="Q843" s="5"/>
      <c r="R843" s="5"/>
      <c r="S843" s="5"/>
      <c r="T843" s="5"/>
      <c r="U843" s="5">
        <v>0.2</v>
      </c>
      <c r="V843" s="5">
        <v>2.25</v>
      </c>
      <c r="W843" s="5">
        <v>2</v>
      </c>
      <c r="X843" s="5">
        <v>1</v>
      </c>
      <c r="Y843" s="5"/>
      <c r="Z843" s="5"/>
      <c r="AA843" s="5"/>
      <c r="AB843" s="5"/>
      <c r="AC843" s="5"/>
      <c r="AD843" s="5"/>
      <c r="AE843" s="20"/>
      <c r="AF843" s="20"/>
      <c r="AG843" s="20"/>
      <c r="AH843" s="20"/>
      <c r="AI843" s="20"/>
      <c r="AJ843" s="20"/>
      <c r="AK843" s="20"/>
      <c r="AL843" s="20"/>
      <c r="AM843" s="20"/>
      <c r="AN843" s="20"/>
      <c r="AO843" s="20"/>
      <c r="AP843" s="20"/>
      <c r="AQ843" s="20"/>
      <c r="AR843" s="20"/>
      <c r="AS843" s="20"/>
      <c r="AT843" s="20"/>
      <c r="AU843" s="20"/>
      <c r="AV843" s="20"/>
      <c r="AW843" s="20"/>
      <c r="AX843" s="20"/>
      <c r="AY843" s="20"/>
      <c r="AZ843" s="20"/>
      <c r="BA843" s="20"/>
      <c r="BB843" s="20"/>
      <c r="BC843" s="20"/>
      <c r="BD843" s="20"/>
      <c r="BE843" s="20"/>
      <c r="BF843" s="20"/>
      <c r="BG843" s="20"/>
      <c r="BH843" s="20"/>
      <c r="BI843" s="20"/>
      <c r="BJ843" s="20"/>
      <c r="BK843" s="20"/>
      <c r="BL843" s="20"/>
      <c r="BM843" s="20"/>
      <c r="BN843" s="20"/>
      <c r="BO843" s="20"/>
      <c r="BP843" s="20"/>
      <c r="BQ843" s="20"/>
      <c r="BR843" s="20"/>
      <c r="BS843" s="20"/>
      <c r="BT843" s="20"/>
      <c r="BU843" s="20"/>
      <c r="BV843" s="20"/>
      <c r="BW843" s="20"/>
      <c r="BX843" s="20"/>
      <c r="BY843" s="20"/>
      <c r="BZ843" s="20"/>
      <c r="CA843" s="5"/>
      <c r="CB843" s="45" t="s">
        <v>9785</v>
      </c>
      <c r="XBA843" s="18">
        <f>MIN(XBL843:XBU843)</f>
        <v>3.21</v>
      </c>
      <c r="XBB843" s="21" t="str" cm="1">
        <f t="array" ref="XBB843:XBK843">IF(XBA843=XBL843:XBU843,$XBL$2:$XBU$2,"")</f>
        <v/>
      </c>
      <c r="XBC843" s="21" t="str">
        <v/>
      </c>
      <c r="XBD843" s="21" t="str">
        <v>The PowerStore</v>
      </c>
      <c r="XBE843" s="21" t="str">
        <v/>
      </c>
      <c r="XBF843" s="21" t="str">
        <v/>
      </c>
      <c r="XBG843" s="21" t="str">
        <v/>
      </c>
      <c r="XBH843" s="21" t="str">
        <v/>
      </c>
      <c r="XBI843" s="21" t="str">
        <v/>
      </c>
      <c r="XBJ843" s="22" t="str">
        <v/>
      </c>
      <c r="XBK843" s="22" t="str">
        <v/>
      </c>
      <c r="XBL843" s="18" t="s">
        <v>8835</v>
      </c>
      <c r="XBM843" s="18">
        <v>3.31</v>
      </c>
      <c r="XBN843" s="18">
        <v>3.21</v>
      </c>
      <c r="XBO843" s="18" t="s">
        <v>8835</v>
      </c>
      <c r="XBP843" s="18" t="s">
        <v>8835</v>
      </c>
      <c r="XBQ843" s="18" t="s">
        <v>8835</v>
      </c>
      <c r="XBR843" s="18" t="s">
        <v>8835</v>
      </c>
      <c r="XBS843" s="18" t="s">
        <v>8835</v>
      </c>
      <c r="XBT843" s="18" t="s">
        <v>8835</v>
      </c>
      <c r="XBU843" s="18" t="s">
        <v>8835</v>
      </c>
    </row>
    <row r="844" spans="1:80 16277:16297" s="23" customFormat="1" ht="12" x14ac:dyDescent="0.25">
      <c r="A844" s="5" t="s">
        <v>2543</v>
      </c>
      <c r="B844" s="5" t="s">
        <v>63</v>
      </c>
      <c r="C844" s="5" t="s">
        <v>2544</v>
      </c>
      <c r="D844" s="6" t="s">
        <v>2545</v>
      </c>
      <c r="E844" s="5"/>
      <c r="F844" s="6" t="s">
        <v>11855</v>
      </c>
      <c r="G844" s="5" t="s">
        <v>11839</v>
      </c>
      <c r="H844" s="6" t="s">
        <v>8852</v>
      </c>
      <c r="I844" s="6" t="s">
        <v>8852</v>
      </c>
      <c r="J844" s="20" t="str">
        <f>XBB844&amp;XBC844&amp;XBD844&amp;XBE844&amp;XBF844&amp;XBG844&amp;XBH844&amp;XBI844&amp;XBJ844&amp;XBK844</f>
        <v>Soligent</v>
      </c>
      <c r="K844" s="5"/>
      <c r="L844" s="5"/>
      <c r="M844" s="5">
        <v>2.17</v>
      </c>
      <c r="N844" s="5"/>
      <c r="O844" s="5">
        <v>2.6</v>
      </c>
      <c r="P844" s="15">
        <f>(O844-M844)/O844*100</f>
        <v>16.538461538461544</v>
      </c>
      <c r="Q844" s="5"/>
      <c r="R844" s="5"/>
      <c r="S844" s="5"/>
      <c r="T844" s="5"/>
      <c r="U844" s="5">
        <v>0.5</v>
      </c>
      <c r="V844" s="5">
        <v>1</v>
      </c>
      <c r="W844" s="5">
        <v>1.75</v>
      </c>
      <c r="X844" s="5">
        <v>3</v>
      </c>
      <c r="Y844" s="5"/>
      <c r="Z844" s="5"/>
      <c r="AA844" s="5"/>
      <c r="AB844" s="5"/>
      <c r="AC844" s="5"/>
      <c r="AD844" s="5"/>
      <c r="AE844" s="20"/>
      <c r="AF844" s="20"/>
      <c r="AG844" s="20"/>
      <c r="AH844" s="20"/>
      <c r="AI844" s="20"/>
      <c r="AJ844" s="20"/>
      <c r="AK844" s="20"/>
      <c r="AL844" s="20"/>
      <c r="AM844" s="20"/>
      <c r="AN844" s="20"/>
      <c r="AO844" s="20"/>
      <c r="AP844" s="20"/>
      <c r="AQ844" s="20"/>
      <c r="AR844" s="20"/>
      <c r="AS844" s="20"/>
      <c r="AT844" s="20"/>
      <c r="AU844" s="20"/>
      <c r="AV844" s="20"/>
      <c r="AW844" s="20"/>
      <c r="AX844" s="20"/>
      <c r="AY844" s="20"/>
      <c r="AZ844" s="20"/>
      <c r="BA844" s="20"/>
      <c r="BB844" s="20"/>
      <c r="BC844" s="20"/>
      <c r="BD844" s="20"/>
      <c r="BE844" s="20"/>
      <c r="BF844" s="20"/>
      <c r="BG844" s="20"/>
      <c r="BH844" s="20"/>
      <c r="BI844" s="20"/>
      <c r="BJ844" s="20"/>
      <c r="BK844" s="20"/>
      <c r="BL844" s="20"/>
      <c r="BM844" s="20"/>
      <c r="BN844" s="20"/>
      <c r="BO844" s="20"/>
      <c r="BP844" s="20"/>
      <c r="BQ844" s="20"/>
      <c r="BR844" s="20"/>
      <c r="BS844" s="20"/>
      <c r="BT844" s="20"/>
      <c r="BU844" s="20"/>
      <c r="BV844" s="20"/>
      <c r="BW844" s="20"/>
      <c r="BX844" s="20"/>
      <c r="BY844" s="20"/>
      <c r="BZ844" s="20"/>
      <c r="CA844" s="5"/>
      <c r="CB844" s="45" t="s">
        <v>9786</v>
      </c>
      <c r="XBA844" s="18">
        <f>MIN(XBL844:XBU844)</f>
        <v>2.17</v>
      </c>
      <c r="XBB844" s="21" t="str" cm="1">
        <f t="array" ref="XBB844:XBK844">IF(XBA844=XBL844:XBU844,$XBL$2:$XBU$2,"")</f>
        <v/>
      </c>
      <c r="XBC844" s="21" t="str">
        <v>Soligent</v>
      </c>
      <c r="XBD844" s="21" t="str">
        <v/>
      </c>
      <c r="XBE844" s="21" t="str">
        <v/>
      </c>
      <c r="XBF844" s="21" t="str">
        <v/>
      </c>
      <c r="XBG844" s="21" t="str">
        <v/>
      </c>
      <c r="XBH844" s="21" t="str">
        <v/>
      </c>
      <c r="XBI844" s="21" t="str">
        <v/>
      </c>
      <c r="XBJ844" s="22" t="str">
        <v/>
      </c>
      <c r="XBK844" s="22" t="str">
        <v/>
      </c>
      <c r="XBL844" s="18" t="s">
        <v>8835</v>
      </c>
      <c r="XBM844" s="18">
        <v>2.17</v>
      </c>
      <c r="XBN844" s="18">
        <v>2.27</v>
      </c>
      <c r="XBO844" s="18" t="s">
        <v>8835</v>
      </c>
      <c r="XBP844" s="18" t="s">
        <v>8835</v>
      </c>
      <c r="XBQ844" s="18" t="s">
        <v>8835</v>
      </c>
      <c r="XBR844" s="18" t="s">
        <v>8835</v>
      </c>
      <c r="XBS844" s="18" t="s">
        <v>8835</v>
      </c>
      <c r="XBT844" s="18" t="s">
        <v>8835</v>
      </c>
      <c r="XBU844" s="18" t="s">
        <v>8835</v>
      </c>
    </row>
    <row r="845" spans="1:80 16277:16297" s="23" customFormat="1" ht="12" x14ac:dyDescent="0.25">
      <c r="A845" s="5" t="s">
        <v>2546</v>
      </c>
      <c r="B845" s="5" t="s">
        <v>63</v>
      </c>
      <c r="C845" s="5" t="s">
        <v>2547</v>
      </c>
      <c r="D845" s="6" t="s">
        <v>2548</v>
      </c>
      <c r="E845" s="5"/>
      <c r="F845" s="6">
        <v>0</v>
      </c>
      <c r="G845" s="5" t="s">
        <v>11839</v>
      </c>
      <c r="H845" s="6" t="s">
        <v>8852</v>
      </c>
      <c r="I845" s="6" t="s">
        <v>8852</v>
      </c>
      <c r="J845" s="20" t="str">
        <f>XBB845&amp;XBC845&amp;XBD845&amp;XBE845&amp;XBF845&amp;XBG845&amp;XBH845&amp;XBI845&amp;XBJ845&amp;XBK845</f>
        <v>Soligent</v>
      </c>
      <c r="K845" s="5"/>
      <c r="L845" s="5"/>
      <c r="M845" s="5">
        <v>2.46</v>
      </c>
      <c r="N845" s="5"/>
      <c r="O845" s="5">
        <v>2.95</v>
      </c>
      <c r="P845" s="15">
        <f>(O845-M845)/O845*100</f>
        <v>16.610169491525433</v>
      </c>
      <c r="Q845" s="5"/>
      <c r="R845" s="5"/>
      <c r="S845" s="5"/>
      <c r="T845" s="5"/>
      <c r="U845" s="5">
        <v>0.1</v>
      </c>
      <c r="V845" s="5">
        <v>2</v>
      </c>
      <c r="W845" s="5">
        <v>2</v>
      </c>
      <c r="X845" s="5">
        <v>3</v>
      </c>
      <c r="Y845" s="5"/>
      <c r="Z845" s="5"/>
      <c r="AA845" s="5"/>
      <c r="AB845" s="5"/>
      <c r="AC845" s="5"/>
      <c r="AD845" s="5"/>
      <c r="AE845" s="20"/>
      <c r="AF845" s="20"/>
      <c r="AG845" s="20"/>
      <c r="AH845" s="20"/>
      <c r="AI845" s="20"/>
      <c r="AJ845" s="20"/>
      <c r="AK845" s="20"/>
      <c r="AL845" s="20"/>
      <c r="AM845" s="20"/>
      <c r="AN845" s="20"/>
      <c r="AO845" s="20"/>
      <c r="AP845" s="20"/>
      <c r="AQ845" s="20"/>
      <c r="AR845" s="20"/>
      <c r="AS845" s="20"/>
      <c r="AT845" s="20"/>
      <c r="AU845" s="20"/>
      <c r="AV845" s="20"/>
      <c r="AW845" s="20"/>
      <c r="AX845" s="20"/>
      <c r="AY845" s="20"/>
      <c r="AZ845" s="20"/>
      <c r="BA845" s="20"/>
      <c r="BB845" s="20"/>
      <c r="BC845" s="20"/>
      <c r="BD845" s="20"/>
      <c r="BE845" s="20"/>
      <c r="BF845" s="20"/>
      <c r="BG845" s="20"/>
      <c r="BH845" s="20"/>
      <c r="BI845" s="20"/>
      <c r="BJ845" s="20"/>
      <c r="BK845" s="20"/>
      <c r="BL845" s="20"/>
      <c r="BM845" s="20"/>
      <c r="BN845" s="20"/>
      <c r="BO845" s="20"/>
      <c r="BP845" s="20"/>
      <c r="BQ845" s="20"/>
      <c r="BR845" s="20"/>
      <c r="BS845" s="20"/>
      <c r="BT845" s="20"/>
      <c r="BU845" s="20"/>
      <c r="BV845" s="20"/>
      <c r="BW845" s="20"/>
      <c r="BX845" s="20"/>
      <c r="BY845" s="20"/>
      <c r="BZ845" s="20"/>
      <c r="CA845" s="5"/>
      <c r="CB845" s="45" t="s">
        <v>9787</v>
      </c>
      <c r="XBA845" s="18">
        <f>MIN(XBL845:XBU845)</f>
        <v>2.46</v>
      </c>
      <c r="XBB845" s="21" t="str" cm="1">
        <f t="array" ref="XBB845:XBK845">IF(XBA845=XBL845:XBU845,$XBL$2:$XBU$2,"")</f>
        <v/>
      </c>
      <c r="XBC845" s="21" t="str">
        <v>Soligent</v>
      </c>
      <c r="XBD845" s="21" t="str">
        <v/>
      </c>
      <c r="XBE845" s="21" t="str">
        <v/>
      </c>
      <c r="XBF845" s="21" t="str">
        <v/>
      </c>
      <c r="XBG845" s="21" t="str">
        <v/>
      </c>
      <c r="XBH845" s="21" t="str">
        <v/>
      </c>
      <c r="XBI845" s="21" t="str">
        <v/>
      </c>
      <c r="XBJ845" s="22" t="str">
        <v/>
      </c>
      <c r="XBK845" s="22" t="str">
        <v/>
      </c>
      <c r="XBL845" s="18" t="s">
        <v>8835</v>
      </c>
      <c r="XBM845" s="18">
        <v>2.46</v>
      </c>
      <c r="XBN845" s="18">
        <v>2.58</v>
      </c>
      <c r="XBO845" s="18" t="s">
        <v>8835</v>
      </c>
      <c r="XBP845" s="18" t="s">
        <v>8835</v>
      </c>
      <c r="XBQ845" s="18" t="s">
        <v>8835</v>
      </c>
      <c r="XBR845" s="18" t="s">
        <v>8835</v>
      </c>
      <c r="XBS845" s="18" t="s">
        <v>8835</v>
      </c>
      <c r="XBT845" s="18" t="s">
        <v>8835</v>
      </c>
      <c r="XBU845" s="18" t="s">
        <v>8835</v>
      </c>
    </row>
    <row r="846" spans="1:80 16277:16297" s="23" customFormat="1" ht="12" x14ac:dyDescent="0.25">
      <c r="A846" s="5" t="s">
        <v>2549</v>
      </c>
      <c r="B846" s="5" t="s">
        <v>63</v>
      </c>
      <c r="C846" s="5" t="s">
        <v>2550</v>
      </c>
      <c r="D846" s="6" t="s">
        <v>2551</v>
      </c>
      <c r="E846" s="5"/>
      <c r="F846" s="6" t="s">
        <v>11832</v>
      </c>
      <c r="G846" s="5" t="s">
        <v>11839</v>
      </c>
      <c r="H846" s="6" t="s">
        <v>8852</v>
      </c>
      <c r="I846" s="6" t="s">
        <v>8852</v>
      </c>
      <c r="J846" s="20" t="str">
        <f>XBB846&amp;XBC846&amp;XBD846&amp;XBE846&amp;XBF846&amp;XBG846&amp;XBH846&amp;XBI846&amp;XBJ846&amp;XBK846</f>
        <v>Soligent</v>
      </c>
      <c r="K846" s="5"/>
      <c r="L846" s="5"/>
      <c r="M846" s="5">
        <v>0.87</v>
      </c>
      <c r="N846" s="5"/>
      <c r="O846" s="5">
        <v>0.95679999999999998</v>
      </c>
      <c r="P846" s="15">
        <f>(O846-M846)/O846*100</f>
        <v>9.0719063545150505</v>
      </c>
      <c r="Q846" s="5"/>
      <c r="R846" s="5"/>
      <c r="S846" s="5"/>
      <c r="T846" s="5"/>
      <c r="U846" s="5">
        <v>0.5</v>
      </c>
      <c r="V846" s="5">
        <v>2</v>
      </c>
      <c r="W846" s="5">
        <v>1.5</v>
      </c>
      <c r="X846" s="5">
        <v>1</v>
      </c>
      <c r="Y846" s="5"/>
      <c r="Z846" s="5"/>
      <c r="AA846" s="5"/>
      <c r="AB846" s="5"/>
      <c r="AC846" s="5"/>
      <c r="AD846" s="5"/>
      <c r="AE846" s="20"/>
      <c r="AF846" s="20"/>
      <c r="AG846" s="20"/>
      <c r="AH846" s="20"/>
      <c r="AI846" s="20"/>
      <c r="AJ846" s="20"/>
      <c r="AK846" s="20"/>
      <c r="AL846" s="20"/>
      <c r="AM846" s="20"/>
      <c r="AN846" s="20"/>
      <c r="AO846" s="20"/>
      <c r="AP846" s="20"/>
      <c r="AQ846" s="20"/>
      <c r="AR846" s="20"/>
      <c r="AS846" s="20"/>
      <c r="AT846" s="20"/>
      <c r="AU846" s="20"/>
      <c r="AV846" s="20"/>
      <c r="AW846" s="20"/>
      <c r="AX846" s="20"/>
      <c r="AY846" s="20"/>
      <c r="AZ846" s="20"/>
      <c r="BA846" s="20"/>
      <c r="BB846" s="20"/>
      <c r="BC846" s="20"/>
      <c r="BD846" s="20"/>
      <c r="BE846" s="20"/>
      <c r="BF846" s="20"/>
      <c r="BG846" s="20"/>
      <c r="BH846" s="20"/>
      <c r="BI846" s="20"/>
      <c r="BJ846" s="20"/>
      <c r="BK846" s="20"/>
      <c r="BL846" s="20"/>
      <c r="BM846" s="20"/>
      <c r="BN846" s="20"/>
      <c r="BO846" s="20"/>
      <c r="BP846" s="20"/>
      <c r="BQ846" s="20"/>
      <c r="BR846" s="20"/>
      <c r="BS846" s="20"/>
      <c r="BT846" s="20"/>
      <c r="BU846" s="20"/>
      <c r="BV846" s="20"/>
      <c r="BW846" s="20"/>
      <c r="BX846" s="20"/>
      <c r="BY846" s="20"/>
      <c r="BZ846" s="20"/>
      <c r="CA846" s="5"/>
      <c r="CB846" s="45" t="s">
        <v>9788</v>
      </c>
      <c r="XBA846" s="18">
        <f>MIN(XBL846:XBU846)</f>
        <v>0.87</v>
      </c>
      <c r="XBB846" s="21" t="str" cm="1">
        <f t="array" ref="XBB846:XBK846">IF(XBA846=XBL846:XBU846,$XBL$2:$XBU$2,"")</f>
        <v/>
      </c>
      <c r="XBC846" s="21" t="str">
        <v>Soligent</v>
      </c>
      <c r="XBD846" s="21" t="str">
        <v/>
      </c>
      <c r="XBE846" s="21" t="str">
        <v/>
      </c>
      <c r="XBF846" s="21" t="str">
        <v/>
      </c>
      <c r="XBG846" s="21" t="str">
        <v/>
      </c>
      <c r="XBH846" s="21" t="str">
        <v/>
      </c>
      <c r="XBI846" s="21" t="str">
        <v/>
      </c>
      <c r="XBJ846" s="22" t="str">
        <v/>
      </c>
      <c r="XBK846" s="22" t="str">
        <v/>
      </c>
      <c r="XBL846" s="18" t="s">
        <v>8835</v>
      </c>
      <c r="XBM846" s="18">
        <v>0.87</v>
      </c>
      <c r="XBN846" s="18" t="s">
        <v>8835</v>
      </c>
      <c r="XBO846" s="18" t="s">
        <v>8835</v>
      </c>
      <c r="XBP846" s="18" t="s">
        <v>8835</v>
      </c>
      <c r="XBQ846" s="18" t="s">
        <v>8835</v>
      </c>
      <c r="XBR846" s="18" t="s">
        <v>8835</v>
      </c>
      <c r="XBS846" s="18" t="s">
        <v>8835</v>
      </c>
      <c r="XBT846" s="18" t="s">
        <v>8835</v>
      </c>
      <c r="XBU846" s="18" t="s">
        <v>8835</v>
      </c>
    </row>
    <row r="847" spans="1:80 16277:16297" s="23" customFormat="1" ht="12" x14ac:dyDescent="0.25">
      <c r="A847" s="5" t="s">
        <v>2552</v>
      </c>
      <c r="B847" s="5" t="s">
        <v>63</v>
      </c>
      <c r="C847" s="5" t="s">
        <v>2553</v>
      </c>
      <c r="D847" s="6" t="s">
        <v>2554</v>
      </c>
      <c r="E847" s="5"/>
      <c r="F847" s="6">
        <v>0</v>
      </c>
      <c r="G847" s="5" t="s">
        <v>11839</v>
      </c>
      <c r="H847" s="6" t="s">
        <v>8852</v>
      </c>
      <c r="I847" s="6" t="s">
        <v>8852</v>
      </c>
      <c r="J847" s="20" t="str">
        <f>XBB847&amp;XBC847&amp;XBD847&amp;XBE847&amp;XBF847&amp;XBG847&amp;XBH847&amp;XBI847&amp;XBJ847&amp;XBK847</f>
        <v>The PowerStore</v>
      </c>
      <c r="K847" s="5"/>
      <c r="L847" s="5"/>
      <c r="M847" s="5">
        <v>0.65</v>
      </c>
      <c r="N847" s="5"/>
      <c r="O847" s="5">
        <v>0.73599999999999999</v>
      </c>
      <c r="P847" s="15">
        <f>(O847-M847)/O847*100</f>
        <v>11.684782608695647</v>
      </c>
      <c r="Q847" s="5"/>
      <c r="R847" s="5"/>
      <c r="S847" s="5"/>
      <c r="T847" s="5"/>
      <c r="U847" s="5">
        <v>0.1</v>
      </c>
      <c r="V847" s="5">
        <v>1</v>
      </c>
      <c r="W847" s="5">
        <v>1.5</v>
      </c>
      <c r="X847" s="5">
        <v>1.5</v>
      </c>
      <c r="Y847" s="5"/>
      <c r="Z847" s="5"/>
      <c r="AA847" s="5"/>
      <c r="AB847" s="5"/>
      <c r="AC847" s="5"/>
      <c r="AD847" s="5"/>
      <c r="AE847" s="20"/>
      <c r="AF847" s="20"/>
      <c r="AG847" s="20"/>
      <c r="AH847" s="20"/>
      <c r="AI847" s="20"/>
      <c r="AJ847" s="20"/>
      <c r="AK847" s="20"/>
      <c r="AL847" s="20"/>
      <c r="AM847" s="20"/>
      <c r="AN847" s="20"/>
      <c r="AO847" s="20"/>
      <c r="AP847" s="20"/>
      <c r="AQ847" s="20"/>
      <c r="AR847" s="20"/>
      <c r="AS847" s="20"/>
      <c r="AT847" s="20"/>
      <c r="AU847" s="20"/>
      <c r="AV847" s="20"/>
      <c r="AW847" s="20"/>
      <c r="AX847" s="20"/>
      <c r="AY847" s="20"/>
      <c r="AZ847" s="20"/>
      <c r="BA847" s="20"/>
      <c r="BB847" s="20"/>
      <c r="BC847" s="20"/>
      <c r="BD847" s="20"/>
      <c r="BE847" s="20"/>
      <c r="BF847" s="20"/>
      <c r="BG847" s="20"/>
      <c r="BH847" s="20"/>
      <c r="BI847" s="20"/>
      <c r="BJ847" s="20"/>
      <c r="BK847" s="20"/>
      <c r="BL847" s="20"/>
      <c r="BM847" s="20"/>
      <c r="BN847" s="20"/>
      <c r="BO847" s="20"/>
      <c r="BP847" s="20"/>
      <c r="BQ847" s="20"/>
      <c r="BR847" s="20"/>
      <c r="BS847" s="20"/>
      <c r="BT847" s="20"/>
      <c r="BU847" s="20"/>
      <c r="BV847" s="20"/>
      <c r="BW847" s="20"/>
      <c r="BX847" s="20"/>
      <c r="BY847" s="20"/>
      <c r="BZ847" s="20"/>
      <c r="CA847" s="5"/>
      <c r="CB847" s="45" t="s">
        <v>9789</v>
      </c>
      <c r="XBA847" s="18">
        <f>MIN(XBL847:XBU847)</f>
        <v>0.65</v>
      </c>
      <c r="XBB847" s="21" t="str" cm="1">
        <f t="array" ref="XBB847:XBK847">IF(XBA847=XBL847:XBU847,$XBL$2:$XBU$2,"")</f>
        <v/>
      </c>
      <c r="XBC847" s="21" t="str">
        <v/>
      </c>
      <c r="XBD847" s="21" t="str">
        <v>The PowerStore</v>
      </c>
      <c r="XBE847" s="21" t="str">
        <v/>
      </c>
      <c r="XBF847" s="21" t="str">
        <v/>
      </c>
      <c r="XBG847" s="21" t="str">
        <v/>
      </c>
      <c r="XBH847" s="21" t="str">
        <v/>
      </c>
      <c r="XBI847" s="21" t="str">
        <v/>
      </c>
      <c r="XBJ847" s="22" t="str">
        <v/>
      </c>
      <c r="XBK847" s="22" t="str">
        <v/>
      </c>
      <c r="XBL847" s="18" t="s">
        <v>8835</v>
      </c>
      <c r="XBM847" s="18">
        <v>0.68</v>
      </c>
      <c r="XBN847" s="18">
        <v>0.65</v>
      </c>
      <c r="XBO847" s="18" t="s">
        <v>8835</v>
      </c>
      <c r="XBP847" s="18" t="s">
        <v>8835</v>
      </c>
      <c r="XBQ847" s="18" t="s">
        <v>8835</v>
      </c>
      <c r="XBR847" s="18" t="s">
        <v>8835</v>
      </c>
      <c r="XBS847" s="18" t="s">
        <v>8835</v>
      </c>
      <c r="XBT847" s="18" t="s">
        <v>8835</v>
      </c>
      <c r="XBU847" s="18" t="s">
        <v>8835</v>
      </c>
    </row>
    <row r="848" spans="1:80 16277:16297" s="23" customFormat="1" ht="12" x14ac:dyDescent="0.25">
      <c r="A848" s="5" t="s">
        <v>2555</v>
      </c>
      <c r="B848" s="5" t="s">
        <v>63</v>
      </c>
      <c r="C848" s="5" t="s">
        <v>2556</v>
      </c>
      <c r="D848" s="6" t="s">
        <v>2557</v>
      </c>
      <c r="E848" s="5"/>
      <c r="F848" s="6" t="s">
        <v>11832</v>
      </c>
      <c r="G848" s="5" t="s">
        <v>11839</v>
      </c>
      <c r="H848" s="6" t="s">
        <v>8852</v>
      </c>
      <c r="I848" s="6" t="s">
        <v>8852</v>
      </c>
      <c r="J848" s="20" t="str">
        <f>XBB848&amp;XBC848&amp;XBD848&amp;XBE848&amp;XBF848&amp;XBG848&amp;XBH848&amp;XBI848&amp;XBJ848&amp;XBK848</f>
        <v>Soligent</v>
      </c>
      <c r="K848" s="5"/>
      <c r="L848" s="5"/>
      <c r="M848" s="5">
        <v>64.52</v>
      </c>
      <c r="N848" s="5"/>
      <c r="O848" s="5">
        <v>85</v>
      </c>
      <c r="P848" s="15">
        <f>(O848-M848)/O848*100</f>
        <v>24.094117647058827</v>
      </c>
      <c r="Q848" s="5"/>
      <c r="R848" s="5"/>
      <c r="S848" s="5"/>
      <c r="T848" s="5"/>
      <c r="U848" s="5">
        <v>10</v>
      </c>
      <c r="V848" s="5">
        <v>3</v>
      </c>
      <c r="W848" s="5">
        <v>9</v>
      </c>
      <c r="X848" s="5">
        <v>168</v>
      </c>
      <c r="Y848" s="5"/>
      <c r="Z848" s="5"/>
      <c r="AA848" s="5"/>
      <c r="AB848" s="5"/>
      <c r="AC848" s="5"/>
      <c r="AD848" s="5"/>
      <c r="AE848" s="20"/>
      <c r="AF848" s="20"/>
      <c r="AG848" s="20"/>
      <c r="AH848" s="20"/>
      <c r="AI848" s="20"/>
      <c r="AJ848" s="20"/>
      <c r="AK848" s="20"/>
      <c r="AL848" s="20"/>
      <c r="AM848" s="20"/>
      <c r="AN848" s="20"/>
      <c r="AO848" s="20"/>
      <c r="AP848" s="20"/>
      <c r="AQ848" s="20"/>
      <c r="AR848" s="20"/>
      <c r="AS848" s="20"/>
      <c r="AT848" s="20"/>
      <c r="AU848" s="20"/>
      <c r="AV848" s="20"/>
      <c r="AW848" s="20"/>
      <c r="AX848" s="20"/>
      <c r="AY848" s="20"/>
      <c r="AZ848" s="20"/>
      <c r="BA848" s="20"/>
      <c r="BB848" s="20"/>
      <c r="BC848" s="20"/>
      <c r="BD848" s="20"/>
      <c r="BE848" s="20"/>
      <c r="BF848" s="20"/>
      <c r="BG848" s="20"/>
      <c r="BH848" s="20"/>
      <c r="BI848" s="20"/>
      <c r="BJ848" s="20"/>
      <c r="BK848" s="20"/>
      <c r="BL848" s="20"/>
      <c r="BM848" s="20"/>
      <c r="BN848" s="20"/>
      <c r="BO848" s="20"/>
      <c r="BP848" s="20"/>
      <c r="BQ848" s="20"/>
      <c r="BR848" s="20"/>
      <c r="BS848" s="20"/>
      <c r="BT848" s="20"/>
      <c r="BU848" s="20"/>
      <c r="BV848" s="20"/>
      <c r="BW848" s="20"/>
      <c r="BX848" s="20"/>
      <c r="BY848" s="20"/>
      <c r="BZ848" s="20"/>
      <c r="CA848" s="5"/>
      <c r="CB848" s="45" t="s">
        <v>9790</v>
      </c>
      <c r="XBA848" s="18">
        <f>MIN(XBL848:XBU848)</f>
        <v>64.52</v>
      </c>
      <c r="XBB848" s="21" t="str" cm="1">
        <f t="array" ref="XBB848:XBK848">IF(XBA848=XBL848:XBU848,$XBL$2:$XBU$2,"")</f>
        <v/>
      </c>
      <c r="XBC848" s="21" t="str">
        <v>Soligent</v>
      </c>
      <c r="XBD848" s="21" t="str">
        <v/>
      </c>
      <c r="XBE848" s="21" t="str">
        <v/>
      </c>
      <c r="XBF848" s="21" t="str">
        <v/>
      </c>
      <c r="XBG848" s="21" t="str">
        <v/>
      </c>
      <c r="XBH848" s="21" t="str">
        <v/>
      </c>
      <c r="XBI848" s="21" t="str">
        <v/>
      </c>
      <c r="XBJ848" s="22" t="str">
        <v/>
      </c>
      <c r="XBK848" s="22" t="str">
        <v/>
      </c>
      <c r="XBL848" s="18" t="s">
        <v>8835</v>
      </c>
      <c r="XBM848" s="18">
        <v>64.52</v>
      </c>
      <c r="XBN848" s="18">
        <v>65.349999999999994</v>
      </c>
      <c r="XBO848" s="18" t="s">
        <v>8835</v>
      </c>
      <c r="XBP848" s="18" t="s">
        <v>8835</v>
      </c>
      <c r="XBQ848" s="18" t="s">
        <v>8835</v>
      </c>
      <c r="XBR848" s="18" t="s">
        <v>8835</v>
      </c>
      <c r="XBS848" s="18" t="s">
        <v>8835</v>
      </c>
      <c r="XBT848" s="18" t="s">
        <v>8835</v>
      </c>
      <c r="XBU848" s="18" t="s">
        <v>8835</v>
      </c>
    </row>
    <row r="849" spans="1:80 16277:16297" s="23" customFormat="1" ht="12" x14ac:dyDescent="0.25">
      <c r="A849" s="5" t="s">
        <v>2558</v>
      </c>
      <c r="B849" s="5" t="s">
        <v>63</v>
      </c>
      <c r="C849" s="5" t="s">
        <v>2559</v>
      </c>
      <c r="D849" s="6" t="s">
        <v>2560</v>
      </c>
      <c r="E849" s="5"/>
      <c r="F849" s="6" t="s">
        <v>11855</v>
      </c>
      <c r="G849" s="5" t="s">
        <v>11839</v>
      </c>
      <c r="H849" s="6" t="s">
        <v>8852</v>
      </c>
      <c r="I849" s="6" t="s">
        <v>8852</v>
      </c>
      <c r="J849" s="20" t="str">
        <f>XBB849&amp;XBC849&amp;XBD849&amp;XBE849&amp;XBF849&amp;XBG849&amp;XBH849&amp;XBI849&amp;XBJ849&amp;XBK849</f>
        <v>Soligent</v>
      </c>
      <c r="K849" s="5"/>
      <c r="L849" s="5"/>
      <c r="M849" s="5">
        <v>1.04</v>
      </c>
      <c r="N849" s="5"/>
      <c r="O849" s="5">
        <v>1.2787999999999999</v>
      </c>
      <c r="P849" s="15">
        <f>(O849-M849)/O849*100</f>
        <v>18.673756646856422</v>
      </c>
      <c r="Q849" s="5"/>
      <c r="R849" s="5"/>
      <c r="S849" s="5"/>
      <c r="T849" s="5"/>
      <c r="U849" s="5">
        <v>0.05</v>
      </c>
      <c r="V849" s="5">
        <v>0.2</v>
      </c>
      <c r="W849" s="5">
        <v>0.38</v>
      </c>
      <c r="X849" s="5">
        <v>1</v>
      </c>
      <c r="Y849" s="5"/>
      <c r="Z849" s="5"/>
      <c r="AA849" s="5"/>
      <c r="AB849" s="5"/>
      <c r="AC849" s="5"/>
      <c r="AD849" s="5"/>
      <c r="AE849" s="20"/>
      <c r="AF849" s="20"/>
      <c r="AG849" s="20"/>
      <c r="AH849" s="20"/>
      <c r="AI849" s="20"/>
      <c r="AJ849" s="20"/>
      <c r="AK849" s="20"/>
      <c r="AL849" s="20"/>
      <c r="AM849" s="20"/>
      <c r="AN849" s="20"/>
      <c r="AO849" s="20"/>
      <c r="AP849" s="20"/>
      <c r="AQ849" s="20"/>
      <c r="AR849" s="20"/>
      <c r="AS849" s="20"/>
      <c r="AT849" s="20"/>
      <c r="AU849" s="20"/>
      <c r="AV849" s="20"/>
      <c r="AW849" s="20"/>
      <c r="AX849" s="20"/>
      <c r="AY849" s="20"/>
      <c r="AZ849" s="20"/>
      <c r="BA849" s="20"/>
      <c r="BB849" s="20"/>
      <c r="BC849" s="20"/>
      <c r="BD849" s="20"/>
      <c r="BE849" s="20"/>
      <c r="BF849" s="20"/>
      <c r="BG849" s="20"/>
      <c r="BH849" s="20"/>
      <c r="BI849" s="20"/>
      <c r="BJ849" s="20"/>
      <c r="BK849" s="20"/>
      <c r="BL849" s="20"/>
      <c r="BM849" s="20"/>
      <c r="BN849" s="20"/>
      <c r="BO849" s="20"/>
      <c r="BP849" s="20"/>
      <c r="BQ849" s="20"/>
      <c r="BR849" s="20"/>
      <c r="BS849" s="20"/>
      <c r="BT849" s="20"/>
      <c r="BU849" s="20"/>
      <c r="BV849" s="20"/>
      <c r="BW849" s="20"/>
      <c r="BX849" s="20"/>
      <c r="BY849" s="20"/>
      <c r="BZ849" s="20"/>
      <c r="CA849" s="5"/>
      <c r="CB849" s="45" t="s">
        <v>9791</v>
      </c>
      <c r="XBA849" s="18">
        <f>MIN(XBL849:XBU849)</f>
        <v>1.04</v>
      </c>
      <c r="XBB849" s="21" t="str" cm="1">
        <f t="array" ref="XBB849:XBK849">IF(XBA849=XBL849:XBU849,$XBL$2:$XBU$2,"")</f>
        <v/>
      </c>
      <c r="XBC849" s="21" t="str">
        <v>Soligent</v>
      </c>
      <c r="XBD849" s="21" t="str">
        <v/>
      </c>
      <c r="XBE849" s="21" t="str">
        <v/>
      </c>
      <c r="XBF849" s="21" t="str">
        <v/>
      </c>
      <c r="XBG849" s="21" t="str">
        <v/>
      </c>
      <c r="XBH849" s="21" t="str">
        <v/>
      </c>
      <c r="XBI849" s="21" t="str">
        <v/>
      </c>
      <c r="XBJ849" s="22" t="str">
        <v/>
      </c>
      <c r="XBK849" s="22" t="str">
        <v/>
      </c>
      <c r="XBL849" s="18" t="s">
        <v>8835</v>
      </c>
      <c r="XBM849" s="18">
        <v>1.04</v>
      </c>
      <c r="XBN849" s="18" t="s">
        <v>8835</v>
      </c>
      <c r="XBO849" s="18" t="s">
        <v>8835</v>
      </c>
      <c r="XBP849" s="18" t="s">
        <v>8835</v>
      </c>
      <c r="XBQ849" s="18" t="s">
        <v>8835</v>
      </c>
      <c r="XBR849" s="18" t="s">
        <v>8835</v>
      </c>
      <c r="XBS849" s="18" t="s">
        <v>8835</v>
      </c>
      <c r="XBT849" s="18" t="s">
        <v>8835</v>
      </c>
      <c r="XBU849" s="18" t="s">
        <v>8835</v>
      </c>
    </row>
    <row r="850" spans="1:80 16277:16297" s="23" customFormat="1" ht="12" x14ac:dyDescent="0.25">
      <c r="A850" s="5" t="s">
        <v>2561</v>
      </c>
      <c r="B850" s="5" t="s">
        <v>63</v>
      </c>
      <c r="C850" s="5" t="s">
        <v>2562</v>
      </c>
      <c r="D850" s="6" t="s">
        <v>2563</v>
      </c>
      <c r="E850" s="5"/>
      <c r="F850" s="6" t="s">
        <v>11832</v>
      </c>
      <c r="G850" s="5" t="s">
        <v>11839</v>
      </c>
      <c r="H850" s="6" t="s">
        <v>8852</v>
      </c>
      <c r="I850" s="6" t="s">
        <v>8852</v>
      </c>
      <c r="J850" s="20" t="str">
        <f>XBB850&amp;XBC850&amp;XBD850&amp;XBE850&amp;XBF850&amp;XBG850&amp;XBH850&amp;XBI850&amp;XBJ850&amp;XBK850</f>
        <v>The PowerStore</v>
      </c>
      <c r="K850" s="5"/>
      <c r="L850" s="5"/>
      <c r="M850" s="5">
        <v>0.86</v>
      </c>
      <c r="N850" s="5"/>
      <c r="O850" s="5">
        <v>1.0948</v>
      </c>
      <c r="P850" s="15">
        <f>(O850-M850)/O850*100</f>
        <v>21.44683960540738</v>
      </c>
      <c r="Q850" s="5"/>
      <c r="R850" s="5"/>
      <c r="S850" s="5"/>
      <c r="T850" s="5"/>
      <c r="U850" s="5">
        <v>0.1</v>
      </c>
      <c r="V850" s="5">
        <v>0.25</v>
      </c>
      <c r="W850" s="5">
        <v>5</v>
      </c>
      <c r="X850" s="5">
        <v>6.25</v>
      </c>
      <c r="Y850" s="5"/>
      <c r="Z850" s="5"/>
      <c r="AA850" s="5"/>
      <c r="AB850" s="5"/>
      <c r="AC850" s="5"/>
      <c r="AD850" s="5"/>
      <c r="AE850" s="20"/>
      <c r="AF850" s="20"/>
      <c r="AG850" s="20"/>
      <c r="AH850" s="20"/>
      <c r="AI850" s="20"/>
      <c r="AJ850" s="20"/>
      <c r="AK850" s="20"/>
      <c r="AL850" s="20"/>
      <c r="AM850" s="20"/>
      <c r="AN850" s="20"/>
      <c r="AO850" s="20"/>
      <c r="AP850" s="20"/>
      <c r="AQ850" s="20"/>
      <c r="AR850" s="20"/>
      <c r="AS850" s="20"/>
      <c r="AT850" s="20"/>
      <c r="AU850" s="20"/>
      <c r="AV850" s="20"/>
      <c r="AW850" s="20"/>
      <c r="AX850" s="20"/>
      <c r="AY850" s="20"/>
      <c r="AZ850" s="20"/>
      <c r="BA850" s="20"/>
      <c r="BB850" s="20"/>
      <c r="BC850" s="20"/>
      <c r="BD850" s="20"/>
      <c r="BE850" s="20"/>
      <c r="BF850" s="20"/>
      <c r="BG850" s="20"/>
      <c r="BH850" s="20"/>
      <c r="BI850" s="20"/>
      <c r="BJ850" s="20"/>
      <c r="BK850" s="20"/>
      <c r="BL850" s="20"/>
      <c r="BM850" s="20"/>
      <c r="BN850" s="20"/>
      <c r="BO850" s="20"/>
      <c r="BP850" s="20"/>
      <c r="BQ850" s="20"/>
      <c r="BR850" s="20"/>
      <c r="BS850" s="20"/>
      <c r="BT850" s="20"/>
      <c r="BU850" s="20"/>
      <c r="BV850" s="20"/>
      <c r="BW850" s="20"/>
      <c r="BX850" s="20"/>
      <c r="BY850" s="20"/>
      <c r="BZ850" s="20"/>
      <c r="CA850" s="5"/>
      <c r="CB850" s="45" t="s">
        <v>9792</v>
      </c>
      <c r="XBA850" s="18">
        <f>MIN(XBL850:XBU850)</f>
        <v>0.86</v>
      </c>
      <c r="XBB850" s="21" t="str" cm="1">
        <f t="array" ref="XBB850:XBK850">IF(XBA850=XBL850:XBU850,$XBL$2:$XBU$2,"")</f>
        <v/>
      </c>
      <c r="XBC850" s="21" t="str">
        <v/>
      </c>
      <c r="XBD850" s="21" t="str">
        <v>The PowerStore</v>
      </c>
      <c r="XBE850" s="21" t="str">
        <v/>
      </c>
      <c r="XBF850" s="21" t="str">
        <v/>
      </c>
      <c r="XBG850" s="21" t="str">
        <v/>
      </c>
      <c r="XBH850" s="21" t="str">
        <v/>
      </c>
      <c r="XBI850" s="21" t="str">
        <v/>
      </c>
      <c r="XBJ850" s="22" t="str">
        <v/>
      </c>
      <c r="XBK850" s="22" t="str">
        <v/>
      </c>
      <c r="XBL850" s="18" t="s">
        <v>8835</v>
      </c>
      <c r="XBM850" s="18">
        <v>0.88</v>
      </c>
      <c r="XBN850" s="18">
        <v>0.86</v>
      </c>
      <c r="XBO850" s="18" t="s">
        <v>8835</v>
      </c>
      <c r="XBP850" s="18" t="s">
        <v>8835</v>
      </c>
      <c r="XBQ850" s="18" t="s">
        <v>8835</v>
      </c>
      <c r="XBR850" s="18" t="s">
        <v>8835</v>
      </c>
      <c r="XBS850" s="18" t="s">
        <v>8835</v>
      </c>
      <c r="XBT850" s="18" t="s">
        <v>8835</v>
      </c>
      <c r="XBU850" s="18" t="s">
        <v>8835</v>
      </c>
    </row>
    <row r="851" spans="1:80 16277:16297" s="23" customFormat="1" ht="12" x14ac:dyDescent="0.25">
      <c r="A851" s="5" t="s">
        <v>2564</v>
      </c>
      <c r="B851" s="5" t="s">
        <v>11830</v>
      </c>
      <c r="C851" s="5" t="s">
        <v>2565</v>
      </c>
      <c r="D851" s="6" t="s">
        <v>2566</v>
      </c>
      <c r="E851" s="5"/>
      <c r="F851" s="6" t="s">
        <v>11832</v>
      </c>
      <c r="G851" s="5" t="s">
        <v>11839</v>
      </c>
      <c r="H851" s="6" t="s">
        <v>8852</v>
      </c>
      <c r="I851" s="6" t="s">
        <v>8852</v>
      </c>
      <c r="J851" s="20" t="str">
        <f>XBB851&amp;XBC851&amp;XBD851&amp;XBE851&amp;XBF851&amp;XBG851&amp;XBH851&amp;XBI851&amp;XBJ851&amp;XBK851</f>
        <v>Soligent</v>
      </c>
      <c r="K851" s="5"/>
      <c r="L851" s="5"/>
      <c r="M851" s="5">
        <v>0.53</v>
      </c>
      <c r="N851" s="5"/>
      <c r="O851" s="5">
        <v>0.7</v>
      </c>
      <c r="P851" s="15">
        <f>(O851-M851)/O851*100</f>
        <v>24.285714285714278</v>
      </c>
      <c r="Q851" s="5"/>
      <c r="R851" s="5"/>
      <c r="S851" s="5"/>
      <c r="T851" s="5"/>
      <c r="U851" s="5">
        <v>0.5</v>
      </c>
      <c r="V851" s="5">
        <v>1</v>
      </c>
      <c r="W851" s="5">
        <v>0.25</v>
      </c>
      <c r="X851" s="5">
        <v>0.25</v>
      </c>
      <c r="Y851" s="5"/>
      <c r="Z851" s="5"/>
      <c r="AA851" s="5"/>
      <c r="AB851" s="5"/>
      <c r="AC851" s="5"/>
      <c r="AD851" s="5"/>
      <c r="AE851" s="20"/>
      <c r="AF851" s="20"/>
      <c r="AG851" s="20"/>
      <c r="AH851" s="20"/>
      <c r="AI851" s="20"/>
      <c r="AJ851" s="20"/>
      <c r="AK851" s="20"/>
      <c r="AL851" s="20"/>
      <c r="AM851" s="20"/>
      <c r="AN851" s="20"/>
      <c r="AO851" s="20"/>
      <c r="AP851" s="20"/>
      <c r="AQ851" s="20"/>
      <c r="AR851" s="20"/>
      <c r="AS851" s="20"/>
      <c r="AT851" s="20"/>
      <c r="AU851" s="20"/>
      <c r="AV851" s="20"/>
      <c r="AW851" s="20"/>
      <c r="AX851" s="20"/>
      <c r="AY851" s="20"/>
      <c r="AZ851" s="20"/>
      <c r="BA851" s="20"/>
      <c r="BB851" s="20"/>
      <c r="BC851" s="20"/>
      <c r="BD851" s="20"/>
      <c r="BE851" s="20"/>
      <c r="BF851" s="20"/>
      <c r="BG851" s="20"/>
      <c r="BH851" s="20"/>
      <c r="BI851" s="20"/>
      <c r="BJ851" s="20"/>
      <c r="BK851" s="20"/>
      <c r="BL851" s="20"/>
      <c r="BM851" s="20"/>
      <c r="BN851" s="20"/>
      <c r="BO851" s="20"/>
      <c r="BP851" s="20"/>
      <c r="BQ851" s="20"/>
      <c r="BR851" s="20"/>
      <c r="BS851" s="20"/>
      <c r="BT851" s="20"/>
      <c r="BU851" s="20"/>
      <c r="BV851" s="20"/>
      <c r="BW851" s="20"/>
      <c r="BX851" s="20"/>
      <c r="BY851" s="20"/>
      <c r="BZ851" s="20"/>
      <c r="CA851" s="5"/>
      <c r="CB851" s="45" t="s">
        <v>9793</v>
      </c>
      <c r="XBA851" s="18">
        <f>MIN(XBL851:XBU851)</f>
        <v>0.51</v>
      </c>
      <c r="XBB851" s="21" t="str" cm="1">
        <f t="array" ref="XBB851:XBK851">IF(XBA851=XBL851:XBU851,$XBL$2:$XBU$2,"")</f>
        <v/>
      </c>
      <c r="XBC851" s="21" t="str">
        <v>Soligent</v>
      </c>
      <c r="XBD851" s="21" t="str">
        <v/>
      </c>
      <c r="XBE851" s="21" t="str">
        <v/>
      </c>
      <c r="XBF851" s="21" t="str">
        <v/>
      </c>
      <c r="XBG851" s="21" t="str">
        <v/>
      </c>
      <c r="XBH851" s="21" t="str">
        <v/>
      </c>
      <c r="XBI851" s="21" t="str">
        <v/>
      </c>
      <c r="XBJ851" s="22" t="str">
        <v/>
      </c>
      <c r="XBK851" s="22" t="str">
        <v/>
      </c>
      <c r="XBL851" s="18" t="s">
        <v>8835</v>
      </c>
      <c r="XBM851" s="18">
        <v>0.51</v>
      </c>
      <c r="XBN851" s="18" t="s">
        <v>8835</v>
      </c>
      <c r="XBO851" s="18" t="s">
        <v>8835</v>
      </c>
      <c r="XBP851" s="18" t="s">
        <v>8835</v>
      </c>
      <c r="XBQ851" s="18" t="s">
        <v>8835</v>
      </c>
      <c r="XBR851" s="18" t="s">
        <v>8835</v>
      </c>
      <c r="XBS851" s="18" t="s">
        <v>8835</v>
      </c>
      <c r="XBT851" s="18" t="s">
        <v>8835</v>
      </c>
      <c r="XBU851" s="18" t="s">
        <v>8835</v>
      </c>
    </row>
    <row r="852" spans="1:80 16277:16297" s="23" customFormat="1" ht="12" x14ac:dyDescent="0.25">
      <c r="A852" s="5" t="s">
        <v>2567</v>
      </c>
      <c r="B852" s="5" t="s">
        <v>63</v>
      </c>
      <c r="C852" s="5" t="s">
        <v>2568</v>
      </c>
      <c r="D852" s="6" t="s">
        <v>2569</v>
      </c>
      <c r="E852" s="5"/>
      <c r="F852" s="6" t="s">
        <v>11846</v>
      </c>
      <c r="G852" s="5" t="s">
        <v>11839</v>
      </c>
      <c r="H852" s="6" t="s">
        <v>8852</v>
      </c>
      <c r="I852" s="6" t="s">
        <v>8852</v>
      </c>
      <c r="J852" s="20" t="str">
        <f>XBB852&amp;XBC852&amp;XBD852&amp;XBE852&amp;XBF852&amp;XBG852&amp;XBH852&amp;XBI852&amp;XBJ852&amp;XBK852</f>
        <v>Soligent</v>
      </c>
      <c r="K852" s="5"/>
      <c r="L852" s="5"/>
      <c r="M852" s="5">
        <v>3.16</v>
      </c>
      <c r="N852" s="5"/>
      <c r="O852" s="5">
        <v>3.7536</v>
      </c>
      <c r="P852" s="15">
        <f>(O852-M852)/O852*100</f>
        <v>15.814151747655581</v>
      </c>
      <c r="Q852" s="5"/>
      <c r="R852" s="5"/>
      <c r="S852" s="5"/>
      <c r="T852" s="5"/>
      <c r="U852" s="5">
        <v>1</v>
      </c>
      <c r="V852" s="5">
        <v>0.75</v>
      </c>
      <c r="W852" s="5">
        <v>1.5</v>
      </c>
      <c r="X852" s="5">
        <v>40</v>
      </c>
      <c r="Y852" s="5"/>
      <c r="Z852" s="5"/>
      <c r="AA852" s="5"/>
      <c r="AB852" s="5"/>
      <c r="AC852" s="5"/>
      <c r="AD852" s="5"/>
      <c r="AE852" s="20"/>
      <c r="AF852" s="20"/>
      <c r="AG852" s="20"/>
      <c r="AH852" s="20"/>
      <c r="AI852" s="20"/>
      <c r="AJ852" s="20"/>
      <c r="AK852" s="20"/>
      <c r="AL852" s="20"/>
      <c r="AM852" s="20"/>
      <c r="AN852" s="20"/>
      <c r="AO852" s="20"/>
      <c r="AP852" s="20"/>
      <c r="AQ852" s="20"/>
      <c r="AR852" s="20"/>
      <c r="AS852" s="20"/>
      <c r="AT852" s="20"/>
      <c r="AU852" s="20"/>
      <c r="AV852" s="20"/>
      <c r="AW852" s="20"/>
      <c r="AX852" s="20"/>
      <c r="AY852" s="20"/>
      <c r="AZ852" s="20"/>
      <c r="BA852" s="20"/>
      <c r="BB852" s="20"/>
      <c r="BC852" s="20"/>
      <c r="BD852" s="20"/>
      <c r="BE852" s="20"/>
      <c r="BF852" s="20"/>
      <c r="BG852" s="20"/>
      <c r="BH852" s="20"/>
      <c r="BI852" s="20"/>
      <c r="BJ852" s="20"/>
      <c r="BK852" s="20"/>
      <c r="BL852" s="20"/>
      <c r="BM852" s="20"/>
      <c r="BN852" s="20"/>
      <c r="BO852" s="20"/>
      <c r="BP852" s="20"/>
      <c r="BQ852" s="20"/>
      <c r="BR852" s="20"/>
      <c r="BS852" s="20"/>
      <c r="BT852" s="20"/>
      <c r="BU852" s="20"/>
      <c r="BV852" s="20"/>
      <c r="BW852" s="20"/>
      <c r="BX852" s="20"/>
      <c r="BY852" s="20"/>
      <c r="BZ852" s="20"/>
      <c r="CA852" s="5"/>
      <c r="CB852" s="45" t="s">
        <v>9794</v>
      </c>
      <c r="XBA852" s="18">
        <f>MIN(XBL852:XBU852)</f>
        <v>3.16</v>
      </c>
      <c r="XBB852" s="21" t="str" cm="1">
        <f t="array" ref="XBB852:XBK852">IF(XBA852=XBL852:XBU852,$XBL$2:$XBU$2,"")</f>
        <v/>
      </c>
      <c r="XBC852" s="21" t="str">
        <v>Soligent</v>
      </c>
      <c r="XBD852" s="21" t="str">
        <v/>
      </c>
      <c r="XBE852" s="21" t="str">
        <v/>
      </c>
      <c r="XBF852" s="21" t="str">
        <v/>
      </c>
      <c r="XBG852" s="21" t="str">
        <v/>
      </c>
      <c r="XBH852" s="21" t="str">
        <v/>
      </c>
      <c r="XBI852" s="21" t="str">
        <v/>
      </c>
      <c r="XBJ852" s="22" t="str">
        <v/>
      </c>
      <c r="XBK852" s="22" t="str">
        <v/>
      </c>
      <c r="XBL852" s="18" t="s">
        <v>8835</v>
      </c>
      <c r="XBM852" s="18">
        <v>3.16</v>
      </c>
      <c r="XBN852" s="18" t="s">
        <v>8835</v>
      </c>
      <c r="XBO852" s="18" t="s">
        <v>8835</v>
      </c>
      <c r="XBP852" s="18" t="s">
        <v>8835</v>
      </c>
      <c r="XBQ852" s="18" t="s">
        <v>8835</v>
      </c>
      <c r="XBR852" s="18" t="s">
        <v>8835</v>
      </c>
      <c r="XBS852" s="18" t="s">
        <v>8835</v>
      </c>
      <c r="XBT852" s="18" t="s">
        <v>8835</v>
      </c>
      <c r="XBU852" s="18" t="s">
        <v>8835</v>
      </c>
    </row>
    <row r="853" spans="1:80 16277:16297" s="23" customFormat="1" ht="12" x14ac:dyDescent="0.25">
      <c r="A853" s="5" t="s">
        <v>2570</v>
      </c>
      <c r="B853" s="5" t="s">
        <v>63</v>
      </c>
      <c r="C853" s="5" t="s">
        <v>2571</v>
      </c>
      <c r="D853" s="6" t="s">
        <v>2572</v>
      </c>
      <c r="E853" s="5"/>
      <c r="F853" s="6" t="s">
        <v>11855</v>
      </c>
      <c r="G853" s="5" t="s">
        <v>11839</v>
      </c>
      <c r="H853" s="6" t="s">
        <v>8852</v>
      </c>
      <c r="I853" s="6" t="s">
        <v>8852</v>
      </c>
      <c r="J853" s="20" t="str">
        <f>XBB853&amp;XBC853&amp;XBD853&amp;XBE853&amp;XBF853&amp;XBG853&amp;XBH853&amp;XBI853&amp;XBJ853&amp;XBK853</f>
        <v>The PowerStore</v>
      </c>
      <c r="K853" s="5"/>
      <c r="L853" s="5"/>
      <c r="M853" s="5">
        <v>0.97</v>
      </c>
      <c r="N853" s="5"/>
      <c r="O853" s="5">
        <v>1.2085245901639343</v>
      </c>
      <c r="P853" s="15">
        <f>(O853-M853)/O853*100</f>
        <v>19.736842105263154</v>
      </c>
      <c r="Q853" s="5"/>
      <c r="R853" s="5"/>
      <c r="S853" s="5"/>
      <c r="T853" s="5"/>
      <c r="U853" s="5">
        <v>0.1</v>
      </c>
      <c r="V853" s="5">
        <v>0.5</v>
      </c>
      <c r="W853" s="5">
        <v>0.25</v>
      </c>
      <c r="X853" s="5">
        <v>0.25</v>
      </c>
      <c r="Y853" s="5"/>
      <c r="Z853" s="5"/>
      <c r="AA853" s="5"/>
      <c r="AB853" s="5"/>
      <c r="AC853" s="5"/>
      <c r="AD853" s="5"/>
      <c r="AE853" s="20"/>
      <c r="AF853" s="20"/>
      <c r="AG853" s="20"/>
      <c r="AH853" s="20"/>
      <c r="AI853" s="20"/>
      <c r="AJ853" s="20"/>
      <c r="AK853" s="20"/>
      <c r="AL853" s="20"/>
      <c r="AM853" s="20"/>
      <c r="AN853" s="20"/>
      <c r="AO853" s="20"/>
      <c r="AP853" s="20"/>
      <c r="AQ853" s="20"/>
      <c r="AR853" s="20"/>
      <c r="AS853" s="20"/>
      <c r="AT853" s="20"/>
      <c r="AU853" s="20"/>
      <c r="AV853" s="20"/>
      <c r="AW853" s="20"/>
      <c r="AX853" s="20"/>
      <c r="AY853" s="20"/>
      <c r="AZ853" s="20"/>
      <c r="BA853" s="20"/>
      <c r="BB853" s="20"/>
      <c r="BC853" s="20"/>
      <c r="BD853" s="20"/>
      <c r="BE853" s="20"/>
      <c r="BF853" s="20"/>
      <c r="BG853" s="20"/>
      <c r="BH853" s="20"/>
      <c r="BI853" s="20"/>
      <c r="BJ853" s="20"/>
      <c r="BK853" s="20"/>
      <c r="BL853" s="20"/>
      <c r="BM853" s="20"/>
      <c r="BN853" s="20"/>
      <c r="BO853" s="20"/>
      <c r="BP853" s="20"/>
      <c r="BQ853" s="20"/>
      <c r="BR853" s="20"/>
      <c r="BS853" s="20"/>
      <c r="BT853" s="20"/>
      <c r="BU853" s="20"/>
      <c r="BV853" s="20"/>
      <c r="BW853" s="20"/>
      <c r="BX853" s="20"/>
      <c r="BY853" s="20"/>
      <c r="BZ853" s="20"/>
      <c r="CA853" s="5"/>
      <c r="CB853" s="45" t="s">
        <v>9795</v>
      </c>
      <c r="XBA853" s="18">
        <f>MIN(XBL853:XBU853)</f>
        <v>0.97</v>
      </c>
      <c r="XBB853" s="21" t="str" cm="1">
        <f t="array" ref="XBB853:XBK853">IF(XBA853=XBL853:XBU853,$XBL$2:$XBU$2,"")</f>
        <v/>
      </c>
      <c r="XBC853" s="21" t="str">
        <v/>
      </c>
      <c r="XBD853" s="21" t="str">
        <v>The PowerStore</v>
      </c>
      <c r="XBE853" s="21" t="str">
        <v/>
      </c>
      <c r="XBF853" s="21" t="str">
        <v/>
      </c>
      <c r="XBG853" s="21" t="str">
        <v/>
      </c>
      <c r="XBH853" s="21" t="str">
        <v/>
      </c>
      <c r="XBI853" s="21" t="str">
        <v/>
      </c>
      <c r="XBJ853" s="22" t="str">
        <v/>
      </c>
      <c r="XBK853" s="22" t="str">
        <v/>
      </c>
      <c r="XBL853" s="18" t="s">
        <v>8835</v>
      </c>
      <c r="XBM853" s="18">
        <v>1</v>
      </c>
      <c r="XBN853" s="18">
        <v>0.97</v>
      </c>
      <c r="XBO853" s="18" t="s">
        <v>8835</v>
      </c>
      <c r="XBP853" s="18" t="s">
        <v>8835</v>
      </c>
      <c r="XBQ853" s="18" t="s">
        <v>8835</v>
      </c>
      <c r="XBR853" s="18" t="s">
        <v>8835</v>
      </c>
      <c r="XBS853" s="18" t="s">
        <v>8835</v>
      </c>
      <c r="XBT853" s="18" t="s">
        <v>8835</v>
      </c>
      <c r="XBU853" s="18" t="s">
        <v>8835</v>
      </c>
    </row>
    <row r="854" spans="1:80 16277:16297" s="23" customFormat="1" ht="12" x14ac:dyDescent="0.25">
      <c r="A854" s="5" t="s">
        <v>2573</v>
      </c>
      <c r="B854" s="5" t="s">
        <v>63</v>
      </c>
      <c r="C854" s="5" t="s">
        <v>2574</v>
      </c>
      <c r="D854" s="6" t="s">
        <v>2575</v>
      </c>
      <c r="E854" s="5"/>
      <c r="F854" s="6" t="s">
        <v>11832</v>
      </c>
      <c r="G854" s="5" t="s">
        <v>11839</v>
      </c>
      <c r="H854" s="6" t="s">
        <v>8852</v>
      </c>
      <c r="I854" s="6" t="s">
        <v>8852</v>
      </c>
      <c r="J854" s="20" t="str">
        <f>XBB854&amp;XBC854&amp;XBD854&amp;XBE854&amp;XBF854&amp;XBG854&amp;XBH854&amp;XBI854&amp;XBJ854&amp;XBK854</f>
        <v>The PowerStore</v>
      </c>
      <c r="K854" s="5"/>
      <c r="L854" s="5"/>
      <c r="M854" s="5">
        <v>0.36</v>
      </c>
      <c r="N854" s="5"/>
      <c r="O854" s="5">
        <v>0.46</v>
      </c>
      <c r="P854" s="15">
        <f>(O854-M854)/O854*100</f>
        <v>21.739130434782613</v>
      </c>
      <c r="Q854" s="5"/>
      <c r="R854" s="5"/>
      <c r="S854" s="5"/>
      <c r="T854" s="5"/>
      <c r="U854" s="5">
        <v>0.01</v>
      </c>
      <c r="V854" s="5">
        <v>0.5</v>
      </c>
      <c r="W854" s="5">
        <v>0.5</v>
      </c>
      <c r="X854" s="5">
        <v>0.5</v>
      </c>
      <c r="Y854" s="5"/>
      <c r="Z854" s="5"/>
      <c r="AA854" s="5"/>
      <c r="AB854" s="5"/>
      <c r="AC854" s="5"/>
      <c r="AD854" s="5"/>
      <c r="AE854" s="20"/>
      <c r="AF854" s="20"/>
      <c r="AG854" s="20"/>
      <c r="AH854" s="20"/>
      <c r="AI854" s="20"/>
      <c r="AJ854" s="20"/>
      <c r="AK854" s="20"/>
      <c r="AL854" s="20"/>
      <c r="AM854" s="20"/>
      <c r="AN854" s="20"/>
      <c r="AO854" s="20"/>
      <c r="AP854" s="20"/>
      <c r="AQ854" s="20"/>
      <c r="AR854" s="20"/>
      <c r="AS854" s="20"/>
      <c r="AT854" s="20"/>
      <c r="AU854" s="20"/>
      <c r="AV854" s="20"/>
      <c r="AW854" s="20"/>
      <c r="AX854" s="20"/>
      <c r="AY854" s="20"/>
      <c r="AZ854" s="20"/>
      <c r="BA854" s="20"/>
      <c r="BB854" s="20"/>
      <c r="BC854" s="20"/>
      <c r="BD854" s="20"/>
      <c r="BE854" s="20"/>
      <c r="BF854" s="20"/>
      <c r="BG854" s="20"/>
      <c r="BH854" s="20"/>
      <c r="BI854" s="20"/>
      <c r="BJ854" s="20"/>
      <c r="BK854" s="20"/>
      <c r="BL854" s="20"/>
      <c r="BM854" s="20"/>
      <c r="BN854" s="20"/>
      <c r="BO854" s="20"/>
      <c r="BP854" s="20"/>
      <c r="BQ854" s="20"/>
      <c r="BR854" s="20"/>
      <c r="BS854" s="20"/>
      <c r="BT854" s="20"/>
      <c r="BU854" s="20"/>
      <c r="BV854" s="20"/>
      <c r="BW854" s="20"/>
      <c r="BX854" s="20"/>
      <c r="BY854" s="20"/>
      <c r="BZ854" s="20"/>
      <c r="CA854" s="5"/>
      <c r="CB854" s="45" t="s">
        <v>9796</v>
      </c>
      <c r="XBA854" s="18">
        <f>MIN(XBL854:XBU854)</f>
        <v>0.36</v>
      </c>
      <c r="XBB854" s="21" t="str" cm="1">
        <f t="array" ref="XBB854:XBK854">IF(XBA854=XBL854:XBU854,$XBL$2:$XBU$2,"")</f>
        <v/>
      </c>
      <c r="XBC854" s="21" t="str">
        <v/>
      </c>
      <c r="XBD854" s="21" t="str">
        <v>The PowerStore</v>
      </c>
      <c r="XBE854" s="21" t="str">
        <v/>
      </c>
      <c r="XBF854" s="21" t="str">
        <v/>
      </c>
      <c r="XBG854" s="21" t="str">
        <v/>
      </c>
      <c r="XBH854" s="21" t="str">
        <v/>
      </c>
      <c r="XBI854" s="21" t="str">
        <v/>
      </c>
      <c r="XBJ854" s="22" t="str">
        <v/>
      </c>
      <c r="XBK854" s="22" t="str">
        <v/>
      </c>
      <c r="XBL854" s="18" t="s">
        <v>8835</v>
      </c>
      <c r="XBM854" s="18">
        <v>0.37</v>
      </c>
      <c r="XBN854" s="18">
        <v>0.36</v>
      </c>
      <c r="XBO854" s="18" t="s">
        <v>8835</v>
      </c>
      <c r="XBP854" s="18" t="s">
        <v>8835</v>
      </c>
      <c r="XBQ854" s="18" t="s">
        <v>8835</v>
      </c>
      <c r="XBR854" s="18" t="s">
        <v>8835</v>
      </c>
      <c r="XBS854" s="18" t="s">
        <v>8835</v>
      </c>
      <c r="XBT854" s="18" t="s">
        <v>8835</v>
      </c>
      <c r="XBU854" s="18" t="s">
        <v>8835</v>
      </c>
    </row>
    <row r="855" spans="1:80 16277:16297" s="23" customFormat="1" ht="12" x14ac:dyDescent="0.25">
      <c r="A855" s="5" t="s">
        <v>2576</v>
      </c>
      <c r="B855" s="5" t="s">
        <v>63</v>
      </c>
      <c r="C855" s="5" t="s">
        <v>2577</v>
      </c>
      <c r="D855" s="6" t="s">
        <v>2578</v>
      </c>
      <c r="E855" s="5"/>
      <c r="F855" s="6" t="s">
        <v>11832</v>
      </c>
      <c r="G855" s="5" t="s">
        <v>11839</v>
      </c>
      <c r="H855" s="6" t="s">
        <v>8852</v>
      </c>
      <c r="I855" s="6" t="s">
        <v>8852</v>
      </c>
      <c r="J855" s="20" t="str">
        <f>XBB855&amp;XBC855&amp;XBD855&amp;XBE855&amp;XBF855&amp;XBG855&amp;XBH855&amp;XBI855&amp;XBJ855&amp;XBK855</f>
        <v>The PowerStore</v>
      </c>
      <c r="K855" s="5"/>
      <c r="L855" s="5"/>
      <c r="M855" s="5">
        <v>8.15</v>
      </c>
      <c r="N855" s="5"/>
      <c r="O855" s="5">
        <v>9.2919999999999998</v>
      </c>
      <c r="P855" s="15">
        <f>(O855-M855)/O855*100</f>
        <v>12.290142057684024</v>
      </c>
      <c r="Q855" s="5"/>
      <c r="R855" s="5"/>
      <c r="S855" s="5"/>
      <c r="T855" s="5"/>
      <c r="U855" s="5">
        <v>0.86</v>
      </c>
      <c r="V855" s="5">
        <v>8.5</v>
      </c>
      <c r="W855" s="5">
        <v>8.5</v>
      </c>
      <c r="X855" s="5">
        <v>11</v>
      </c>
      <c r="Y855" s="5"/>
      <c r="Z855" s="5"/>
      <c r="AA855" s="5"/>
      <c r="AB855" s="5"/>
      <c r="AC855" s="5"/>
      <c r="AD855" s="5"/>
      <c r="AE855" s="20"/>
      <c r="AF855" s="20"/>
      <c r="AG855" s="20"/>
      <c r="AH855" s="20"/>
      <c r="AI855" s="20"/>
      <c r="AJ855" s="20"/>
      <c r="AK855" s="20"/>
      <c r="AL855" s="20"/>
      <c r="AM855" s="20"/>
      <c r="AN855" s="20"/>
      <c r="AO855" s="20"/>
      <c r="AP855" s="20"/>
      <c r="AQ855" s="20"/>
      <c r="AR855" s="20"/>
      <c r="AS855" s="20"/>
      <c r="AT855" s="20"/>
      <c r="AU855" s="20"/>
      <c r="AV855" s="20"/>
      <c r="AW855" s="20"/>
      <c r="AX855" s="20"/>
      <c r="AY855" s="20"/>
      <c r="AZ855" s="20"/>
      <c r="BA855" s="20"/>
      <c r="BB855" s="20"/>
      <c r="BC855" s="20"/>
      <c r="BD855" s="20"/>
      <c r="BE855" s="20"/>
      <c r="BF855" s="20"/>
      <c r="BG855" s="20"/>
      <c r="BH855" s="20"/>
      <c r="BI855" s="20"/>
      <c r="BJ855" s="20"/>
      <c r="BK855" s="20"/>
      <c r="BL855" s="20"/>
      <c r="BM855" s="20"/>
      <c r="BN855" s="20"/>
      <c r="BO855" s="20"/>
      <c r="BP855" s="20"/>
      <c r="BQ855" s="20"/>
      <c r="BR855" s="20"/>
      <c r="BS855" s="20"/>
      <c r="BT855" s="20"/>
      <c r="BU855" s="20"/>
      <c r="BV855" s="20"/>
      <c r="BW855" s="20"/>
      <c r="BX855" s="20"/>
      <c r="BY855" s="20"/>
      <c r="BZ855" s="20"/>
      <c r="CA855" s="5"/>
      <c r="CB855" s="45" t="s">
        <v>9797</v>
      </c>
      <c r="XBA855" s="18">
        <f>MIN(XBL855:XBU855)</f>
        <v>8.15</v>
      </c>
      <c r="XBB855" s="21" t="str" cm="1">
        <f t="array" ref="XBB855:XBK855">IF(XBA855=XBL855:XBU855,$XBL$2:$XBU$2,"")</f>
        <v/>
      </c>
      <c r="XBC855" s="21" t="str">
        <v/>
      </c>
      <c r="XBD855" s="21" t="str">
        <v>The PowerStore</v>
      </c>
      <c r="XBE855" s="21" t="str">
        <v/>
      </c>
      <c r="XBF855" s="21" t="str">
        <v/>
      </c>
      <c r="XBG855" s="21" t="str">
        <v/>
      </c>
      <c r="XBH855" s="21" t="str">
        <v/>
      </c>
      <c r="XBI855" s="21" t="str">
        <v/>
      </c>
      <c r="XBJ855" s="22" t="str">
        <v/>
      </c>
      <c r="XBK855" s="22" t="str">
        <v/>
      </c>
      <c r="XBL855" s="18" t="s">
        <v>8835</v>
      </c>
      <c r="XBM855" s="18">
        <v>8.42</v>
      </c>
      <c r="XBN855" s="18">
        <v>8.15</v>
      </c>
      <c r="XBO855" s="18" t="s">
        <v>8835</v>
      </c>
      <c r="XBP855" s="18" t="s">
        <v>8835</v>
      </c>
      <c r="XBQ855" s="18" t="s">
        <v>8835</v>
      </c>
      <c r="XBR855" s="18" t="s">
        <v>8835</v>
      </c>
      <c r="XBS855" s="18" t="s">
        <v>8835</v>
      </c>
      <c r="XBT855" s="18" t="s">
        <v>8835</v>
      </c>
      <c r="XBU855" s="18" t="s">
        <v>8835</v>
      </c>
    </row>
    <row r="856" spans="1:80 16277:16297" s="23" customFormat="1" ht="12" x14ac:dyDescent="0.25">
      <c r="A856" s="5" t="s">
        <v>2579</v>
      </c>
      <c r="B856" s="5" t="s">
        <v>63</v>
      </c>
      <c r="C856" s="5" t="s">
        <v>2580</v>
      </c>
      <c r="D856" s="6" t="s">
        <v>2581</v>
      </c>
      <c r="E856" s="5"/>
      <c r="F856" s="6">
        <v>0</v>
      </c>
      <c r="G856" s="5" t="s">
        <v>11839</v>
      </c>
      <c r="H856" s="6" t="s">
        <v>8852</v>
      </c>
      <c r="I856" s="6" t="s">
        <v>8852</v>
      </c>
      <c r="J856" s="20" t="str">
        <f>XBB856&amp;XBC856&amp;XBD856&amp;XBE856&amp;XBF856&amp;XBG856&amp;XBH856&amp;XBI856&amp;XBJ856&amp;XBK856</f>
        <v>Soligent</v>
      </c>
      <c r="K856" s="5"/>
      <c r="L856" s="5"/>
      <c r="M856" s="5">
        <v>7.78</v>
      </c>
      <c r="N856" s="5"/>
      <c r="O856" s="5">
        <v>9.65</v>
      </c>
      <c r="P856" s="15">
        <f>(O856-M856)/O856*100</f>
        <v>19.378238341968913</v>
      </c>
      <c r="Q856" s="5"/>
      <c r="R856" s="5"/>
      <c r="S856" s="5"/>
      <c r="T856" s="5"/>
      <c r="U856" s="5">
        <v>0.86</v>
      </c>
      <c r="V856" s="5">
        <v>8.5</v>
      </c>
      <c r="W856" s="5">
        <v>8.5</v>
      </c>
      <c r="X856" s="5">
        <v>11</v>
      </c>
      <c r="Y856" s="5"/>
      <c r="Z856" s="5"/>
      <c r="AA856" s="5"/>
      <c r="AB856" s="5"/>
      <c r="AC856" s="5"/>
      <c r="AD856" s="5"/>
      <c r="AE856" s="20"/>
      <c r="AF856" s="20"/>
      <c r="AG856" s="20"/>
      <c r="AH856" s="20"/>
      <c r="AI856" s="20"/>
      <c r="AJ856" s="20"/>
      <c r="AK856" s="20"/>
      <c r="AL856" s="20"/>
      <c r="AM856" s="20"/>
      <c r="AN856" s="20"/>
      <c r="AO856" s="20"/>
      <c r="AP856" s="20"/>
      <c r="AQ856" s="20"/>
      <c r="AR856" s="20"/>
      <c r="AS856" s="20"/>
      <c r="AT856" s="20"/>
      <c r="AU856" s="20"/>
      <c r="AV856" s="20"/>
      <c r="AW856" s="20"/>
      <c r="AX856" s="20"/>
      <c r="AY856" s="20"/>
      <c r="AZ856" s="20"/>
      <c r="BA856" s="20"/>
      <c r="BB856" s="20"/>
      <c r="BC856" s="20"/>
      <c r="BD856" s="20"/>
      <c r="BE856" s="20"/>
      <c r="BF856" s="20"/>
      <c r="BG856" s="20"/>
      <c r="BH856" s="20"/>
      <c r="BI856" s="20"/>
      <c r="BJ856" s="20"/>
      <c r="BK856" s="20"/>
      <c r="BL856" s="20"/>
      <c r="BM856" s="20"/>
      <c r="BN856" s="20"/>
      <c r="BO856" s="20"/>
      <c r="BP856" s="20"/>
      <c r="BQ856" s="20"/>
      <c r="BR856" s="20"/>
      <c r="BS856" s="20"/>
      <c r="BT856" s="20"/>
      <c r="BU856" s="20"/>
      <c r="BV856" s="20"/>
      <c r="BW856" s="20"/>
      <c r="BX856" s="20"/>
      <c r="BY856" s="20"/>
      <c r="BZ856" s="20"/>
      <c r="CA856" s="5"/>
      <c r="CB856" s="45" t="s">
        <v>9798</v>
      </c>
      <c r="XBA856" s="18">
        <f>MIN(XBL856:XBU856)</f>
        <v>7.78</v>
      </c>
      <c r="XBB856" s="21" t="str" cm="1">
        <f t="array" ref="XBB856:XBK856">IF(XBA856=XBL856:XBU856,$XBL$2:$XBU$2,"")</f>
        <v/>
      </c>
      <c r="XBC856" s="21" t="str">
        <v>Soligent</v>
      </c>
      <c r="XBD856" s="21" t="str">
        <v/>
      </c>
      <c r="XBE856" s="21" t="str">
        <v/>
      </c>
      <c r="XBF856" s="21" t="str">
        <v/>
      </c>
      <c r="XBG856" s="21" t="str">
        <v/>
      </c>
      <c r="XBH856" s="21" t="str">
        <v/>
      </c>
      <c r="XBI856" s="21" t="str">
        <v/>
      </c>
      <c r="XBJ856" s="22" t="str">
        <v/>
      </c>
      <c r="XBK856" s="22" t="str">
        <v/>
      </c>
      <c r="XBL856" s="18" t="s">
        <v>8835</v>
      </c>
      <c r="XBM856" s="18">
        <v>7.78</v>
      </c>
      <c r="XBN856" s="18">
        <v>7.88</v>
      </c>
      <c r="XBO856" s="18" t="s">
        <v>8835</v>
      </c>
      <c r="XBP856" s="18" t="s">
        <v>8835</v>
      </c>
      <c r="XBQ856" s="18" t="s">
        <v>8835</v>
      </c>
      <c r="XBR856" s="18" t="s">
        <v>8835</v>
      </c>
      <c r="XBS856" s="18" t="s">
        <v>8835</v>
      </c>
      <c r="XBT856" s="18" t="s">
        <v>8835</v>
      </c>
      <c r="XBU856" s="18" t="s">
        <v>8835</v>
      </c>
    </row>
    <row r="857" spans="1:80 16277:16297" s="23" customFormat="1" ht="12" x14ac:dyDescent="0.25">
      <c r="A857" s="5" t="s">
        <v>2582</v>
      </c>
      <c r="B857" s="5" t="s">
        <v>63</v>
      </c>
      <c r="C857" s="5" t="s">
        <v>2583</v>
      </c>
      <c r="D857" s="6" t="s">
        <v>2584</v>
      </c>
      <c r="E857" s="5"/>
      <c r="F857" s="6" t="s">
        <v>11855</v>
      </c>
      <c r="G857" s="5" t="s">
        <v>11839</v>
      </c>
      <c r="H857" s="6" t="s">
        <v>8852</v>
      </c>
      <c r="I857" s="6" t="s">
        <v>8852</v>
      </c>
      <c r="J857" s="20" t="str">
        <f>XBB857&amp;XBC857&amp;XBD857&amp;XBE857&amp;XBF857&amp;XBG857&amp;XBH857&amp;XBI857&amp;XBJ857&amp;XBK857</f>
        <v>Soligent</v>
      </c>
      <c r="K857" s="5"/>
      <c r="L857" s="5"/>
      <c r="M857" s="5">
        <v>0.96</v>
      </c>
      <c r="N857" s="5"/>
      <c r="O857" s="5">
        <v>1.19</v>
      </c>
      <c r="P857" s="15">
        <f>(O857-M857)/O857*100</f>
        <v>19.327731092436977</v>
      </c>
      <c r="Q857" s="5"/>
      <c r="R857" s="5"/>
      <c r="S857" s="5"/>
      <c r="T857" s="5"/>
      <c r="U857" s="5">
        <v>1</v>
      </c>
      <c r="V857" s="5">
        <v>1</v>
      </c>
      <c r="W857" s="5">
        <v>3</v>
      </c>
      <c r="X857" s="5">
        <v>4</v>
      </c>
      <c r="Y857" s="5"/>
      <c r="Z857" s="5"/>
      <c r="AA857" s="5"/>
      <c r="AB857" s="5"/>
      <c r="AC857" s="5"/>
      <c r="AD857" s="5"/>
      <c r="AE857" s="20"/>
      <c r="AF857" s="20"/>
      <c r="AG857" s="20"/>
      <c r="AH857" s="20"/>
      <c r="AI857" s="20"/>
      <c r="AJ857" s="20"/>
      <c r="AK857" s="20"/>
      <c r="AL857" s="20"/>
      <c r="AM857" s="20"/>
      <c r="AN857" s="20"/>
      <c r="AO857" s="20"/>
      <c r="AP857" s="20"/>
      <c r="AQ857" s="20"/>
      <c r="AR857" s="20"/>
      <c r="AS857" s="20"/>
      <c r="AT857" s="20"/>
      <c r="AU857" s="20"/>
      <c r="AV857" s="20"/>
      <c r="AW857" s="20"/>
      <c r="AX857" s="20"/>
      <c r="AY857" s="20"/>
      <c r="AZ857" s="20"/>
      <c r="BA857" s="20"/>
      <c r="BB857" s="20"/>
      <c r="BC857" s="20"/>
      <c r="BD857" s="20"/>
      <c r="BE857" s="20"/>
      <c r="BF857" s="20"/>
      <c r="BG857" s="20"/>
      <c r="BH857" s="20"/>
      <c r="BI857" s="20"/>
      <c r="BJ857" s="20"/>
      <c r="BK857" s="20"/>
      <c r="BL857" s="20"/>
      <c r="BM857" s="20"/>
      <c r="BN857" s="20"/>
      <c r="BO857" s="20"/>
      <c r="BP857" s="20"/>
      <c r="BQ857" s="20"/>
      <c r="BR857" s="20"/>
      <c r="BS857" s="20"/>
      <c r="BT857" s="20"/>
      <c r="BU857" s="20"/>
      <c r="BV857" s="20"/>
      <c r="BW857" s="20"/>
      <c r="BX857" s="20"/>
      <c r="BY857" s="20"/>
      <c r="BZ857" s="20"/>
      <c r="CA857" s="5"/>
      <c r="CB857" s="45" t="s">
        <v>9799</v>
      </c>
      <c r="XBA857" s="18">
        <f>MIN(XBL857:XBU857)</f>
        <v>0.96</v>
      </c>
      <c r="XBB857" s="21" t="str" cm="1">
        <f t="array" ref="XBB857:XBK857">IF(XBA857=XBL857:XBU857,$XBL$2:$XBU$2,"")</f>
        <v/>
      </c>
      <c r="XBC857" s="21" t="str">
        <v>Soligent</v>
      </c>
      <c r="XBD857" s="21" t="str">
        <v/>
      </c>
      <c r="XBE857" s="21" t="str">
        <v/>
      </c>
      <c r="XBF857" s="21" t="str">
        <v/>
      </c>
      <c r="XBG857" s="21" t="str">
        <v/>
      </c>
      <c r="XBH857" s="21" t="str">
        <v/>
      </c>
      <c r="XBI857" s="21" t="str">
        <v/>
      </c>
      <c r="XBJ857" s="22" t="str">
        <v/>
      </c>
      <c r="XBK857" s="22" t="str">
        <v/>
      </c>
      <c r="XBL857" s="18" t="s">
        <v>8835</v>
      </c>
      <c r="XBM857" s="18">
        <v>0.96</v>
      </c>
      <c r="XBN857" s="18">
        <v>0.97</v>
      </c>
      <c r="XBO857" s="18" t="s">
        <v>8835</v>
      </c>
      <c r="XBP857" s="18" t="s">
        <v>8835</v>
      </c>
      <c r="XBQ857" s="18" t="s">
        <v>8835</v>
      </c>
      <c r="XBR857" s="18" t="s">
        <v>8835</v>
      </c>
      <c r="XBS857" s="18" t="s">
        <v>8835</v>
      </c>
      <c r="XBT857" s="18" t="s">
        <v>8835</v>
      </c>
      <c r="XBU857" s="18" t="s">
        <v>8835</v>
      </c>
    </row>
    <row r="858" spans="1:80 16277:16297" s="23" customFormat="1" ht="12" x14ac:dyDescent="0.25">
      <c r="A858" s="5" t="s">
        <v>2585</v>
      </c>
      <c r="B858" s="5" t="s">
        <v>63</v>
      </c>
      <c r="C858" s="5" t="s">
        <v>2586</v>
      </c>
      <c r="D858" s="6" t="s">
        <v>2587</v>
      </c>
      <c r="E858" s="5"/>
      <c r="F858" s="6" t="s">
        <v>11846</v>
      </c>
      <c r="G858" s="5" t="s">
        <v>11839</v>
      </c>
      <c r="H858" s="6" t="s">
        <v>8852</v>
      </c>
      <c r="I858" s="6" t="s">
        <v>8852</v>
      </c>
      <c r="J858" s="20" t="str">
        <f>XBB858&amp;XBC858&amp;XBD858&amp;XBE858&amp;XBF858&amp;XBG858&amp;XBH858&amp;XBI858&amp;XBJ858&amp;XBK858</f>
        <v>Soligent</v>
      </c>
      <c r="K858" s="5"/>
      <c r="L858" s="5"/>
      <c r="M858" s="5">
        <v>12.12</v>
      </c>
      <c r="N858" s="5"/>
      <c r="O858" s="5">
        <v>15.03</v>
      </c>
      <c r="P858" s="15">
        <f>(O858-M858)/O858*100</f>
        <v>19.361277445109781</v>
      </c>
      <c r="Q858" s="5"/>
      <c r="R858" s="5"/>
      <c r="S858" s="5"/>
      <c r="T858" s="5"/>
      <c r="U858" s="5">
        <v>1.5</v>
      </c>
      <c r="V858" s="5">
        <v>5.0599999999999996</v>
      </c>
      <c r="W858" s="5">
        <v>3.13</v>
      </c>
      <c r="X858" s="5">
        <v>8.19</v>
      </c>
      <c r="Y858" s="5"/>
      <c r="Z858" s="5"/>
      <c r="AA858" s="5"/>
      <c r="AB858" s="5"/>
      <c r="AC858" s="5"/>
      <c r="AD858" s="5"/>
      <c r="AE858" s="20"/>
      <c r="AF858" s="20"/>
      <c r="AG858" s="20"/>
      <c r="AH858" s="20"/>
      <c r="AI858" s="20"/>
      <c r="AJ858" s="20"/>
      <c r="AK858" s="20"/>
      <c r="AL858" s="20"/>
      <c r="AM858" s="20"/>
      <c r="AN858" s="20"/>
      <c r="AO858" s="20"/>
      <c r="AP858" s="20"/>
      <c r="AQ858" s="20"/>
      <c r="AR858" s="20"/>
      <c r="AS858" s="20"/>
      <c r="AT858" s="20"/>
      <c r="AU858" s="20"/>
      <c r="AV858" s="20"/>
      <c r="AW858" s="20"/>
      <c r="AX858" s="20"/>
      <c r="AY858" s="20"/>
      <c r="AZ858" s="20"/>
      <c r="BA858" s="20"/>
      <c r="BB858" s="20"/>
      <c r="BC858" s="20"/>
      <c r="BD858" s="20"/>
      <c r="BE858" s="20"/>
      <c r="BF858" s="20"/>
      <c r="BG858" s="20"/>
      <c r="BH858" s="20"/>
      <c r="BI858" s="20"/>
      <c r="BJ858" s="20"/>
      <c r="BK858" s="20"/>
      <c r="BL858" s="20"/>
      <c r="BM858" s="20"/>
      <c r="BN858" s="20"/>
      <c r="BO858" s="20"/>
      <c r="BP858" s="20"/>
      <c r="BQ858" s="20"/>
      <c r="BR858" s="20"/>
      <c r="BS858" s="20"/>
      <c r="BT858" s="20"/>
      <c r="BU858" s="20"/>
      <c r="BV858" s="20"/>
      <c r="BW858" s="20"/>
      <c r="BX858" s="20"/>
      <c r="BY858" s="20"/>
      <c r="BZ858" s="20"/>
      <c r="CA858" s="5"/>
      <c r="CB858" s="45" t="s">
        <v>9800</v>
      </c>
      <c r="XBA858" s="18">
        <f>MIN(XBL858:XBU858)</f>
        <v>12.12</v>
      </c>
      <c r="XBB858" s="21" t="str" cm="1">
        <f t="array" ref="XBB858:XBK858">IF(XBA858=XBL858:XBU858,$XBL$2:$XBU$2,"")</f>
        <v/>
      </c>
      <c r="XBC858" s="21" t="str">
        <v>Soligent</v>
      </c>
      <c r="XBD858" s="21" t="str">
        <v/>
      </c>
      <c r="XBE858" s="21" t="str">
        <v/>
      </c>
      <c r="XBF858" s="21" t="str">
        <v/>
      </c>
      <c r="XBG858" s="21" t="str">
        <v/>
      </c>
      <c r="XBH858" s="21" t="str">
        <v/>
      </c>
      <c r="XBI858" s="21" t="str">
        <v/>
      </c>
      <c r="XBJ858" s="22" t="str">
        <v/>
      </c>
      <c r="XBK858" s="22" t="str">
        <v/>
      </c>
      <c r="XBL858" s="18" t="s">
        <v>8835</v>
      </c>
      <c r="XBM858" s="18">
        <v>12.12</v>
      </c>
      <c r="XBN858" s="18" t="s">
        <v>8835</v>
      </c>
      <c r="XBO858" s="18" t="s">
        <v>8835</v>
      </c>
      <c r="XBP858" s="18" t="s">
        <v>8835</v>
      </c>
      <c r="XBQ858" s="18" t="s">
        <v>8835</v>
      </c>
      <c r="XBR858" s="18" t="s">
        <v>8835</v>
      </c>
      <c r="XBS858" s="18" t="s">
        <v>8835</v>
      </c>
      <c r="XBT858" s="18" t="s">
        <v>8835</v>
      </c>
      <c r="XBU858" s="18" t="s">
        <v>8835</v>
      </c>
    </row>
    <row r="859" spans="1:80 16277:16297" s="23" customFormat="1" ht="12" x14ac:dyDescent="0.25">
      <c r="A859" s="5" t="s">
        <v>2589</v>
      </c>
      <c r="B859" s="5" t="s">
        <v>63</v>
      </c>
      <c r="C859" s="5" t="s">
        <v>2590</v>
      </c>
      <c r="D859" s="6" t="s">
        <v>2591</v>
      </c>
      <c r="E859" s="5"/>
      <c r="F859" s="6" t="s">
        <v>11846</v>
      </c>
      <c r="G859" s="5" t="s">
        <v>11839</v>
      </c>
      <c r="H859" s="6" t="s">
        <v>8852</v>
      </c>
      <c r="I859" s="6" t="s">
        <v>8852</v>
      </c>
      <c r="J859" s="20" t="str">
        <f>XBB859&amp;XBC859&amp;XBD859&amp;XBE859&amp;XBF859&amp;XBG859&amp;XBH859&amp;XBI859&amp;XBJ859&amp;XBK859</f>
        <v>Soligent</v>
      </c>
      <c r="K859" s="5"/>
      <c r="L859" s="5"/>
      <c r="M859" s="5">
        <v>8.36</v>
      </c>
      <c r="N859" s="5"/>
      <c r="O859" s="5">
        <v>10.37</v>
      </c>
      <c r="P859" s="15">
        <f>(O859-M859)/O859*100</f>
        <v>19.382835101253615</v>
      </c>
      <c r="Q859" s="5"/>
      <c r="R859" s="5"/>
      <c r="S859" s="5"/>
      <c r="T859" s="5"/>
      <c r="U859" s="5">
        <v>0.9</v>
      </c>
      <c r="V859" s="5">
        <v>1.43</v>
      </c>
      <c r="W859" s="5">
        <v>8.06</v>
      </c>
      <c r="X859" s="5">
        <v>13.5</v>
      </c>
      <c r="Y859" s="5"/>
      <c r="Z859" s="5"/>
      <c r="AA859" s="5"/>
      <c r="AB859" s="5"/>
      <c r="AC859" s="5"/>
      <c r="AD859" s="5"/>
      <c r="AE859" s="20"/>
      <c r="AF859" s="20"/>
      <c r="AG859" s="20"/>
      <c r="AH859" s="20"/>
      <c r="AI859" s="20"/>
      <c r="AJ859" s="20"/>
      <c r="AK859" s="20"/>
      <c r="AL859" s="20"/>
      <c r="AM859" s="20"/>
      <c r="AN859" s="20"/>
      <c r="AO859" s="20"/>
      <c r="AP859" s="20"/>
      <c r="AQ859" s="20"/>
      <c r="AR859" s="20"/>
      <c r="AS859" s="20"/>
      <c r="AT859" s="20"/>
      <c r="AU859" s="20"/>
      <c r="AV859" s="20"/>
      <c r="AW859" s="20"/>
      <c r="AX859" s="20"/>
      <c r="AY859" s="20"/>
      <c r="AZ859" s="20"/>
      <c r="BA859" s="20"/>
      <c r="BB859" s="20"/>
      <c r="BC859" s="20"/>
      <c r="BD859" s="20"/>
      <c r="BE859" s="20"/>
      <c r="BF859" s="20"/>
      <c r="BG859" s="20"/>
      <c r="BH859" s="20"/>
      <c r="BI859" s="20"/>
      <c r="BJ859" s="20"/>
      <c r="BK859" s="20"/>
      <c r="BL859" s="20"/>
      <c r="BM859" s="20"/>
      <c r="BN859" s="20"/>
      <c r="BO859" s="20"/>
      <c r="BP859" s="20"/>
      <c r="BQ859" s="20"/>
      <c r="BR859" s="20"/>
      <c r="BS859" s="20"/>
      <c r="BT859" s="20"/>
      <c r="BU859" s="20"/>
      <c r="BV859" s="20"/>
      <c r="BW859" s="20"/>
      <c r="BX859" s="20"/>
      <c r="BY859" s="20"/>
      <c r="BZ859" s="20"/>
      <c r="CA859" s="5"/>
      <c r="CB859" s="45" t="s">
        <v>9801</v>
      </c>
      <c r="XBA859" s="18">
        <f>MIN(XBL859:XBU859)</f>
        <v>8.36</v>
      </c>
      <c r="XBB859" s="21" t="str" cm="1">
        <f t="array" ref="XBB859:XBK859">IF(XBA859=XBL859:XBU859,$XBL$2:$XBU$2,"")</f>
        <v/>
      </c>
      <c r="XBC859" s="21" t="str">
        <v>Soligent</v>
      </c>
      <c r="XBD859" s="21" t="str">
        <v/>
      </c>
      <c r="XBE859" s="21" t="str">
        <v/>
      </c>
      <c r="XBF859" s="21" t="str">
        <v/>
      </c>
      <c r="XBG859" s="21" t="str">
        <v/>
      </c>
      <c r="XBH859" s="21" t="str">
        <v/>
      </c>
      <c r="XBI859" s="21" t="str">
        <v/>
      </c>
      <c r="XBJ859" s="22" t="str">
        <v/>
      </c>
      <c r="XBK859" s="22" t="str">
        <v/>
      </c>
      <c r="XBL859" s="18" t="s">
        <v>8835</v>
      </c>
      <c r="XBM859" s="18">
        <v>8.36</v>
      </c>
      <c r="XBN859" s="18">
        <v>8.4700000000000006</v>
      </c>
      <c r="XBO859" s="18" t="s">
        <v>8835</v>
      </c>
      <c r="XBP859" s="18" t="s">
        <v>8835</v>
      </c>
      <c r="XBQ859" s="18" t="s">
        <v>8835</v>
      </c>
      <c r="XBR859" s="18" t="s">
        <v>8835</v>
      </c>
      <c r="XBS859" s="18" t="s">
        <v>8835</v>
      </c>
      <c r="XBT859" s="18" t="s">
        <v>8835</v>
      </c>
      <c r="XBU859" s="18" t="s">
        <v>8835</v>
      </c>
    </row>
    <row r="860" spans="1:80 16277:16297" s="23" customFormat="1" ht="12" x14ac:dyDescent="0.25">
      <c r="A860" s="5" t="s">
        <v>2592</v>
      </c>
      <c r="B860" s="5" t="s">
        <v>63</v>
      </c>
      <c r="C860" s="5" t="s">
        <v>2593</v>
      </c>
      <c r="D860" s="6" t="s">
        <v>2594</v>
      </c>
      <c r="E860" s="5"/>
      <c r="F860" s="6" t="s">
        <v>11846</v>
      </c>
      <c r="G860" s="5" t="s">
        <v>11839</v>
      </c>
      <c r="H860" s="6" t="s">
        <v>8852</v>
      </c>
      <c r="I860" s="6" t="s">
        <v>8852</v>
      </c>
      <c r="J860" s="20" t="str">
        <f>XBB860&amp;XBC860&amp;XBD860&amp;XBE860&amp;XBF860&amp;XBG860&amp;XBH860&amp;XBI860&amp;XBJ860&amp;XBK860</f>
        <v>Soligent</v>
      </c>
      <c r="K860" s="5"/>
      <c r="L860" s="5"/>
      <c r="M860" s="5">
        <v>10.57</v>
      </c>
      <c r="N860" s="5"/>
      <c r="O860" s="5">
        <v>12.9</v>
      </c>
      <c r="P860" s="15">
        <f>(O860-M860)/O860*100</f>
        <v>18.062015503875969</v>
      </c>
      <c r="Q860" s="5"/>
      <c r="R860" s="5"/>
      <c r="S860" s="5"/>
      <c r="T860" s="5"/>
      <c r="U860" s="5">
        <v>1</v>
      </c>
      <c r="V860" s="5">
        <v>3.75</v>
      </c>
      <c r="W860" s="5">
        <v>8.06</v>
      </c>
      <c r="X860" s="5">
        <v>12</v>
      </c>
      <c r="Y860" s="5"/>
      <c r="Z860" s="5"/>
      <c r="AA860" s="5"/>
      <c r="AB860" s="5"/>
      <c r="AC860" s="5"/>
      <c r="AD860" s="5"/>
      <c r="AE860" s="20"/>
      <c r="AF860" s="20"/>
      <c r="AG860" s="20"/>
      <c r="AH860" s="20"/>
      <c r="AI860" s="20"/>
      <c r="AJ860" s="20"/>
      <c r="AK860" s="20"/>
      <c r="AL860" s="20"/>
      <c r="AM860" s="20"/>
      <c r="AN860" s="20"/>
      <c r="AO860" s="20"/>
      <c r="AP860" s="20"/>
      <c r="AQ860" s="20"/>
      <c r="AR860" s="20"/>
      <c r="AS860" s="20"/>
      <c r="AT860" s="20"/>
      <c r="AU860" s="20"/>
      <c r="AV860" s="20"/>
      <c r="AW860" s="20"/>
      <c r="AX860" s="20"/>
      <c r="AY860" s="20"/>
      <c r="AZ860" s="20"/>
      <c r="BA860" s="20"/>
      <c r="BB860" s="20"/>
      <c r="BC860" s="20"/>
      <c r="BD860" s="20"/>
      <c r="BE860" s="20"/>
      <c r="BF860" s="20"/>
      <c r="BG860" s="20"/>
      <c r="BH860" s="20"/>
      <c r="BI860" s="20"/>
      <c r="BJ860" s="20"/>
      <c r="BK860" s="20"/>
      <c r="BL860" s="20"/>
      <c r="BM860" s="20"/>
      <c r="BN860" s="20"/>
      <c r="BO860" s="20"/>
      <c r="BP860" s="20"/>
      <c r="BQ860" s="20"/>
      <c r="BR860" s="20"/>
      <c r="BS860" s="20"/>
      <c r="BT860" s="20"/>
      <c r="BU860" s="20"/>
      <c r="BV860" s="20"/>
      <c r="BW860" s="20"/>
      <c r="BX860" s="20"/>
      <c r="BY860" s="20"/>
      <c r="BZ860" s="20"/>
      <c r="CA860" s="5"/>
      <c r="CB860" s="45" t="s">
        <v>9802</v>
      </c>
      <c r="XBA860" s="18">
        <f>MIN(XBL860:XBU860)</f>
        <v>10.57</v>
      </c>
      <c r="XBB860" s="21" t="str" cm="1">
        <f t="array" ref="XBB860:XBK860">IF(XBA860=XBL860:XBU860,$XBL$2:$XBU$2,"")</f>
        <v/>
      </c>
      <c r="XBC860" s="21" t="str">
        <v>Soligent</v>
      </c>
      <c r="XBD860" s="21" t="str">
        <v/>
      </c>
      <c r="XBE860" s="21" t="str">
        <v/>
      </c>
      <c r="XBF860" s="21" t="str">
        <v/>
      </c>
      <c r="XBG860" s="21" t="str">
        <v/>
      </c>
      <c r="XBH860" s="21" t="str">
        <v/>
      </c>
      <c r="XBI860" s="21" t="str">
        <v/>
      </c>
      <c r="XBJ860" s="22" t="str">
        <v/>
      </c>
      <c r="XBK860" s="22" t="str">
        <v/>
      </c>
      <c r="XBL860" s="18" t="s">
        <v>8835</v>
      </c>
      <c r="XBM860" s="18">
        <v>10.57</v>
      </c>
      <c r="XBN860" s="18" t="s">
        <v>8835</v>
      </c>
      <c r="XBO860" s="18" t="s">
        <v>8835</v>
      </c>
      <c r="XBP860" s="18" t="s">
        <v>8835</v>
      </c>
      <c r="XBQ860" s="18" t="s">
        <v>8835</v>
      </c>
      <c r="XBR860" s="18" t="s">
        <v>8835</v>
      </c>
      <c r="XBS860" s="18" t="s">
        <v>8835</v>
      </c>
      <c r="XBT860" s="18" t="s">
        <v>8835</v>
      </c>
      <c r="XBU860" s="18" t="s">
        <v>8835</v>
      </c>
    </row>
    <row r="861" spans="1:80 16277:16297" s="23" customFormat="1" ht="12" x14ac:dyDescent="0.25">
      <c r="A861" s="5" t="s">
        <v>2595</v>
      </c>
      <c r="B861" s="5" t="s">
        <v>63</v>
      </c>
      <c r="C861" s="5" t="s">
        <v>2596</v>
      </c>
      <c r="D861" s="6" t="s">
        <v>2597</v>
      </c>
      <c r="E861" s="5"/>
      <c r="F861" s="6">
        <v>0</v>
      </c>
      <c r="G861" s="5" t="s">
        <v>11835</v>
      </c>
      <c r="H861" s="6" t="s">
        <v>8852</v>
      </c>
      <c r="I861" s="6" t="s">
        <v>8852</v>
      </c>
      <c r="J861" s="20" t="str">
        <f>XBB861&amp;XBC861&amp;XBD861&amp;XBE861&amp;XBF861&amp;XBG861&amp;XBH861&amp;XBI861&amp;XBJ861&amp;XBK861</f>
        <v>Soligent</v>
      </c>
      <c r="K861" s="5"/>
      <c r="L861" s="5"/>
      <c r="M861" s="5">
        <v>10.59</v>
      </c>
      <c r="N861" s="5"/>
      <c r="O861" s="5">
        <v>13.13</v>
      </c>
      <c r="P861" s="15">
        <f>(O861-M861)/O861*100</f>
        <v>19.345011424219351</v>
      </c>
      <c r="Q861" s="5"/>
      <c r="R861" s="5"/>
      <c r="S861" s="5"/>
      <c r="T861" s="5"/>
      <c r="U861" s="5">
        <v>0.4</v>
      </c>
      <c r="V861" s="5">
        <v>9</v>
      </c>
      <c r="W861" s="5">
        <v>20</v>
      </c>
      <c r="X861" s="5">
        <v>13</v>
      </c>
      <c r="Y861" s="5"/>
      <c r="Z861" s="5"/>
      <c r="AA861" s="5"/>
      <c r="AB861" s="5"/>
      <c r="AC861" s="5"/>
      <c r="AD861" s="5"/>
      <c r="AE861" s="20"/>
      <c r="AF861" s="20"/>
      <c r="AG861" s="20"/>
      <c r="AH861" s="20"/>
      <c r="AI861" s="20"/>
      <c r="AJ861" s="20"/>
      <c r="AK861" s="20"/>
      <c r="AL861" s="20"/>
      <c r="AM861" s="20"/>
      <c r="AN861" s="20"/>
      <c r="AO861" s="20"/>
      <c r="AP861" s="20"/>
      <c r="AQ861" s="20"/>
      <c r="AR861" s="20"/>
      <c r="AS861" s="20"/>
      <c r="AT861" s="20"/>
      <c r="AU861" s="20"/>
      <c r="AV861" s="20"/>
      <c r="AW861" s="20"/>
      <c r="AX861" s="20"/>
      <c r="AY861" s="20"/>
      <c r="AZ861" s="20"/>
      <c r="BA861" s="20"/>
      <c r="BB861" s="20"/>
      <c r="BC861" s="20"/>
      <c r="BD861" s="20"/>
      <c r="BE861" s="20"/>
      <c r="BF861" s="20"/>
      <c r="BG861" s="20"/>
      <c r="BH861" s="20"/>
      <c r="BI861" s="20"/>
      <c r="BJ861" s="20"/>
      <c r="BK861" s="20"/>
      <c r="BL861" s="20"/>
      <c r="BM861" s="20"/>
      <c r="BN861" s="20"/>
      <c r="BO861" s="20"/>
      <c r="BP861" s="20"/>
      <c r="BQ861" s="20"/>
      <c r="BR861" s="20"/>
      <c r="BS861" s="20"/>
      <c r="BT861" s="20"/>
      <c r="BU861" s="20"/>
      <c r="BV861" s="20"/>
      <c r="BW861" s="20"/>
      <c r="BX861" s="20"/>
      <c r="BY861" s="20"/>
      <c r="BZ861" s="20"/>
      <c r="CA861" s="5"/>
      <c r="CB861" s="45" t="s">
        <v>9803</v>
      </c>
      <c r="XBA861" s="18">
        <f>MIN(XBL861:XBU861)</f>
        <v>10.59</v>
      </c>
      <c r="XBB861" s="21" t="str" cm="1">
        <f t="array" ref="XBB861:XBK861">IF(XBA861=XBL861:XBU861,$XBL$2:$XBU$2,"")</f>
        <v/>
      </c>
      <c r="XBC861" s="21" t="str">
        <v>Soligent</v>
      </c>
      <c r="XBD861" s="21" t="str">
        <v/>
      </c>
      <c r="XBE861" s="21" t="str">
        <v/>
      </c>
      <c r="XBF861" s="21" t="str">
        <v/>
      </c>
      <c r="XBG861" s="21" t="str">
        <v/>
      </c>
      <c r="XBH861" s="21" t="str">
        <v/>
      </c>
      <c r="XBI861" s="21" t="str">
        <v/>
      </c>
      <c r="XBJ861" s="22" t="str">
        <v/>
      </c>
      <c r="XBK861" s="22" t="str">
        <v/>
      </c>
      <c r="XBL861" s="18" t="s">
        <v>8835</v>
      </c>
      <c r="XBM861" s="18">
        <v>10.59</v>
      </c>
      <c r="XBN861" s="18" t="s">
        <v>8835</v>
      </c>
      <c r="XBO861" s="18" t="s">
        <v>8835</v>
      </c>
      <c r="XBP861" s="18" t="s">
        <v>8835</v>
      </c>
      <c r="XBQ861" s="18" t="s">
        <v>8835</v>
      </c>
      <c r="XBR861" s="18" t="s">
        <v>8835</v>
      </c>
      <c r="XBS861" s="18" t="s">
        <v>8835</v>
      </c>
      <c r="XBT861" s="18" t="s">
        <v>8835</v>
      </c>
      <c r="XBU861" s="18" t="s">
        <v>8835</v>
      </c>
    </row>
    <row r="862" spans="1:80 16277:16297" s="23" customFormat="1" ht="12" x14ac:dyDescent="0.25">
      <c r="A862" s="5" t="s">
        <v>2598</v>
      </c>
      <c r="B862" s="5" t="s">
        <v>63</v>
      </c>
      <c r="C862" s="5">
        <v>370023</v>
      </c>
      <c r="D862" s="6" t="s">
        <v>2599</v>
      </c>
      <c r="E862" s="5"/>
      <c r="F862" s="6">
        <v>0</v>
      </c>
      <c r="G862" s="5" t="s">
        <v>11839</v>
      </c>
      <c r="H862" s="6" t="s">
        <v>8852</v>
      </c>
      <c r="I862" s="6" t="s">
        <v>8852</v>
      </c>
      <c r="J862" s="20" t="str">
        <f>XBB862&amp;XBC862&amp;XBD862&amp;XBE862&amp;XBF862&amp;XBG862&amp;XBH862&amp;XBI862&amp;XBJ862&amp;XBK862</f>
        <v>The PowerStore</v>
      </c>
      <c r="K862" s="5"/>
      <c r="L862" s="5"/>
      <c r="M862" s="5">
        <v>2.63</v>
      </c>
      <c r="N862" s="5"/>
      <c r="O862" s="5">
        <v>3.2631481481481481</v>
      </c>
      <c r="P862" s="15">
        <f>(O862-M862)/O862*100</f>
        <v>19.402985074626869</v>
      </c>
      <c r="Q862" s="5"/>
      <c r="R862" s="5"/>
      <c r="S862" s="5"/>
      <c r="T862" s="5"/>
      <c r="U862" s="5">
        <v>0.26</v>
      </c>
      <c r="V862" s="5">
        <v>9.5</v>
      </c>
      <c r="W862" s="5">
        <v>8</v>
      </c>
      <c r="X862" s="5">
        <v>14.5</v>
      </c>
      <c r="Y862" s="5"/>
      <c r="Z862" s="5"/>
      <c r="AA862" s="5"/>
      <c r="AB862" s="5"/>
      <c r="AC862" s="5"/>
      <c r="AD862" s="5"/>
      <c r="AE862" s="20"/>
      <c r="AF862" s="20"/>
      <c r="AG862" s="20"/>
      <c r="AH862" s="20"/>
      <c r="AI862" s="20"/>
      <c r="AJ862" s="20"/>
      <c r="AK862" s="20"/>
      <c r="AL862" s="20"/>
      <c r="AM862" s="20"/>
      <c r="AN862" s="20"/>
      <c r="AO862" s="20"/>
      <c r="AP862" s="20"/>
      <c r="AQ862" s="20"/>
      <c r="AR862" s="20"/>
      <c r="AS862" s="20"/>
      <c r="AT862" s="20"/>
      <c r="AU862" s="20"/>
      <c r="AV862" s="20"/>
      <c r="AW862" s="20"/>
      <c r="AX862" s="20"/>
      <c r="AY862" s="20"/>
      <c r="AZ862" s="20"/>
      <c r="BA862" s="20"/>
      <c r="BB862" s="20"/>
      <c r="BC862" s="20"/>
      <c r="BD862" s="20"/>
      <c r="BE862" s="20"/>
      <c r="BF862" s="20"/>
      <c r="BG862" s="20"/>
      <c r="BH862" s="20"/>
      <c r="BI862" s="20"/>
      <c r="BJ862" s="20"/>
      <c r="BK862" s="20"/>
      <c r="BL862" s="20"/>
      <c r="BM862" s="20"/>
      <c r="BN862" s="20"/>
      <c r="BO862" s="20"/>
      <c r="BP862" s="20"/>
      <c r="BQ862" s="20"/>
      <c r="BR862" s="20"/>
      <c r="BS862" s="20"/>
      <c r="BT862" s="20"/>
      <c r="BU862" s="20"/>
      <c r="BV862" s="20"/>
      <c r="BW862" s="20"/>
      <c r="BX862" s="20"/>
      <c r="BY862" s="20"/>
      <c r="BZ862" s="20"/>
      <c r="CA862" s="5"/>
      <c r="CB862" s="45" t="s">
        <v>9804</v>
      </c>
      <c r="XBA862" s="18">
        <f>MIN(XBL862:XBU862)</f>
        <v>2.63</v>
      </c>
      <c r="XBB862" s="21" t="str" cm="1">
        <f t="array" ref="XBB862:XBK862">IF(XBA862=XBL862:XBU862,$XBL$2:$XBU$2,"")</f>
        <v/>
      </c>
      <c r="XBC862" s="21" t="str">
        <v/>
      </c>
      <c r="XBD862" s="21" t="str">
        <v>The PowerStore</v>
      </c>
      <c r="XBE862" s="21" t="str">
        <v/>
      </c>
      <c r="XBF862" s="21" t="str">
        <v/>
      </c>
      <c r="XBG862" s="21" t="str">
        <v/>
      </c>
      <c r="XBH862" s="21" t="str">
        <v/>
      </c>
      <c r="XBI862" s="21" t="str">
        <v/>
      </c>
      <c r="XBJ862" s="22" t="str">
        <v/>
      </c>
      <c r="XBK862" s="22" t="str">
        <v/>
      </c>
      <c r="XBL862" s="18" t="s">
        <v>8835</v>
      </c>
      <c r="XBM862" s="18">
        <v>2.72</v>
      </c>
      <c r="XBN862" s="18">
        <v>2.63</v>
      </c>
      <c r="XBO862" s="18" t="s">
        <v>8835</v>
      </c>
      <c r="XBP862" s="18" t="s">
        <v>8835</v>
      </c>
      <c r="XBQ862" s="18" t="s">
        <v>8835</v>
      </c>
      <c r="XBR862" s="18" t="s">
        <v>8835</v>
      </c>
      <c r="XBS862" s="18" t="s">
        <v>8835</v>
      </c>
      <c r="XBT862" s="18" t="s">
        <v>8835</v>
      </c>
      <c r="XBU862" s="18" t="s">
        <v>8835</v>
      </c>
    </row>
    <row r="863" spans="1:80 16277:16297" s="23" customFormat="1" ht="12" x14ac:dyDescent="0.25">
      <c r="A863" s="5" t="s">
        <v>2600</v>
      </c>
      <c r="B863" s="5" t="s">
        <v>63</v>
      </c>
      <c r="C863" s="5">
        <v>370022</v>
      </c>
      <c r="D863" s="6" t="s">
        <v>2601</v>
      </c>
      <c r="E863" s="5"/>
      <c r="F863" s="6" t="s">
        <v>11846</v>
      </c>
      <c r="G863" s="5" t="s">
        <v>11839</v>
      </c>
      <c r="H863" s="6" t="s">
        <v>8852</v>
      </c>
      <c r="I863" s="6" t="s">
        <v>8852</v>
      </c>
      <c r="J863" s="20" t="str">
        <f>XBB863&amp;XBC863&amp;XBD863&amp;XBE863&amp;XBF863&amp;XBG863&amp;XBH863&amp;XBI863&amp;XBJ863&amp;XBK863</f>
        <v>The PowerStore</v>
      </c>
      <c r="K863" s="5"/>
      <c r="L863" s="5"/>
      <c r="M863" s="5">
        <v>0.98</v>
      </c>
      <c r="N863" s="5"/>
      <c r="O863" s="5">
        <v>1.29</v>
      </c>
      <c r="P863" s="15">
        <f>(O863-M863)/O863*100</f>
        <v>24.031007751937988</v>
      </c>
      <c r="Q863" s="5"/>
      <c r="R863" s="5"/>
      <c r="S863" s="5"/>
      <c r="T863" s="5"/>
      <c r="U863" s="5">
        <v>0.17</v>
      </c>
      <c r="V863" s="5">
        <v>4</v>
      </c>
      <c r="W863" s="5">
        <v>7</v>
      </c>
      <c r="X863" s="5">
        <v>10</v>
      </c>
      <c r="Y863" s="5"/>
      <c r="Z863" s="5"/>
      <c r="AA863" s="5"/>
      <c r="AB863" s="5"/>
      <c r="AC863" s="5"/>
      <c r="AD863" s="5"/>
      <c r="AE863" s="20"/>
      <c r="AF863" s="20"/>
      <c r="AG863" s="20"/>
      <c r="AH863" s="20"/>
      <c r="AI863" s="20"/>
      <c r="AJ863" s="20"/>
      <c r="AK863" s="20"/>
      <c r="AL863" s="20"/>
      <c r="AM863" s="20"/>
      <c r="AN863" s="20"/>
      <c r="AO863" s="20"/>
      <c r="AP863" s="20"/>
      <c r="AQ863" s="20"/>
      <c r="AR863" s="20"/>
      <c r="AS863" s="20"/>
      <c r="AT863" s="20"/>
      <c r="AU863" s="20"/>
      <c r="AV863" s="20"/>
      <c r="AW863" s="20"/>
      <c r="AX863" s="20"/>
      <c r="AY863" s="20"/>
      <c r="AZ863" s="20"/>
      <c r="BA863" s="20"/>
      <c r="BB863" s="20"/>
      <c r="BC863" s="20"/>
      <c r="BD863" s="20"/>
      <c r="BE863" s="20"/>
      <c r="BF863" s="20"/>
      <c r="BG863" s="20"/>
      <c r="BH863" s="20"/>
      <c r="BI863" s="20"/>
      <c r="BJ863" s="20"/>
      <c r="BK863" s="20"/>
      <c r="BL863" s="20"/>
      <c r="BM863" s="20"/>
      <c r="BN863" s="20"/>
      <c r="BO863" s="20"/>
      <c r="BP863" s="20"/>
      <c r="BQ863" s="20"/>
      <c r="BR863" s="20"/>
      <c r="BS863" s="20"/>
      <c r="BT863" s="20"/>
      <c r="BU863" s="20"/>
      <c r="BV863" s="20"/>
      <c r="BW863" s="20"/>
      <c r="BX863" s="20"/>
      <c r="BY863" s="20"/>
      <c r="BZ863" s="20"/>
      <c r="CA863" s="5"/>
      <c r="CB863" s="45" t="s">
        <v>9805</v>
      </c>
      <c r="XBA863" s="18">
        <f>MIN(XBL863:XBU863)</f>
        <v>0.57999999999999996</v>
      </c>
      <c r="XBB863" s="21" t="str" cm="1">
        <f t="array" ref="XBB863:XBK863">IF(XBA863=XBL863:XBU863,$XBL$2:$XBU$2,"")</f>
        <v/>
      </c>
      <c r="XBC863" s="21" t="str">
        <v/>
      </c>
      <c r="XBD863" s="21" t="str">
        <v>The PowerStore</v>
      </c>
      <c r="XBE863" s="21" t="str">
        <v/>
      </c>
      <c r="XBF863" s="21" t="str">
        <v/>
      </c>
      <c r="XBG863" s="21" t="str">
        <v/>
      </c>
      <c r="XBH863" s="21" t="str">
        <v/>
      </c>
      <c r="XBI863" s="21" t="str">
        <v/>
      </c>
      <c r="XBJ863" s="22" t="str">
        <v/>
      </c>
      <c r="XBK863" s="22" t="str">
        <v/>
      </c>
      <c r="XBL863" s="18" t="s">
        <v>8835</v>
      </c>
      <c r="XBM863" s="18">
        <v>0.59</v>
      </c>
      <c r="XBN863" s="18">
        <v>0.57999999999999996</v>
      </c>
      <c r="XBO863" s="18" t="s">
        <v>8835</v>
      </c>
      <c r="XBP863" s="18" t="s">
        <v>8835</v>
      </c>
      <c r="XBQ863" s="18" t="s">
        <v>8835</v>
      </c>
      <c r="XBR863" s="18" t="s">
        <v>8835</v>
      </c>
      <c r="XBS863" s="18" t="s">
        <v>8835</v>
      </c>
      <c r="XBT863" s="18" t="s">
        <v>8835</v>
      </c>
      <c r="XBU863" s="18" t="s">
        <v>8835</v>
      </c>
    </row>
    <row r="864" spans="1:80 16277:16297" s="23" customFormat="1" ht="12" x14ac:dyDescent="0.25">
      <c r="A864" s="5" t="s">
        <v>2602</v>
      </c>
      <c r="B864" s="5" t="s">
        <v>63</v>
      </c>
      <c r="C864" s="5">
        <v>310861</v>
      </c>
      <c r="D864" s="6" t="s">
        <v>2603</v>
      </c>
      <c r="E864" s="5"/>
      <c r="F864" s="6" t="s">
        <v>11832</v>
      </c>
      <c r="G864" s="5" t="s">
        <v>11839</v>
      </c>
      <c r="H864" s="6" t="s">
        <v>8852</v>
      </c>
      <c r="I864" s="6" t="s">
        <v>8852</v>
      </c>
      <c r="J864" s="20" t="str">
        <f>XBB864&amp;XBC864&amp;XBD864&amp;XBE864&amp;XBF864&amp;XBG864&amp;XBH864&amp;XBI864&amp;XBJ864&amp;XBK864</f>
        <v>The PowerStore</v>
      </c>
      <c r="K864" s="5"/>
      <c r="L864" s="5"/>
      <c r="M864" s="5">
        <v>0.36</v>
      </c>
      <c r="N864" s="5"/>
      <c r="O864" s="5">
        <v>0.43659574468085105</v>
      </c>
      <c r="P864" s="15">
        <f>(O864-M864)/O864*100</f>
        <v>17.543859649122808</v>
      </c>
      <c r="Q864" s="5"/>
      <c r="R864" s="5"/>
      <c r="S864" s="5"/>
      <c r="T864" s="5"/>
      <c r="U864" s="5">
        <v>0.25</v>
      </c>
      <c r="V864" s="5">
        <v>1</v>
      </c>
      <c r="W864" s="5">
        <v>1.5</v>
      </c>
      <c r="X864" s="5">
        <v>1.5</v>
      </c>
      <c r="Y864" s="5"/>
      <c r="Z864" s="5"/>
      <c r="AA864" s="5"/>
      <c r="AB864" s="5"/>
      <c r="AC864" s="5"/>
      <c r="AD864" s="5"/>
      <c r="AE864" s="20"/>
      <c r="AF864" s="20"/>
      <c r="AG864" s="20"/>
      <c r="AH864" s="20"/>
      <c r="AI864" s="20"/>
      <c r="AJ864" s="20"/>
      <c r="AK864" s="20"/>
      <c r="AL864" s="20"/>
      <c r="AM864" s="20"/>
      <c r="AN864" s="20"/>
      <c r="AO864" s="20"/>
      <c r="AP864" s="20"/>
      <c r="AQ864" s="20"/>
      <c r="AR864" s="20"/>
      <c r="AS864" s="20"/>
      <c r="AT864" s="20"/>
      <c r="AU864" s="20"/>
      <c r="AV864" s="20"/>
      <c r="AW864" s="20"/>
      <c r="AX864" s="20"/>
      <c r="AY864" s="20"/>
      <c r="AZ864" s="20"/>
      <c r="BA864" s="20"/>
      <c r="BB864" s="20"/>
      <c r="BC864" s="20"/>
      <c r="BD864" s="20"/>
      <c r="BE864" s="20"/>
      <c r="BF864" s="20"/>
      <c r="BG864" s="20"/>
      <c r="BH864" s="20"/>
      <c r="BI864" s="20"/>
      <c r="BJ864" s="20"/>
      <c r="BK864" s="20"/>
      <c r="BL864" s="20"/>
      <c r="BM864" s="20"/>
      <c r="BN864" s="20"/>
      <c r="BO864" s="20"/>
      <c r="BP864" s="20"/>
      <c r="BQ864" s="20"/>
      <c r="BR864" s="20"/>
      <c r="BS864" s="20"/>
      <c r="BT864" s="20"/>
      <c r="BU864" s="20"/>
      <c r="BV864" s="20"/>
      <c r="BW864" s="20"/>
      <c r="BX864" s="20"/>
      <c r="BY864" s="20"/>
      <c r="BZ864" s="20"/>
      <c r="CA864" s="5"/>
      <c r="CB864" s="45" t="s">
        <v>9806</v>
      </c>
      <c r="XBA864" s="18">
        <f>MIN(XBL864:XBU864)</f>
        <v>0.36</v>
      </c>
      <c r="XBB864" s="21" t="str" cm="1">
        <f t="array" ref="XBB864:XBK864">IF(XBA864=XBL864:XBU864,$XBL$2:$XBU$2,"")</f>
        <v/>
      </c>
      <c r="XBC864" s="21" t="str">
        <v/>
      </c>
      <c r="XBD864" s="21" t="str">
        <v>The PowerStore</v>
      </c>
      <c r="XBE864" s="21" t="str">
        <v/>
      </c>
      <c r="XBF864" s="21" t="str">
        <v/>
      </c>
      <c r="XBG864" s="21" t="str">
        <v/>
      </c>
      <c r="XBH864" s="21" t="str">
        <v/>
      </c>
      <c r="XBI864" s="21" t="str">
        <v/>
      </c>
      <c r="XBJ864" s="22" t="str">
        <v/>
      </c>
      <c r="XBK864" s="22" t="str">
        <v/>
      </c>
      <c r="XBL864" s="18" t="s">
        <v>8835</v>
      </c>
      <c r="XBM864" s="18">
        <v>0.37</v>
      </c>
      <c r="XBN864" s="18">
        <v>0.36</v>
      </c>
      <c r="XBO864" s="18" t="s">
        <v>8835</v>
      </c>
      <c r="XBP864" s="18" t="s">
        <v>8835</v>
      </c>
      <c r="XBQ864" s="18" t="s">
        <v>8835</v>
      </c>
      <c r="XBR864" s="18" t="s">
        <v>8835</v>
      </c>
      <c r="XBS864" s="18" t="s">
        <v>8835</v>
      </c>
      <c r="XBT864" s="18" t="s">
        <v>8835</v>
      </c>
      <c r="XBU864" s="18" t="s">
        <v>8835</v>
      </c>
    </row>
    <row r="865" spans="1:80 16277:16297" s="23" customFormat="1" ht="12" x14ac:dyDescent="0.25">
      <c r="A865" s="5" t="s">
        <v>2604</v>
      </c>
      <c r="B865" s="5" t="s">
        <v>63</v>
      </c>
      <c r="C865" s="5">
        <v>310851</v>
      </c>
      <c r="D865" s="6" t="s">
        <v>2605</v>
      </c>
      <c r="E865" s="5"/>
      <c r="F865" s="6">
        <v>0</v>
      </c>
      <c r="G865" s="5" t="s">
        <v>11839</v>
      </c>
      <c r="H865" s="6" t="s">
        <v>8852</v>
      </c>
      <c r="I865" s="6" t="s">
        <v>8852</v>
      </c>
      <c r="J865" s="20" t="str">
        <f>XBB865&amp;XBC865&amp;XBD865&amp;XBE865&amp;XBF865&amp;XBG865&amp;XBH865&amp;XBI865&amp;XBJ865&amp;XBK865</f>
        <v>Soligent</v>
      </c>
      <c r="K865" s="5"/>
      <c r="L865" s="5"/>
      <c r="M865" s="5">
        <v>1.27</v>
      </c>
      <c r="N865" s="5"/>
      <c r="O865" s="5">
        <v>1.55</v>
      </c>
      <c r="P865" s="15">
        <f>(O865-M865)/O865*100</f>
        <v>18.06451612903226</v>
      </c>
      <c r="Q865" s="5"/>
      <c r="R865" s="5"/>
      <c r="S865" s="5"/>
      <c r="T865" s="5"/>
      <c r="U865" s="5">
        <v>0.5</v>
      </c>
      <c r="V865" s="5">
        <v>0.25</v>
      </c>
      <c r="W865" s="5">
        <v>7.5</v>
      </c>
      <c r="X865" s="5">
        <v>4</v>
      </c>
      <c r="Y865" s="5"/>
      <c r="Z865" s="5"/>
      <c r="AA865" s="5"/>
      <c r="AB865" s="5"/>
      <c r="AC865" s="5"/>
      <c r="AD865" s="5"/>
      <c r="AE865" s="20"/>
      <c r="AF865" s="20"/>
      <c r="AG865" s="20"/>
      <c r="AH865" s="20"/>
      <c r="AI865" s="20"/>
      <c r="AJ865" s="20"/>
      <c r="AK865" s="20"/>
      <c r="AL865" s="20"/>
      <c r="AM865" s="20"/>
      <c r="AN865" s="20"/>
      <c r="AO865" s="20"/>
      <c r="AP865" s="20"/>
      <c r="AQ865" s="20"/>
      <c r="AR865" s="20"/>
      <c r="AS865" s="20"/>
      <c r="AT865" s="20"/>
      <c r="AU865" s="20"/>
      <c r="AV865" s="20"/>
      <c r="AW865" s="20"/>
      <c r="AX865" s="20"/>
      <c r="AY865" s="20"/>
      <c r="AZ865" s="20"/>
      <c r="BA865" s="20"/>
      <c r="BB865" s="20"/>
      <c r="BC865" s="20"/>
      <c r="BD865" s="20"/>
      <c r="BE865" s="20"/>
      <c r="BF865" s="20"/>
      <c r="BG865" s="20"/>
      <c r="BH865" s="20"/>
      <c r="BI865" s="20"/>
      <c r="BJ865" s="20"/>
      <c r="BK865" s="20"/>
      <c r="BL865" s="20"/>
      <c r="BM865" s="20"/>
      <c r="BN865" s="20"/>
      <c r="BO865" s="20"/>
      <c r="BP865" s="20"/>
      <c r="BQ865" s="20"/>
      <c r="BR865" s="20"/>
      <c r="BS865" s="20"/>
      <c r="BT865" s="20"/>
      <c r="BU865" s="20"/>
      <c r="BV865" s="20"/>
      <c r="BW865" s="20"/>
      <c r="BX865" s="20"/>
      <c r="BY865" s="20"/>
      <c r="BZ865" s="20"/>
      <c r="CA865" s="5"/>
      <c r="CB865" s="45" t="s">
        <v>9807</v>
      </c>
      <c r="XBA865" s="18">
        <f>MIN(XBL865:XBU865)</f>
        <v>1.27</v>
      </c>
      <c r="XBB865" s="21" t="str" cm="1">
        <f t="array" ref="XBB865:XBK865">IF(XBA865=XBL865:XBU865,$XBL$2:$XBU$2,"")</f>
        <v/>
      </c>
      <c r="XBC865" s="21" t="str">
        <v>Soligent</v>
      </c>
      <c r="XBD865" s="21" t="str">
        <v/>
      </c>
      <c r="XBE865" s="21" t="str">
        <v/>
      </c>
      <c r="XBF865" s="21" t="str">
        <v/>
      </c>
      <c r="XBG865" s="21" t="str">
        <v/>
      </c>
      <c r="XBH865" s="21" t="str">
        <v/>
      </c>
      <c r="XBI865" s="21" t="str">
        <v/>
      </c>
      <c r="XBJ865" s="22" t="str">
        <v/>
      </c>
      <c r="XBK865" s="22" t="str">
        <v/>
      </c>
      <c r="XBL865" s="18" t="s">
        <v>8835</v>
      </c>
      <c r="XBM865" s="18">
        <v>1.27</v>
      </c>
      <c r="XBN865" s="18">
        <v>1.5</v>
      </c>
      <c r="XBO865" s="18" t="s">
        <v>8835</v>
      </c>
      <c r="XBP865" s="18" t="s">
        <v>8835</v>
      </c>
      <c r="XBQ865" s="18" t="s">
        <v>8835</v>
      </c>
      <c r="XBR865" s="18" t="s">
        <v>8835</v>
      </c>
      <c r="XBS865" s="18" t="s">
        <v>8835</v>
      </c>
      <c r="XBT865" s="18" t="s">
        <v>8835</v>
      </c>
      <c r="XBU865" s="18" t="s">
        <v>8835</v>
      </c>
    </row>
    <row r="866" spans="1:80 16277:16297" s="23" customFormat="1" ht="12" x14ac:dyDescent="0.25">
      <c r="A866" s="5" t="s">
        <v>2606</v>
      </c>
      <c r="B866" s="5" t="s">
        <v>63</v>
      </c>
      <c r="C866" s="5">
        <v>310850</v>
      </c>
      <c r="D866" s="6" t="s">
        <v>2607</v>
      </c>
      <c r="E866" s="5"/>
      <c r="F866" s="6" t="s">
        <v>11846</v>
      </c>
      <c r="G866" s="5" t="s">
        <v>11839</v>
      </c>
      <c r="H866" s="6" t="s">
        <v>8852</v>
      </c>
      <c r="I866" s="6" t="s">
        <v>8852</v>
      </c>
      <c r="J866" s="20" t="str">
        <f>XBB866&amp;XBC866&amp;XBD866&amp;XBE866&amp;XBF866&amp;XBG866&amp;XBH866&amp;XBI866&amp;XBJ866&amp;XBK866</f>
        <v>Soligent</v>
      </c>
      <c r="K866" s="5"/>
      <c r="L866" s="5"/>
      <c r="M866" s="5">
        <v>1.52</v>
      </c>
      <c r="N866" s="5"/>
      <c r="O866" s="5">
        <v>2.4656000000000002</v>
      </c>
      <c r="P866" s="15">
        <f>(O866-M866)/O866*100</f>
        <v>38.351719662556789</v>
      </c>
      <c r="Q866" s="5"/>
      <c r="R866" s="5"/>
      <c r="S866" s="5"/>
      <c r="T866" s="5"/>
      <c r="U866" s="5">
        <v>0.5</v>
      </c>
      <c r="V866" s="5">
        <v>2</v>
      </c>
      <c r="W866" s="5">
        <v>2</v>
      </c>
      <c r="X866" s="5">
        <v>3</v>
      </c>
      <c r="Y866" s="5"/>
      <c r="Z866" s="5"/>
      <c r="AA866" s="5"/>
      <c r="AB866" s="5"/>
      <c r="AC866" s="5"/>
      <c r="AD866" s="5"/>
      <c r="AE866" s="20"/>
      <c r="AF866" s="20"/>
      <c r="AG866" s="20"/>
      <c r="AH866" s="20"/>
      <c r="AI866" s="20"/>
      <c r="AJ866" s="20"/>
      <c r="AK866" s="20"/>
      <c r="AL866" s="20"/>
      <c r="AM866" s="20"/>
      <c r="AN866" s="20"/>
      <c r="AO866" s="20"/>
      <c r="AP866" s="20"/>
      <c r="AQ866" s="20"/>
      <c r="AR866" s="20"/>
      <c r="AS866" s="20"/>
      <c r="AT866" s="20"/>
      <c r="AU866" s="20"/>
      <c r="AV866" s="20"/>
      <c r="AW866" s="20"/>
      <c r="AX866" s="20"/>
      <c r="AY866" s="20"/>
      <c r="AZ866" s="20"/>
      <c r="BA866" s="20"/>
      <c r="BB866" s="20"/>
      <c r="BC866" s="20"/>
      <c r="BD866" s="20"/>
      <c r="BE866" s="20"/>
      <c r="BF866" s="20"/>
      <c r="BG866" s="20"/>
      <c r="BH866" s="20"/>
      <c r="BI866" s="20"/>
      <c r="BJ866" s="20"/>
      <c r="BK866" s="20"/>
      <c r="BL866" s="20"/>
      <c r="BM866" s="20"/>
      <c r="BN866" s="20"/>
      <c r="BO866" s="20"/>
      <c r="BP866" s="20"/>
      <c r="BQ866" s="20"/>
      <c r="BR866" s="20"/>
      <c r="BS866" s="20"/>
      <c r="BT866" s="20"/>
      <c r="BU866" s="20"/>
      <c r="BV866" s="20"/>
      <c r="BW866" s="20"/>
      <c r="BX866" s="20"/>
      <c r="BY866" s="20"/>
      <c r="BZ866" s="20"/>
      <c r="CA866" s="5"/>
      <c r="CB866" s="45" t="s">
        <v>9808</v>
      </c>
      <c r="XBA866" s="18">
        <f>MIN(XBL866:XBU866)</f>
        <v>1.52</v>
      </c>
      <c r="XBB866" s="21" t="str" cm="1">
        <f t="array" ref="XBB866:XBK866">IF(XBA866=XBL866:XBU866,$XBL$2:$XBU$2,"")</f>
        <v/>
      </c>
      <c r="XBC866" s="21" t="str">
        <v>Soligent</v>
      </c>
      <c r="XBD866" s="21" t="str">
        <v/>
      </c>
      <c r="XBE866" s="21" t="str">
        <v/>
      </c>
      <c r="XBF866" s="21" t="str">
        <v/>
      </c>
      <c r="XBG866" s="21" t="str">
        <v/>
      </c>
      <c r="XBH866" s="21" t="str">
        <v/>
      </c>
      <c r="XBI866" s="21" t="str">
        <v/>
      </c>
      <c r="XBJ866" s="22" t="str">
        <v/>
      </c>
      <c r="XBK866" s="22" t="str">
        <v/>
      </c>
      <c r="XBL866" s="18" t="s">
        <v>8835</v>
      </c>
      <c r="XBM866" s="18">
        <v>1.52</v>
      </c>
      <c r="XBN866" s="18">
        <v>1.79</v>
      </c>
      <c r="XBO866" s="18" t="s">
        <v>8835</v>
      </c>
      <c r="XBP866" s="18" t="s">
        <v>8835</v>
      </c>
      <c r="XBQ866" s="18" t="s">
        <v>8835</v>
      </c>
      <c r="XBR866" s="18" t="s">
        <v>8835</v>
      </c>
      <c r="XBS866" s="18" t="s">
        <v>8835</v>
      </c>
      <c r="XBT866" s="18" t="s">
        <v>8835</v>
      </c>
      <c r="XBU866" s="18" t="s">
        <v>8835</v>
      </c>
    </row>
    <row r="867" spans="1:80 16277:16297" s="23" customFormat="1" ht="12" x14ac:dyDescent="0.25">
      <c r="A867" s="5" t="s">
        <v>2608</v>
      </c>
      <c r="B867" s="5" t="s">
        <v>63</v>
      </c>
      <c r="C867" s="5" t="s">
        <v>2609</v>
      </c>
      <c r="D867" s="6" t="s">
        <v>2610</v>
      </c>
      <c r="E867" s="5"/>
      <c r="F867" s="6" t="s">
        <v>11846</v>
      </c>
      <c r="G867" s="5" t="s">
        <v>11839</v>
      </c>
      <c r="H867" s="6" t="s">
        <v>8852</v>
      </c>
      <c r="I867" s="6" t="s">
        <v>8852</v>
      </c>
      <c r="J867" s="20" t="str">
        <f>XBB867&amp;XBC867&amp;XBD867&amp;XBE867&amp;XBF867&amp;XBG867&amp;XBH867&amp;XBI867&amp;XBJ867&amp;XBK867</f>
        <v>The PowerStore</v>
      </c>
      <c r="K867" s="5"/>
      <c r="L867" s="5"/>
      <c r="M867" s="5">
        <v>2.9</v>
      </c>
      <c r="N867" s="5"/>
      <c r="O867" s="5">
        <v>3.9836</v>
      </c>
      <c r="P867" s="15">
        <f>(O867-M867)/O867*100</f>
        <v>27.201526257656393</v>
      </c>
      <c r="Q867" s="5"/>
      <c r="R867" s="5"/>
      <c r="S867" s="5"/>
      <c r="T867" s="5"/>
      <c r="U867" s="5">
        <v>0.3</v>
      </c>
      <c r="V867" s="5">
        <v>0.5</v>
      </c>
      <c r="W867" s="5">
        <v>2</v>
      </c>
      <c r="X867" s="5">
        <v>2</v>
      </c>
      <c r="Y867" s="5"/>
      <c r="Z867" s="5"/>
      <c r="AA867" s="5"/>
      <c r="AB867" s="5"/>
      <c r="AC867" s="5"/>
      <c r="AD867" s="5"/>
      <c r="AE867" s="20"/>
      <c r="AF867" s="20"/>
      <c r="AG867" s="20"/>
      <c r="AH867" s="20"/>
      <c r="AI867" s="20"/>
      <c r="AJ867" s="20"/>
      <c r="AK867" s="20"/>
      <c r="AL867" s="20"/>
      <c r="AM867" s="20"/>
      <c r="AN867" s="20"/>
      <c r="AO867" s="20"/>
      <c r="AP867" s="20"/>
      <c r="AQ867" s="20"/>
      <c r="AR867" s="20"/>
      <c r="AS867" s="20"/>
      <c r="AT867" s="20"/>
      <c r="AU867" s="20"/>
      <c r="AV867" s="20"/>
      <c r="AW867" s="20"/>
      <c r="AX867" s="20"/>
      <c r="AY867" s="20"/>
      <c r="AZ867" s="20"/>
      <c r="BA867" s="20"/>
      <c r="BB867" s="20"/>
      <c r="BC867" s="20"/>
      <c r="BD867" s="20"/>
      <c r="BE867" s="20"/>
      <c r="BF867" s="20"/>
      <c r="BG867" s="20"/>
      <c r="BH867" s="20"/>
      <c r="BI867" s="20"/>
      <c r="BJ867" s="20"/>
      <c r="BK867" s="20"/>
      <c r="BL867" s="20"/>
      <c r="BM867" s="20"/>
      <c r="BN867" s="20"/>
      <c r="BO867" s="20"/>
      <c r="BP867" s="20"/>
      <c r="BQ867" s="20"/>
      <c r="BR867" s="20"/>
      <c r="BS867" s="20"/>
      <c r="BT867" s="20"/>
      <c r="BU867" s="20"/>
      <c r="BV867" s="20"/>
      <c r="BW867" s="20"/>
      <c r="BX867" s="20"/>
      <c r="BY867" s="20"/>
      <c r="BZ867" s="20"/>
      <c r="CA867" s="5"/>
      <c r="CB867" s="45" t="s">
        <v>9809</v>
      </c>
      <c r="XBA867" s="18">
        <f>MIN(XBL867:XBU867)</f>
        <v>2.9</v>
      </c>
      <c r="XBB867" s="21" t="str" cm="1">
        <f t="array" ref="XBB867:XBK867">IF(XBA867=XBL867:XBU867,$XBL$2:$XBU$2,"")</f>
        <v/>
      </c>
      <c r="XBC867" s="21" t="str">
        <v/>
      </c>
      <c r="XBD867" s="21" t="str">
        <v>The PowerStore</v>
      </c>
      <c r="XBE867" s="21" t="str">
        <v/>
      </c>
      <c r="XBF867" s="21" t="str">
        <v/>
      </c>
      <c r="XBG867" s="21" t="str">
        <v/>
      </c>
      <c r="XBH867" s="21" t="str">
        <v/>
      </c>
      <c r="XBI867" s="21" t="str">
        <v/>
      </c>
      <c r="XBJ867" s="22" t="str">
        <v/>
      </c>
      <c r="XBK867" s="22" t="str">
        <v/>
      </c>
      <c r="XBL867" s="18" t="s">
        <v>8835</v>
      </c>
      <c r="XBM867" s="18">
        <v>2.99</v>
      </c>
      <c r="XBN867" s="18">
        <v>2.9</v>
      </c>
      <c r="XBO867" s="18" t="s">
        <v>8835</v>
      </c>
      <c r="XBP867" s="18" t="s">
        <v>8835</v>
      </c>
      <c r="XBQ867" s="18" t="s">
        <v>8835</v>
      </c>
      <c r="XBR867" s="18" t="s">
        <v>8835</v>
      </c>
      <c r="XBS867" s="18" t="s">
        <v>8835</v>
      </c>
      <c r="XBT867" s="18" t="s">
        <v>8835</v>
      </c>
      <c r="XBU867" s="18" t="s">
        <v>8835</v>
      </c>
    </row>
    <row r="868" spans="1:80 16277:16297" s="23" customFormat="1" ht="12" x14ac:dyDescent="0.25">
      <c r="A868" s="5" t="s">
        <v>2611</v>
      </c>
      <c r="B868" s="5" t="s">
        <v>63</v>
      </c>
      <c r="C868" s="5">
        <v>310825</v>
      </c>
      <c r="D868" s="6" t="s">
        <v>2612</v>
      </c>
      <c r="E868" s="5"/>
      <c r="F868" s="6" t="s">
        <v>11846</v>
      </c>
      <c r="G868" s="5" t="s">
        <v>11839</v>
      </c>
      <c r="H868" s="6" t="s">
        <v>8852</v>
      </c>
      <c r="I868" s="6" t="s">
        <v>8852</v>
      </c>
      <c r="J868" s="20" t="str">
        <f>XBB868&amp;XBC868&amp;XBD868&amp;XBE868&amp;XBF868&amp;XBG868&amp;XBH868&amp;XBI868&amp;XBJ868&amp;XBK868</f>
        <v>Soligent</v>
      </c>
      <c r="K868" s="5"/>
      <c r="L868" s="5"/>
      <c r="M868" s="5">
        <v>2.5099999999999998</v>
      </c>
      <c r="N868" s="5"/>
      <c r="O868" s="5">
        <v>3.11</v>
      </c>
      <c r="P868" s="15">
        <f>(O868-M868)/O868*100</f>
        <v>19.29260450160772</v>
      </c>
      <c r="Q868" s="5"/>
      <c r="R868" s="5"/>
      <c r="S868" s="5"/>
      <c r="T868" s="5"/>
      <c r="U868" s="5">
        <v>0.5</v>
      </c>
      <c r="V868" s="5">
        <v>2.5</v>
      </c>
      <c r="W868" s="5">
        <v>2</v>
      </c>
      <c r="X868" s="5">
        <v>2</v>
      </c>
      <c r="Y868" s="5"/>
      <c r="Z868" s="5"/>
      <c r="AA868" s="5"/>
      <c r="AB868" s="5"/>
      <c r="AC868" s="5"/>
      <c r="AD868" s="5"/>
      <c r="AE868" s="20"/>
      <c r="AF868" s="20"/>
      <c r="AG868" s="20"/>
      <c r="AH868" s="20"/>
      <c r="AI868" s="20"/>
      <c r="AJ868" s="20"/>
      <c r="AK868" s="20"/>
      <c r="AL868" s="20"/>
      <c r="AM868" s="20"/>
      <c r="AN868" s="20"/>
      <c r="AO868" s="20"/>
      <c r="AP868" s="20"/>
      <c r="AQ868" s="20"/>
      <c r="AR868" s="20"/>
      <c r="AS868" s="20"/>
      <c r="AT868" s="20"/>
      <c r="AU868" s="20"/>
      <c r="AV868" s="20"/>
      <c r="AW868" s="20"/>
      <c r="AX868" s="20"/>
      <c r="AY868" s="20"/>
      <c r="AZ868" s="20"/>
      <c r="BA868" s="20"/>
      <c r="BB868" s="20"/>
      <c r="BC868" s="20"/>
      <c r="BD868" s="20"/>
      <c r="BE868" s="20"/>
      <c r="BF868" s="20"/>
      <c r="BG868" s="20"/>
      <c r="BH868" s="20"/>
      <c r="BI868" s="20"/>
      <c r="BJ868" s="20"/>
      <c r="BK868" s="20"/>
      <c r="BL868" s="20"/>
      <c r="BM868" s="20"/>
      <c r="BN868" s="20"/>
      <c r="BO868" s="20"/>
      <c r="BP868" s="20"/>
      <c r="BQ868" s="20"/>
      <c r="BR868" s="20"/>
      <c r="BS868" s="20"/>
      <c r="BT868" s="20"/>
      <c r="BU868" s="20"/>
      <c r="BV868" s="20"/>
      <c r="BW868" s="20"/>
      <c r="BX868" s="20"/>
      <c r="BY868" s="20"/>
      <c r="BZ868" s="20"/>
      <c r="CA868" s="5"/>
      <c r="CB868" s="45" t="s">
        <v>9810</v>
      </c>
      <c r="XBA868" s="18">
        <f>MIN(XBL868:XBU868)</f>
        <v>2.5099999999999998</v>
      </c>
      <c r="XBB868" s="21" t="str" cm="1">
        <f t="array" ref="XBB868:XBK868">IF(XBA868=XBL868:XBU868,$XBL$2:$XBU$2,"")</f>
        <v/>
      </c>
      <c r="XBC868" s="21" t="str">
        <v>Soligent</v>
      </c>
      <c r="XBD868" s="21" t="str">
        <v/>
      </c>
      <c r="XBE868" s="21" t="str">
        <v/>
      </c>
      <c r="XBF868" s="21" t="str">
        <v/>
      </c>
      <c r="XBG868" s="21" t="str">
        <v/>
      </c>
      <c r="XBH868" s="21" t="str">
        <v/>
      </c>
      <c r="XBI868" s="21" t="str">
        <v/>
      </c>
      <c r="XBJ868" s="22" t="str">
        <v/>
      </c>
      <c r="XBK868" s="22" t="str">
        <v/>
      </c>
      <c r="XBL868" s="18" t="s">
        <v>8835</v>
      </c>
      <c r="XBM868" s="18">
        <v>2.5099999999999998</v>
      </c>
      <c r="XBN868" s="18">
        <v>2.9</v>
      </c>
      <c r="XBO868" s="18" t="s">
        <v>8835</v>
      </c>
      <c r="XBP868" s="18" t="s">
        <v>8835</v>
      </c>
      <c r="XBQ868" s="18" t="s">
        <v>8835</v>
      </c>
      <c r="XBR868" s="18" t="s">
        <v>8835</v>
      </c>
      <c r="XBS868" s="18" t="s">
        <v>8835</v>
      </c>
      <c r="XBT868" s="18" t="s">
        <v>8835</v>
      </c>
      <c r="XBU868" s="18" t="s">
        <v>8835</v>
      </c>
    </row>
    <row r="869" spans="1:80 16277:16297" s="23" customFormat="1" ht="12" x14ac:dyDescent="0.25">
      <c r="A869" s="5" t="s">
        <v>2613</v>
      </c>
      <c r="B869" s="5" t="s">
        <v>63</v>
      </c>
      <c r="C869" s="5">
        <v>310821</v>
      </c>
      <c r="D869" s="6" t="s">
        <v>2614</v>
      </c>
      <c r="E869" s="5"/>
      <c r="F869" s="6" t="s">
        <v>11855</v>
      </c>
      <c r="G869" s="5" t="s">
        <v>11839</v>
      </c>
      <c r="H869" s="6" t="s">
        <v>8852</v>
      </c>
      <c r="I869" s="6" t="s">
        <v>8852</v>
      </c>
      <c r="J869" s="20" t="str">
        <f>XBB869&amp;XBC869&amp;XBD869&amp;XBE869&amp;XBF869&amp;XBG869&amp;XBH869&amp;XBI869&amp;XBJ869&amp;XBK869</f>
        <v>Soligent</v>
      </c>
      <c r="K869" s="5"/>
      <c r="L869" s="5"/>
      <c r="M869" s="5">
        <v>1.52</v>
      </c>
      <c r="N869" s="5"/>
      <c r="O869" s="5">
        <v>1.88</v>
      </c>
      <c r="P869" s="15">
        <f>(O869-M869)/O869*100</f>
        <v>19.14893617021276</v>
      </c>
      <c r="Q869" s="5"/>
      <c r="R869" s="5"/>
      <c r="S869" s="5"/>
      <c r="T869" s="5"/>
      <c r="U869" s="5">
        <v>0.4</v>
      </c>
      <c r="V869" s="5">
        <v>2</v>
      </c>
      <c r="W869" s="5">
        <v>2.25</v>
      </c>
      <c r="X869" s="5">
        <v>1.75</v>
      </c>
      <c r="Y869" s="5"/>
      <c r="Z869" s="5"/>
      <c r="AA869" s="5"/>
      <c r="AB869" s="5"/>
      <c r="AC869" s="5"/>
      <c r="AD869" s="5"/>
      <c r="AE869" s="20"/>
      <c r="AF869" s="20"/>
      <c r="AG869" s="20"/>
      <c r="AH869" s="20"/>
      <c r="AI869" s="20"/>
      <c r="AJ869" s="20"/>
      <c r="AK869" s="20"/>
      <c r="AL869" s="20"/>
      <c r="AM869" s="20"/>
      <c r="AN869" s="20"/>
      <c r="AO869" s="20"/>
      <c r="AP869" s="20"/>
      <c r="AQ869" s="20"/>
      <c r="AR869" s="20"/>
      <c r="AS869" s="20"/>
      <c r="AT869" s="20"/>
      <c r="AU869" s="20"/>
      <c r="AV869" s="20"/>
      <c r="AW869" s="20"/>
      <c r="AX869" s="20"/>
      <c r="AY869" s="20"/>
      <c r="AZ869" s="20"/>
      <c r="BA869" s="20"/>
      <c r="BB869" s="20"/>
      <c r="BC869" s="20"/>
      <c r="BD869" s="20"/>
      <c r="BE869" s="20"/>
      <c r="BF869" s="20"/>
      <c r="BG869" s="20"/>
      <c r="BH869" s="20"/>
      <c r="BI869" s="20"/>
      <c r="BJ869" s="20"/>
      <c r="BK869" s="20"/>
      <c r="BL869" s="20"/>
      <c r="BM869" s="20"/>
      <c r="BN869" s="20"/>
      <c r="BO869" s="20"/>
      <c r="BP869" s="20"/>
      <c r="BQ869" s="20"/>
      <c r="BR869" s="20"/>
      <c r="BS869" s="20"/>
      <c r="BT869" s="20"/>
      <c r="BU869" s="20"/>
      <c r="BV869" s="20"/>
      <c r="BW869" s="20"/>
      <c r="BX869" s="20"/>
      <c r="BY869" s="20"/>
      <c r="BZ869" s="20"/>
      <c r="CA869" s="5"/>
      <c r="CB869" s="45" t="s">
        <v>9811</v>
      </c>
      <c r="XBA869" s="18">
        <f>MIN(XBL869:XBU869)</f>
        <v>1.52</v>
      </c>
      <c r="XBB869" s="21" t="str" cm="1">
        <f t="array" ref="XBB869:XBK869">IF(XBA869=XBL869:XBU869,$XBL$2:$XBU$2,"")</f>
        <v/>
      </c>
      <c r="XBC869" s="21" t="str">
        <v>Soligent</v>
      </c>
      <c r="XBD869" s="21" t="str">
        <v/>
      </c>
      <c r="XBE869" s="21" t="str">
        <v/>
      </c>
      <c r="XBF869" s="21" t="str">
        <v/>
      </c>
      <c r="XBG869" s="21" t="str">
        <v/>
      </c>
      <c r="XBH869" s="21" t="str">
        <v/>
      </c>
      <c r="XBI869" s="21" t="str">
        <v/>
      </c>
      <c r="XBJ869" s="22" t="str">
        <v/>
      </c>
      <c r="XBK869" s="22" t="str">
        <v/>
      </c>
      <c r="XBL869" s="18" t="s">
        <v>8835</v>
      </c>
      <c r="XBM869" s="18">
        <v>1.52</v>
      </c>
      <c r="XBN869" s="18">
        <v>2.97</v>
      </c>
      <c r="XBO869" s="18" t="s">
        <v>8835</v>
      </c>
      <c r="XBP869" s="18" t="s">
        <v>8835</v>
      </c>
      <c r="XBQ869" s="18" t="s">
        <v>8835</v>
      </c>
      <c r="XBR869" s="18" t="s">
        <v>8835</v>
      </c>
      <c r="XBS869" s="18" t="s">
        <v>8835</v>
      </c>
      <c r="XBT869" s="18" t="s">
        <v>8835</v>
      </c>
      <c r="XBU869" s="18" t="s">
        <v>8835</v>
      </c>
    </row>
    <row r="870" spans="1:80 16277:16297" s="23" customFormat="1" ht="12" x14ac:dyDescent="0.25">
      <c r="A870" s="5" t="s">
        <v>2615</v>
      </c>
      <c r="B870" s="5" t="s">
        <v>63</v>
      </c>
      <c r="C870" s="5">
        <v>310820</v>
      </c>
      <c r="D870" s="6" t="s">
        <v>2616</v>
      </c>
      <c r="E870" s="5"/>
      <c r="F870" s="6" t="s">
        <v>11832</v>
      </c>
      <c r="G870" s="5" t="s">
        <v>11839</v>
      </c>
      <c r="H870" s="6" t="s">
        <v>8852</v>
      </c>
      <c r="I870" s="6" t="s">
        <v>8852</v>
      </c>
      <c r="J870" s="20" t="str">
        <f>XBB870&amp;XBC870&amp;XBD870&amp;XBE870&amp;XBF870&amp;XBG870&amp;XBH870&amp;XBI870&amp;XBJ870&amp;XBK870</f>
        <v>The PowerStore</v>
      </c>
      <c r="K870" s="5"/>
      <c r="L870" s="5"/>
      <c r="M870" s="5">
        <v>2.97</v>
      </c>
      <c r="N870" s="5"/>
      <c r="O870" s="5">
        <v>3.5037391304347829</v>
      </c>
      <c r="P870" s="15">
        <f>(O870-M870)/O870*100</f>
        <v>15.233415233415235</v>
      </c>
      <c r="Q870" s="5"/>
      <c r="R870" s="5"/>
      <c r="S870" s="5"/>
      <c r="T870" s="5"/>
      <c r="U870" s="5">
        <v>0.27</v>
      </c>
      <c r="V870" s="5">
        <v>4.4000000000000004</v>
      </c>
      <c r="W870" s="5">
        <v>6</v>
      </c>
      <c r="X870" s="5">
        <v>8</v>
      </c>
      <c r="Y870" s="5"/>
      <c r="Z870" s="5"/>
      <c r="AA870" s="5"/>
      <c r="AB870" s="5"/>
      <c r="AC870" s="5"/>
      <c r="AD870" s="5"/>
      <c r="AE870" s="20"/>
      <c r="AF870" s="20"/>
      <c r="AG870" s="20"/>
      <c r="AH870" s="20"/>
      <c r="AI870" s="20"/>
      <c r="AJ870" s="20"/>
      <c r="AK870" s="20"/>
      <c r="AL870" s="20"/>
      <c r="AM870" s="20"/>
      <c r="AN870" s="20"/>
      <c r="AO870" s="20"/>
      <c r="AP870" s="20"/>
      <c r="AQ870" s="20"/>
      <c r="AR870" s="20"/>
      <c r="AS870" s="20"/>
      <c r="AT870" s="20"/>
      <c r="AU870" s="20"/>
      <c r="AV870" s="20"/>
      <c r="AW870" s="20"/>
      <c r="AX870" s="20"/>
      <c r="AY870" s="20"/>
      <c r="AZ870" s="20"/>
      <c r="BA870" s="20"/>
      <c r="BB870" s="20"/>
      <c r="BC870" s="20"/>
      <c r="BD870" s="20"/>
      <c r="BE870" s="20"/>
      <c r="BF870" s="20"/>
      <c r="BG870" s="20"/>
      <c r="BH870" s="20"/>
      <c r="BI870" s="20"/>
      <c r="BJ870" s="20"/>
      <c r="BK870" s="20"/>
      <c r="BL870" s="20"/>
      <c r="BM870" s="20"/>
      <c r="BN870" s="20"/>
      <c r="BO870" s="20"/>
      <c r="BP870" s="20"/>
      <c r="BQ870" s="20"/>
      <c r="BR870" s="20"/>
      <c r="BS870" s="20"/>
      <c r="BT870" s="20"/>
      <c r="BU870" s="20"/>
      <c r="BV870" s="20"/>
      <c r="BW870" s="20"/>
      <c r="BX870" s="20"/>
      <c r="BY870" s="20"/>
      <c r="BZ870" s="20"/>
      <c r="CA870" s="5"/>
      <c r="CB870" s="45" t="s">
        <v>9812</v>
      </c>
      <c r="XBA870" s="18">
        <f>MIN(XBL870:XBU870)</f>
        <v>2.97</v>
      </c>
      <c r="XBB870" s="21" t="str" cm="1">
        <f t="array" ref="XBB870:XBK870">IF(XBA870=XBL870:XBU870,$XBL$2:$XBU$2,"")</f>
        <v/>
      </c>
      <c r="XBC870" s="21" t="str">
        <v/>
      </c>
      <c r="XBD870" s="21" t="str">
        <v>The PowerStore</v>
      </c>
      <c r="XBE870" s="21" t="str">
        <v/>
      </c>
      <c r="XBF870" s="21" t="str">
        <v/>
      </c>
      <c r="XBG870" s="21" t="str">
        <v/>
      </c>
      <c r="XBH870" s="21" t="str">
        <v/>
      </c>
      <c r="XBI870" s="21" t="str">
        <v/>
      </c>
      <c r="XBJ870" s="22" t="str">
        <v/>
      </c>
      <c r="XBK870" s="22" t="str">
        <v/>
      </c>
      <c r="XBL870" s="18" t="s">
        <v>8835</v>
      </c>
      <c r="XBM870" s="18">
        <v>3.08</v>
      </c>
      <c r="XBN870" s="18">
        <v>2.97</v>
      </c>
      <c r="XBO870" s="18" t="s">
        <v>8835</v>
      </c>
      <c r="XBP870" s="18" t="s">
        <v>8835</v>
      </c>
      <c r="XBQ870" s="18" t="s">
        <v>8835</v>
      </c>
      <c r="XBR870" s="18" t="s">
        <v>8835</v>
      </c>
      <c r="XBS870" s="18" t="s">
        <v>8835</v>
      </c>
      <c r="XBT870" s="18" t="s">
        <v>8835</v>
      </c>
      <c r="XBU870" s="18" t="s">
        <v>8835</v>
      </c>
    </row>
    <row r="871" spans="1:80 16277:16297" s="23" customFormat="1" ht="12" x14ac:dyDescent="0.25">
      <c r="A871" s="5" t="s">
        <v>2617</v>
      </c>
      <c r="B871" s="5" t="s">
        <v>63</v>
      </c>
      <c r="C871" s="5">
        <v>310810</v>
      </c>
      <c r="D871" s="6" t="s">
        <v>2618</v>
      </c>
      <c r="E871" s="5"/>
      <c r="F871" s="6">
        <v>0</v>
      </c>
      <c r="G871" s="5" t="s">
        <v>11839</v>
      </c>
      <c r="H871" s="6" t="s">
        <v>8852</v>
      </c>
      <c r="I871" s="6" t="s">
        <v>8852</v>
      </c>
      <c r="J871" s="20" t="str">
        <f>XBB871&amp;XBC871&amp;XBD871&amp;XBE871&amp;XBF871&amp;XBG871&amp;XBH871&amp;XBI871&amp;XBJ871&amp;XBK871</f>
        <v>The PowerStore</v>
      </c>
      <c r="K871" s="5"/>
      <c r="L871" s="5"/>
      <c r="M871" s="5">
        <v>20.81</v>
      </c>
      <c r="N871" s="5"/>
      <c r="O871" s="5">
        <v>24.615935361216732</v>
      </c>
      <c r="P871" s="15">
        <f>(O871-M871)/O871*100</f>
        <v>15.461266473802645</v>
      </c>
      <c r="Q871" s="5"/>
      <c r="R871" s="5"/>
      <c r="S871" s="5"/>
      <c r="T871" s="5"/>
      <c r="U871" s="5">
        <v>5</v>
      </c>
      <c r="V871" s="5">
        <v>1</v>
      </c>
      <c r="W871" s="5">
        <v>5</v>
      </c>
      <c r="X871" s="5">
        <v>84</v>
      </c>
      <c r="Y871" s="5"/>
      <c r="Z871" s="5"/>
      <c r="AA871" s="5"/>
      <c r="AB871" s="5"/>
      <c r="AC871" s="5"/>
      <c r="AD871" s="5"/>
      <c r="AE871" s="20"/>
      <c r="AF871" s="20"/>
      <c r="AG871" s="20"/>
      <c r="AH871" s="20"/>
      <c r="AI871" s="20"/>
      <c r="AJ871" s="20"/>
      <c r="AK871" s="20"/>
      <c r="AL871" s="20"/>
      <c r="AM871" s="20"/>
      <c r="AN871" s="20"/>
      <c r="AO871" s="20"/>
      <c r="AP871" s="20"/>
      <c r="AQ871" s="20"/>
      <c r="AR871" s="20"/>
      <c r="AS871" s="20"/>
      <c r="AT871" s="20"/>
      <c r="AU871" s="20"/>
      <c r="AV871" s="20"/>
      <c r="AW871" s="20"/>
      <c r="AX871" s="20"/>
      <c r="AY871" s="20"/>
      <c r="AZ871" s="20"/>
      <c r="BA871" s="20"/>
      <c r="BB871" s="20"/>
      <c r="BC871" s="20"/>
      <c r="BD871" s="20"/>
      <c r="BE871" s="20"/>
      <c r="BF871" s="20"/>
      <c r="BG871" s="20"/>
      <c r="BH871" s="20"/>
      <c r="BI871" s="20"/>
      <c r="BJ871" s="20"/>
      <c r="BK871" s="20"/>
      <c r="BL871" s="20"/>
      <c r="BM871" s="20"/>
      <c r="BN871" s="20"/>
      <c r="BO871" s="20"/>
      <c r="BP871" s="20"/>
      <c r="BQ871" s="20"/>
      <c r="BR871" s="20"/>
      <c r="BS871" s="20"/>
      <c r="BT871" s="20"/>
      <c r="BU871" s="20"/>
      <c r="BV871" s="20"/>
      <c r="BW871" s="20"/>
      <c r="BX871" s="20"/>
      <c r="BY871" s="20"/>
      <c r="BZ871" s="20"/>
      <c r="CA871" s="5"/>
      <c r="CB871" s="45" t="s">
        <v>9813</v>
      </c>
      <c r="XBA871" s="18">
        <f>MIN(XBL871:XBU871)</f>
        <v>20.81</v>
      </c>
      <c r="XBB871" s="21" t="str" cm="1">
        <f t="array" ref="XBB871:XBK871">IF(XBA871=XBL871:XBU871,$XBL$2:$XBU$2,"")</f>
        <v/>
      </c>
      <c r="XBC871" s="21" t="str">
        <v/>
      </c>
      <c r="XBD871" s="21" t="str">
        <v>The PowerStore</v>
      </c>
      <c r="XBE871" s="21" t="str">
        <v/>
      </c>
      <c r="XBF871" s="21" t="str">
        <v/>
      </c>
      <c r="XBG871" s="21" t="str">
        <v/>
      </c>
      <c r="XBH871" s="21" t="str">
        <v/>
      </c>
      <c r="XBI871" s="21" t="str">
        <v/>
      </c>
      <c r="XBJ871" s="22" t="str">
        <v/>
      </c>
      <c r="XBK871" s="22" t="str">
        <v/>
      </c>
      <c r="XBL871" s="18" t="s">
        <v>8835</v>
      </c>
      <c r="XBM871" s="18">
        <v>21.49</v>
      </c>
      <c r="XBN871" s="18">
        <v>20.81</v>
      </c>
      <c r="XBO871" s="18" t="s">
        <v>8835</v>
      </c>
      <c r="XBP871" s="18" t="s">
        <v>8835</v>
      </c>
      <c r="XBQ871" s="18" t="s">
        <v>8835</v>
      </c>
      <c r="XBR871" s="18" t="s">
        <v>8835</v>
      </c>
      <c r="XBS871" s="18" t="s">
        <v>8835</v>
      </c>
      <c r="XBT871" s="18" t="s">
        <v>8835</v>
      </c>
      <c r="XBU871" s="18" t="s">
        <v>8835</v>
      </c>
    </row>
    <row r="872" spans="1:80 16277:16297" s="23" customFormat="1" ht="12" x14ac:dyDescent="0.25">
      <c r="A872" s="5" t="s">
        <v>2619</v>
      </c>
      <c r="B872" s="5" t="s">
        <v>63</v>
      </c>
      <c r="C872" s="5">
        <v>310802</v>
      </c>
      <c r="D872" s="6" t="s">
        <v>2620</v>
      </c>
      <c r="E872" s="5"/>
      <c r="F872" s="6" t="s">
        <v>11855</v>
      </c>
      <c r="G872" s="5" t="s">
        <v>11839</v>
      </c>
      <c r="H872" s="6" t="s">
        <v>8852</v>
      </c>
      <c r="I872" s="6" t="s">
        <v>8852</v>
      </c>
      <c r="J872" s="20" t="str">
        <f>XBB872&amp;XBC872&amp;XBD872&amp;XBE872&amp;XBF872&amp;XBG872&amp;XBH872&amp;XBI872&amp;XBJ872&amp;XBK872</f>
        <v>The PowerStore</v>
      </c>
      <c r="K872" s="5"/>
      <c r="L872" s="5"/>
      <c r="M872" s="5">
        <v>32.590000000000003</v>
      </c>
      <c r="N872" s="5"/>
      <c r="O872" s="5">
        <v>41.556400000000004</v>
      </c>
      <c r="P872" s="15">
        <f>(O872-M872)/O872*100</f>
        <v>21.576459943594728</v>
      </c>
      <c r="Q872" s="5"/>
      <c r="R872" s="5"/>
      <c r="S872" s="5"/>
      <c r="T872" s="5"/>
      <c r="U872" s="5">
        <v>6</v>
      </c>
      <c r="V872" s="5">
        <v>5</v>
      </c>
      <c r="W872" s="5">
        <v>21.5</v>
      </c>
      <c r="X872" s="5">
        <v>20.5</v>
      </c>
      <c r="Y872" s="5"/>
      <c r="Z872" s="5"/>
      <c r="AA872" s="5"/>
      <c r="AB872" s="5"/>
      <c r="AC872" s="5"/>
      <c r="AD872" s="5"/>
      <c r="AE872" s="20"/>
      <c r="AF872" s="20"/>
      <c r="AG872" s="20"/>
      <c r="AH872" s="20"/>
      <c r="AI872" s="20"/>
      <c r="AJ872" s="20"/>
      <c r="AK872" s="20"/>
      <c r="AL872" s="20"/>
      <c r="AM872" s="20"/>
      <c r="AN872" s="20"/>
      <c r="AO872" s="20"/>
      <c r="AP872" s="20"/>
      <c r="AQ872" s="20"/>
      <c r="AR872" s="20"/>
      <c r="AS872" s="20"/>
      <c r="AT872" s="20"/>
      <c r="AU872" s="20"/>
      <c r="AV872" s="20"/>
      <c r="AW872" s="20"/>
      <c r="AX872" s="20"/>
      <c r="AY872" s="20"/>
      <c r="AZ872" s="20"/>
      <c r="BA872" s="20"/>
      <c r="BB872" s="20"/>
      <c r="BC872" s="20"/>
      <c r="BD872" s="20"/>
      <c r="BE872" s="20"/>
      <c r="BF872" s="20"/>
      <c r="BG872" s="20"/>
      <c r="BH872" s="20"/>
      <c r="BI872" s="20"/>
      <c r="BJ872" s="20"/>
      <c r="BK872" s="20"/>
      <c r="BL872" s="20"/>
      <c r="BM872" s="20"/>
      <c r="BN872" s="20"/>
      <c r="BO872" s="20"/>
      <c r="BP872" s="20"/>
      <c r="BQ872" s="20"/>
      <c r="BR872" s="20"/>
      <c r="BS872" s="20"/>
      <c r="BT872" s="20"/>
      <c r="BU872" s="20"/>
      <c r="BV872" s="20"/>
      <c r="BW872" s="20"/>
      <c r="BX872" s="20"/>
      <c r="BY872" s="20"/>
      <c r="BZ872" s="20"/>
      <c r="CA872" s="5"/>
      <c r="CB872" s="45" t="s">
        <v>9814</v>
      </c>
      <c r="XBA872" s="18">
        <f>MIN(XBL872:XBU872)</f>
        <v>32.590000000000003</v>
      </c>
      <c r="XBB872" s="21" t="str" cm="1">
        <f t="array" ref="XBB872:XBK872">IF(XBA872=XBL872:XBU872,$XBL$2:$XBU$2,"")</f>
        <v/>
      </c>
      <c r="XBC872" s="21" t="str">
        <v/>
      </c>
      <c r="XBD872" s="21" t="str">
        <v>The PowerStore</v>
      </c>
      <c r="XBE872" s="21" t="str">
        <v/>
      </c>
      <c r="XBF872" s="21" t="str">
        <v/>
      </c>
      <c r="XBG872" s="21" t="str">
        <v/>
      </c>
      <c r="XBH872" s="21" t="str">
        <v/>
      </c>
      <c r="XBI872" s="21" t="str">
        <v/>
      </c>
      <c r="XBJ872" s="22" t="str">
        <v/>
      </c>
      <c r="XBK872" s="22" t="str">
        <v/>
      </c>
      <c r="XBL872" s="18" t="s">
        <v>8835</v>
      </c>
      <c r="XBM872" s="18">
        <v>33.659999999999997</v>
      </c>
      <c r="XBN872" s="18">
        <v>32.590000000000003</v>
      </c>
      <c r="XBO872" s="18" t="s">
        <v>8835</v>
      </c>
      <c r="XBP872" s="18" t="s">
        <v>8835</v>
      </c>
      <c r="XBQ872" s="18" t="s">
        <v>8835</v>
      </c>
      <c r="XBR872" s="18" t="s">
        <v>8835</v>
      </c>
      <c r="XBS872" s="18" t="s">
        <v>8835</v>
      </c>
      <c r="XBT872" s="18" t="s">
        <v>8835</v>
      </c>
      <c r="XBU872" s="18" t="s">
        <v>8835</v>
      </c>
    </row>
    <row r="873" spans="1:80 16277:16297" s="23" customFormat="1" ht="12" x14ac:dyDescent="0.25">
      <c r="A873" s="5" t="s">
        <v>2621</v>
      </c>
      <c r="B873" s="5" t="s">
        <v>63</v>
      </c>
      <c r="C873" s="5">
        <v>310801</v>
      </c>
      <c r="D873" s="6" t="s">
        <v>2622</v>
      </c>
      <c r="E873" s="5"/>
      <c r="F873" s="6">
        <v>0</v>
      </c>
      <c r="G873" s="5" t="s">
        <v>11839</v>
      </c>
      <c r="H873" s="6" t="s">
        <v>8852</v>
      </c>
      <c r="I873" s="6" t="s">
        <v>8852</v>
      </c>
      <c r="J873" s="20" t="str">
        <f>XBB873&amp;XBC873&amp;XBD873&amp;XBE873&amp;XBF873&amp;XBG873&amp;XBH873&amp;XBI873&amp;XBJ873&amp;XBK873</f>
        <v>The PowerStore</v>
      </c>
      <c r="K873" s="5"/>
      <c r="L873" s="5"/>
      <c r="M873" s="5">
        <v>36.6</v>
      </c>
      <c r="N873" s="5"/>
      <c r="O873" s="5">
        <v>42.3108</v>
      </c>
      <c r="P873" s="15">
        <f>(O873-M873)/O873*100</f>
        <v>13.497263110127907</v>
      </c>
      <c r="Q873" s="5"/>
      <c r="R873" s="5"/>
      <c r="S873" s="5"/>
      <c r="T873" s="5"/>
      <c r="U873" s="5">
        <v>8</v>
      </c>
      <c r="V873" s="5">
        <v>11</v>
      </c>
      <c r="W873" s="5">
        <v>16</v>
      </c>
      <c r="X873" s="5">
        <v>26</v>
      </c>
      <c r="Y873" s="5"/>
      <c r="Z873" s="5"/>
      <c r="AA873" s="5"/>
      <c r="AB873" s="5"/>
      <c r="AC873" s="5"/>
      <c r="AD873" s="5"/>
      <c r="AE873" s="20"/>
      <c r="AF873" s="20"/>
      <c r="AG873" s="20"/>
      <c r="AH873" s="20"/>
      <c r="AI873" s="20"/>
      <c r="AJ873" s="20"/>
      <c r="AK873" s="20"/>
      <c r="AL873" s="20"/>
      <c r="AM873" s="20"/>
      <c r="AN873" s="20"/>
      <c r="AO873" s="20"/>
      <c r="AP873" s="20"/>
      <c r="AQ873" s="20"/>
      <c r="AR873" s="20"/>
      <c r="AS873" s="20"/>
      <c r="AT873" s="20"/>
      <c r="AU873" s="20"/>
      <c r="AV873" s="20"/>
      <c r="AW873" s="20"/>
      <c r="AX873" s="20"/>
      <c r="AY873" s="20"/>
      <c r="AZ873" s="20"/>
      <c r="BA873" s="20"/>
      <c r="BB873" s="20"/>
      <c r="BC873" s="20"/>
      <c r="BD873" s="20"/>
      <c r="BE873" s="20"/>
      <c r="BF873" s="20"/>
      <c r="BG873" s="20"/>
      <c r="BH873" s="20"/>
      <c r="BI873" s="20"/>
      <c r="BJ873" s="20"/>
      <c r="BK873" s="20"/>
      <c r="BL873" s="20"/>
      <c r="BM873" s="20"/>
      <c r="BN873" s="20"/>
      <c r="BO873" s="20"/>
      <c r="BP873" s="20"/>
      <c r="BQ873" s="20"/>
      <c r="BR873" s="20"/>
      <c r="BS873" s="20"/>
      <c r="BT873" s="20"/>
      <c r="BU873" s="20"/>
      <c r="BV873" s="20"/>
      <c r="BW873" s="20"/>
      <c r="BX873" s="20"/>
      <c r="BY873" s="20"/>
      <c r="BZ873" s="20"/>
      <c r="CA873" s="5"/>
      <c r="CB873" s="45" t="s">
        <v>9815</v>
      </c>
      <c r="XBA873" s="18">
        <f>MIN(XBL873:XBU873)</f>
        <v>36.6</v>
      </c>
      <c r="XBB873" s="21" t="str" cm="1">
        <f t="array" ref="XBB873:XBK873">IF(XBA873=XBL873:XBU873,$XBL$2:$XBU$2,"")</f>
        <v/>
      </c>
      <c r="XBC873" s="21" t="str">
        <v/>
      </c>
      <c r="XBD873" s="21" t="str">
        <v>The PowerStore</v>
      </c>
      <c r="XBE873" s="21" t="str">
        <v/>
      </c>
      <c r="XBF873" s="21" t="str">
        <v/>
      </c>
      <c r="XBG873" s="21" t="str">
        <v/>
      </c>
      <c r="XBH873" s="21" t="str">
        <v/>
      </c>
      <c r="XBI873" s="21" t="str">
        <v/>
      </c>
      <c r="XBJ873" s="22" t="str">
        <v/>
      </c>
      <c r="XBK873" s="22" t="str">
        <v/>
      </c>
      <c r="XBL873" s="18" t="s">
        <v>8835</v>
      </c>
      <c r="XBM873" s="18">
        <v>37.82</v>
      </c>
      <c r="XBN873" s="18">
        <v>36.6</v>
      </c>
      <c r="XBO873" s="18" t="s">
        <v>8835</v>
      </c>
      <c r="XBP873" s="18" t="s">
        <v>8835</v>
      </c>
      <c r="XBQ873" s="18" t="s">
        <v>8835</v>
      </c>
      <c r="XBR873" s="18" t="s">
        <v>8835</v>
      </c>
      <c r="XBS873" s="18" t="s">
        <v>8835</v>
      </c>
      <c r="XBT873" s="18" t="s">
        <v>8835</v>
      </c>
      <c r="XBU873" s="18" t="s">
        <v>8835</v>
      </c>
    </row>
    <row r="874" spans="1:80 16277:16297" s="23" customFormat="1" ht="12" x14ac:dyDescent="0.25">
      <c r="A874" s="5" t="s">
        <v>2623</v>
      </c>
      <c r="B874" s="5" t="s">
        <v>63</v>
      </c>
      <c r="C874" s="5">
        <v>310800</v>
      </c>
      <c r="D874" s="6" t="s">
        <v>2624</v>
      </c>
      <c r="E874" s="5"/>
      <c r="F874" s="6" t="s">
        <v>11855</v>
      </c>
      <c r="G874" s="5" t="s">
        <v>11839</v>
      </c>
      <c r="H874" s="6" t="s">
        <v>8852</v>
      </c>
      <c r="I874" s="6" t="s">
        <v>8852</v>
      </c>
      <c r="J874" s="20" t="str">
        <f>XBB874&amp;XBC874&amp;XBD874&amp;XBE874&amp;XBF874&amp;XBG874&amp;XBH874&amp;XBI874&amp;XBJ874&amp;XBK874</f>
        <v>The PowerStore</v>
      </c>
      <c r="K874" s="5"/>
      <c r="L874" s="5"/>
      <c r="M874" s="5">
        <v>44.22</v>
      </c>
      <c r="N874" s="5"/>
      <c r="O874" s="5">
        <v>56.377600000000001</v>
      </c>
      <c r="P874" s="15">
        <f>(O874-M874)/O874*100</f>
        <v>21.564593029855832</v>
      </c>
      <c r="Q874" s="5"/>
      <c r="R874" s="5"/>
      <c r="S874" s="5"/>
      <c r="T874" s="5"/>
      <c r="U874" s="5">
        <v>7</v>
      </c>
      <c r="V874" s="5">
        <v>8</v>
      </c>
      <c r="W874" s="5">
        <v>21</v>
      </c>
      <c r="X874" s="5">
        <v>21</v>
      </c>
      <c r="Y874" s="5"/>
      <c r="Z874" s="5"/>
      <c r="AA874" s="5"/>
      <c r="AB874" s="5"/>
      <c r="AC874" s="5"/>
      <c r="AD874" s="5"/>
      <c r="AE874" s="20"/>
      <c r="AF874" s="20"/>
      <c r="AG874" s="20"/>
      <c r="AH874" s="20"/>
      <c r="AI874" s="20"/>
      <c r="AJ874" s="20"/>
      <c r="AK874" s="20"/>
      <c r="AL874" s="20"/>
      <c r="AM874" s="20"/>
      <c r="AN874" s="20"/>
      <c r="AO874" s="20"/>
      <c r="AP874" s="20"/>
      <c r="AQ874" s="20"/>
      <c r="AR874" s="20"/>
      <c r="AS874" s="20"/>
      <c r="AT874" s="20"/>
      <c r="AU874" s="20"/>
      <c r="AV874" s="20"/>
      <c r="AW874" s="20"/>
      <c r="AX874" s="20"/>
      <c r="AY874" s="20"/>
      <c r="AZ874" s="20"/>
      <c r="BA874" s="20"/>
      <c r="BB874" s="20"/>
      <c r="BC874" s="20"/>
      <c r="BD874" s="20"/>
      <c r="BE874" s="20"/>
      <c r="BF874" s="20"/>
      <c r="BG874" s="20"/>
      <c r="BH874" s="20"/>
      <c r="BI874" s="20"/>
      <c r="BJ874" s="20"/>
      <c r="BK874" s="20"/>
      <c r="BL874" s="20"/>
      <c r="BM874" s="20"/>
      <c r="BN874" s="20"/>
      <c r="BO874" s="20"/>
      <c r="BP874" s="20"/>
      <c r="BQ874" s="20"/>
      <c r="BR874" s="20"/>
      <c r="BS874" s="20"/>
      <c r="BT874" s="20"/>
      <c r="BU874" s="20"/>
      <c r="BV874" s="20"/>
      <c r="BW874" s="20"/>
      <c r="BX874" s="20"/>
      <c r="BY874" s="20"/>
      <c r="BZ874" s="20"/>
      <c r="CA874" s="5"/>
      <c r="CB874" s="45" t="s">
        <v>9816</v>
      </c>
      <c r="XBA874" s="18">
        <f>MIN(XBL874:XBU874)</f>
        <v>44.22</v>
      </c>
      <c r="XBB874" s="21" t="str" cm="1">
        <f t="array" ref="XBB874:XBK874">IF(XBA874=XBL874:XBU874,$XBL$2:$XBU$2,"")</f>
        <v/>
      </c>
      <c r="XBC874" s="21" t="str">
        <v/>
      </c>
      <c r="XBD874" s="21" t="str">
        <v>The PowerStore</v>
      </c>
      <c r="XBE874" s="21" t="str">
        <v/>
      </c>
      <c r="XBF874" s="21" t="str">
        <v/>
      </c>
      <c r="XBG874" s="21" t="str">
        <v/>
      </c>
      <c r="XBH874" s="21" t="str">
        <v/>
      </c>
      <c r="XBI874" s="21" t="str">
        <v/>
      </c>
      <c r="XBJ874" s="22" t="str">
        <v/>
      </c>
      <c r="XBK874" s="22" t="str">
        <v/>
      </c>
      <c r="XBL874" s="18" t="s">
        <v>8835</v>
      </c>
      <c r="XBM874" s="18">
        <v>45.68</v>
      </c>
      <c r="XBN874" s="18">
        <v>44.22</v>
      </c>
      <c r="XBO874" s="18" t="s">
        <v>8835</v>
      </c>
      <c r="XBP874" s="18" t="s">
        <v>8835</v>
      </c>
      <c r="XBQ874" s="18" t="s">
        <v>8835</v>
      </c>
      <c r="XBR874" s="18" t="s">
        <v>8835</v>
      </c>
      <c r="XBS874" s="18" t="s">
        <v>8835</v>
      </c>
      <c r="XBT874" s="18" t="s">
        <v>8835</v>
      </c>
      <c r="XBU874" s="18" t="s">
        <v>8835</v>
      </c>
    </row>
    <row r="875" spans="1:80 16277:16297" s="23" customFormat="1" ht="12" x14ac:dyDescent="0.25">
      <c r="A875" s="5" t="s">
        <v>2625</v>
      </c>
      <c r="B875" s="5" t="s">
        <v>63</v>
      </c>
      <c r="C875" s="5">
        <v>310751</v>
      </c>
      <c r="D875" s="6" t="s">
        <v>2626</v>
      </c>
      <c r="E875" s="5"/>
      <c r="F875" s="6" t="s">
        <v>11855</v>
      </c>
      <c r="G875" s="5" t="s">
        <v>11839</v>
      </c>
      <c r="H875" s="6" t="s">
        <v>8852</v>
      </c>
      <c r="I875" s="6" t="s">
        <v>8852</v>
      </c>
      <c r="J875" s="20" t="str">
        <f>XBB875&amp;XBC875&amp;XBD875&amp;XBE875&amp;XBF875&amp;XBG875&amp;XBH875&amp;XBI875&amp;XBJ875&amp;XBK875</f>
        <v>Soligent</v>
      </c>
      <c r="K875" s="5"/>
      <c r="L875" s="5"/>
      <c r="M875" s="5">
        <v>1.02</v>
      </c>
      <c r="N875" s="5"/>
      <c r="O875" s="5">
        <v>1.35</v>
      </c>
      <c r="P875" s="15">
        <f>(O875-M875)/O875*100</f>
        <v>24.44444444444445</v>
      </c>
      <c r="Q875" s="5"/>
      <c r="R875" s="5"/>
      <c r="S875" s="5"/>
      <c r="T875" s="5"/>
      <c r="U875" s="5">
        <v>0.04</v>
      </c>
      <c r="V875" s="5">
        <v>1</v>
      </c>
      <c r="W875" s="5">
        <v>1</v>
      </c>
      <c r="X875" s="5">
        <v>2.25</v>
      </c>
      <c r="Y875" s="5"/>
      <c r="Z875" s="5"/>
      <c r="AA875" s="5"/>
      <c r="AB875" s="5"/>
      <c r="AC875" s="5"/>
      <c r="AD875" s="5"/>
      <c r="AE875" s="20"/>
      <c r="AF875" s="20"/>
      <c r="AG875" s="20"/>
      <c r="AH875" s="20"/>
      <c r="AI875" s="20"/>
      <c r="AJ875" s="20"/>
      <c r="AK875" s="20"/>
      <c r="AL875" s="20"/>
      <c r="AM875" s="20"/>
      <c r="AN875" s="20"/>
      <c r="AO875" s="20"/>
      <c r="AP875" s="20"/>
      <c r="AQ875" s="20"/>
      <c r="AR875" s="20"/>
      <c r="AS875" s="20"/>
      <c r="AT875" s="20"/>
      <c r="AU875" s="20"/>
      <c r="AV875" s="20"/>
      <c r="AW875" s="20"/>
      <c r="AX875" s="20"/>
      <c r="AY875" s="20"/>
      <c r="AZ875" s="20"/>
      <c r="BA875" s="20"/>
      <c r="BB875" s="20"/>
      <c r="BC875" s="20"/>
      <c r="BD875" s="20"/>
      <c r="BE875" s="20"/>
      <c r="BF875" s="20"/>
      <c r="BG875" s="20"/>
      <c r="BH875" s="20"/>
      <c r="BI875" s="20"/>
      <c r="BJ875" s="20"/>
      <c r="BK875" s="20"/>
      <c r="BL875" s="20"/>
      <c r="BM875" s="20"/>
      <c r="BN875" s="20"/>
      <c r="BO875" s="20"/>
      <c r="BP875" s="20"/>
      <c r="BQ875" s="20"/>
      <c r="BR875" s="20"/>
      <c r="BS875" s="20"/>
      <c r="BT875" s="20"/>
      <c r="BU875" s="20"/>
      <c r="BV875" s="20"/>
      <c r="BW875" s="20"/>
      <c r="BX875" s="20"/>
      <c r="BY875" s="20"/>
      <c r="BZ875" s="20"/>
      <c r="CA875" s="5"/>
      <c r="CB875" s="45" t="s">
        <v>9817</v>
      </c>
      <c r="XBA875" s="18">
        <f>MIN(XBL875:XBU875)</f>
        <v>1.02</v>
      </c>
      <c r="XBB875" s="21" t="str" cm="1">
        <f t="array" ref="XBB875:XBK875">IF(XBA875=XBL875:XBU875,$XBL$2:$XBU$2,"")</f>
        <v/>
      </c>
      <c r="XBC875" s="21" t="str">
        <v>Soligent</v>
      </c>
      <c r="XBD875" s="21" t="str">
        <v/>
      </c>
      <c r="XBE875" s="21" t="str">
        <v/>
      </c>
      <c r="XBF875" s="21" t="str">
        <v/>
      </c>
      <c r="XBG875" s="21" t="str">
        <v/>
      </c>
      <c r="XBH875" s="21" t="str">
        <v/>
      </c>
      <c r="XBI875" s="21" t="str">
        <v/>
      </c>
      <c r="XBJ875" s="22" t="str">
        <v/>
      </c>
      <c r="XBK875" s="22" t="str">
        <v/>
      </c>
      <c r="XBL875" s="18" t="s">
        <v>8835</v>
      </c>
      <c r="XBM875" s="18">
        <v>1.02</v>
      </c>
      <c r="XBN875" s="18">
        <v>1.08</v>
      </c>
      <c r="XBO875" s="18" t="s">
        <v>8835</v>
      </c>
      <c r="XBP875" s="18" t="s">
        <v>8835</v>
      </c>
      <c r="XBQ875" s="18" t="s">
        <v>8835</v>
      </c>
      <c r="XBR875" s="18" t="s">
        <v>8835</v>
      </c>
      <c r="XBS875" s="18" t="s">
        <v>8835</v>
      </c>
      <c r="XBT875" s="18" t="s">
        <v>8835</v>
      </c>
      <c r="XBU875" s="18" t="s">
        <v>8835</v>
      </c>
    </row>
    <row r="876" spans="1:80 16277:16297" s="23" customFormat="1" ht="12" x14ac:dyDescent="0.25">
      <c r="A876" s="5" t="s">
        <v>2627</v>
      </c>
      <c r="B876" s="5" t="s">
        <v>63</v>
      </c>
      <c r="C876" s="5">
        <v>310750</v>
      </c>
      <c r="D876" s="6" t="s">
        <v>2628</v>
      </c>
      <c r="E876" s="5"/>
      <c r="F876" s="6" t="s">
        <v>11832</v>
      </c>
      <c r="G876" s="5" t="s">
        <v>11839</v>
      </c>
      <c r="H876" s="6" t="s">
        <v>8852</v>
      </c>
      <c r="I876" s="6" t="s">
        <v>8852</v>
      </c>
      <c r="J876" s="20" t="str">
        <f>XBB876&amp;XBC876&amp;XBD876&amp;XBE876&amp;XBF876&amp;XBG876&amp;XBH876&amp;XBI876&amp;XBJ876&amp;XBK876</f>
        <v>Soligent</v>
      </c>
      <c r="K876" s="5"/>
      <c r="L876" s="5"/>
      <c r="M876" s="5">
        <v>1.7</v>
      </c>
      <c r="N876" s="5"/>
      <c r="O876" s="5">
        <v>2.2200000000000002</v>
      </c>
      <c r="P876" s="15">
        <f>(O876-M876)/O876*100</f>
        <v>23.423423423423433</v>
      </c>
      <c r="Q876" s="5"/>
      <c r="R876" s="5"/>
      <c r="S876" s="5"/>
      <c r="T876" s="5"/>
      <c r="U876" s="5">
        <v>0.2</v>
      </c>
      <c r="V876" s="5">
        <v>2.75</v>
      </c>
      <c r="W876" s="5">
        <v>1.75</v>
      </c>
      <c r="X876" s="5">
        <v>2.75</v>
      </c>
      <c r="Y876" s="5"/>
      <c r="Z876" s="5"/>
      <c r="AA876" s="5"/>
      <c r="AB876" s="5"/>
      <c r="AC876" s="5"/>
      <c r="AD876" s="5"/>
      <c r="AE876" s="20"/>
      <c r="AF876" s="20"/>
      <c r="AG876" s="20"/>
      <c r="AH876" s="20"/>
      <c r="AI876" s="20"/>
      <c r="AJ876" s="20"/>
      <c r="AK876" s="20"/>
      <c r="AL876" s="20"/>
      <c r="AM876" s="20"/>
      <c r="AN876" s="20"/>
      <c r="AO876" s="20"/>
      <c r="AP876" s="20"/>
      <c r="AQ876" s="20"/>
      <c r="AR876" s="20"/>
      <c r="AS876" s="20"/>
      <c r="AT876" s="20"/>
      <c r="AU876" s="20"/>
      <c r="AV876" s="20"/>
      <c r="AW876" s="20"/>
      <c r="AX876" s="20"/>
      <c r="AY876" s="20"/>
      <c r="AZ876" s="20"/>
      <c r="BA876" s="20"/>
      <c r="BB876" s="20"/>
      <c r="BC876" s="20"/>
      <c r="BD876" s="20"/>
      <c r="BE876" s="20"/>
      <c r="BF876" s="20"/>
      <c r="BG876" s="20"/>
      <c r="BH876" s="20"/>
      <c r="BI876" s="20"/>
      <c r="BJ876" s="20"/>
      <c r="BK876" s="20"/>
      <c r="BL876" s="20"/>
      <c r="BM876" s="20"/>
      <c r="BN876" s="20"/>
      <c r="BO876" s="20"/>
      <c r="BP876" s="20"/>
      <c r="BQ876" s="20"/>
      <c r="BR876" s="20"/>
      <c r="BS876" s="20"/>
      <c r="BT876" s="20"/>
      <c r="BU876" s="20"/>
      <c r="BV876" s="20"/>
      <c r="BW876" s="20"/>
      <c r="BX876" s="20"/>
      <c r="BY876" s="20"/>
      <c r="BZ876" s="20"/>
      <c r="CA876" s="5"/>
      <c r="CB876" s="45" t="s">
        <v>9818</v>
      </c>
      <c r="XBA876" s="18">
        <f>MIN(XBL876:XBU876)</f>
        <v>1.7</v>
      </c>
      <c r="XBB876" s="21" t="str" cm="1">
        <f t="array" ref="XBB876:XBK876">IF(XBA876=XBL876:XBU876,$XBL$2:$XBU$2,"")</f>
        <v/>
      </c>
      <c r="XBC876" s="21" t="str">
        <v>Soligent</v>
      </c>
      <c r="XBD876" s="21" t="str">
        <v/>
      </c>
      <c r="XBE876" s="21" t="str">
        <v/>
      </c>
      <c r="XBF876" s="21" t="str">
        <v/>
      </c>
      <c r="XBG876" s="21" t="str">
        <v/>
      </c>
      <c r="XBH876" s="21" t="str">
        <v/>
      </c>
      <c r="XBI876" s="21" t="str">
        <v/>
      </c>
      <c r="XBJ876" s="22" t="str">
        <v/>
      </c>
      <c r="XBK876" s="22" t="str">
        <v/>
      </c>
      <c r="XBL876" s="18" t="s">
        <v>8835</v>
      </c>
      <c r="XBM876" s="18">
        <v>1.7</v>
      </c>
      <c r="XBN876" s="18">
        <v>1.78</v>
      </c>
      <c r="XBO876" s="18" t="s">
        <v>8835</v>
      </c>
      <c r="XBP876" s="18" t="s">
        <v>8835</v>
      </c>
      <c r="XBQ876" s="18" t="s">
        <v>8835</v>
      </c>
      <c r="XBR876" s="18" t="s">
        <v>8835</v>
      </c>
      <c r="XBS876" s="18" t="s">
        <v>8835</v>
      </c>
      <c r="XBT876" s="18" t="s">
        <v>8835</v>
      </c>
      <c r="XBU876" s="18" t="s">
        <v>8835</v>
      </c>
    </row>
    <row r="877" spans="1:80 16277:16297" s="23" customFormat="1" ht="12" x14ac:dyDescent="0.25">
      <c r="A877" s="5" t="s">
        <v>2629</v>
      </c>
      <c r="B877" s="5" t="s">
        <v>63</v>
      </c>
      <c r="C877" s="5">
        <v>310710</v>
      </c>
      <c r="D877" s="6" t="s">
        <v>2630</v>
      </c>
      <c r="E877" s="5"/>
      <c r="F877" s="6">
        <v>0</v>
      </c>
      <c r="G877" s="5" t="s">
        <v>11839</v>
      </c>
      <c r="H877" s="6" t="s">
        <v>8852</v>
      </c>
      <c r="I877" s="6" t="s">
        <v>8852</v>
      </c>
      <c r="J877" s="20" t="str">
        <f>XBB877&amp;XBC877&amp;XBD877&amp;XBE877&amp;XBF877&amp;XBG877&amp;XBH877&amp;XBI877&amp;XBJ877&amp;XBK877</f>
        <v>Soligent</v>
      </c>
      <c r="K877" s="5"/>
      <c r="L877" s="5"/>
      <c r="M877" s="5">
        <v>45.66</v>
      </c>
      <c r="N877" s="5"/>
      <c r="O877" s="5">
        <v>55.7</v>
      </c>
      <c r="P877" s="15">
        <f>(O877-M877)/O877*100</f>
        <v>18.025134649910243</v>
      </c>
      <c r="Q877" s="5"/>
      <c r="R877" s="5"/>
      <c r="S877" s="5"/>
      <c r="T877" s="5"/>
      <c r="U877" s="5">
        <v>2.5</v>
      </c>
      <c r="V877" s="5">
        <v>12</v>
      </c>
      <c r="W877" s="5">
        <v>17</v>
      </c>
      <c r="X877" s="5">
        <v>21</v>
      </c>
      <c r="Y877" s="5"/>
      <c r="Z877" s="5"/>
      <c r="AA877" s="5"/>
      <c r="AB877" s="5"/>
      <c r="AC877" s="5"/>
      <c r="AD877" s="5"/>
      <c r="AE877" s="20"/>
      <c r="AF877" s="20"/>
      <c r="AG877" s="20"/>
      <c r="AH877" s="20"/>
      <c r="AI877" s="20"/>
      <c r="AJ877" s="20"/>
      <c r="AK877" s="20"/>
      <c r="AL877" s="20"/>
      <c r="AM877" s="20"/>
      <c r="AN877" s="20"/>
      <c r="AO877" s="20"/>
      <c r="AP877" s="20"/>
      <c r="AQ877" s="20"/>
      <c r="AR877" s="20"/>
      <c r="AS877" s="20"/>
      <c r="AT877" s="20"/>
      <c r="AU877" s="20"/>
      <c r="AV877" s="20"/>
      <c r="AW877" s="20"/>
      <c r="AX877" s="20"/>
      <c r="AY877" s="20"/>
      <c r="AZ877" s="20"/>
      <c r="BA877" s="20"/>
      <c r="BB877" s="20"/>
      <c r="BC877" s="20"/>
      <c r="BD877" s="20"/>
      <c r="BE877" s="20"/>
      <c r="BF877" s="20"/>
      <c r="BG877" s="20"/>
      <c r="BH877" s="20"/>
      <c r="BI877" s="20"/>
      <c r="BJ877" s="20"/>
      <c r="BK877" s="20"/>
      <c r="BL877" s="20"/>
      <c r="BM877" s="20"/>
      <c r="BN877" s="20"/>
      <c r="BO877" s="20"/>
      <c r="BP877" s="20"/>
      <c r="BQ877" s="20"/>
      <c r="BR877" s="20"/>
      <c r="BS877" s="20"/>
      <c r="BT877" s="20"/>
      <c r="BU877" s="20"/>
      <c r="BV877" s="20"/>
      <c r="BW877" s="20"/>
      <c r="BX877" s="20"/>
      <c r="BY877" s="20"/>
      <c r="BZ877" s="20"/>
      <c r="CA877" s="5"/>
      <c r="CB877" s="45" t="s">
        <v>9819</v>
      </c>
      <c r="XBA877" s="18">
        <f>MIN(XBL877:XBU877)</f>
        <v>45.66</v>
      </c>
      <c r="XBB877" s="21" t="str" cm="1">
        <f t="array" ref="XBB877:XBK877">IF(XBA877=XBL877:XBU877,$XBL$2:$XBU$2,"")</f>
        <v/>
      </c>
      <c r="XBC877" s="21" t="str">
        <v>Soligent</v>
      </c>
      <c r="XBD877" s="21" t="str">
        <v/>
      </c>
      <c r="XBE877" s="21" t="str">
        <v/>
      </c>
      <c r="XBF877" s="21" t="str">
        <v/>
      </c>
      <c r="XBG877" s="21" t="str">
        <v/>
      </c>
      <c r="XBH877" s="21" t="str">
        <v/>
      </c>
      <c r="XBI877" s="21" t="str">
        <v/>
      </c>
      <c r="XBJ877" s="22" t="str">
        <v/>
      </c>
      <c r="XBK877" s="22" t="str">
        <v/>
      </c>
      <c r="XBL877" s="18" t="s">
        <v>8835</v>
      </c>
      <c r="XBM877" s="18">
        <v>45.66</v>
      </c>
      <c r="XBN877" s="18">
        <v>47.99</v>
      </c>
      <c r="XBO877" s="18" t="s">
        <v>8835</v>
      </c>
      <c r="XBP877" s="18" t="s">
        <v>8835</v>
      </c>
      <c r="XBQ877" s="18" t="s">
        <v>8835</v>
      </c>
      <c r="XBR877" s="18" t="s">
        <v>8835</v>
      </c>
      <c r="XBS877" s="18" t="s">
        <v>8835</v>
      </c>
      <c r="XBT877" s="18" t="s">
        <v>8835</v>
      </c>
      <c r="XBU877" s="18" t="s">
        <v>8835</v>
      </c>
    </row>
    <row r="878" spans="1:80 16277:16297" s="23" customFormat="1" ht="12" x14ac:dyDescent="0.25">
      <c r="A878" s="5" t="s">
        <v>2631</v>
      </c>
      <c r="B878" s="5" t="s">
        <v>63</v>
      </c>
      <c r="C878" s="5" t="s">
        <v>2632</v>
      </c>
      <c r="D878" s="6" t="s">
        <v>2633</v>
      </c>
      <c r="E878" s="5"/>
      <c r="F878" s="6" t="s">
        <v>11846</v>
      </c>
      <c r="G878" s="5" t="s">
        <v>11839</v>
      </c>
      <c r="H878" s="6" t="s">
        <v>8852</v>
      </c>
      <c r="I878" s="6" t="s">
        <v>8852</v>
      </c>
      <c r="J878" s="20" t="str">
        <f>XBB878&amp;XBC878&amp;XBD878&amp;XBE878&amp;XBF878&amp;XBG878&amp;XBH878&amp;XBI878&amp;XBJ878&amp;XBK878</f>
        <v>Soligent</v>
      </c>
      <c r="K878" s="5"/>
      <c r="L878" s="5"/>
      <c r="M878" s="5">
        <v>0.31</v>
      </c>
      <c r="N878" s="5"/>
      <c r="O878" s="5">
        <v>0.383421052631579</v>
      </c>
      <c r="P878" s="15">
        <f>(O878-M878)/O878*100</f>
        <v>19.148936170212778</v>
      </c>
      <c r="Q878" s="5"/>
      <c r="R878" s="5"/>
      <c r="S878" s="5"/>
      <c r="T878" s="5"/>
      <c r="U878" s="5">
        <v>7.0000000000000007E-2</v>
      </c>
      <c r="V878" s="5">
        <v>3</v>
      </c>
      <c r="W878" s="5">
        <v>7</v>
      </c>
      <c r="X878" s="5">
        <v>9</v>
      </c>
      <c r="Y878" s="5"/>
      <c r="Z878" s="5"/>
      <c r="AA878" s="5"/>
      <c r="AB878" s="5"/>
      <c r="AC878" s="5"/>
      <c r="AD878" s="5"/>
      <c r="AE878" s="20"/>
      <c r="AF878" s="20"/>
      <c r="AG878" s="20"/>
      <c r="AH878" s="20"/>
      <c r="AI878" s="20"/>
      <c r="AJ878" s="20"/>
      <c r="AK878" s="20"/>
      <c r="AL878" s="20"/>
      <c r="AM878" s="20"/>
      <c r="AN878" s="20"/>
      <c r="AO878" s="20"/>
      <c r="AP878" s="20"/>
      <c r="AQ878" s="20"/>
      <c r="AR878" s="20"/>
      <c r="AS878" s="20"/>
      <c r="AT878" s="20"/>
      <c r="AU878" s="20"/>
      <c r="AV878" s="20"/>
      <c r="AW878" s="20"/>
      <c r="AX878" s="20"/>
      <c r="AY878" s="20"/>
      <c r="AZ878" s="20"/>
      <c r="BA878" s="20"/>
      <c r="BB878" s="20"/>
      <c r="BC878" s="20"/>
      <c r="BD878" s="20"/>
      <c r="BE878" s="20"/>
      <c r="BF878" s="20"/>
      <c r="BG878" s="20"/>
      <c r="BH878" s="20"/>
      <c r="BI878" s="20"/>
      <c r="BJ878" s="20"/>
      <c r="BK878" s="20"/>
      <c r="BL878" s="20"/>
      <c r="BM878" s="20"/>
      <c r="BN878" s="20"/>
      <c r="BO878" s="20"/>
      <c r="BP878" s="20"/>
      <c r="BQ878" s="20"/>
      <c r="BR878" s="20"/>
      <c r="BS878" s="20"/>
      <c r="BT878" s="20"/>
      <c r="BU878" s="20"/>
      <c r="BV878" s="20"/>
      <c r="BW878" s="20"/>
      <c r="BX878" s="20"/>
      <c r="BY878" s="20"/>
      <c r="BZ878" s="20"/>
      <c r="CA878" s="5"/>
      <c r="CB878" s="45" t="s">
        <v>9820</v>
      </c>
      <c r="XBA878" s="18">
        <f>MIN(XBL878:XBU878)</f>
        <v>0.31</v>
      </c>
      <c r="XBB878" s="21" t="str" cm="1">
        <f t="array" ref="XBB878:XBK878">IF(XBA878=XBL878:XBU878,$XBL$2:$XBU$2,"")</f>
        <v/>
      </c>
      <c r="XBC878" s="21" t="str">
        <v>Soligent</v>
      </c>
      <c r="XBD878" s="21" t="str">
        <v/>
      </c>
      <c r="XBE878" s="21" t="str">
        <v/>
      </c>
      <c r="XBF878" s="21" t="str">
        <v/>
      </c>
      <c r="XBG878" s="21" t="str">
        <v/>
      </c>
      <c r="XBH878" s="21" t="str">
        <v/>
      </c>
      <c r="XBI878" s="21" t="str">
        <v/>
      </c>
      <c r="XBJ878" s="22" t="str">
        <v/>
      </c>
      <c r="XBK878" s="22" t="str">
        <v/>
      </c>
      <c r="XBL878" s="18" t="s">
        <v>8835</v>
      </c>
      <c r="XBM878" s="18">
        <v>0.31</v>
      </c>
      <c r="XBN878" s="18" t="s">
        <v>8835</v>
      </c>
      <c r="XBO878" s="18" t="s">
        <v>8835</v>
      </c>
      <c r="XBP878" s="18" t="s">
        <v>8835</v>
      </c>
      <c r="XBQ878" s="18" t="s">
        <v>8835</v>
      </c>
      <c r="XBR878" s="18" t="s">
        <v>8835</v>
      </c>
      <c r="XBS878" s="18" t="s">
        <v>8835</v>
      </c>
      <c r="XBT878" s="18" t="s">
        <v>8835</v>
      </c>
      <c r="XBU878" s="18" t="s">
        <v>8835</v>
      </c>
    </row>
    <row r="879" spans="1:80 16277:16297" s="23" customFormat="1" ht="12" x14ac:dyDescent="0.25">
      <c r="A879" s="5" t="s">
        <v>2634</v>
      </c>
      <c r="B879" s="5" t="s">
        <v>63</v>
      </c>
      <c r="C879" s="5" t="s">
        <v>2635</v>
      </c>
      <c r="D879" s="6" t="s">
        <v>2636</v>
      </c>
      <c r="E879" s="5"/>
      <c r="F879" s="6" t="s">
        <v>11846</v>
      </c>
      <c r="G879" s="5" t="s">
        <v>11839</v>
      </c>
      <c r="H879" s="6" t="s">
        <v>8852</v>
      </c>
      <c r="I879" s="6" t="s">
        <v>8852</v>
      </c>
      <c r="J879" s="20" t="str">
        <f>XBB879&amp;XBC879&amp;XBD879&amp;XBE879&amp;XBF879&amp;XBG879&amp;XBH879&amp;XBI879&amp;XBJ879&amp;XBK879</f>
        <v>Soligent</v>
      </c>
      <c r="K879" s="5"/>
      <c r="L879" s="5"/>
      <c r="M879" s="5">
        <v>116.02</v>
      </c>
      <c r="N879" s="5"/>
      <c r="O879" s="5">
        <v>177.96350000000001</v>
      </c>
      <c r="P879" s="15">
        <f>(O879-M879)/O879*100</f>
        <v>34.806856462139713</v>
      </c>
      <c r="Q879" s="5"/>
      <c r="R879" s="5"/>
      <c r="S879" s="5"/>
      <c r="T879" s="5"/>
      <c r="U879" s="5">
        <v>14</v>
      </c>
      <c r="V879" s="5">
        <v>11</v>
      </c>
      <c r="W879" s="5">
        <v>5</v>
      </c>
      <c r="X879" s="5">
        <v>21</v>
      </c>
      <c r="Y879" s="5"/>
      <c r="Z879" s="5"/>
      <c r="AA879" s="5"/>
      <c r="AB879" s="5"/>
      <c r="AC879" s="5"/>
      <c r="AD879" s="5"/>
      <c r="AE879" s="20"/>
      <c r="AF879" s="20"/>
      <c r="AG879" s="20"/>
      <c r="AH879" s="20"/>
      <c r="AI879" s="20"/>
      <c r="AJ879" s="20"/>
      <c r="AK879" s="20"/>
      <c r="AL879" s="20"/>
      <c r="AM879" s="20"/>
      <c r="AN879" s="20"/>
      <c r="AO879" s="20"/>
      <c r="AP879" s="20"/>
      <c r="AQ879" s="20"/>
      <c r="AR879" s="20"/>
      <c r="AS879" s="20"/>
      <c r="AT879" s="20"/>
      <c r="AU879" s="20"/>
      <c r="AV879" s="20"/>
      <c r="AW879" s="20"/>
      <c r="AX879" s="20"/>
      <c r="AY879" s="20"/>
      <c r="AZ879" s="20"/>
      <c r="BA879" s="20"/>
      <c r="BB879" s="20"/>
      <c r="BC879" s="20"/>
      <c r="BD879" s="20"/>
      <c r="BE879" s="20"/>
      <c r="BF879" s="20"/>
      <c r="BG879" s="20"/>
      <c r="BH879" s="20"/>
      <c r="BI879" s="20"/>
      <c r="BJ879" s="20"/>
      <c r="BK879" s="20"/>
      <c r="BL879" s="20"/>
      <c r="BM879" s="20"/>
      <c r="BN879" s="20"/>
      <c r="BO879" s="20"/>
      <c r="BP879" s="20"/>
      <c r="BQ879" s="20"/>
      <c r="BR879" s="20"/>
      <c r="BS879" s="20"/>
      <c r="BT879" s="20"/>
      <c r="BU879" s="20"/>
      <c r="BV879" s="20"/>
      <c r="BW879" s="20"/>
      <c r="BX879" s="20"/>
      <c r="BY879" s="20"/>
      <c r="BZ879" s="20"/>
      <c r="CA879" s="5"/>
      <c r="CB879" s="45" t="s">
        <v>9821</v>
      </c>
      <c r="XBA879" s="18">
        <f>MIN(XBL879:XBU879)</f>
        <v>116.02</v>
      </c>
      <c r="XBB879" s="21" t="str" cm="1">
        <f t="array" ref="XBB879:XBK879">IF(XBA879=XBL879:XBU879,$XBL$2:$XBU$2,"")</f>
        <v/>
      </c>
      <c r="XBC879" s="21" t="str">
        <v>Soligent</v>
      </c>
      <c r="XBD879" s="21" t="str">
        <v/>
      </c>
      <c r="XBE879" s="21" t="str">
        <v/>
      </c>
      <c r="XBF879" s="21" t="str">
        <v/>
      </c>
      <c r="XBG879" s="21" t="str">
        <v/>
      </c>
      <c r="XBH879" s="21" t="str">
        <v/>
      </c>
      <c r="XBI879" s="21" t="str">
        <v/>
      </c>
      <c r="XBJ879" s="22" t="str">
        <v/>
      </c>
      <c r="XBK879" s="22" t="str">
        <v/>
      </c>
      <c r="XBL879" s="18" t="s">
        <v>8835</v>
      </c>
      <c r="XBM879" s="18">
        <v>116.02</v>
      </c>
      <c r="XBN879" s="18" t="s">
        <v>8835</v>
      </c>
      <c r="XBO879" s="18" t="s">
        <v>8835</v>
      </c>
      <c r="XBP879" s="18" t="s">
        <v>8835</v>
      </c>
      <c r="XBQ879" s="18" t="s">
        <v>8835</v>
      </c>
      <c r="XBR879" s="18" t="s">
        <v>8835</v>
      </c>
      <c r="XBS879" s="18" t="s">
        <v>8835</v>
      </c>
      <c r="XBT879" s="18" t="s">
        <v>8835</v>
      </c>
      <c r="XBU879" s="18" t="s">
        <v>8835</v>
      </c>
    </row>
    <row r="880" spans="1:80 16277:16297" s="23" customFormat="1" ht="12" x14ac:dyDescent="0.25">
      <c r="A880" s="5" t="s">
        <v>2637</v>
      </c>
      <c r="B880" s="5" t="s">
        <v>63</v>
      </c>
      <c r="C880" s="5" t="s">
        <v>2638</v>
      </c>
      <c r="D880" s="6" t="s">
        <v>2639</v>
      </c>
      <c r="E880" s="5"/>
      <c r="F880" s="6">
        <v>0</v>
      </c>
      <c r="G880" s="5" t="s">
        <v>11839</v>
      </c>
      <c r="H880" s="6" t="s">
        <v>8852</v>
      </c>
      <c r="I880" s="6" t="s">
        <v>8852</v>
      </c>
      <c r="J880" s="20" t="str">
        <f>XBB880&amp;XBC880&amp;XBD880&amp;XBE880&amp;XBF880&amp;XBG880&amp;XBH880&amp;XBI880&amp;XBJ880&amp;XBK880</f>
        <v>Soligent</v>
      </c>
      <c r="K880" s="5"/>
      <c r="L880" s="5"/>
      <c r="M880" s="5">
        <v>2.86</v>
      </c>
      <c r="N880" s="5"/>
      <c r="O880" s="5">
        <v>3.5327999999999999</v>
      </c>
      <c r="P880" s="15">
        <f>(O880-M880)/O880*100</f>
        <v>19.044384057971016</v>
      </c>
      <c r="Q880" s="5"/>
      <c r="R880" s="5"/>
      <c r="S880" s="5"/>
      <c r="T880" s="5"/>
      <c r="U880" s="5">
        <v>0.1</v>
      </c>
      <c r="V880" s="5">
        <v>9</v>
      </c>
      <c r="W880" s="5">
        <v>8</v>
      </c>
      <c r="X880" s="5">
        <v>13</v>
      </c>
      <c r="Y880" s="5"/>
      <c r="Z880" s="5"/>
      <c r="AA880" s="5"/>
      <c r="AB880" s="5"/>
      <c r="AC880" s="5"/>
      <c r="AD880" s="5"/>
      <c r="AE880" s="20"/>
      <c r="AF880" s="20"/>
      <c r="AG880" s="20"/>
      <c r="AH880" s="20"/>
      <c r="AI880" s="20"/>
      <c r="AJ880" s="20"/>
      <c r="AK880" s="20"/>
      <c r="AL880" s="20"/>
      <c r="AM880" s="20"/>
      <c r="AN880" s="20"/>
      <c r="AO880" s="20"/>
      <c r="AP880" s="20"/>
      <c r="AQ880" s="20"/>
      <c r="AR880" s="20"/>
      <c r="AS880" s="20"/>
      <c r="AT880" s="20"/>
      <c r="AU880" s="20"/>
      <c r="AV880" s="20"/>
      <c r="AW880" s="20"/>
      <c r="AX880" s="20"/>
      <c r="AY880" s="20"/>
      <c r="AZ880" s="20"/>
      <c r="BA880" s="20"/>
      <c r="BB880" s="20"/>
      <c r="BC880" s="20"/>
      <c r="BD880" s="20"/>
      <c r="BE880" s="20"/>
      <c r="BF880" s="20"/>
      <c r="BG880" s="20"/>
      <c r="BH880" s="20"/>
      <c r="BI880" s="20"/>
      <c r="BJ880" s="20"/>
      <c r="BK880" s="20"/>
      <c r="BL880" s="20"/>
      <c r="BM880" s="20"/>
      <c r="BN880" s="20"/>
      <c r="BO880" s="20"/>
      <c r="BP880" s="20"/>
      <c r="BQ880" s="20"/>
      <c r="BR880" s="20"/>
      <c r="BS880" s="20"/>
      <c r="BT880" s="20"/>
      <c r="BU880" s="20"/>
      <c r="BV880" s="20"/>
      <c r="BW880" s="20"/>
      <c r="BX880" s="20"/>
      <c r="BY880" s="20"/>
      <c r="BZ880" s="20"/>
      <c r="CA880" s="5"/>
      <c r="CB880" s="45" t="s">
        <v>9822</v>
      </c>
      <c r="XBA880" s="18">
        <f>MIN(XBL880:XBU880)</f>
        <v>2.86</v>
      </c>
      <c r="XBB880" s="21" t="str" cm="1">
        <f t="array" ref="XBB880:XBK880">IF(XBA880=XBL880:XBU880,$XBL$2:$XBU$2,"")</f>
        <v/>
      </c>
      <c r="XBC880" s="21" t="str">
        <v>Soligent</v>
      </c>
      <c r="XBD880" s="21" t="str">
        <v/>
      </c>
      <c r="XBE880" s="21" t="str">
        <v/>
      </c>
      <c r="XBF880" s="21" t="str">
        <v/>
      </c>
      <c r="XBG880" s="21" t="str">
        <v/>
      </c>
      <c r="XBH880" s="21" t="str">
        <v/>
      </c>
      <c r="XBI880" s="21" t="str">
        <v/>
      </c>
      <c r="XBJ880" s="22" t="str">
        <v/>
      </c>
      <c r="XBK880" s="22" t="str">
        <v/>
      </c>
      <c r="XBL880" s="18" t="s">
        <v>8835</v>
      </c>
      <c r="XBM880" s="18">
        <v>2.86</v>
      </c>
      <c r="XBN880" s="18" t="s">
        <v>8835</v>
      </c>
      <c r="XBO880" s="18" t="s">
        <v>8835</v>
      </c>
      <c r="XBP880" s="18" t="s">
        <v>8835</v>
      </c>
      <c r="XBQ880" s="18" t="s">
        <v>8835</v>
      </c>
      <c r="XBR880" s="18" t="s">
        <v>8835</v>
      </c>
      <c r="XBS880" s="18" t="s">
        <v>8835</v>
      </c>
      <c r="XBT880" s="18" t="s">
        <v>8835</v>
      </c>
      <c r="XBU880" s="18" t="s">
        <v>8835</v>
      </c>
    </row>
    <row r="881" spans="1:80 16277:16297" s="23" customFormat="1" ht="12" x14ac:dyDescent="0.25">
      <c r="A881" s="5" t="s">
        <v>2640</v>
      </c>
      <c r="B881" s="5" t="s">
        <v>63</v>
      </c>
      <c r="C881" s="5" t="s">
        <v>2641</v>
      </c>
      <c r="D881" s="6" t="s">
        <v>2642</v>
      </c>
      <c r="E881" s="5"/>
      <c r="F881" s="6" t="s">
        <v>11832</v>
      </c>
      <c r="G881" s="5" t="s">
        <v>11839</v>
      </c>
      <c r="H881" s="6" t="s">
        <v>8852</v>
      </c>
      <c r="I881" s="6" t="s">
        <v>8852</v>
      </c>
      <c r="J881" s="20" t="str">
        <f>XBB881&amp;XBC881&amp;XBD881&amp;XBE881&amp;XBF881&amp;XBG881&amp;XBH881&amp;XBI881&amp;XBJ881&amp;XBK881</f>
        <v>Soligent</v>
      </c>
      <c r="K881" s="5"/>
      <c r="L881" s="5"/>
      <c r="M881" s="5">
        <v>0.88</v>
      </c>
      <c r="N881" s="5"/>
      <c r="O881" s="5">
        <v>0.96600000000000008</v>
      </c>
      <c r="P881" s="15">
        <f>(O881-M881)/O881*100</f>
        <v>8.9026915113871699</v>
      </c>
      <c r="Q881" s="5"/>
      <c r="R881" s="5"/>
      <c r="S881" s="5"/>
      <c r="T881" s="5"/>
      <c r="U881" s="5">
        <v>0.25</v>
      </c>
      <c r="V881" s="5">
        <v>7</v>
      </c>
      <c r="W881" s="5">
        <v>8</v>
      </c>
      <c r="X881" s="5">
        <v>17</v>
      </c>
      <c r="Y881" s="5"/>
      <c r="Z881" s="5"/>
      <c r="AA881" s="5"/>
      <c r="AB881" s="5"/>
      <c r="AC881" s="5"/>
      <c r="AD881" s="5"/>
      <c r="AE881" s="20"/>
      <c r="AF881" s="20"/>
      <c r="AG881" s="20"/>
      <c r="AH881" s="20"/>
      <c r="AI881" s="20"/>
      <c r="AJ881" s="20"/>
      <c r="AK881" s="20"/>
      <c r="AL881" s="20"/>
      <c r="AM881" s="20"/>
      <c r="AN881" s="20"/>
      <c r="AO881" s="20"/>
      <c r="AP881" s="20"/>
      <c r="AQ881" s="20"/>
      <c r="AR881" s="20"/>
      <c r="AS881" s="20"/>
      <c r="AT881" s="20"/>
      <c r="AU881" s="20"/>
      <c r="AV881" s="20"/>
      <c r="AW881" s="20"/>
      <c r="AX881" s="20"/>
      <c r="AY881" s="20"/>
      <c r="AZ881" s="20"/>
      <c r="BA881" s="20"/>
      <c r="BB881" s="20"/>
      <c r="BC881" s="20"/>
      <c r="BD881" s="20"/>
      <c r="BE881" s="20"/>
      <c r="BF881" s="20"/>
      <c r="BG881" s="20"/>
      <c r="BH881" s="20"/>
      <c r="BI881" s="20"/>
      <c r="BJ881" s="20"/>
      <c r="BK881" s="20"/>
      <c r="BL881" s="20"/>
      <c r="BM881" s="20"/>
      <c r="BN881" s="20"/>
      <c r="BO881" s="20"/>
      <c r="BP881" s="20"/>
      <c r="BQ881" s="20"/>
      <c r="BR881" s="20"/>
      <c r="BS881" s="20"/>
      <c r="BT881" s="20"/>
      <c r="BU881" s="20"/>
      <c r="BV881" s="20"/>
      <c r="BW881" s="20"/>
      <c r="BX881" s="20"/>
      <c r="BY881" s="20"/>
      <c r="BZ881" s="20"/>
      <c r="CA881" s="5"/>
      <c r="CB881" s="45" t="s">
        <v>9823</v>
      </c>
      <c r="XBA881" s="18">
        <f>MIN(XBL881:XBU881)</f>
        <v>0.88</v>
      </c>
      <c r="XBB881" s="21" t="str" cm="1">
        <f t="array" ref="XBB881:XBK881">IF(XBA881=XBL881:XBU881,$XBL$2:$XBU$2,"")</f>
        <v/>
      </c>
      <c r="XBC881" s="21" t="str">
        <v>Soligent</v>
      </c>
      <c r="XBD881" s="21" t="str">
        <v/>
      </c>
      <c r="XBE881" s="21" t="str">
        <v/>
      </c>
      <c r="XBF881" s="21" t="str">
        <v/>
      </c>
      <c r="XBG881" s="21" t="str">
        <v/>
      </c>
      <c r="XBH881" s="21" t="str">
        <v/>
      </c>
      <c r="XBI881" s="21" t="str">
        <v/>
      </c>
      <c r="XBJ881" s="22" t="str">
        <v/>
      </c>
      <c r="XBK881" s="22" t="str">
        <v/>
      </c>
      <c r="XBL881" s="18" t="s">
        <v>8835</v>
      </c>
      <c r="XBM881" s="18">
        <v>0.88</v>
      </c>
      <c r="XBN881" s="18" t="s">
        <v>8835</v>
      </c>
      <c r="XBO881" s="18" t="s">
        <v>8835</v>
      </c>
      <c r="XBP881" s="18" t="s">
        <v>8835</v>
      </c>
      <c r="XBQ881" s="18" t="s">
        <v>8835</v>
      </c>
      <c r="XBR881" s="18" t="s">
        <v>8835</v>
      </c>
      <c r="XBS881" s="18" t="s">
        <v>8835</v>
      </c>
      <c r="XBT881" s="18" t="s">
        <v>8835</v>
      </c>
      <c r="XBU881" s="18" t="s">
        <v>8835</v>
      </c>
    </row>
    <row r="882" spans="1:80 16277:16297" s="23" customFormat="1" ht="12" x14ac:dyDescent="0.25">
      <c r="A882" s="5" t="s">
        <v>2643</v>
      </c>
      <c r="B882" s="5" t="s">
        <v>63</v>
      </c>
      <c r="C882" s="5" t="s">
        <v>2644</v>
      </c>
      <c r="D882" s="6" t="s">
        <v>2645</v>
      </c>
      <c r="E882" s="5"/>
      <c r="F882" s="6" t="s">
        <v>11832</v>
      </c>
      <c r="G882" s="5" t="s">
        <v>11839</v>
      </c>
      <c r="H882" s="6" t="s">
        <v>8852</v>
      </c>
      <c r="I882" s="6" t="s">
        <v>8852</v>
      </c>
      <c r="J882" s="20" t="str">
        <f>XBB882&amp;XBC882&amp;XBD882&amp;XBE882&amp;XBF882&amp;XBG882&amp;XBH882&amp;XBI882&amp;XBJ882&amp;XBK882</f>
        <v>Soligent</v>
      </c>
      <c r="K882" s="5"/>
      <c r="L882" s="5"/>
      <c r="M882" s="5">
        <v>4.2</v>
      </c>
      <c r="N882" s="5"/>
      <c r="O882" s="5">
        <v>5.2164000000000001</v>
      </c>
      <c r="P882" s="15">
        <f>(O882-M882)/O882*100</f>
        <v>19.484702093397743</v>
      </c>
      <c r="Q882" s="5"/>
      <c r="R882" s="5"/>
      <c r="S882" s="5"/>
      <c r="T882" s="5"/>
      <c r="U882" s="5">
        <v>0.37</v>
      </c>
      <c r="V882" s="5">
        <v>16</v>
      </c>
      <c r="W882" s="5">
        <v>9</v>
      </c>
      <c r="X882" s="5">
        <v>14</v>
      </c>
      <c r="Y882" s="5"/>
      <c r="Z882" s="5"/>
      <c r="AA882" s="5"/>
      <c r="AB882" s="5"/>
      <c r="AC882" s="5"/>
      <c r="AD882" s="5"/>
      <c r="AE882" s="20"/>
      <c r="AF882" s="20"/>
      <c r="AG882" s="20"/>
      <c r="AH882" s="20"/>
      <c r="AI882" s="20"/>
      <c r="AJ882" s="20"/>
      <c r="AK882" s="20"/>
      <c r="AL882" s="20"/>
      <c r="AM882" s="20"/>
      <c r="AN882" s="20"/>
      <c r="AO882" s="20"/>
      <c r="AP882" s="20"/>
      <c r="AQ882" s="20"/>
      <c r="AR882" s="20"/>
      <c r="AS882" s="20"/>
      <c r="AT882" s="20"/>
      <c r="AU882" s="20"/>
      <c r="AV882" s="20"/>
      <c r="AW882" s="20"/>
      <c r="AX882" s="20"/>
      <c r="AY882" s="20"/>
      <c r="AZ882" s="20"/>
      <c r="BA882" s="20"/>
      <c r="BB882" s="20"/>
      <c r="BC882" s="20"/>
      <c r="BD882" s="20"/>
      <c r="BE882" s="20"/>
      <c r="BF882" s="20"/>
      <c r="BG882" s="20"/>
      <c r="BH882" s="20"/>
      <c r="BI882" s="20"/>
      <c r="BJ882" s="20"/>
      <c r="BK882" s="20"/>
      <c r="BL882" s="20"/>
      <c r="BM882" s="20"/>
      <c r="BN882" s="20"/>
      <c r="BO882" s="20"/>
      <c r="BP882" s="20"/>
      <c r="BQ882" s="20"/>
      <c r="BR882" s="20"/>
      <c r="BS882" s="20"/>
      <c r="BT882" s="20"/>
      <c r="BU882" s="20"/>
      <c r="BV882" s="20"/>
      <c r="BW882" s="20"/>
      <c r="BX882" s="20"/>
      <c r="BY882" s="20"/>
      <c r="BZ882" s="20"/>
      <c r="CA882" s="5"/>
      <c r="CB882" s="45" t="s">
        <v>9824</v>
      </c>
      <c r="XBA882" s="18">
        <f>MIN(XBL882:XBU882)</f>
        <v>4.2</v>
      </c>
      <c r="XBB882" s="21" t="str" cm="1">
        <f t="array" ref="XBB882:XBK882">IF(XBA882=XBL882:XBU882,$XBL$2:$XBU$2,"")</f>
        <v/>
      </c>
      <c r="XBC882" s="21" t="str">
        <v>Soligent</v>
      </c>
      <c r="XBD882" s="21" t="str">
        <v/>
      </c>
      <c r="XBE882" s="21" t="str">
        <v/>
      </c>
      <c r="XBF882" s="21" t="str">
        <v/>
      </c>
      <c r="XBG882" s="21" t="str">
        <v/>
      </c>
      <c r="XBH882" s="21" t="str">
        <v/>
      </c>
      <c r="XBI882" s="21" t="str">
        <v/>
      </c>
      <c r="XBJ882" s="22" t="str">
        <v/>
      </c>
      <c r="XBK882" s="22" t="str">
        <v/>
      </c>
      <c r="XBL882" s="18" t="s">
        <v>8835</v>
      </c>
      <c r="XBM882" s="18">
        <v>4.2</v>
      </c>
      <c r="XBN882" s="18" t="s">
        <v>8835</v>
      </c>
      <c r="XBO882" s="18" t="s">
        <v>8835</v>
      </c>
      <c r="XBP882" s="18" t="s">
        <v>8835</v>
      </c>
      <c r="XBQ882" s="18" t="s">
        <v>8835</v>
      </c>
      <c r="XBR882" s="18" t="s">
        <v>8835</v>
      </c>
      <c r="XBS882" s="18" t="s">
        <v>8835</v>
      </c>
      <c r="XBT882" s="18" t="s">
        <v>8835</v>
      </c>
      <c r="XBU882" s="18" t="s">
        <v>8835</v>
      </c>
    </row>
    <row r="883" spans="1:80 16277:16297" s="23" customFormat="1" ht="12" x14ac:dyDescent="0.25">
      <c r="A883" s="5" t="s">
        <v>2646</v>
      </c>
      <c r="B883" s="5" t="s">
        <v>63</v>
      </c>
      <c r="C883" s="5" t="s">
        <v>2647</v>
      </c>
      <c r="D883" s="6" t="s">
        <v>2648</v>
      </c>
      <c r="E883" s="5"/>
      <c r="F883" s="6" t="s">
        <v>11846</v>
      </c>
      <c r="G883" s="5" t="s">
        <v>11839</v>
      </c>
      <c r="H883" s="6" t="s">
        <v>8852</v>
      </c>
      <c r="I883" s="6" t="s">
        <v>8852</v>
      </c>
      <c r="J883" s="20" t="str">
        <f>XBB883&amp;XBC883&amp;XBD883&amp;XBE883&amp;XBF883&amp;XBG883&amp;XBH883&amp;XBI883&amp;XBJ883&amp;XBK883</f>
        <v>Soligent</v>
      </c>
      <c r="K883" s="5"/>
      <c r="L883" s="5"/>
      <c r="M883" s="5">
        <v>23.55</v>
      </c>
      <c r="N883" s="5"/>
      <c r="O883" s="5">
        <v>29.688400000000001</v>
      </c>
      <c r="P883" s="15">
        <f>(O883-M883)/O883*100</f>
        <v>20.676088977513103</v>
      </c>
      <c r="Q883" s="5"/>
      <c r="R883" s="5"/>
      <c r="S883" s="5"/>
      <c r="T883" s="5"/>
      <c r="U883" s="5">
        <v>6.25</v>
      </c>
      <c r="V883" s="5">
        <v>1.75</v>
      </c>
      <c r="W883" s="5">
        <v>1.75</v>
      </c>
      <c r="X883" s="5">
        <v>168</v>
      </c>
      <c r="Y883" s="5"/>
      <c r="Z883" s="5"/>
      <c r="AA883" s="5"/>
      <c r="AB883" s="5"/>
      <c r="AC883" s="5"/>
      <c r="AD883" s="5"/>
      <c r="AE883" s="20"/>
      <c r="AF883" s="20"/>
      <c r="AG883" s="20"/>
      <c r="AH883" s="20"/>
      <c r="AI883" s="20"/>
      <c r="AJ883" s="20"/>
      <c r="AK883" s="20"/>
      <c r="AL883" s="20"/>
      <c r="AM883" s="20"/>
      <c r="AN883" s="20"/>
      <c r="AO883" s="20"/>
      <c r="AP883" s="20"/>
      <c r="AQ883" s="20"/>
      <c r="AR883" s="20"/>
      <c r="AS883" s="20"/>
      <c r="AT883" s="20"/>
      <c r="AU883" s="20"/>
      <c r="AV883" s="20"/>
      <c r="AW883" s="20"/>
      <c r="AX883" s="20"/>
      <c r="AY883" s="20"/>
      <c r="AZ883" s="20"/>
      <c r="BA883" s="20"/>
      <c r="BB883" s="20"/>
      <c r="BC883" s="20"/>
      <c r="BD883" s="20"/>
      <c r="BE883" s="20"/>
      <c r="BF883" s="20"/>
      <c r="BG883" s="20"/>
      <c r="BH883" s="20"/>
      <c r="BI883" s="20"/>
      <c r="BJ883" s="20"/>
      <c r="BK883" s="20"/>
      <c r="BL883" s="20"/>
      <c r="BM883" s="20"/>
      <c r="BN883" s="20"/>
      <c r="BO883" s="20"/>
      <c r="BP883" s="20"/>
      <c r="BQ883" s="20"/>
      <c r="BR883" s="20"/>
      <c r="BS883" s="20"/>
      <c r="BT883" s="20"/>
      <c r="BU883" s="20"/>
      <c r="BV883" s="20"/>
      <c r="BW883" s="20"/>
      <c r="BX883" s="20"/>
      <c r="BY883" s="20"/>
      <c r="BZ883" s="20"/>
      <c r="CA883" s="5"/>
      <c r="CB883" s="45" t="s">
        <v>9825</v>
      </c>
      <c r="XBA883" s="18">
        <f>MIN(XBL883:XBU883)</f>
        <v>23.55</v>
      </c>
      <c r="XBB883" s="21" t="str" cm="1">
        <f t="array" ref="XBB883:XBK883">IF(XBA883=XBL883:XBU883,$XBL$2:$XBU$2,"")</f>
        <v/>
      </c>
      <c r="XBC883" s="21" t="str">
        <v>Soligent</v>
      </c>
      <c r="XBD883" s="21" t="str">
        <v/>
      </c>
      <c r="XBE883" s="21" t="str">
        <v/>
      </c>
      <c r="XBF883" s="21" t="str">
        <v/>
      </c>
      <c r="XBG883" s="21" t="str">
        <v/>
      </c>
      <c r="XBH883" s="21" t="str">
        <v/>
      </c>
      <c r="XBI883" s="21" t="str">
        <v/>
      </c>
      <c r="XBJ883" s="22" t="str">
        <v/>
      </c>
      <c r="XBK883" s="22" t="str">
        <v/>
      </c>
      <c r="XBL883" s="18" t="s">
        <v>8835</v>
      </c>
      <c r="XBM883" s="18">
        <v>23.55</v>
      </c>
      <c r="XBN883" s="18" t="s">
        <v>8835</v>
      </c>
      <c r="XBO883" s="18" t="s">
        <v>8835</v>
      </c>
      <c r="XBP883" s="18" t="s">
        <v>8835</v>
      </c>
      <c r="XBQ883" s="18" t="s">
        <v>8835</v>
      </c>
      <c r="XBR883" s="18" t="s">
        <v>8835</v>
      </c>
      <c r="XBS883" s="18" t="s">
        <v>8835</v>
      </c>
      <c r="XBT883" s="18" t="s">
        <v>8835</v>
      </c>
      <c r="XBU883" s="18" t="s">
        <v>8835</v>
      </c>
    </row>
    <row r="884" spans="1:80 16277:16297" s="23" customFormat="1" ht="12" x14ac:dyDescent="0.25">
      <c r="A884" s="5" t="s">
        <v>2649</v>
      </c>
      <c r="B884" s="5" t="s">
        <v>63</v>
      </c>
      <c r="C884" s="5" t="s">
        <v>2650</v>
      </c>
      <c r="D884" s="6" t="s">
        <v>2651</v>
      </c>
      <c r="E884" s="5"/>
      <c r="F884" s="6">
        <v>0</v>
      </c>
      <c r="G884" s="5" t="s">
        <v>11839</v>
      </c>
      <c r="H884" s="6" t="s">
        <v>8852</v>
      </c>
      <c r="I884" s="6" t="s">
        <v>8852</v>
      </c>
      <c r="J884" s="20" t="str">
        <f>XBB884&amp;XBC884&amp;XBD884&amp;XBE884&amp;XBF884&amp;XBG884&amp;XBH884&amp;XBI884&amp;XBJ884&amp;XBK884</f>
        <v>Soligent</v>
      </c>
      <c r="K884" s="5"/>
      <c r="L884" s="5"/>
      <c r="M884" s="5">
        <v>21.15</v>
      </c>
      <c r="N884" s="5"/>
      <c r="O884" s="5">
        <v>37.333599999999997</v>
      </c>
      <c r="P884" s="15">
        <f>(O884-M884)/O884*100</f>
        <v>43.348618938436154</v>
      </c>
      <c r="Q884" s="5"/>
      <c r="R884" s="5"/>
      <c r="S884" s="5"/>
      <c r="T884" s="5"/>
      <c r="U884" s="5">
        <v>0.4</v>
      </c>
      <c r="V884" s="5">
        <v>1.67</v>
      </c>
      <c r="W884" s="5">
        <v>1.73</v>
      </c>
      <c r="X884" s="5">
        <v>168</v>
      </c>
      <c r="Y884" s="5"/>
      <c r="Z884" s="5"/>
      <c r="AA884" s="5"/>
      <c r="AB884" s="5"/>
      <c r="AC884" s="5"/>
      <c r="AD884" s="5"/>
      <c r="AE884" s="20"/>
      <c r="AF884" s="20"/>
      <c r="AG884" s="20"/>
      <c r="AH884" s="20"/>
      <c r="AI884" s="20"/>
      <c r="AJ884" s="20"/>
      <c r="AK884" s="20"/>
      <c r="AL884" s="20"/>
      <c r="AM884" s="20"/>
      <c r="AN884" s="20"/>
      <c r="AO884" s="20"/>
      <c r="AP884" s="20"/>
      <c r="AQ884" s="20"/>
      <c r="AR884" s="20"/>
      <c r="AS884" s="20"/>
      <c r="AT884" s="20"/>
      <c r="AU884" s="20"/>
      <c r="AV884" s="20"/>
      <c r="AW884" s="20"/>
      <c r="AX884" s="20"/>
      <c r="AY884" s="20"/>
      <c r="AZ884" s="20"/>
      <c r="BA884" s="20"/>
      <c r="BB884" s="20"/>
      <c r="BC884" s="20"/>
      <c r="BD884" s="20"/>
      <c r="BE884" s="20"/>
      <c r="BF884" s="20"/>
      <c r="BG884" s="20"/>
      <c r="BH884" s="20"/>
      <c r="BI884" s="20"/>
      <c r="BJ884" s="20"/>
      <c r="BK884" s="20"/>
      <c r="BL884" s="20"/>
      <c r="BM884" s="20"/>
      <c r="BN884" s="20"/>
      <c r="BO884" s="20"/>
      <c r="BP884" s="20"/>
      <c r="BQ884" s="20"/>
      <c r="BR884" s="20"/>
      <c r="BS884" s="20"/>
      <c r="BT884" s="20"/>
      <c r="BU884" s="20"/>
      <c r="BV884" s="20"/>
      <c r="BW884" s="20"/>
      <c r="BX884" s="20"/>
      <c r="BY884" s="20"/>
      <c r="BZ884" s="20"/>
      <c r="CA884" s="5"/>
      <c r="CB884" s="45" t="s">
        <v>9826</v>
      </c>
      <c r="XBA884" s="18">
        <f>MIN(XBL884:XBU884)</f>
        <v>21.15</v>
      </c>
      <c r="XBB884" s="21" t="str" cm="1">
        <f t="array" ref="XBB884:XBK884">IF(XBA884=XBL884:XBU884,$XBL$2:$XBU$2,"")</f>
        <v/>
      </c>
      <c r="XBC884" s="21" t="str">
        <v>Soligent</v>
      </c>
      <c r="XBD884" s="21" t="str">
        <v/>
      </c>
      <c r="XBE884" s="21" t="str">
        <v/>
      </c>
      <c r="XBF884" s="21" t="str">
        <v/>
      </c>
      <c r="XBG884" s="21" t="str">
        <v/>
      </c>
      <c r="XBH884" s="21" t="str">
        <v/>
      </c>
      <c r="XBI884" s="21" t="str">
        <v/>
      </c>
      <c r="XBJ884" s="22" t="str">
        <v/>
      </c>
      <c r="XBK884" s="22" t="str">
        <v/>
      </c>
      <c r="XBL884" s="18" t="s">
        <v>8835</v>
      </c>
      <c r="XBM884" s="18">
        <v>21.15</v>
      </c>
      <c r="XBN884" s="18" t="s">
        <v>8835</v>
      </c>
      <c r="XBO884" s="18" t="s">
        <v>8835</v>
      </c>
      <c r="XBP884" s="18" t="s">
        <v>8835</v>
      </c>
      <c r="XBQ884" s="18" t="s">
        <v>8835</v>
      </c>
      <c r="XBR884" s="18" t="s">
        <v>8835</v>
      </c>
      <c r="XBS884" s="18" t="s">
        <v>8835</v>
      </c>
      <c r="XBT884" s="18" t="s">
        <v>8835</v>
      </c>
      <c r="XBU884" s="18" t="s">
        <v>8835</v>
      </c>
    </row>
    <row r="885" spans="1:80 16277:16297" s="23" customFormat="1" ht="12" x14ac:dyDescent="0.25">
      <c r="A885" s="5" t="s">
        <v>2652</v>
      </c>
      <c r="B885" s="5" t="s">
        <v>63</v>
      </c>
      <c r="C885" s="5" t="s">
        <v>2653</v>
      </c>
      <c r="D885" s="6" t="s">
        <v>2654</v>
      </c>
      <c r="E885" s="5"/>
      <c r="F885" s="6" t="s">
        <v>11846</v>
      </c>
      <c r="G885" s="5" t="s">
        <v>11839</v>
      </c>
      <c r="H885" s="6" t="s">
        <v>8852</v>
      </c>
      <c r="I885" s="6" t="s">
        <v>8852</v>
      </c>
      <c r="J885" s="20" t="str">
        <f>XBB885&amp;XBC885&amp;XBD885&amp;XBE885&amp;XBF885&amp;XBG885&amp;XBH885&amp;XBI885&amp;XBJ885&amp;XBK885</f>
        <v>The PowerStore</v>
      </c>
      <c r="K885" s="5"/>
      <c r="L885" s="5"/>
      <c r="M885" s="5">
        <v>18.95</v>
      </c>
      <c r="N885" s="5"/>
      <c r="O885" s="5">
        <v>22.318004201680672</v>
      </c>
      <c r="P885" s="15">
        <f>(O885-M885)/O885*100</f>
        <v>15.09097395647521</v>
      </c>
      <c r="Q885" s="5"/>
      <c r="R885" s="5"/>
      <c r="S885" s="5"/>
      <c r="T885" s="5"/>
      <c r="U885" s="5">
        <v>9</v>
      </c>
      <c r="V885" s="5">
        <v>12</v>
      </c>
      <c r="W885" s="5">
        <v>12</v>
      </c>
      <c r="X885" s="5">
        <v>12</v>
      </c>
      <c r="Y885" s="5"/>
      <c r="Z885" s="5"/>
      <c r="AA885" s="5"/>
      <c r="AB885" s="5"/>
      <c r="AC885" s="5"/>
      <c r="AD885" s="5"/>
      <c r="AE885" s="20"/>
      <c r="AF885" s="20"/>
      <c r="AG885" s="20"/>
      <c r="AH885" s="20"/>
      <c r="AI885" s="20"/>
      <c r="AJ885" s="20"/>
      <c r="AK885" s="20"/>
      <c r="AL885" s="20"/>
      <c r="AM885" s="20"/>
      <c r="AN885" s="20"/>
      <c r="AO885" s="20"/>
      <c r="AP885" s="20"/>
      <c r="AQ885" s="20"/>
      <c r="AR885" s="20"/>
      <c r="AS885" s="20"/>
      <c r="AT885" s="20"/>
      <c r="AU885" s="20"/>
      <c r="AV885" s="20"/>
      <c r="AW885" s="20"/>
      <c r="AX885" s="20"/>
      <c r="AY885" s="20"/>
      <c r="AZ885" s="20"/>
      <c r="BA885" s="20"/>
      <c r="BB885" s="20"/>
      <c r="BC885" s="20"/>
      <c r="BD885" s="20"/>
      <c r="BE885" s="20"/>
      <c r="BF885" s="20"/>
      <c r="BG885" s="20"/>
      <c r="BH885" s="20"/>
      <c r="BI885" s="20"/>
      <c r="BJ885" s="20"/>
      <c r="BK885" s="20"/>
      <c r="BL885" s="20"/>
      <c r="BM885" s="20"/>
      <c r="BN885" s="20"/>
      <c r="BO885" s="20"/>
      <c r="BP885" s="20"/>
      <c r="BQ885" s="20"/>
      <c r="BR885" s="20"/>
      <c r="BS885" s="20"/>
      <c r="BT885" s="20"/>
      <c r="BU885" s="20"/>
      <c r="BV885" s="20"/>
      <c r="BW885" s="20"/>
      <c r="BX885" s="20"/>
      <c r="BY885" s="20"/>
      <c r="BZ885" s="20"/>
      <c r="CA885" s="5"/>
      <c r="CB885" s="45" t="s">
        <v>9827</v>
      </c>
      <c r="XBA885" s="18">
        <f>MIN(XBL885:XBU885)</f>
        <v>18.95</v>
      </c>
      <c r="XBB885" s="21" t="str" cm="1">
        <f t="array" ref="XBB885:XBK885">IF(XBA885=XBL885:XBU885,$XBL$2:$XBU$2,"")</f>
        <v/>
      </c>
      <c r="XBC885" s="21" t="str">
        <v/>
      </c>
      <c r="XBD885" s="21" t="str">
        <v>The PowerStore</v>
      </c>
      <c r="XBE885" s="21" t="str">
        <v/>
      </c>
      <c r="XBF885" s="21" t="str">
        <v/>
      </c>
      <c r="XBG885" s="21" t="str">
        <v/>
      </c>
      <c r="XBH885" s="21" t="str">
        <v/>
      </c>
      <c r="XBI885" s="21" t="str">
        <v/>
      </c>
      <c r="XBJ885" s="22" t="str">
        <v/>
      </c>
      <c r="XBK885" s="22" t="str">
        <v/>
      </c>
      <c r="XBL885" s="18" t="s">
        <v>8835</v>
      </c>
      <c r="XBM885" s="18">
        <v>19.57</v>
      </c>
      <c r="XBN885" s="18">
        <v>18.95</v>
      </c>
      <c r="XBO885" s="18" t="s">
        <v>8835</v>
      </c>
      <c r="XBP885" s="18" t="s">
        <v>8835</v>
      </c>
      <c r="XBQ885" s="18" t="s">
        <v>8835</v>
      </c>
      <c r="XBR885" s="18" t="s">
        <v>8835</v>
      </c>
      <c r="XBS885" s="18" t="s">
        <v>8835</v>
      </c>
      <c r="XBT885" s="18" t="s">
        <v>8835</v>
      </c>
      <c r="XBU885" s="18" t="s">
        <v>8835</v>
      </c>
    </row>
    <row r="886" spans="1:80 16277:16297" s="23" customFormat="1" ht="12" x14ac:dyDescent="0.25">
      <c r="A886" s="5" t="s">
        <v>2655</v>
      </c>
      <c r="B886" s="5" t="s">
        <v>63</v>
      </c>
      <c r="C886" s="5">
        <v>404032</v>
      </c>
      <c r="D886" s="6" t="s">
        <v>2656</v>
      </c>
      <c r="E886" s="5"/>
      <c r="F886" s="6" t="s">
        <v>11855</v>
      </c>
      <c r="G886" s="5" t="s">
        <v>11835</v>
      </c>
      <c r="H886" s="6" t="s">
        <v>8852</v>
      </c>
      <c r="I886" s="6" t="s">
        <v>8852</v>
      </c>
      <c r="J886" s="20" t="str">
        <f>XBB886&amp;XBC886&amp;XBD886&amp;XBE886&amp;XBF886&amp;XBG886&amp;XBH886&amp;XBI886&amp;XBJ886&amp;XBK886</f>
        <v>The PowerStore</v>
      </c>
      <c r="K886" s="5"/>
      <c r="L886" s="5"/>
      <c r="M886" s="5">
        <v>110.19</v>
      </c>
      <c r="N886" s="5"/>
      <c r="O886" s="5">
        <v>136.9</v>
      </c>
      <c r="P886" s="15">
        <f>(O886-M886)/O886*100</f>
        <v>19.51059167275384</v>
      </c>
      <c r="Q886" s="5"/>
      <c r="R886" s="5"/>
      <c r="S886" s="5"/>
      <c r="T886" s="5"/>
      <c r="U886" s="5">
        <v>25</v>
      </c>
      <c r="V886" s="5">
        <v>21</v>
      </c>
      <c r="W886" s="5">
        <v>40</v>
      </c>
      <c r="X886" s="5">
        <v>90</v>
      </c>
      <c r="Y886" s="5"/>
      <c r="Z886" s="5"/>
      <c r="AA886" s="5"/>
      <c r="AB886" s="5"/>
      <c r="AC886" s="5"/>
      <c r="AD886" s="5"/>
      <c r="AE886" s="20"/>
      <c r="AF886" s="20"/>
      <c r="AG886" s="20"/>
      <c r="AH886" s="20"/>
      <c r="AI886" s="20"/>
      <c r="AJ886" s="20"/>
      <c r="AK886" s="20"/>
      <c r="AL886" s="20"/>
      <c r="AM886" s="20"/>
      <c r="AN886" s="20"/>
      <c r="AO886" s="20"/>
      <c r="AP886" s="20"/>
      <c r="AQ886" s="20"/>
      <c r="AR886" s="20"/>
      <c r="AS886" s="20"/>
      <c r="AT886" s="20"/>
      <c r="AU886" s="20"/>
      <c r="AV886" s="20"/>
      <c r="AW886" s="20"/>
      <c r="AX886" s="20"/>
      <c r="AY886" s="20"/>
      <c r="AZ886" s="20"/>
      <c r="BA886" s="20"/>
      <c r="BB886" s="20"/>
      <c r="BC886" s="20"/>
      <c r="BD886" s="20"/>
      <c r="BE886" s="20"/>
      <c r="BF886" s="20"/>
      <c r="BG886" s="20"/>
      <c r="BH886" s="20"/>
      <c r="BI886" s="20"/>
      <c r="BJ886" s="20"/>
      <c r="BK886" s="20"/>
      <c r="BL886" s="20"/>
      <c r="BM886" s="20"/>
      <c r="BN886" s="20"/>
      <c r="BO886" s="20"/>
      <c r="BP886" s="20"/>
      <c r="BQ886" s="20"/>
      <c r="BR886" s="20"/>
      <c r="BS886" s="20"/>
      <c r="BT886" s="20"/>
      <c r="BU886" s="20"/>
      <c r="BV886" s="20"/>
      <c r="BW886" s="20"/>
      <c r="BX886" s="20"/>
      <c r="BY886" s="20"/>
      <c r="BZ886" s="20"/>
      <c r="CA886" s="5"/>
      <c r="CB886" s="45" t="s">
        <v>9828</v>
      </c>
      <c r="XBA886" s="18">
        <f>MIN(XBL886:XBU886)</f>
        <v>103.13</v>
      </c>
      <c r="XBB886" s="21" t="str" cm="1">
        <f t="array" ref="XBB886:XBK886">IF(XBA886=XBL886:XBU886,$XBL$2:$XBU$2,"")</f>
        <v/>
      </c>
      <c r="XBC886" s="21" t="str">
        <v/>
      </c>
      <c r="XBD886" s="21" t="str">
        <v>The PowerStore</v>
      </c>
      <c r="XBE886" s="21" t="str">
        <v/>
      </c>
      <c r="XBF886" s="21" t="str">
        <v/>
      </c>
      <c r="XBG886" s="21" t="str">
        <v/>
      </c>
      <c r="XBH886" s="21" t="str">
        <v/>
      </c>
      <c r="XBI886" s="21" t="str">
        <v/>
      </c>
      <c r="XBJ886" s="22" t="str">
        <v/>
      </c>
      <c r="XBK886" s="22" t="str">
        <v/>
      </c>
      <c r="XBL886" s="18" t="s">
        <v>8835</v>
      </c>
      <c r="XBM886" s="18">
        <v>106.54</v>
      </c>
      <c r="XBN886" s="18">
        <v>103.13</v>
      </c>
      <c r="XBO886" s="18" t="s">
        <v>8835</v>
      </c>
      <c r="XBP886" s="18" t="s">
        <v>8835</v>
      </c>
      <c r="XBQ886" s="18" t="s">
        <v>8835</v>
      </c>
      <c r="XBR886" s="18" t="s">
        <v>8835</v>
      </c>
      <c r="XBS886" s="18" t="s">
        <v>8835</v>
      </c>
      <c r="XBT886" s="18" t="s">
        <v>8835</v>
      </c>
      <c r="XBU886" s="18" t="s">
        <v>8835</v>
      </c>
    </row>
    <row r="887" spans="1:80 16277:16297" s="23" customFormat="1" ht="12" x14ac:dyDescent="0.25">
      <c r="A887" s="5" t="s">
        <v>2657</v>
      </c>
      <c r="B887" s="5" t="s">
        <v>63</v>
      </c>
      <c r="C887" s="5">
        <v>404031</v>
      </c>
      <c r="D887" s="6" t="s">
        <v>2658</v>
      </c>
      <c r="E887" s="5"/>
      <c r="F887" s="6" t="s">
        <v>11832</v>
      </c>
      <c r="G887" s="5" t="s">
        <v>11835</v>
      </c>
      <c r="H887" s="6" t="s">
        <v>8852</v>
      </c>
      <c r="I887" s="6" t="s">
        <v>8852</v>
      </c>
      <c r="J887" s="20" t="str">
        <f>XBB887&amp;XBC887&amp;XBD887&amp;XBE887&amp;XBF887&amp;XBG887&amp;XBH887&amp;XBI887&amp;XBJ887&amp;XBK887</f>
        <v>The PowerStore</v>
      </c>
      <c r="K887" s="5"/>
      <c r="L887" s="5"/>
      <c r="M887" s="5">
        <v>106.54</v>
      </c>
      <c r="N887" s="5"/>
      <c r="O887" s="5">
        <v>129.9</v>
      </c>
      <c r="P887" s="15">
        <f>(O887-M887)/O887*100</f>
        <v>17.983063895304081</v>
      </c>
      <c r="Q887" s="5"/>
      <c r="R887" s="5"/>
      <c r="S887" s="5"/>
      <c r="T887" s="5"/>
      <c r="U887" s="5">
        <v>630</v>
      </c>
      <c r="V887" s="5">
        <v>10</v>
      </c>
      <c r="W887" s="5">
        <v>40</v>
      </c>
      <c r="X887" s="5">
        <v>142</v>
      </c>
      <c r="Y887" s="5"/>
      <c r="Z887" s="5"/>
      <c r="AA887" s="5"/>
      <c r="AB887" s="5"/>
      <c r="AC887" s="5"/>
      <c r="AD887" s="5"/>
      <c r="AE887" s="20"/>
      <c r="AF887" s="20"/>
      <c r="AG887" s="20"/>
      <c r="AH887" s="20"/>
      <c r="AI887" s="20"/>
      <c r="AJ887" s="20"/>
      <c r="AK887" s="20"/>
      <c r="AL887" s="20"/>
      <c r="AM887" s="20"/>
      <c r="AN887" s="20"/>
      <c r="AO887" s="20"/>
      <c r="AP887" s="20"/>
      <c r="AQ887" s="20"/>
      <c r="AR887" s="20"/>
      <c r="AS887" s="20"/>
      <c r="AT887" s="20"/>
      <c r="AU887" s="20"/>
      <c r="AV887" s="20"/>
      <c r="AW887" s="20"/>
      <c r="AX887" s="20"/>
      <c r="AY887" s="20"/>
      <c r="AZ887" s="20"/>
      <c r="BA887" s="20"/>
      <c r="BB887" s="20"/>
      <c r="BC887" s="20"/>
      <c r="BD887" s="20"/>
      <c r="BE887" s="20"/>
      <c r="BF887" s="20"/>
      <c r="BG887" s="20"/>
      <c r="BH887" s="20"/>
      <c r="BI887" s="20"/>
      <c r="BJ887" s="20"/>
      <c r="BK887" s="20"/>
      <c r="BL887" s="20"/>
      <c r="BM887" s="20"/>
      <c r="BN887" s="20"/>
      <c r="BO887" s="20"/>
      <c r="BP887" s="20"/>
      <c r="BQ887" s="20"/>
      <c r="BR887" s="20"/>
      <c r="BS887" s="20"/>
      <c r="BT887" s="20"/>
      <c r="BU887" s="20"/>
      <c r="BV887" s="20"/>
      <c r="BW887" s="20"/>
      <c r="BX887" s="20"/>
      <c r="BY887" s="20"/>
      <c r="BZ887" s="20"/>
      <c r="CA887" s="5"/>
      <c r="CB887" s="45" t="s">
        <v>9829</v>
      </c>
      <c r="XBA887" s="18">
        <f>MIN(XBL887:XBU887)</f>
        <v>103.13</v>
      </c>
      <c r="XBB887" s="21" t="str" cm="1">
        <f t="array" ref="XBB887:XBK887">IF(XBA887=XBL887:XBU887,$XBL$2:$XBU$2,"")</f>
        <v/>
      </c>
      <c r="XBC887" s="21" t="str">
        <v/>
      </c>
      <c r="XBD887" s="21" t="str">
        <v>The PowerStore</v>
      </c>
      <c r="XBE887" s="21" t="str">
        <v/>
      </c>
      <c r="XBF887" s="21" t="str">
        <v/>
      </c>
      <c r="XBG887" s="21" t="str">
        <v/>
      </c>
      <c r="XBH887" s="21" t="str">
        <v/>
      </c>
      <c r="XBI887" s="21" t="str">
        <v/>
      </c>
      <c r="XBJ887" s="22" t="str">
        <v/>
      </c>
      <c r="XBK887" s="22" t="str">
        <v/>
      </c>
      <c r="XBL887" s="18" t="s">
        <v>8835</v>
      </c>
      <c r="XBM887" s="18">
        <v>106.54</v>
      </c>
      <c r="XBN887" s="18">
        <v>103.13</v>
      </c>
      <c r="XBO887" s="18" t="s">
        <v>8835</v>
      </c>
      <c r="XBP887" s="18" t="s">
        <v>8835</v>
      </c>
      <c r="XBQ887" s="18" t="s">
        <v>8835</v>
      </c>
      <c r="XBR887" s="18" t="s">
        <v>8835</v>
      </c>
      <c r="XBS887" s="18" t="s">
        <v>8835</v>
      </c>
      <c r="XBT887" s="18" t="s">
        <v>8835</v>
      </c>
      <c r="XBU887" s="18" t="s">
        <v>8835</v>
      </c>
    </row>
    <row r="888" spans="1:80 16277:16297" s="23" customFormat="1" ht="12" x14ac:dyDescent="0.25">
      <c r="A888" s="5" t="s">
        <v>2659</v>
      </c>
      <c r="B888" s="5" t="s">
        <v>63</v>
      </c>
      <c r="C888" s="5" t="s">
        <v>2660</v>
      </c>
      <c r="D888" s="6" t="s">
        <v>2661</v>
      </c>
      <c r="E888" s="5"/>
      <c r="F888" s="6">
        <v>0</v>
      </c>
      <c r="G888" s="5" t="s">
        <v>11839</v>
      </c>
      <c r="H888" s="6" t="s">
        <v>8852</v>
      </c>
      <c r="I888" s="6" t="s">
        <v>8852</v>
      </c>
      <c r="J888" s="20" t="str">
        <f>XBB888&amp;XBC888&amp;XBD888&amp;XBE888&amp;XBF888&amp;XBG888&amp;XBH888&amp;XBI888&amp;XBJ888&amp;XBK888</f>
        <v>The PowerStore</v>
      </c>
      <c r="K888" s="5"/>
      <c r="L888" s="5"/>
      <c r="M888" s="5">
        <v>25.65</v>
      </c>
      <c r="N888" s="5"/>
      <c r="O888" s="5">
        <v>28.9984</v>
      </c>
      <c r="P888" s="15">
        <f>(O888-M888)/O888*100</f>
        <v>11.546843963804905</v>
      </c>
      <c r="Q888" s="5"/>
      <c r="R888" s="5"/>
      <c r="S888" s="5"/>
      <c r="T888" s="5"/>
      <c r="U888" s="5">
        <v>3</v>
      </c>
      <c r="V888" s="5">
        <v>12</v>
      </c>
      <c r="W888" s="5">
        <v>12</v>
      </c>
      <c r="X888" s="5">
        <v>12</v>
      </c>
      <c r="Y888" s="5"/>
      <c r="Z888" s="5"/>
      <c r="AA888" s="5"/>
      <c r="AB888" s="5"/>
      <c r="AC888" s="5"/>
      <c r="AD888" s="5"/>
      <c r="AE888" s="20"/>
      <c r="AF888" s="20"/>
      <c r="AG888" s="20"/>
      <c r="AH888" s="20"/>
      <c r="AI888" s="20"/>
      <c r="AJ888" s="20"/>
      <c r="AK888" s="20"/>
      <c r="AL888" s="20"/>
      <c r="AM888" s="20"/>
      <c r="AN888" s="20"/>
      <c r="AO888" s="20"/>
      <c r="AP888" s="20"/>
      <c r="AQ888" s="20"/>
      <c r="AR888" s="20"/>
      <c r="AS888" s="20"/>
      <c r="AT888" s="20"/>
      <c r="AU888" s="20"/>
      <c r="AV888" s="20"/>
      <c r="AW888" s="20"/>
      <c r="AX888" s="20"/>
      <c r="AY888" s="20"/>
      <c r="AZ888" s="20"/>
      <c r="BA888" s="20"/>
      <c r="BB888" s="20"/>
      <c r="BC888" s="20"/>
      <c r="BD888" s="20"/>
      <c r="BE888" s="20"/>
      <c r="BF888" s="20"/>
      <c r="BG888" s="20"/>
      <c r="BH888" s="20"/>
      <c r="BI888" s="20"/>
      <c r="BJ888" s="20"/>
      <c r="BK888" s="20"/>
      <c r="BL888" s="20"/>
      <c r="BM888" s="20"/>
      <c r="BN888" s="20"/>
      <c r="BO888" s="20"/>
      <c r="BP888" s="20"/>
      <c r="BQ888" s="20"/>
      <c r="BR888" s="20"/>
      <c r="BS888" s="20"/>
      <c r="BT888" s="20"/>
      <c r="BU888" s="20"/>
      <c r="BV888" s="20"/>
      <c r="BW888" s="20"/>
      <c r="BX888" s="20"/>
      <c r="BY888" s="20"/>
      <c r="BZ888" s="20"/>
      <c r="CA888" s="5"/>
      <c r="CB888" s="45" t="s">
        <v>9830</v>
      </c>
      <c r="XBA888" s="18">
        <f>MIN(XBL888:XBU888)</f>
        <v>25.65</v>
      </c>
      <c r="XBB888" s="21" t="str" cm="1">
        <f t="array" ref="XBB888:XBK888">IF(XBA888=XBL888:XBU888,$XBL$2:$XBU$2,"")</f>
        <v/>
      </c>
      <c r="XBC888" s="21" t="str">
        <v/>
      </c>
      <c r="XBD888" s="21" t="str">
        <v>The PowerStore</v>
      </c>
      <c r="XBE888" s="21" t="str">
        <v/>
      </c>
      <c r="XBF888" s="21" t="str">
        <v/>
      </c>
      <c r="XBG888" s="21" t="str">
        <v/>
      </c>
      <c r="XBH888" s="21" t="str">
        <v/>
      </c>
      <c r="XBI888" s="21" t="str">
        <v/>
      </c>
      <c r="XBJ888" s="22" t="str">
        <v/>
      </c>
      <c r="XBK888" s="22" t="str">
        <v/>
      </c>
      <c r="XBL888" s="18" t="s">
        <v>8835</v>
      </c>
      <c r="XBM888" s="18">
        <v>26.5</v>
      </c>
      <c r="XBN888" s="18">
        <v>25.65</v>
      </c>
      <c r="XBO888" s="18" t="s">
        <v>8835</v>
      </c>
      <c r="XBP888" s="18" t="s">
        <v>8835</v>
      </c>
      <c r="XBQ888" s="18" t="s">
        <v>8835</v>
      </c>
      <c r="XBR888" s="18" t="s">
        <v>8835</v>
      </c>
      <c r="XBS888" s="18" t="s">
        <v>8835</v>
      </c>
      <c r="XBT888" s="18" t="s">
        <v>8835</v>
      </c>
      <c r="XBU888" s="18" t="s">
        <v>8835</v>
      </c>
    </row>
    <row r="889" spans="1:80 16277:16297" s="23" customFormat="1" ht="12" x14ac:dyDescent="0.25">
      <c r="A889" s="5" t="s">
        <v>2662</v>
      </c>
      <c r="B889" s="5" t="s">
        <v>63</v>
      </c>
      <c r="C889" s="5" t="s">
        <v>2663</v>
      </c>
      <c r="D889" s="6" t="s">
        <v>2664</v>
      </c>
      <c r="E889" s="5"/>
      <c r="F889" s="6" t="s">
        <v>11832</v>
      </c>
      <c r="G889" s="5" t="s">
        <v>11839</v>
      </c>
      <c r="H889" s="6" t="s">
        <v>8852</v>
      </c>
      <c r="I889" s="6" t="s">
        <v>8852</v>
      </c>
      <c r="J889" s="20" t="str">
        <f>XBB889&amp;XBC889&amp;XBD889&amp;XBE889&amp;XBF889&amp;XBG889&amp;XBH889&amp;XBI889&amp;XBJ889&amp;XBK889</f>
        <v>Soligent</v>
      </c>
      <c r="K889" s="5"/>
      <c r="L889" s="5"/>
      <c r="M889" s="5">
        <v>88.98</v>
      </c>
      <c r="N889" s="5"/>
      <c r="O889" s="5">
        <v>108.5</v>
      </c>
      <c r="P889" s="15">
        <f>(O889-M889)/O889*100</f>
        <v>17.990783410138246</v>
      </c>
      <c r="Q889" s="5"/>
      <c r="R889" s="5"/>
      <c r="S889" s="5"/>
      <c r="T889" s="5"/>
      <c r="U889" s="5">
        <v>20</v>
      </c>
      <c r="V889" s="5">
        <v>24</v>
      </c>
      <c r="W889" s="5">
        <v>24</v>
      </c>
      <c r="X889" s="5">
        <v>246</v>
      </c>
      <c r="Y889" s="5"/>
      <c r="Z889" s="5"/>
      <c r="AA889" s="5"/>
      <c r="AB889" s="5"/>
      <c r="AC889" s="5"/>
      <c r="AD889" s="5"/>
      <c r="AE889" s="20"/>
      <c r="AF889" s="20"/>
      <c r="AG889" s="20"/>
      <c r="AH889" s="20"/>
      <c r="AI889" s="20"/>
      <c r="AJ889" s="20"/>
      <c r="AK889" s="20"/>
      <c r="AL889" s="20"/>
      <c r="AM889" s="20"/>
      <c r="AN889" s="20"/>
      <c r="AO889" s="20"/>
      <c r="AP889" s="20"/>
      <c r="AQ889" s="20"/>
      <c r="AR889" s="20"/>
      <c r="AS889" s="20"/>
      <c r="AT889" s="20"/>
      <c r="AU889" s="20"/>
      <c r="AV889" s="20"/>
      <c r="AW889" s="20"/>
      <c r="AX889" s="20"/>
      <c r="AY889" s="20"/>
      <c r="AZ889" s="20"/>
      <c r="BA889" s="20"/>
      <c r="BB889" s="20"/>
      <c r="BC889" s="20"/>
      <c r="BD889" s="20"/>
      <c r="BE889" s="20"/>
      <c r="BF889" s="20"/>
      <c r="BG889" s="20"/>
      <c r="BH889" s="20"/>
      <c r="BI889" s="20"/>
      <c r="BJ889" s="20"/>
      <c r="BK889" s="20"/>
      <c r="BL889" s="20"/>
      <c r="BM889" s="20"/>
      <c r="BN889" s="20"/>
      <c r="BO889" s="20"/>
      <c r="BP889" s="20"/>
      <c r="BQ889" s="20"/>
      <c r="BR889" s="20"/>
      <c r="BS889" s="20"/>
      <c r="BT889" s="20"/>
      <c r="BU889" s="20"/>
      <c r="BV889" s="20"/>
      <c r="BW889" s="20"/>
      <c r="BX889" s="20"/>
      <c r="BY889" s="20"/>
      <c r="BZ889" s="20"/>
      <c r="CA889" s="5"/>
      <c r="CB889" s="45" t="s">
        <v>9831</v>
      </c>
      <c r="XBA889" s="18">
        <f>MIN(XBL889:XBU889)</f>
        <v>88.98</v>
      </c>
      <c r="XBB889" s="21" t="str" cm="1">
        <f t="array" ref="XBB889:XBK889">IF(XBA889=XBL889:XBU889,$XBL$2:$XBU$2,"")</f>
        <v/>
      </c>
      <c r="XBC889" s="21" t="str">
        <v>Soligent</v>
      </c>
      <c r="XBD889" s="21" t="str">
        <v/>
      </c>
      <c r="XBE889" s="21" t="str">
        <v/>
      </c>
      <c r="XBF889" s="21" t="str">
        <v/>
      </c>
      <c r="XBG889" s="21" t="str">
        <v/>
      </c>
      <c r="XBH889" s="21" t="str">
        <v/>
      </c>
      <c r="XBI889" s="21" t="str">
        <v/>
      </c>
      <c r="XBJ889" s="22" t="str">
        <v/>
      </c>
      <c r="XBK889" s="22" t="str">
        <v/>
      </c>
      <c r="XBL889" s="18" t="s">
        <v>8835</v>
      </c>
      <c r="XBM889" s="18">
        <v>88.98</v>
      </c>
      <c r="XBN889" s="18" t="s">
        <v>8835</v>
      </c>
      <c r="XBO889" s="18" t="s">
        <v>8835</v>
      </c>
      <c r="XBP889" s="18" t="s">
        <v>8835</v>
      </c>
      <c r="XBQ889" s="18" t="s">
        <v>8835</v>
      </c>
      <c r="XBR889" s="18" t="s">
        <v>8835</v>
      </c>
      <c r="XBS889" s="18" t="s">
        <v>8835</v>
      </c>
      <c r="XBT889" s="18" t="s">
        <v>8835</v>
      </c>
      <c r="XBU889" s="18" t="s">
        <v>8835</v>
      </c>
    </row>
    <row r="890" spans="1:80 16277:16297" s="23" customFormat="1" ht="12" x14ac:dyDescent="0.25">
      <c r="A890" s="5" t="s">
        <v>2665</v>
      </c>
      <c r="B890" s="5" t="s">
        <v>63</v>
      </c>
      <c r="C890" s="5" t="s">
        <v>2666</v>
      </c>
      <c r="D890" s="6" t="s">
        <v>8816</v>
      </c>
      <c r="E890" s="5"/>
      <c r="F890" s="6" t="s">
        <v>11832</v>
      </c>
      <c r="G890" s="5" t="s">
        <v>11839</v>
      </c>
      <c r="H890" s="6" t="s">
        <v>8852</v>
      </c>
      <c r="I890" s="6" t="s">
        <v>8852</v>
      </c>
      <c r="J890" s="20" t="str">
        <f>XBB890&amp;XBC890&amp;XBD890&amp;XBE890&amp;XBF890&amp;XBG890&amp;XBH890&amp;XBI890&amp;XBJ890&amp;XBK890</f>
        <v>The PowerStore</v>
      </c>
      <c r="K890" s="5"/>
      <c r="L890" s="5"/>
      <c r="M890" s="5">
        <v>72.180000000000007</v>
      </c>
      <c r="N890" s="5"/>
      <c r="O890" s="5">
        <v>85.136310000000009</v>
      </c>
      <c r="P890" s="15">
        <f>(O890-M890)/O890*100</f>
        <v>15.218312844425604</v>
      </c>
      <c r="Q890" s="5"/>
      <c r="R890" s="5"/>
      <c r="S890" s="5"/>
      <c r="T890" s="5"/>
      <c r="U890" s="5">
        <v>14</v>
      </c>
      <c r="V890" s="5">
        <v>3.25</v>
      </c>
      <c r="W890" s="5">
        <v>2</v>
      </c>
      <c r="X890" s="5">
        <v>168</v>
      </c>
      <c r="Y890" s="5"/>
      <c r="Z890" s="5"/>
      <c r="AA890" s="5"/>
      <c r="AB890" s="5"/>
      <c r="AC890" s="5"/>
      <c r="AD890" s="5"/>
      <c r="AE890" s="20"/>
      <c r="AF890" s="20"/>
      <c r="AG890" s="20"/>
      <c r="AH890" s="20"/>
      <c r="AI890" s="20"/>
      <c r="AJ890" s="20"/>
      <c r="AK890" s="20"/>
      <c r="AL890" s="20"/>
      <c r="AM890" s="20"/>
      <c r="AN890" s="20"/>
      <c r="AO890" s="20"/>
      <c r="AP890" s="20"/>
      <c r="AQ890" s="20"/>
      <c r="AR890" s="20"/>
      <c r="AS890" s="20"/>
      <c r="AT890" s="20"/>
      <c r="AU890" s="20"/>
      <c r="AV890" s="20"/>
      <c r="AW890" s="20"/>
      <c r="AX890" s="20"/>
      <c r="AY890" s="20"/>
      <c r="AZ890" s="20"/>
      <c r="BA890" s="20"/>
      <c r="BB890" s="20"/>
      <c r="BC890" s="20"/>
      <c r="BD890" s="20"/>
      <c r="BE890" s="20"/>
      <c r="BF890" s="20"/>
      <c r="BG890" s="20"/>
      <c r="BH890" s="20"/>
      <c r="BI890" s="20"/>
      <c r="BJ890" s="20"/>
      <c r="BK890" s="20"/>
      <c r="BL890" s="20"/>
      <c r="BM890" s="20"/>
      <c r="BN890" s="20"/>
      <c r="BO890" s="20"/>
      <c r="BP890" s="20"/>
      <c r="BQ890" s="20"/>
      <c r="BR890" s="20"/>
      <c r="BS890" s="20"/>
      <c r="BT890" s="20"/>
      <c r="BU890" s="20"/>
      <c r="BV890" s="20"/>
      <c r="BW890" s="20"/>
      <c r="BX890" s="20"/>
      <c r="BY890" s="20"/>
      <c r="BZ890" s="20"/>
      <c r="CA890" s="5"/>
      <c r="CB890" s="45" t="s">
        <v>9832</v>
      </c>
      <c r="XBA890" s="18">
        <f>MIN(XBL890:XBU890)</f>
        <v>72.180000000000007</v>
      </c>
      <c r="XBB890" s="21" t="str" cm="1">
        <f t="array" ref="XBB890:XBK890">IF(XBA890=XBL890:XBU890,$XBL$2:$XBU$2,"")</f>
        <v/>
      </c>
      <c r="XBC890" s="21" t="str">
        <v/>
      </c>
      <c r="XBD890" s="21" t="str">
        <v>The PowerStore</v>
      </c>
      <c r="XBE890" s="21" t="str">
        <v/>
      </c>
      <c r="XBF890" s="21" t="str">
        <v/>
      </c>
      <c r="XBG890" s="21" t="str">
        <v/>
      </c>
      <c r="XBH890" s="21" t="str">
        <v/>
      </c>
      <c r="XBI890" s="21" t="str">
        <v/>
      </c>
      <c r="XBJ890" s="22" t="str">
        <v/>
      </c>
      <c r="XBK890" s="22" t="str">
        <v/>
      </c>
      <c r="XBL890" s="18" t="s">
        <v>8835</v>
      </c>
      <c r="XBM890" s="18" t="s">
        <v>8835</v>
      </c>
      <c r="XBN890" s="18">
        <v>72.180000000000007</v>
      </c>
      <c r="XBO890" s="18" t="s">
        <v>8835</v>
      </c>
      <c r="XBP890" s="18" t="s">
        <v>8835</v>
      </c>
      <c r="XBQ890" s="18" t="s">
        <v>8835</v>
      </c>
      <c r="XBR890" s="18" t="s">
        <v>8835</v>
      </c>
      <c r="XBS890" s="18" t="s">
        <v>8835</v>
      </c>
      <c r="XBT890" s="18" t="s">
        <v>8835</v>
      </c>
      <c r="XBU890" s="18" t="s">
        <v>8835</v>
      </c>
    </row>
    <row r="891" spans="1:80 16277:16297" s="23" customFormat="1" ht="12" x14ac:dyDescent="0.25">
      <c r="A891" s="5" t="s">
        <v>2667</v>
      </c>
      <c r="B891" s="5" t="s">
        <v>63</v>
      </c>
      <c r="C891" s="5">
        <v>404014</v>
      </c>
      <c r="D891" s="6" t="s">
        <v>2668</v>
      </c>
      <c r="E891" s="5"/>
      <c r="F891" s="6">
        <v>0</v>
      </c>
      <c r="G891" s="5" t="s">
        <v>11835</v>
      </c>
      <c r="H891" s="6" t="s">
        <v>8852</v>
      </c>
      <c r="I891" s="6" t="s">
        <v>8852</v>
      </c>
      <c r="J891" s="20" t="str">
        <f>XBB891&amp;XBC891&amp;XBD891&amp;XBE891&amp;XBF891&amp;XBG891&amp;XBH891&amp;XBI891&amp;XBJ891&amp;XBK891</f>
        <v>Soligent</v>
      </c>
      <c r="K891" s="5"/>
      <c r="L891" s="5"/>
      <c r="M891" s="5">
        <v>13.35</v>
      </c>
      <c r="N891" s="5"/>
      <c r="O891" s="5">
        <v>16.667493188010901</v>
      </c>
      <c r="P891" s="15">
        <f>(O891-M891)/O891*100</f>
        <v>19.903972064600627</v>
      </c>
      <c r="Q891" s="5"/>
      <c r="R891" s="5"/>
      <c r="S891" s="5"/>
      <c r="T891" s="5"/>
      <c r="U891" s="5">
        <v>3</v>
      </c>
      <c r="V891" s="5">
        <v>20</v>
      </c>
      <c r="W891" s="5">
        <v>40</v>
      </c>
      <c r="X891" s="5">
        <v>48</v>
      </c>
      <c r="Y891" s="5"/>
      <c r="Z891" s="5"/>
      <c r="AA891" s="5"/>
      <c r="AB891" s="5"/>
      <c r="AC891" s="5"/>
      <c r="AD891" s="5"/>
      <c r="AE891" s="20"/>
      <c r="AF891" s="20"/>
      <c r="AG891" s="20"/>
      <c r="AH891" s="20"/>
      <c r="AI891" s="20"/>
      <c r="AJ891" s="20"/>
      <c r="AK891" s="20"/>
      <c r="AL891" s="20"/>
      <c r="AM891" s="20"/>
      <c r="AN891" s="20"/>
      <c r="AO891" s="20"/>
      <c r="AP891" s="20"/>
      <c r="AQ891" s="20"/>
      <c r="AR891" s="20"/>
      <c r="AS891" s="20"/>
      <c r="AT891" s="20"/>
      <c r="AU891" s="20"/>
      <c r="AV891" s="20"/>
      <c r="AW891" s="20"/>
      <c r="AX891" s="20"/>
      <c r="AY891" s="20"/>
      <c r="AZ891" s="20"/>
      <c r="BA891" s="20"/>
      <c r="BB891" s="20"/>
      <c r="BC891" s="20"/>
      <c r="BD891" s="20"/>
      <c r="BE891" s="20"/>
      <c r="BF891" s="20"/>
      <c r="BG891" s="20"/>
      <c r="BH891" s="20"/>
      <c r="BI891" s="20"/>
      <c r="BJ891" s="20"/>
      <c r="BK891" s="20"/>
      <c r="BL891" s="20"/>
      <c r="BM891" s="20"/>
      <c r="BN891" s="20"/>
      <c r="BO891" s="20"/>
      <c r="BP891" s="20"/>
      <c r="BQ891" s="20"/>
      <c r="BR891" s="20"/>
      <c r="BS891" s="20"/>
      <c r="BT891" s="20"/>
      <c r="BU891" s="20"/>
      <c r="BV891" s="20"/>
      <c r="BW891" s="20"/>
      <c r="BX891" s="20"/>
      <c r="BY891" s="20"/>
      <c r="BZ891" s="20"/>
      <c r="CA891" s="5"/>
      <c r="CB891" s="45" t="s">
        <v>9833</v>
      </c>
      <c r="XBA891" s="18">
        <f>MIN(XBL891:XBU891)</f>
        <v>13.35</v>
      </c>
      <c r="XBB891" s="21" t="str" cm="1">
        <f t="array" ref="XBB891:XBK891">IF(XBA891=XBL891:XBU891,$XBL$2:$XBU$2,"")</f>
        <v/>
      </c>
      <c r="XBC891" s="21" t="str">
        <v>Soligent</v>
      </c>
      <c r="XBD891" s="21" t="str">
        <v/>
      </c>
      <c r="XBE891" s="21" t="str">
        <v/>
      </c>
      <c r="XBF891" s="21" t="str">
        <v/>
      </c>
      <c r="XBG891" s="21" t="str">
        <v/>
      </c>
      <c r="XBH891" s="21" t="str">
        <v/>
      </c>
      <c r="XBI891" s="21" t="str">
        <v/>
      </c>
      <c r="XBJ891" s="22" t="str">
        <v/>
      </c>
      <c r="XBK891" s="22" t="str">
        <v/>
      </c>
      <c r="XBL891" s="18" t="s">
        <v>8835</v>
      </c>
      <c r="XBM891" s="18">
        <v>13.35</v>
      </c>
      <c r="XBN891" s="18">
        <v>13.53</v>
      </c>
      <c r="XBO891" s="18" t="s">
        <v>8835</v>
      </c>
      <c r="XBP891" s="18" t="s">
        <v>8835</v>
      </c>
      <c r="XBQ891" s="18" t="s">
        <v>8835</v>
      </c>
      <c r="XBR891" s="18" t="s">
        <v>8835</v>
      </c>
      <c r="XBS891" s="18" t="s">
        <v>8835</v>
      </c>
      <c r="XBT891" s="18" t="s">
        <v>8835</v>
      </c>
      <c r="XBU891" s="18" t="s">
        <v>8835</v>
      </c>
    </row>
    <row r="892" spans="1:80 16277:16297" s="23" customFormat="1" ht="12" x14ac:dyDescent="0.25">
      <c r="A892" s="5" t="s">
        <v>2669</v>
      </c>
      <c r="B892" s="5" t="s">
        <v>63</v>
      </c>
      <c r="C892" s="5">
        <v>404004</v>
      </c>
      <c r="D892" s="6" t="s">
        <v>2670</v>
      </c>
      <c r="E892" s="5"/>
      <c r="F892" s="6" t="s">
        <v>11846</v>
      </c>
      <c r="G892" s="5" t="s">
        <v>11835</v>
      </c>
      <c r="H892" s="6" t="s">
        <v>8852</v>
      </c>
      <c r="I892" s="6" t="s">
        <v>8852</v>
      </c>
      <c r="J892" s="20" t="str">
        <f>XBB892&amp;XBC892&amp;XBD892&amp;XBE892&amp;XBF892&amp;XBG892&amp;XBH892&amp;XBI892&amp;XBJ892&amp;XBK892</f>
        <v>The PowerStore</v>
      </c>
      <c r="K892" s="5"/>
      <c r="L892" s="5"/>
      <c r="M892" s="5">
        <v>183.31</v>
      </c>
      <c r="N892" s="5"/>
      <c r="O892" s="5">
        <v>270.75</v>
      </c>
      <c r="P892" s="15">
        <f>(O892-M892)/O892*100</f>
        <v>32.295475530932592</v>
      </c>
      <c r="Q892" s="5"/>
      <c r="R892" s="5"/>
      <c r="S892" s="5"/>
      <c r="T892" s="5"/>
      <c r="U892" s="5">
        <v>60</v>
      </c>
      <c r="V892" s="5">
        <v>2.2999999999999998</v>
      </c>
      <c r="W892" s="5">
        <v>3.1</v>
      </c>
      <c r="X892" s="5">
        <v>126</v>
      </c>
      <c r="Y892" s="5"/>
      <c r="Z892" s="5"/>
      <c r="AA892" s="5"/>
      <c r="AB892" s="5"/>
      <c r="AC892" s="5"/>
      <c r="AD892" s="5"/>
      <c r="AE892" s="20"/>
      <c r="AF892" s="20"/>
      <c r="AG892" s="20"/>
      <c r="AH892" s="20"/>
      <c r="AI892" s="20"/>
      <c r="AJ892" s="20"/>
      <c r="AK892" s="20"/>
      <c r="AL892" s="20"/>
      <c r="AM892" s="20"/>
      <c r="AN892" s="20"/>
      <c r="AO892" s="20"/>
      <c r="AP892" s="20"/>
      <c r="AQ892" s="20"/>
      <c r="AR892" s="20"/>
      <c r="AS892" s="20"/>
      <c r="AT892" s="20"/>
      <c r="AU892" s="20"/>
      <c r="AV892" s="20"/>
      <c r="AW892" s="20"/>
      <c r="AX892" s="20"/>
      <c r="AY892" s="20"/>
      <c r="AZ892" s="20"/>
      <c r="BA892" s="20"/>
      <c r="BB892" s="20"/>
      <c r="BC892" s="20"/>
      <c r="BD892" s="20"/>
      <c r="BE892" s="20"/>
      <c r="BF892" s="20"/>
      <c r="BG892" s="20"/>
      <c r="BH892" s="20"/>
      <c r="BI892" s="20"/>
      <c r="BJ892" s="20"/>
      <c r="BK892" s="20"/>
      <c r="BL892" s="20"/>
      <c r="BM892" s="20"/>
      <c r="BN892" s="20"/>
      <c r="BO892" s="20"/>
      <c r="BP892" s="20"/>
      <c r="BQ892" s="20"/>
      <c r="BR892" s="20"/>
      <c r="BS892" s="20"/>
      <c r="BT892" s="20"/>
      <c r="BU892" s="20"/>
      <c r="BV892" s="20"/>
      <c r="BW892" s="20"/>
      <c r="BX892" s="20"/>
      <c r="BY892" s="20"/>
      <c r="BZ892" s="20"/>
      <c r="CA892" s="5"/>
      <c r="CB892" s="45" t="s">
        <v>9834</v>
      </c>
      <c r="XBA892" s="18">
        <f>MIN(XBL892:XBU892)</f>
        <v>183.31</v>
      </c>
      <c r="XBB892" s="21" t="str" cm="1">
        <f t="array" ref="XBB892:XBK892">IF(XBA892=XBL892:XBU892,$XBL$2:$XBU$2,"")</f>
        <v/>
      </c>
      <c r="XBC892" s="21" t="str">
        <v/>
      </c>
      <c r="XBD892" s="21" t="str">
        <v>The PowerStore</v>
      </c>
      <c r="XBE892" s="21" t="str">
        <v/>
      </c>
      <c r="XBF892" s="21" t="str">
        <v/>
      </c>
      <c r="XBG892" s="21" t="str">
        <v/>
      </c>
      <c r="XBH892" s="21" t="str">
        <v/>
      </c>
      <c r="XBI892" s="21" t="str">
        <v/>
      </c>
      <c r="XBJ892" s="22" t="str">
        <v/>
      </c>
      <c r="XBK892" s="22" t="str">
        <v/>
      </c>
      <c r="XBL892" s="18" t="s">
        <v>8835</v>
      </c>
      <c r="XBM892" s="18">
        <v>189.38</v>
      </c>
      <c r="XBN892" s="18">
        <v>183.31</v>
      </c>
      <c r="XBO892" s="18" t="s">
        <v>8835</v>
      </c>
      <c r="XBP892" s="18" t="s">
        <v>8835</v>
      </c>
      <c r="XBQ892" s="18" t="s">
        <v>8835</v>
      </c>
      <c r="XBR892" s="18" t="s">
        <v>8835</v>
      </c>
      <c r="XBS892" s="18" t="s">
        <v>8835</v>
      </c>
      <c r="XBT892" s="18" t="s">
        <v>8835</v>
      </c>
      <c r="XBU892" s="18" t="s">
        <v>8835</v>
      </c>
    </row>
    <row r="893" spans="1:80 16277:16297" s="23" customFormat="1" ht="12" x14ac:dyDescent="0.25">
      <c r="A893" s="5" t="s">
        <v>2671</v>
      </c>
      <c r="B893" s="5" t="s">
        <v>63</v>
      </c>
      <c r="C893" s="5">
        <v>404001</v>
      </c>
      <c r="D893" s="6" t="s">
        <v>2672</v>
      </c>
      <c r="E893" s="5"/>
      <c r="F893" s="6" t="s">
        <v>11846</v>
      </c>
      <c r="G893" s="5" t="s">
        <v>11835</v>
      </c>
      <c r="H893" s="6" t="s">
        <v>8852</v>
      </c>
      <c r="I893" s="6" t="s">
        <v>8852</v>
      </c>
      <c r="J893" s="20" t="str">
        <f>XBB893&amp;XBC893&amp;XBD893&amp;XBE893&amp;XBF893&amp;XBG893&amp;XBH893&amp;XBI893&amp;XBJ893&amp;XBK893</f>
        <v>The PowerStore</v>
      </c>
      <c r="K893" s="5"/>
      <c r="L893" s="5"/>
      <c r="M893" s="5">
        <v>211.03</v>
      </c>
      <c r="N893" s="5"/>
      <c r="O893" s="5">
        <v>268.61250000000001</v>
      </c>
      <c r="P893" s="15">
        <f>(O893-M893)/O893*100</f>
        <v>21.437014286379082</v>
      </c>
      <c r="Q893" s="5"/>
      <c r="R893" s="5"/>
      <c r="S893" s="5"/>
      <c r="T893" s="5"/>
      <c r="U893" s="5">
        <v>80</v>
      </c>
      <c r="V893" s="5">
        <v>36</v>
      </c>
      <c r="W893" s="5">
        <v>40</v>
      </c>
      <c r="X893" s="5">
        <v>153</v>
      </c>
      <c r="Y893" s="5"/>
      <c r="Z893" s="5"/>
      <c r="AA893" s="5"/>
      <c r="AB893" s="5"/>
      <c r="AC893" s="5"/>
      <c r="AD893" s="5"/>
      <c r="AE893" s="20"/>
      <c r="AF893" s="20"/>
      <c r="AG893" s="20"/>
      <c r="AH893" s="20"/>
      <c r="AI893" s="20"/>
      <c r="AJ893" s="20"/>
      <c r="AK893" s="20"/>
      <c r="AL893" s="20"/>
      <c r="AM893" s="20"/>
      <c r="AN893" s="20"/>
      <c r="AO893" s="20"/>
      <c r="AP893" s="20"/>
      <c r="AQ893" s="20"/>
      <c r="AR893" s="20"/>
      <c r="AS893" s="20"/>
      <c r="AT893" s="20"/>
      <c r="AU893" s="20"/>
      <c r="AV893" s="20"/>
      <c r="AW893" s="20"/>
      <c r="AX893" s="20"/>
      <c r="AY893" s="20"/>
      <c r="AZ893" s="20"/>
      <c r="BA893" s="20"/>
      <c r="BB893" s="20"/>
      <c r="BC893" s="20"/>
      <c r="BD893" s="20"/>
      <c r="BE893" s="20"/>
      <c r="BF893" s="20"/>
      <c r="BG893" s="20"/>
      <c r="BH893" s="20"/>
      <c r="BI893" s="20"/>
      <c r="BJ893" s="20"/>
      <c r="BK893" s="20"/>
      <c r="BL893" s="20"/>
      <c r="BM893" s="20"/>
      <c r="BN893" s="20"/>
      <c r="BO893" s="20"/>
      <c r="BP893" s="20"/>
      <c r="BQ893" s="20"/>
      <c r="BR893" s="20"/>
      <c r="BS893" s="20"/>
      <c r="BT893" s="20"/>
      <c r="BU893" s="20"/>
      <c r="BV893" s="20"/>
      <c r="BW893" s="20"/>
      <c r="BX893" s="20"/>
      <c r="BY893" s="20"/>
      <c r="BZ893" s="20"/>
      <c r="CA893" s="5"/>
      <c r="CB893" s="45" t="s">
        <v>9835</v>
      </c>
      <c r="XBA893" s="18">
        <f>MIN(XBL893:XBU893)</f>
        <v>211.03</v>
      </c>
      <c r="XBB893" s="21" t="str" cm="1">
        <f t="array" ref="XBB893:XBK893">IF(XBA893=XBL893:XBU893,$XBL$2:$XBU$2,"")</f>
        <v/>
      </c>
      <c r="XBC893" s="21" t="str">
        <v/>
      </c>
      <c r="XBD893" s="21" t="str">
        <v>The PowerStore</v>
      </c>
      <c r="XBE893" s="21" t="str">
        <v/>
      </c>
      <c r="XBF893" s="21" t="str">
        <v/>
      </c>
      <c r="XBG893" s="21" t="str">
        <v/>
      </c>
      <c r="XBH893" s="21" t="str">
        <v/>
      </c>
      <c r="XBI893" s="21" t="str">
        <v/>
      </c>
      <c r="XBJ893" s="22" t="str">
        <v/>
      </c>
      <c r="XBK893" s="22" t="str">
        <v/>
      </c>
      <c r="XBL893" s="18" t="s">
        <v>8835</v>
      </c>
      <c r="XBM893" s="18">
        <v>218.01</v>
      </c>
      <c r="XBN893" s="18">
        <v>211.03</v>
      </c>
      <c r="XBO893" s="18" t="s">
        <v>8835</v>
      </c>
      <c r="XBP893" s="18" t="s">
        <v>8835</v>
      </c>
      <c r="XBQ893" s="18" t="s">
        <v>8835</v>
      </c>
      <c r="XBR893" s="18" t="s">
        <v>8835</v>
      </c>
      <c r="XBS893" s="18" t="s">
        <v>8835</v>
      </c>
      <c r="XBT893" s="18" t="s">
        <v>8835</v>
      </c>
      <c r="XBU893" s="18" t="s">
        <v>8835</v>
      </c>
    </row>
    <row r="894" spans="1:80 16277:16297" s="23" customFormat="1" ht="12" x14ac:dyDescent="0.25">
      <c r="A894" s="5" t="s">
        <v>2673</v>
      </c>
      <c r="B894" s="5" t="s">
        <v>63</v>
      </c>
      <c r="C894" s="5" t="s">
        <v>2674</v>
      </c>
      <c r="D894" s="6" t="s">
        <v>2675</v>
      </c>
      <c r="E894" s="5"/>
      <c r="F894" s="6" t="s">
        <v>11846</v>
      </c>
      <c r="G894" s="5" t="s">
        <v>11839</v>
      </c>
      <c r="H894" s="6" t="s">
        <v>8852</v>
      </c>
      <c r="I894" s="6" t="s">
        <v>8852</v>
      </c>
      <c r="J894" s="20" t="str">
        <f>XBB894&amp;XBC894&amp;XBD894&amp;XBE894&amp;XBF894&amp;XBG894&amp;XBH894&amp;XBI894&amp;XBJ894&amp;XBK894</f>
        <v>The PowerStore</v>
      </c>
      <c r="K894" s="5"/>
      <c r="L894" s="5"/>
      <c r="M894" s="5">
        <v>188.16</v>
      </c>
      <c r="N894" s="5"/>
      <c r="O894" s="5">
        <v>240</v>
      </c>
      <c r="P894" s="15">
        <f>(O894-M894)/O894*100</f>
        <v>21.6</v>
      </c>
      <c r="Q894" s="5"/>
      <c r="R894" s="5"/>
      <c r="S894" s="5"/>
      <c r="T894" s="5"/>
      <c r="U894" s="5">
        <v>0.5</v>
      </c>
      <c r="V894" s="5">
        <v>5.5</v>
      </c>
      <c r="W894" s="5">
        <v>2.63</v>
      </c>
      <c r="X894" s="5">
        <v>4.38</v>
      </c>
      <c r="Y894" s="5"/>
      <c r="Z894" s="5"/>
      <c r="AA894" s="5"/>
      <c r="AB894" s="5"/>
      <c r="AC894" s="5"/>
      <c r="AD894" s="5"/>
      <c r="AE894" s="20"/>
      <c r="AF894" s="20"/>
      <c r="AG894" s="20"/>
      <c r="AH894" s="20"/>
      <c r="AI894" s="20"/>
      <c r="AJ894" s="20"/>
      <c r="AK894" s="20"/>
      <c r="AL894" s="20"/>
      <c r="AM894" s="20"/>
      <c r="AN894" s="20"/>
      <c r="AO894" s="20"/>
      <c r="AP894" s="20"/>
      <c r="AQ894" s="20"/>
      <c r="AR894" s="20"/>
      <c r="AS894" s="20"/>
      <c r="AT894" s="20"/>
      <c r="AU894" s="20"/>
      <c r="AV894" s="20"/>
      <c r="AW894" s="20"/>
      <c r="AX894" s="20"/>
      <c r="AY894" s="20"/>
      <c r="AZ894" s="20"/>
      <c r="BA894" s="20"/>
      <c r="BB894" s="20"/>
      <c r="BC894" s="20"/>
      <c r="BD894" s="20"/>
      <c r="BE894" s="20"/>
      <c r="BF894" s="20"/>
      <c r="BG894" s="20"/>
      <c r="BH894" s="20"/>
      <c r="BI894" s="20"/>
      <c r="BJ894" s="20"/>
      <c r="BK894" s="20"/>
      <c r="BL894" s="20"/>
      <c r="BM894" s="20"/>
      <c r="BN894" s="20"/>
      <c r="BO894" s="20"/>
      <c r="BP894" s="20"/>
      <c r="BQ894" s="20"/>
      <c r="BR894" s="20"/>
      <c r="BS894" s="20"/>
      <c r="BT894" s="20"/>
      <c r="BU894" s="20"/>
      <c r="BV894" s="20"/>
      <c r="BW894" s="20"/>
      <c r="BX894" s="20"/>
      <c r="BY894" s="20"/>
      <c r="BZ894" s="20"/>
      <c r="CA894" s="5"/>
      <c r="CB894" s="45" t="s">
        <v>9836</v>
      </c>
      <c r="XBA894" s="18">
        <f>MIN(XBL894:XBU894)</f>
        <v>9.17</v>
      </c>
      <c r="XBB894" s="21" t="str" cm="1">
        <f t="array" ref="XBB894:XBK894">IF(XBA894=XBL894:XBU894,$XBL$2:$XBU$2,"")</f>
        <v/>
      </c>
      <c r="XBC894" s="21" t="str">
        <v/>
      </c>
      <c r="XBD894" s="21" t="str">
        <v>The PowerStore</v>
      </c>
      <c r="XBE894" s="21" t="str">
        <v/>
      </c>
      <c r="XBF894" s="21" t="str">
        <v/>
      </c>
      <c r="XBG894" s="21" t="str">
        <v/>
      </c>
      <c r="XBH894" s="21" t="str">
        <v/>
      </c>
      <c r="XBI894" s="21" t="str">
        <v/>
      </c>
      <c r="XBJ894" s="22" t="str">
        <v/>
      </c>
      <c r="XBK894" s="22" t="str">
        <v/>
      </c>
      <c r="XBL894" s="18" t="s">
        <v>8835</v>
      </c>
      <c r="XBM894" s="18">
        <v>152.13</v>
      </c>
      <c r="XBN894" s="18">
        <v>9.17</v>
      </c>
      <c r="XBO894" s="18" t="s">
        <v>8835</v>
      </c>
      <c r="XBP894" s="18" t="s">
        <v>8835</v>
      </c>
      <c r="XBQ894" s="18" t="s">
        <v>8835</v>
      </c>
      <c r="XBR894" s="18" t="s">
        <v>8835</v>
      </c>
      <c r="XBS894" s="18" t="s">
        <v>8835</v>
      </c>
      <c r="XBT894" s="18" t="s">
        <v>8835</v>
      </c>
      <c r="XBU894" s="18" t="s">
        <v>8835</v>
      </c>
    </row>
    <row r="895" spans="1:80 16277:16297" s="23" customFormat="1" ht="12" x14ac:dyDescent="0.25">
      <c r="A895" s="5" t="s">
        <v>2676</v>
      </c>
      <c r="B895" s="5" t="s">
        <v>63</v>
      </c>
      <c r="C895" s="5" t="s">
        <v>2677</v>
      </c>
      <c r="D895" s="6" t="s">
        <v>2678</v>
      </c>
      <c r="E895" s="5"/>
      <c r="F895" s="6" t="s">
        <v>11832</v>
      </c>
      <c r="G895" s="5" t="s">
        <v>11839</v>
      </c>
      <c r="H895" s="6" t="s">
        <v>8852</v>
      </c>
      <c r="I895" s="6" t="s">
        <v>8852</v>
      </c>
      <c r="J895" s="20" t="str">
        <f>XBB895&amp;XBC895&amp;XBD895&amp;XBE895&amp;XBF895&amp;XBG895&amp;XBH895&amp;XBI895&amp;XBJ895&amp;XBK895</f>
        <v>The PowerStore</v>
      </c>
      <c r="K895" s="5"/>
      <c r="L895" s="5"/>
      <c r="M895" s="5">
        <v>202.12</v>
      </c>
      <c r="N895" s="5"/>
      <c r="O895" s="5">
        <v>246.59</v>
      </c>
      <c r="P895" s="15">
        <f>(O895-M895)/O895*100</f>
        <v>18.033983535423172</v>
      </c>
      <c r="Q895" s="5"/>
      <c r="R895" s="5"/>
      <c r="S895" s="5"/>
      <c r="T895" s="5"/>
      <c r="U895" s="5">
        <v>0.5</v>
      </c>
      <c r="V895" s="5">
        <v>5.5</v>
      </c>
      <c r="W895" s="5">
        <v>2.63</v>
      </c>
      <c r="X895" s="5">
        <v>4.38</v>
      </c>
      <c r="Y895" s="5"/>
      <c r="Z895" s="5"/>
      <c r="AA895" s="5"/>
      <c r="AB895" s="5"/>
      <c r="AC895" s="5"/>
      <c r="AD895" s="5"/>
      <c r="AE895" s="20"/>
      <c r="AF895" s="20"/>
      <c r="AG895" s="20"/>
      <c r="AH895" s="20"/>
      <c r="AI895" s="20"/>
      <c r="AJ895" s="20"/>
      <c r="AK895" s="20"/>
      <c r="AL895" s="20"/>
      <c r="AM895" s="20"/>
      <c r="AN895" s="20"/>
      <c r="AO895" s="20"/>
      <c r="AP895" s="20"/>
      <c r="AQ895" s="20"/>
      <c r="AR895" s="20"/>
      <c r="AS895" s="20"/>
      <c r="AT895" s="20"/>
      <c r="AU895" s="20"/>
      <c r="AV895" s="20"/>
      <c r="AW895" s="20"/>
      <c r="AX895" s="20"/>
      <c r="AY895" s="20"/>
      <c r="AZ895" s="20"/>
      <c r="BA895" s="20"/>
      <c r="BB895" s="20"/>
      <c r="BC895" s="20"/>
      <c r="BD895" s="20"/>
      <c r="BE895" s="20"/>
      <c r="BF895" s="20"/>
      <c r="BG895" s="20"/>
      <c r="BH895" s="20"/>
      <c r="BI895" s="20"/>
      <c r="BJ895" s="20"/>
      <c r="BK895" s="20"/>
      <c r="BL895" s="20"/>
      <c r="BM895" s="20"/>
      <c r="BN895" s="20"/>
      <c r="BO895" s="20"/>
      <c r="BP895" s="20"/>
      <c r="BQ895" s="20"/>
      <c r="BR895" s="20"/>
      <c r="BS895" s="20"/>
      <c r="BT895" s="20"/>
      <c r="BU895" s="20"/>
      <c r="BV895" s="20"/>
      <c r="BW895" s="20"/>
      <c r="BX895" s="20"/>
      <c r="BY895" s="20"/>
      <c r="BZ895" s="20"/>
      <c r="CA895" s="5"/>
      <c r="CB895" s="45" t="s">
        <v>9837</v>
      </c>
      <c r="XBA895" s="18">
        <f>MIN(XBL895:XBU895)</f>
        <v>10.37</v>
      </c>
      <c r="XBB895" s="21" t="str" cm="1">
        <f t="array" ref="XBB895:XBK895">IF(XBA895=XBL895:XBU895,$XBL$2:$XBU$2,"")</f>
        <v/>
      </c>
      <c r="XBC895" s="21" t="str">
        <v/>
      </c>
      <c r="XBD895" s="21" t="str">
        <v>The PowerStore</v>
      </c>
      <c r="XBE895" s="21" t="str">
        <v/>
      </c>
      <c r="XBF895" s="21" t="str">
        <v/>
      </c>
      <c r="XBG895" s="21" t="str">
        <v/>
      </c>
      <c r="XBH895" s="21" t="str">
        <v/>
      </c>
      <c r="XBI895" s="21" t="str">
        <v/>
      </c>
      <c r="XBJ895" s="22" t="str">
        <v/>
      </c>
      <c r="XBK895" s="22" t="str">
        <v/>
      </c>
      <c r="XBL895" s="18" t="s">
        <v>8835</v>
      </c>
      <c r="XBM895" s="18">
        <v>172.02</v>
      </c>
      <c r="XBN895" s="18">
        <v>10.37</v>
      </c>
      <c r="XBO895" s="18" t="s">
        <v>8835</v>
      </c>
      <c r="XBP895" s="18" t="s">
        <v>8835</v>
      </c>
      <c r="XBQ895" s="18" t="s">
        <v>8835</v>
      </c>
      <c r="XBR895" s="18" t="s">
        <v>8835</v>
      </c>
      <c r="XBS895" s="18" t="s">
        <v>8835</v>
      </c>
      <c r="XBT895" s="18" t="s">
        <v>8835</v>
      </c>
      <c r="XBU895" s="18" t="s">
        <v>8835</v>
      </c>
    </row>
    <row r="896" spans="1:80 16277:16297" s="23" customFormat="1" ht="12" x14ac:dyDescent="0.25">
      <c r="A896" s="5" t="s">
        <v>2679</v>
      </c>
      <c r="B896" s="5" t="s">
        <v>63</v>
      </c>
      <c r="C896" s="5">
        <v>310999</v>
      </c>
      <c r="D896" s="6" t="s">
        <v>2680</v>
      </c>
      <c r="E896" s="5"/>
      <c r="F896" s="6" t="s">
        <v>11832</v>
      </c>
      <c r="G896" s="5" t="s">
        <v>11835</v>
      </c>
      <c r="H896" s="6" t="s">
        <v>8852</v>
      </c>
      <c r="I896" s="6" t="s">
        <v>8852</v>
      </c>
      <c r="J896" s="20" t="str">
        <f>XBB896&amp;XBC896&amp;XBD896&amp;XBE896&amp;XBF896&amp;XBG896&amp;XBH896&amp;XBI896&amp;XBJ896&amp;XBK896</f>
        <v>The PowerStore</v>
      </c>
      <c r="K896" s="5"/>
      <c r="L896" s="5"/>
      <c r="M896" s="5">
        <v>428.34</v>
      </c>
      <c r="N896" s="5"/>
      <c r="O896" s="5">
        <v>522.57000000000005</v>
      </c>
      <c r="P896" s="15">
        <f>(O896-M896)/O896*100</f>
        <v>18.032033985877501</v>
      </c>
      <c r="Q896" s="5"/>
      <c r="R896" s="5"/>
      <c r="S896" s="5"/>
      <c r="T896" s="5"/>
      <c r="U896" s="5">
        <v>10</v>
      </c>
      <c r="V896" s="5">
        <v>7.81</v>
      </c>
      <c r="W896" s="5">
        <v>21.38</v>
      </c>
      <c r="X896" s="5">
        <v>7.81</v>
      </c>
      <c r="Y896" s="5"/>
      <c r="Z896" s="5"/>
      <c r="AA896" s="5"/>
      <c r="AB896" s="5"/>
      <c r="AC896" s="5"/>
      <c r="AD896" s="5"/>
      <c r="AE896" s="20"/>
      <c r="AF896" s="20"/>
      <c r="AG896" s="20"/>
      <c r="AH896" s="20"/>
      <c r="AI896" s="20"/>
      <c r="AJ896" s="20"/>
      <c r="AK896" s="20"/>
      <c r="AL896" s="20"/>
      <c r="AM896" s="20"/>
      <c r="AN896" s="20"/>
      <c r="AO896" s="20"/>
      <c r="AP896" s="20"/>
      <c r="AQ896" s="20"/>
      <c r="AR896" s="20"/>
      <c r="AS896" s="20"/>
      <c r="AT896" s="20"/>
      <c r="AU896" s="20"/>
      <c r="AV896" s="20"/>
      <c r="AW896" s="20"/>
      <c r="AX896" s="20"/>
      <c r="AY896" s="20"/>
      <c r="AZ896" s="20"/>
      <c r="BA896" s="20"/>
      <c r="BB896" s="20"/>
      <c r="BC896" s="20"/>
      <c r="BD896" s="20"/>
      <c r="BE896" s="20"/>
      <c r="BF896" s="20"/>
      <c r="BG896" s="20"/>
      <c r="BH896" s="20"/>
      <c r="BI896" s="20"/>
      <c r="BJ896" s="20"/>
      <c r="BK896" s="20"/>
      <c r="BL896" s="20"/>
      <c r="BM896" s="20"/>
      <c r="BN896" s="20"/>
      <c r="BO896" s="20"/>
      <c r="BP896" s="20"/>
      <c r="BQ896" s="20"/>
      <c r="BR896" s="20"/>
      <c r="BS896" s="20"/>
      <c r="BT896" s="20"/>
      <c r="BU896" s="20"/>
      <c r="BV896" s="20"/>
      <c r="BW896" s="20"/>
      <c r="BX896" s="20"/>
      <c r="BY896" s="20"/>
      <c r="BZ896" s="20"/>
      <c r="CA896" s="5"/>
      <c r="CB896" s="45" t="s">
        <v>9838</v>
      </c>
      <c r="XBA896" s="18">
        <f>MIN(XBL896:XBU896)</f>
        <v>41.46</v>
      </c>
      <c r="XBB896" s="21" t="str" cm="1">
        <f t="array" ref="XBB896:XBK896">IF(XBA896=XBL896:XBU896,$XBL$2:$XBU$2,"")</f>
        <v/>
      </c>
      <c r="XBC896" s="21" t="str">
        <v/>
      </c>
      <c r="XBD896" s="21" t="str">
        <v>The PowerStore</v>
      </c>
      <c r="XBE896" s="21" t="str">
        <v/>
      </c>
      <c r="XBF896" s="21" t="str">
        <v/>
      </c>
      <c r="XBG896" s="21" t="str">
        <v/>
      </c>
      <c r="XBH896" s="21" t="str">
        <v/>
      </c>
      <c r="XBI896" s="21" t="str">
        <v/>
      </c>
      <c r="XBJ896" s="22" t="str">
        <v/>
      </c>
      <c r="XBK896" s="22" t="str">
        <v/>
      </c>
      <c r="XBL896" s="18" t="s">
        <v>8835</v>
      </c>
      <c r="XBM896" s="18">
        <v>428.34</v>
      </c>
      <c r="XBN896" s="18">
        <v>41.46</v>
      </c>
      <c r="XBO896" s="18" t="s">
        <v>8835</v>
      </c>
      <c r="XBP896" s="18" t="s">
        <v>8835</v>
      </c>
      <c r="XBQ896" s="18" t="s">
        <v>8835</v>
      </c>
      <c r="XBR896" s="18" t="s">
        <v>8835</v>
      </c>
      <c r="XBS896" s="18" t="s">
        <v>8835</v>
      </c>
      <c r="XBT896" s="18" t="s">
        <v>8835</v>
      </c>
      <c r="XBU896" s="18" t="s">
        <v>8835</v>
      </c>
    </row>
    <row r="897" spans="1:80 16277:16297" s="23" customFormat="1" ht="12" x14ac:dyDescent="0.25">
      <c r="A897" s="5" t="s">
        <v>2681</v>
      </c>
      <c r="B897" s="5" t="s">
        <v>63</v>
      </c>
      <c r="C897" s="5" t="s">
        <v>2682</v>
      </c>
      <c r="D897" s="6" t="s">
        <v>2683</v>
      </c>
      <c r="E897" s="5"/>
      <c r="F897" s="6" t="s">
        <v>11832</v>
      </c>
      <c r="G897" s="5" t="s">
        <v>11839</v>
      </c>
      <c r="H897" s="6" t="s">
        <v>8852</v>
      </c>
      <c r="I897" s="6" t="s">
        <v>8852</v>
      </c>
      <c r="J897" s="20" t="str">
        <f>XBB897&amp;XBC897&amp;XBD897&amp;XBE897&amp;XBF897&amp;XBG897&amp;XBH897&amp;XBI897&amp;XBJ897&amp;XBK897</f>
        <v>The PowerStore</v>
      </c>
      <c r="K897" s="5"/>
      <c r="L897" s="5"/>
      <c r="M897" s="5">
        <v>175.42</v>
      </c>
      <c r="N897" s="5"/>
      <c r="O897" s="5">
        <v>217.52</v>
      </c>
      <c r="P897" s="15">
        <f>(O897-M897)/O897*100</f>
        <v>19.354542111070256</v>
      </c>
      <c r="Q897" s="5"/>
      <c r="R897" s="5"/>
      <c r="S897" s="5"/>
      <c r="T897" s="5"/>
      <c r="U897" s="5">
        <v>11.2</v>
      </c>
      <c r="V897" s="5">
        <v>8.75</v>
      </c>
      <c r="W897" s="5">
        <v>5</v>
      </c>
      <c r="X897" s="5">
        <v>14.5</v>
      </c>
      <c r="Y897" s="5"/>
      <c r="Z897" s="5"/>
      <c r="AA897" s="5"/>
      <c r="AB897" s="5"/>
      <c r="AC897" s="5"/>
      <c r="AD897" s="5"/>
      <c r="AE897" s="20"/>
      <c r="AF897" s="20"/>
      <c r="AG897" s="20"/>
      <c r="AH897" s="20"/>
      <c r="AI897" s="20"/>
      <c r="AJ897" s="20"/>
      <c r="AK897" s="20"/>
      <c r="AL897" s="20"/>
      <c r="AM897" s="20"/>
      <c r="AN897" s="20"/>
      <c r="AO897" s="20"/>
      <c r="AP897" s="20"/>
      <c r="AQ897" s="20"/>
      <c r="AR897" s="20"/>
      <c r="AS897" s="20"/>
      <c r="AT897" s="20"/>
      <c r="AU897" s="20"/>
      <c r="AV897" s="20"/>
      <c r="AW897" s="20"/>
      <c r="AX897" s="20"/>
      <c r="AY897" s="20"/>
      <c r="AZ897" s="20"/>
      <c r="BA897" s="20"/>
      <c r="BB897" s="20"/>
      <c r="BC897" s="20"/>
      <c r="BD897" s="20"/>
      <c r="BE897" s="20"/>
      <c r="BF897" s="20"/>
      <c r="BG897" s="20"/>
      <c r="BH897" s="20"/>
      <c r="BI897" s="20"/>
      <c r="BJ897" s="20"/>
      <c r="BK897" s="20"/>
      <c r="BL897" s="20"/>
      <c r="BM897" s="20"/>
      <c r="BN897" s="20"/>
      <c r="BO897" s="20"/>
      <c r="BP897" s="20"/>
      <c r="BQ897" s="20"/>
      <c r="BR897" s="20"/>
      <c r="BS897" s="20"/>
      <c r="BT897" s="20"/>
      <c r="BU897" s="20"/>
      <c r="BV897" s="20"/>
      <c r="BW897" s="20"/>
      <c r="BX897" s="20"/>
      <c r="BY897" s="20"/>
      <c r="BZ897" s="20"/>
      <c r="CA897" s="5"/>
      <c r="CB897" s="45" t="s">
        <v>9839</v>
      </c>
      <c r="XBA897" s="18">
        <f>MIN(XBL897:XBU897)</f>
        <v>8.49</v>
      </c>
      <c r="XBB897" s="21" t="str" cm="1">
        <f t="array" ref="XBB897:XBK897">IF(XBA897=XBL897:XBU897,$XBL$2:$XBU$2,"")</f>
        <v/>
      </c>
      <c r="XBC897" s="21" t="str">
        <v/>
      </c>
      <c r="XBD897" s="21" t="str">
        <v>The PowerStore</v>
      </c>
      <c r="XBE897" s="21" t="str">
        <v/>
      </c>
      <c r="XBF897" s="21" t="str">
        <v/>
      </c>
      <c r="XBG897" s="21" t="str">
        <v/>
      </c>
      <c r="XBH897" s="21" t="str">
        <v/>
      </c>
      <c r="XBI897" s="21" t="str">
        <v/>
      </c>
      <c r="XBJ897" s="22" t="str">
        <v/>
      </c>
      <c r="XBK897" s="22" t="str">
        <v/>
      </c>
      <c r="XBL897" s="18" t="s">
        <v>8835</v>
      </c>
      <c r="XBM897" s="18">
        <v>175.42</v>
      </c>
      <c r="XBN897" s="18">
        <v>8.49</v>
      </c>
      <c r="XBO897" s="18" t="s">
        <v>8835</v>
      </c>
      <c r="XBP897" s="18" t="s">
        <v>8835</v>
      </c>
      <c r="XBQ897" s="18" t="s">
        <v>8835</v>
      </c>
      <c r="XBR897" s="18" t="s">
        <v>8835</v>
      </c>
      <c r="XBS897" s="18" t="s">
        <v>8835</v>
      </c>
      <c r="XBT897" s="18" t="s">
        <v>8835</v>
      </c>
      <c r="XBU897" s="18" t="s">
        <v>8835</v>
      </c>
    </row>
    <row r="898" spans="1:80 16277:16297" s="23" customFormat="1" ht="12" x14ac:dyDescent="0.25">
      <c r="A898" s="5" t="s">
        <v>2684</v>
      </c>
      <c r="B898" s="5" t="s">
        <v>63</v>
      </c>
      <c r="C898" s="5" t="s">
        <v>2685</v>
      </c>
      <c r="D898" s="6" t="s">
        <v>2686</v>
      </c>
      <c r="E898" s="5"/>
      <c r="F898" s="6" t="s">
        <v>11832</v>
      </c>
      <c r="G898" s="5" t="s">
        <v>11839</v>
      </c>
      <c r="H898" s="6" t="s">
        <v>8852</v>
      </c>
      <c r="I898" s="6" t="s">
        <v>8852</v>
      </c>
      <c r="J898" s="20" t="str">
        <f>XBB898&amp;XBC898&amp;XBD898&amp;XBE898&amp;XBF898&amp;XBG898&amp;XBH898&amp;XBI898&amp;XBJ898&amp;XBK898</f>
        <v>The PowerStore</v>
      </c>
      <c r="K898" s="5"/>
      <c r="L898" s="5"/>
      <c r="M898" s="5">
        <v>9.6199999999999992</v>
      </c>
      <c r="N898" s="5"/>
      <c r="O898" s="5">
        <v>157.69999999999999</v>
      </c>
      <c r="P898" s="15">
        <f>(O898-M898)/O898*100</f>
        <v>93.899809765377299</v>
      </c>
      <c r="Q898" s="5"/>
      <c r="R898" s="5"/>
      <c r="S898" s="5"/>
      <c r="T898" s="5"/>
      <c r="U898" s="5">
        <v>11</v>
      </c>
      <c r="V898" s="5">
        <v>8.75</v>
      </c>
      <c r="W898" s="5">
        <v>5</v>
      </c>
      <c r="X898" s="5">
        <v>14.5</v>
      </c>
      <c r="Y898" s="5"/>
      <c r="Z898" s="5"/>
      <c r="AA898" s="5"/>
      <c r="AB898" s="5"/>
      <c r="AC898" s="5"/>
      <c r="AD898" s="5"/>
      <c r="AE898" s="20"/>
      <c r="AF898" s="20"/>
      <c r="AG898" s="20"/>
      <c r="AH898" s="20"/>
      <c r="AI898" s="20"/>
      <c r="AJ898" s="20"/>
      <c r="AK898" s="20"/>
      <c r="AL898" s="20"/>
      <c r="AM898" s="20"/>
      <c r="AN898" s="20"/>
      <c r="AO898" s="20"/>
      <c r="AP898" s="20"/>
      <c r="AQ898" s="20"/>
      <c r="AR898" s="20"/>
      <c r="AS898" s="20"/>
      <c r="AT898" s="20"/>
      <c r="AU898" s="20"/>
      <c r="AV898" s="20"/>
      <c r="AW898" s="20"/>
      <c r="AX898" s="20"/>
      <c r="AY898" s="20"/>
      <c r="AZ898" s="20"/>
      <c r="BA898" s="20"/>
      <c r="BB898" s="20"/>
      <c r="BC898" s="20"/>
      <c r="BD898" s="20"/>
      <c r="BE898" s="20"/>
      <c r="BF898" s="20"/>
      <c r="BG898" s="20"/>
      <c r="BH898" s="20"/>
      <c r="BI898" s="20"/>
      <c r="BJ898" s="20"/>
      <c r="BK898" s="20"/>
      <c r="BL898" s="20"/>
      <c r="BM898" s="20"/>
      <c r="BN898" s="20"/>
      <c r="BO898" s="20"/>
      <c r="BP898" s="20"/>
      <c r="BQ898" s="20"/>
      <c r="BR898" s="20"/>
      <c r="BS898" s="20"/>
      <c r="BT898" s="20"/>
      <c r="BU898" s="20"/>
      <c r="BV898" s="20"/>
      <c r="BW898" s="20"/>
      <c r="BX898" s="20"/>
      <c r="BY898" s="20"/>
      <c r="BZ898" s="20"/>
      <c r="CA898" s="5"/>
      <c r="CB898" s="45" t="s">
        <v>9840</v>
      </c>
      <c r="XBA898" s="18">
        <f>MIN(XBL898:XBU898)</f>
        <v>9.6199999999999992</v>
      </c>
      <c r="XBB898" s="21" t="str" cm="1">
        <f t="array" ref="XBB898:XBK898">IF(XBA898=XBL898:XBU898,$XBL$2:$XBU$2,"")</f>
        <v/>
      </c>
      <c r="XBC898" s="21" t="str">
        <v/>
      </c>
      <c r="XBD898" s="21" t="str">
        <v>The PowerStore</v>
      </c>
      <c r="XBE898" s="21" t="str">
        <v/>
      </c>
      <c r="XBF898" s="21" t="str">
        <v/>
      </c>
      <c r="XBG898" s="21" t="str">
        <v/>
      </c>
      <c r="XBH898" s="21" t="str">
        <v/>
      </c>
      <c r="XBI898" s="21" t="str">
        <v/>
      </c>
      <c r="XBJ898" s="22" t="str">
        <v/>
      </c>
      <c r="XBK898" s="22" t="str">
        <v/>
      </c>
      <c r="XBL898" s="18" t="s">
        <v>8835</v>
      </c>
      <c r="XBM898" s="18">
        <v>9.94</v>
      </c>
      <c r="XBN898" s="18">
        <v>9.6199999999999992</v>
      </c>
      <c r="XBO898" s="18" t="s">
        <v>8835</v>
      </c>
      <c r="XBP898" s="18" t="s">
        <v>8835</v>
      </c>
      <c r="XBQ898" s="18" t="s">
        <v>8835</v>
      </c>
      <c r="XBR898" s="18" t="s">
        <v>8835</v>
      </c>
      <c r="XBS898" s="18" t="s">
        <v>8835</v>
      </c>
      <c r="XBT898" s="18" t="s">
        <v>8835</v>
      </c>
      <c r="XBU898" s="18" t="s">
        <v>8835</v>
      </c>
    </row>
    <row r="899" spans="1:80 16277:16297" s="23" customFormat="1" ht="12" x14ac:dyDescent="0.25">
      <c r="A899" s="5" t="s">
        <v>2687</v>
      </c>
      <c r="B899" s="5" t="s">
        <v>63</v>
      </c>
      <c r="C899" s="5" t="s">
        <v>2688</v>
      </c>
      <c r="D899" s="6" t="s">
        <v>2689</v>
      </c>
      <c r="E899" s="5"/>
      <c r="F899" s="6" t="s">
        <v>11832</v>
      </c>
      <c r="G899" s="5" t="s">
        <v>11839</v>
      </c>
      <c r="H899" s="6" t="s">
        <v>8852</v>
      </c>
      <c r="I899" s="6" t="s">
        <v>8852</v>
      </c>
      <c r="J899" s="20" t="str">
        <f>XBB899&amp;XBC899&amp;XBD899&amp;XBE899&amp;XBF899&amp;XBG899&amp;XBH899&amp;XBI899&amp;XBJ899&amp;XBK899</f>
        <v>The PowerStore</v>
      </c>
      <c r="K899" s="5"/>
      <c r="L899" s="5"/>
      <c r="M899" s="5">
        <v>8.2899999999999991</v>
      </c>
      <c r="N899" s="5"/>
      <c r="O899" s="5">
        <v>10.506399999999999</v>
      </c>
      <c r="P899" s="15">
        <f>(O899-M899)/O899*100</f>
        <v>21.095713089164704</v>
      </c>
      <c r="Q899" s="5"/>
      <c r="R899" s="5"/>
      <c r="S899" s="5"/>
      <c r="T899" s="5"/>
      <c r="U899" s="5">
        <v>0.75</v>
      </c>
      <c r="V899" s="5">
        <v>3</v>
      </c>
      <c r="W899" s="5">
        <v>9</v>
      </c>
      <c r="X899" s="5">
        <v>13</v>
      </c>
      <c r="Y899" s="5"/>
      <c r="Z899" s="5"/>
      <c r="AA899" s="5"/>
      <c r="AB899" s="5"/>
      <c r="AC899" s="5"/>
      <c r="AD899" s="5"/>
      <c r="AE899" s="20"/>
      <c r="AF899" s="20"/>
      <c r="AG899" s="20"/>
      <c r="AH899" s="20"/>
      <c r="AI899" s="20"/>
      <c r="AJ899" s="20"/>
      <c r="AK899" s="20"/>
      <c r="AL899" s="20"/>
      <c r="AM899" s="20"/>
      <c r="AN899" s="20"/>
      <c r="AO899" s="20"/>
      <c r="AP899" s="20"/>
      <c r="AQ899" s="20"/>
      <c r="AR899" s="20"/>
      <c r="AS899" s="20"/>
      <c r="AT899" s="20"/>
      <c r="AU899" s="20"/>
      <c r="AV899" s="20"/>
      <c r="AW899" s="20"/>
      <c r="AX899" s="20"/>
      <c r="AY899" s="20"/>
      <c r="AZ899" s="20"/>
      <c r="BA899" s="20"/>
      <c r="BB899" s="20"/>
      <c r="BC899" s="20"/>
      <c r="BD899" s="20"/>
      <c r="BE899" s="20"/>
      <c r="BF899" s="20"/>
      <c r="BG899" s="20"/>
      <c r="BH899" s="20"/>
      <c r="BI899" s="20"/>
      <c r="BJ899" s="20"/>
      <c r="BK899" s="20"/>
      <c r="BL899" s="20"/>
      <c r="BM899" s="20"/>
      <c r="BN899" s="20"/>
      <c r="BO899" s="20"/>
      <c r="BP899" s="20"/>
      <c r="BQ899" s="20"/>
      <c r="BR899" s="20"/>
      <c r="BS899" s="20"/>
      <c r="BT899" s="20"/>
      <c r="BU899" s="20"/>
      <c r="BV899" s="20"/>
      <c r="BW899" s="20"/>
      <c r="BX899" s="20"/>
      <c r="BY899" s="20"/>
      <c r="BZ899" s="20"/>
      <c r="CA899" s="5"/>
      <c r="CB899" s="45" t="s">
        <v>9841</v>
      </c>
      <c r="XBA899" s="18">
        <f>MIN(XBL899:XBU899)</f>
        <v>8.2899999999999991</v>
      </c>
      <c r="XBB899" s="21" t="str" cm="1">
        <f t="array" ref="XBB899:XBK899">IF(XBA899=XBL899:XBU899,$XBL$2:$XBU$2,"")</f>
        <v/>
      </c>
      <c r="XBC899" s="21" t="str">
        <v/>
      </c>
      <c r="XBD899" s="21" t="str">
        <v>The PowerStore</v>
      </c>
      <c r="XBE899" s="21" t="str">
        <v/>
      </c>
      <c r="XBF899" s="21" t="str">
        <v/>
      </c>
      <c r="XBG899" s="21" t="str">
        <v/>
      </c>
      <c r="XBH899" s="21" t="str">
        <v/>
      </c>
      <c r="XBI899" s="21" t="str">
        <v/>
      </c>
      <c r="XBJ899" s="22" t="str">
        <v/>
      </c>
      <c r="XBK899" s="22" t="str">
        <v/>
      </c>
      <c r="XBL899" s="18" t="s">
        <v>8835</v>
      </c>
      <c r="XBM899" s="18">
        <v>8.57</v>
      </c>
      <c r="XBN899" s="18">
        <v>8.2899999999999991</v>
      </c>
      <c r="XBO899" s="18" t="s">
        <v>8835</v>
      </c>
      <c r="XBP899" s="18" t="s">
        <v>8835</v>
      </c>
      <c r="XBQ899" s="18" t="s">
        <v>8835</v>
      </c>
      <c r="XBR899" s="18" t="s">
        <v>8835</v>
      </c>
      <c r="XBS899" s="18" t="s">
        <v>8835</v>
      </c>
      <c r="XBT899" s="18" t="s">
        <v>8835</v>
      </c>
      <c r="XBU899" s="18" t="s">
        <v>8835</v>
      </c>
    </row>
    <row r="900" spans="1:80 16277:16297" s="23" customFormat="1" ht="12" x14ac:dyDescent="0.25">
      <c r="A900" s="5" t="s">
        <v>2690</v>
      </c>
      <c r="B900" s="5" t="s">
        <v>11830</v>
      </c>
      <c r="C900" s="5" t="s">
        <v>2691</v>
      </c>
      <c r="D900" s="6" t="s">
        <v>2692</v>
      </c>
      <c r="E900" s="5"/>
      <c r="F900" s="6" t="s">
        <v>11832</v>
      </c>
      <c r="G900" s="5" t="s">
        <v>11839</v>
      </c>
      <c r="H900" s="6" t="s">
        <v>8852</v>
      </c>
      <c r="I900" s="6" t="s">
        <v>8852</v>
      </c>
      <c r="J900" s="20" t="str">
        <f>XBB900&amp;XBC900&amp;XBD900&amp;XBE900&amp;XBF900&amp;XBG900&amp;XBH900&amp;XBI900&amp;XBJ900&amp;XBK900</f>
        <v>Soligent</v>
      </c>
      <c r="K900" s="5"/>
      <c r="L900" s="5"/>
      <c r="M900" s="5">
        <v>0.37</v>
      </c>
      <c r="N900" s="5"/>
      <c r="O900" s="5">
        <v>0.48</v>
      </c>
      <c r="P900" s="15">
        <f>(O900-M900)/O900*100</f>
        <v>22.916666666666664</v>
      </c>
      <c r="Q900" s="5"/>
      <c r="R900" s="5"/>
      <c r="S900" s="5"/>
      <c r="T900" s="5"/>
      <c r="U900" s="5">
        <v>0.16</v>
      </c>
      <c r="V900" s="5">
        <v>0.3</v>
      </c>
      <c r="W900" s="5">
        <v>0.7</v>
      </c>
      <c r="X900" s="5">
        <v>2.4</v>
      </c>
      <c r="Y900" s="5"/>
      <c r="Z900" s="5"/>
      <c r="AA900" s="5"/>
      <c r="AB900" s="5"/>
      <c r="AC900" s="5"/>
      <c r="AD900" s="5"/>
      <c r="AE900" s="20"/>
      <c r="AF900" s="20"/>
      <c r="AG900" s="20"/>
      <c r="AH900" s="20"/>
      <c r="AI900" s="20"/>
      <c r="AJ900" s="20"/>
      <c r="AK900" s="20"/>
      <c r="AL900" s="20"/>
      <c r="AM900" s="20"/>
      <c r="AN900" s="20"/>
      <c r="AO900" s="20"/>
      <c r="AP900" s="20"/>
      <c r="AQ900" s="20"/>
      <c r="AR900" s="20"/>
      <c r="AS900" s="20"/>
      <c r="AT900" s="20"/>
      <c r="AU900" s="20"/>
      <c r="AV900" s="20"/>
      <c r="AW900" s="20"/>
      <c r="AX900" s="20"/>
      <c r="AY900" s="20"/>
      <c r="AZ900" s="20"/>
      <c r="BA900" s="20"/>
      <c r="BB900" s="20"/>
      <c r="BC900" s="20"/>
      <c r="BD900" s="20"/>
      <c r="BE900" s="20"/>
      <c r="BF900" s="20"/>
      <c r="BG900" s="20"/>
      <c r="BH900" s="20"/>
      <c r="BI900" s="20"/>
      <c r="BJ900" s="20"/>
      <c r="BK900" s="20"/>
      <c r="BL900" s="20"/>
      <c r="BM900" s="20"/>
      <c r="BN900" s="20"/>
      <c r="BO900" s="20"/>
      <c r="BP900" s="20"/>
      <c r="BQ900" s="20"/>
      <c r="BR900" s="20"/>
      <c r="BS900" s="20"/>
      <c r="BT900" s="20"/>
      <c r="BU900" s="20"/>
      <c r="BV900" s="20"/>
      <c r="BW900" s="20"/>
      <c r="BX900" s="20"/>
      <c r="BY900" s="20"/>
      <c r="BZ900" s="20"/>
      <c r="CA900" s="5"/>
      <c r="CB900" s="45" t="s">
        <v>9842</v>
      </c>
      <c r="XBA900" s="18">
        <f>MIN(XBL900:XBU900)</f>
        <v>0.37</v>
      </c>
      <c r="XBB900" s="21" t="str" cm="1">
        <f t="array" ref="XBB900:XBK900">IF(XBA900=XBL900:XBU900,$XBL$2:$XBU$2,"")</f>
        <v/>
      </c>
      <c r="XBC900" s="21" t="str">
        <v>Soligent</v>
      </c>
      <c r="XBD900" s="21" t="str">
        <v/>
      </c>
      <c r="XBE900" s="21" t="str">
        <v/>
      </c>
      <c r="XBF900" s="21" t="str">
        <v/>
      </c>
      <c r="XBG900" s="21" t="str">
        <v/>
      </c>
      <c r="XBH900" s="21" t="str">
        <v/>
      </c>
      <c r="XBI900" s="21" t="str">
        <v/>
      </c>
      <c r="XBJ900" s="22" t="str">
        <v/>
      </c>
      <c r="XBK900" s="22" t="str">
        <v/>
      </c>
      <c r="XBL900" s="18" t="s">
        <v>8835</v>
      </c>
      <c r="XBM900" s="18">
        <v>0.37</v>
      </c>
      <c r="XBN900" s="18" t="s">
        <v>8835</v>
      </c>
      <c r="XBO900" s="18" t="s">
        <v>8835</v>
      </c>
      <c r="XBP900" s="18" t="s">
        <v>8835</v>
      </c>
      <c r="XBQ900" s="18" t="s">
        <v>8835</v>
      </c>
      <c r="XBR900" s="18" t="s">
        <v>8835</v>
      </c>
      <c r="XBS900" s="18" t="s">
        <v>8835</v>
      </c>
      <c r="XBT900" s="18" t="s">
        <v>8835</v>
      </c>
      <c r="XBU900" s="18" t="s">
        <v>8835</v>
      </c>
    </row>
    <row r="901" spans="1:80 16277:16297" s="23" customFormat="1" ht="12" x14ac:dyDescent="0.25">
      <c r="A901" s="5" t="s">
        <v>2693</v>
      </c>
      <c r="B901" s="5" t="s">
        <v>11830</v>
      </c>
      <c r="C901" s="5" t="s">
        <v>2694</v>
      </c>
      <c r="D901" s="6" t="s">
        <v>2695</v>
      </c>
      <c r="E901" s="5"/>
      <c r="F901" s="6" t="s">
        <v>11846</v>
      </c>
      <c r="G901" s="5" t="s">
        <v>11839</v>
      </c>
      <c r="H901" s="6" t="s">
        <v>8852</v>
      </c>
      <c r="I901" s="6" t="s">
        <v>8852</v>
      </c>
      <c r="J901" s="20" t="str">
        <f>XBB901&amp;XBC901&amp;XBD901&amp;XBE901&amp;XBF901&amp;XBG901&amp;XBH901&amp;XBI901&amp;XBJ901&amp;XBK901</f>
        <v>Soligent</v>
      </c>
      <c r="K901" s="5"/>
      <c r="L901" s="5"/>
      <c r="M901" s="5">
        <v>6.66</v>
      </c>
      <c r="N901" s="5"/>
      <c r="O901" s="5">
        <v>8.26</v>
      </c>
      <c r="P901" s="15">
        <f>(O901-M901)/O901*100</f>
        <v>19.370460048426146</v>
      </c>
      <c r="Q901" s="5"/>
      <c r="R901" s="5"/>
      <c r="S901" s="5"/>
      <c r="T901" s="5"/>
      <c r="U901" s="5">
        <v>0.5</v>
      </c>
      <c r="V901" s="5">
        <v>6.3</v>
      </c>
      <c r="W901" s="5">
        <v>6</v>
      </c>
      <c r="X901" s="5">
        <v>8</v>
      </c>
      <c r="Y901" s="5"/>
      <c r="Z901" s="5"/>
      <c r="AA901" s="5"/>
      <c r="AB901" s="5"/>
      <c r="AC901" s="5"/>
      <c r="AD901" s="5"/>
      <c r="AE901" s="20"/>
      <c r="AF901" s="20"/>
      <c r="AG901" s="20"/>
      <c r="AH901" s="20"/>
      <c r="AI901" s="20"/>
      <c r="AJ901" s="20"/>
      <c r="AK901" s="20"/>
      <c r="AL901" s="20"/>
      <c r="AM901" s="20"/>
      <c r="AN901" s="20"/>
      <c r="AO901" s="20"/>
      <c r="AP901" s="20"/>
      <c r="AQ901" s="20"/>
      <c r="AR901" s="20"/>
      <c r="AS901" s="20"/>
      <c r="AT901" s="20"/>
      <c r="AU901" s="20"/>
      <c r="AV901" s="20"/>
      <c r="AW901" s="20"/>
      <c r="AX901" s="20"/>
      <c r="AY901" s="20"/>
      <c r="AZ901" s="20"/>
      <c r="BA901" s="20"/>
      <c r="BB901" s="20"/>
      <c r="BC901" s="20"/>
      <c r="BD901" s="20"/>
      <c r="BE901" s="20"/>
      <c r="BF901" s="20"/>
      <c r="BG901" s="20"/>
      <c r="BH901" s="20"/>
      <c r="BI901" s="20"/>
      <c r="BJ901" s="20"/>
      <c r="BK901" s="20"/>
      <c r="BL901" s="20"/>
      <c r="BM901" s="20"/>
      <c r="BN901" s="20"/>
      <c r="BO901" s="20"/>
      <c r="BP901" s="20"/>
      <c r="BQ901" s="20"/>
      <c r="BR901" s="20"/>
      <c r="BS901" s="20"/>
      <c r="BT901" s="20"/>
      <c r="BU901" s="20"/>
      <c r="BV901" s="20"/>
      <c r="BW901" s="20"/>
      <c r="BX901" s="20"/>
      <c r="BY901" s="20"/>
      <c r="BZ901" s="20"/>
      <c r="CA901" s="5"/>
      <c r="CB901" s="45" t="s">
        <v>9843</v>
      </c>
      <c r="XBA901" s="18">
        <f>MIN(XBL901:XBU901)</f>
        <v>6.66</v>
      </c>
      <c r="XBB901" s="21" t="str" cm="1">
        <f t="array" ref="XBB901:XBK901">IF(XBA901=XBL901:XBU901,$XBL$2:$XBU$2,"")</f>
        <v/>
      </c>
      <c r="XBC901" s="21" t="str">
        <v>Soligent</v>
      </c>
      <c r="XBD901" s="21" t="str">
        <v/>
      </c>
      <c r="XBE901" s="21" t="str">
        <v/>
      </c>
      <c r="XBF901" s="21" t="str">
        <v/>
      </c>
      <c r="XBG901" s="21" t="str">
        <v/>
      </c>
      <c r="XBH901" s="21" t="str">
        <v/>
      </c>
      <c r="XBI901" s="21" t="str">
        <v/>
      </c>
      <c r="XBJ901" s="22" t="str">
        <v/>
      </c>
      <c r="XBK901" s="22" t="str">
        <v/>
      </c>
      <c r="XBL901" s="18" t="s">
        <v>8835</v>
      </c>
      <c r="XBM901" s="18">
        <v>6.66</v>
      </c>
      <c r="XBN901" s="18" t="s">
        <v>8835</v>
      </c>
      <c r="XBO901" s="18" t="s">
        <v>8835</v>
      </c>
      <c r="XBP901" s="18" t="s">
        <v>8835</v>
      </c>
      <c r="XBQ901" s="18" t="s">
        <v>8835</v>
      </c>
      <c r="XBR901" s="18" t="s">
        <v>8835</v>
      </c>
      <c r="XBS901" s="18" t="s">
        <v>8835</v>
      </c>
      <c r="XBT901" s="18" t="s">
        <v>8835</v>
      </c>
      <c r="XBU901" s="18" t="s">
        <v>8835</v>
      </c>
    </row>
    <row r="902" spans="1:80 16277:16297" s="23" customFormat="1" ht="12" x14ac:dyDescent="0.25">
      <c r="A902" s="5" t="s">
        <v>2696</v>
      </c>
      <c r="B902" s="5" t="s">
        <v>63</v>
      </c>
      <c r="C902" s="5" t="s">
        <v>2697</v>
      </c>
      <c r="D902" s="6" t="s">
        <v>2698</v>
      </c>
      <c r="E902" s="5"/>
      <c r="F902" s="6">
        <v>0</v>
      </c>
      <c r="G902" s="5" t="s">
        <v>11839</v>
      </c>
      <c r="H902" s="6" t="s">
        <v>8852</v>
      </c>
      <c r="I902" s="6" t="s">
        <v>8852</v>
      </c>
      <c r="J902" s="20" t="str">
        <f>XBB902&amp;XBC902&amp;XBD902&amp;XBE902&amp;XBF902&amp;XBG902&amp;XBH902&amp;XBI902&amp;XBJ902&amp;XBK902</f>
        <v>Soligent</v>
      </c>
      <c r="K902" s="5"/>
      <c r="L902" s="5"/>
      <c r="M902" s="5">
        <v>0.37</v>
      </c>
      <c r="N902" s="5"/>
      <c r="O902" s="5">
        <v>0.45</v>
      </c>
      <c r="P902" s="15">
        <f>(O902-M902)/O902*100</f>
        <v>17.777777777777782</v>
      </c>
      <c r="Q902" s="5"/>
      <c r="R902" s="5"/>
      <c r="S902" s="5"/>
      <c r="T902" s="5"/>
      <c r="U902" s="5">
        <v>0.4</v>
      </c>
      <c r="V902" s="5">
        <v>5</v>
      </c>
      <c r="W902" s="5">
        <v>9</v>
      </c>
      <c r="X902" s="5">
        <v>13</v>
      </c>
      <c r="Y902" s="5"/>
      <c r="Z902" s="5"/>
      <c r="AA902" s="5"/>
      <c r="AB902" s="5"/>
      <c r="AC902" s="5"/>
      <c r="AD902" s="5"/>
      <c r="AE902" s="20"/>
      <c r="AF902" s="20"/>
      <c r="AG902" s="20"/>
      <c r="AH902" s="20"/>
      <c r="AI902" s="20"/>
      <c r="AJ902" s="20"/>
      <c r="AK902" s="20"/>
      <c r="AL902" s="20"/>
      <c r="AM902" s="20"/>
      <c r="AN902" s="20"/>
      <c r="AO902" s="20"/>
      <c r="AP902" s="20"/>
      <c r="AQ902" s="20"/>
      <c r="AR902" s="20"/>
      <c r="AS902" s="20"/>
      <c r="AT902" s="20"/>
      <c r="AU902" s="20"/>
      <c r="AV902" s="20"/>
      <c r="AW902" s="20"/>
      <c r="AX902" s="20"/>
      <c r="AY902" s="20"/>
      <c r="AZ902" s="20"/>
      <c r="BA902" s="20"/>
      <c r="BB902" s="20"/>
      <c r="BC902" s="20"/>
      <c r="BD902" s="20"/>
      <c r="BE902" s="20"/>
      <c r="BF902" s="20"/>
      <c r="BG902" s="20"/>
      <c r="BH902" s="20"/>
      <c r="BI902" s="20"/>
      <c r="BJ902" s="20"/>
      <c r="BK902" s="20"/>
      <c r="BL902" s="20"/>
      <c r="BM902" s="20"/>
      <c r="BN902" s="20"/>
      <c r="BO902" s="20"/>
      <c r="BP902" s="20"/>
      <c r="BQ902" s="20"/>
      <c r="BR902" s="20"/>
      <c r="BS902" s="20"/>
      <c r="BT902" s="20"/>
      <c r="BU902" s="20"/>
      <c r="BV902" s="20"/>
      <c r="BW902" s="20"/>
      <c r="BX902" s="20"/>
      <c r="BY902" s="20"/>
      <c r="BZ902" s="20"/>
      <c r="CA902" s="5"/>
      <c r="CB902" s="45" t="s">
        <v>9844</v>
      </c>
      <c r="XBA902" s="18">
        <f>MIN(XBL902:XBU902)</f>
        <v>0.37</v>
      </c>
      <c r="XBB902" s="21" t="str" cm="1">
        <f t="array" ref="XBB902:XBK902">IF(XBA902=XBL902:XBU902,$XBL$2:$XBU$2,"")</f>
        <v/>
      </c>
      <c r="XBC902" s="21" t="str">
        <v>Soligent</v>
      </c>
      <c r="XBD902" s="21" t="str">
        <v/>
      </c>
      <c r="XBE902" s="21" t="str">
        <v/>
      </c>
      <c r="XBF902" s="21" t="str">
        <v/>
      </c>
      <c r="XBG902" s="21" t="str">
        <v/>
      </c>
      <c r="XBH902" s="21" t="str">
        <v/>
      </c>
      <c r="XBI902" s="21" t="str">
        <v/>
      </c>
      <c r="XBJ902" s="22" t="str">
        <v/>
      </c>
      <c r="XBK902" s="22" t="str">
        <v/>
      </c>
      <c r="XBL902" s="18" t="s">
        <v>8835</v>
      </c>
      <c r="XBM902" s="18">
        <v>0.37</v>
      </c>
      <c r="XBN902" s="18" t="s">
        <v>8835</v>
      </c>
      <c r="XBO902" s="18" t="s">
        <v>8835</v>
      </c>
      <c r="XBP902" s="18" t="s">
        <v>8835</v>
      </c>
      <c r="XBQ902" s="18" t="s">
        <v>8835</v>
      </c>
      <c r="XBR902" s="18" t="s">
        <v>8835</v>
      </c>
      <c r="XBS902" s="18" t="s">
        <v>8835</v>
      </c>
      <c r="XBT902" s="18" t="s">
        <v>8835</v>
      </c>
      <c r="XBU902" s="18" t="s">
        <v>8835</v>
      </c>
    </row>
    <row r="903" spans="1:80 16277:16297" s="23" customFormat="1" ht="12" x14ac:dyDescent="0.25">
      <c r="A903" s="5" t="s">
        <v>2699</v>
      </c>
      <c r="B903" s="5" t="s">
        <v>63</v>
      </c>
      <c r="C903" s="5" t="s">
        <v>2700</v>
      </c>
      <c r="D903" s="6" t="s">
        <v>2701</v>
      </c>
      <c r="E903" s="5"/>
      <c r="F903" s="6" t="s">
        <v>11832</v>
      </c>
      <c r="G903" s="5" t="s">
        <v>11839</v>
      </c>
      <c r="H903" s="6" t="s">
        <v>8852</v>
      </c>
      <c r="I903" s="6" t="s">
        <v>8852</v>
      </c>
      <c r="J903" s="20" t="str">
        <f>XBB903&amp;XBC903&amp;XBD903&amp;XBE903&amp;XBF903&amp;XBG903&amp;XBH903&amp;XBI903&amp;XBJ903&amp;XBK903</f>
        <v>The PowerStore</v>
      </c>
      <c r="K903" s="5"/>
      <c r="L903" s="5"/>
      <c r="M903" s="5">
        <v>6.91</v>
      </c>
      <c r="N903" s="5"/>
      <c r="O903" s="5">
        <v>8.8227999999999991</v>
      </c>
      <c r="P903" s="15">
        <f>(O903-M903)/O903*100</f>
        <v>21.680192229224275</v>
      </c>
      <c r="Q903" s="5"/>
      <c r="R903" s="5"/>
      <c r="S903" s="5"/>
      <c r="T903" s="5"/>
      <c r="U903" s="5">
        <v>4</v>
      </c>
      <c r="V903" s="5">
        <v>8.3000000000000007</v>
      </c>
      <c r="W903" s="5">
        <v>18.25</v>
      </c>
      <c r="X903" s="5">
        <v>26.5</v>
      </c>
      <c r="Y903" s="5"/>
      <c r="Z903" s="5"/>
      <c r="AA903" s="5"/>
      <c r="AB903" s="5"/>
      <c r="AC903" s="5"/>
      <c r="AD903" s="5"/>
      <c r="AE903" s="20"/>
      <c r="AF903" s="20"/>
      <c r="AG903" s="20"/>
      <c r="AH903" s="20"/>
      <c r="AI903" s="20"/>
      <c r="AJ903" s="20"/>
      <c r="AK903" s="20"/>
      <c r="AL903" s="20"/>
      <c r="AM903" s="20"/>
      <c r="AN903" s="20"/>
      <c r="AO903" s="20"/>
      <c r="AP903" s="20"/>
      <c r="AQ903" s="20"/>
      <c r="AR903" s="20"/>
      <c r="AS903" s="20"/>
      <c r="AT903" s="20"/>
      <c r="AU903" s="20"/>
      <c r="AV903" s="20"/>
      <c r="AW903" s="20"/>
      <c r="AX903" s="20"/>
      <c r="AY903" s="20"/>
      <c r="AZ903" s="20"/>
      <c r="BA903" s="20"/>
      <c r="BB903" s="20"/>
      <c r="BC903" s="20"/>
      <c r="BD903" s="20"/>
      <c r="BE903" s="20"/>
      <c r="BF903" s="20"/>
      <c r="BG903" s="20"/>
      <c r="BH903" s="20"/>
      <c r="BI903" s="20"/>
      <c r="BJ903" s="20"/>
      <c r="BK903" s="20"/>
      <c r="BL903" s="20"/>
      <c r="BM903" s="20"/>
      <c r="BN903" s="20"/>
      <c r="BO903" s="20"/>
      <c r="BP903" s="20"/>
      <c r="BQ903" s="20"/>
      <c r="BR903" s="20"/>
      <c r="BS903" s="20"/>
      <c r="BT903" s="20"/>
      <c r="BU903" s="20"/>
      <c r="BV903" s="20"/>
      <c r="BW903" s="20"/>
      <c r="BX903" s="20"/>
      <c r="BY903" s="20"/>
      <c r="BZ903" s="20"/>
      <c r="CA903" s="5"/>
      <c r="CB903" s="45" t="s">
        <v>9845</v>
      </c>
      <c r="XBA903" s="18">
        <f>MIN(XBL903:XBU903)</f>
        <v>6.91</v>
      </c>
      <c r="XBB903" s="21" t="str" cm="1">
        <f t="array" ref="XBB903:XBK903">IF(XBA903=XBL903:XBU903,$XBL$2:$XBU$2,"")</f>
        <v/>
      </c>
      <c r="XBC903" s="21" t="str">
        <v/>
      </c>
      <c r="XBD903" s="21" t="str">
        <v>The PowerStore</v>
      </c>
      <c r="XBE903" s="21" t="str">
        <v/>
      </c>
      <c r="XBF903" s="21" t="str">
        <v/>
      </c>
      <c r="XBG903" s="21" t="str">
        <v/>
      </c>
      <c r="XBH903" s="21" t="str">
        <v/>
      </c>
      <c r="XBI903" s="21" t="str">
        <v/>
      </c>
      <c r="XBJ903" s="22" t="str">
        <v/>
      </c>
      <c r="XBK903" s="22" t="str">
        <v/>
      </c>
      <c r="XBL903" s="18" t="s">
        <v>8835</v>
      </c>
      <c r="XBM903" s="18">
        <v>7.14</v>
      </c>
      <c r="XBN903" s="18">
        <v>6.91</v>
      </c>
      <c r="XBO903" s="18" t="s">
        <v>8835</v>
      </c>
      <c r="XBP903" s="18" t="s">
        <v>8835</v>
      </c>
      <c r="XBQ903" s="18" t="s">
        <v>8835</v>
      </c>
      <c r="XBR903" s="18" t="s">
        <v>8835</v>
      </c>
      <c r="XBS903" s="18" t="s">
        <v>8835</v>
      </c>
      <c r="XBT903" s="18" t="s">
        <v>8835</v>
      </c>
      <c r="XBU903" s="18" t="s">
        <v>8835</v>
      </c>
    </row>
    <row r="904" spans="1:80 16277:16297" s="23" customFormat="1" ht="12" x14ac:dyDescent="0.25">
      <c r="A904" s="5" t="s">
        <v>2702</v>
      </c>
      <c r="B904" s="5" t="s">
        <v>63</v>
      </c>
      <c r="C904" s="5" t="s">
        <v>2703</v>
      </c>
      <c r="D904" s="6" t="s">
        <v>2704</v>
      </c>
      <c r="E904" s="5"/>
      <c r="F904" s="6" t="s">
        <v>11832</v>
      </c>
      <c r="G904" s="5" t="s">
        <v>11839</v>
      </c>
      <c r="H904" s="6" t="s">
        <v>8852</v>
      </c>
      <c r="I904" s="6" t="s">
        <v>8852</v>
      </c>
      <c r="J904" s="20" t="str">
        <f>XBB904&amp;XBC904&amp;XBD904&amp;XBE904&amp;XBF904&amp;XBG904&amp;XBH904&amp;XBI904&amp;XBJ904&amp;XBK904</f>
        <v>The PowerStore</v>
      </c>
      <c r="K904" s="5"/>
      <c r="L904" s="5"/>
      <c r="M904" s="5">
        <v>27.41</v>
      </c>
      <c r="N904" s="5"/>
      <c r="O904" s="5">
        <v>30.976400000000002</v>
      </c>
      <c r="P904" s="15">
        <f>(O904-M904)/O904*100</f>
        <v>11.513281078498474</v>
      </c>
      <c r="Q904" s="5"/>
      <c r="R904" s="5"/>
      <c r="S904" s="5"/>
      <c r="T904" s="5"/>
      <c r="U904" s="5">
        <v>8.0500000000000007</v>
      </c>
      <c r="V904" s="5">
        <v>31.5</v>
      </c>
      <c r="W904" s="5">
        <v>22.5</v>
      </c>
      <c r="X904" s="5">
        <v>75</v>
      </c>
      <c r="Y904" s="5"/>
      <c r="Z904" s="5"/>
      <c r="AA904" s="5"/>
      <c r="AB904" s="5"/>
      <c r="AC904" s="5"/>
      <c r="AD904" s="5"/>
      <c r="AE904" s="20"/>
      <c r="AF904" s="20"/>
      <c r="AG904" s="20"/>
      <c r="AH904" s="20"/>
      <c r="AI904" s="20"/>
      <c r="AJ904" s="20"/>
      <c r="AK904" s="20"/>
      <c r="AL904" s="20"/>
      <c r="AM904" s="20"/>
      <c r="AN904" s="20"/>
      <c r="AO904" s="20"/>
      <c r="AP904" s="20"/>
      <c r="AQ904" s="20"/>
      <c r="AR904" s="20"/>
      <c r="AS904" s="20"/>
      <c r="AT904" s="20"/>
      <c r="AU904" s="20"/>
      <c r="AV904" s="20"/>
      <c r="AW904" s="20"/>
      <c r="AX904" s="20"/>
      <c r="AY904" s="20"/>
      <c r="AZ904" s="20"/>
      <c r="BA904" s="20"/>
      <c r="BB904" s="20"/>
      <c r="BC904" s="20"/>
      <c r="BD904" s="20"/>
      <c r="BE904" s="20"/>
      <c r="BF904" s="20"/>
      <c r="BG904" s="20"/>
      <c r="BH904" s="20"/>
      <c r="BI904" s="20"/>
      <c r="BJ904" s="20"/>
      <c r="BK904" s="20"/>
      <c r="BL904" s="20"/>
      <c r="BM904" s="20"/>
      <c r="BN904" s="20"/>
      <c r="BO904" s="20"/>
      <c r="BP904" s="20"/>
      <c r="BQ904" s="20"/>
      <c r="BR904" s="20"/>
      <c r="BS904" s="20"/>
      <c r="BT904" s="20"/>
      <c r="BU904" s="20"/>
      <c r="BV904" s="20"/>
      <c r="BW904" s="20"/>
      <c r="BX904" s="20"/>
      <c r="BY904" s="20"/>
      <c r="BZ904" s="20"/>
      <c r="CA904" s="5"/>
      <c r="CB904" s="45" t="s">
        <v>9846</v>
      </c>
      <c r="XBA904" s="18">
        <f>MIN(XBL904:XBU904)</f>
        <v>27.41</v>
      </c>
      <c r="XBB904" s="21" t="str" cm="1">
        <f t="array" ref="XBB904:XBK904">IF(XBA904=XBL904:XBU904,$XBL$2:$XBU$2,"")</f>
        <v/>
      </c>
      <c r="XBC904" s="21" t="str">
        <v/>
      </c>
      <c r="XBD904" s="21" t="str">
        <v>The PowerStore</v>
      </c>
      <c r="XBE904" s="21" t="str">
        <v/>
      </c>
      <c r="XBF904" s="21" t="str">
        <v/>
      </c>
      <c r="XBG904" s="21" t="str">
        <v/>
      </c>
      <c r="XBH904" s="21" t="str">
        <v/>
      </c>
      <c r="XBI904" s="21" t="str">
        <v/>
      </c>
      <c r="XBJ904" s="22" t="str">
        <v/>
      </c>
      <c r="XBK904" s="22" t="str">
        <v/>
      </c>
      <c r="XBL904" s="18" t="s">
        <v>8835</v>
      </c>
      <c r="XBM904" s="18">
        <v>28.32</v>
      </c>
      <c r="XBN904" s="18">
        <v>27.41</v>
      </c>
      <c r="XBO904" s="18" t="s">
        <v>8835</v>
      </c>
      <c r="XBP904" s="18" t="s">
        <v>8835</v>
      </c>
      <c r="XBQ904" s="18" t="s">
        <v>8835</v>
      </c>
      <c r="XBR904" s="18" t="s">
        <v>8835</v>
      </c>
      <c r="XBS904" s="18" t="s">
        <v>8835</v>
      </c>
      <c r="XBT904" s="18" t="s">
        <v>8835</v>
      </c>
      <c r="XBU904" s="18" t="s">
        <v>8835</v>
      </c>
    </row>
    <row r="905" spans="1:80 16277:16297" s="23" customFormat="1" ht="12" x14ac:dyDescent="0.25">
      <c r="A905" s="5" t="s">
        <v>2705</v>
      </c>
      <c r="B905" s="5" t="s">
        <v>11830</v>
      </c>
      <c r="C905" s="5" t="s">
        <v>8726</v>
      </c>
      <c r="D905" s="6" t="s">
        <v>2706</v>
      </c>
      <c r="E905" s="5"/>
      <c r="F905" s="6" t="s">
        <v>11846</v>
      </c>
      <c r="G905" s="5" t="s">
        <v>11835</v>
      </c>
      <c r="H905" s="6" t="s">
        <v>8911</v>
      </c>
      <c r="I905" s="6" t="s">
        <v>8911</v>
      </c>
      <c r="J905" s="20" t="str">
        <f>XBB905&amp;XBC905&amp;XBD905&amp;XBE905&amp;XBF905&amp;XBG905&amp;XBH905&amp;XBI905&amp;XBJ905&amp;XBK905</f>
        <v>The PowerStore</v>
      </c>
      <c r="K905" s="5"/>
      <c r="L905" s="5"/>
      <c r="M905" s="5">
        <v>2.62</v>
      </c>
      <c r="N905" s="5"/>
      <c r="O905" s="5">
        <v>3.45</v>
      </c>
      <c r="P905" s="15">
        <f>(O905-M905)/O905*100</f>
        <v>24.057971014492754</v>
      </c>
      <c r="Q905" s="5"/>
      <c r="R905" s="5"/>
      <c r="S905" s="5"/>
      <c r="T905" s="5"/>
      <c r="U905" s="5">
        <v>2</v>
      </c>
      <c r="V905" s="5">
        <v>6.2</v>
      </c>
      <c r="W905" s="5">
        <v>7</v>
      </c>
      <c r="X905" s="5">
        <v>16.7</v>
      </c>
      <c r="Y905" s="5"/>
      <c r="Z905" s="5"/>
      <c r="AA905" s="5"/>
      <c r="AB905" s="5"/>
      <c r="AC905" s="5"/>
      <c r="AD905" s="5"/>
      <c r="AE905" s="20"/>
      <c r="AF905" s="20"/>
      <c r="AG905" s="20"/>
      <c r="AH905" s="20"/>
      <c r="AI905" s="20"/>
      <c r="AJ905" s="20"/>
      <c r="AK905" s="20"/>
      <c r="AL905" s="20"/>
      <c r="AM905" s="20"/>
      <c r="AN905" s="20"/>
      <c r="AO905" s="20"/>
      <c r="AP905" s="20"/>
      <c r="AQ905" s="20"/>
      <c r="AR905" s="20"/>
      <c r="AS905" s="20"/>
      <c r="AT905" s="20"/>
      <c r="AU905" s="20"/>
      <c r="AV905" s="20"/>
      <c r="AW905" s="20"/>
      <c r="AX905" s="20"/>
      <c r="AY905" s="20"/>
      <c r="AZ905" s="20"/>
      <c r="BA905" s="20"/>
      <c r="BB905" s="20"/>
      <c r="BC905" s="20"/>
      <c r="BD905" s="20"/>
      <c r="BE905" s="20"/>
      <c r="BF905" s="20"/>
      <c r="BG905" s="20"/>
      <c r="BH905" s="20"/>
      <c r="BI905" s="20"/>
      <c r="BJ905" s="20"/>
      <c r="BK905" s="20"/>
      <c r="BL905" s="20"/>
      <c r="BM905" s="20"/>
      <c r="BN905" s="20"/>
      <c r="BO905" s="20"/>
      <c r="BP905" s="20"/>
      <c r="BQ905" s="20"/>
      <c r="BR905" s="20"/>
      <c r="BS905" s="20"/>
      <c r="BT905" s="20"/>
      <c r="BU905" s="20"/>
      <c r="BV905" s="20"/>
      <c r="BW905" s="20"/>
      <c r="BX905" s="20"/>
      <c r="BY905" s="20"/>
      <c r="BZ905" s="20"/>
      <c r="CA905" s="5"/>
      <c r="CB905" s="45" t="s">
        <v>9847</v>
      </c>
      <c r="XBA905" s="18">
        <f>MIN(XBL905:XBU905)</f>
        <v>2.54</v>
      </c>
      <c r="XBB905" s="21" t="str" cm="1">
        <f t="array" ref="XBB905:XBK905">IF(XBA905=XBL905:XBU905,$XBL$2:$XBU$2,"")</f>
        <v/>
      </c>
      <c r="XBC905" s="21" t="str">
        <v/>
      </c>
      <c r="XBD905" s="21" t="str">
        <v>The PowerStore</v>
      </c>
      <c r="XBE905" s="21" t="str">
        <v/>
      </c>
      <c r="XBF905" s="21" t="str">
        <v/>
      </c>
      <c r="XBG905" s="21" t="str">
        <v/>
      </c>
      <c r="XBH905" s="21" t="str">
        <v/>
      </c>
      <c r="XBI905" s="21" t="str">
        <v/>
      </c>
      <c r="XBJ905" s="22" t="str">
        <v/>
      </c>
      <c r="XBK905" s="22" t="str">
        <v/>
      </c>
      <c r="XBL905" s="18" t="s">
        <v>8835</v>
      </c>
      <c r="XBM905" s="18">
        <v>2.62</v>
      </c>
      <c r="XBN905" s="18">
        <v>2.54</v>
      </c>
      <c r="XBO905" s="18" t="s">
        <v>8835</v>
      </c>
      <c r="XBP905" s="18" t="s">
        <v>8835</v>
      </c>
      <c r="XBQ905" s="18" t="s">
        <v>8835</v>
      </c>
      <c r="XBR905" s="18" t="s">
        <v>8835</v>
      </c>
      <c r="XBS905" s="18" t="s">
        <v>8835</v>
      </c>
      <c r="XBT905" s="18" t="s">
        <v>8835</v>
      </c>
      <c r="XBU905" s="18" t="s">
        <v>8835</v>
      </c>
    </row>
    <row r="906" spans="1:80 16277:16297" s="23" customFormat="1" ht="12" x14ac:dyDescent="0.25">
      <c r="A906" s="5" t="s">
        <v>2707</v>
      </c>
      <c r="B906" s="5" t="s">
        <v>63</v>
      </c>
      <c r="C906" s="5" t="s">
        <v>2708</v>
      </c>
      <c r="D906" s="6" t="s">
        <v>2709</v>
      </c>
      <c r="E906" s="5"/>
      <c r="F906" s="6" t="s">
        <v>11832</v>
      </c>
      <c r="G906" s="5" t="s">
        <v>11839</v>
      </c>
      <c r="H906" s="6" t="s">
        <v>8852</v>
      </c>
      <c r="I906" s="6" t="s">
        <v>8852</v>
      </c>
      <c r="J906" s="20" t="str">
        <f>XBB906&amp;XBC906&amp;XBD906&amp;XBE906&amp;XBF906&amp;XBG906&amp;XBH906&amp;XBI906&amp;XBJ906&amp;XBK906</f>
        <v>The PowerStore</v>
      </c>
      <c r="K906" s="5"/>
      <c r="L906" s="5"/>
      <c r="M906" s="5">
        <v>15.51</v>
      </c>
      <c r="N906" s="5"/>
      <c r="O906" s="5">
        <v>21.261199999999999</v>
      </c>
      <c r="P906" s="15">
        <f>(O906-M906)/O906*100</f>
        <v>27.050213534513574</v>
      </c>
      <c r="Q906" s="5"/>
      <c r="R906" s="5"/>
      <c r="S906" s="5"/>
      <c r="T906" s="5"/>
      <c r="U906" s="5">
        <v>5.92</v>
      </c>
      <c r="V906" s="5">
        <v>20</v>
      </c>
      <c r="W906" s="5">
        <v>22</v>
      </c>
      <c r="X906" s="5">
        <v>75</v>
      </c>
      <c r="Y906" s="5"/>
      <c r="Z906" s="5"/>
      <c r="AA906" s="5"/>
      <c r="AB906" s="5"/>
      <c r="AC906" s="5"/>
      <c r="AD906" s="5"/>
      <c r="AE906" s="20"/>
      <c r="AF906" s="20"/>
      <c r="AG906" s="20"/>
      <c r="AH906" s="20"/>
      <c r="AI906" s="20"/>
      <c r="AJ906" s="20"/>
      <c r="AK906" s="20"/>
      <c r="AL906" s="20"/>
      <c r="AM906" s="20"/>
      <c r="AN906" s="20"/>
      <c r="AO906" s="20"/>
      <c r="AP906" s="20"/>
      <c r="AQ906" s="20"/>
      <c r="AR906" s="20"/>
      <c r="AS906" s="20"/>
      <c r="AT906" s="20"/>
      <c r="AU906" s="20"/>
      <c r="AV906" s="20"/>
      <c r="AW906" s="20"/>
      <c r="AX906" s="20"/>
      <c r="AY906" s="20"/>
      <c r="AZ906" s="20"/>
      <c r="BA906" s="20"/>
      <c r="BB906" s="20"/>
      <c r="BC906" s="20"/>
      <c r="BD906" s="20"/>
      <c r="BE906" s="20"/>
      <c r="BF906" s="20"/>
      <c r="BG906" s="20"/>
      <c r="BH906" s="20"/>
      <c r="BI906" s="20"/>
      <c r="BJ906" s="20"/>
      <c r="BK906" s="20"/>
      <c r="BL906" s="20"/>
      <c r="BM906" s="20"/>
      <c r="BN906" s="20"/>
      <c r="BO906" s="20"/>
      <c r="BP906" s="20"/>
      <c r="BQ906" s="20"/>
      <c r="BR906" s="20"/>
      <c r="BS906" s="20"/>
      <c r="BT906" s="20"/>
      <c r="BU906" s="20"/>
      <c r="BV906" s="20"/>
      <c r="BW906" s="20"/>
      <c r="BX906" s="20"/>
      <c r="BY906" s="20"/>
      <c r="BZ906" s="20"/>
      <c r="CA906" s="5"/>
      <c r="CB906" s="45" t="s">
        <v>9848</v>
      </c>
      <c r="XBA906" s="18">
        <f>MIN(XBL906:XBU906)</f>
        <v>15.51</v>
      </c>
      <c r="XBB906" s="21" t="str" cm="1">
        <f t="array" ref="XBB906:XBK906">IF(XBA906=XBL906:XBU906,$XBL$2:$XBU$2,"")</f>
        <v/>
      </c>
      <c r="XBC906" s="21" t="str">
        <v/>
      </c>
      <c r="XBD906" s="21" t="str">
        <v>The PowerStore</v>
      </c>
      <c r="XBE906" s="21" t="str">
        <v/>
      </c>
      <c r="XBF906" s="21" t="str">
        <v/>
      </c>
      <c r="XBG906" s="21" t="str">
        <v/>
      </c>
      <c r="XBH906" s="21" t="str">
        <v/>
      </c>
      <c r="XBI906" s="21" t="str">
        <v/>
      </c>
      <c r="XBJ906" s="22" t="str">
        <v/>
      </c>
      <c r="XBK906" s="22" t="str">
        <v/>
      </c>
      <c r="XBL906" s="18" t="s">
        <v>8835</v>
      </c>
      <c r="XBM906" s="18">
        <v>16.03</v>
      </c>
      <c r="XBN906" s="18">
        <v>15.51</v>
      </c>
      <c r="XBO906" s="18" t="s">
        <v>8835</v>
      </c>
      <c r="XBP906" s="18" t="s">
        <v>8835</v>
      </c>
      <c r="XBQ906" s="18" t="s">
        <v>8835</v>
      </c>
      <c r="XBR906" s="18" t="s">
        <v>8835</v>
      </c>
      <c r="XBS906" s="18" t="s">
        <v>8835</v>
      </c>
      <c r="XBT906" s="18" t="s">
        <v>8835</v>
      </c>
      <c r="XBU906" s="18" t="s">
        <v>8835</v>
      </c>
    </row>
    <row r="907" spans="1:80 16277:16297" s="23" customFormat="1" ht="12" x14ac:dyDescent="0.25">
      <c r="A907" s="5" t="s">
        <v>2710</v>
      </c>
      <c r="B907" s="5" t="s">
        <v>63</v>
      </c>
      <c r="C907" s="5" t="s">
        <v>2711</v>
      </c>
      <c r="D907" s="6" t="s">
        <v>8821</v>
      </c>
      <c r="E907" s="5"/>
      <c r="F907" s="6" t="s">
        <v>11832</v>
      </c>
      <c r="G907" s="5" t="s">
        <v>11839</v>
      </c>
      <c r="H907" s="6" t="s">
        <v>8852</v>
      </c>
      <c r="I907" s="6" t="s">
        <v>8852</v>
      </c>
      <c r="J907" s="20" t="str">
        <f>XBB907&amp;XBC907&amp;XBD907&amp;XBE907&amp;XBF907&amp;XBG907&amp;XBH907&amp;XBI907&amp;XBJ907&amp;XBK907</f>
        <v>The PowerStore</v>
      </c>
      <c r="K907" s="5"/>
      <c r="L907" s="5"/>
      <c r="M907" s="5">
        <v>25.24</v>
      </c>
      <c r="N907" s="5"/>
      <c r="O907" s="5">
        <v>34.582800000000006</v>
      </c>
      <c r="P907" s="15">
        <f>(O907-M907)/O907*100</f>
        <v>27.01574192951411</v>
      </c>
      <c r="Q907" s="5"/>
      <c r="R907" s="5"/>
      <c r="S907" s="5"/>
      <c r="T907" s="5"/>
      <c r="U907" s="5">
        <v>4.08</v>
      </c>
      <c r="V907" s="5">
        <v>72</v>
      </c>
      <c r="W907" s="5">
        <v>48</v>
      </c>
      <c r="X907" s="5">
        <v>48</v>
      </c>
      <c r="Y907" s="5"/>
      <c r="Z907" s="5"/>
      <c r="AA907" s="5"/>
      <c r="AB907" s="5"/>
      <c r="AC907" s="5"/>
      <c r="AD907" s="5"/>
      <c r="AE907" s="20"/>
      <c r="AF907" s="20"/>
      <c r="AG907" s="20"/>
      <c r="AH907" s="20"/>
      <c r="AI907" s="20"/>
      <c r="AJ907" s="20"/>
      <c r="AK907" s="20"/>
      <c r="AL907" s="20"/>
      <c r="AM907" s="20"/>
      <c r="AN907" s="20"/>
      <c r="AO907" s="20"/>
      <c r="AP907" s="20"/>
      <c r="AQ907" s="20"/>
      <c r="AR907" s="20"/>
      <c r="AS907" s="20"/>
      <c r="AT907" s="20"/>
      <c r="AU907" s="20"/>
      <c r="AV907" s="20"/>
      <c r="AW907" s="20"/>
      <c r="AX907" s="20"/>
      <c r="AY907" s="20"/>
      <c r="AZ907" s="20"/>
      <c r="BA907" s="20"/>
      <c r="BB907" s="20"/>
      <c r="BC907" s="20"/>
      <c r="BD907" s="20"/>
      <c r="BE907" s="20"/>
      <c r="BF907" s="20"/>
      <c r="BG907" s="20"/>
      <c r="BH907" s="20"/>
      <c r="BI907" s="20"/>
      <c r="BJ907" s="20"/>
      <c r="BK907" s="20"/>
      <c r="BL907" s="20"/>
      <c r="BM907" s="20"/>
      <c r="BN907" s="20"/>
      <c r="BO907" s="20"/>
      <c r="BP907" s="20"/>
      <c r="BQ907" s="20"/>
      <c r="BR907" s="20"/>
      <c r="BS907" s="20"/>
      <c r="BT907" s="20"/>
      <c r="BU907" s="20"/>
      <c r="BV907" s="20"/>
      <c r="BW907" s="20"/>
      <c r="BX907" s="20"/>
      <c r="BY907" s="20"/>
      <c r="BZ907" s="20"/>
      <c r="CA907" s="5"/>
      <c r="CB907" s="45" t="s">
        <v>9849</v>
      </c>
      <c r="XBA907" s="18">
        <f>MIN(XBL907:XBU907)</f>
        <v>25.24</v>
      </c>
      <c r="XBB907" s="21" t="str" cm="1">
        <f t="array" ref="XBB907:XBK907">IF(XBA907=XBL907:XBU907,$XBL$2:$XBU$2,"")</f>
        <v/>
      </c>
      <c r="XBC907" s="21" t="str">
        <v/>
      </c>
      <c r="XBD907" s="21" t="str">
        <v>The PowerStore</v>
      </c>
      <c r="XBE907" s="21" t="str">
        <v/>
      </c>
      <c r="XBF907" s="21" t="str">
        <v/>
      </c>
      <c r="XBG907" s="21" t="str">
        <v/>
      </c>
      <c r="XBH907" s="21" t="str">
        <v/>
      </c>
      <c r="XBI907" s="21" t="str">
        <v/>
      </c>
      <c r="XBJ907" s="22" t="str">
        <v/>
      </c>
      <c r="XBK907" s="22" t="str">
        <v/>
      </c>
      <c r="XBL907" s="18" t="s">
        <v>8835</v>
      </c>
      <c r="XBM907" s="18">
        <v>26.08</v>
      </c>
      <c r="XBN907" s="18">
        <v>25.24</v>
      </c>
      <c r="XBO907" s="18" t="s">
        <v>8835</v>
      </c>
      <c r="XBP907" s="18" t="s">
        <v>8835</v>
      </c>
      <c r="XBQ907" s="18" t="s">
        <v>8835</v>
      </c>
      <c r="XBR907" s="18" t="s">
        <v>8835</v>
      </c>
      <c r="XBS907" s="18" t="s">
        <v>8835</v>
      </c>
      <c r="XBT907" s="18">
        <v>30.22</v>
      </c>
      <c r="XBU907" s="18" t="s">
        <v>8835</v>
      </c>
    </row>
    <row r="908" spans="1:80 16277:16297" s="23" customFormat="1" ht="12" x14ac:dyDescent="0.25">
      <c r="A908" s="5" t="s">
        <v>2712</v>
      </c>
      <c r="B908" s="5" t="s">
        <v>63</v>
      </c>
      <c r="C908" s="5" t="s">
        <v>2713</v>
      </c>
      <c r="D908" s="6" t="s">
        <v>2714</v>
      </c>
      <c r="E908" s="5"/>
      <c r="F908" s="6" t="s">
        <v>11832</v>
      </c>
      <c r="G908" s="5" t="s">
        <v>11839</v>
      </c>
      <c r="H908" s="6" t="s">
        <v>8852</v>
      </c>
      <c r="I908" s="6" t="s">
        <v>8852</v>
      </c>
      <c r="J908" s="20" t="str">
        <f>XBB908&amp;XBC908&amp;XBD908&amp;XBE908&amp;XBF908&amp;XBG908&amp;XBH908&amp;XBI908&amp;XBJ908&amp;XBK908</f>
        <v>Soligent</v>
      </c>
      <c r="K908" s="5"/>
      <c r="L908" s="5"/>
      <c r="M908" s="5">
        <v>31.15</v>
      </c>
      <c r="N908" s="5"/>
      <c r="O908" s="5">
        <v>38.5</v>
      </c>
      <c r="P908" s="15">
        <f>(O908-M908)/O908*100</f>
        <v>19.090909090909093</v>
      </c>
      <c r="Q908" s="5"/>
      <c r="R908" s="5"/>
      <c r="S908" s="5"/>
      <c r="T908" s="5"/>
      <c r="U908" s="5">
        <v>4.28</v>
      </c>
      <c r="V908" s="5">
        <v>72</v>
      </c>
      <c r="W908" s="5">
        <v>48</v>
      </c>
      <c r="X908" s="5">
        <v>48</v>
      </c>
      <c r="Y908" s="5"/>
      <c r="Z908" s="5"/>
      <c r="AA908" s="5"/>
      <c r="AB908" s="5"/>
      <c r="AC908" s="5"/>
      <c r="AD908" s="5"/>
      <c r="AE908" s="20"/>
      <c r="AF908" s="20"/>
      <c r="AG908" s="20"/>
      <c r="AH908" s="20"/>
      <c r="AI908" s="20"/>
      <c r="AJ908" s="20"/>
      <c r="AK908" s="20"/>
      <c r="AL908" s="20"/>
      <c r="AM908" s="20"/>
      <c r="AN908" s="20"/>
      <c r="AO908" s="20"/>
      <c r="AP908" s="20"/>
      <c r="AQ908" s="20"/>
      <c r="AR908" s="20"/>
      <c r="AS908" s="20"/>
      <c r="AT908" s="20"/>
      <c r="AU908" s="20"/>
      <c r="AV908" s="20"/>
      <c r="AW908" s="20"/>
      <c r="AX908" s="20"/>
      <c r="AY908" s="20"/>
      <c r="AZ908" s="20"/>
      <c r="BA908" s="20"/>
      <c r="BB908" s="20"/>
      <c r="BC908" s="20"/>
      <c r="BD908" s="20"/>
      <c r="BE908" s="20"/>
      <c r="BF908" s="20"/>
      <c r="BG908" s="20"/>
      <c r="BH908" s="20"/>
      <c r="BI908" s="20"/>
      <c r="BJ908" s="20"/>
      <c r="BK908" s="20"/>
      <c r="BL908" s="20"/>
      <c r="BM908" s="20"/>
      <c r="BN908" s="20"/>
      <c r="BO908" s="20"/>
      <c r="BP908" s="20"/>
      <c r="BQ908" s="20"/>
      <c r="BR908" s="20"/>
      <c r="BS908" s="20"/>
      <c r="BT908" s="20"/>
      <c r="BU908" s="20"/>
      <c r="BV908" s="20"/>
      <c r="BW908" s="20"/>
      <c r="BX908" s="20"/>
      <c r="BY908" s="20"/>
      <c r="BZ908" s="20"/>
      <c r="CA908" s="5"/>
      <c r="CB908" s="45" t="s">
        <v>9850</v>
      </c>
      <c r="XBA908" s="18">
        <f>MIN(XBL908:XBU908)</f>
        <v>31.15</v>
      </c>
      <c r="XBB908" s="21" t="str" cm="1">
        <f t="array" ref="XBB908:XBK908">IF(XBA908=XBL908:XBU908,$XBL$2:$XBU$2,"")</f>
        <v/>
      </c>
      <c r="XBC908" s="21" t="str">
        <v>Soligent</v>
      </c>
      <c r="XBD908" s="21" t="str">
        <v/>
      </c>
      <c r="XBE908" s="21" t="str">
        <v/>
      </c>
      <c r="XBF908" s="21" t="str">
        <v/>
      </c>
      <c r="XBG908" s="21" t="str">
        <v/>
      </c>
      <c r="XBH908" s="21" t="str">
        <v/>
      </c>
      <c r="XBI908" s="21" t="str">
        <v/>
      </c>
      <c r="XBJ908" s="22" t="str">
        <v/>
      </c>
      <c r="XBK908" s="22" t="str">
        <v/>
      </c>
      <c r="XBL908" s="18" t="s">
        <v>8835</v>
      </c>
      <c r="XBM908" s="18">
        <v>31.15</v>
      </c>
      <c r="XBN908" s="18" t="s">
        <v>8835</v>
      </c>
      <c r="XBO908" s="18" t="s">
        <v>8835</v>
      </c>
      <c r="XBP908" s="18" t="s">
        <v>8835</v>
      </c>
      <c r="XBQ908" s="18" t="s">
        <v>8835</v>
      </c>
      <c r="XBR908" s="18" t="s">
        <v>8835</v>
      </c>
      <c r="XBS908" s="18" t="s">
        <v>8835</v>
      </c>
      <c r="XBT908" s="18" t="s">
        <v>8835</v>
      </c>
      <c r="XBU908" s="18" t="s">
        <v>8835</v>
      </c>
    </row>
    <row r="909" spans="1:80 16277:16297" s="23" customFormat="1" ht="12" x14ac:dyDescent="0.25">
      <c r="A909" s="5" t="s">
        <v>2715</v>
      </c>
      <c r="B909" s="5" t="s">
        <v>63</v>
      </c>
      <c r="C909" s="5" t="s">
        <v>2716</v>
      </c>
      <c r="D909" s="6" t="s">
        <v>2717</v>
      </c>
      <c r="E909" s="5"/>
      <c r="F909" s="6" t="s">
        <v>11846</v>
      </c>
      <c r="G909" s="5" t="s">
        <v>11839</v>
      </c>
      <c r="H909" s="6" t="s">
        <v>8852</v>
      </c>
      <c r="I909" s="6" t="s">
        <v>8852</v>
      </c>
      <c r="J909" s="20" t="str">
        <f>XBB909&amp;XBC909&amp;XBD909&amp;XBE909&amp;XBF909&amp;XBG909&amp;XBH909&amp;XBI909&amp;XBJ909&amp;XBK909</f>
        <v>The PowerStore</v>
      </c>
      <c r="K909" s="5"/>
      <c r="L909" s="5"/>
      <c r="M909" s="5">
        <v>2.4500000000000002</v>
      </c>
      <c r="N909" s="5"/>
      <c r="O909" s="5">
        <v>3.3672</v>
      </c>
      <c r="P909" s="15">
        <f>(O909-M909)/O909*100</f>
        <v>27.239249227845086</v>
      </c>
      <c r="Q909" s="5"/>
      <c r="R909" s="5"/>
      <c r="S909" s="5"/>
      <c r="T909" s="5"/>
      <c r="U909" s="5">
        <v>0.22</v>
      </c>
      <c r="V909" s="5">
        <v>8.8000000000000007</v>
      </c>
      <c r="W909" s="5">
        <v>8.5</v>
      </c>
      <c r="X909" s="5">
        <v>11</v>
      </c>
      <c r="Y909" s="5"/>
      <c r="Z909" s="5"/>
      <c r="AA909" s="5"/>
      <c r="AB909" s="5"/>
      <c r="AC909" s="5"/>
      <c r="AD909" s="5"/>
      <c r="AE909" s="20"/>
      <c r="AF909" s="20"/>
      <c r="AG909" s="20"/>
      <c r="AH909" s="20"/>
      <c r="AI909" s="20"/>
      <c r="AJ909" s="20"/>
      <c r="AK909" s="20"/>
      <c r="AL909" s="20"/>
      <c r="AM909" s="20"/>
      <c r="AN909" s="20"/>
      <c r="AO909" s="20"/>
      <c r="AP909" s="20"/>
      <c r="AQ909" s="20"/>
      <c r="AR909" s="20"/>
      <c r="AS909" s="20"/>
      <c r="AT909" s="20"/>
      <c r="AU909" s="20"/>
      <c r="AV909" s="20"/>
      <c r="AW909" s="20"/>
      <c r="AX909" s="20"/>
      <c r="AY909" s="20"/>
      <c r="AZ909" s="20"/>
      <c r="BA909" s="20"/>
      <c r="BB909" s="20"/>
      <c r="BC909" s="20"/>
      <c r="BD909" s="20"/>
      <c r="BE909" s="20"/>
      <c r="BF909" s="20"/>
      <c r="BG909" s="20"/>
      <c r="BH909" s="20"/>
      <c r="BI909" s="20"/>
      <c r="BJ909" s="20"/>
      <c r="BK909" s="20"/>
      <c r="BL909" s="20"/>
      <c r="BM909" s="20"/>
      <c r="BN909" s="20"/>
      <c r="BO909" s="20"/>
      <c r="BP909" s="20"/>
      <c r="BQ909" s="20"/>
      <c r="BR909" s="20"/>
      <c r="BS909" s="20"/>
      <c r="BT909" s="20"/>
      <c r="BU909" s="20"/>
      <c r="BV909" s="20"/>
      <c r="BW909" s="20"/>
      <c r="BX909" s="20"/>
      <c r="BY909" s="20"/>
      <c r="BZ909" s="20"/>
      <c r="CA909" s="5"/>
      <c r="CB909" s="45" t="s">
        <v>9851</v>
      </c>
      <c r="XBA909" s="18">
        <f>MIN(XBL909:XBU909)</f>
        <v>2.4500000000000002</v>
      </c>
      <c r="XBB909" s="21" t="str" cm="1">
        <f t="array" ref="XBB909:XBK909">IF(XBA909=XBL909:XBU909,$XBL$2:$XBU$2,"")</f>
        <v/>
      </c>
      <c r="XBC909" s="21" t="str">
        <v/>
      </c>
      <c r="XBD909" s="21" t="str">
        <v>The PowerStore</v>
      </c>
      <c r="XBE909" s="21" t="str">
        <v/>
      </c>
      <c r="XBF909" s="21" t="str">
        <v/>
      </c>
      <c r="XBG909" s="21" t="str">
        <v/>
      </c>
      <c r="XBH909" s="21" t="str">
        <v/>
      </c>
      <c r="XBI909" s="21" t="str">
        <v/>
      </c>
      <c r="XBJ909" s="22" t="str">
        <v/>
      </c>
      <c r="XBK909" s="22" t="str">
        <v/>
      </c>
      <c r="XBL909" s="18" t="s">
        <v>8835</v>
      </c>
      <c r="XBM909" s="18">
        <v>2.5299999999999998</v>
      </c>
      <c r="XBN909" s="18">
        <v>2.4500000000000002</v>
      </c>
      <c r="XBO909" s="18">
        <v>340.51</v>
      </c>
      <c r="XBP909" s="18" t="s">
        <v>8835</v>
      </c>
      <c r="XBQ909" s="18" t="s">
        <v>8835</v>
      </c>
      <c r="XBR909" s="18" t="s">
        <v>8835</v>
      </c>
      <c r="XBS909" s="18" t="s">
        <v>8835</v>
      </c>
      <c r="XBT909" s="18" t="s">
        <v>8835</v>
      </c>
      <c r="XBU909" s="18" t="s">
        <v>8835</v>
      </c>
    </row>
    <row r="910" spans="1:80 16277:16297" s="23" customFormat="1" ht="12" x14ac:dyDescent="0.25">
      <c r="A910" s="5" t="s">
        <v>2718</v>
      </c>
      <c r="B910" s="5" t="s">
        <v>63</v>
      </c>
      <c r="C910" s="5" t="s">
        <v>2719</v>
      </c>
      <c r="D910" s="6" t="s">
        <v>2720</v>
      </c>
      <c r="E910" s="5"/>
      <c r="F910" s="6" t="s">
        <v>11832</v>
      </c>
      <c r="G910" s="5" t="s">
        <v>11839</v>
      </c>
      <c r="H910" s="6" t="s">
        <v>8852</v>
      </c>
      <c r="I910" s="6" t="s">
        <v>8852</v>
      </c>
      <c r="J910" s="20" t="str">
        <f>XBB910&amp;XBC910&amp;XBD910&amp;XBE910&amp;XBF910&amp;XBG910&amp;XBH910&amp;XBI910&amp;XBJ910&amp;XBK910</f>
        <v>The PowerStore</v>
      </c>
      <c r="K910" s="5"/>
      <c r="L910" s="5"/>
      <c r="M910" s="5">
        <v>17.73</v>
      </c>
      <c r="N910" s="5"/>
      <c r="O910" s="5">
        <v>20.037600000000001</v>
      </c>
      <c r="P910" s="15">
        <f>(O910-M910)/O910*100</f>
        <v>11.516349263384839</v>
      </c>
      <c r="Q910" s="5"/>
      <c r="R910" s="5"/>
      <c r="S910" s="5"/>
      <c r="T910" s="5"/>
      <c r="U910" s="5">
        <v>1.06</v>
      </c>
      <c r="V910" s="5">
        <v>13.38</v>
      </c>
      <c r="W910" s="5">
        <v>12.55</v>
      </c>
      <c r="X910" s="5">
        <v>13.25</v>
      </c>
      <c r="Y910" s="5"/>
      <c r="Z910" s="5"/>
      <c r="AA910" s="5"/>
      <c r="AB910" s="5"/>
      <c r="AC910" s="5"/>
      <c r="AD910" s="5"/>
      <c r="AE910" s="20"/>
      <c r="AF910" s="20"/>
      <c r="AG910" s="20"/>
      <c r="AH910" s="20"/>
      <c r="AI910" s="20"/>
      <c r="AJ910" s="20"/>
      <c r="AK910" s="20"/>
      <c r="AL910" s="20"/>
      <c r="AM910" s="20"/>
      <c r="AN910" s="20"/>
      <c r="AO910" s="20"/>
      <c r="AP910" s="20"/>
      <c r="AQ910" s="20"/>
      <c r="AR910" s="20"/>
      <c r="AS910" s="20"/>
      <c r="AT910" s="20"/>
      <c r="AU910" s="20"/>
      <c r="AV910" s="20"/>
      <c r="AW910" s="20"/>
      <c r="AX910" s="20"/>
      <c r="AY910" s="20"/>
      <c r="AZ910" s="20"/>
      <c r="BA910" s="20"/>
      <c r="BB910" s="20"/>
      <c r="BC910" s="20"/>
      <c r="BD910" s="20"/>
      <c r="BE910" s="20"/>
      <c r="BF910" s="20"/>
      <c r="BG910" s="20"/>
      <c r="BH910" s="20"/>
      <c r="BI910" s="20"/>
      <c r="BJ910" s="20"/>
      <c r="BK910" s="20"/>
      <c r="BL910" s="20"/>
      <c r="BM910" s="20"/>
      <c r="BN910" s="20"/>
      <c r="BO910" s="20"/>
      <c r="BP910" s="20"/>
      <c r="BQ910" s="20"/>
      <c r="BR910" s="20"/>
      <c r="BS910" s="20"/>
      <c r="BT910" s="20"/>
      <c r="BU910" s="20"/>
      <c r="BV910" s="20"/>
      <c r="BW910" s="20"/>
      <c r="BX910" s="20"/>
      <c r="BY910" s="20"/>
      <c r="BZ910" s="20"/>
      <c r="CA910" s="5"/>
      <c r="CB910" s="45" t="s">
        <v>9852</v>
      </c>
      <c r="XBA910" s="18">
        <f>MIN(XBL910:XBU910)</f>
        <v>17.73</v>
      </c>
      <c r="XBB910" s="21" t="str" cm="1">
        <f t="array" ref="XBB910:XBK910">IF(XBA910=XBL910:XBU910,$XBL$2:$XBU$2,"")</f>
        <v/>
      </c>
      <c r="XBC910" s="21" t="str">
        <v/>
      </c>
      <c r="XBD910" s="21" t="str">
        <v>The PowerStore</v>
      </c>
      <c r="XBE910" s="21" t="str">
        <v/>
      </c>
      <c r="XBF910" s="21" t="str">
        <v/>
      </c>
      <c r="XBG910" s="21" t="str">
        <v/>
      </c>
      <c r="XBH910" s="21" t="str">
        <v/>
      </c>
      <c r="XBI910" s="21" t="str">
        <v/>
      </c>
      <c r="XBJ910" s="22" t="str">
        <v/>
      </c>
      <c r="XBK910" s="22" t="str">
        <v/>
      </c>
      <c r="XBL910" s="18" t="s">
        <v>8835</v>
      </c>
      <c r="XBM910" s="18">
        <v>18.309999999999999</v>
      </c>
      <c r="XBN910" s="18">
        <v>17.73</v>
      </c>
      <c r="XBO910" s="18" t="s">
        <v>8835</v>
      </c>
      <c r="XBP910" s="18" t="s">
        <v>8835</v>
      </c>
      <c r="XBQ910" s="18" t="s">
        <v>8835</v>
      </c>
      <c r="XBR910" s="18" t="s">
        <v>8835</v>
      </c>
      <c r="XBS910" s="18" t="s">
        <v>8835</v>
      </c>
      <c r="XBT910" s="18">
        <v>21.22</v>
      </c>
      <c r="XBU910" s="18" t="s">
        <v>8835</v>
      </c>
    </row>
    <row r="911" spans="1:80 16277:16297" s="23" customFormat="1" ht="12" x14ac:dyDescent="0.25">
      <c r="A911" s="5" t="s">
        <v>2721</v>
      </c>
      <c r="B911" s="5" t="s">
        <v>63</v>
      </c>
      <c r="C911" s="5" t="s">
        <v>2722</v>
      </c>
      <c r="D911" s="6" t="s">
        <v>2723</v>
      </c>
      <c r="E911" s="5"/>
      <c r="F911" s="6" t="s">
        <v>11832</v>
      </c>
      <c r="G911" s="5" t="s">
        <v>11839</v>
      </c>
      <c r="H911" s="6" t="s">
        <v>8852</v>
      </c>
      <c r="I911" s="6" t="s">
        <v>8852</v>
      </c>
      <c r="J911" s="20" t="str">
        <f>XBB911&amp;XBC911&amp;XBD911&amp;XBE911&amp;XBF911&amp;XBG911&amp;XBH911&amp;XBI911&amp;XBJ911&amp;XBK911</f>
        <v>The PowerStore</v>
      </c>
      <c r="K911" s="5"/>
      <c r="L911" s="5"/>
      <c r="M911" s="5">
        <v>36.96</v>
      </c>
      <c r="N911" s="5"/>
      <c r="O911" s="5">
        <v>45.83</v>
      </c>
      <c r="P911" s="15">
        <f>(O911-M911)/O911*100</f>
        <v>19.354134846170627</v>
      </c>
      <c r="Q911" s="5"/>
      <c r="R911" s="5"/>
      <c r="S911" s="5"/>
      <c r="T911" s="5"/>
      <c r="U911" s="5">
        <v>0.62</v>
      </c>
      <c r="V911" s="5">
        <v>3.5</v>
      </c>
      <c r="W911" s="5">
        <v>8</v>
      </c>
      <c r="X911" s="5">
        <v>8</v>
      </c>
      <c r="Y911" s="5"/>
      <c r="Z911" s="5"/>
      <c r="AA911" s="5"/>
      <c r="AB911" s="5"/>
      <c r="AC911" s="5"/>
      <c r="AD911" s="5"/>
      <c r="AE911" s="20"/>
      <c r="AF911" s="20"/>
      <c r="AG911" s="20"/>
      <c r="AH911" s="20"/>
      <c r="AI911" s="20"/>
      <c r="AJ911" s="20"/>
      <c r="AK911" s="20"/>
      <c r="AL911" s="20"/>
      <c r="AM911" s="20"/>
      <c r="AN911" s="20"/>
      <c r="AO911" s="20"/>
      <c r="AP911" s="20"/>
      <c r="AQ911" s="20"/>
      <c r="AR911" s="20"/>
      <c r="AS911" s="20"/>
      <c r="AT911" s="20"/>
      <c r="AU911" s="20"/>
      <c r="AV911" s="20"/>
      <c r="AW911" s="20"/>
      <c r="AX911" s="20"/>
      <c r="AY911" s="20"/>
      <c r="AZ911" s="20"/>
      <c r="BA911" s="20"/>
      <c r="BB911" s="20"/>
      <c r="BC911" s="20"/>
      <c r="BD911" s="20"/>
      <c r="BE911" s="20"/>
      <c r="BF911" s="20"/>
      <c r="BG911" s="20"/>
      <c r="BH911" s="20"/>
      <c r="BI911" s="20"/>
      <c r="BJ911" s="20"/>
      <c r="BK911" s="20"/>
      <c r="BL911" s="20"/>
      <c r="BM911" s="20"/>
      <c r="BN911" s="20"/>
      <c r="BO911" s="20"/>
      <c r="BP911" s="20"/>
      <c r="BQ911" s="20"/>
      <c r="BR911" s="20"/>
      <c r="BS911" s="20"/>
      <c r="BT911" s="20"/>
      <c r="BU911" s="20"/>
      <c r="BV911" s="20"/>
      <c r="BW911" s="20"/>
      <c r="BX911" s="20"/>
      <c r="BY911" s="20"/>
      <c r="BZ911" s="20"/>
      <c r="CA911" s="5"/>
      <c r="CB911" s="45" t="s">
        <v>9853</v>
      </c>
      <c r="XBA911" s="18">
        <f>MIN(XBL911:XBU911)</f>
        <v>36.96</v>
      </c>
      <c r="XBB911" s="21" t="str" cm="1">
        <f t="array" ref="XBB911:XBK911">IF(XBA911=XBL911:XBU911,$XBL$2:$XBU$2,"")</f>
        <v/>
      </c>
      <c r="XBC911" s="21" t="str">
        <v/>
      </c>
      <c r="XBD911" s="21" t="str">
        <v>The PowerStore</v>
      </c>
      <c r="XBE911" s="21" t="str">
        <v/>
      </c>
      <c r="XBF911" s="21" t="str">
        <v/>
      </c>
      <c r="XBG911" s="21" t="str">
        <v/>
      </c>
      <c r="XBH911" s="21" t="str">
        <v/>
      </c>
      <c r="XBI911" s="21" t="str">
        <v/>
      </c>
      <c r="XBJ911" s="22" t="str">
        <v/>
      </c>
      <c r="XBK911" s="22" t="str">
        <v/>
      </c>
      <c r="XBL911" s="18" t="s">
        <v>8835</v>
      </c>
      <c r="XBM911" s="18">
        <v>38.950000000000003</v>
      </c>
      <c r="XBN911" s="18">
        <v>36.96</v>
      </c>
      <c r="XBO911" s="18" t="s">
        <v>8835</v>
      </c>
      <c r="XBP911" s="18" t="s">
        <v>8835</v>
      </c>
      <c r="XBQ911" s="18" t="s">
        <v>8835</v>
      </c>
      <c r="XBR911" s="18" t="s">
        <v>8835</v>
      </c>
      <c r="XBS911" s="18" t="s">
        <v>8835</v>
      </c>
      <c r="XBT911" s="18" t="s">
        <v>8835</v>
      </c>
      <c r="XBU911" s="18" t="s">
        <v>8835</v>
      </c>
    </row>
    <row r="912" spans="1:80 16277:16297" s="23" customFormat="1" ht="12" x14ac:dyDescent="0.25">
      <c r="A912" s="5" t="s">
        <v>2724</v>
      </c>
      <c r="B912" s="5" t="s">
        <v>63</v>
      </c>
      <c r="C912" s="5" t="s">
        <v>2725</v>
      </c>
      <c r="D912" s="6" t="s">
        <v>2726</v>
      </c>
      <c r="E912" s="5"/>
      <c r="F912" s="6" t="s">
        <v>11832</v>
      </c>
      <c r="G912" s="5" t="s">
        <v>11839</v>
      </c>
      <c r="H912" s="6" t="s">
        <v>8852</v>
      </c>
      <c r="I912" s="6" t="s">
        <v>8852</v>
      </c>
      <c r="J912" s="20" t="str">
        <f>XBB912&amp;XBC912&amp;XBD912&amp;XBE912&amp;XBF912&amp;XBG912&amp;XBH912&amp;XBI912&amp;XBJ912&amp;XBK912</f>
        <v>Soligent</v>
      </c>
      <c r="K912" s="5"/>
      <c r="L912" s="5"/>
      <c r="M912" s="5">
        <v>5.31</v>
      </c>
      <c r="N912" s="5"/>
      <c r="O912" s="5">
        <v>5.9340000000000002</v>
      </c>
      <c r="P912" s="15">
        <f>(O912-M912)/O912*100</f>
        <v>10.515672396359967</v>
      </c>
      <c r="Q912" s="5"/>
      <c r="R912" s="5"/>
      <c r="S912" s="5"/>
      <c r="T912" s="5"/>
      <c r="U912" s="5">
        <v>0.7</v>
      </c>
      <c r="V912" s="5">
        <v>2</v>
      </c>
      <c r="W912" s="5">
        <v>2</v>
      </c>
      <c r="X912" s="5">
        <v>2</v>
      </c>
      <c r="Y912" s="5"/>
      <c r="Z912" s="5"/>
      <c r="AA912" s="5"/>
      <c r="AB912" s="5"/>
      <c r="AC912" s="5"/>
      <c r="AD912" s="5"/>
      <c r="AE912" s="20"/>
      <c r="AF912" s="20"/>
      <c r="AG912" s="20"/>
      <c r="AH912" s="20"/>
      <c r="AI912" s="20"/>
      <c r="AJ912" s="20"/>
      <c r="AK912" s="20"/>
      <c r="AL912" s="20"/>
      <c r="AM912" s="20"/>
      <c r="AN912" s="20"/>
      <c r="AO912" s="20"/>
      <c r="AP912" s="20"/>
      <c r="AQ912" s="20"/>
      <c r="AR912" s="20"/>
      <c r="AS912" s="20"/>
      <c r="AT912" s="20"/>
      <c r="AU912" s="20"/>
      <c r="AV912" s="20"/>
      <c r="AW912" s="20"/>
      <c r="AX912" s="20"/>
      <c r="AY912" s="20"/>
      <c r="AZ912" s="20"/>
      <c r="BA912" s="20"/>
      <c r="BB912" s="20"/>
      <c r="BC912" s="20"/>
      <c r="BD912" s="20"/>
      <c r="BE912" s="20"/>
      <c r="BF912" s="20"/>
      <c r="BG912" s="20"/>
      <c r="BH912" s="20"/>
      <c r="BI912" s="20"/>
      <c r="BJ912" s="20"/>
      <c r="BK912" s="20"/>
      <c r="BL912" s="20"/>
      <c r="BM912" s="20"/>
      <c r="BN912" s="20"/>
      <c r="BO912" s="20"/>
      <c r="BP912" s="20"/>
      <c r="BQ912" s="20"/>
      <c r="BR912" s="20"/>
      <c r="BS912" s="20"/>
      <c r="BT912" s="20"/>
      <c r="BU912" s="20"/>
      <c r="BV912" s="20"/>
      <c r="BW912" s="20"/>
      <c r="BX912" s="20"/>
      <c r="BY912" s="20"/>
      <c r="BZ912" s="20"/>
      <c r="CA912" s="5"/>
      <c r="CB912" s="45" t="s">
        <v>9854</v>
      </c>
      <c r="XBA912" s="18">
        <f>MIN(XBL912:XBU912)</f>
        <v>5.31</v>
      </c>
      <c r="XBB912" s="21" t="str" cm="1">
        <f t="array" ref="XBB912:XBK912">IF(XBA912=XBL912:XBU912,$XBL$2:$XBU$2,"")</f>
        <v/>
      </c>
      <c r="XBC912" s="21" t="str">
        <v>Soligent</v>
      </c>
      <c r="XBD912" s="21" t="str">
        <v/>
      </c>
      <c r="XBE912" s="21" t="str">
        <v/>
      </c>
      <c r="XBF912" s="21" t="str">
        <v/>
      </c>
      <c r="XBG912" s="21" t="str">
        <v/>
      </c>
      <c r="XBH912" s="21" t="str">
        <v/>
      </c>
      <c r="XBI912" s="21" t="str">
        <v/>
      </c>
      <c r="XBJ912" s="22" t="str">
        <v/>
      </c>
      <c r="XBK912" s="22" t="str">
        <v/>
      </c>
      <c r="XBL912" s="18" t="s">
        <v>8835</v>
      </c>
      <c r="XBM912" s="18">
        <v>5.31</v>
      </c>
      <c r="XBN912" s="18" t="s">
        <v>8835</v>
      </c>
      <c r="XBO912" s="18" t="s">
        <v>8835</v>
      </c>
      <c r="XBP912" s="18" t="s">
        <v>8835</v>
      </c>
      <c r="XBQ912" s="18" t="s">
        <v>8835</v>
      </c>
      <c r="XBR912" s="18" t="s">
        <v>8835</v>
      </c>
      <c r="XBS912" s="18" t="s">
        <v>8835</v>
      </c>
      <c r="XBT912" s="18" t="s">
        <v>8835</v>
      </c>
      <c r="XBU912" s="18" t="s">
        <v>8835</v>
      </c>
    </row>
    <row r="913" spans="1:80 16277:16297" s="23" customFormat="1" ht="12" x14ac:dyDescent="0.25">
      <c r="A913" s="5" t="s">
        <v>2727</v>
      </c>
      <c r="B913" s="5" t="s">
        <v>63</v>
      </c>
      <c r="C913" s="5" t="s">
        <v>2728</v>
      </c>
      <c r="D913" s="6" t="s">
        <v>2729</v>
      </c>
      <c r="E913" s="5"/>
      <c r="F913" s="6" t="s">
        <v>11832</v>
      </c>
      <c r="G913" s="5" t="s">
        <v>11839</v>
      </c>
      <c r="H913" s="6" t="s">
        <v>8852</v>
      </c>
      <c r="I913" s="6" t="s">
        <v>8852</v>
      </c>
      <c r="J913" s="20" t="str">
        <f>XBB913&amp;XBC913&amp;XBD913&amp;XBE913&amp;XBF913&amp;XBG913&amp;XBH913&amp;XBI913&amp;XBJ913&amp;XBK913</f>
        <v>Soligent</v>
      </c>
      <c r="K913" s="5"/>
      <c r="L913" s="5"/>
      <c r="M913" s="5">
        <v>9.57</v>
      </c>
      <c r="N913" s="5"/>
      <c r="O913" s="5">
        <v>11.67</v>
      </c>
      <c r="P913" s="15">
        <f>(O913-M913)/O913*100</f>
        <v>17.99485861182519</v>
      </c>
      <c r="Q913" s="5"/>
      <c r="R913" s="5"/>
      <c r="S913" s="5"/>
      <c r="T913" s="5"/>
      <c r="U913" s="5">
        <v>0.3</v>
      </c>
      <c r="V913" s="5">
        <v>0.25</v>
      </c>
      <c r="W913" s="5">
        <v>8</v>
      </c>
      <c r="X913" s="5">
        <v>12</v>
      </c>
      <c r="Y913" s="5"/>
      <c r="Z913" s="5"/>
      <c r="AA913" s="5"/>
      <c r="AB913" s="5"/>
      <c r="AC913" s="5"/>
      <c r="AD913" s="5"/>
      <c r="AE913" s="20"/>
      <c r="AF913" s="20"/>
      <c r="AG913" s="20"/>
      <c r="AH913" s="20"/>
      <c r="AI913" s="20"/>
      <c r="AJ913" s="20"/>
      <c r="AK913" s="20"/>
      <c r="AL913" s="20"/>
      <c r="AM913" s="20"/>
      <c r="AN913" s="20"/>
      <c r="AO913" s="20"/>
      <c r="AP913" s="20"/>
      <c r="AQ913" s="20"/>
      <c r="AR913" s="20"/>
      <c r="AS913" s="20"/>
      <c r="AT913" s="20"/>
      <c r="AU913" s="20"/>
      <c r="AV913" s="20"/>
      <c r="AW913" s="20"/>
      <c r="AX913" s="20"/>
      <c r="AY913" s="20"/>
      <c r="AZ913" s="20"/>
      <c r="BA913" s="20"/>
      <c r="BB913" s="20"/>
      <c r="BC913" s="20"/>
      <c r="BD913" s="20"/>
      <c r="BE913" s="20"/>
      <c r="BF913" s="20"/>
      <c r="BG913" s="20"/>
      <c r="BH913" s="20"/>
      <c r="BI913" s="20"/>
      <c r="BJ913" s="20"/>
      <c r="BK913" s="20"/>
      <c r="BL913" s="20"/>
      <c r="BM913" s="20"/>
      <c r="BN913" s="20"/>
      <c r="BO913" s="20"/>
      <c r="BP913" s="20"/>
      <c r="BQ913" s="20"/>
      <c r="BR913" s="20"/>
      <c r="BS913" s="20"/>
      <c r="BT913" s="20"/>
      <c r="BU913" s="20"/>
      <c r="BV913" s="20"/>
      <c r="BW913" s="20"/>
      <c r="BX913" s="20"/>
      <c r="BY913" s="20"/>
      <c r="BZ913" s="20"/>
      <c r="CA913" s="5"/>
      <c r="CB913" s="45" t="s">
        <v>9855</v>
      </c>
      <c r="XBA913" s="18">
        <f>MIN(XBL913:XBU913)</f>
        <v>9.57</v>
      </c>
      <c r="XBB913" s="21" t="str" cm="1">
        <f t="array" ref="XBB913:XBK913">IF(XBA913=XBL913:XBU913,$XBL$2:$XBU$2,"")</f>
        <v/>
      </c>
      <c r="XBC913" s="21" t="str">
        <v>Soligent</v>
      </c>
      <c r="XBD913" s="21" t="str">
        <v/>
      </c>
      <c r="XBE913" s="21" t="str">
        <v/>
      </c>
      <c r="XBF913" s="21" t="str">
        <v/>
      </c>
      <c r="XBG913" s="21" t="str">
        <v/>
      </c>
      <c r="XBH913" s="21" t="str">
        <v/>
      </c>
      <c r="XBI913" s="21" t="str">
        <v/>
      </c>
      <c r="XBJ913" s="22" t="str">
        <v/>
      </c>
      <c r="XBK913" s="22" t="str">
        <v/>
      </c>
      <c r="XBL913" s="18" t="s">
        <v>8835</v>
      </c>
      <c r="XBM913" s="18">
        <v>9.57</v>
      </c>
      <c r="XBN913" s="18" t="s">
        <v>8835</v>
      </c>
      <c r="XBO913" s="18" t="s">
        <v>8835</v>
      </c>
      <c r="XBP913" s="18" t="s">
        <v>8835</v>
      </c>
      <c r="XBQ913" s="18" t="s">
        <v>8835</v>
      </c>
      <c r="XBR913" s="18" t="s">
        <v>8835</v>
      </c>
      <c r="XBS913" s="18" t="s">
        <v>8835</v>
      </c>
      <c r="XBT913" s="18" t="s">
        <v>8835</v>
      </c>
      <c r="XBU913" s="18" t="s">
        <v>8835</v>
      </c>
    </row>
    <row r="914" spans="1:80 16277:16297" s="23" customFormat="1" ht="12" x14ac:dyDescent="0.25">
      <c r="A914" s="5" t="s">
        <v>2730</v>
      </c>
      <c r="B914" s="5" t="s">
        <v>63</v>
      </c>
      <c r="C914" s="5">
        <v>310760</v>
      </c>
      <c r="D914" s="6" t="s">
        <v>2731</v>
      </c>
      <c r="E914" s="5"/>
      <c r="F914" s="6" t="s">
        <v>11846</v>
      </c>
      <c r="G914" s="5" t="s">
        <v>11839</v>
      </c>
      <c r="H914" s="6" t="s">
        <v>8852</v>
      </c>
      <c r="I914" s="6" t="s">
        <v>8852</v>
      </c>
      <c r="J914" s="20" t="str">
        <f>XBB914&amp;XBC914&amp;XBD914&amp;XBE914&amp;XBF914&amp;XBG914&amp;XBH914&amp;XBI914&amp;XBJ914&amp;XBK914</f>
        <v>Soligent</v>
      </c>
      <c r="K914" s="5"/>
      <c r="L914" s="5"/>
      <c r="M914" s="5">
        <v>2.1800000000000002</v>
      </c>
      <c r="N914" s="5"/>
      <c r="O914" s="5">
        <v>2.75</v>
      </c>
      <c r="P914" s="15">
        <f>(O914-M914)/O914*100</f>
        <v>20.727272727272723</v>
      </c>
      <c r="Q914" s="5"/>
      <c r="R914" s="5"/>
      <c r="S914" s="5"/>
      <c r="T914" s="5"/>
      <c r="U914" s="5">
        <v>0.2</v>
      </c>
      <c r="V914" s="5">
        <v>21</v>
      </c>
      <c r="W914" s="5">
        <v>18</v>
      </c>
      <c r="X914" s="5">
        <v>2</v>
      </c>
      <c r="Y914" s="5"/>
      <c r="Z914" s="5"/>
      <c r="AA914" s="5"/>
      <c r="AB914" s="5"/>
      <c r="AC914" s="5"/>
      <c r="AD914" s="5"/>
      <c r="AE914" s="20"/>
      <c r="AF914" s="20"/>
      <c r="AG914" s="20"/>
      <c r="AH914" s="20"/>
      <c r="AI914" s="20"/>
      <c r="AJ914" s="20"/>
      <c r="AK914" s="20"/>
      <c r="AL914" s="20"/>
      <c r="AM914" s="20"/>
      <c r="AN914" s="20"/>
      <c r="AO914" s="20"/>
      <c r="AP914" s="20"/>
      <c r="AQ914" s="20"/>
      <c r="AR914" s="20"/>
      <c r="AS914" s="20"/>
      <c r="AT914" s="20"/>
      <c r="AU914" s="20"/>
      <c r="AV914" s="20"/>
      <c r="AW914" s="20"/>
      <c r="AX914" s="20"/>
      <c r="AY914" s="20"/>
      <c r="AZ914" s="20"/>
      <c r="BA914" s="20"/>
      <c r="BB914" s="20"/>
      <c r="BC914" s="20"/>
      <c r="BD914" s="20"/>
      <c r="BE914" s="20"/>
      <c r="BF914" s="20"/>
      <c r="BG914" s="20"/>
      <c r="BH914" s="20"/>
      <c r="BI914" s="20"/>
      <c r="BJ914" s="20"/>
      <c r="BK914" s="20"/>
      <c r="BL914" s="20"/>
      <c r="BM914" s="20"/>
      <c r="BN914" s="20"/>
      <c r="BO914" s="20"/>
      <c r="BP914" s="20"/>
      <c r="BQ914" s="20"/>
      <c r="BR914" s="20"/>
      <c r="BS914" s="20"/>
      <c r="BT914" s="20"/>
      <c r="BU914" s="20"/>
      <c r="BV914" s="20"/>
      <c r="BW914" s="20"/>
      <c r="BX914" s="20"/>
      <c r="BY914" s="20"/>
      <c r="BZ914" s="20"/>
      <c r="CA914" s="5"/>
      <c r="CB914" s="45" t="s">
        <v>9856</v>
      </c>
      <c r="XBA914" s="18">
        <f>MIN(XBL914:XBU914)</f>
        <v>2.1800000000000002</v>
      </c>
      <c r="XBB914" s="21" t="str" cm="1">
        <f t="array" ref="XBB914:XBK914">IF(XBA914=XBL914:XBU914,$XBL$2:$XBU$2,"")</f>
        <v/>
      </c>
      <c r="XBC914" s="21" t="str">
        <v>Soligent</v>
      </c>
      <c r="XBD914" s="21" t="str">
        <v/>
      </c>
      <c r="XBE914" s="21" t="str">
        <v/>
      </c>
      <c r="XBF914" s="21" t="str">
        <v/>
      </c>
      <c r="XBG914" s="21" t="str">
        <v/>
      </c>
      <c r="XBH914" s="21" t="str">
        <v/>
      </c>
      <c r="XBI914" s="21" t="str">
        <v/>
      </c>
      <c r="XBJ914" s="22" t="str">
        <v/>
      </c>
      <c r="XBK914" s="22" t="str">
        <v/>
      </c>
      <c r="XBL914" s="18" t="s">
        <v>8835</v>
      </c>
      <c r="XBM914" s="18">
        <v>2.1800000000000002</v>
      </c>
      <c r="XBN914" s="18">
        <v>2.29</v>
      </c>
      <c r="XBO914" s="18" t="s">
        <v>8835</v>
      </c>
      <c r="XBP914" s="18" t="s">
        <v>8835</v>
      </c>
      <c r="XBQ914" s="18" t="s">
        <v>8835</v>
      </c>
      <c r="XBR914" s="18" t="s">
        <v>8835</v>
      </c>
      <c r="XBS914" s="18" t="s">
        <v>8835</v>
      </c>
      <c r="XBT914" s="18" t="s">
        <v>8835</v>
      </c>
      <c r="XBU914" s="18" t="s">
        <v>8835</v>
      </c>
    </row>
    <row r="915" spans="1:80 16277:16297" s="23" customFormat="1" ht="12" x14ac:dyDescent="0.25">
      <c r="A915" s="5" t="s">
        <v>2732</v>
      </c>
      <c r="B915" s="5" t="s">
        <v>63</v>
      </c>
      <c r="C915" s="5" t="s">
        <v>2733</v>
      </c>
      <c r="D915" s="6" t="s">
        <v>2734</v>
      </c>
      <c r="E915" s="5"/>
      <c r="F915" s="6" t="s">
        <v>11832</v>
      </c>
      <c r="G915" s="5" t="s">
        <v>11839</v>
      </c>
      <c r="H915" s="6" t="s">
        <v>8852</v>
      </c>
      <c r="I915" s="6" t="s">
        <v>8852</v>
      </c>
      <c r="J915" s="20" t="str">
        <f>XBB915&amp;XBC915&amp;XBD915&amp;XBE915&amp;XBF915&amp;XBG915&amp;XBH915&amp;XBI915&amp;XBJ915&amp;XBK915</f>
        <v>The PowerStore</v>
      </c>
      <c r="K915" s="5"/>
      <c r="L915" s="5"/>
      <c r="M915" s="5">
        <v>28.92</v>
      </c>
      <c r="N915" s="5"/>
      <c r="O915" s="5">
        <v>32.991199999999999</v>
      </c>
      <c r="P915" s="15">
        <f>(O915-M915)/O915*100</f>
        <v>12.340260433085179</v>
      </c>
      <c r="Q915" s="5"/>
      <c r="R915" s="5"/>
      <c r="S915" s="5"/>
      <c r="T915" s="5"/>
      <c r="U915" s="5">
        <v>4</v>
      </c>
      <c r="V915" s="5">
        <v>2</v>
      </c>
      <c r="W915" s="5">
        <v>2</v>
      </c>
      <c r="X915" s="5">
        <v>32</v>
      </c>
      <c r="Y915" s="5"/>
      <c r="Z915" s="5"/>
      <c r="AA915" s="5"/>
      <c r="AB915" s="5"/>
      <c r="AC915" s="5"/>
      <c r="AD915" s="5"/>
      <c r="AE915" s="20"/>
      <c r="AF915" s="20"/>
      <c r="AG915" s="20"/>
      <c r="AH915" s="20"/>
      <c r="AI915" s="20"/>
      <c r="AJ915" s="20"/>
      <c r="AK915" s="20"/>
      <c r="AL915" s="20"/>
      <c r="AM915" s="20"/>
      <c r="AN915" s="20"/>
      <c r="AO915" s="20"/>
      <c r="AP915" s="20"/>
      <c r="AQ915" s="20"/>
      <c r="AR915" s="20"/>
      <c r="AS915" s="20"/>
      <c r="AT915" s="20"/>
      <c r="AU915" s="20"/>
      <c r="AV915" s="20"/>
      <c r="AW915" s="20"/>
      <c r="AX915" s="20"/>
      <c r="AY915" s="20"/>
      <c r="AZ915" s="20"/>
      <c r="BA915" s="20"/>
      <c r="BB915" s="20"/>
      <c r="BC915" s="20"/>
      <c r="BD915" s="20"/>
      <c r="BE915" s="20"/>
      <c r="BF915" s="20"/>
      <c r="BG915" s="20"/>
      <c r="BH915" s="20"/>
      <c r="BI915" s="20"/>
      <c r="BJ915" s="20"/>
      <c r="BK915" s="20"/>
      <c r="BL915" s="20"/>
      <c r="BM915" s="20"/>
      <c r="BN915" s="20"/>
      <c r="BO915" s="20"/>
      <c r="BP915" s="20"/>
      <c r="BQ915" s="20"/>
      <c r="BR915" s="20"/>
      <c r="BS915" s="20"/>
      <c r="BT915" s="20"/>
      <c r="BU915" s="20"/>
      <c r="BV915" s="20"/>
      <c r="BW915" s="20"/>
      <c r="BX915" s="20"/>
      <c r="BY915" s="20"/>
      <c r="BZ915" s="20"/>
      <c r="CA915" s="5"/>
      <c r="CB915" s="45" t="s">
        <v>9857</v>
      </c>
      <c r="XBA915" s="18">
        <f>MIN(XBL915:XBU915)</f>
        <v>28.92</v>
      </c>
      <c r="XBB915" s="21" t="str" cm="1">
        <f t="array" ref="XBB915:XBK915">IF(XBA915=XBL915:XBU915,$XBL$2:$XBU$2,"")</f>
        <v/>
      </c>
      <c r="XBC915" s="21" t="str">
        <v/>
      </c>
      <c r="XBD915" s="21" t="str">
        <v>The PowerStore</v>
      </c>
      <c r="XBE915" s="21" t="str">
        <v/>
      </c>
      <c r="XBF915" s="21" t="str">
        <v/>
      </c>
      <c r="XBG915" s="21" t="str">
        <v/>
      </c>
      <c r="XBH915" s="21" t="str">
        <v/>
      </c>
      <c r="XBI915" s="21" t="str">
        <v/>
      </c>
      <c r="XBJ915" s="22" t="str">
        <v/>
      </c>
      <c r="XBK915" s="22" t="str">
        <v/>
      </c>
      <c r="XBL915" s="18" t="s">
        <v>8835</v>
      </c>
      <c r="XBM915" s="18">
        <v>29.88</v>
      </c>
      <c r="XBN915" s="18">
        <v>28.92</v>
      </c>
      <c r="XBO915" s="18" t="s">
        <v>8835</v>
      </c>
      <c r="XBP915" s="18" t="s">
        <v>8835</v>
      </c>
      <c r="XBQ915" s="18" t="s">
        <v>8835</v>
      </c>
      <c r="XBR915" s="18" t="s">
        <v>8835</v>
      </c>
      <c r="XBS915" s="18" t="s">
        <v>8835</v>
      </c>
      <c r="XBT915" s="18" t="s">
        <v>8835</v>
      </c>
      <c r="XBU915" s="18" t="s">
        <v>8835</v>
      </c>
    </row>
    <row r="916" spans="1:80 16277:16297" s="23" customFormat="1" ht="12" x14ac:dyDescent="0.25">
      <c r="A916" s="5" t="s">
        <v>2735</v>
      </c>
      <c r="B916" s="5" t="s">
        <v>63</v>
      </c>
      <c r="C916" s="5" t="s">
        <v>2736</v>
      </c>
      <c r="D916" s="6" t="s">
        <v>2737</v>
      </c>
      <c r="E916" s="5"/>
      <c r="F916" s="6" t="s">
        <v>11846</v>
      </c>
      <c r="G916" s="5" t="s">
        <v>11839</v>
      </c>
      <c r="H916" s="6" t="s">
        <v>8852</v>
      </c>
      <c r="I916" s="6" t="s">
        <v>8852</v>
      </c>
      <c r="J916" s="20" t="str">
        <f>XBB916&amp;XBC916&amp;XBD916&amp;XBE916&amp;XBF916&amp;XBG916&amp;XBH916&amp;XBI916&amp;XBJ916&amp;XBK916</f>
        <v>The PowerStore</v>
      </c>
      <c r="K916" s="5"/>
      <c r="L916" s="5"/>
      <c r="M916" s="5">
        <v>25.18</v>
      </c>
      <c r="N916" s="5"/>
      <c r="O916" s="5">
        <v>30.912000000000003</v>
      </c>
      <c r="P916" s="15">
        <f>(O916-M916)/O916*100</f>
        <v>18.542960662525886</v>
      </c>
      <c r="Q916" s="5"/>
      <c r="R916" s="5"/>
      <c r="S916" s="5"/>
      <c r="T916" s="5"/>
      <c r="U916" s="5">
        <v>3</v>
      </c>
      <c r="V916" s="5">
        <v>3</v>
      </c>
      <c r="W916" s="5">
        <v>3</v>
      </c>
      <c r="X916" s="5">
        <v>22</v>
      </c>
      <c r="Y916" s="5"/>
      <c r="Z916" s="5"/>
      <c r="AA916" s="5"/>
      <c r="AB916" s="5"/>
      <c r="AC916" s="5"/>
      <c r="AD916" s="5"/>
      <c r="AE916" s="20"/>
      <c r="AF916" s="20"/>
      <c r="AG916" s="20"/>
      <c r="AH916" s="20"/>
      <c r="AI916" s="20"/>
      <c r="AJ916" s="20"/>
      <c r="AK916" s="20"/>
      <c r="AL916" s="20"/>
      <c r="AM916" s="20"/>
      <c r="AN916" s="20"/>
      <c r="AO916" s="20"/>
      <c r="AP916" s="20"/>
      <c r="AQ916" s="20"/>
      <c r="AR916" s="20"/>
      <c r="AS916" s="20"/>
      <c r="AT916" s="20"/>
      <c r="AU916" s="20"/>
      <c r="AV916" s="20"/>
      <c r="AW916" s="20"/>
      <c r="AX916" s="20"/>
      <c r="AY916" s="20"/>
      <c r="AZ916" s="20"/>
      <c r="BA916" s="20"/>
      <c r="BB916" s="20"/>
      <c r="BC916" s="20"/>
      <c r="BD916" s="20"/>
      <c r="BE916" s="20"/>
      <c r="BF916" s="20"/>
      <c r="BG916" s="20"/>
      <c r="BH916" s="20"/>
      <c r="BI916" s="20"/>
      <c r="BJ916" s="20"/>
      <c r="BK916" s="20"/>
      <c r="BL916" s="20"/>
      <c r="BM916" s="20"/>
      <c r="BN916" s="20"/>
      <c r="BO916" s="20"/>
      <c r="BP916" s="20"/>
      <c r="BQ916" s="20"/>
      <c r="BR916" s="20"/>
      <c r="BS916" s="20"/>
      <c r="BT916" s="20"/>
      <c r="BU916" s="20"/>
      <c r="BV916" s="20"/>
      <c r="BW916" s="20"/>
      <c r="BX916" s="20"/>
      <c r="BY916" s="20"/>
      <c r="BZ916" s="20"/>
      <c r="CA916" s="5"/>
      <c r="CB916" s="45" t="s">
        <v>9858</v>
      </c>
      <c r="XBA916" s="18">
        <f>MIN(XBL916:XBU916)</f>
        <v>25.18</v>
      </c>
      <c r="XBB916" s="21" t="str" cm="1">
        <f t="array" ref="XBB916:XBK916">IF(XBA916=XBL916:XBU916,$XBL$2:$XBU$2,"")</f>
        <v/>
      </c>
      <c r="XBC916" s="21" t="str">
        <v/>
      </c>
      <c r="XBD916" s="21" t="str">
        <v>The PowerStore</v>
      </c>
      <c r="XBE916" s="21" t="str">
        <v/>
      </c>
      <c r="XBF916" s="21" t="str">
        <v/>
      </c>
      <c r="XBG916" s="21" t="str">
        <v/>
      </c>
      <c r="XBH916" s="21" t="str">
        <v/>
      </c>
      <c r="XBI916" s="21" t="str">
        <v/>
      </c>
      <c r="XBJ916" s="22" t="str">
        <v/>
      </c>
      <c r="XBK916" s="22" t="str">
        <v/>
      </c>
      <c r="XBL916" s="18" t="s">
        <v>8835</v>
      </c>
      <c r="XBM916" s="18">
        <v>28</v>
      </c>
      <c r="XBN916" s="18">
        <v>25.18</v>
      </c>
      <c r="XBO916" s="18" t="s">
        <v>8835</v>
      </c>
      <c r="XBP916" s="18" t="s">
        <v>8835</v>
      </c>
      <c r="XBQ916" s="18" t="s">
        <v>8835</v>
      </c>
      <c r="XBR916" s="18" t="s">
        <v>8835</v>
      </c>
      <c r="XBS916" s="18" t="s">
        <v>8835</v>
      </c>
      <c r="XBT916" s="18" t="s">
        <v>8835</v>
      </c>
      <c r="XBU916" s="18" t="s">
        <v>8835</v>
      </c>
    </row>
    <row r="917" spans="1:80 16277:16297" s="23" customFormat="1" ht="12" x14ac:dyDescent="0.25">
      <c r="A917" s="5" t="s">
        <v>2738</v>
      </c>
      <c r="B917" s="5" t="s">
        <v>63</v>
      </c>
      <c r="C917" s="5" t="s">
        <v>2739</v>
      </c>
      <c r="D917" s="6" t="s">
        <v>2740</v>
      </c>
      <c r="E917" s="5"/>
      <c r="F917" s="6" t="s">
        <v>11832</v>
      </c>
      <c r="G917" s="5" t="s">
        <v>11839</v>
      </c>
      <c r="H917" s="6" t="s">
        <v>8852</v>
      </c>
      <c r="I917" s="6" t="s">
        <v>8852</v>
      </c>
      <c r="J917" s="20" t="str">
        <f>XBB917&amp;XBC917&amp;XBD917&amp;XBE917&amp;XBF917&amp;XBG917&amp;XBH917&amp;XBI917&amp;XBJ917&amp;XBK917</f>
        <v>The PowerStore</v>
      </c>
      <c r="K917" s="5"/>
      <c r="L917" s="5"/>
      <c r="M917" s="5">
        <v>25.9</v>
      </c>
      <c r="N917" s="5"/>
      <c r="O917" s="5">
        <v>30.548927444794948</v>
      </c>
      <c r="P917" s="15">
        <f>(O917-M917)/O917*100</f>
        <v>15.217972719978595</v>
      </c>
      <c r="Q917" s="5"/>
      <c r="R917" s="5"/>
      <c r="S917" s="5"/>
      <c r="T917" s="5"/>
      <c r="U917" s="5">
        <v>2</v>
      </c>
      <c r="V917" s="5">
        <v>2.5</v>
      </c>
      <c r="W917" s="5">
        <v>5.75</v>
      </c>
      <c r="X917" s="5">
        <v>9</v>
      </c>
      <c r="Y917" s="5"/>
      <c r="Z917" s="5"/>
      <c r="AA917" s="5"/>
      <c r="AB917" s="5"/>
      <c r="AC917" s="5"/>
      <c r="AD917" s="5"/>
      <c r="AE917" s="20"/>
      <c r="AF917" s="20"/>
      <c r="AG917" s="20"/>
      <c r="AH917" s="20"/>
      <c r="AI917" s="20"/>
      <c r="AJ917" s="20"/>
      <c r="AK917" s="20"/>
      <c r="AL917" s="20"/>
      <c r="AM917" s="20"/>
      <c r="AN917" s="20"/>
      <c r="AO917" s="20"/>
      <c r="AP917" s="20"/>
      <c r="AQ917" s="20"/>
      <c r="AR917" s="20"/>
      <c r="AS917" s="20"/>
      <c r="AT917" s="20"/>
      <c r="AU917" s="20"/>
      <c r="AV917" s="20"/>
      <c r="AW917" s="20"/>
      <c r="AX917" s="20"/>
      <c r="AY917" s="20"/>
      <c r="AZ917" s="20"/>
      <c r="BA917" s="20"/>
      <c r="BB917" s="20"/>
      <c r="BC917" s="20"/>
      <c r="BD917" s="20"/>
      <c r="BE917" s="20"/>
      <c r="BF917" s="20"/>
      <c r="BG917" s="20"/>
      <c r="BH917" s="20"/>
      <c r="BI917" s="20"/>
      <c r="BJ917" s="20"/>
      <c r="BK917" s="20"/>
      <c r="BL917" s="20"/>
      <c r="BM917" s="20"/>
      <c r="BN917" s="20"/>
      <c r="BO917" s="20"/>
      <c r="BP917" s="20"/>
      <c r="BQ917" s="20"/>
      <c r="BR917" s="20"/>
      <c r="BS917" s="20"/>
      <c r="BT917" s="20"/>
      <c r="BU917" s="20"/>
      <c r="BV917" s="20"/>
      <c r="BW917" s="20"/>
      <c r="BX917" s="20"/>
      <c r="BY917" s="20"/>
      <c r="BZ917" s="20"/>
      <c r="CA917" s="5"/>
      <c r="CB917" s="45" t="s">
        <v>9859</v>
      </c>
      <c r="XBA917" s="18">
        <f>MIN(XBL917:XBU917)</f>
        <v>25.9</v>
      </c>
      <c r="XBB917" s="21" t="str" cm="1">
        <f t="array" ref="XBB917:XBK917">IF(XBA917=XBL917:XBU917,$XBL$2:$XBU$2,"")</f>
        <v/>
      </c>
      <c r="XBC917" s="21" t="str">
        <v/>
      </c>
      <c r="XBD917" s="21" t="str">
        <v>The PowerStore</v>
      </c>
      <c r="XBE917" s="21" t="str">
        <v/>
      </c>
      <c r="XBF917" s="21" t="str">
        <v/>
      </c>
      <c r="XBG917" s="21" t="str">
        <v/>
      </c>
      <c r="XBH917" s="21" t="str">
        <v/>
      </c>
      <c r="XBI917" s="21" t="str">
        <v/>
      </c>
      <c r="XBJ917" s="22" t="str">
        <v/>
      </c>
      <c r="XBK917" s="22" t="str">
        <v/>
      </c>
      <c r="XBL917" s="18" t="s">
        <v>8835</v>
      </c>
      <c r="XBM917" s="18">
        <v>26.01</v>
      </c>
      <c r="XBN917" s="18">
        <v>25.9</v>
      </c>
      <c r="XBO917" s="18" t="s">
        <v>8835</v>
      </c>
      <c r="XBP917" s="18" t="s">
        <v>8835</v>
      </c>
      <c r="XBQ917" s="18" t="s">
        <v>8835</v>
      </c>
      <c r="XBR917" s="18" t="s">
        <v>8835</v>
      </c>
      <c r="XBS917" s="18" t="s">
        <v>8835</v>
      </c>
      <c r="XBT917" s="18" t="s">
        <v>8835</v>
      </c>
      <c r="XBU917" s="18" t="s">
        <v>8835</v>
      </c>
    </row>
    <row r="918" spans="1:80 16277:16297" s="23" customFormat="1" ht="12" x14ac:dyDescent="0.25">
      <c r="A918" s="5" t="s">
        <v>2741</v>
      </c>
      <c r="B918" s="5" t="s">
        <v>63</v>
      </c>
      <c r="C918" s="5" t="s">
        <v>2742</v>
      </c>
      <c r="D918" s="6" t="s">
        <v>2743</v>
      </c>
      <c r="E918" s="5"/>
      <c r="F918" s="6">
        <v>0</v>
      </c>
      <c r="G918" s="5" t="s">
        <v>11835</v>
      </c>
      <c r="H918" s="6" t="s">
        <v>8852</v>
      </c>
      <c r="I918" s="6" t="s">
        <v>8852</v>
      </c>
      <c r="J918" s="20" t="str">
        <f>XBB918&amp;XBC918&amp;XBD918&amp;XBE918&amp;XBF918&amp;XBG918&amp;XBH918&amp;XBI918&amp;XBJ918&amp;XBK918</f>
        <v>Soligent</v>
      </c>
      <c r="K918" s="5"/>
      <c r="L918" s="5"/>
      <c r="M918" s="5">
        <v>0.27</v>
      </c>
      <c r="N918" s="5"/>
      <c r="O918" s="5">
        <v>0.33</v>
      </c>
      <c r="P918" s="15">
        <f>(O918-M918)/O918*100</f>
        <v>18.18181818181818</v>
      </c>
      <c r="Q918" s="5"/>
      <c r="R918" s="5"/>
      <c r="S918" s="5"/>
      <c r="T918" s="5"/>
      <c r="U918" s="5">
        <v>0.3</v>
      </c>
      <c r="V918" s="5">
        <v>1</v>
      </c>
      <c r="W918" s="5">
        <v>0.5</v>
      </c>
      <c r="X918" s="5">
        <v>0.5</v>
      </c>
      <c r="Y918" s="5"/>
      <c r="Z918" s="5"/>
      <c r="AA918" s="5"/>
      <c r="AB918" s="5"/>
      <c r="AC918" s="5"/>
      <c r="AD918" s="5"/>
      <c r="AE918" s="20"/>
      <c r="AF918" s="20"/>
      <c r="AG918" s="20"/>
      <c r="AH918" s="20"/>
      <c r="AI918" s="20"/>
      <c r="AJ918" s="20"/>
      <c r="AK918" s="20"/>
      <c r="AL918" s="20"/>
      <c r="AM918" s="20"/>
      <c r="AN918" s="20"/>
      <c r="AO918" s="20"/>
      <c r="AP918" s="20"/>
      <c r="AQ918" s="20"/>
      <c r="AR918" s="20"/>
      <c r="AS918" s="20"/>
      <c r="AT918" s="20"/>
      <c r="AU918" s="20"/>
      <c r="AV918" s="20"/>
      <c r="AW918" s="20"/>
      <c r="AX918" s="20"/>
      <c r="AY918" s="20"/>
      <c r="AZ918" s="20"/>
      <c r="BA918" s="20"/>
      <c r="BB918" s="20"/>
      <c r="BC918" s="20"/>
      <c r="BD918" s="20"/>
      <c r="BE918" s="20"/>
      <c r="BF918" s="20"/>
      <c r="BG918" s="20"/>
      <c r="BH918" s="20"/>
      <c r="BI918" s="20"/>
      <c r="BJ918" s="20"/>
      <c r="BK918" s="20"/>
      <c r="BL918" s="20"/>
      <c r="BM918" s="20"/>
      <c r="BN918" s="20"/>
      <c r="BO918" s="20"/>
      <c r="BP918" s="20"/>
      <c r="BQ918" s="20"/>
      <c r="BR918" s="20"/>
      <c r="BS918" s="20"/>
      <c r="BT918" s="20"/>
      <c r="BU918" s="20"/>
      <c r="BV918" s="20"/>
      <c r="BW918" s="20"/>
      <c r="BX918" s="20"/>
      <c r="BY918" s="20"/>
      <c r="BZ918" s="20"/>
      <c r="CA918" s="5"/>
      <c r="CB918" s="45" t="s">
        <v>9860</v>
      </c>
      <c r="XBA918" s="18">
        <f>MIN(XBL918:XBU918)</f>
        <v>0.27</v>
      </c>
      <c r="XBB918" s="21" t="str" cm="1">
        <f t="array" ref="XBB918:XBK918">IF(XBA918=XBL918:XBU918,$XBL$2:$XBU$2,"")</f>
        <v/>
      </c>
      <c r="XBC918" s="21" t="str">
        <v>Soligent</v>
      </c>
      <c r="XBD918" s="21" t="str">
        <v/>
      </c>
      <c r="XBE918" s="21" t="str">
        <v/>
      </c>
      <c r="XBF918" s="21" t="str">
        <v/>
      </c>
      <c r="XBG918" s="21" t="str">
        <v/>
      </c>
      <c r="XBH918" s="21" t="str">
        <v/>
      </c>
      <c r="XBI918" s="21" t="str">
        <v/>
      </c>
      <c r="XBJ918" s="22" t="str">
        <v/>
      </c>
      <c r="XBK918" s="22" t="str">
        <v/>
      </c>
      <c r="XBL918" s="18" t="s">
        <v>8835</v>
      </c>
      <c r="XBM918" s="18">
        <v>0.27</v>
      </c>
      <c r="XBN918" s="18" t="s">
        <v>8835</v>
      </c>
      <c r="XBO918" s="18" t="s">
        <v>8835</v>
      </c>
      <c r="XBP918" s="18" t="s">
        <v>8835</v>
      </c>
      <c r="XBQ918" s="18" t="s">
        <v>8835</v>
      </c>
      <c r="XBR918" s="18" t="s">
        <v>8835</v>
      </c>
      <c r="XBS918" s="18" t="s">
        <v>8835</v>
      </c>
      <c r="XBT918" s="18" t="s">
        <v>8835</v>
      </c>
      <c r="XBU918" s="18" t="s">
        <v>8835</v>
      </c>
    </row>
    <row r="919" spans="1:80 16277:16297" s="23" customFormat="1" ht="12" x14ac:dyDescent="0.25">
      <c r="A919" s="5" t="s">
        <v>2744</v>
      </c>
      <c r="B919" s="5" t="s">
        <v>63</v>
      </c>
      <c r="C919" s="5" t="s">
        <v>2745</v>
      </c>
      <c r="D919" s="6" t="s">
        <v>2746</v>
      </c>
      <c r="E919" s="5"/>
      <c r="F919" s="6" t="s">
        <v>11832</v>
      </c>
      <c r="G919" s="5" t="s">
        <v>11839</v>
      </c>
      <c r="H919" s="6" t="s">
        <v>8856</v>
      </c>
      <c r="I919" s="6" t="s">
        <v>8856</v>
      </c>
      <c r="J919" s="20" t="str">
        <f>XBB919&amp;XBC919&amp;XBD919&amp;XBE919&amp;XBF919&amp;XBG919&amp;XBH919&amp;XBI919&amp;XBJ919&amp;XBK919</f>
        <v>Soligent</v>
      </c>
      <c r="K919" s="5"/>
      <c r="L919" s="5"/>
      <c r="M919" s="5">
        <v>18.149999999999999</v>
      </c>
      <c r="N919" s="5"/>
      <c r="O919" s="5">
        <v>22</v>
      </c>
      <c r="P919" s="15">
        <f>(O919-M919)/O919*100</f>
        <v>17.500000000000007</v>
      </c>
      <c r="Q919" s="5"/>
      <c r="R919" s="5"/>
      <c r="S919" s="5"/>
      <c r="T919" s="5"/>
      <c r="U919" s="5">
        <v>1</v>
      </c>
      <c r="V919" s="5">
        <v>1.5</v>
      </c>
      <c r="W919" s="5">
        <v>12</v>
      </c>
      <c r="X919" s="5">
        <v>12</v>
      </c>
      <c r="Y919" s="5"/>
      <c r="Z919" s="5"/>
      <c r="AA919" s="5"/>
      <c r="AB919" s="5"/>
      <c r="AC919" s="5"/>
      <c r="AD919" s="5"/>
      <c r="AE919" s="20"/>
      <c r="AF919" s="20"/>
      <c r="AG919" s="20"/>
      <c r="AH919" s="20"/>
      <c r="AI919" s="20"/>
      <c r="AJ919" s="20"/>
      <c r="AK919" s="20"/>
      <c r="AL919" s="20"/>
      <c r="AM919" s="20"/>
      <c r="AN919" s="20"/>
      <c r="AO919" s="20"/>
      <c r="AP919" s="20"/>
      <c r="AQ919" s="20"/>
      <c r="AR919" s="20"/>
      <c r="AS919" s="20"/>
      <c r="AT919" s="20"/>
      <c r="AU919" s="20"/>
      <c r="AV919" s="20"/>
      <c r="AW919" s="20"/>
      <c r="AX919" s="20"/>
      <c r="AY919" s="20"/>
      <c r="AZ919" s="20"/>
      <c r="BA919" s="20"/>
      <c r="BB919" s="20"/>
      <c r="BC919" s="20"/>
      <c r="BD919" s="20"/>
      <c r="BE919" s="20"/>
      <c r="BF919" s="20"/>
      <c r="BG919" s="20"/>
      <c r="BH919" s="20"/>
      <c r="BI919" s="20"/>
      <c r="BJ919" s="20"/>
      <c r="BK919" s="20"/>
      <c r="BL919" s="20"/>
      <c r="BM919" s="20"/>
      <c r="BN919" s="20"/>
      <c r="BO919" s="20"/>
      <c r="BP919" s="20"/>
      <c r="BQ919" s="20"/>
      <c r="BR919" s="20"/>
      <c r="BS919" s="20"/>
      <c r="BT919" s="20"/>
      <c r="BU919" s="20"/>
      <c r="BV919" s="20"/>
      <c r="BW919" s="20"/>
      <c r="BX919" s="20"/>
      <c r="BY919" s="20"/>
      <c r="BZ919" s="20"/>
      <c r="CA919" s="5"/>
      <c r="CB919" s="45" t="s">
        <v>9861</v>
      </c>
      <c r="XBA919" s="18">
        <f>MIN(XBL919:XBU919)</f>
        <v>18.149999999999999</v>
      </c>
      <c r="XBB919" s="21" t="str" cm="1">
        <f t="array" ref="XBB919:XBK919">IF(XBA919=XBL919:XBU919,$XBL$2:$XBU$2,"")</f>
        <v/>
      </c>
      <c r="XBC919" s="21" t="str">
        <v>Soligent</v>
      </c>
      <c r="XBD919" s="21" t="str">
        <v/>
      </c>
      <c r="XBE919" s="21" t="str">
        <v/>
      </c>
      <c r="XBF919" s="21" t="str">
        <v/>
      </c>
      <c r="XBG919" s="21" t="str">
        <v/>
      </c>
      <c r="XBH919" s="21" t="str">
        <v/>
      </c>
      <c r="XBI919" s="21" t="str">
        <v/>
      </c>
      <c r="XBJ919" s="22" t="str">
        <v/>
      </c>
      <c r="XBK919" s="22" t="str">
        <v/>
      </c>
      <c r="XBL919" s="18" t="s">
        <v>8835</v>
      </c>
      <c r="XBM919" s="18">
        <v>18.149999999999999</v>
      </c>
      <c r="XBN919" s="18" t="s">
        <v>8835</v>
      </c>
      <c r="XBO919" s="18" t="s">
        <v>8835</v>
      </c>
      <c r="XBP919" s="18" t="s">
        <v>8835</v>
      </c>
      <c r="XBQ919" s="18" t="s">
        <v>8835</v>
      </c>
      <c r="XBR919" s="18" t="s">
        <v>8835</v>
      </c>
      <c r="XBS919" s="18" t="s">
        <v>8835</v>
      </c>
      <c r="XBT919" s="18" t="s">
        <v>8835</v>
      </c>
      <c r="XBU919" s="18" t="s">
        <v>8835</v>
      </c>
    </row>
    <row r="920" spans="1:80 16277:16297" s="23" customFormat="1" ht="12" x14ac:dyDescent="0.25">
      <c r="A920" s="5" t="s">
        <v>2747</v>
      </c>
      <c r="B920" s="5" t="s">
        <v>63</v>
      </c>
      <c r="C920" s="5" t="s">
        <v>2748</v>
      </c>
      <c r="D920" s="6" t="s">
        <v>2749</v>
      </c>
      <c r="E920" s="5"/>
      <c r="F920" s="6" t="s">
        <v>11832</v>
      </c>
      <c r="G920" s="5" t="s">
        <v>11839</v>
      </c>
      <c r="H920" s="6" t="s">
        <v>3372</v>
      </c>
      <c r="I920" s="6" t="s">
        <v>3372</v>
      </c>
      <c r="J920" s="20" t="str">
        <f>XBB920&amp;XBC920&amp;XBD920&amp;XBE920&amp;XBF920&amp;XBG920&amp;XBH920&amp;XBI920&amp;XBJ920&amp;XBK920</f>
        <v>Soligent</v>
      </c>
      <c r="K920" s="5"/>
      <c r="L920" s="5"/>
      <c r="M920" s="5">
        <v>0.48</v>
      </c>
      <c r="N920" s="5"/>
      <c r="O920" s="5">
        <v>0.63</v>
      </c>
      <c r="P920" s="15">
        <f>(O920-M920)/O920*100</f>
        <v>23.809523809523814</v>
      </c>
      <c r="Q920" s="5"/>
      <c r="R920" s="5"/>
      <c r="S920" s="5"/>
      <c r="T920" s="5"/>
      <c r="U920" s="5">
        <v>0.52</v>
      </c>
      <c r="V920" s="5">
        <v>1.64</v>
      </c>
      <c r="W920" s="5">
        <v>2.25</v>
      </c>
      <c r="X920" s="5">
        <v>6</v>
      </c>
      <c r="Y920" s="5"/>
      <c r="Z920" s="5"/>
      <c r="AA920" s="5"/>
      <c r="AB920" s="5"/>
      <c r="AC920" s="5"/>
      <c r="AD920" s="5"/>
      <c r="AE920" s="20"/>
      <c r="AF920" s="20"/>
      <c r="AG920" s="20"/>
      <c r="AH920" s="20"/>
      <c r="AI920" s="20"/>
      <c r="AJ920" s="20"/>
      <c r="AK920" s="20"/>
      <c r="AL920" s="20"/>
      <c r="AM920" s="20"/>
      <c r="AN920" s="20"/>
      <c r="AO920" s="20"/>
      <c r="AP920" s="20"/>
      <c r="AQ920" s="20"/>
      <c r="AR920" s="20"/>
      <c r="AS920" s="20"/>
      <c r="AT920" s="20"/>
      <c r="AU920" s="20"/>
      <c r="AV920" s="20"/>
      <c r="AW920" s="20"/>
      <c r="AX920" s="20"/>
      <c r="AY920" s="20"/>
      <c r="AZ920" s="20"/>
      <c r="BA920" s="20"/>
      <c r="BB920" s="20"/>
      <c r="BC920" s="20"/>
      <c r="BD920" s="20"/>
      <c r="BE920" s="20"/>
      <c r="BF920" s="20"/>
      <c r="BG920" s="20"/>
      <c r="BH920" s="20"/>
      <c r="BI920" s="20"/>
      <c r="BJ920" s="20"/>
      <c r="BK920" s="20"/>
      <c r="BL920" s="20"/>
      <c r="BM920" s="20"/>
      <c r="BN920" s="20"/>
      <c r="BO920" s="20"/>
      <c r="BP920" s="20"/>
      <c r="BQ920" s="20"/>
      <c r="BR920" s="20"/>
      <c r="BS920" s="20"/>
      <c r="BT920" s="20"/>
      <c r="BU920" s="20"/>
      <c r="BV920" s="20"/>
      <c r="BW920" s="20"/>
      <c r="BX920" s="20"/>
      <c r="BY920" s="20"/>
      <c r="BZ920" s="20"/>
      <c r="CA920" s="5"/>
      <c r="CB920" s="45" t="s">
        <v>9862</v>
      </c>
      <c r="XBA920" s="18">
        <f>MIN(XBL920:XBU920)</f>
        <v>0.48</v>
      </c>
      <c r="XBB920" s="21" t="str" cm="1">
        <f t="array" ref="XBB920:XBK920">IF(XBA920=XBL920:XBU920,$XBL$2:$XBU$2,"")</f>
        <v/>
      </c>
      <c r="XBC920" s="21" t="str">
        <v>Soligent</v>
      </c>
      <c r="XBD920" s="21" t="str">
        <v/>
      </c>
      <c r="XBE920" s="21" t="str">
        <v/>
      </c>
      <c r="XBF920" s="21" t="str">
        <v/>
      </c>
      <c r="XBG920" s="21" t="str">
        <v/>
      </c>
      <c r="XBH920" s="21" t="str">
        <v/>
      </c>
      <c r="XBI920" s="21" t="str">
        <v/>
      </c>
      <c r="XBJ920" s="22" t="str">
        <v/>
      </c>
      <c r="XBK920" s="22" t="str">
        <v/>
      </c>
      <c r="XBL920" s="18" t="s">
        <v>8835</v>
      </c>
      <c r="XBM920" s="18">
        <v>0.48</v>
      </c>
      <c r="XBN920" s="18" t="s">
        <v>8835</v>
      </c>
      <c r="XBO920" s="18" t="s">
        <v>8835</v>
      </c>
      <c r="XBP920" s="18" t="s">
        <v>8835</v>
      </c>
      <c r="XBQ920" s="18" t="s">
        <v>8835</v>
      </c>
      <c r="XBR920" s="18" t="s">
        <v>8835</v>
      </c>
      <c r="XBS920" s="18" t="s">
        <v>8835</v>
      </c>
      <c r="XBT920" s="18" t="s">
        <v>8835</v>
      </c>
      <c r="XBU920" s="18" t="s">
        <v>8835</v>
      </c>
    </row>
    <row r="921" spans="1:80 16277:16297" s="23" customFormat="1" ht="12" x14ac:dyDescent="0.25">
      <c r="A921" s="5" t="s">
        <v>2751</v>
      </c>
      <c r="B921" s="5" t="s">
        <v>63</v>
      </c>
      <c r="C921" s="5" t="s">
        <v>2752</v>
      </c>
      <c r="D921" s="6" t="s">
        <v>2753</v>
      </c>
      <c r="E921" s="5"/>
      <c r="F921" s="6" t="s">
        <v>11832</v>
      </c>
      <c r="G921" s="5" t="s">
        <v>11839</v>
      </c>
      <c r="H921" s="6" t="s">
        <v>8856</v>
      </c>
      <c r="I921" s="6" t="s">
        <v>8856</v>
      </c>
      <c r="J921" s="20" t="str">
        <f>XBB921&amp;XBC921&amp;XBD921&amp;XBE921&amp;XBF921&amp;XBG921&amp;XBH921&amp;XBI921&amp;XBJ921&amp;XBK921</f>
        <v>Soligent</v>
      </c>
      <c r="K921" s="5"/>
      <c r="L921" s="5"/>
      <c r="M921" s="5">
        <v>5.43</v>
      </c>
      <c r="N921" s="5"/>
      <c r="O921" s="5">
        <v>7.15</v>
      </c>
      <c r="P921" s="15">
        <f>(O921-M921)/O921*100</f>
        <v>24.055944055944064</v>
      </c>
      <c r="Q921" s="5"/>
      <c r="R921" s="5"/>
      <c r="S921" s="5"/>
      <c r="T921" s="5"/>
      <c r="U921" s="5">
        <v>9.58</v>
      </c>
      <c r="V921" s="5">
        <v>10.25</v>
      </c>
      <c r="W921" s="5">
        <v>7.25</v>
      </c>
      <c r="X921" s="5">
        <v>5.25</v>
      </c>
      <c r="Y921" s="5"/>
      <c r="Z921" s="5"/>
      <c r="AA921" s="5"/>
      <c r="AB921" s="5"/>
      <c r="AC921" s="5"/>
      <c r="AD921" s="5"/>
      <c r="AE921" s="20"/>
      <c r="AF921" s="20"/>
      <c r="AG921" s="20"/>
      <c r="AH921" s="20"/>
      <c r="AI921" s="20"/>
      <c r="AJ921" s="20"/>
      <c r="AK921" s="20"/>
      <c r="AL921" s="20"/>
      <c r="AM921" s="20"/>
      <c r="AN921" s="20"/>
      <c r="AO921" s="20"/>
      <c r="AP921" s="20"/>
      <c r="AQ921" s="20"/>
      <c r="AR921" s="20"/>
      <c r="AS921" s="20"/>
      <c r="AT921" s="20"/>
      <c r="AU921" s="20"/>
      <c r="AV921" s="20"/>
      <c r="AW921" s="20"/>
      <c r="AX921" s="20"/>
      <c r="AY921" s="20"/>
      <c r="AZ921" s="20"/>
      <c r="BA921" s="20"/>
      <c r="BB921" s="20"/>
      <c r="BC921" s="20"/>
      <c r="BD921" s="20"/>
      <c r="BE921" s="20"/>
      <c r="BF921" s="20"/>
      <c r="BG921" s="20"/>
      <c r="BH921" s="20"/>
      <c r="BI921" s="20"/>
      <c r="BJ921" s="20"/>
      <c r="BK921" s="20"/>
      <c r="BL921" s="20"/>
      <c r="BM921" s="20"/>
      <c r="BN921" s="20"/>
      <c r="BO921" s="20"/>
      <c r="BP921" s="20"/>
      <c r="BQ921" s="20"/>
      <c r="BR921" s="20"/>
      <c r="BS921" s="20"/>
      <c r="BT921" s="20"/>
      <c r="BU921" s="20"/>
      <c r="BV921" s="20"/>
      <c r="BW921" s="20"/>
      <c r="BX921" s="20"/>
      <c r="BY921" s="20"/>
      <c r="BZ921" s="20"/>
      <c r="CA921" s="5"/>
      <c r="CB921" s="45" t="s">
        <v>9863</v>
      </c>
      <c r="XBA921" s="18">
        <f>MIN(XBL921:XBU921)</f>
        <v>5.43</v>
      </c>
      <c r="XBB921" s="21" t="str" cm="1">
        <f t="array" ref="XBB921:XBK921">IF(XBA921=XBL921:XBU921,$XBL$2:$XBU$2,"")</f>
        <v/>
      </c>
      <c r="XBC921" s="21" t="str">
        <v>Soligent</v>
      </c>
      <c r="XBD921" s="21" t="str">
        <v/>
      </c>
      <c r="XBE921" s="21" t="str">
        <v/>
      </c>
      <c r="XBF921" s="21" t="str">
        <v/>
      </c>
      <c r="XBG921" s="21" t="str">
        <v/>
      </c>
      <c r="XBH921" s="21" t="str">
        <v/>
      </c>
      <c r="XBI921" s="21" t="str">
        <v/>
      </c>
      <c r="XBJ921" s="22" t="str">
        <v/>
      </c>
      <c r="XBK921" s="22" t="str">
        <v/>
      </c>
      <c r="XBL921" s="18" t="s">
        <v>8835</v>
      </c>
      <c r="XBM921" s="18">
        <v>5.43</v>
      </c>
      <c r="XBN921" s="18">
        <v>5.76</v>
      </c>
      <c r="XBO921" s="18" t="s">
        <v>8835</v>
      </c>
      <c r="XBP921" s="18" t="s">
        <v>8835</v>
      </c>
      <c r="XBQ921" s="18" t="s">
        <v>8835</v>
      </c>
      <c r="XBR921" s="18" t="s">
        <v>8835</v>
      </c>
      <c r="XBS921" s="18" t="s">
        <v>8835</v>
      </c>
      <c r="XBT921" s="18" t="s">
        <v>8835</v>
      </c>
      <c r="XBU921" s="18" t="s">
        <v>8835</v>
      </c>
    </row>
    <row r="922" spans="1:80 16277:16297" s="23" customFormat="1" ht="12" x14ac:dyDescent="0.25">
      <c r="A922" s="5" t="s">
        <v>2754</v>
      </c>
      <c r="B922" s="5" t="s">
        <v>63</v>
      </c>
      <c r="C922" s="5" t="s">
        <v>2755</v>
      </c>
      <c r="D922" s="6" t="s">
        <v>2756</v>
      </c>
      <c r="E922" s="5"/>
      <c r="F922" s="6" t="s">
        <v>11832</v>
      </c>
      <c r="G922" s="5" t="s">
        <v>11839</v>
      </c>
      <c r="H922" s="6" t="s">
        <v>8856</v>
      </c>
      <c r="I922" s="6" t="s">
        <v>8856</v>
      </c>
      <c r="J922" s="20" t="str">
        <f>XBB922&amp;XBC922&amp;XBD922&amp;XBE922&amp;XBF922&amp;XBG922&amp;XBH922&amp;XBI922&amp;XBJ922&amp;XBK922</f>
        <v>Soligent</v>
      </c>
      <c r="K922" s="5"/>
      <c r="L922" s="5"/>
      <c r="M922" s="5">
        <v>21.92</v>
      </c>
      <c r="N922" s="5"/>
      <c r="O922" s="5">
        <v>29</v>
      </c>
      <c r="P922" s="15">
        <f>(O922-M922)/O922*100</f>
        <v>24.41379310344827</v>
      </c>
      <c r="Q922" s="5"/>
      <c r="R922" s="5"/>
      <c r="S922" s="5"/>
      <c r="T922" s="5"/>
      <c r="U922" s="5">
        <v>1</v>
      </c>
      <c r="V922" s="5">
        <v>1.5</v>
      </c>
      <c r="W922" s="5">
        <v>12</v>
      </c>
      <c r="X922" s="5">
        <v>12</v>
      </c>
      <c r="Y922" s="5"/>
      <c r="Z922" s="5"/>
      <c r="AA922" s="5"/>
      <c r="AB922" s="5"/>
      <c r="AC922" s="5"/>
      <c r="AD922" s="5"/>
      <c r="AE922" s="20"/>
      <c r="AF922" s="20"/>
      <c r="AG922" s="20"/>
      <c r="AH922" s="20"/>
      <c r="AI922" s="20"/>
      <c r="AJ922" s="20"/>
      <c r="AK922" s="20"/>
      <c r="AL922" s="20"/>
      <c r="AM922" s="20"/>
      <c r="AN922" s="20"/>
      <c r="AO922" s="20"/>
      <c r="AP922" s="20"/>
      <c r="AQ922" s="20"/>
      <c r="AR922" s="20"/>
      <c r="AS922" s="20"/>
      <c r="AT922" s="20"/>
      <c r="AU922" s="20"/>
      <c r="AV922" s="20"/>
      <c r="AW922" s="20"/>
      <c r="AX922" s="20"/>
      <c r="AY922" s="20"/>
      <c r="AZ922" s="20"/>
      <c r="BA922" s="20"/>
      <c r="BB922" s="20"/>
      <c r="BC922" s="20"/>
      <c r="BD922" s="20"/>
      <c r="BE922" s="20"/>
      <c r="BF922" s="20"/>
      <c r="BG922" s="20"/>
      <c r="BH922" s="20"/>
      <c r="BI922" s="20"/>
      <c r="BJ922" s="20"/>
      <c r="BK922" s="20"/>
      <c r="BL922" s="20"/>
      <c r="BM922" s="20"/>
      <c r="BN922" s="20"/>
      <c r="BO922" s="20"/>
      <c r="BP922" s="20"/>
      <c r="BQ922" s="20"/>
      <c r="BR922" s="20"/>
      <c r="BS922" s="20"/>
      <c r="BT922" s="20"/>
      <c r="BU922" s="20"/>
      <c r="BV922" s="20"/>
      <c r="BW922" s="20"/>
      <c r="BX922" s="20"/>
      <c r="BY922" s="20"/>
      <c r="BZ922" s="20"/>
      <c r="CA922" s="5"/>
      <c r="CB922" s="45" t="s">
        <v>9864</v>
      </c>
      <c r="XBA922" s="18">
        <f>MIN(XBL922:XBU922)</f>
        <v>21.92</v>
      </c>
      <c r="XBB922" s="21" t="str" cm="1">
        <f t="array" ref="XBB922:XBK922">IF(XBA922=XBL922:XBU922,$XBL$2:$XBU$2,"")</f>
        <v/>
      </c>
      <c r="XBC922" s="21" t="str">
        <v>Soligent</v>
      </c>
      <c r="XBD922" s="21" t="str">
        <v/>
      </c>
      <c r="XBE922" s="21" t="str">
        <v/>
      </c>
      <c r="XBF922" s="21" t="str">
        <v/>
      </c>
      <c r="XBG922" s="21" t="str">
        <v/>
      </c>
      <c r="XBH922" s="21" t="str">
        <v/>
      </c>
      <c r="XBI922" s="21" t="str">
        <v/>
      </c>
      <c r="XBJ922" s="22" t="str">
        <v/>
      </c>
      <c r="XBK922" s="22" t="str">
        <v/>
      </c>
      <c r="XBL922" s="18" t="s">
        <v>8835</v>
      </c>
      <c r="XBM922" s="18">
        <v>21.92</v>
      </c>
      <c r="XBN922" s="18" t="s">
        <v>8835</v>
      </c>
      <c r="XBO922" s="18" t="s">
        <v>8835</v>
      </c>
      <c r="XBP922" s="18" t="s">
        <v>8835</v>
      </c>
      <c r="XBQ922" s="18" t="s">
        <v>8835</v>
      </c>
      <c r="XBR922" s="18" t="s">
        <v>8835</v>
      </c>
      <c r="XBS922" s="18" t="s">
        <v>8835</v>
      </c>
      <c r="XBT922" s="18" t="s">
        <v>8835</v>
      </c>
      <c r="XBU922" s="18" t="s">
        <v>8835</v>
      </c>
    </row>
    <row r="923" spans="1:80 16277:16297" s="23" customFormat="1" ht="12" x14ac:dyDescent="0.25">
      <c r="A923" s="5" t="s">
        <v>2757</v>
      </c>
      <c r="B923" s="5" t="s">
        <v>63</v>
      </c>
      <c r="C923" s="5" t="s">
        <v>2758</v>
      </c>
      <c r="D923" s="6" t="s">
        <v>2759</v>
      </c>
      <c r="E923" s="5"/>
      <c r="F923" s="6" t="s">
        <v>11858</v>
      </c>
      <c r="G923" s="5" t="s">
        <v>11839</v>
      </c>
      <c r="H923" s="6" t="s">
        <v>8862</v>
      </c>
      <c r="I923" s="6" t="s">
        <v>8862</v>
      </c>
      <c r="J923" s="20" t="str">
        <f>XBB923&amp;XBC923&amp;XBD923&amp;XBE923&amp;XBF923&amp;XBG923&amp;XBH923&amp;XBI923&amp;XBJ923&amp;XBK923</f>
        <v>The PowerStore</v>
      </c>
      <c r="K923" s="5"/>
      <c r="L923" s="5"/>
      <c r="M923" s="5">
        <v>61.88</v>
      </c>
      <c r="N923" s="5"/>
      <c r="O923" s="5">
        <v>73.024922266139669</v>
      </c>
      <c r="P923" s="15">
        <f>(O923-M923)/O923*100</f>
        <v>15.261806408395678</v>
      </c>
      <c r="Q923" s="5"/>
      <c r="R923" s="5"/>
      <c r="S923" s="5"/>
      <c r="T923" s="5"/>
      <c r="U923" s="5">
        <v>2</v>
      </c>
      <c r="V923" s="5">
        <v>5</v>
      </c>
      <c r="W923" s="5">
        <v>12</v>
      </c>
      <c r="X923" s="5">
        <v>13</v>
      </c>
      <c r="Y923" s="5"/>
      <c r="Z923" s="5"/>
      <c r="AA923" s="5"/>
      <c r="AB923" s="5"/>
      <c r="AC923" s="5"/>
      <c r="AD923" s="5"/>
      <c r="AE923" s="20"/>
      <c r="AF923" s="20"/>
      <c r="AG923" s="20"/>
      <c r="AH923" s="20"/>
      <c r="AI923" s="20"/>
      <c r="AJ923" s="20"/>
      <c r="AK923" s="20"/>
      <c r="AL923" s="20"/>
      <c r="AM923" s="20"/>
      <c r="AN923" s="20"/>
      <c r="AO923" s="20"/>
      <c r="AP923" s="20"/>
      <c r="AQ923" s="20"/>
      <c r="AR923" s="20"/>
      <c r="AS923" s="20"/>
      <c r="AT923" s="20"/>
      <c r="AU923" s="20"/>
      <c r="AV923" s="20"/>
      <c r="AW923" s="20"/>
      <c r="AX923" s="20"/>
      <c r="AY923" s="20"/>
      <c r="AZ923" s="20"/>
      <c r="BA923" s="20"/>
      <c r="BB923" s="20"/>
      <c r="BC923" s="20"/>
      <c r="BD923" s="20"/>
      <c r="BE923" s="20"/>
      <c r="BF923" s="20"/>
      <c r="BG923" s="20"/>
      <c r="BH923" s="20"/>
      <c r="BI923" s="20"/>
      <c r="BJ923" s="20"/>
      <c r="BK923" s="20"/>
      <c r="BL923" s="20"/>
      <c r="BM923" s="20"/>
      <c r="BN923" s="20"/>
      <c r="BO923" s="20"/>
      <c r="BP923" s="20"/>
      <c r="BQ923" s="20"/>
      <c r="BR923" s="20"/>
      <c r="BS923" s="20"/>
      <c r="BT923" s="20"/>
      <c r="BU923" s="20"/>
      <c r="BV923" s="20"/>
      <c r="BW923" s="20"/>
      <c r="BX923" s="20"/>
      <c r="BY923" s="20"/>
      <c r="BZ923" s="20"/>
      <c r="CA923" s="5"/>
      <c r="CB923" s="45" t="s">
        <v>9865</v>
      </c>
      <c r="XBA923" s="18">
        <f>MIN(XBL923:XBU923)</f>
        <v>61.88</v>
      </c>
      <c r="XBB923" s="21" t="str" cm="1">
        <f t="array" ref="XBB923:XBK923">IF(XBA923=XBL923:XBU923,$XBL$2:$XBU$2,"")</f>
        <v/>
      </c>
      <c r="XBC923" s="21" t="str">
        <v/>
      </c>
      <c r="XBD923" s="21" t="str">
        <v>The PowerStore</v>
      </c>
      <c r="XBE923" s="21" t="str">
        <v/>
      </c>
      <c r="XBF923" s="21" t="str">
        <v/>
      </c>
      <c r="XBG923" s="21" t="str">
        <v/>
      </c>
      <c r="XBH923" s="21" t="str">
        <v/>
      </c>
      <c r="XBI923" s="21" t="str">
        <v/>
      </c>
      <c r="XBJ923" s="22" t="str">
        <v/>
      </c>
      <c r="XBK923" s="22" t="str">
        <v/>
      </c>
      <c r="XBL923" s="18" t="s">
        <v>8835</v>
      </c>
      <c r="XBM923" s="18" t="s">
        <v>8835</v>
      </c>
      <c r="XBN923" s="18">
        <v>61.88</v>
      </c>
      <c r="XBO923" s="18" t="s">
        <v>8835</v>
      </c>
      <c r="XBP923" s="18" t="s">
        <v>8835</v>
      </c>
      <c r="XBQ923" s="18" t="s">
        <v>8835</v>
      </c>
      <c r="XBR923" s="18" t="s">
        <v>8835</v>
      </c>
      <c r="XBS923" s="18" t="s">
        <v>8835</v>
      </c>
      <c r="XBT923" s="18" t="s">
        <v>8835</v>
      </c>
      <c r="XBU923" s="18" t="s">
        <v>8835</v>
      </c>
    </row>
    <row r="924" spans="1:80 16277:16297" s="23" customFormat="1" ht="12" x14ac:dyDescent="0.25">
      <c r="A924" s="5" t="s">
        <v>2760</v>
      </c>
      <c r="B924" s="5" t="s">
        <v>63</v>
      </c>
      <c r="C924" s="5" t="s">
        <v>2761</v>
      </c>
      <c r="D924" s="6" t="s">
        <v>2762</v>
      </c>
      <c r="E924" s="5"/>
      <c r="F924" s="6" t="s">
        <v>11832</v>
      </c>
      <c r="G924" s="5" t="s">
        <v>11839</v>
      </c>
      <c r="H924" s="6" t="s">
        <v>8904</v>
      </c>
      <c r="I924" s="6" t="s">
        <v>8904</v>
      </c>
      <c r="J924" s="20" t="str">
        <f>XBB924&amp;XBC924&amp;XBD924&amp;XBE924&amp;XBF924&amp;XBG924&amp;XBH924&amp;XBI924&amp;XBJ924&amp;XBK924</f>
        <v>Soligent</v>
      </c>
      <c r="K924" s="5"/>
      <c r="L924" s="5"/>
      <c r="M924" s="5">
        <v>18.43</v>
      </c>
      <c r="N924" s="5"/>
      <c r="O924" s="5">
        <v>22.1</v>
      </c>
      <c r="P924" s="15">
        <f>(O924-M924)/O924*100</f>
        <v>16.606334841628968</v>
      </c>
      <c r="Q924" s="5"/>
      <c r="R924" s="5"/>
      <c r="S924" s="5"/>
      <c r="T924" s="5"/>
      <c r="U924" s="5">
        <v>0.03</v>
      </c>
      <c r="V924" s="5">
        <v>0.5</v>
      </c>
      <c r="W924" s="5">
        <v>0.5</v>
      </c>
      <c r="X924" s="5">
        <v>1</v>
      </c>
      <c r="Y924" s="5"/>
      <c r="Z924" s="5"/>
      <c r="AA924" s="5"/>
      <c r="AB924" s="5"/>
      <c r="AC924" s="5"/>
      <c r="AD924" s="5"/>
      <c r="AE924" s="20"/>
      <c r="AF924" s="20"/>
      <c r="AG924" s="20"/>
      <c r="AH924" s="20"/>
      <c r="AI924" s="20"/>
      <c r="AJ924" s="20"/>
      <c r="AK924" s="20"/>
      <c r="AL924" s="20"/>
      <c r="AM924" s="20"/>
      <c r="AN924" s="20"/>
      <c r="AO924" s="20"/>
      <c r="AP924" s="20"/>
      <c r="AQ924" s="20"/>
      <c r="AR924" s="20"/>
      <c r="AS924" s="20"/>
      <c r="AT924" s="20"/>
      <c r="AU924" s="20"/>
      <c r="AV924" s="20"/>
      <c r="AW924" s="20"/>
      <c r="AX924" s="20"/>
      <c r="AY924" s="20"/>
      <c r="AZ924" s="20"/>
      <c r="BA924" s="20"/>
      <c r="BB924" s="20"/>
      <c r="BC924" s="20"/>
      <c r="BD924" s="20"/>
      <c r="BE924" s="20"/>
      <c r="BF924" s="20"/>
      <c r="BG924" s="20"/>
      <c r="BH924" s="20"/>
      <c r="BI924" s="20"/>
      <c r="BJ924" s="20"/>
      <c r="BK924" s="20"/>
      <c r="BL924" s="20"/>
      <c r="BM924" s="20"/>
      <c r="BN924" s="20"/>
      <c r="BO924" s="20"/>
      <c r="BP924" s="20"/>
      <c r="BQ924" s="20"/>
      <c r="BR924" s="20"/>
      <c r="BS924" s="20"/>
      <c r="BT924" s="20"/>
      <c r="BU924" s="20"/>
      <c r="BV924" s="20"/>
      <c r="BW924" s="20"/>
      <c r="BX924" s="20"/>
      <c r="BY924" s="20"/>
      <c r="BZ924" s="20"/>
      <c r="CA924" s="5"/>
      <c r="CB924" s="45" t="s">
        <v>9866</v>
      </c>
      <c r="XBA924" s="18">
        <f>MIN(XBL924:XBU924)</f>
        <v>18.43</v>
      </c>
      <c r="XBB924" s="21" t="str" cm="1">
        <f t="array" ref="XBB924:XBK924">IF(XBA924=XBL924:XBU924,$XBL$2:$XBU$2,"")</f>
        <v/>
      </c>
      <c r="XBC924" s="21" t="str">
        <v>Soligent</v>
      </c>
      <c r="XBD924" s="21" t="str">
        <v/>
      </c>
      <c r="XBE924" s="21" t="str">
        <v/>
      </c>
      <c r="XBF924" s="21" t="str">
        <v/>
      </c>
      <c r="XBG924" s="21" t="str">
        <v/>
      </c>
      <c r="XBH924" s="21" t="str">
        <v/>
      </c>
      <c r="XBI924" s="21" t="str">
        <v/>
      </c>
      <c r="XBJ924" s="22" t="str">
        <v/>
      </c>
      <c r="XBK924" s="22" t="str">
        <v/>
      </c>
      <c r="XBL924" s="18" t="s">
        <v>8835</v>
      </c>
      <c r="XBM924" s="18">
        <v>18.43</v>
      </c>
      <c r="XBN924" s="18" t="s">
        <v>8835</v>
      </c>
      <c r="XBO924" s="18" t="s">
        <v>8835</v>
      </c>
      <c r="XBP924" s="18" t="s">
        <v>8835</v>
      </c>
      <c r="XBQ924" s="18" t="s">
        <v>8835</v>
      </c>
      <c r="XBR924" s="18" t="s">
        <v>8835</v>
      </c>
      <c r="XBS924" s="18" t="s">
        <v>8835</v>
      </c>
      <c r="XBT924" s="18" t="s">
        <v>8835</v>
      </c>
      <c r="XBU924" s="18" t="s">
        <v>8835</v>
      </c>
    </row>
    <row r="925" spans="1:80 16277:16297" s="23" customFormat="1" ht="12" x14ac:dyDescent="0.25">
      <c r="A925" s="5" t="s">
        <v>2763</v>
      </c>
      <c r="B925" s="5" t="s">
        <v>63</v>
      </c>
      <c r="C925" s="5" t="s">
        <v>2764</v>
      </c>
      <c r="D925" s="6" t="s">
        <v>2765</v>
      </c>
      <c r="E925" s="5"/>
      <c r="F925" s="6" t="s">
        <v>11840</v>
      </c>
      <c r="G925" s="5" t="s">
        <v>11839</v>
      </c>
      <c r="H925" s="6" t="s">
        <v>8862</v>
      </c>
      <c r="I925" s="6" t="s">
        <v>8862</v>
      </c>
      <c r="J925" s="20" t="str">
        <f>XBB925&amp;XBC925&amp;XBD925&amp;XBE925&amp;XBF925&amp;XBG925&amp;XBH925&amp;XBI925&amp;XBJ925&amp;XBK925</f>
        <v>The PowerStore</v>
      </c>
      <c r="K925" s="5"/>
      <c r="L925" s="5"/>
      <c r="M925" s="5">
        <v>12.5</v>
      </c>
      <c r="N925" s="5"/>
      <c r="O925" s="5">
        <v>14.730392156862745</v>
      </c>
      <c r="P925" s="15">
        <f>(O925-M925)/O925*100</f>
        <v>15.141430948419302</v>
      </c>
      <c r="Q925" s="5"/>
      <c r="R925" s="5"/>
      <c r="S925" s="5"/>
      <c r="T925" s="5"/>
      <c r="U925" s="5">
        <v>0.2</v>
      </c>
      <c r="V925" s="5">
        <v>0.5</v>
      </c>
      <c r="W925" s="5">
        <v>2.75</v>
      </c>
      <c r="X925" s="5">
        <v>4</v>
      </c>
      <c r="Y925" s="5"/>
      <c r="Z925" s="5"/>
      <c r="AA925" s="5"/>
      <c r="AB925" s="5"/>
      <c r="AC925" s="5"/>
      <c r="AD925" s="5"/>
      <c r="AE925" s="20"/>
      <c r="AF925" s="20"/>
      <c r="AG925" s="20"/>
      <c r="AH925" s="20"/>
      <c r="AI925" s="20"/>
      <c r="AJ925" s="20"/>
      <c r="AK925" s="20"/>
      <c r="AL925" s="20"/>
      <c r="AM925" s="20"/>
      <c r="AN925" s="20"/>
      <c r="AO925" s="20"/>
      <c r="AP925" s="20"/>
      <c r="AQ925" s="20"/>
      <c r="AR925" s="20"/>
      <c r="AS925" s="20"/>
      <c r="AT925" s="20"/>
      <c r="AU925" s="20"/>
      <c r="AV925" s="20"/>
      <c r="AW925" s="20"/>
      <c r="AX925" s="20"/>
      <c r="AY925" s="20"/>
      <c r="AZ925" s="20"/>
      <c r="BA925" s="20"/>
      <c r="BB925" s="20"/>
      <c r="BC925" s="20"/>
      <c r="BD925" s="20"/>
      <c r="BE925" s="20"/>
      <c r="BF925" s="20"/>
      <c r="BG925" s="20"/>
      <c r="BH925" s="20"/>
      <c r="BI925" s="20"/>
      <c r="BJ925" s="20"/>
      <c r="BK925" s="20"/>
      <c r="BL925" s="20"/>
      <c r="BM925" s="20"/>
      <c r="BN925" s="20"/>
      <c r="BO925" s="20"/>
      <c r="BP925" s="20"/>
      <c r="BQ925" s="20"/>
      <c r="BR925" s="20"/>
      <c r="BS925" s="20"/>
      <c r="BT925" s="20"/>
      <c r="BU925" s="20"/>
      <c r="BV925" s="20"/>
      <c r="BW925" s="20"/>
      <c r="BX925" s="20"/>
      <c r="BY925" s="20"/>
      <c r="BZ925" s="20"/>
      <c r="CA925" s="5"/>
      <c r="CB925" s="45" t="s">
        <v>9867</v>
      </c>
      <c r="XBA925" s="18">
        <f>MIN(XBL925:XBU925)</f>
        <v>12.5</v>
      </c>
      <c r="XBB925" s="21" t="str" cm="1">
        <f t="array" ref="XBB925:XBK925">IF(XBA925=XBL925:XBU925,$XBL$2:$XBU$2,"")</f>
        <v/>
      </c>
      <c r="XBC925" s="21" t="str">
        <v/>
      </c>
      <c r="XBD925" s="21" t="str">
        <v>The PowerStore</v>
      </c>
      <c r="XBE925" s="21" t="str">
        <v/>
      </c>
      <c r="XBF925" s="21" t="str">
        <v/>
      </c>
      <c r="XBG925" s="21" t="str">
        <v/>
      </c>
      <c r="XBH925" s="21" t="str">
        <v/>
      </c>
      <c r="XBI925" s="21" t="str">
        <v/>
      </c>
      <c r="XBJ925" s="22" t="str">
        <v/>
      </c>
      <c r="XBK925" s="22" t="str">
        <v/>
      </c>
      <c r="XBL925" s="18" t="s">
        <v>8835</v>
      </c>
      <c r="XBM925" s="18" t="s">
        <v>8835</v>
      </c>
      <c r="XBN925" s="18">
        <v>12.5</v>
      </c>
      <c r="XBO925" s="18" t="s">
        <v>8835</v>
      </c>
      <c r="XBP925" s="18" t="s">
        <v>8835</v>
      </c>
      <c r="XBQ925" s="18" t="s">
        <v>8835</v>
      </c>
      <c r="XBR925" s="18" t="s">
        <v>8835</v>
      </c>
      <c r="XBS925" s="18" t="s">
        <v>8835</v>
      </c>
      <c r="XBT925" s="18" t="s">
        <v>8835</v>
      </c>
      <c r="XBU925" s="18" t="s">
        <v>8835</v>
      </c>
    </row>
    <row r="926" spans="1:80 16277:16297" s="23" customFormat="1" ht="12" x14ac:dyDescent="0.25">
      <c r="A926" s="5" t="s">
        <v>2766</v>
      </c>
      <c r="B926" s="5" t="s">
        <v>63</v>
      </c>
      <c r="C926" s="5" t="s">
        <v>2767</v>
      </c>
      <c r="D926" s="6" t="s">
        <v>2768</v>
      </c>
      <c r="E926" s="5"/>
      <c r="F926" s="6" t="s">
        <v>11840</v>
      </c>
      <c r="G926" s="5" t="s">
        <v>11839</v>
      </c>
      <c r="H926" s="6" t="s">
        <v>8862</v>
      </c>
      <c r="I926" s="6" t="s">
        <v>8862</v>
      </c>
      <c r="J926" s="20" t="str">
        <f>XBB926&amp;XBC926&amp;XBD926&amp;XBE926&amp;XBF926&amp;XBG926&amp;XBH926&amp;XBI926&amp;XBJ926&amp;XBK926</f>
        <v>The PowerStore</v>
      </c>
      <c r="K926" s="5"/>
      <c r="L926" s="5"/>
      <c r="M926" s="5">
        <v>12.5</v>
      </c>
      <c r="N926" s="5"/>
      <c r="O926" s="5">
        <v>14.730392156862745</v>
      </c>
      <c r="P926" s="15">
        <f>(O926-M926)/O926*100</f>
        <v>15.141430948419302</v>
      </c>
      <c r="Q926" s="5"/>
      <c r="R926" s="5"/>
      <c r="S926" s="5"/>
      <c r="T926" s="5"/>
      <c r="U926" s="5">
        <v>0.5</v>
      </c>
      <c r="V926" s="5">
        <v>1</v>
      </c>
      <c r="W926" s="5">
        <v>3</v>
      </c>
      <c r="X926" s="5">
        <v>4</v>
      </c>
      <c r="Y926" s="5"/>
      <c r="Z926" s="5"/>
      <c r="AA926" s="5"/>
      <c r="AB926" s="5"/>
      <c r="AC926" s="5"/>
      <c r="AD926" s="5"/>
      <c r="AE926" s="20"/>
      <c r="AF926" s="20"/>
      <c r="AG926" s="20"/>
      <c r="AH926" s="20"/>
      <c r="AI926" s="20"/>
      <c r="AJ926" s="20"/>
      <c r="AK926" s="20"/>
      <c r="AL926" s="20"/>
      <c r="AM926" s="20"/>
      <c r="AN926" s="20"/>
      <c r="AO926" s="20"/>
      <c r="AP926" s="20"/>
      <c r="AQ926" s="20"/>
      <c r="AR926" s="20"/>
      <c r="AS926" s="20"/>
      <c r="AT926" s="20"/>
      <c r="AU926" s="20"/>
      <c r="AV926" s="20"/>
      <c r="AW926" s="20"/>
      <c r="AX926" s="20"/>
      <c r="AY926" s="20"/>
      <c r="AZ926" s="20"/>
      <c r="BA926" s="20"/>
      <c r="BB926" s="20"/>
      <c r="BC926" s="20"/>
      <c r="BD926" s="20"/>
      <c r="BE926" s="20"/>
      <c r="BF926" s="20"/>
      <c r="BG926" s="20"/>
      <c r="BH926" s="20"/>
      <c r="BI926" s="20"/>
      <c r="BJ926" s="20"/>
      <c r="BK926" s="20"/>
      <c r="BL926" s="20"/>
      <c r="BM926" s="20"/>
      <c r="BN926" s="20"/>
      <c r="BO926" s="20"/>
      <c r="BP926" s="20"/>
      <c r="BQ926" s="20"/>
      <c r="BR926" s="20"/>
      <c r="BS926" s="20"/>
      <c r="BT926" s="20"/>
      <c r="BU926" s="20"/>
      <c r="BV926" s="20"/>
      <c r="BW926" s="20"/>
      <c r="BX926" s="20"/>
      <c r="BY926" s="20"/>
      <c r="BZ926" s="20"/>
      <c r="CA926" s="5"/>
      <c r="CB926" s="45" t="s">
        <v>9868</v>
      </c>
      <c r="XBA926" s="18">
        <f>MIN(XBL926:XBU926)</f>
        <v>12.5</v>
      </c>
      <c r="XBB926" s="21" t="str" cm="1">
        <f t="array" ref="XBB926:XBK926">IF(XBA926=XBL926:XBU926,$XBL$2:$XBU$2,"")</f>
        <v/>
      </c>
      <c r="XBC926" s="21" t="str">
        <v/>
      </c>
      <c r="XBD926" s="21" t="str">
        <v>The PowerStore</v>
      </c>
      <c r="XBE926" s="21" t="str">
        <v/>
      </c>
      <c r="XBF926" s="21" t="str">
        <v/>
      </c>
      <c r="XBG926" s="21" t="str">
        <v/>
      </c>
      <c r="XBH926" s="21" t="str">
        <v/>
      </c>
      <c r="XBI926" s="21" t="str">
        <v/>
      </c>
      <c r="XBJ926" s="22" t="str">
        <v/>
      </c>
      <c r="XBK926" s="22" t="str">
        <v/>
      </c>
      <c r="XBL926" s="18" t="s">
        <v>8835</v>
      </c>
      <c r="XBM926" s="18" t="s">
        <v>8835</v>
      </c>
      <c r="XBN926" s="18">
        <v>12.5</v>
      </c>
      <c r="XBO926" s="18" t="s">
        <v>8835</v>
      </c>
      <c r="XBP926" s="18" t="s">
        <v>8835</v>
      </c>
      <c r="XBQ926" s="18" t="s">
        <v>8835</v>
      </c>
      <c r="XBR926" s="18" t="s">
        <v>8835</v>
      </c>
      <c r="XBS926" s="18" t="s">
        <v>8835</v>
      </c>
      <c r="XBT926" s="18" t="s">
        <v>8835</v>
      </c>
      <c r="XBU926" s="18" t="s">
        <v>8835</v>
      </c>
    </row>
    <row r="927" spans="1:80 16277:16297" s="23" customFormat="1" ht="12" x14ac:dyDescent="0.25">
      <c r="A927" s="5" t="s">
        <v>2769</v>
      </c>
      <c r="B927" s="5" t="s">
        <v>63</v>
      </c>
      <c r="C927" s="5" t="s">
        <v>2770</v>
      </c>
      <c r="D927" s="6" t="s">
        <v>2771</v>
      </c>
      <c r="E927" s="5"/>
      <c r="F927" s="6" t="s">
        <v>11840</v>
      </c>
      <c r="G927" s="5" t="s">
        <v>11839</v>
      </c>
      <c r="H927" s="6" t="s">
        <v>8862</v>
      </c>
      <c r="I927" s="6" t="s">
        <v>8862</v>
      </c>
      <c r="J927" s="20" t="str">
        <f>XBB927&amp;XBC927&amp;XBD927&amp;XBE927&amp;XBF927&amp;XBG927&amp;XBH927&amp;XBI927&amp;XBJ927&amp;XBK927</f>
        <v>The PowerStore</v>
      </c>
      <c r="K927" s="5"/>
      <c r="L927" s="5"/>
      <c r="M927" s="5">
        <v>12.5</v>
      </c>
      <c r="N927" s="5"/>
      <c r="O927" s="5">
        <v>14.730392156862745</v>
      </c>
      <c r="P927" s="15">
        <f>(O927-M927)/O927*100</f>
        <v>15.141430948419302</v>
      </c>
      <c r="Q927" s="5"/>
      <c r="R927" s="5"/>
      <c r="S927" s="5"/>
      <c r="T927" s="5"/>
      <c r="U927" s="5">
        <v>0.5</v>
      </c>
      <c r="V927" s="5">
        <v>1</v>
      </c>
      <c r="W927" s="5">
        <v>3</v>
      </c>
      <c r="X927" s="5">
        <v>4</v>
      </c>
      <c r="Y927" s="5"/>
      <c r="Z927" s="5"/>
      <c r="AA927" s="5"/>
      <c r="AB927" s="5"/>
      <c r="AC927" s="5"/>
      <c r="AD927" s="5"/>
      <c r="AE927" s="20"/>
      <c r="AF927" s="20"/>
      <c r="AG927" s="20"/>
      <c r="AH927" s="20"/>
      <c r="AI927" s="20"/>
      <c r="AJ927" s="20"/>
      <c r="AK927" s="20"/>
      <c r="AL927" s="20"/>
      <c r="AM927" s="20"/>
      <c r="AN927" s="20"/>
      <c r="AO927" s="20"/>
      <c r="AP927" s="20"/>
      <c r="AQ927" s="20"/>
      <c r="AR927" s="20"/>
      <c r="AS927" s="20"/>
      <c r="AT927" s="20"/>
      <c r="AU927" s="20"/>
      <c r="AV927" s="20"/>
      <c r="AW927" s="20"/>
      <c r="AX927" s="20"/>
      <c r="AY927" s="20"/>
      <c r="AZ927" s="20"/>
      <c r="BA927" s="20"/>
      <c r="BB927" s="20"/>
      <c r="BC927" s="20"/>
      <c r="BD927" s="20"/>
      <c r="BE927" s="20"/>
      <c r="BF927" s="20"/>
      <c r="BG927" s="20"/>
      <c r="BH927" s="20"/>
      <c r="BI927" s="20"/>
      <c r="BJ927" s="20"/>
      <c r="BK927" s="20"/>
      <c r="BL927" s="20"/>
      <c r="BM927" s="20"/>
      <c r="BN927" s="20"/>
      <c r="BO927" s="20"/>
      <c r="BP927" s="20"/>
      <c r="BQ927" s="20"/>
      <c r="BR927" s="20"/>
      <c r="BS927" s="20"/>
      <c r="BT927" s="20"/>
      <c r="BU927" s="20"/>
      <c r="BV927" s="20"/>
      <c r="BW927" s="20"/>
      <c r="BX927" s="20"/>
      <c r="BY927" s="20"/>
      <c r="BZ927" s="20"/>
      <c r="CA927" s="5"/>
      <c r="CB927" s="45" t="s">
        <v>9869</v>
      </c>
      <c r="XBA927" s="18">
        <f>MIN(XBL927:XBU927)</f>
        <v>12.5</v>
      </c>
      <c r="XBB927" s="21" t="str" cm="1">
        <f t="array" ref="XBB927:XBK927">IF(XBA927=XBL927:XBU927,$XBL$2:$XBU$2,"")</f>
        <v/>
      </c>
      <c r="XBC927" s="21" t="str">
        <v/>
      </c>
      <c r="XBD927" s="21" t="str">
        <v>The PowerStore</v>
      </c>
      <c r="XBE927" s="21" t="str">
        <v/>
      </c>
      <c r="XBF927" s="21" t="str">
        <v/>
      </c>
      <c r="XBG927" s="21" t="str">
        <v/>
      </c>
      <c r="XBH927" s="21" t="str">
        <v/>
      </c>
      <c r="XBI927" s="21" t="str">
        <v/>
      </c>
      <c r="XBJ927" s="22" t="str">
        <v/>
      </c>
      <c r="XBK927" s="22" t="str">
        <v/>
      </c>
      <c r="XBL927" s="18" t="s">
        <v>8835</v>
      </c>
      <c r="XBM927" s="18" t="s">
        <v>8835</v>
      </c>
      <c r="XBN927" s="18">
        <v>12.5</v>
      </c>
      <c r="XBO927" s="18" t="s">
        <v>8835</v>
      </c>
      <c r="XBP927" s="18" t="s">
        <v>8835</v>
      </c>
      <c r="XBQ927" s="18" t="s">
        <v>8835</v>
      </c>
      <c r="XBR927" s="18" t="s">
        <v>8835</v>
      </c>
      <c r="XBS927" s="18" t="s">
        <v>8835</v>
      </c>
      <c r="XBT927" s="18" t="s">
        <v>8835</v>
      </c>
      <c r="XBU927" s="18" t="s">
        <v>8835</v>
      </c>
    </row>
    <row r="928" spans="1:80 16277:16297" s="23" customFormat="1" ht="12" x14ac:dyDescent="0.25">
      <c r="A928" s="5" t="s">
        <v>2772</v>
      </c>
      <c r="B928" s="5" t="s">
        <v>63</v>
      </c>
      <c r="C928" s="5" t="s">
        <v>2773</v>
      </c>
      <c r="D928" s="6" t="s">
        <v>2774</v>
      </c>
      <c r="E928" s="5"/>
      <c r="F928" s="6" t="s">
        <v>11840</v>
      </c>
      <c r="G928" s="5" t="s">
        <v>11839</v>
      </c>
      <c r="H928" s="6" t="s">
        <v>8862</v>
      </c>
      <c r="I928" s="6" t="s">
        <v>8862</v>
      </c>
      <c r="J928" s="20" t="str">
        <f>XBB928&amp;XBC928&amp;XBD928&amp;XBE928&amp;XBF928&amp;XBG928&amp;XBH928&amp;XBI928&amp;XBJ928&amp;XBK928</f>
        <v>The PowerStore</v>
      </c>
      <c r="K928" s="5"/>
      <c r="L928" s="5"/>
      <c r="M928" s="5">
        <v>12.5</v>
      </c>
      <c r="N928" s="5"/>
      <c r="O928" s="5">
        <v>18.952000000000002</v>
      </c>
      <c r="P928" s="15">
        <f>(O928-M928)/O928*100</f>
        <v>34.043900379907136</v>
      </c>
      <c r="Q928" s="5"/>
      <c r="R928" s="5"/>
      <c r="S928" s="5"/>
      <c r="T928" s="5"/>
      <c r="U928" s="5">
        <v>0.5</v>
      </c>
      <c r="V928" s="5">
        <v>4</v>
      </c>
      <c r="W928" s="5">
        <v>0.5</v>
      </c>
      <c r="X928" s="5">
        <v>3</v>
      </c>
      <c r="Y928" s="5"/>
      <c r="Z928" s="5"/>
      <c r="AA928" s="5"/>
      <c r="AB928" s="5"/>
      <c r="AC928" s="5"/>
      <c r="AD928" s="5"/>
      <c r="AE928" s="20"/>
      <c r="AF928" s="20"/>
      <c r="AG928" s="20"/>
      <c r="AH928" s="20"/>
      <c r="AI928" s="20"/>
      <c r="AJ928" s="20"/>
      <c r="AK928" s="20"/>
      <c r="AL928" s="20"/>
      <c r="AM928" s="20"/>
      <c r="AN928" s="20"/>
      <c r="AO928" s="20"/>
      <c r="AP928" s="20"/>
      <c r="AQ928" s="20"/>
      <c r="AR928" s="20"/>
      <c r="AS928" s="20"/>
      <c r="AT928" s="20"/>
      <c r="AU928" s="20"/>
      <c r="AV928" s="20"/>
      <c r="AW928" s="20"/>
      <c r="AX928" s="20"/>
      <c r="AY928" s="20"/>
      <c r="AZ928" s="20"/>
      <c r="BA928" s="20"/>
      <c r="BB928" s="20"/>
      <c r="BC928" s="20"/>
      <c r="BD928" s="20"/>
      <c r="BE928" s="20"/>
      <c r="BF928" s="20"/>
      <c r="BG928" s="20"/>
      <c r="BH928" s="20"/>
      <c r="BI928" s="20"/>
      <c r="BJ928" s="20"/>
      <c r="BK928" s="20"/>
      <c r="BL928" s="20"/>
      <c r="BM928" s="20"/>
      <c r="BN928" s="20"/>
      <c r="BO928" s="20"/>
      <c r="BP928" s="20"/>
      <c r="BQ928" s="20"/>
      <c r="BR928" s="20"/>
      <c r="BS928" s="20"/>
      <c r="BT928" s="20"/>
      <c r="BU928" s="20"/>
      <c r="BV928" s="20"/>
      <c r="BW928" s="20"/>
      <c r="BX928" s="20"/>
      <c r="BY928" s="20"/>
      <c r="BZ928" s="20"/>
      <c r="CA928" s="5"/>
      <c r="CB928" s="45" t="s">
        <v>9870</v>
      </c>
      <c r="XBA928" s="18">
        <f>MIN(XBL928:XBU928)</f>
        <v>12.5</v>
      </c>
      <c r="XBB928" s="21" t="str" cm="1">
        <f t="array" ref="XBB928:XBK928">IF(XBA928=XBL928:XBU928,$XBL$2:$XBU$2,"")</f>
        <v/>
      </c>
      <c r="XBC928" s="21" t="str">
        <v/>
      </c>
      <c r="XBD928" s="21" t="str">
        <v>The PowerStore</v>
      </c>
      <c r="XBE928" s="21" t="str">
        <v/>
      </c>
      <c r="XBF928" s="21" t="str">
        <v/>
      </c>
      <c r="XBG928" s="21" t="str">
        <v/>
      </c>
      <c r="XBH928" s="21" t="str">
        <v/>
      </c>
      <c r="XBI928" s="21" t="str">
        <v/>
      </c>
      <c r="XBJ928" s="22" t="str">
        <v/>
      </c>
      <c r="XBK928" s="22" t="str">
        <v/>
      </c>
      <c r="XBL928" s="18" t="s">
        <v>8835</v>
      </c>
      <c r="XBM928" s="18" t="s">
        <v>8835</v>
      </c>
      <c r="XBN928" s="18">
        <v>12.5</v>
      </c>
      <c r="XBO928" s="18" t="s">
        <v>8835</v>
      </c>
      <c r="XBP928" s="18" t="s">
        <v>8835</v>
      </c>
      <c r="XBQ928" s="18" t="s">
        <v>8835</v>
      </c>
      <c r="XBR928" s="18" t="s">
        <v>8835</v>
      </c>
      <c r="XBS928" s="18" t="s">
        <v>8835</v>
      </c>
      <c r="XBT928" s="18" t="s">
        <v>8835</v>
      </c>
      <c r="XBU928" s="18" t="s">
        <v>8835</v>
      </c>
    </row>
    <row r="929" spans="1:80 16277:16297" s="23" customFormat="1" ht="12" x14ac:dyDescent="0.25">
      <c r="A929" s="5" t="s">
        <v>2775</v>
      </c>
      <c r="B929" s="5" t="s">
        <v>63</v>
      </c>
      <c r="C929" s="5" t="s">
        <v>2776</v>
      </c>
      <c r="D929" s="6" t="s">
        <v>2777</v>
      </c>
      <c r="E929" s="5"/>
      <c r="F929" s="6" t="s">
        <v>11840</v>
      </c>
      <c r="G929" s="5" t="s">
        <v>11839</v>
      </c>
      <c r="H929" s="6" t="s">
        <v>8862</v>
      </c>
      <c r="I929" s="6" t="s">
        <v>8862</v>
      </c>
      <c r="J929" s="20" t="str">
        <f>XBB929&amp;XBC929&amp;XBD929&amp;XBE929&amp;XBF929&amp;XBG929&amp;XBH929&amp;XBI929&amp;XBJ929&amp;XBK929</f>
        <v>The PowerStore</v>
      </c>
      <c r="K929" s="5"/>
      <c r="L929" s="5"/>
      <c r="M929" s="5">
        <v>12.5</v>
      </c>
      <c r="N929" s="5"/>
      <c r="O929" s="5">
        <v>15.943599999999998</v>
      </c>
      <c r="P929" s="15">
        <f>(O929-M929)/O929*100</f>
        <v>21.598635189041364</v>
      </c>
      <c r="Q929" s="5"/>
      <c r="R929" s="5"/>
      <c r="S929" s="5"/>
      <c r="T929" s="5"/>
      <c r="U929" s="5">
        <v>0.12</v>
      </c>
      <c r="V929" s="5">
        <v>0.6</v>
      </c>
      <c r="W929" s="5">
        <v>3.7</v>
      </c>
      <c r="X929" s="5">
        <v>6</v>
      </c>
      <c r="Y929" s="5"/>
      <c r="Z929" s="5"/>
      <c r="AA929" s="5"/>
      <c r="AB929" s="5"/>
      <c r="AC929" s="5"/>
      <c r="AD929" s="5"/>
      <c r="AE929" s="20"/>
      <c r="AF929" s="20"/>
      <c r="AG929" s="20"/>
      <c r="AH929" s="20"/>
      <c r="AI929" s="20"/>
      <c r="AJ929" s="20"/>
      <c r="AK929" s="20"/>
      <c r="AL929" s="20"/>
      <c r="AM929" s="20"/>
      <c r="AN929" s="20"/>
      <c r="AO929" s="20"/>
      <c r="AP929" s="20"/>
      <c r="AQ929" s="20"/>
      <c r="AR929" s="20"/>
      <c r="AS929" s="20"/>
      <c r="AT929" s="20"/>
      <c r="AU929" s="20"/>
      <c r="AV929" s="20"/>
      <c r="AW929" s="20"/>
      <c r="AX929" s="20"/>
      <c r="AY929" s="20"/>
      <c r="AZ929" s="20"/>
      <c r="BA929" s="20"/>
      <c r="BB929" s="20"/>
      <c r="BC929" s="20"/>
      <c r="BD929" s="20"/>
      <c r="BE929" s="20"/>
      <c r="BF929" s="20"/>
      <c r="BG929" s="20"/>
      <c r="BH929" s="20"/>
      <c r="BI929" s="20"/>
      <c r="BJ929" s="20"/>
      <c r="BK929" s="20"/>
      <c r="BL929" s="20"/>
      <c r="BM929" s="20"/>
      <c r="BN929" s="20"/>
      <c r="BO929" s="20"/>
      <c r="BP929" s="20"/>
      <c r="BQ929" s="20"/>
      <c r="BR929" s="20"/>
      <c r="BS929" s="20"/>
      <c r="BT929" s="20"/>
      <c r="BU929" s="20"/>
      <c r="BV929" s="20"/>
      <c r="BW929" s="20"/>
      <c r="BX929" s="20"/>
      <c r="BY929" s="20"/>
      <c r="BZ929" s="20"/>
      <c r="CA929" s="5"/>
      <c r="CB929" s="45" t="s">
        <v>9871</v>
      </c>
      <c r="XBA929" s="18">
        <f>MIN(XBL929:XBU929)</f>
        <v>12.5</v>
      </c>
      <c r="XBB929" s="21" t="str" cm="1">
        <f t="array" ref="XBB929:XBK929">IF(XBA929=XBL929:XBU929,$XBL$2:$XBU$2,"")</f>
        <v/>
      </c>
      <c r="XBC929" s="21" t="str">
        <v/>
      </c>
      <c r="XBD929" s="21" t="str">
        <v>The PowerStore</v>
      </c>
      <c r="XBE929" s="21" t="str">
        <v/>
      </c>
      <c r="XBF929" s="21" t="str">
        <v/>
      </c>
      <c r="XBG929" s="21" t="str">
        <v/>
      </c>
      <c r="XBH929" s="21" t="str">
        <v/>
      </c>
      <c r="XBI929" s="21" t="str">
        <v/>
      </c>
      <c r="XBJ929" s="22" t="str">
        <v/>
      </c>
      <c r="XBK929" s="22" t="str">
        <v/>
      </c>
      <c r="XBL929" s="18" t="s">
        <v>8835</v>
      </c>
      <c r="XBM929" s="18" t="s">
        <v>8835</v>
      </c>
      <c r="XBN929" s="18">
        <v>12.5</v>
      </c>
      <c r="XBO929" s="18" t="s">
        <v>8835</v>
      </c>
      <c r="XBP929" s="18" t="s">
        <v>8835</v>
      </c>
      <c r="XBQ929" s="18" t="s">
        <v>8835</v>
      </c>
      <c r="XBR929" s="18" t="s">
        <v>8835</v>
      </c>
      <c r="XBS929" s="18" t="s">
        <v>8835</v>
      </c>
      <c r="XBT929" s="18" t="s">
        <v>8835</v>
      </c>
      <c r="XBU929" s="18" t="s">
        <v>8835</v>
      </c>
    </row>
    <row r="930" spans="1:80 16277:16297" s="23" customFormat="1" ht="12" x14ac:dyDescent="0.25">
      <c r="A930" s="5" t="s">
        <v>2778</v>
      </c>
      <c r="B930" s="5" t="s">
        <v>63</v>
      </c>
      <c r="C930" s="5" t="s">
        <v>2779</v>
      </c>
      <c r="D930" s="6" t="s">
        <v>2780</v>
      </c>
      <c r="E930" s="5"/>
      <c r="F930" s="6" t="s">
        <v>11832</v>
      </c>
      <c r="G930" s="5" t="s">
        <v>11839</v>
      </c>
      <c r="H930" s="6" t="s">
        <v>8862</v>
      </c>
      <c r="I930" s="6" t="s">
        <v>8862</v>
      </c>
      <c r="J930" s="20" t="str">
        <f>XBB930&amp;XBC930&amp;XBD930&amp;XBE930&amp;XBF930&amp;XBG930&amp;XBH930&amp;XBI930&amp;XBJ930&amp;XBK930</f>
        <v>The PowerStore</v>
      </c>
      <c r="K930" s="5"/>
      <c r="L930" s="5"/>
      <c r="M930" s="5">
        <v>12.5</v>
      </c>
      <c r="N930" s="5"/>
      <c r="O930" s="5">
        <v>17.912399999999998</v>
      </c>
      <c r="P930" s="15">
        <f>(O930-M930)/O930*100</f>
        <v>30.215939795895576</v>
      </c>
      <c r="Q930" s="5"/>
      <c r="R930" s="5"/>
      <c r="S930" s="5"/>
      <c r="T930" s="5"/>
      <c r="U930" s="5">
        <v>0.2</v>
      </c>
      <c r="V930" s="5">
        <v>1</v>
      </c>
      <c r="W930" s="5">
        <v>3</v>
      </c>
      <c r="X930" s="5">
        <v>4</v>
      </c>
      <c r="Y930" s="5"/>
      <c r="Z930" s="5"/>
      <c r="AA930" s="5"/>
      <c r="AB930" s="5"/>
      <c r="AC930" s="5"/>
      <c r="AD930" s="5"/>
      <c r="AE930" s="20"/>
      <c r="AF930" s="20"/>
      <c r="AG930" s="20"/>
      <c r="AH930" s="20"/>
      <c r="AI930" s="20"/>
      <c r="AJ930" s="20"/>
      <c r="AK930" s="20"/>
      <c r="AL930" s="20"/>
      <c r="AM930" s="20"/>
      <c r="AN930" s="20"/>
      <c r="AO930" s="20"/>
      <c r="AP930" s="20"/>
      <c r="AQ930" s="20"/>
      <c r="AR930" s="20"/>
      <c r="AS930" s="20"/>
      <c r="AT930" s="20"/>
      <c r="AU930" s="20"/>
      <c r="AV930" s="20"/>
      <c r="AW930" s="20"/>
      <c r="AX930" s="20"/>
      <c r="AY930" s="20"/>
      <c r="AZ930" s="20"/>
      <c r="BA930" s="20"/>
      <c r="BB930" s="20"/>
      <c r="BC930" s="20"/>
      <c r="BD930" s="20"/>
      <c r="BE930" s="20"/>
      <c r="BF930" s="20"/>
      <c r="BG930" s="20"/>
      <c r="BH930" s="20"/>
      <c r="BI930" s="20"/>
      <c r="BJ930" s="20"/>
      <c r="BK930" s="20"/>
      <c r="BL930" s="20"/>
      <c r="BM930" s="20"/>
      <c r="BN930" s="20"/>
      <c r="BO930" s="20"/>
      <c r="BP930" s="20"/>
      <c r="BQ930" s="20"/>
      <c r="BR930" s="20"/>
      <c r="BS930" s="20"/>
      <c r="BT930" s="20"/>
      <c r="BU930" s="20"/>
      <c r="BV930" s="20"/>
      <c r="BW930" s="20"/>
      <c r="BX930" s="20"/>
      <c r="BY930" s="20"/>
      <c r="BZ930" s="20"/>
      <c r="CA930" s="5"/>
      <c r="CB930" s="45" t="s">
        <v>9872</v>
      </c>
      <c r="XBA930" s="18">
        <f>MIN(XBL930:XBU930)</f>
        <v>12.5</v>
      </c>
      <c r="XBB930" s="21" t="str" cm="1">
        <f t="array" ref="XBB930:XBK930">IF(XBA930=XBL930:XBU930,$XBL$2:$XBU$2,"")</f>
        <v/>
      </c>
      <c r="XBC930" s="21" t="str">
        <v/>
      </c>
      <c r="XBD930" s="21" t="str">
        <v>The PowerStore</v>
      </c>
      <c r="XBE930" s="21" t="str">
        <v/>
      </c>
      <c r="XBF930" s="21" t="str">
        <v/>
      </c>
      <c r="XBG930" s="21" t="str">
        <v/>
      </c>
      <c r="XBH930" s="21" t="str">
        <v/>
      </c>
      <c r="XBI930" s="21" t="str">
        <v/>
      </c>
      <c r="XBJ930" s="22" t="str">
        <v/>
      </c>
      <c r="XBK930" s="22" t="str">
        <v/>
      </c>
      <c r="XBL930" s="18" t="s">
        <v>8835</v>
      </c>
      <c r="XBM930" s="18" t="s">
        <v>8835</v>
      </c>
      <c r="XBN930" s="18">
        <v>12.5</v>
      </c>
      <c r="XBO930" s="18" t="s">
        <v>8835</v>
      </c>
      <c r="XBP930" s="18" t="s">
        <v>8835</v>
      </c>
      <c r="XBQ930" s="18" t="s">
        <v>8835</v>
      </c>
      <c r="XBR930" s="18" t="s">
        <v>8835</v>
      </c>
      <c r="XBS930" s="18" t="s">
        <v>8835</v>
      </c>
      <c r="XBT930" s="18" t="s">
        <v>8835</v>
      </c>
      <c r="XBU930" s="18" t="s">
        <v>8835</v>
      </c>
    </row>
    <row r="931" spans="1:80 16277:16297" s="23" customFormat="1" ht="12" x14ac:dyDescent="0.25">
      <c r="A931" s="5" t="s">
        <v>2781</v>
      </c>
      <c r="B931" s="5" t="s">
        <v>63</v>
      </c>
      <c r="C931" s="5" t="s">
        <v>2782</v>
      </c>
      <c r="D931" s="6" t="s">
        <v>2783</v>
      </c>
      <c r="E931" s="5"/>
      <c r="F931" s="6" t="s">
        <v>11846</v>
      </c>
      <c r="G931" s="5" t="s">
        <v>11839</v>
      </c>
      <c r="H931" s="6" t="s">
        <v>8856</v>
      </c>
      <c r="I931" s="6" t="s">
        <v>8856</v>
      </c>
      <c r="J931" s="20" t="str">
        <f>XBB931&amp;XBC931&amp;XBD931&amp;XBE931&amp;XBF931&amp;XBG931&amp;XBH931&amp;XBI931&amp;XBJ931&amp;XBK931</f>
        <v>Soligent</v>
      </c>
      <c r="K931" s="5"/>
      <c r="L931" s="5"/>
      <c r="M931" s="5">
        <v>2.5099999999999998</v>
      </c>
      <c r="N931" s="5"/>
      <c r="O931" s="5">
        <v>3.06</v>
      </c>
      <c r="P931" s="15">
        <f>(O931-M931)/O931*100</f>
        <v>17.973856209150334</v>
      </c>
      <c r="Q931" s="5"/>
      <c r="R931" s="5"/>
      <c r="S931" s="5"/>
      <c r="T931" s="5"/>
      <c r="U931" s="5">
        <v>0.5</v>
      </c>
      <c r="V931" s="5">
        <v>1</v>
      </c>
      <c r="W931" s="5">
        <v>1</v>
      </c>
      <c r="X931" s="5">
        <v>5.5</v>
      </c>
      <c r="Y931" s="5"/>
      <c r="Z931" s="5"/>
      <c r="AA931" s="5"/>
      <c r="AB931" s="5"/>
      <c r="AC931" s="5"/>
      <c r="AD931" s="5"/>
      <c r="AE931" s="20"/>
      <c r="AF931" s="20"/>
      <c r="AG931" s="20"/>
      <c r="AH931" s="20"/>
      <c r="AI931" s="20"/>
      <c r="AJ931" s="20"/>
      <c r="AK931" s="20"/>
      <c r="AL931" s="20"/>
      <c r="AM931" s="20"/>
      <c r="AN931" s="20"/>
      <c r="AO931" s="20"/>
      <c r="AP931" s="20"/>
      <c r="AQ931" s="20"/>
      <c r="AR931" s="20"/>
      <c r="AS931" s="20"/>
      <c r="AT931" s="20"/>
      <c r="AU931" s="20"/>
      <c r="AV931" s="20"/>
      <c r="AW931" s="20"/>
      <c r="AX931" s="20"/>
      <c r="AY931" s="20"/>
      <c r="AZ931" s="20"/>
      <c r="BA931" s="20"/>
      <c r="BB931" s="20"/>
      <c r="BC931" s="20"/>
      <c r="BD931" s="20"/>
      <c r="BE931" s="20"/>
      <c r="BF931" s="20"/>
      <c r="BG931" s="20"/>
      <c r="BH931" s="20"/>
      <c r="BI931" s="20"/>
      <c r="BJ931" s="20"/>
      <c r="BK931" s="20"/>
      <c r="BL931" s="20"/>
      <c r="BM931" s="20"/>
      <c r="BN931" s="20"/>
      <c r="BO931" s="20"/>
      <c r="BP931" s="20"/>
      <c r="BQ931" s="20"/>
      <c r="BR931" s="20"/>
      <c r="BS931" s="20"/>
      <c r="BT931" s="20"/>
      <c r="BU931" s="20"/>
      <c r="BV931" s="20"/>
      <c r="BW931" s="20"/>
      <c r="BX931" s="20"/>
      <c r="BY931" s="20"/>
      <c r="BZ931" s="20"/>
      <c r="CA931" s="5"/>
      <c r="CB931" s="45" t="s">
        <v>9873</v>
      </c>
      <c r="XBA931" s="18">
        <f>MIN(XBL931:XBU931)</f>
        <v>2.5099999999999998</v>
      </c>
      <c r="XBB931" s="21" t="str" cm="1">
        <f t="array" ref="XBB931:XBK931">IF(XBA931=XBL931:XBU931,$XBL$2:$XBU$2,"")</f>
        <v/>
      </c>
      <c r="XBC931" s="21" t="str">
        <v>Soligent</v>
      </c>
      <c r="XBD931" s="21" t="str">
        <v/>
      </c>
      <c r="XBE931" s="21" t="str">
        <v/>
      </c>
      <c r="XBF931" s="21" t="str">
        <v/>
      </c>
      <c r="XBG931" s="21" t="str">
        <v/>
      </c>
      <c r="XBH931" s="21" t="str">
        <v/>
      </c>
      <c r="XBI931" s="21" t="str">
        <v/>
      </c>
      <c r="XBJ931" s="22" t="str">
        <v/>
      </c>
      <c r="XBK931" s="22" t="str">
        <v/>
      </c>
      <c r="XBL931" s="18" t="s">
        <v>8835</v>
      </c>
      <c r="XBM931" s="18">
        <v>2.5099999999999998</v>
      </c>
      <c r="XBN931" s="18" t="s">
        <v>8835</v>
      </c>
      <c r="XBO931" s="18" t="s">
        <v>8835</v>
      </c>
      <c r="XBP931" s="18" t="s">
        <v>8835</v>
      </c>
      <c r="XBQ931" s="18" t="s">
        <v>8835</v>
      </c>
      <c r="XBR931" s="18" t="s">
        <v>8835</v>
      </c>
      <c r="XBS931" s="18" t="s">
        <v>8835</v>
      </c>
      <c r="XBT931" s="18" t="s">
        <v>8835</v>
      </c>
      <c r="XBU931" s="18" t="s">
        <v>8835</v>
      </c>
    </row>
    <row r="932" spans="1:80 16277:16297" s="23" customFormat="1" ht="12" x14ac:dyDescent="0.25">
      <c r="A932" s="5" t="s">
        <v>2784</v>
      </c>
      <c r="B932" s="5" t="s">
        <v>63</v>
      </c>
      <c r="C932" s="5" t="s">
        <v>2785</v>
      </c>
      <c r="D932" s="6" t="s">
        <v>2786</v>
      </c>
      <c r="E932" s="5"/>
      <c r="F932" s="6" t="s">
        <v>11840</v>
      </c>
      <c r="G932" s="5" t="s">
        <v>11839</v>
      </c>
      <c r="H932" s="6" t="s">
        <v>8862</v>
      </c>
      <c r="I932" s="6" t="s">
        <v>8862</v>
      </c>
      <c r="J932" s="20" t="str">
        <f>XBB932&amp;XBC932&amp;XBD932&amp;XBE932&amp;XBF932&amp;XBG932&amp;XBH932&amp;XBI932&amp;XBJ932&amp;XBK932</f>
        <v>The PowerStore</v>
      </c>
      <c r="K932" s="5"/>
      <c r="L932" s="5"/>
      <c r="M932" s="5">
        <v>12.5</v>
      </c>
      <c r="N932" s="5"/>
      <c r="O932" s="5">
        <v>16.4588</v>
      </c>
      <c r="P932" s="15">
        <f>(O932-M932)/O932*100</f>
        <v>24.052786351374341</v>
      </c>
      <c r="Q932" s="5"/>
      <c r="R932" s="5"/>
      <c r="S932" s="5"/>
      <c r="T932" s="5"/>
      <c r="U932" s="5">
        <v>0.23</v>
      </c>
      <c r="V932" s="5">
        <v>0.5</v>
      </c>
      <c r="W932" s="5">
        <v>3</v>
      </c>
      <c r="X932" s="5">
        <v>4</v>
      </c>
      <c r="Y932" s="5"/>
      <c r="Z932" s="5"/>
      <c r="AA932" s="5"/>
      <c r="AB932" s="5"/>
      <c r="AC932" s="5"/>
      <c r="AD932" s="5"/>
      <c r="AE932" s="20"/>
      <c r="AF932" s="20"/>
      <c r="AG932" s="20"/>
      <c r="AH932" s="20"/>
      <c r="AI932" s="20"/>
      <c r="AJ932" s="20"/>
      <c r="AK932" s="20"/>
      <c r="AL932" s="20"/>
      <c r="AM932" s="20"/>
      <c r="AN932" s="20"/>
      <c r="AO932" s="20"/>
      <c r="AP932" s="20"/>
      <c r="AQ932" s="20"/>
      <c r="AR932" s="20"/>
      <c r="AS932" s="20"/>
      <c r="AT932" s="20"/>
      <c r="AU932" s="20"/>
      <c r="AV932" s="20"/>
      <c r="AW932" s="20"/>
      <c r="AX932" s="20"/>
      <c r="AY932" s="20"/>
      <c r="AZ932" s="20"/>
      <c r="BA932" s="20"/>
      <c r="BB932" s="20"/>
      <c r="BC932" s="20"/>
      <c r="BD932" s="20"/>
      <c r="BE932" s="20"/>
      <c r="BF932" s="20"/>
      <c r="BG932" s="20"/>
      <c r="BH932" s="20"/>
      <c r="BI932" s="20"/>
      <c r="BJ932" s="20"/>
      <c r="BK932" s="20"/>
      <c r="BL932" s="20"/>
      <c r="BM932" s="20"/>
      <c r="BN932" s="20"/>
      <c r="BO932" s="20"/>
      <c r="BP932" s="20"/>
      <c r="BQ932" s="20"/>
      <c r="BR932" s="20"/>
      <c r="BS932" s="20"/>
      <c r="BT932" s="20"/>
      <c r="BU932" s="20"/>
      <c r="BV932" s="20"/>
      <c r="BW932" s="20"/>
      <c r="BX932" s="20"/>
      <c r="BY932" s="20"/>
      <c r="BZ932" s="20"/>
      <c r="CA932" s="5"/>
      <c r="CB932" s="45" t="s">
        <v>9874</v>
      </c>
      <c r="XBA932" s="18">
        <f>MIN(XBL932:XBU932)</f>
        <v>12.5</v>
      </c>
      <c r="XBB932" s="21" t="str" cm="1">
        <f t="array" ref="XBB932:XBK932">IF(XBA932=XBL932:XBU932,$XBL$2:$XBU$2,"")</f>
        <v/>
      </c>
      <c r="XBC932" s="21" t="str">
        <v/>
      </c>
      <c r="XBD932" s="21" t="str">
        <v>The PowerStore</v>
      </c>
      <c r="XBE932" s="21" t="str">
        <v/>
      </c>
      <c r="XBF932" s="21" t="str">
        <v/>
      </c>
      <c r="XBG932" s="21" t="str">
        <v/>
      </c>
      <c r="XBH932" s="21" t="str">
        <v/>
      </c>
      <c r="XBI932" s="21" t="str">
        <v/>
      </c>
      <c r="XBJ932" s="22" t="str">
        <v/>
      </c>
      <c r="XBK932" s="22" t="str">
        <v/>
      </c>
      <c r="XBL932" s="18" t="s">
        <v>8835</v>
      </c>
      <c r="XBM932" s="18" t="s">
        <v>8835</v>
      </c>
      <c r="XBN932" s="18">
        <v>12.5</v>
      </c>
      <c r="XBO932" s="18" t="s">
        <v>8835</v>
      </c>
      <c r="XBP932" s="18" t="s">
        <v>8835</v>
      </c>
      <c r="XBQ932" s="18" t="s">
        <v>8835</v>
      </c>
      <c r="XBR932" s="18" t="s">
        <v>8835</v>
      </c>
      <c r="XBS932" s="18" t="s">
        <v>8835</v>
      </c>
      <c r="XBT932" s="18" t="s">
        <v>8835</v>
      </c>
      <c r="XBU932" s="18" t="s">
        <v>8835</v>
      </c>
    </row>
    <row r="933" spans="1:80 16277:16297" s="23" customFormat="1" ht="12" x14ac:dyDescent="0.25">
      <c r="A933" s="5" t="s">
        <v>2787</v>
      </c>
      <c r="B933" s="5" t="s">
        <v>63</v>
      </c>
      <c r="C933" s="5" t="s">
        <v>2788</v>
      </c>
      <c r="D933" s="6" t="s">
        <v>2789</v>
      </c>
      <c r="E933" s="5"/>
      <c r="F933" s="6" t="s">
        <v>11846</v>
      </c>
      <c r="G933" s="5" t="s">
        <v>11835</v>
      </c>
      <c r="H933" s="6" t="s">
        <v>8903</v>
      </c>
      <c r="I933" s="6" t="s">
        <v>8903</v>
      </c>
      <c r="J933" s="20" t="str">
        <f>XBB933&amp;XBC933&amp;XBD933&amp;XBE933&amp;XBF933&amp;XBG933&amp;XBH933&amp;XBI933&amp;XBJ933&amp;XBK933</f>
        <v>Soligent</v>
      </c>
      <c r="K933" s="5"/>
      <c r="L933" s="5"/>
      <c r="M933" s="5">
        <v>0.8</v>
      </c>
      <c r="N933" s="5"/>
      <c r="O933" s="5">
        <v>0.96</v>
      </c>
      <c r="P933" s="15">
        <f>(O933-M933)/O933*100</f>
        <v>16.666666666666661</v>
      </c>
      <c r="Q933" s="5"/>
      <c r="R933" s="5"/>
      <c r="S933" s="5"/>
      <c r="T933" s="5"/>
      <c r="U933" s="5">
        <v>0.5</v>
      </c>
      <c r="V933" s="5">
        <v>2</v>
      </c>
      <c r="W933" s="5">
        <v>2</v>
      </c>
      <c r="X933" s="5">
        <v>3</v>
      </c>
      <c r="Y933" s="5"/>
      <c r="Z933" s="5"/>
      <c r="AA933" s="5"/>
      <c r="AB933" s="5"/>
      <c r="AC933" s="5"/>
      <c r="AD933" s="5"/>
      <c r="AE933" s="20"/>
      <c r="AF933" s="20"/>
      <c r="AG933" s="20"/>
      <c r="AH933" s="20"/>
      <c r="AI933" s="20"/>
      <c r="AJ933" s="20"/>
      <c r="AK933" s="20"/>
      <c r="AL933" s="20"/>
      <c r="AM933" s="20"/>
      <c r="AN933" s="20"/>
      <c r="AO933" s="20"/>
      <c r="AP933" s="20"/>
      <c r="AQ933" s="20"/>
      <c r="AR933" s="20"/>
      <c r="AS933" s="20"/>
      <c r="AT933" s="20"/>
      <c r="AU933" s="20"/>
      <c r="AV933" s="20"/>
      <c r="AW933" s="20"/>
      <c r="AX933" s="20"/>
      <c r="AY933" s="20"/>
      <c r="AZ933" s="20"/>
      <c r="BA933" s="20"/>
      <c r="BB933" s="20"/>
      <c r="BC933" s="20"/>
      <c r="BD933" s="20"/>
      <c r="BE933" s="20"/>
      <c r="BF933" s="20"/>
      <c r="BG933" s="20"/>
      <c r="BH933" s="20"/>
      <c r="BI933" s="20"/>
      <c r="BJ933" s="20"/>
      <c r="BK933" s="20"/>
      <c r="BL933" s="20"/>
      <c r="BM933" s="20"/>
      <c r="BN933" s="20"/>
      <c r="BO933" s="20"/>
      <c r="BP933" s="20"/>
      <c r="BQ933" s="20"/>
      <c r="BR933" s="20"/>
      <c r="BS933" s="20"/>
      <c r="BT933" s="20"/>
      <c r="BU933" s="20"/>
      <c r="BV933" s="20"/>
      <c r="BW933" s="20"/>
      <c r="BX933" s="20"/>
      <c r="BY933" s="20"/>
      <c r="BZ933" s="20"/>
      <c r="CA933" s="5"/>
      <c r="CB933" s="45" t="s">
        <v>9875</v>
      </c>
      <c r="XBA933" s="18">
        <f>MIN(XBL933:XBU933)</f>
        <v>0.8</v>
      </c>
      <c r="XBB933" s="21" t="str" cm="1">
        <f t="array" ref="XBB933:XBK933">IF(XBA933=XBL933:XBU933,$XBL$2:$XBU$2,"")</f>
        <v/>
      </c>
      <c r="XBC933" s="21" t="str">
        <v>Soligent</v>
      </c>
      <c r="XBD933" s="21" t="str">
        <v/>
      </c>
      <c r="XBE933" s="21" t="str">
        <v/>
      </c>
      <c r="XBF933" s="21" t="str">
        <v/>
      </c>
      <c r="XBG933" s="21" t="str">
        <v/>
      </c>
      <c r="XBH933" s="21" t="str">
        <v/>
      </c>
      <c r="XBI933" s="21" t="str">
        <v/>
      </c>
      <c r="XBJ933" s="22" t="str">
        <v/>
      </c>
      <c r="XBK933" s="22" t="str">
        <v/>
      </c>
      <c r="XBL933" s="18" t="s">
        <v>8835</v>
      </c>
      <c r="XBM933" s="18">
        <v>0.8</v>
      </c>
      <c r="XBN933" s="18" t="s">
        <v>8835</v>
      </c>
      <c r="XBO933" s="18" t="s">
        <v>8835</v>
      </c>
      <c r="XBP933" s="18" t="s">
        <v>8835</v>
      </c>
      <c r="XBQ933" s="18" t="s">
        <v>8835</v>
      </c>
      <c r="XBR933" s="18" t="s">
        <v>8835</v>
      </c>
      <c r="XBS933" s="18" t="s">
        <v>8835</v>
      </c>
      <c r="XBT933" s="18" t="s">
        <v>8835</v>
      </c>
      <c r="XBU933" s="18" t="s">
        <v>8835</v>
      </c>
    </row>
    <row r="934" spans="1:80 16277:16297" s="23" customFormat="1" ht="12" x14ac:dyDescent="0.25">
      <c r="A934" s="5" t="s">
        <v>2790</v>
      </c>
      <c r="B934" s="5" t="s">
        <v>63</v>
      </c>
      <c r="C934" s="5" t="s">
        <v>2791</v>
      </c>
      <c r="D934" s="6" t="s">
        <v>2792</v>
      </c>
      <c r="E934" s="5"/>
      <c r="F934" s="6" t="s">
        <v>11846</v>
      </c>
      <c r="G934" s="5" t="s">
        <v>11839</v>
      </c>
      <c r="H934" s="6" t="s">
        <v>8903</v>
      </c>
      <c r="I934" s="6" t="s">
        <v>8903</v>
      </c>
      <c r="J934" s="20" t="str">
        <f>XBB934&amp;XBC934&amp;XBD934&amp;XBE934&amp;XBF934&amp;XBG934&amp;XBH934&amp;XBI934&amp;XBJ934&amp;XBK934</f>
        <v>Soligent</v>
      </c>
      <c r="K934" s="5"/>
      <c r="L934" s="5"/>
      <c r="M934" s="5">
        <v>1.57</v>
      </c>
      <c r="N934" s="5"/>
      <c r="O934" s="5">
        <v>2</v>
      </c>
      <c r="P934" s="15">
        <f>(O934-M934)/O934*100</f>
        <v>21.499999999999996</v>
      </c>
      <c r="Q934" s="5"/>
      <c r="R934" s="5"/>
      <c r="S934" s="5"/>
      <c r="T934" s="5"/>
      <c r="U934" s="5">
        <v>0.3</v>
      </c>
      <c r="V934" s="5">
        <v>1.75</v>
      </c>
      <c r="W934" s="5">
        <v>2</v>
      </c>
      <c r="X934" s="5">
        <v>1.5</v>
      </c>
      <c r="Y934" s="5"/>
      <c r="Z934" s="5"/>
      <c r="AA934" s="5"/>
      <c r="AB934" s="5"/>
      <c r="AC934" s="5"/>
      <c r="AD934" s="5"/>
      <c r="AE934" s="20"/>
      <c r="AF934" s="20"/>
      <c r="AG934" s="20"/>
      <c r="AH934" s="20"/>
      <c r="AI934" s="20"/>
      <c r="AJ934" s="20"/>
      <c r="AK934" s="20"/>
      <c r="AL934" s="20"/>
      <c r="AM934" s="20"/>
      <c r="AN934" s="20"/>
      <c r="AO934" s="20"/>
      <c r="AP934" s="20"/>
      <c r="AQ934" s="20"/>
      <c r="AR934" s="20"/>
      <c r="AS934" s="20"/>
      <c r="AT934" s="20"/>
      <c r="AU934" s="20"/>
      <c r="AV934" s="20"/>
      <c r="AW934" s="20"/>
      <c r="AX934" s="20"/>
      <c r="AY934" s="20"/>
      <c r="AZ934" s="20"/>
      <c r="BA934" s="20"/>
      <c r="BB934" s="20"/>
      <c r="BC934" s="20"/>
      <c r="BD934" s="20"/>
      <c r="BE934" s="20"/>
      <c r="BF934" s="20"/>
      <c r="BG934" s="20"/>
      <c r="BH934" s="20"/>
      <c r="BI934" s="20"/>
      <c r="BJ934" s="20"/>
      <c r="BK934" s="20"/>
      <c r="BL934" s="20"/>
      <c r="BM934" s="20"/>
      <c r="BN934" s="20"/>
      <c r="BO934" s="20"/>
      <c r="BP934" s="20"/>
      <c r="BQ934" s="20"/>
      <c r="BR934" s="20"/>
      <c r="BS934" s="20"/>
      <c r="BT934" s="20"/>
      <c r="BU934" s="20"/>
      <c r="BV934" s="20"/>
      <c r="BW934" s="20"/>
      <c r="BX934" s="20"/>
      <c r="BY934" s="20"/>
      <c r="BZ934" s="20"/>
      <c r="CA934" s="5"/>
      <c r="CB934" s="45" t="s">
        <v>9876</v>
      </c>
      <c r="XBA934" s="18">
        <f>MIN(XBL934:XBU934)</f>
        <v>1.57</v>
      </c>
      <c r="XBB934" s="21" t="str" cm="1">
        <f t="array" ref="XBB934:XBK934">IF(XBA934=XBL934:XBU934,$XBL$2:$XBU$2,"")</f>
        <v/>
      </c>
      <c r="XBC934" s="21" t="str">
        <v>Soligent</v>
      </c>
      <c r="XBD934" s="21" t="str">
        <v/>
      </c>
      <c r="XBE934" s="21" t="str">
        <v/>
      </c>
      <c r="XBF934" s="21" t="str">
        <v/>
      </c>
      <c r="XBG934" s="21" t="str">
        <v/>
      </c>
      <c r="XBH934" s="21" t="str">
        <v/>
      </c>
      <c r="XBI934" s="21" t="str">
        <v/>
      </c>
      <c r="XBJ934" s="22" t="str">
        <v/>
      </c>
      <c r="XBK934" s="22" t="str">
        <v/>
      </c>
      <c r="XBL934" s="18" t="s">
        <v>8835</v>
      </c>
      <c r="XBM934" s="18">
        <v>1.57</v>
      </c>
      <c r="XBN934" s="18" t="s">
        <v>8835</v>
      </c>
      <c r="XBO934" s="18" t="s">
        <v>8835</v>
      </c>
      <c r="XBP934" s="18" t="s">
        <v>8835</v>
      </c>
      <c r="XBQ934" s="18" t="s">
        <v>8835</v>
      </c>
      <c r="XBR934" s="18" t="s">
        <v>8835</v>
      </c>
      <c r="XBS934" s="18" t="s">
        <v>8835</v>
      </c>
      <c r="XBT934" s="18" t="s">
        <v>8835</v>
      </c>
      <c r="XBU934" s="18" t="s">
        <v>8835</v>
      </c>
    </row>
    <row r="935" spans="1:80 16277:16297" s="23" customFormat="1" ht="12" x14ac:dyDescent="0.25">
      <c r="A935" s="5" t="s">
        <v>2793</v>
      </c>
      <c r="B935" s="5" t="s">
        <v>63</v>
      </c>
      <c r="C935" s="5" t="s">
        <v>2794</v>
      </c>
      <c r="D935" s="6" t="s">
        <v>2795</v>
      </c>
      <c r="E935" s="5"/>
      <c r="F935" s="6" t="s">
        <v>11832</v>
      </c>
      <c r="G935" s="5" t="s">
        <v>11835</v>
      </c>
      <c r="H935" s="6" t="s">
        <v>8856</v>
      </c>
      <c r="I935" s="6" t="s">
        <v>8856</v>
      </c>
      <c r="J935" s="20" t="str">
        <f>XBB935&amp;XBC935&amp;XBD935&amp;XBE935&amp;XBF935&amp;XBG935&amp;XBH935&amp;XBI935&amp;XBJ935&amp;XBK935</f>
        <v/>
      </c>
      <c r="K935" s="5"/>
      <c r="L935" s="5"/>
      <c r="M935" s="5">
        <v>84</v>
      </c>
      <c r="N935" s="5"/>
      <c r="O935" s="5">
        <v>110</v>
      </c>
      <c r="P935" s="15">
        <f>(O935-M935)/O935*100</f>
        <v>23.636363636363637</v>
      </c>
      <c r="Q935" s="5"/>
      <c r="R935" s="5"/>
      <c r="S935" s="5"/>
      <c r="T935" s="5"/>
      <c r="U935" s="5">
        <v>2.04</v>
      </c>
      <c r="V935" s="5">
        <v>5</v>
      </c>
      <c r="W935" s="5">
        <v>5</v>
      </c>
      <c r="X935" s="5">
        <v>5.25</v>
      </c>
      <c r="Y935" s="5"/>
      <c r="Z935" s="5"/>
      <c r="AA935" s="5"/>
      <c r="AB935" s="5"/>
      <c r="AC935" s="5"/>
      <c r="AD935" s="5"/>
      <c r="AE935" s="20"/>
      <c r="AF935" s="20"/>
      <c r="AG935" s="20"/>
      <c r="AH935" s="20"/>
      <c r="AI935" s="20"/>
      <c r="AJ935" s="20"/>
      <c r="AK935" s="20"/>
      <c r="AL935" s="20"/>
      <c r="AM935" s="20"/>
      <c r="AN935" s="20"/>
      <c r="AO935" s="20"/>
      <c r="AP935" s="20"/>
      <c r="AQ935" s="20"/>
      <c r="AR935" s="20"/>
      <c r="AS935" s="20"/>
      <c r="AT935" s="20"/>
      <c r="AU935" s="20"/>
      <c r="AV935" s="20"/>
      <c r="AW935" s="20"/>
      <c r="AX935" s="20"/>
      <c r="AY935" s="20"/>
      <c r="AZ935" s="20"/>
      <c r="BA935" s="20"/>
      <c r="BB935" s="20"/>
      <c r="BC935" s="20"/>
      <c r="BD935" s="20"/>
      <c r="BE935" s="20"/>
      <c r="BF935" s="20"/>
      <c r="BG935" s="20"/>
      <c r="BH935" s="20"/>
      <c r="BI935" s="20"/>
      <c r="BJ935" s="20"/>
      <c r="BK935" s="20"/>
      <c r="BL935" s="20"/>
      <c r="BM935" s="20"/>
      <c r="BN935" s="20"/>
      <c r="BO935" s="20"/>
      <c r="BP935" s="20"/>
      <c r="BQ935" s="20"/>
      <c r="BR935" s="20"/>
      <c r="BS935" s="20"/>
      <c r="BT935" s="20"/>
      <c r="BU935" s="20"/>
      <c r="BV935" s="20"/>
      <c r="BW935" s="20"/>
      <c r="BX935" s="20"/>
      <c r="BY935" s="20"/>
      <c r="BZ935" s="20"/>
      <c r="CA935" s="5"/>
      <c r="CB935" s="45" t="s">
        <v>9877</v>
      </c>
      <c r="XBA935" s="18">
        <f>MIN(XBL935:XBU935)</f>
        <v>0</v>
      </c>
      <c r="XBB935" s="21" t="str" cm="1">
        <f t="array" ref="XBB935:XBK935">IF(XBA935=XBL935:XBU935,$XBL$2:$XBU$2,"")</f>
        <v/>
      </c>
      <c r="XBC935" s="21" t="str">
        <v/>
      </c>
      <c r="XBD935" s="21" t="str">
        <v/>
      </c>
      <c r="XBE935" s="21" t="str">
        <v/>
      </c>
      <c r="XBF935" s="21" t="str">
        <v/>
      </c>
      <c r="XBG935" s="21" t="str">
        <v/>
      </c>
      <c r="XBH935" s="21" t="str">
        <v/>
      </c>
      <c r="XBI935" s="21" t="str">
        <v/>
      </c>
      <c r="XBJ935" s="22" t="str">
        <v/>
      </c>
      <c r="XBK935" s="22" t="str">
        <v/>
      </c>
      <c r="XBL935" s="18" t="s">
        <v>8835</v>
      </c>
      <c r="XBM935" s="18" t="s">
        <v>8835</v>
      </c>
      <c r="XBN935" s="18" t="s">
        <v>8835</v>
      </c>
      <c r="XBO935" s="18" t="s">
        <v>8835</v>
      </c>
      <c r="XBP935" s="18" t="s">
        <v>8835</v>
      </c>
      <c r="XBQ935" s="18" t="s">
        <v>8835</v>
      </c>
      <c r="XBR935" s="18" t="s">
        <v>8835</v>
      </c>
      <c r="XBS935" s="18" t="s">
        <v>8835</v>
      </c>
      <c r="XBT935" s="18" t="s">
        <v>8835</v>
      </c>
      <c r="XBU935" s="18" t="s">
        <v>8835</v>
      </c>
    </row>
    <row r="936" spans="1:80 16277:16297" s="23" customFormat="1" ht="12" x14ac:dyDescent="0.25">
      <c r="A936" s="5" t="s">
        <v>2796</v>
      </c>
      <c r="B936" s="5" t="s">
        <v>63</v>
      </c>
      <c r="C936" s="5" t="s">
        <v>2797</v>
      </c>
      <c r="D936" s="6" t="s">
        <v>2798</v>
      </c>
      <c r="E936" s="5"/>
      <c r="F936" s="6" t="s">
        <v>11832</v>
      </c>
      <c r="G936" s="5" t="s">
        <v>11839</v>
      </c>
      <c r="H936" s="6" t="s">
        <v>8856</v>
      </c>
      <c r="I936" s="6" t="s">
        <v>8856</v>
      </c>
      <c r="J936" s="20" t="str">
        <f>XBB936&amp;XBC936&amp;XBD936&amp;XBE936&amp;XBF936&amp;XBG936&amp;XBH936&amp;XBI936&amp;XBJ936&amp;XBK936</f>
        <v/>
      </c>
      <c r="K936" s="5"/>
      <c r="L936" s="5"/>
      <c r="M936" s="5">
        <v>1.99</v>
      </c>
      <c r="N936" s="5"/>
      <c r="O936" s="5">
        <v>2.4700000000000002</v>
      </c>
      <c r="P936" s="15">
        <f>(O936-M936)/O936*100</f>
        <v>19.433198380566807</v>
      </c>
      <c r="Q936" s="5"/>
      <c r="R936" s="5"/>
      <c r="S936" s="5"/>
      <c r="T936" s="5"/>
      <c r="U936" s="5">
        <v>0.01</v>
      </c>
      <c r="V936" s="5">
        <v>0.15</v>
      </c>
      <c r="W936" s="5">
        <v>0.3</v>
      </c>
      <c r="X936" s="5">
        <v>1.5</v>
      </c>
      <c r="Y936" s="5"/>
      <c r="Z936" s="5"/>
      <c r="AA936" s="5"/>
      <c r="AB936" s="5"/>
      <c r="AC936" s="5"/>
      <c r="AD936" s="5"/>
      <c r="AE936" s="20"/>
      <c r="AF936" s="20"/>
      <c r="AG936" s="20"/>
      <c r="AH936" s="20"/>
      <c r="AI936" s="20"/>
      <c r="AJ936" s="20"/>
      <c r="AK936" s="20"/>
      <c r="AL936" s="20"/>
      <c r="AM936" s="20"/>
      <c r="AN936" s="20"/>
      <c r="AO936" s="20"/>
      <c r="AP936" s="20"/>
      <c r="AQ936" s="20"/>
      <c r="AR936" s="20"/>
      <c r="AS936" s="20"/>
      <c r="AT936" s="20"/>
      <c r="AU936" s="20"/>
      <c r="AV936" s="20"/>
      <c r="AW936" s="20"/>
      <c r="AX936" s="20"/>
      <c r="AY936" s="20"/>
      <c r="AZ936" s="20"/>
      <c r="BA936" s="20"/>
      <c r="BB936" s="20"/>
      <c r="BC936" s="20"/>
      <c r="BD936" s="20"/>
      <c r="BE936" s="20"/>
      <c r="BF936" s="20"/>
      <c r="BG936" s="20"/>
      <c r="BH936" s="20"/>
      <c r="BI936" s="20"/>
      <c r="BJ936" s="20"/>
      <c r="BK936" s="20"/>
      <c r="BL936" s="20"/>
      <c r="BM936" s="20"/>
      <c r="BN936" s="20"/>
      <c r="BO936" s="20"/>
      <c r="BP936" s="20"/>
      <c r="BQ936" s="20"/>
      <c r="BR936" s="20"/>
      <c r="BS936" s="20"/>
      <c r="BT936" s="20"/>
      <c r="BU936" s="20"/>
      <c r="BV936" s="20"/>
      <c r="BW936" s="20"/>
      <c r="BX936" s="20"/>
      <c r="BY936" s="20"/>
      <c r="BZ936" s="20"/>
      <c r="CA936" s="5"/>
      <c r="CB936" s="45" t="s">
        <v>9878</v>
      </c>
      <c r="XBA936" s="18">
        <f>MIN(XBL936:XBU936)</f>
        <v>0</v>
      </c>
      <c r="XBB936" s="21" t="str" cm="1">
        <f t="array" ref="XBB936:XBK936">IF(XBA936=XBL936:XBU936,$XBL$2:$XBU$2,"")</f>
        <v/>
      </c>
      <c r="XBC936" s="21" t="str">
        <v/>
      </c>
      <c r="XBD936" s="21" t="str">
        <v/>
      </c>
      <c r="XBE936" s="21" t="str">
        <v/>
      </c>
      <c r="XBF936" s="21" t="str">
        <v/>
      </c>
      <c r="XBG936" s="21" t="str">
        <v/>
      </c>
      <c r="XBH936" s="21" t="str">
        <v/>
      </c>
      <c r="XBI936" s="21" t="str">
        <v/>
      </c>
      <c r="XBJ936" s="22" t="str">
        <v/>
      </c>
      <c r="XBK936" s="22" t="str">
        <v/>
      </c>
      <c r="XBL936" s="18" t="s">
        <v>8835</v>
      </c>
      <c r="XBM936" s="18" t="s">
        <v>8835</v>
      </c>
      <c r="XBN936" s="18" t="s">
        <v>8835</v>
      </c>
      <c r="XBO936" s="18" t="s">
        <v>8835</v>
      </c>
      <c r="XBP936" s="18" t="s">
        <v>8835</v>
      </c>
      <c r="XBQ936" s="18" t="s">
        <v>8835</v>
      </c>
      <c r="XBR936" s="18" t="s">
        <v>8835</v>
      </c>
      <c r="XBS936" s="18" t="s">
        <v>8835</v>
      </c>
      <c r="XBT936" s="18" t="s">
        <v>8835</v>
      </c>
      <c r="XBU936" s="18" t="s">
        <v>8835</v>
      </c>
    </row>
    <row r="937" spans="1:80 16277:16297" s="23" customFormat="1" ht="12" x14ac:dyDescent="0.25">
      <c r="A937" s="5" t="s">
        <v>2799</v>
      </c>
      <c r="B937" s="5" t="s">
        <v>63</v>
      </c>
      <c r="C937" s="5" t="s">
        <v>2800</v>
      </c>
      <c r="D937" s="6" t="s">
        <v>2801</v>
      </c>
      <c r="E937" s="5"/>
      <c r="F937" s="6" t="s">
        <v>11846</v>
      </c>
      <c r="G937" s="5" t="s">
        <v>11839</v>
      </c>
      <c r="H937" s="6" t="s">
        <v>8904</v>
      </c>
      <c r="I937" s="6" t="s">
        <v>8904</v>
      </c>
      <c r="J937" s="20" t="str">
        <f>XBB937&amp;XBC937&amp;XBD937&amp;XBE937&amp;XBF937&amp;XBG937&amp;XBH937&amp;XBI937&amp;XBJ937&amp;XBK937</f>
        <v>Soligent</v>
      </c>
      <c r="K937" s="5"/>
      <c r="L937" s="5"/>
      <c r="M937" s="5">
        <v>64.2</v>
      </c>
      <c r="N937" s="5"/>
      <c r="O937" s="5">
        <v>82.25</v>
      </c>
      <c r="P937" s="15">
        <f>(O937-M937)/O937*100</f>
        <v>21.945288753799389</v>
      </c>
      <c r="Q937" s="5"/>
      <c r="R937" s="5"/>
      <c r="S937" s="5"/>
      <c r="T937" s="5"/>
      <c r="U937" s="5">
        <v>14.78</v>
      </c>
      <c r="V937" s="5">
        <v>2.75</v>
      </c>
      <c r="W937" s="5">
        <v>1.42</v>
      </c>
      <c r="X937" s="5">
        <v>206</v>
      </c>
      <c r="Y937" s="5"/>
      <c r="Z937" s="5"/>
      <c r="AA937" s="5"/>
      <c r="AB937" s="5"/>
      <c r="AC937" s="5"/>
      <c r="AD937" s="5"/>
      <c r="AE937" s="20"/>
      <c r="AF937" s="20"/>
      <c r="AG937" s="20"/>
      <c r="AH937" s="20"/>
      <c r="AI937" s="20"/>
      <c r="AJ937" s="20"/>
      <c r="AK937" s="20"/>
      <c r="AL937" s="20"/>
      <c r="AM937" s="20"/>
      <c r="AN937" s="20"/>
      <c r="AO937" s="20"/>
      <c r="AP937" s="20"/>
      <c r="AQ937" s="20"/>
      <c r="AR937" s="20"/>
      <c r="AS937" s="20"/>
      <c r="AT937" s="20"/>
      <c r="AU937" s="20"/>
      <c r="AV937" s="20"/>
      <c r="AW937" s="20"/>
      <c r="AX937" s="20"/>
      <c r="AY937" s="20"/>
      <c r="AZ937" s="20"/>
      <c r="BA937" s="20"/>
      <c r="BB937" s="20"/>
      <c r="BC937" s="20"/>
      <c r="BD937" s="20"/>
      <c r="BE937" s="20"/>
      <c r="BF937" s="20"/>
      <c r="BG937" s="20"/>
      <c r="BH937" s="20"/>
      <c r="BI937" s="20"/>
      <c r="BJ937" s="20"/>
      <c r="BK937" s="20"/>
      <c r="BL937" s="20"/>
      <c r="BM937" s="20"/>
      <c r="BN937" s="20"/>
      <c r="BO937" s="20"/>
      <c r="BP937" s="20"/>
      <c r="BQ937" s="20"/>
      <c r="BR937" s="20"/>
      <c r="BS937" s="20"/>
      <c r="BT937" s="20"/>
      <c r="BU937" s="20"/>
      <c r="BV937" s="20"/>
      <c r="BW937" s="20"/>
      <c r="BX937" s="20"/>
      <c r="BY937" s="20"/>
      <c r="BZ937" s="20"/>
      <c r="CA937" s="5"/>
      <c r="CB937" s="45" t="s">
        <v>9879</v>
      </c>
      <c r="XBA937" s="18">
        <f>MIN(XBL937:XBU937)</f>
        <v>64.2</v>
      </c>
      <c r="XBB937" s="21" t="str" cm="1">
        <f t="array" ref="XBB937:XBK937">IF(XBA937=XBL937:XBU937,$XBL$2:$XBU$2,"")</f>
        <v/>
      </c>
      <c r="XBC937" s="21" t="str">
        <v>Soligent</v>
      </c>
      <c r="XBD937" s="21" t="str">
        <v/>
      </c>
      <c r="XBE937" s="21" t="str">
        <v/>
      </c>
      <c r="XBF937" s="21" t="str">
        <v/>
      </c>
      <c r="XBG937" s="21" t="str">
        <v/>
      </c>
      <c r="XBH937" s="21" t="str">
        <v/>
      </c>
      <c r="XBI937" s="21" t="str">
        <v/>
      </c>
      <c r="XBJ937" s="22" t="str">
        <v/>
      </c>
      <c r="XBK937" s="22" t="str">
        <v/>
      </c>
      <c r="XBL937" s="18" t="s">
        <v>8835</v>
      </c>
      <c r="XBM937" s="18">
        <v>64.2</v>
      </c>
      <c r="XBN937" s="18" t="s">
        <v>8835</v>
      </c>
      <c r="XBO937" s="18" t="s">
        <v>8835</v>
      </c>
      <c r="XBP937" s="18" t="s">
        <v>8835</v>
      </c>
      <c r="XBQ937" s="18" t="s">
        <v>8835</v>
      </c>
      <c r="XBR937" s="18" t="s">
        <v>8835</v>
      </c>
      <c r="XBS937" s="18" t="s">
        <v>8835</v>
      </c>
      <c r="XBT937" s="18" t="s">
        <v>8835</v>
      </c>
      <c r="XBU937" s="18" t="s">
        <v>8835</v>
      </c>
    </row>
    <row r="938" spans="1:80 16277:16297" s="23" customFormat="1" ht="12" x14ac:dyDescent="0.25">
      <c r="A938" s="5" t="s">
        <v>2802</v>
      </c>
      <c r="B938" s="5" t="s">
        <v>63</v>
      </c>
      <c r="C938" s="5" t="s">
        <v>2803</v>
      </c>
      <c r="D938" s="6" t="s">
        <v>2804</v>
      </c>
      <c r="E938" s="5"/>
      <c r="F938" s="6">
        <v>0</v>
      </c>
      <c r="G938" s="5" t="s">
        <v>11835</v>
      </c>
      <c r="H938" s="6" t="s">
        <v>8905</v>
      </c>
      <c r="I938" s="6" t="s">
        <v>8905</v>
      </c>
      <c r="J938" s="20" t="str">
        <f>XBB938&amp;XBC938&amp;XBD938&amp;XBE938&amp;XBF938&amp;XBG938&amp;XBH938&amp;XBI938&amp;XBJ938&amp;XBK938</f>
        <v>Soligent</v>
      </c>
      <c r="K938" s="5"/>
      <c r="L938" s="5"/>
      <c r="M938" s="5">
        <v>0.08</v>
      </c>
      <c r="N938" s="5"/>
      <c r="O938" s="5">
        <v>0.10400000000000001</v>
      </c>
      <c r="P938" s="15">
        <f>(O938-M938)/O938*100</f>
        <v>23.07692307692308</v>
      </c>
      <c r="Q938" s="5"/>
      <c r="R938" s="5"/>
      <c r="S938" s="5"/>
      <c r="T938" s="5"/>
      <c r="U938" s="5">
        <v>0.01</v>
      </c>
      <c r="V938" s="5">
        <v>1</v>
      </c>
      <c r="W938" s="5">
        <v>1</v>
      </c>
      <c r="X938" s="5">
        <v>1</v>
      </c>
      <c r="Y938" s="5"/>
      <c r="Z938" s="5"/>
      <c r="AA938" s="5"/>
      <c r="AB938" s="5"/>
      <c r="AC938" s="5"/>
      <c r="AD938" s="5"/>
      <c r="AE938" s="20"/>
      <c r="AF938" s="20"/>
      <c r="AG938" s="20"/>
      <c r="AH938" s="20"/>
      <c r="AI938" s="20"/>
      <c r="AJ938" s="20"/>
      <c r="AK938" s="20"/>
      <c r="AL938" s="20"/>
      <c r="AM938" s="20"/>
      <c r="AN938" s="20"/>
      <c r="AO938" s="20"/>
      <c r="AP938" s="20"/>
      <c r="AQ938" s="20"/>
      <c r="AR938" s="20"/>
      <c r="AS938" s="20"/>
      <c r="AT938" s="20"/>
      <c r="AU938" s="20"/>
      <c r="AV938" s="20"/>
      <c r="AW938" s="20"/>
      <c r="AX938" s="20"/>
      <c r="AY938" s="20"/>
      <c r="AZ938" s="20"/>
      <c r="BA938" s="20"/>
      <c r="BB938" s="20"/>
      <c r="BC938" s="20"/>
      <c r="BD938" s="20"/>
      <c r="BE938" s="20"/>
      <c r="BF938" s="20"/>
      <c r="BG938" s="20"/>
      <c r="BH938" s="20"/>
      <c r="BI938" s="20"/>
      <c r="BJ938" s="20"/>
      <c r="BK938" s="20"/>
      <c r="BL938" s="20"/>
      <c r="BM938" s="20"/>
      <c r="BN938" s="20"/>
      <c r="BO938" s="20"/>
      <c r="BP938" s="20"/>
      <c r="BQ938" s="20"/>
      <c r="BR938" s="20"/>
      <c r="BS938" s="20"/>
      <c r="BT938" s="20"/>
      <c r="BU938" s="20"/>
      <c r="BV938" s="20"/>
      <c r="BW938" s="20"/>
      <c r="BX938" s="20"/>
      <c r="BY938" s="20"/>
      <c r="BZ938" s="20"/>
      <c r="CA938" s="5"/>
      <c r="CB938" s="45" t="s">
        <v>9880</v>
      </c>
      <c r="XBA938" s="18">
        <f>MIN(XBL938:XBU938)</f>
        <v>0.08</v>
      </c>
      <c r="XBB938" s="21" t="str" cm="1">
        <f t="array" ref="XBB938:XBK938">IF(XBA938=XBL938:XBU938,$XBL$2:$XBU$2,"")</f>
        <v/>
      </c>
      <c r="XBC938" s="21" t="str">
        <v>Soligent</v>
      </c>
      <c r="XBD938" s="21" t="str">
        <v/>
      </c>
      <c r="XBE938" s="21" t="str">
        <v/>
      </c>
      <c r="XBF938" s="21" t="str">
        <v/>
      </c>
      <c r="XBG938" s="21" t="str">
        <v/>
      </c>
      <c r="XBH938" s="21" t="str">
        <v/>
      </c>
      <c r="XBI938" s="21" t="str">
        <v/>
      </c>
      <c r="XBJ938" s="22" t="str">
        <v/>
      </c>
      <c r="XBK938" s="22" t="str">
        <v/>
      </c>
      <c r="XBL938" s="18" t="s">
        <v>8835</v>
      </c>
      <c r="XBM938" s="18">
        <v>0.08</v>
      </c>
      <c r="XBN938" s="18" t="s">
        <v>8835</v>
      </c>
      <c r="XBO938" s="18" t="s">
        <v>8835</v>
      </c>
      <c r="XBP938" s="18" t="s">
        <v>8835</v>
      </c>
      <c r="XBQ938" s="18" t="s">
        <v>8835</v>
      </c>
      <c r="XBR938" s="18" t="s">
        <v>8835</v>
      </c>
      <c r="XBS938" s="18" t="s">
        <v>8835</v>
      </c>
      <c r="XBT938" s="18" t="s">
        <v>8835</v>
      </c>
      <c r="XBU938" s="18" t="s">
        <v>8835</v>
      </c>
    </row>
    <row r="939" spans="1:80 16277:16297" s="23" customFormat="1" ht="12" x14ac:dyDescent="0.25">
      <c r="A939" s="5" t="s">
        <v>2805</v>
      </c>
      <c r="B939" s="5" t="s">
        <v>63</v>
      </c>
      <c r="C939" s="5" t="s">
        <v>2806</v>
      </c>
      <c r="D939" s="6" t="s">
        <v>2807</v>
      </c>
      <c r="E939" s="5"/>
      <c r="F939" s="6" t="s">
        <v>11832</v>
      </c>
      <c r="G939" s="5" t="s">
        <v>11839</v>
      </c>
      <c r="H939" s="6" t="s">
        <v>8856</v>
      </c>
      <c r="I939" s="6" t="s">
        <v>8856</v>
      </c>
      <c r="J939" s="20" t="str">
        <f>XBB939&amp;XBC939&amp;XBD939&amp;XBE939&amp;XBF939&amp;XBG939&amp;XBH939&amp;XBI939&amp;XBJ939&amp;XBK939</f>
        <v/>
      </c>
      <c r="K939" s="5"/>
      <c r="L939" s="5"/>
      <c r="M939" s="5">
        <v>1.01</v>
      </c>
      <c r="N939" s="5"/>
      <c r="O939" s="5">
        <v>1.25</v>
      </c>
      <c r="P939" s="15">
        <f>(O939-M939)/O939*100</f>
        <v>19.2</v>
      </c>
      <c r="Q939" s="5"/>
      <c r="R939" s="5"/>
      <c r="S939" s="5"/>
      <c r="T939" s="5"/>
      <c r="U939" s="5">
        <v>0.5</v>
      </c>
      <c r="V939" s="5">
        <v>5</v>
      </c>
      <c r="W939" s="5">
        <v>5</v>
      </c>
      <c r="X939" s="5">
        <v>5.25</v>
      </c>
      <c r="Y939" s="5"/>
      <c r="Z939" s="5"/>
      <c r="AA939" s="5"/>
      <c r="AB939" s="5"/>
      <c r="AC939" s="5"/>
      <c r="AD939" s="5"/>
      <c r="AE939" s="20"/>
      <c r="AF939" s="20"/>
      <c r="AG939" s="20"/>
      <c r="AH939" s="20"/>
      <c r="AI939" s="20"/>
      <c r="AJ939" s="20"/>
      <c r="AK939" s="20"/>
      <c r="AL939" s="20"/>
      <c r="AM939" s="20"/>
      <c r="AN939" s="20"/>
      <c r="AO939" s="20"/>
      <c r="AP939" s="20"/>
      <c r="AQ939" s="20"/>
      <c r="AR939" s="20"/>
      <c r="AS939" s="20"/>
      <c r="AT939" s="20"/>
      <c r="AU939" s="20"/>
      <c r="AV939" s="20"/>
      <c r="AW939" s="20"/>
      <c r="AX939" s="20"/>
      <c r="AY939" s="20"/>
      <c r="AZ939" s="20"/>
      <c r="BA939" s="20"/>
      <c r="BB939" s="20"/>
      <c r="BC939" s="20"/>
      <c r="BD939" s="20"/>
      <c r="BE939" s="20"/>
      <c r="BF939" s="20"/>
      <c r="BG939" s="20"/>
      <c r="BH939" s="20"/>
      <c r="BI939" s="20"/>
      <c r="BJ939" s="20"/>
      <c r="BK939" s="20"/>
      <c r="BL939" s="20"/>
      <c r="BM939" s="20"/>
      <c r="BN939" s="20"/>
      <c r="BO939" s="20"/>
      <c r="BP939" s="20"/>
      <c r="BQ939" s="20"/>
      <c r="BR939" s="20"/>
      <c r="BS939" s="20"/>
      <c r="BT939" s="20"/>
      <c r="BU939" s="20"/>
      <c r="BV939" s="20"/>
      <c r="BW939" s="20"/>
      <c r="BX939" s="20"/>
      <c r="BY939" s="20"/>
      <c r="BZ939" s="20"/>
      <c r="CA939" s="5"/>
      <c r="CB939" s="45" t="s">
        <v>9881</v>
      </c>
      <c r="XBA939" s="18">
        <f>MIN(XBL939:XBU939)</f>
        <v>0</v>
      </c>
      <c r="XBB939" s="21" t="str" cm="1">
        <f t="array" ref="XBB939:XBK939">IF(XBA939=XBL939:XBU939,$XBL$2:$XBU$2,"")</f>
        <v/>
      </c>
      <c r="XBC939" s="21" t="str">
        <v/>
      </c>
      <c r="XBD939" s="21" t="str">
        <v/>
      </c>
      <c r="XBE939" s="21" t="str">
        <v/>
      </c>
      <c r="XBF939" s="21" t="str">
        <v/>
      </c>
      <c r="XBG939" s="21" t="str">
        <v/>
      </c>
      <c r="XBH939" s="21" t="str">
        <v/>
      </c>
      <c r="XBI939" s="21" t="str">
        <v/>
      </c>
      <c r="XBJ939" s="22" t="str">
        <v/>
      </c>
      <c r="XBK939" s="22" t="str">
        <v/>
      </c>
      <c r="XBL939" s="18" t="s">
        <v>8835</v>
      </c>
      <c r="XBM939" s="18" t="s">
        <v>8835</v>
      </c>
      <c r="XBN939" s="18" t="s">
        <v>8835</v>
      </c>
      <c r="XBO939" s="18" t="s">
        <v>8835</v>
      </c>
      <c r="XBP939" s="18" t="s">
        <v>8835</v>
      </c>
      <c r="XBQ939" s="18" t="s">
        <v>8835</v>
      </c>
      <c r="XBR939" s="18" t="s">
        <v>8835</v>
      </c>
      <c r="XBS939" s="18" t="s">
        <v>8835</v>
      </c>
      <c r="XBT939" s="18" t="s">
        <v>8835</v>
      </c>
      <c r="XBU939" s="18" t="s">
        <v>8835</v>
      </c>
    </row>
    <row r="940" spans="1:80 16277:16297" s="23" customFormat="1" ht="12" x14ac:dyDescent="0.25">
      <c r="A940" s="5" t="s">
        <v>2808</v>
      </c>
      <c r="B940" s="5" t="s">
        <v>63</v>
      </c>
      <c r="C940" s="5" t="s">
        <v>2809</v>
      </c>
      <c r="D940" s="6" t="s">
        <v>2810</v>
      </c>
      <c r="E940" s="5"/>
      <c r="F940" s="6" t="s">
        <v>11832</v>
      </c>
      <c r="G940" s="5" t="s">
        <v>11839</v>
      </c>
      <c r="H940" s="6" t="s">
        <v>8852</v>
      </c>
      <c r="I940" s="6" t="s">
        <v>8852</v>
      </c>
      <c r="J940" s="20" t="str">
        <f>XBB940&amp;XBC940&amp;XBD940&amp;XBE940&amp;XBF940&amp;XBG940&amp;XBH940&amp;XBI940&amp;XBJ940&amp;XBK940</f>
        <v>Soligent</v>
      </c>
      <c r="K940" s="5"/>
      <c r="L940" s="5"/>
      <c r="M940" s="5">
        <v>6.46</v>
      </c>
      <c r="N940" s="5"/>
      <c r="O940" s="5">
        <v>8.01</v>
      </c>
      <c r="P940" s="15">
        <f>(O940-M940)/O940*100</f>
        <v>19.350811485642943</v>
      </c>
      <c r="Q940" s="5"/>
      <c r="R940" s="5"/>
      <c r="S940" s="5"/>
      <c r="T940" s="5"/>
      <c r="U940" s="5">
        <v>1.07</v>
      </c>
      <c r="V940" s="5">
        <v>6.25</v>
      </c>
      <c r="W940" s="5">
        <v>1.18</v>
      </c>
      <c r="X940" s="5">
        <v>9.5</v>
      </c>
      <c r="Y940" s="5"/>
      <c r="Z940" s="5"/>
      <c r="AA940" s="5"/>
      <c r="AB940" s="5"/>
      <c r="AC940" s="5"/>
      <c r="AD940" s="5"/>
      <c r="AE940" s="20"/>
      <c r="AF940" s="20"/>
      <c r="AG940" s="20"/>
      <c r="AH940" s="20"/>
      <c r="AI940" s="20"/>
      <c r="AJ940" s="20"/>
      <c r="AK940" s="20"/>
      <c r="AL940" s="20"/>
      <c r="AM940" s="20"/>
      <c r="AN940" s="20"/>
      <c r="AO940" s="20"/>
      <c r="AP940" s="20"/>
      <c r="AQ940" s="20"/>
      <c r="AR940" s="20"/>
      <c r="AS940" s="20"/>
      <c r="AT940" s="20"/>
      <c r="AU940" s="20"/>
      <c r="AV940" s="20"/>
      <c r="AW940" s="20"/>
      <c r="AX940" s="20"/>
      <c r="AY940" s="20"/>
      <c r="AZ940" s="20"/>
      <c r="BA940" s="20"/>
      <c r="BB940" s="20"/>
      <c r="BC940" s="20"/>
      <c r="BD940" s="20"/>
      <c r="BE940" s="20"/>
      <c r="BF940" s="20"/>
      <c r="BG940" s="20"/>
      <c r="BH940" s="20"/>
      <c r="BI940" s="20"/>
      <c r="BJ940" s="20"/>
      <c r="BK940" s="20"/>
      <c r="BL940" s="20"/>
      <c r="BM940" s="20"/>
      <c r="BN940" s="20"/>
      <c r="BO940" s="20"/>
      <c r="BP940" s="20"/>
      <c r="BQ940" s="20"/>
      <c r="BR940" s="20"/>
      <c r="BS940" s="20"/>
      <c r="BT940" s="20"/>
      <c r="BU940" s="20"/>
      <c r="BV940" s="20"/>
      <c r="BW940" s="20"/>
      <c r="BX940" s="20"/>
      <c r="BY940" s="20"/>
      <c r="BZ940" s="20"/>
      <c r="CA940" s="5"/>
      <c r="CB940" s="45" t="s">
        <v>9882</v>
      </c>
      <c r="XBA940" s="18">
        <f>MIN(XBL940:XBU940)</f>
        <v>6.46</v>
      </c>
      <c r="XBB940" s="21" t="str" cm="1">
        <f t="array" ref="XBB940:XBK940">IF(XBA940=XBL940:XBU940,$XBL$2:$XBU$2,"")</f>
        <v/>
      </c>
      <c r="XBC940" s="21" t="str">
        <v>Soligent</v>
      </c>
      <c r="XBD940" s="21" t="str">
        <v/>
      </c>
      <c r="XBE940" s="21" t="str">
        <v/>
      </c>
      <c r="XBF940" s="21" t="str">
        <v/>
      </c>
      <c r="XBG940" s="21" t="str">
        <v/>
      </c>
      <c r="XBH940" s="21" t="str">
        <v/>
      </c>
      <c r="XBI940" s="21" t="str">
        <v/>
      </c>
      <c r="XBJ940" s="22" t="str">
        <v/>
      </c>
      <c r="XBK940" s="22" t="str">
        <v/>
      </c>
      <c r="XBL940" s="18" t="s">
        <v>8835</v>
      </c>
      <c r="XBM940" s="18">
        <v>6.46</v>
      </c>
      <c r="XBN940" s="18" t="s">
        <v>8835</v>
      </c>
      <c r="XBO940" s="18" t="s">
        <v>8835</v>
      </c>
      <c r="XBP940" s="18" t="s">
        <v>8835</v>
      </c>
      <c r="XBQ940" s="18" t="s">
        <v>8835</v>
      </c>
      <c r="XBR940" s="18" t="s">
        <v>8835</v>
      </c>
      <c r="XBS940" s="18" t="s">
        <v>8835</v>
      </c>
      <c r="XBT940" s="18" t="s">
        <v>8835</v>
      </c>
      <c r="XBU940" s="18" t="s">
        <v>8835</v>
      </c>
    </row>
    <row r="941" spans="1:80 16277:16297" s="23" customFormat="1" ht="12" x14ac:dyDescent="0.25">
      <c r="A941" s="5" t="s">
        <v>2811</v>
      </c>
      <c r="B941" s="5" t="s">
        <v>11830</v>
      </c>
      <c r="C941" s="5" t="s">
        <v>2812</v>
      </c>
      <c r="D941" s="6" t="s">
        <v>2813</v>
      </c>
      <c r="E941" s="5"/>
      <c r="F941" s="6" t="s">
        <v>11832</v>
      </c>
      <c r="G941" s="5" t="s">
        <v>11839</v>
      </c>
      <c r="H941" s="6" t="s">
        <v>8856</v>
      </c>
      <c r="I941" s="6" t="s">
        <v>8856</v>
      </c>
      <c r="J941" s="20" t="str">
        <f>XBB941&amp;XBC941&amp;XBD941&amp;XBE941&amp;XBF941&amp;XBG941&amp;XBH941&amp;XBI941&amp;XBJ941&amp;XBK941</f>
        <v>Soligent</v>
      </c>
      <c r="K941" s="5"/>
      <c r="L941" s="5"/>
      <c r="M941" s="5">
        <v>6.23</v>
      </c>
      <c r="N941" s="5"/>
      <c r="O941" s="5">
        <v>7.73</v>
      </c>
      <c r="P941" s="15">
        <f>(O941-M941)/O941*100</f>
        <v>19.404915912031047</v>
      </c>
      <c r="Q941" s="5"/>
      <c r="R941" s="5"/>
      <c r="S941" s="5"/>
      <c r="T941" s="5"/>
      <c r="U941" s="5">
        <v>0.17</v>
      </c>
      <c r="V941" s="5">
        <v>1.8</v>
      </c>
      <c r="W941" s="5">
        <v>9</v>
      </c>
      <c r="X941" s="5">
        <v>9</v>
      </c>
      <c r="Y941" s="5"/>
      <c r="Z941" s="5"/>
      <c r="AA941" s="5"/>
      <c r="AB941" s="5"/>
      <c r="AC941" s="5"/>
      <c r="AD941" s="5"/>
      <c r="AE941" s="20"/>
      <c r="AF941" s="20"/>
      <c r="AG941" s="20"/>
      <c r="AH941" s="20"/>
      <c r="AI941" s="20"/>
      <c r="AJ941" s="20"/>
      <c r="AK941" s="20"/>
      <c r="AL941" s="20"/>
      <c r="AM941" s="20"/>
      <c r="AN941" s="20"/>
      <c r="AO941" s="20"/>
      <c r="AP941" s="20"/>
      <c r="AQ941" s="20"/>
      <c r="AR941" s="20"/>
      <c r="AS941" s="20"/>
      <c r="AT941" s="20"/>
      <c r="AU941" s="20"/>
      <c r="AV941" s="20"/>
      <c r="AW941" s="20"/>
      <c r="AX941" s="20"/>
      <c r="AY941" s="20"/>
      <c r="AZ941" s="20"/>
      <c r="BA941" s="20"/>
      <c r="BB941" s="20"/>
      <c r="BC941" s="20"/>
      <c r="BD941" s="20"/>
      <c r="BE941" s="20"/>
      <c r="BF941" s="20"/>
      <c r="BG941" s="20"/>
      <c r="BH941" s="20"/>
      <c r="BI941" s="20"/>
      <c r="BJ941" s="20"/>
      <c r="BK941" s="20"/>
      <c r="BL941" s="20"/>
      <c r="BM941" s="20"/>
      <c r="BN941" s="20"/>
      <c r="BO941" s="20"/>
      <c r="BP941" s="20"/>
      <c r="BQ941" s="20"/>
      <c r="BR941" s="20"/>
      <c r="BS941" s="20"/>
      <c r="BT941" s="20"/>
      <c r="BU941" s="20"/>
      <c r="BV941" s="20"/>
      <c r="BW941" s="20"/>
      <c r="BX941" s="20"/>
      <c r="BY941" s="20"/>
      <c r="BZ941" s="20"/>
      <c r="CA941" s="5"/>
      <c r="CB941" s="45" t="s">
        <v>9883</v>
      </c>
      <c r="XBA941" s="18">
        <f>MIN(XBL941:XBU941)</f>
        <v>6.23</v>
      </c>
      <c r="XBB941" s="21" t="str" cm="1">
        <f t="array" ref="XBB941:XBK941">IF(XBA941=XBL941:XBU941,$XBL$2:$XBU$2,"")</f>
        <v/>
      </c>
      <c r="XBC941" s="21" t="str">
        <v>Soligent</v>
      </c>
      <c r="XBD941" s="21" t="str">
        <v/>
      </c>
      <c r="XBE941" s="21" t="str">
        <v/>
      </c>
      <c r="XBF941" s="21" t="str">
        <v/>
      </c>
      <c r="XBG941" s="21" t="str">
        <v/>
      </c>
      <c r="XBH941" s="21" t="str">
        <v/>
      </c>
      <c r="XBI941" s="21" t="str">
        <v/>
      </c>
      <c r="XBJ941" s="22" t="str">
        <v/>
      </c>
      <c r="XBK941" s="22" t="str">
        <v/>
      </c>
      <c r="XBL941" s="18" t="s">
        <v>8835</v>
      </c>
      <c r="XBM941" s="18">
        <v>6.23</v>
      </c>
      <c r="XBN941" s="18">
        <v>7.14</v>
      </c>
      <c r="XBO941" s="18" t="s">
        <v>8835</v>
      </c>
      <c r="XBP941" s="18" t="s">
        <v>8835</v>
      </c>
      <c r="XBQ941" s="18" t="s">
        <v>8835</v>
      </c>
      <c r="XBR941" s="18" t="s">
        <v>8835</v>
      </c>
      <c r="XBS941" s="18" t="s">
        <v>8835</v>
      </c>
      <c r="XBT941" s="18" t="s">
        <v>8835</v>
      </c>
      <c r="XBU941" s="18" t="s">
        <v>8835</v>
      </c>
    </row>
    <row r="942" spans="1:80 16277:16297" s="23" customFormat="1" ht="12" x14ac:dyDescent="0.25">
      <c r="A942" s="5" t="s">
        <v>2814</v>
      </c>
      <c r="B942" s="5" t="s">
        <v>63</v>
      </c>
      <c r="C942" s="5" t="s">
        <v>2815</v>
      </c>
      <c r="D942" s="6" t="s">
        <v>2816</v>
      </c>
      <c r="E942" s="5"/>
      <c r="F942" s="6" t="s">
        <v>11832</v>
      </c>
      <c r="G942" s="5" t="s">
        <v>11839</v>
      </c>
      <c r="H942" s="6" t="s">
        <v>8856</v>
      </c>
      <c r="I942" s="6" t="s">
        <v>8856</v>
      </c>
      <c r="J942" s="20" t="str">
        <f>XBB942&amp;XBC942&amp;XBD942&amp;XBE942&amp;XBF942&amp;XBG942&amp;XBH942&amp;XBI942&amp;XBJ942&amp;XBK942</f>
        <v/>
      </c>
      <c r="K942" s="5"/>
      <c r="L942" s="5"/>
      <c r="M942" s="5">
        <v>11.99</v>
      </c>
      <c r="N942" s="5"/>
      <c r="O942" s="5">
        <v>14.27</v>
      </c>
      <c r="P942" s="15">
        <f>(O942-M942)/O942*100</f>
        <v>15.977575332866149</v>
      </c>
      <c r="Q942" s="5"/>
      <c r="R942" s="5"/>
      <c r="S942" s="5"/>
      <c r="T942" s="5"/>
      <c r="U942" s="5">
        <v>1</v>
      </c>
      <c r="V942" s="5">
        <v>0.2</v>
      </c>
      <c r="W942" s="5">
        <v>18.5</v>
      </c>
      <c r="X942" s="5">
        <v>13.5</v>
      </c>
      <c r="Y942" s="5"/>
      <c r="Z942" s="5"/>
      <c r="AA942" s="5"/>
      <c r="AB942" s="5"/>
      <c r="AC942" s="5"/>
      <c r="AD942" s="5"/>
      <c r="AE942" s="20"/>
      <c r="AF942" s="20"/>
      <c r="AG942" s="20"/>
      <c r="AH942" s="20"/>
      <c r="AI942" s="20"/>
      <c r="AJ942" s="20"/>
      <c r="AK942" s="20"/>
      <c r="AL942" s="20"/>
      <c r="AM942" s="20"/>
      <c r="AN942" s="20"/>
      <c r="AO942" s="20"/>
      <c r="AP942" s="20"/>
      <c r="AQ942" s="20"/>
      <c r="AR942" s="20"/>
      <c r="AS942" s="20"/>
      <c r="AT942" s="20"/>
      <c r="AU942" s="20"/>
      <c r="AV942" s="20"/>
      <c r="AW942" s="20"/>
      <c r="AX942" s="20"/>
      <c r="AY942" s="20"/>
      <c r="AZ942" s="20"/>
      <c r="BA942" s="20"/>
      <c r="BB942" s="20"/>
      <c r="BC942" s="20"/>
      <c r="BD942" s="20"/>
      <c r="BE942" s="20"/>
      <c r="BF942" s="20"/>
      <c r="BG942" s="20"/>
      <c r="BH942" s="20"/>
      <c r="BI942" s="20"/>
      <c r="BJ942" s="20"/>
      <c r="BK942" s="20"/>
      <c r="BL942" s="20"/>
      <c r="BM942" s="20"/>
      <c r="BN942" s="20"/>
      <c r="BO942" s="20"/>
      <c r="BP942" s="20"/>
      <c r="BQ942" s="20"/>
      <c r="BR942" s="20"/>
      <c r="BS942" s="20"/>
      <c r="BT942" s="20"/>
      <c r="BU942" s="20"/>
      <c r="BV942" s="20"/>
      <c r="BW942" s="20"/>
      <c r="BX942" s="20"/>
      <c r="BY942" s="20"/>
      <c r="BZ942" s="20"/>
      <c r="CA942" s="5"/>
      <c r="CB942" s="45" t="s">
        <v>9884</v>
      </c>
      <c r="XBA942" s="18">
        <f>MIN(XBL942:XBU942)</f>
        <v>0</v>
      </c>
      <c r="XBB942" s="21" t="str" cm="1">
        <f t="array" ref="XBB942:XBK942">IF(XBA942=XBL942:XBU942,$XBL$2:$XBU$2,"")</f>
        <v/>
      </c>
      <c r="XBC942" s="21" t="str">
        <v/>
      </c>
      <c r="XBD942" s="21" t="str">
        <v/>
      </c>
      <c r="XBE942" s="21" t="str">
        <v/>
      </c>
      <c r="XBF942" s="21" t="str">
        <v/>
      </c>
      <c r="XBG942" s="21" t="str">
        <v/>
      </c>
      <c r="XBH942" s="21" t="str">
        <v/>
      </c>
      <c r="XBI942" s="21" t="str">
        <v/>
      </c>
      <c r="XBJ942" s="22" t="str">
        <v/>
      </c>
      <c r="XBK942" s="22" t="str">
        <v/>
      </c>
      <c r="XBL942" s="18" t="s">
        <v>8835</v>
      </c>
      <c r="XBM942" s="18" t="s">
        <v>8835</v>
      </c>
      <c r="XBN942" s="18" t="s">
        <v>8835</v>
      </c>
      <c r="XBO942" s="18" t="s">
        <v>8835</v>
      </c>
      <c r="XBP942" s="18" t="s">
        <v>8835</v>
      </c>
      <c r="XBQ942" s="18" t="s">
        <v>8835</v>
      </c>
      <c r="XBR942" s="18" t="s">
        <v>8835</v>
      </c>
      <c r="XBS942" s="18" t="s">
        <v>8835</v>
      </c>
      <c r="XBT942" s="18" t="s">
        <v>8835</v>
      </c>
      <c r="XBU942" s="18" t="s">
        <v>8835</v>
      </c>
    </row>
    <row r="943" spans="1:80 16277:16297" s="23" customFormat="1" ht="12" x14ac:dyDescent="0.25">
      <c r="A943" s="5" t="s">
        <v>2817</v>
      </c>
      <c r="B943" s="5" t="s">
        <v>63</v>
      </c>
      <c r="C943" s="5" t="s">
        <v>2818</v>
      </c>
      <c r="D943" s="6" t="s">
        <v>2819</v>
      </c>
      <c r="E943" s="5"/>
      <c r="F943" s="6" t="s">
        <v>11832</v>
      </c>
      <c r="G943" s="5" t="s">
        <v>11835</v>
      </c>
      <c r="H943" s="6" t="s">
        <v>8903</v>
      </c>
      <c r="I943" s="6" t="s">
        <v>8903</v>
      </c>
      <c r="J943" s="20" t="str">
        <f>XBB943&amp;XBC943&amp;XBD943&amp;XBE943&amp;XBF943&amp;XBG943&amp;XBH943&amp;XBI943&amp;XBJ943&amp;XBK943</f>
        <v>Soligent</v>
      </c>
      <c r="K943" s="5"/>
      <c r="L943" s="5"/>
      <c r="M943" s="5">
        <v>7.16</v>
      </c>
      <c r="N943" s="5"/>
      <c r="O943" s="5">
        <v>8.6999999999999993</v>
      </c>
      <c r="P943" s="15">
        <f>(O943-M943)/O943*100</f>
        <v>17.701149425287348</v>
      </c>
      <c r="Q943" s="5"/>
      <c r="R943" s="5"/>
      <c r="S943" s="5"/>
      <c r="T943" s="5"/>
      <c r="U943" s="5">
        <v>0.06</v>
      </c>
      <c r="V943" s="5">
        <v>1.25</v>
      </c>
      <c r="W943" s="5">
        <v>0.5</v>
      </c>
      <c r="X943" s="5">
        <v>1.5</v>
      </c>
      <c r="Y943" s="5"/>
      <c r="Z943" s="5"/>
      <c r="AA943" s="5"/>
      <c r="AB943" s="5"/>
      <c r="AC943" s="5"/>
      <c r="AD943" s="5"/>
      <c r="AE943" s="20"/>
      <c r="AF943" s="20"/>
      <c r="AG943" s="20"/>
      <c r="AH943" s="20"/>
      <c r="AI943" s="20"/>
      <c r="AJ943" s="20"/>
      <c r="AK943" s="20"/>
      <c r="AL943" s="20"/>
      <c r="AM943" s="20"/>
      <c r="AN943" s="20"/>
      <c r="AO943" s="20"/>
      <c r="AP943" s="20"/>
      <c r="AQ943" s="20"/>
      <c r="AR943" s="20"/>
      <c r="AS943" s="20"/>
      <c r="AT943" s="20"/>
      <c r="AU943" s="20"/>
      <c r="AV943" s="20"/>
      <c r="AW943" s="20"/>
      <c r="AX943" s="20"/>
      <c r="AY943" s="20"/>
      <c r="AZ943" s="20"/>
      <c r="BA943" s="20"/>
      <c r="BB943" s="20"/>
      <c r="BC943" s="20"/>
      <c r="BD943" s="20"/>
      <c r="BE943" s="20"/>
      <c r="BF943" s="20"/>
      <c r="BG943" s="20"/>
      <c r="BH943" s="20"/>
      <c r="BI943" s="20"/>
      <c r="BJ943" s="20"/>
      <c r="BK943" s="20"/>
      <c r="BL943" s="20"/>
      <c r="BM943" s="20"/>
      <c r="BN943" s="20"/>
      <c r="BO943" s="20"/>
      <c r="BP943" s="20"/>
      <c r="BQ943" s="20"/>
      <c r="BR943" s="20"/>
      <c r="BS943" s="20"/>
      <c r="BT943" s="20"/>
      <c r="BU943" s="20"/>
      <c r="BV943" s="20"/>
      <c r="BW943" s="20"/>
      <c r="BX943" s="20"/>
      <c r="BY943" s="20"/>
      <c r="BZ943" s="20"/>
      <c r="CA943" s="5"/>
      <c r="CB943" s="45" t="s">
        <v>9885</v>
      </c>
      <c r="XBA943" s="18">
        <f>MIN(XBL943:XBU943)</f>
        <v>7.16</v>
      </c>
      <c r="XBB943" s="21" t="str" cm="1">
        <f t="array" ref="XBB943:XBK943">IF(XBA943=XBL943:XBU943,$XBL$2:$XBU$2,"")</f>
        <v/>
      </c>
      <c r="XBC943" s="21" t="str">
        <v>Soligent</v>
      </c>
      <c r="XBD943" s="21" t="str">
        <v/>
      </c>
      <c r="XBE943" s="21" t="str">
        <v/>
      </c>
      <c r="XBF943" s="21" t="str">
        <v/>
      </c>
      <c r="XBG943" s="21" t="str">
        <v/>
      </c>
      <c r="XBH943" s="21" t="str">
        <v/>
      </c>
      <c r="XBI943" s="21" t="str">
        <v/>
      </c>
      <c r="XBJ943" s="22" t="str">
        <v/>
      </c>
      <c r="XBK943" s="22" t="str">
        <v/>
      </c>
      <c r="XBL943" s="18" t="s">
        <v>8835</v>
      </c>
      <c r="XBM943" s="18">
        <v>7.16</v>
      </c>
      <c r="XBN943" s="18" t="s">
        <v>8835</v>
      </c>
      <c r="XBO943" s="18" t="s">
        <v>8835</v>
      </c>
      <c r="XBP943" s="18" t="s">
        <v>8835</v>
      </c>
      <c r="XBQ943" s="18" t="s">
        <v>8835</v>
      </c>
      <c r="XBR943" s="18" t="s">
        <v>8835</v>
      </c>
      <c r="XBS943" s="18" t="s">
        <v>8835</v>
      </c>
      <c r="XBT943" s="18" t="s">
        <v>8835</v>
      </c>
      <c r="XBU943" s="18" t="s">
        <v>8835</v>
      </c>
    </row>
    <row r="944" spans="1:80 16277:16297" s="23" customFormat="1" ht="12" x14ac:dyDescent="0.25">
      <c r="A944" s="5" t="s">
        <v>2820</v>
      </c>
      <c r="B944" s="5" t="s">
        <v>63</v>
      </c>
      <c r="C944" s="5" t="s">
        <v>2821</v>
      </c>
      <c r="D944" s="6" t="s">
        <v>2822</v>
      </c>
      <c r="E944" s="5"/>
      <c r="F944" s="6" t="s">
        <v>11832</v>
      </c>
      <c r="G944" s="5" t="s">
        <v>11835</v>
      </c>
      <c r="H944" s="6" t="s">
        <v>8862</v>
      </c>
      <c r="I944" s="6" t="s">
        <v>8862</v>
      </c>
      <c r="J944" s="20" t="str">
        <f>XBB944&amp;XBC944&amp;XBD944&amp;XBE944&amp;XBF944&amp;XBG944&amp;XBH944&amp;XBI944&amp;XBJ944&amp;XBK944</f>
        <v>The PowerStore</v>
      </c>
      <c r="K944" s="5"/>
      <c r="L944" s="5"/>
      <c r="M944" s="5">
        <v>16.25</v>
      </c>
      <c r="N944" s="5"/>
      <c r="O944" s="5">
        <v>19.223749999999999</v>
      </c>
      <c r="P944" s="15">
        <f>(O944-M944)/O944*100</f>
        <v>15.469146238377004</v>
      </c>
      <c r="Q944" s="5"/>
      <c r="R944" s="5"/>
      <c r="S944" s="5"/>
      <c r="T944" s="5"/>
      <c r="U944" s="5">
        <v>5</v>
      </c>
      <c r="V944" s="5">
        <v>4.5</v>
      </c>
      <c r="W944" s="5">
        <v>9</v>
      </c>
      <c r="X944" s="5">
        <v>14</v>
      </c>
      <c r="Y944" s="5"/>
      <c r="Z944" s="5"/>
      <c r="AA944" s="5"/>
      <c r="AB944" s="5"/>
      <c r="AC944" s="5"/>
      <c r="AD944" s="5"/>
      <c r="AE944" s="20"/>
      <c r="AF944" s="20"/>
      <c r="AG944" s="20"/>
      <c r="AH944" s="20"/>
      <c r="AI944" s="20"/>
      <c r="AJ944" s="20"/>
      <c r="AK944" s="20"/>
      <c r="AL944" s="20"/>
      <c r="AM944" s="20"/>
      <c r="AN944" s="20"/>
      <c r="AO944" s="20"/>
      <c r="AP944" s="20"/>
      <c r="AQ944" s="20"/>
      <c r="AR944" s="20"/>
      <c r="AS944" s="20"/>
      <c r="AT944" s="20"/>
      <c r="AU944" s="20"/>
      <c r="AV944" s="20"/>
      <c r="AW944" s="20"/>
      <c r="AX944" s="20"/>
      <c r="AY944" s="20"/>
      <c r="AZ944" s="20"/>
      <c r="BA944" s="20"/>
      <c r="BB944" s="20"/>
      <c r="BC944" s="20"/>
      <c r="BD944" s="20"/>
      <c r="BE944" s="20"/>
      <c r="BF944" s="20"/>
      <c r="BG944" s="20"/>
      <c r="BH944" s="20"/>
      <c r="BI944" s="20"/>
      <c r="BJ944" s="20"/>
      <c r="BK944" s="20"/>
      <c r="BL944" s="20"/>
      <c r="BM944" s="20"/>
      <c r="BN944" s="20"/>
      <c r="BO944" s="20"/>
      <c r="BP944" s="20"/>
      <c r="BQ944" s="20"/>
      <c r="BR944" s="20"/>
      <c r="BS944" s="20"/>
      <c r="BT944" s="20"/>
      <c r="BU944" s="20"/>
      <c r="BV944" s="20"/>
      <c r="BW944" s="20"/>
      <c r="BX944" s="20"/>
      <c r="BY944" s="20"/>
      <c r="BZ944" s="20"/>
      <c r="CA944" s="5"/>
      <c r="CB944" s="45" t="s">
        <v>9886</v>
      </c>
      <c r="XBA944" s="18">
        <f>MIN(XBL944:XBU944)</f>
        <v>16.25</v>
      </c>
      <c r="XBB944" s="21" t="str" cm="1">
        <f t="array" ref="XBB944:XBK944">IF(XBA944=XBL944:XBU944,$XBL$2:$XBU$2,"")</f>
        <v/>
      </c>
      <c r="XBC944" s="21" t="str">
        <v/>
      </c>
      <c r="XBD944" s="21" t="str">
        <v>The PowerStore</v>
      </c>
      <c r="XBE944" s="21" t="str">
        <v/>
      </c>
      <c r="XBF944" s="21" t="str">
        <v/>
      </c>
      <c r="XBG944" s="21" t="str">
        <v/>
      </c>
      <c r="XBH944" s="21" t="str">
        <v/>
      </c>
      <c r="XBI944" s="21" t="str">
        <v/>
      </c>
      <c r="XBJ944" s="22" t="str">
        <v/>
      </c>
      <c r="XBK944" s="22" t="str">
        <v/>
      </c>
      <c r="XBL944" s="18" t="s">
        <v>8835</v>
      </c>
      <c r="XBM944" s="18" t="s">
        <v>8835</v>
      </c>
      <c r="XBN944" s="18">
        <v>16.25</v>
      </c>
      <c r="XBO944" s="18" t="s">
        <v>8835</v>
      </c>
      <c r="XBP944" s="18" t="s">
        <v>8835</v>
      </c>
      <c r="XBQ944" s="18" t="s">
        <v>8835</v>
      </c>
      <c r="XBR944" s="18" t="s">
        <v>8835</v>
      </c>
      <c r="XBS944" s="18" t="s">
        <v>8835</v>
      </c>
      <c r="XBT944" s="18" t="s">
        <v>8835</v>
      </c>
      <c r="XBU944" s="18" t="s">
        <v>8835</v>
      </c>
    </row>
    <row r="945" spans="1:80 16277:16297" s="23" customFormat="1" ht="12" x14ac:dyDescent="0.25">
      <c r="A945" s="5" t="s">
        <v>2823</v>
      </c>
      <c r="B945" s="5" t="s">
        <v>63</v>
      </c>
      <c r="C945" s="5" t="s">
        <v>2824</v>
      </c>
      <c r="D945" s="6" t="s">
        <v>2825</v>
      </c>
      <c r="E945" s="5"/>
      <c r="F945" s="6" t="s">
        <v>11832</v>
      </c>
      <c r="G945" s="5" t="s">
        <v>11839</v>
      </c>
      <c r="H945" s="6" t="s">
        <v>8891</v>
      </c>
      <c r="I945" s="6" t="s">
        <v>8891</v>
      </c>
      <c r="J945" s="20" t="str">
        <f>XBB945&amp;XBC945&amp;XBD945&amp;XBE945&amp;XBF945&amp;XBG945&amp;XBH945&amp;XBI945&amp;XBJ945&amp;XBK945</f>
        <v>Soligent</v>
      </c>
      <c r="K945" s="5"/>
      <c r="L945" s="5"/>
      <c r="M945" s="5">
        <v>1.49</v>
      </c>
      <c r="N945" s="5"/>
      <c r="O945" s="5">
        <v>1.85</v>
      </c>
      <c r="P945" s="15">
        <f>(O945-M945)/O945*100</f>
        <v>19.459459459459463</v>
      </c>
      <c r="Q945" s="5"/>
      <c r="R945" s="5"/>
      <c r="S945" s="5"/>
      <c r="T945" s="5"/>
      <c r="U945" s="5">
        <v>0.52</v>
      </c>
      <c r="V945" s="5">
        <v>1.64</v>
      </c>
      <c r="W945" s="5">
        <v>2.25</v>
      </c>
      <c r="X945" s="5">
        <v>6</v>
      </c>
      <c r="Y945" s="5"/>
      <c r="Z945" s="5"/>
      <c r="AA945" s="5"/>
      <c r="AB945" s="5"/>
      <c r="AC945" s="5"/>
      <c r="AD945" s="5"/>
      <c r="AE945" s="20"/>
      <c r="AF945" s="20"/>
      <c r="AG945" s="20"/>
      <c r="AH945" s="20"/>
      <c r="AI945" s="20"/>
      <c r="AJ945" s="20"/>
      <c r="AK945" s="20"/>
      <c r="AL945" s="20"/>
      <c r="AM945" s="20"/>
      <c r="AN945" s="20"/>
      <c r="AO945" s="20"/>
      <c r="AP945" s="20"/>
      <c r="AQ945" s="20"/>
      <c r="AR945" s="20"/>
      <c r="AS945" s="20"/>
      <c r="AT945" s="20"/>
      <c r="AU945" s="20"/>
      <c r="AV945" s="20"/>
      <c r="AW945" s="20"/>
      <c r="AX945" s="20"/>
      <c r="AY945" s="20"/>
      <c r="AZ945" s="20"/>
      <c r="BA945" s="20"/>
      <c r="BB945" s="20"/>
      <c r="BC945" s="20"/>
      <c r="BD945" s="20"/>
      <c r="BE945" s="20"/>
      <c r="BF945" s="20"/>
      <c r="BG945" s="20"/>
      <c r="BH945" s="20"/>
      <c r="BI945" s="20"/>
      <c r="BJ945" s="20"/>
      <c r="BK945" s="20"/>
      <c r="BL945" s="20"/>
      <c r="BM945" s="20"/>
      <c r="BN945" s="20"/>
      <c r="BO945" s="20"/>
      <c r="BP945" s="20"/>
      <c r="BQ945" s="20"/>
      <c r="BR945" s="20"/>
      <c r="BS945" s="20"/>
      <c r="BT945" s="20"/>
      <c r="BU945" s="20"/>
      <c r="BV945" s="20"/>
      <c r="BW945" s="20"/>
      <c r="BX945" s="20"/>
      <c r="BY945" s="20"/>
      <c r="BZ945" s="20"/>
      <c r="CA945" s="5"/>
      <c r="CB945" s="45" t="s">
        <v>9887</v>
      </c>
      <c r="XBA945" s="18">
        <f>MIN(XBL945:XBU945)</f>
        <v>1.02</v>
      </c>
      <c r="XBB945" s="21" t="str" cm="1">
        <f t="array" ref="XBB945:XBK945">IF(XBA945=XBL945:XBU945,$XBL$2:$XBU$2,"")</f>
        <v/>
      </c>
      <c r="XBC945" s="21" t="str">
        <v>Soligent</v>
      </c>
      <c r="XBD945" s="21" t="str">
        <v/>
      </c>
      <c r="XBE945" s="21" t="str">
        <v/>
      </c>
      <c r="XBF945" s="21" t="str">
        <v/>
      </c>
      <c r="XBG945" s="21" t="str">
        <v/>
      </c>
      <c r="XBH945" s="21" t="str">
        <v/>
      </c>
      <c r="XBI945" s="21" t="str">
        <v/>
      </c>
      <c r="XBJ945" s="22" t="str">
        <v/>
      </c>
      <c r="XBK945" s="22" t="str">
        <v/>
      </c>
      <c r="XBL945" s="18" t="s">
        <v>8835</v>
      </c>
      <c r="XBM945" s="18">
        <v>1.02</v>
      </c>
      <c r="XBN945" s="18" t="s">
        <v>8835</v>
      </c>
      <c r="XBO945" s="18">
        <v>1.29</v>
      </c>
      <c r="XBP945" s="18" t="s">
        <v>8835</v>
      </c>
      <c r="XBQ945" s="18" t="s">
        <v>8835</v>
      </c>
      <c r="XBR945" s="18" t="s">
        <v>8835</v>
      </c>
      <c r="XBS945" s="18" t="s">
        <v>8835</v>
      </c>
      <c r="XBT945" s="18" t="s">
        <v>8835</v>
      </c>
      <c r="XBU945" s="18" t="s">
        <v>8835</v>
      </c>
    </row>
    <row r="946" spans="1:80 16277:16297" s="23" customFormat="1" ht="12" x14ac:dyDescent="0.25">
      <c r="A946" s="5" t="s">
        <v>2826</v>
      </c>
      <c r="B946" s="5" t="s">
        <v>63</v>
      </c>
      <c r="C946" s="5">
        <v>14050</v>
      </c>
      <c r="D946" s="6" t="s">
        <v>2827</v>
      </c>
      <c r="E946" s="5"/>
      <c r="F946" s="6" t="s">
        <v>11832</v>
      </c>
      <c r="G946" s="5" t="s">
        <v>11835</v>
      </c>
      <c r="H946" s="6" t="s">
        <v>8906</v>
      </c>
      <c r="I946" s="6" t="s">
        <v>8906</v>
      </c>
      <c r="J946" s="20" t="str">
        <f>XBB946&amp;XBC946&amp;XBD946&amp;XBE946&amp;XBF946&amp;XBG946&amp;XBH946&amp;XBI946&amp;XBJ946&amp;XBK946</f>
        <v>Soligent</v>
      </c>
      <c r="K946" s="5"/>
      <c r="L946" s="5"/>
      <c r="M946" s="5">
        <v>15.79</v>
      </c>
      <c r="N946" s="5"/>
      <c r="O946" s="5">
        <v>18.627133689839571</v>
      </c>
      <c r="P946" s="15">
        <f>(O946-M946)/O946*100</f>
        <v>15.231187669990934</v>
      </c>
      <c r="Q946" s="5"/>
      <c r="R946" s="5"/>
      <c r="S946" s="5"/>
      <c r="T946" s="5"/>
      <c r="U946" s="5">
        <v>1</v>
      </c>
      <c r="V946" s="5">
        <v>4</v>
      </c>
      <c r="W946" s="5">
        <v>1.25</v>
      </c>
      <c r="X946" s="5">
        <v>2</v>
      </c>
      <c r="Y946" s="5"/>
      <c r="Z946" s="5"/>
      <c r="AA946" s="5"/>
      <c r="AB946" s="5"/>
      <c r="AC946" s="5"/>
      <c r="AD946" s="5"/>
      <c r="AE946" s="20"/>
      <c r="AF946" s="20"/>
      <c r="AG946" s="20"/>
      <c r="AH946" s="20"/>
      <c r="AI946" s="20"/>
      <c r="AJ946" s="20"/>
      <c r="AK946" s="20"/>
      <c r="AL946" s="20"/>
      <c r="AM946" s="20"/>
      <c r="AN946" s="20"/>
      <c r="AO946" s="20"/>
      <c r="AP946" s="20"/>
      <c r="AQ946" s="20"/>
      <c r="AR946" s="20"/>
      <c r="AS946" s="20"/>
      <c r="AT946" s="20"/>
      <c r="AU946" s="20"/>
      <c r="AV946" s="20"/>
      <c r="AW946" s="20"/>
      <c r="AX946" s="20"/>
      <c r="AY946" s="20"/>
      <c r="AZ946" s="20"/>
      <c r="BA946" s="20"/>
      <c r="BB946" s="20"/>
      <c r="BC946" s="20"/>
      <c r="BD946" s="20"/>
      <c r="BE946" s="20"/>
      <c r="BF946" s="20"/>
      <c r="BG946" s="20"/>
      <c r="BH946" s="20"/>
      <c r="BI946" s="20"/>
      <c r="BJ946" s="20"/>
      <c r="BK946" s="20"/>
      <c r="BL946" s="20"/>
      <c r="BM946" s="20"/>
      <c r="BN946" s="20"/>
      <c r="BO946" s="20"/>
      <c r="BP946" s="20"/>
      <c r="BQ946" s="20"/>
      <c r="BR946" s="20"/>
      <c r="BS946" s="20"/>
      <c r="BT946" s="20"/>
      <c r="BU946" s="20"/>
      <c r="BV946" s="20"/>
      <c r="BW946" s="20"/>
      <c r="BX946" s="20"/>
      <c r="BY946" s="20"/>
      <c r="BZ946" s="20"/>
      <c r="CA946" s="5"/>
      <c r="CB946" s="45" t="s">
        <v>9888</v>
      </c>
      <c r="XBA946" s="18">
        <f>MIN(XBL946:XBU946)</f>
        <v>15.79</v>
      </c>
      <c r="XBB946" s="21" t="str" cm="1">
        <f t="array" ref="XBB946:XBK946">IF(XBA946=XBL946:XBU946,$XBL$2:$XBU$2,"")</f>
        <v/>
      </c>
      <c r="XBC946" s="21" t="str">
        <v>Soligent</v>
      </c>
      <c r="XBD946" s="21" t="str">
        <v/>
      </c>
      <c r="XBE946" s="21" t="str">
        <v/>
      </c>
      <c r="XBF946" s="21" t="str">
        <v/>
      </c>
      <c r="XBG946" s="21" t="str">
        <v/>
      </c>
      <c r="XBH946" s="21" t="str">
        <v/>
      </c>
      <c r="XBI946" s="21" t="str">
        <v/>
      </c>
      <c r="XBJ946" s="22" t="str">
        <v/>
      </c>
      <c r="XBK946" s="22" t="str">
        <v/>
      </c>
      <c r="XBL946" s="18" t="s">
        <v>8835</v>
      </c>
      <c r="XBM946" s="18">
        <v>15.79</v>
      </c>
      <c r="XBN946" s="18" t="s">
        <v>8835</v>
      </c>
      <c r="XBO946" s="18" t="s">
        <v>8835</v>
      </c>
      <c r="XBP946" s="18" t="s">
        <v>8835</v>
      </c>
      <c r="XBQ946" s="18" t="s">
        <v>8835</v>
      </c>
      <c r="XBR946" s="18" t="s">
        <v>8835</v>
      </c>
      <c r="XBS946" s="18" t="s">
        <v>8835</v>
      </c>
      <c r="XBT946" s="18" t="s">
        <v>8835</v>
      </c>
      <c r="XBU946" s="18" t="s">
        <v>8835</v>
      </c>
    </row>
    <row r="947" spans="1:80 16277:16297" s="23" customFormat="1" ht="12" x14ac:dyDescent="0.25">
      <c r="A947" s="5" t="s">
        <v>2828</v>
      </c>
      <c r="B947" s="5" t="s">
        <v>63</v>
      </c>
      <c r="C947" s="5" t="s">
        <v>8684</v>
      </c>
      <c r="D947" s="6" t="s">
        <v>2829</v>
      </c>
      <c r="E947" s="5"/>
      <c r="F947" s="6" t="s">
        <v>11832</v>
      </c>
      <c r="G947" s="5" t="s">
        <v>11839</v>
      </c>
      <c r="H947" s="6" t="s">
        <v>8863</v>
      </c>
      <c r="I947" s="6" t="s">
        <v>8863</v>
      </c>
      <c r="J947" s="20" t="str">
        <f>XBB947&amp;XBC947&amp;XBD947&amp;XBE947&amp;XBF947&amp;XBG947&amp;XBH947&amp;XBI947&amp;XBJ947&amp;XBK947</f>
        <v/>
      </c>
      <c r="K947" s="5"/>
      <c r="L947" s="5"/>
      <c r="M947" s="5">
        <v>15.53</v>
      </c>
      <c r="N947" s="5"/>
      <c r="O947" s="5">
        <v>20</v>
      </c>
      <c r="P947" s="15">
        <f>(O947-M947)/O947*100</f>
        <v>22.35</v>
      </c>
      <c r="Q947" s="5"/>
      <c r="R947" s="5"/>
      <c r="S947" s="5"/>
      <c r="T947" s="5"/>
      <c r="U947" s="5">
        <v>8.7500000000000008E-3</v>
      </c>
      <c r="V947" s="5">
        <v>2.5</v>
      </c>
      <c r="W947" s="5">
        <v>0.18</v>
      </c>
      <c r="X947" s="5">
        <v>8</v>
      </c>
      <c r="Y947" s="5"/>
      <c r="Z947" s="5"/>
      <c r="AA947" s="5"/>
      <c r="AB947" s="5"/>
      <c r="AC947" s="5"/>
      <c r="AD947" s="5"/>
      <c r="AE947" s="20"/>
      <c r="AF947" s="20"/>
      <c r="AG947" s="20"/>
      <c r="AH947" s="20"/>
      <c r="AI947" s="20"/>
      <c r="AJ947" s="20"/>
      <c r="AK947" s="20"/>
      <c r="AL947" s="20"/>
      <c r="AM947" s="20"/>
      <c r="AN947" s="20"/>
      <c r="AO947" s="20"/>
      <c r="AP947" s="20"/>
      <c r="AQ947" s="20"/>
      <c r="AR947" s="20"/>
      <c r="AS947" s="20"/>
      <c r="AT947" s="20"/>
      <c r="AU947" s="20"/>
      <c r="AV947" s="20"/>
      <c r="AW947" s="20"/>
      <c r="AX947" s="20"/>
      <c r="AY947" s="20"/>
      <c r="AZ947" s="20"/>
      <c r="BA947" s="20"/>
      <c r="BB947" s="20"/>
      <c r="BC947" s="20"/>
      <c r="BD947" s="20"/>
      <c r="BE947" s="20"/>
      <c r="BF947" s="20"/>
      <c r="BG947" s="20"/>
      <c r="BH947" s="20"/>
      <c r="BI947" s="20"/>
      <c r="BJ947" s="20"/>
      <c r="BK947" s="20"/>
      <c r="BL947" s="20"/>
      <c r="BM947" s="20"/>
      <c r="BN947" s="20"/>
      <c r="BO947" s="20"/>
      <c r="BP947" s="20"/>
      <c r="BQ947" s="20"/>
      <c r="BR947" s="20"/>
      <c r="BS947" s="20"/>
      <c r="BT947" s="20"/>
      <c r="BU947" s="20"/>
      <c r="BV947" s="20"/>
      <c r="BW947" s="20"/>
      <c r="BX947" s="20"/>
      <c r="BY947" s="20"/>
      <c r="BZ947" s="20"/>
      <c r="CA947" s="5"/>
      <c r="CB947" s="45" t="s">
        <v>9889</v>
      </c>
      <c r="XBA947" s="18">
        <f>MIN(XBL947:XBU947)</f>
        <v>0</v>
      </c>
      <c r="XBB947" s="21" t="str" cm="1">
        <f t="array" ref="XBB947:XBK947">IF(XBA947=XBL947:XBU947,$XBL$2:$XBU$2,"")</f>
        <v/>
      </c>
      <c r="XBC947" s="21" t="str">
        <v/>
      </c>
      <c r="XBD947" s="21" t="str">
        <v/>
      </c>
      <c r="XBE947" s="21" t="str">
        <v/>
      </c>
      <c r="XBF947" s="21" t="str">
        <v/>
      </c>
      <c r="XBG947" s="21" t="str">
        <v/>
      </c>
      <c r="XBH947" s="21" t="str">
        <v/>
      </c>
      <c r="XBI947" s="21" t="str">
        <v/>
      </c>
      <c r="XBJ947" s="22" t="str">
        <v/>
      </c>
      <c r="XBK947" s="22" t="str">
        <v/>
      </c>
      <c r="XBL947" s="18" t="s">
        <v>8835</v>
      </c>
      <c r="XBM947" s="18" t="s">
        <v>8835</v>
      </c>
      <c r="XBN947" s="18" t="s">
        <v>8835</v>
      </c>
      <c r="XBO947" s="18" t="s">
        <v>8835</v>
      </c>
      <c r="XBP947" s="18" t="s">
        <v>8835</v>
      </c>
      <c r="XBQ947" s="18" t="s">
        <v>8835</v>
      </c>
      <c r="XBR947" s="18" t="s">
        <v>8835</v>
      </c>
      <c r="XBS947" s="18" t="s">
        <v>8835</v>
      </c>
      <c r="XBT947" s="18" t="s">
        <v>8835</v>
      </c>
      <c r="XBU947" s="18" t="s">
        <v>8835</v>
      </c>
    </row>
    <row r="948" spans="1:80 16277:16297" s="23" customFormat="1" ht="12" x14ac:dyDescent="0.25">
      <c r="A948" s="5" t="s">
        <v>2830</v>
      </c>
      <c r="B948" s="5" t="s">
        <v>63</v>
      </c>
      <c r="C948" s="5" t="s">
        <v>2831</v>
      </c>
      <c r="D948" s="6" t="s">
        <v>2832</v>
      </c>
      <c r="E948" s="5"/>
      <c r="F948" s="6" t="s">
        <v>11832</v>
      </c>
      <c r="G948" s="5" t="s">
        <v>11839</v>
      </c>
      <c r="H948" s="6" t="s">
        <v>8856</v>
      </c>
      <c r="I948" s="6" t="s">
        <v>8856</v>
      </c>
      <c r="J948" s="20" t="str">
        <f>XBB948&amp;XBC948&amp;XBD948&amp;XBE948&amp;XBF948&amp;XBG948&amp;XBH948&amp;XBI948&amp;XBJ948&amp;XBK948</f>
        <v>Soligent</v>
      </c>
      <c r="K948" s="5"/>
      <c r="L948" s="5"/>
      <c r="M948" s="5">
        <v>2.46</v>
      </c>
      <c r="N948" s="5"/>
      <c r="O948" s="5">
        <v>3.0428307692307692</v>
      </c>
      <c r="P948" s="15">
        <f>(O948-M948)/O948*100</f>
        <v>19.154228855721396</v>
      </c>
      <c r="Q948" s="5"/>
      <c r="R948" s="5"/>
      <c r="S948" s="5"/>
      <c r="T948" s="5"/>
      <c r="U948" s="5">
        <v>2.04</v>
      </c>
      <c r="V948" s="5">
        <v>5</v>
      </c>
      <c r="W948" s="5">
        <v>5</v>
      </c>
      <c r="X948" s="5">
        <v>5</v>
      </c>
      <c r="Y948" s="5"/>
      <c r="Z948" s="5"/>
      <c r="AA948" s="5"/>
      <c r="AB948" s="5"/>
      <c r="AC948" s="5"/>
      <c r="AD948" s="5"/>
      <c r="AE948" s="20"/>
      <c r="AF948" s="20"/>
      <c r="AG948" s="20"/>
      <c r="AH948" s="20"/>
      <c r="AI948" s="20"/>
      <c r="AJ948" s="20"/>
      <c r="AK948" s="20"/>
      <c r="AL948" s="20"/>
      <c r="AM948" s="20"/>
      <c r="AN948" s="20"/>
      <c r="AO948" s="20"/>
      <c r="AP948" s="20"/>
      <c r="AQ948" s="20"/>
      <c r="AR948" s="20"/>
      <c r="AS948" s="20"/>
      <c r="AT948" s="20"/>
      <c r="AU948" s="20"/>
      <c r="AV948" s="20"/>
      <c r="AW948" s="20"/>
      <c r="AX948" s="20"/>
      <c r="AY948" s="20"/>
      <c r="AZ948" s="20"/>
      <c r="BA948" s="20"/>
      <c r="BB948" s="20"/>
      <c r="BC948" s="20"/>
      <c r="BD948" s="20"/>
      <c r="BE948" s="20"/>
      <c r="BF948" s="20"/>
      <c r="BG948" s="20"/>
      <c r="BH948" s="20"/>
      <c r="BI948" s="20"/>
      <c r="BJ948" s="20"/>
      <c r="BK948" s="20"/>
      <c r="BL948" s="20"/>
      <c r="BM948" s="20"/>
      <c r="BN948" s="20"/>
      <c r="BO948" s="20"/>
      <c r="BP948" s="20"/>
      <c r="BQ948" s="20"/>
      <c r="BR948" s="20"/>
      <c r="BS948" s="20"/>
      <c r="BT948" s="20"/>
      <c r="BU948" s="20"/>
      <c r="BV948" s="20"/>
      <c r="BW948" s="20"/>
      <c r="BX948" s="20"/>
      <c r="BY948" s="20"/>
      <c r="BZ948" s="20"/>
      <c r="CA948" s="5"/>
      <c r="CB948" s="45" t="s">
        <v>9890</v>
      </c>
      <c r="XBA948" s="18">
        <f>MIN(XBL948:XBU948)</f>
        <v>2.46</v>
      </c>
      <c r="XBB948" s="21" t="str" cm="1">
        <f t="array" ref="XBB948:XBK948">IF(XBA948=XBL948:XBU948,$XBL$2:$XBU$2,"")</f>
        <v/>
      </c>
      <c r="XBC948" s="21" t="str">
        <v>Soligent</v>
      </c>
      <c r="XBD948" s="21" t="str">
        <v/>
      </c>
      <c r="XBE948" s="21" t="str">
        <v/>
      </c>
      <c r="XBF948" s="21" t="str">
        <v/>
      </c>
      <c r="XBG948" s="21" t="str">
        <v/>
      </c>
      <c r="XBH948" s="21" t="str">
        <v/>
      </c>
      <c r="XBI948" s="21" t="str">
        <v/>
      </c>
      <c r="XBJ948" s="22" t="str">
        <v/>
      </c>
      <c r="XBK948" s="22" t="str">
        <v/>
      </c>
      <c r="XBL948" s="18" t="s">
        <v>8835</v>
      </c>
      <c r="XBM948" s="18">
        <v>2.46</v>
      </c>
      <c r="XBN948" s="18" t="s">
        <v>8835</v>
      </c>
      <c r="XBO948" s="18" t="s">
        <v>8835</v>
      </c>
      <c r="XBP948" s="18" t="s">
        <v>8835</v>
      </c>
      <c r="XBQ948" s="18" t="s">
        <v>8835</v>
      </c>
      <c r="XBR948" s="18" t="s">
        <v>8835</v>
      </c>
      <c r="XBS948" s="18" t="s">
        <v>8835</v>
      </c>
      <c r="XBT948" s="18" t="s">
        <v>8835</v>
      </c>
      <c r="XBU948" s="18" t="s">
        <v>8835</v>
      </c>
    </row>
    <row r="949" spans="1:80 16277:16297" s="23" customFormat="1" ht="12" x14ac:dyDescent="0.25">
      <c r="A949" s="5" t="s">
        <v>2833</v>
      </c>
      <c r="B949" s="5" t="s">
        <v>63</v>
      </c>
      <c r="C949" s="5" t="s">
        <v>2834</v>
      </c>
      <c r="D949" s="6" t="s">
        <v>2835</v>
      </c>
      <c r="E949" s="5"/>
      <c r="F949" s="6" t="s">
        <v>11832</v>
      </c>
      <c r="G949" s="5" t="s">
        <v>11839</v>
      </c>
      <c r="H949" s="6" t="s">
        <v>8856</v>
      </c>
      <c r="I949" s="6" t="s">
        <v>8856</v>
      </c>
      <c r="J949" s="20" t="str">
        <f>XBB949&amp;XBC949&amp;XBD949&amp;XBE949&amp;XBF949&amp;XBG949&amp;XBH949&amp;XBI949&amp;XBJ949&amp;XBK949</f>
        <v>Soligent</v>
      </c>
      <c r="K949" s="5"/>
      <c r="L949" s="5"/>
      <c r="M949" s="5">
        <v>0.26</v>
      </c>
      <c r="N949" s="5"/>
      <c r="O949" s="5">
        <v>0.34</v>
      </c>
      <c r="P949" s="15">
        <f>(O949-M949)/O949*100</f>
        <v>23.529411764705884</v>
      </c>
      <c r="Q949" s="5"/>
      <c r="R949" s="5"/>
      <c r="S949" s="5"/>
      <c r="T949" s="5"/>
      <c r="U949" s="5">
        <v>0.01</v>
      </c>
      <c r="V949" s="5">
        <v>0.15</v>
      </c>
      <c r="W949" s="5">
        <v>0.3</v>
      </c>
      <c r="X949" s="5">
        <v>1.5</v>
      </c>
      <c r="Y949" s="5"/>
      <c r="Z949" s="5"/>
      <c r="AA949" s="5"/>
      <c r="AB949" s="5"/>
      <c r="AC949" s="5"/>
      <c r="AD949" s="5"/>
      <c r="AE949" s="20"/>
      <c r="AF949" s="20"/>
      <c r="AG949" s="20"/>
      <c r="AH949" s="20"/>
      <c r="AI949" s="20"/>
      <c r="AJ949" s="20"/>
      <c r="AK949" s="20"/>
      <c r="AL949" s="20"/>
      <c r="AM949" s="20"/>
      <c r="AN949" s="20"/>
      <c r="AO949" s="20"/>
      <c r="AP949" s="20"/>
      <c r="AQ949" s="20"/>
      <c r="AR949" s="20"/>
      <c r="AS949" s="20"/>
      <c r="AT949" s="20"/>
      <c r="AU949" s="20"/>
      <c r="AV949" s="20"/>
      <c r="AW949" s="20"/>
      <c r="AX949" s="20"/>
      <c r="AY949" s="20"/>
      <c r="AZ949" s="20"/>
      <c r="BA949" s="20"/>
      <c r="BB949" s="20"/>
      <c r="BC949" s="20"/>
      <c r="BD949" s="20"/>
      <c r="BE949" s="20"/>
      <c r="BF949" s="20"/>
      <c r="BG949" s="20"/>
      <c r="BH949" s="20"/>
      <c r="BI949" s="20"/>
      <c r="BJ949" s="20"/>
      <c r="BK949" s="20"/>
      <c r="BL949" s="20"/>
      <c r="BM949" s="20"/>
      <c r="BN949" s="20"/>
      <c r="BO949" s="20"/>
      <c r="BP949" s="20"/>
      <c r="BQ949" s="20"/>
      <c r="BR949" s="20"/>
      <c r="BS949" s="20"/>
      <c r="BT949" s="20"/>
      <c r="BU949" s="20"/>
      <c r="BV949" s="20"/>
      <c r="BW949" s="20"/>
      <c r="BX949" s="20"/>
      <c r="BY949" s="20"/>
      <c r="BZ949" s="20"/>
      <c r="CA949" s="5"/>
      <c r="CB949" s="45" t="s">
        <v>9891</v>
      </c>
      <c r="XBA949" s="18">
        <f>MIN(XBL949:XBU949)</f>
        <v>0.26</v>
      </c>
      <c r="XBB949" s="21" t="str" cm="1">
        <f t="array" ref="XBB949:XBK949">IF(XBA949=XBL949:XBU949,$XBL$2:$XBU$2,"")</f>
        <v/>
      </c>
      <c r="XBC949" s="21" t="str">
        <v>Soligent</v>
      </c>
      <c r="XBD949" s="21" t="str">
        <v/>
      </c>
      <c r="XBE949" s="21" t="str">
        <v/>
      </c>
      <c r="XBF949" s="21" t="str">
        <v/>
      </c>
      <c r="XBG949" s="21" t="str">
        <v/>
      </c>
      <c r="XBH949" s="21" t="str">
        <v/>
      </c>
      <c r="XBI949" s="21" t="str">
        <v/>
      </c>
      <c r="XBJ949" s="22" t="str">
        <v/>
      </c>
      <c r="XBK949" s="22" t="str">
        <v/>
      </c>
      <c r="XBL949" s="18" t="s">
        <v>8835</v>
      </c>
      <c r="XBM949" s="18">
        <v>0.26</v>
      </c>
      <c r="XBN949" s="18">
        <v>0.28000000000000003</v>
      </c>
      <c r="XBO949" s="18" t="s">
        <v>8835</v>
      </c>
      <c r="XBP949" s="18" t="s">
        <v>8835</v>
      </c>
      <c r="XBQ949" s="18" t="s">
        <v>8835</v>
      </c>
      <c r="XBR949" s="18" t="s">
        <v>8835</v>
      </c>
      <c r="XBS949" s="18" t="s">
        <v>8835</v>
      </c>
      <c r="XBT949" s="18" t="s">
        <v>8835</v>
      </c>
      <c r="XBU949" s="18" t="s">
        <v>8835</v>
      </c>
    </row>
    <row r="950" spans="1:80 16277:16297" s="23" customFormat="1" ht="12" x14ac:dyDescent="0.25">
      <c r="A950" s="5" t="s">
        <v>2836</v>
      </c>
      <c r="B950" s="5" t="s">
        <v>63</v>
      </c>
      <c r="C950" s="5" t="s">
        <v>2837</v>
      </c>
      <c r="D950" s="6" t="s">
        <v>2838</v>
      </c>
      <c r="E950" s="5"/>
      <c r="F950" s="6" t="s">
        <v>11832</v>
      </c>
      <c r="G950" s="5" t="s">
        <v>11835</v>
      </c>
      <c r="H950" s="6" t="s">
        <v>8905</v>
      </c>
      <c r="I950" s="6" t="s">
        <v>8905</v>
      </c>
      <c r="J950" s="20" t="str">
        <f>XBB950&amp;XBC950&amp;XBD950&amp;XBE950&amp;XBF950&amp;XBG950&amp;XBH950&amp;XBI950&amp;XBJ950&amp;XBK950</f>
        <v>Soligent</v>
      </c>
      <c r="K950" s="5"/>
      <c r="L950" s="5"/>
      <c r="M950" s="5">
        <v>0.37</v>
      </c>
      <c r="N950" s="5"/>
      <c r="O950" s="5">
        <v>0.45079999999999998</v>
      </c>
      <c r="P950" s="15">
        <f>(O950-M950)/O950*100</f>
        <v>17.923691215616678</v>
      </c>
      <c r="Q950" s="5"/>
      <c r="R950" s="5"/>
      <c r="S950" s="5"/>
      <c r="T950" s="5"/>
      <c r="U950" s="5">
        <v>0.01</v>
      </c>
      <c r="V950" s="5">
        <v>0.15</v>
      </c>
      <c r="W950" s="5">
        <v>0.3</v>
      </c>
      <c r="X950" s="5">
        <v>1.5</v>
      </c>
      <c r="Y950" s="5"/>
      <c r="Z950" s="5"/>
      <c r="AA950" s="5"/>
      <c r="AB950" s="5"/>
      <c r="AC950" s="5"/>
      <c r="AD950" s="5"/>
      <c r="AE950" s="20"/>
      <c r="AF950" s="20"/>
      <c r="AG950" s="20"/>
      <c r="AH950" s="20"/>
      <c r="AI950" s="20"/>
      <c r="AJ950" s="20"/>
      <c r="AK950" s="20"/>
      <c r="AL950" s="20"/>
      <c r="AM950" s="20"/>
      <c r="AN950" s="20"/>
      <c r="AO950" s="20"/>
      <c r="AP950" s="20"/>
      <c r="AQ950" s="20"/>
      <c r="AR950" s="20"/>
      <c r="AS950" s="20"/>
      <c r="AT950" s="20"/>
      <c r="AU950" s="20"/>
      <c r="AV950" s="20"/>
      <c r="AW950" s="20"/>
      <c r="AX950" s="20"/>
      <c r="AY950" s="20"/>
      <c r="AZ950" s="20"/>
      <c r="BA950" s="20"/>
      <c r="BB950" s="20"/>
      <c r="BC950" s="20"/>
      <c r="BD950" s="20"/>
      <c r="BE950" s="20"/>
      <c r="BF950" s="20"/>
      <c r="BG950" s="20"/>
      <c r="BH950" s="20"/>
      <c r="BI950" s="20"/>
      <c r="BJ950" s="20"/>
      <c r="BK950" s="20"/>
      <c r="BL950" s="20"/>
      <c r="BM950" s="20"/>
      <c r="BN950" s="20"/>
      <c r="BO950" s="20"/>
      <c r="BP950" s="20"/>
      <c r="BQ950" s="20"/>
      <c r="BR950" s="20"/>
      <c r="BS950" s="20"/>
      <c r="BT950" s="20"/>
      <c r="BU950" s="20"/>
      <c r="BV950" s="20"/>
      <c r="BW950" s="20"/>
      <c r="BX950" s="20"/>
      <c r="BY950" s="20"/>
      <c r="BZ950" s="20"/>
      <c r="CA950" s="5"/>
      <c r="CB950" s="45" t="s">
        <v>9892</v>
      </c>
      <c r="XBA950" s="18">
        <f>MIN(XBL950:XBU950)</f>
        <v>0.37</v>
      </c>
      <c r="XBB950" s="21" t="str" cm="1">
        <f t="array" ref="XBB950:XBK950">IF(XBA950=XBL950:XBU950,$XBL$2:$XBU$2,"")</f>
        <v/>
      </c>
      <c r="XBC950" s="21" t="str">
        <v>Soligent</v>
      </c>
      <c r="XBD950" s="21" t="str">
        <v/>
      </c>
      <c r="XBE950" s="21" t="str">
        <v/>
      </c>
      <c r="XBF950" s="21" t="str">
        <v/>
      </c>
      <c r="XBG950" s="21" t="str">
        <v/>
      </c>
      <c r="XBH950" s="21" t="str">
        <v/>
      </c>
      <c r="XBI950" s="21" t="str">
        <v/>
      </c>
      <c r="XBJ950" s="22" t="str">
        <v/>
      </c>
      <c r="XBK950" s="22" t="str">
        <v/>
      </c>
      <c r="XBL950" s="18" t="s">
        <v>8835</v>
      </c>
      <c r="XBM950" s="18">
        <v>0.37</v>
      </c>
      <c r="XBN950" s="18" t="s">
        <v>8835</v>
      </c>
      <c r="XBO950" s="18" t="s">
        <v>8835</v>
      </c>
      <c r="XBP950" s="18" t="s">
        <v>8835</v>
      </c>
      <c r="XBQ950" s="18" t="s">
        <v>8835</v>
      </c>
      <c r="XBR950" s="18" t="s">
        <v>8835</v>
      </c>
      <c r="XBS950" s="18" t="s">
        <v>8835</v>
      </c>
      <c r="XBT950" s="18" t="s">
        <v>8835</v>
      </c>
      <c r="XBU950" s="18" t="s">
        <v>8835</v>
      </c>
    </row>
    <row r="951" spans="1:80 16277:16297" s="23" customFormat="1" ht="12" x14ac:dyDescent="0.25">
      <c r="A951" s="5" t="s">
        <v>2839</v>
      </c>
      <c r="B951" s="5" t="s">
        <v>11830</v>
      </c>
      <c r="C951" s="5" t="s">
        <v>2840</v>
      </c>
      <c r="D951" s="6" t="s">
        <v>2841</v>
      </c>
      <c r="E951" s="5"/>
      <c r="F951" s="6" t="s">
        <v>11832</v>
      </c>
      <c r="G951" s="5" t="s">
        <v>11839</v>
      </c>
      <c r="H951" s="6" t="s">
        <v>8907</v>
      </c>
      <c r="I951" s="6" t="s">
        <v>8907</v>
      </c>
      <c r="J951" s="20" t="str">
        <f>XBB951&amp;XBC951&amp;XBD951&amp;XBE951&amp;XBF951&amp;XBG951&amp;XBH951&amp;XBI951&amp;XBJ951&amp;XBK951</f>
        <v>Soligent</v>
      </c>
      <c r="K951" s="5"/>
      <c r="L951" s="5"/>
      <c r="M951" s="5">
        <v>56.69</v>
      </c>
      <c r="N951" s="5"/>
      <c r="O951" s="5">
        <v>69.099999999999994</v>
      </c>
      <c r="P951" s="15">
        <f>(O951-M951)/O951*100</f>
        <v>17.959479015918955</v>
      </c>
      <c r="Q951" s="5"/>
      <c r="R951" s="5"/>
      <c r="S951" s="5"/>
      <c r="T951" s="5"/>
      <c r="U951" s="5">
        <v>1.5</v>
      </c>
      <c r="V951" s="5">
        <v>7.5</v>
      </c>
      <c r="W951" s="5">
        <v>4</v>
      </c>
      <c r="X951" s="5">
        <v>4</v>
      </c>
      <c r="Y951" s="5"/>
      <c r="Z951" s="5"/>
      <c r="AA951" s="5"/>
      <c r="AB951" s="5"/>
      <c r="AC951" s="5"/>
      <c r="AD951" s="5"/>
      <c r="AE951" s="20"/>
      <c r="AF951" s="20"/>
      <c r="AG951" s="20"/>
      <c r="AH951" s="20"/>
      <c r="AI951" s="20"/>
      <c r="AJ951" s="20"/>
      <c r="AK951" s="20"/>
      <c r="AL951" s="20"/>
      <c r="AM951" s="20"/>
      <c r="AN951" s="20"/>
      <c r="AO951" s="20"/>
      <c r="AP951" s="20"/>
      <c r="AQ951" s="20"/>
      <c r="AR951" s="20"/>
      <c r="AS951" s="20"/>
      <c r="AT951" s="20"/>
      <c r="AU951" s="20"/>
      <c r="AV951" s="20"/>
      <c r="AW951" s="20"/>
      <c r="AX951" s="20"/>
      <c r="AY951" s="20"/>
      <c r="AZ951" s="20"/>
      <c r="BA951" s="20"/>
      <c r="BB951" s="20"/>
      <c r="BC951" s="20"/>
      <c r="BD951" s="20"/>
      <c r="BE951" s="20"/>
      <c r="BF951" s="20"/>
      <c r="BG951" s="20"/>
      <c r="BH951" s="20"/>
      <c r="BI951" s="20"/>
      <c r="BJ951" s="20"/>
      <c r="BK951" s="20"/>
      <c r="BL951" s="20"/>
      <c r="BM951" s="20"/>
      <c r="BN951" s="20"/>
      <c r="BO951" s="20"/>
      <c r="BP951" s="20"/>
      <c r="BQ951" s="20"/>
      <c r="BR951" s="20"/>
      <c r="BS951" s="20"/>
      <c r="BT951" s="20"/>
      <c r="BU951" s="20"/>
      <c r="BV951" s="20"/>
      <c r="BW951" s="20"/>
      <c r="BX951" s="20"/>
      <c r="BY951" s="20"/>
      <c r="BZ951" s="20"/>
      <c r="CA951" s="5"/>
      <c r="CB951" s="45" t="s">
        <v>9893</v>
      </c>
      <c r="XBA951" s="18">
        <f>MIN(XBL951:XBU951)</f>
        <v>56.69</v>
      </c>
      <c r="XBB951" s="21" t="str" cm="1">
        <f t="array" ref="XBB951:XBK951">IF(XBA951=XBL951:XBU951,$XBL$2:$XBU$2,"")</f>
        <v/>
      </c>
      <c r="XBC951" s="21" t="str">
        <v>Soligent</v>
      </c>
      <c r="XBD951" s="21" t="str">
        <v/>
      </c>
      <c r="XBE951" s="21" t="str">
        <v/>
      </c>
      <c r="XBF951" s="21" t="str">
        <v/>
      </c>
      <c r="XBG951" s="21" t="str">
        <v/>
      </c>
      <c r="XBH951" s="21" t="str">
        <v/>
      </c>
      <c r="XBI951" s="21" t="str">
        <v/>
      </c>
      <c r="XBJ951" s="22" t="str">
        <v/>
      </c>
      <c r="XBK951" s="22" t="str">
        <v/>
      </c>
      <c r="XBL951" s="18" t="s">
        <v>8835</v>
      </c>
      <c r="XBM951" s="18">
        <v>56.69</v>
      </c>
      <c r="XBN951" s="18" t="s">
        <v>8835</v>
      </c>
      <c r="XBO951" s="18" t="s">
        <v>8835</v>
      </c>
      <c r="XBP951" s="18" t="s">
        <v>8835</v>
      </c>
      <c r="XBQ951" s="18" t="s">
        <v>8835</v>
      </c>
      <c r="XBR951" s="18" t="s">
        <v>8835</v>
      </c>
      <c r="XBS951" s="18" t="s">
        <v>8835</v>
      </c>
      <c r="XBT951" s="18" t="s">
        <v>8835</v>
      </c>
      <c r="XBU951" s="18" t="s">
        <v>8835</v>
      </c>
    </row>
    <row r="952" spans="1:80 16277:16297" s="23" customFormat="1" ht="12" x14ac:dyDescent="0.25">
      <c r="A952" s="5" t="s">
        <v>2842</v>
      </c>
      <c r="B952" s="5" t="s">
        <v>63</v>
      </c>
      <c r="C952" s="5" t="s">
        <v>2843</v>
      </c>
      <c r="D952" s="6" t="s">
        <v>2844</v>
      </c>
      <c r="E952" s="5"/>
      <c r="F952" s="6" t="s">
        <v>11832</v>
      </c>
      <c r="G952" s="5" t="s">
        <v>11835</v>
      </c>
      <c r="H952" s="6" t="s">
        <v>8903</v>
      </c>
      <c r="I952" s="6" t="s">
        <v>8903</v>
      </c>
      <c r="J952" s="20" t="str">
        <f>XBB952&amp;XBC952&amp;XBD952&amp;XBE952&amp;XBF952&amp;XBG952&amp;XBH952&amp;XBI952&amp;XBJ952&amp;XBK952</f>
        <v>Soligent</v>
      </c>
      <c r="K952" s="5"/>
      <c r="L952" s="5"/>
      <c r="M952" s="5">
        <v>5.42</v>
      </c>
      <c r="N952" s="5"/>
      <c r="O952" s="5">
        <v>6.45</v>
      </c>
      <c r="P952" s="15">
        <f>(O952-M952)/O952*100</f>
        <v>15.968992248062019</v>
      </c>
      <c r="Q952" s="5"/>
      <c r="R952" s="5"/>
      <c r="S952" s="5"/>
      <c r="T952" s="5"/>
      <c r="U952" s="5">
        <v>0.06</v>
      </c>
      <c r="V952" s="5">
        <v>1.25</v>
      </c>
      <c r="W952" s="5">
        <v>0.5</v>
      </c>
      <c r="X952" s="5">
        <v>1.5</v>
      </c>
      <c r="Y952" s="5"/>
      <c r="Z952" s="5"/>
      <c r="AA952" s="5"/>
      <c r="AB952" s="5"/>
      <c r="AC952" s="5"/>
      <c r="AD952" s="5"/>
      <c r="AE952" s="20"/>
      <c r="AF952" s="20"/>
      <c r="AG952" s="20"/>
      <c r="AH952" s="20"/>
      <c r="AI952" s="20"/>
      <c r="AJ952" s="20"/>
      <c r="AK952" s="20"/>
      <c r="AL952" s="20"/>
      <c r="AM952" s="20"/>
      <c r="AN952" s="20"/>
      <c r="AO952" s="20"/>
      <c r="AP952" s="20"/>
      <c r="AQ952" s="20"/>
      <c r="AR952" s="20"/>
      <c r="AS952" s="20"/>
      <c r="AT952" s="20"/>
      <c r="AU952" s="20"/>
      <c r="AV952" s="20"/>
      <c r="AW952" s="20"/>
      <c r="AX952" s="20"/>
      <c r="AY952" s="20"/>
      <c r="AZ952" s="20"/>
      <c r="BA952" s="20"/>
      <c r="BB952" s="20"/>
      <c r="BC952" s="20"/>
      <c r="BD952" s="20"/>
      <c r="BE952" s="20"/>
      <c r="BF952" s="20"/>
      <c r="BG952" s="20"/>
      <c r="BH952" s="20"/>
      <c r="BI952" s="20"/>
      <c r="BJ952" s="20"/>
      <c r="BK952" s="20"/>
      <c r="BL952" s="20"/>
      <c r="BM952" s="20"/>
      <c r="BN952" s="20"/>
      <c r="BO952" s="20"/>
      <c r="BP952" s="20"/>
      <c r="BQ952" s="20"/>
      <c r="BR952" s="20"/>
      <c r="BS952" s="20"/>
      <c r="BT952" s="20"/>
      <c r="BU952" s="20"/>
      <c r="BV952" s="20"/>
      <c r="BW952" s="20"/>
      <c r="BX952" s="20"/>
      <c r="BY952" s="20"/>
      <c r="BZ952" s="20"/>
      <c r="CA952" s="5"/>
      <c r="CB952" s="45" t="s">
        <v>9894</v>
      </c>
      <c r="XBA952" s="18">
        <f>MIN(XBL952:XBU952)</f>
        <v>5.42</v>
      </c>
      <c r="XBB952" s="21" t="str" cm="1">
        <f t="array" ref="XBB952:XBK952">IF(XBA952=XBL952:XBU952,$XBL$2:$XBU$2,"")</f>
        <v/>
      </c>
      <c r="XBC952" s="21" t="str">
        <v>Soligent</v>
      </c>
      <c r="XBD952" s="21" t="str">
        <v/>
      </c>
      <c r="XBE952" s="21" t="str">
        <v/>
      </c>
      <c r="XBF952" s="21" t="str">
        <v/>
      </c>
      <c r="XBG952" s="21" t="str">
        <v/>
      </c>
      <c r="XBH952" s="21" t="str">
        <v/>
      </c>
      <c r="XBI952" s="21" t="str">
        <v/>
      </c>
      <c r="XBJ952" s="22" t="str">
        <v/>
      </c>
      <c r="XBK952" s="22" t="str">
        <v/>
      </c>
      <c r="XBL952" s="18" t="s">
        <v>8835</v>
      </c>
      <c r="XBM952" s="18">
        <v>5.42</v>
      </c>
      <c r="XBN952" s="18" t="s">
        <v>8835</v>
      </c>
      <c r="XBO952" s="18" t="s">
        <v>8835</v>
      </c>
      <c r="XBP952" s="18" t="s">
        <v>8835</v>
      </c>
      <c r="XBQ952" s="18" t="s">
        <v>8835</v>
      </c>
      <c r="XBR952" s="18" t="s">
        <v>8835</v>
      </c>
      <c r="XBS952" s="18" t="s">
        <v>8835</v>
      </c>
      <c r="XBT952" s="18" t="s">
        <v>8835</v>
      </c>
      <c r="XBU952" s="18" t="s">
        <v>8835</v>
      </c>
    </row>
    <row r="953" spans="1:80 16277:16297" s="23" customFormat="1" ht="12" x14ac:dyDescent="0.25">
      <c r="A953" s="5" t="s">
        <v>2845</v>
      </c>
      <c r="B953" s="5" t="s">
        <v>11830</v>
      </c>
      <c r="C953" s="5" t="s">
        <v>2846</v>
      </c>
      <c r="D953" s="6" t="s">
        <v>2847</v>
      </c>
      <c r="E953" s="5"/>
      <c r="F953" s="6" t="s">
        <v>11832</v>
      </c>
      <c r="G953" s="5" t="s">
        <v>11835</v>
      </c>
      <c r="H953" s="6" t="s">
        <v>8907</v>
      </c>
      <c r="I953" s="6" t="s">
        <v>8907</v>
      </c>
      <c r="J953" s="20" t="str">
        <f>XBB953&amp;XBC953&amp;XBD953&amp;XBE953&amp;XBF953&amp;XBG953&amp;XBH953&amp;XBI953&amp;XBJ953&amp;XBK953</f>
        <v>Soligent</v>
      </c>
      <c r="K953" s="5"/>
      <c r="L953" s="5"/>
      <c r="M953" s="5">
        <v>23.63</v>
      </c>
      <c r="N953" s="5"/>
      <c r="O953" s="5">
        <v>28.83</v>
      </c>
      <c r="P953" s="15">
        <f>(O953-M953)/O953*100</f>
        <v>18.036767256330211</v>
      </c>
      <c r="Q953" s="5"/>
      <c r="R953" s="5"/>
      <c r="S953" s="5"/>
      <c r="T953" s="5"/>
      <c r="U953" s="5">
        <v>1</v>
      </c>
      <c r="V953" s="5">
        <v>2.75</v>
      </c>
      <c r="W953" s="5">
        <v>2.75</v>
      </c>
      <c r="X953" s="5">
        <v>6</v>
      </c>
      <c r="Y953" s="5"/>
      <c r="Z953" s="5"/>
      <c r="AA953" s="5"/>
      <c r="AB953" s="5"/>
      <c r="AC953" s="5"/>
      <c r="AD953" s="5"/>
      <c r="AE953" s="20"/>
      <c r="AF953" s="20"/>
      <c r="AG953" s="20"/>
      <c r="AH953" s="20"/>
      <c r="AI953" s="20"/>
      <c r="AJ953" s="20"/>
      <c r="AK953" s="20"/>
      <c r="AL953" s="20"/>
      <c r="AM953" s="20"/>
      <c r="AN953" s="20"/>
      <c r="AO953" s="20"/>
      <c r="AP953" s="20"/>
      <c r="AQ953" s="20"/>
      <c r="AR953" s="20"/>
      <c r="AS953" s="20"/>
      <c r="AT953" s="20"/>
      <c r="AU953" s="20"/>
      <c r="AV953" s="20"/>
      <c r="AW953" s="20"/>
      <c r="AX953" s="20"/>
      <c r="AY953" s="20"/>
      <c r="AZ953" s="20"/>
      <c r="BA953" s="20"/>
      <c r="BB953" s="20"/>
      <c r="BC953" s="20"/>
      <c r="BD953" s="20"/>
      <c r="BE953" s="20"/>
      <c r="BF953" s="20"/>
      <c r="BG953" s="20"/>
      <c r="BH953" s="20"/>
      <c r="BI953" s="20"/>
      <c r="BJ953" s="20"/>
      <c r="BK953" s="20"/>
      <c r="BL953" s="20"/>
      <c r="BM953" s="20"/>
      <c r="BN953" s="20"/>
      <c r="BO953" s="20"/>
      <c r="BP953" s="20"/>
      <c r="BQ953" s="20"/>
      <c r="BR953" s="20"/>
      <c r="BS953" s="20"/>
      <c r="BT953" s="20"/>
      <c r="BU953" s="20"/>
      <c r="BV953" s="20"/>
      <c r="BW953" s="20"/>
      <c r="BX953" s="20"/>
      <c r="BY953" s="20"/>
      <c r="BZ953" s="20"/>
      <c r="CA953" s="5"/>
      <c r="CB953" s="45" t="s">
        <v>9895</v>
      </c>
      <c r="XBA953" s="18">
        <f>MIN(XBL953:XBU953)</f>
        <v>22.36</v>
      </c>
      <c r="XBB953" s="21" t="str" cm="1">
        <f t="array" ref="XBB953:XBK953">IF(XBA953=XBL953:XBU953,$XBL$2:$XBU$2,"")</f>
        <v/>
      </c>
      <c r="XBC953" s="21" t="str">
        <v>Soligent</v>
      </c>
      <c r="XBD953" s="21" t="str">
        <v/>
      </c>
      <c r="XBE953" s="21" t="str">
        <v/>
      </c>
      <c r="XBF953" s="21" t="str">
        <v/>
      </c>
      <c r="XBG953" s="21" t="str">
        <v/>
      </c>
      <c r="XBH953" s="21" t="str">
        <v/>
      </c>
      <c r="XBI953" s="21" t="str">
        <v/>
      </c>
      <c r="XBJ953" s="22" t="str">
        <v/>
      </c>
      <c r="XBK953" s="22" t="str">
        <v/>
      </c>
      <c r="XBL953" s="18" t="s">
        <v>8835</v>
      </c>
      <c r="XBM953" s="18">
        <v>22.36</v>
      </c>
      <c r="XBN953" s="18" t="s">
        <v>8835</v>
      </c>
      <c r="XBO953" s="18" t="s">
        <v>8835</v>
      </c>
      <c r="XBP953" s="18" t="s">
        <v>8835</v>
      </c>
      <c r="XBQ953" s="18" t="s">
        <v>8835</v>
      </c>
      <c r="XBR953" s="18" t="s">
        <v>8835</v>
      </c>
      <c r="XBS953" s="18" t="s">
        <v>8835</v>
      </c>
      <c r="XBT953" s="18" t="s">
        <v>8835</v>
      </c>
      <c r="XBU953" s="18" t="s">
        <v>8835</v>
      </c>
    </row>
    <row r="954" spans="1:80 16277:16297" s="23" customFormat="1" ht="12" x14ac:dyDescent="0.25">
      <c r="A954" s="5" t="s">
        <v>2848</v>
      </c>
      <c r="B954" s="5" t="s">
        <v>63</v>
      </c>
      <c r="C954" s="5" t="s">
        <v>2849</v>
      </c>
      <c r="D954" s="6" t="s">
        <v>2850</v>
      </c>
      <c r="E954" s="5"/>
      <c r="F954" s="6" t="s">
        <v>11832</v>
      </c>
      <c r="G954" s="5" t="s">
        <v>11839</v>
      </c>
      <c r="H954" s="6" t="s">
        <v>8907</v>
      </c>
      <c r="I954" s="6" t="s">
        <v>8907</v>
      </c>
      <c r="J954" s="20" t="str">
        <f>XBB954&amp;XBC954&amp;XBD954&amp;XBE954&amp;XBF954&amp;XBG954&amp;XBH954&amp;XBI954&amp;XBJ954&amp;XBK954</f>
        <v>Soligent</v>
      </c>
      <c r="K954" s="5"/>
      <c r="L954" s="5"/>
      <c r="M954" s="5">
        <v>4.0999999999999996</v>
      </c>
      <c r="N954" s="5"/>
      <c r="O954" s="5">
        <v>4.5263999999999998</v>
      </c>
      <c r="P954" s="15">
        <f>(O954-M954)/O954*100</f>
        <v>9.4202898550724665</v>
      </c>
      <c r="Q954" s="5"/>
      <c r="R954" s="5"/>
      <c r="S954" s="5"/>
      <c r="T954" s="5"/>
      <c r="U954" s="5">
        <v>0.37</v>
      </c>
      <c r="V954" s="5">
        <v>3.25</v>
      </c>
      <c r="W954" s="5">
        <v>1.5</v>
      </c>
      <c r="X954" s="5">
        <v>3.42</v>
      </c>
      <c r="Y954" s="5"/>
      <c r="Z954" s="5"/>
      <c r="AA954" s="5"/>
      <c r="AB954" s="5"/>
      <c r="AC954" s="5"/>
      <c r="AD954" s="5"/>
      <c r="AE954" s="20"/>
      <c r="AF954" s="20"/>
      <c r="AG954" s="20"/>
      <c r="AH954" s="20"/>
      <c r="AI954" s="20"/>
      <c r="AJ954" s="20"/>
      <c r="AK954" s="20"/>
      <c r="AL954" s="20"/>
      <c r="AM954" s="20"/>
      <c r="AN954" s="20"/>
      <c r="AO954" s="20"/>
      <c r="AP954" s="20"/>
      <c r="AQ954" s="20"/>
      <c r="AR954" s="20"/>
      <c r="AS954" s="20"/>
      <c r="AT954" s="20"/>
      <c r="AU954" s="20"/>
      <c r="AV954" s="20"/>
      <c r="AW954" s="20"/>
      <c r="AX954" s="20"/>
      <c r="AY954" s="20"/>
      <c r="AZ954" s="20"/>
      <c r="BA954" s="20"/>
      <c r="BB954" s="20"/>
      <c r="BC954" s="20"/>
      <c r="BD954" s="20"/>
      <c r="BE954" s="20"/>
      <c r="BF954" s="20"/>
      <c r="BG954" s="20"/>
      <c r="BH954" s="20"/>
      <c r="BI954" s="20"/>
      <c r="BJ954" s="20"/>
      <c r="BK954" s="20"/>
      <c r="BL954" s="20"/>
      <c r="BM954" s="20"/>
      <c r="BN954" s="20"/>
      <c r="BO954" s="20"/>
      <c r="BP954" s="20"/>
      <c r="BQ954" s="20"/>
      <c r="BR954" s="20"/>
      <c r="BS954" s="20"/>
      <c r="BT954" s="20"/>
      <c r="BU954" s="20"/>
      <c r="BV954" s="20"/>
      <c r="BW954" s="20"/>
      <c r="BX954" s="20"/>
      <c r="BY954" s="20"/>
      <c r="BZ954" s="20"/>
      <c r="CA954" s="5"/>
      <c r="CB954" s="45" t="s">
        <v>9896</v>
      </c>
      <c r="XBA954" s="18">
        <f>MIN(XBL954:XBU954)</f>
        <v>4.0999999999999996</v>
      </c>
      <c r="XBB954" s="21" t="str" cm="1">
        <f t="array" ref="XBB954:XBK954">IF(XBA954=XBL954:XBU954,$XBL$2:$XBU$2,"")</f>
        <v/>
      </c>
      <c r="XBC954" s="21" t="str">
        <v>Soligent</v>
      </c>
      <c r="XBD954" s="21" t="str">
        <v/>
      </c>
      <c r="XBE954" s="21" t="str">
        <v/>
      </c>
      <c r="XBF954" s="21" t="str">
        <v/>
      </c>
      <c r="XBG954" s="21" t="str">
        <v/>
      </c>
      <c r="XBH954" s="21" t="str">
        <v/>
      </c>
      <c r="XBI954" s="21" t="str">
        <v/>
      </c>
      <c r="XBJ954" s="22" t="str">
        <v/>
      </c>
      <c r="XBK954" s="22" t="str">
        <v/>
      </c>
      <c r="XBL954" s="18" t="s">
        <v>8835</v>
      </c>
      <c r="XBM954" s="18">
        <v>4.0999999999999996</v>
      </c>
      <c r="XBN954" s="18" t="s">
        <v>8835</v>
      </c>
      <c r="XBO954" s="18" t="s">
        <v>8838</v>
      </c>
      <c r="XBP954" s="18" t="s">
        <v>8835</v>
      </c>
      <c r="XBQ954" s="18" t="s">
        <v>8835</v>
      </c>
      <c r="XBR954" s="18" t="s">
        <v>8835</v>
      </c>
      <c r="XBS954" s="18" t="s">
        <v>8835</v>
      </c>
      <c r="XBT954" s="18" t="s">
        <v>8835</v>
      </c>
      <c r="XBU954" s="18" t="s">
        <v>8835</v>
      </c>
    </row>
    <row r="955" spans="1:80 16277:16297" s="23" customFormat="1" ht="12" x14ac:dyDescent="0.25">
      <c r="A955" s="5" t="s">
        <v>2851</v>
      </c>
      <c r="B955" s="5" t="s">
        <v>11830</v>
      </c>
      <c r="C955" s="5" t="s">
        <v>2852</v>
      </c>
      <c r="D955" s="6" t="s">
        <v>2853</v>
      </c>
      <c r="E955" s="5"/>
      <c r="F955" s="6" t="s">
        <v>11832</v>
      </c>
      <c r="G955" s="5" t="s">
        <v>11839</v>
      </c>
      <c r="H955" s="6" t="s">
        <v>8908</v>
      </c>
      <c r="I955" s="6" t="s">
        <v>8908</v>
      </c>
      <c r="J955" s="20" t="str">
        <f>XBB955&amp;XBC955&amp;XBD955&amp;XBE955&amp;XBF955&amp;XBG955&amp;XBH955&amp;XBI955&amp;XBJ955&amp;XBK955</f>
        <v>Soligent</v>
      </c>
      <c r="K955" s="5"/>
      <c r="L955" s="5"/>
      <c r="M955" s="5">
        <v>32.47</v>
      </c>
      <c r="N955" s="5"/>
      <c r="O955" s="5">
        <v>38.25</v>
      </c>
      <c r="P955" s="15">
        <f>(O955-M955)/O955*100</f>
        <v>15.111111111111114</v>
      </c>
      <c r="Q955" s="5"/>
      <c r="R955" s="5"/>
      <c r="S955" s="5"/>
      <c r="T955" s="5"/>
      <c r="U955" s="5">
        <v>0.03</v>
      </c>
      <c r="V955" s="5">
        <v>5</v>
      </c>
      <c r="W955" s="5">
        <v>5</v>
      </c>
      <c r="X955" s="5">
        <v>1</v>
      </c>
      <c r="Y955" s="5"/>
      <c r="Z955" s="5"/>
      <c r="AA955" s="5"/>
      <c r="AB955" s="5"/>
      <c r="AC955" s="5"/>
      <c r="AD955" s="5"/>
      <c r="AE955" s="20"/>
      <c r="AF955" s="20"/>
      <c r="AG955" s="20"/>
      <c r="AH955" s="20"/>
      <c r="AI955" s="20"/>
      <c r="AJ955" s="20"/>
      <c r="AK955" s="20"/>
      <c r="AL955" s="20"/>
      <c r="AM955" s="20"/>
      <c r="AN955" s="20"/>
      <c r="AO955" s="20"/>
      <c r="AP955" s="20"/>
      <c r="AQ955" s="20"/>
      <c r="AR955" s="20"/>
      <c r="AS955" s="20"/>
      <c r="AT955" s="20"/>
      <c r="AU955" s="20"/>
      <c r="AV955" s="20"/>
      <c r="AW955" s="20"/>
      <c r="AX955" s="20"/>
      <c r="AY955" s="20"/>
      <c r="AZ955" s="20"/>
      <c r="BA955" s="20"/>
      <c r="BB955" s="20"/>
      <c r="BC955" s="20"/>
      <c r="BD955" s="20"/>
      <c r="BE955" s="20"/>
      <c r="BF955" s="20"/>
      <c r="BG955" s="20"/>
      <c r="BH955" s="20"/>
      <c r="BI955" s="20"/>
      <c r="BJ955" s="20"/>
      <c r="BK955" s="20"/>
      <c r="BL955" s="20"/>
      <c r="BM955" s="20"/>
      <c r="BN955" s="20"/>
      <c r="BO955" s="20"/>
      <c r="BP955" s="20"/>
      <c r="BQ955" s="20"/>
      <c r="BR955" s="20"/>
      <c r="BS955" s="20"/>
      <c r="BT955" s="20"/>
      <c r="BU955" s="20"/>
      <c r="BV955" s="20"/>
      <c r="BW955" s="20"/>
      <c r="BX955" s="20"/>
      <c r="BY955" s="20"/>
      <c r="BZ955" s="20"/>
      <c r="CA955" s="5"/>
      <c r="CB955" s="45" t="s">
        <v>9897</v>
      </c>
      <c r="XBA955" s="18">
        <f>MIN(XBL955:XBU955)</f>
        <v>32.47</v>
      </c>
      <c r="XBB955" s="21" t="str" cm="1">
        <f t="array" ref="XBB955:XBK955">IF(XBA955=XBL955:XBU955,$XBL$2:$XBU$2,"")</f>
        <v/>
      </c>
      <c r="XBC955" s="21" t="str">
        <v>Soligent</v>
      </c>
      <c r="XBD955" s="21" t="str">
        <v/>
      </c>
      <c r="XBE955" s="21" t="str">
        <v/>
      </c>
      <c r="XBF955" s="21" t="str">
        <v/>
      </c>
      <c r="XBG955" s="21" t="str">
        <v/>
      </c>
      <c r="XBH955" s="21" t="str">
        <v/>
      </c>
      <c r="XBI955" s="21" t="str">
        <v/>
      </c>
      <c r="XBJ955" s="22" t="str">
        <v/>
      </c>
      <c r="XBK955" s="22" t="str">
        <v/>
      </c>
      <c r="XBL955" s="18" t="s">
        <v>8835</v>
      </c>
      <c r="XBM955" s="18">
        <v>32.47</v>
      </c>
      <c r="XBN955" s="18" t="s">
        <v>8835</v>
      </c>
      <c r="XBO955" s="18" t="s">
        <v>8835</v>
      </c>
      <c r="XBP955" s="18" t="s">
        <v>8835</v>
      </c>
      <c r="XBQ955" s="18" t="s">
        <v>8835</v>
      </c>
      <c r="XBR955" s="18" t="s">
        <v>8835</v>
      </c>
      <c r="XBS955" s="18" t="s">
        <v>8835</v>
      </c>
      <c r="XBT955" s="18" t="s">
        <v>8835</v>
      </c>
      <c r="XBU955" s="18" t="s">
        <v>8835</v>
      </c>
    </row>
    <row r="956" spans="1:80 16277:16297" s="23" customFormat="1" ht="12" x14ac:dyDescent="0.25">
      <c r="A956" s="5" t="s">
        <v>2854</v>
      </c>
      <c r="B956" s="5" t="s">
        <v>63</v>
      </c>
      <c r="C956" s="5" t="s">
        <v>2855</v>
      </c>
      <c r="D956" s="6" t="s">
        <v>2856</v>
      </c>
      <c r="E956" s="5"/>
      <c r="F956" s="6" t="s">
        <v>11855</v>
      </c>
      <c r="G956" s="5" t="s">
        <v>11839</v>
      </c>
      <c r="H956" s="6" t="s">
        <v>8908</v>
      </c>
      <c r="I956" s="6" t="s">
        <v>8908</v>
      </c>
      <c r="J956" s="20" t="str">
        <f>XBB956&amp;XBC956&amp;XBD956&amp;XBE956&amp;XBF956&amp;XBG956&amp;XBH956&amp;XBI956&amp;XBJ956&amp;XBK956</f>
        <v>Soligent</v>
      </c>
      <c r="K956" s="5"/>
      <c r="L956" s="5"/>
      <c r="M956" s="5">
        <v>13.76</v>
      </c>
      <c r="N956" s="5"/>
      <c r="O956" s="5">
        <v>17.059999999999999</v>
      </c>
      <c r="P956" s="15">
        <f>(O956-M956)/O956*100</f>
        <v>19.343493552168812</v>
      </c>
      <c r="Q956" s="5"/>
      <c r="R956" s="5"/>
      <c r="S956" s="5"/>
      <c r="T956" s="5"/>
      <c r="U956" s="5">
        <v>0.94</v>
      </c>
      <c r="V956" s="5">
        <v>4</v>
      </c>
      <c r="W956" s="5">
        <v>1.31</v>
      </c>
      <c r="X956" s="5">
        <v>1.31</v>
      </c>
      <c r="Y956" s="5"/>
      <c r="Z956" s="5"/>
      <c r="AA956" s="5"/>
      <c r="AB956" s="5"/>
      <c r="AC956" s="5"/>
      <c r="AD956" s="5"/>
      <c r="AE956" s="20"/>
      <c r="AF956" s="20"/>
      <c r="AG956" s="20"/>
      <c r="AH956" s="20"/>
      <c r="AI956" s="20"/>
      <c r="AJ956" s="20"/>
      <c r="AK956" s="20"/>
      <c r="AL956" s="20"/>
      <c r="AM956" s="20"/>
      <c r="AN956" s="20"/>
      <c r="AO956" s="20"/>
      <c r="AP956" s="20"/>
      <c r="AQ956" s="20"/>
      <c r="AR956" s="20"/>
      <c r="AS956" s="20"/>
      <c r="AT956" s="20"/>
      <c r="AU956" s="20"/>
      <c r="AV956" s="20"/>
      <c r="AW956" s="20"/>
      <c r="AX956" s="20"/>
      <c r="AY956" s="20"/>
      <c r="AZ956" s="20"/>
      <c r="BA956" s="20"/>
      <c r="BB956" s="20"/>
      <c r="BC956" s="20"/>
      <c r="BD956" s="20"/>
      <c r="BE956" s="20"/>
      <c r="BF956" s="20"/>
      <c r="BG956" s="20"/>
      <c r="BH956" s="20"/>
      <c r="BI956" s="20"/>
      <c r="BJ956" s="20"/>
      <c r="BK956" s="20"/>
      <c r="BL956" s="20"/>
      <c r="BM956" s="20"/>
      <c r="BN956" s="20"/>
      <c r="BO956" s="20"/>
      <c r="BP956" s="20"/>
      <c r="BQ956" s="20"/>
      <c r="BR956" s="20"/>
      <c r="BS956" s="20"/>
      <c r="BT956" s="20"/>
      <c r="BU956" s="20"/>
      <c r="BV956" s="20"/>
      <c r="BW956" s="20"/>
      <c r="BX956" s="20"/>
      <c r="BY956" s="20"/>
      <c r="BZ956" s="20"/>
      <c r="CA956" s="5"/>
      <c r="CB956" s="45" t="s">
        <v>9898</v>
      </c>
      <c r="XBA956" s="18">
        <f>MIN(XBL956:XBU956)</f>
        <v>13.76</v>
      </c>
      <c r="XBB956" s="21" t="str" cm="1">
        <f t="array" ref="XBB956:XBK956">IF(XBA956=XBL956:XBU956,$XBL$2:$XBU$2,"")</f>
        <v/>
      </c>
      <c r="XBC956" s="21" t="str">
        <v>Soligent</v>
      </c>
      <c r="XBD956" s="21" t="str">
        <v/>
      </c>
      <c r="XBE956" s="21" t="str">
        <v/>
      </c>
      <c r="XBF956" s="21" t="str">
        <v/>
      </c>
      <c r="XBG956" s="21" t="str">
        <v/>
      </c>
      <c r="XBH956" s="21" t="str">
        <v/>
      </c>
      <c r="XBI956" s="21" t="str">
        <v/>
      </c>
      <c r="XBJ956" s="22" t="str">
        <v/>
      </c>
      <c r="XBK956" s="22" t="str">
        <v/>
      </c>
      <c r="XBL956" s="18" t="s">
        <v>8835</v>
      </c>
      <c r="XBM956" s="18">
        <v>13.76</v>
      </c>
      <c r="XBN956" s="18" t="s">
        <v>8835</v>
      </c>
      <c r="XBO956" s="18" t="s">
        <v>8835</v>
      </c>
      <c r="XBP956" s="18" t="s">
        <v>8835</v>
      </c>
      <c r="XBQ956" s="18" t="s">
        <v>8835</v>
      </c>
      <c r="XBR956" s="18" t="s">
        <v>8835</v>
      </c>
      <c r="XBS956" s="18" t="s">
        <v>8835</v>
      </c>
      <c r="XBT956" s="18" t="s">
        <v>8835</v>
      </c>
      <c r="XBU956" s="18" t="s">
        <v>8835</v>
      </c>
    </row>
    <row r="957" spans="1:80 16277:16297" s="23" customFormat="1" ht="12" x14ac:dyDescent="0.25">
      <c r="A957" s="5" t="s">
        <v>2857</v>
      </c>
      <c r="B957" s="5" t="s">
        <v>11830</v>
      </c>
      <c r="C957" s="5" t="s">
        <v>2858</v>
      </c>
      <c r="D957" s="6" t="s">
        <v>2859</v>
      </c>
      <c r="E957" s="5"/>
      <c r="F957" s="6" t="s">
        <v>11857</v>
      </c>
      <c r="G957" s="5" t="s">
        <v>11839</v>
      </c>
      <c r="H957" s="6" t="s">
        <v>8908</v>
      </c>
      <c r="I957" s="6" t="s">
        <v>8908</v>
      </c>
      <c r="J957" s="20" t="str">
        <f>XBB957&amp;XBC957&amp;XBD957&amp;XBE957&amp;XBF957&amp;XBG957&amp;XBH957&amp;XBI957&amp;XBJ957&amp;XBK957</f>
        <v>Soligent</v>
      </c>
      <c r="K957" s="5"/>
      <c r="L957" s="5"/>
      <c r="M957" s="5">
        <v>812.62</v>
      </c>
      <c r="N957" s="5"/>
      <c r="O957" s="5">
        <v>990</v>
      </c>
      <c r="P957" s="15">
        <f>(O957-M957)/O957*100</f>
        <v>17.917171717171719</v>
      </c>
      <c r="Q957" s="5"/>
      <c r="R957" s="5"/>
      <c r="S957" s="5"/>
      <c r="T957" s="5"/>
      <c r="U957" s="5">
        <v>45</v>
      </c>
      <c r="V957" s="5">
        <v>7</v>
      </c>
      <c r="W957" s="5">
        <v>14</v>
      </c>
      <c r="X957" s="5">
        <v>81</v>
      </c>
      <c r="Y957" s="5"/>
      <c r="Z957" s="5"/>
      <c r="AA957" s="5"/>
      <c r="AB957" s="5"/>
      <c r="AC957" s="5"/>
      <c r="AD957" s="5"/>
      <c r="AE957" s="20"/>
      <c r="AF957" s="20"/>
      <c r="AG957" s="20"/>
      <c r="AH957" s="20"/>
      <c r="AI957" s="20"/>
      <c r="AJ957" s="20"/>
      <c r="AK957" s="20"/>
      <c r="AL957" s="20"/>
      <c r="AM957" s="20"/>
      <c r="AN957" s="20"/>
      <c r="AO957" s="20"/>
      <c r="AP957" s="20"/>
      <c r="AQ957" s="20"/>
      <c r="AR957" s="20"/>
      <c r="AS957" s="20"/>
      <c r="AT957" s="20"/>
      <c r="AU957" s="20"/>
      <c r="AV957" s="20"/>
      <c r="AW957" s="20"/>
      <c r="AX957" s="20"/>
      <c r="AY957" s="20"/>
      <c r="AZ957" s="20"/>
      <c r="BA957" s="20"/>
      <c r="BB957" s="20"/>
      <c r="BC957" s="20"/>
      <c r="BD957" s="20"/>
      <c r="BE957" s="20"/>
      <c r="BF957" s="20"/>
      <c r="BG957" s="20"/>
      <c r="BH957" s="20"/>
      <c r="BI957" s="20"/>
      <c r="BJ957" s="20"/>
      <c r="BK957" s="20"/>
      <c r="BL957" s="20"/>
      <c r="BM957" s="20"/>
      <c r="BN957" s="20"/>
      <c r="BO957" s="20"/>
      <c r="BP957" s="20"/>
      <c r="BQ957" s="20"/>
      <c r="BR957" s="20"/>
      <c r="BS957" s="20"/>
      <c r="BT957" s="20"/>
      <c r="BU957" s="20"/>
      <c r="BV957" s="20"/>
      <c r="BW957" s="20"/>
      <c r="BX957" s="20"/>
      <c r="BY957" s="20"/>
      <c r="BZ957" s="20"/>
      <c r="CA957" s="5"/>
      <c r="CB957" s="45" t="s">
        <v>9899</v>
      </c>
      <c r="XBA957" s="18">
        <f>MIN(XBL957:XBU957)</f>
        <v>812.62</v>
      </c>
      <c r="XBB957" s="21" t="str" cm="1">
        <f t="array" ref="XBB957:XBK957">IF(XBA957=XBL957:XBU957,$XBL$2:$XBU$2,"")</f>
        <v/>
      </c>
      <c r="XBC957" s="21" t="str">
        <v>Soligent</v>
      </c>
      <c r="XBD957" s="21" t="str">
        <v/>
      </c>
      <c r="XBE957" s="21" t="str">
        <v/>
      </c>
      <c r="XBF957" s="21" t="str">
        <v/>
      </c>
      <c r="XBG957" s="21" t="str">
        <v/>
      </c>
      <c r="XBH957" s="21" t="str">
        <v/>
      </c>
      <c r="XBI957" s="21" t="str">
        <v/>
      </c>
      <c r="XBJ957" s="22" t="str">
        <v/>
      </c>
      <c r="XBK957" s="22" t="str">
        <v/>
      </c>
      <c r="XBL957" s="18" t="s">
        <v>8835</v>
      </c>
      <c r="XBM957" s="18">
        <v>812.62</v>
      </c>
      <c r="XBN957" s="18" t="s">
        <v>8835</v>
      </c>
      <c r="XBO957" s="18" t="s">
        <v>8835</v>
      </c>
      <c r="XBP957" s="18" t="s">
        <v>8835</v>
      </c>
      <c r="XBQ957" s="18" t="s">
        <v>8835</v>
      </c>
      <c r="XBR957" s="18" t="s">
        <v>8835</v>
      </c>
      <c r="XBS957" s="18" t="s">
        <v>8835</v>
      </c>
      <c r="XBT957" s="18" t="s">
        <v>8835</v>
      </c>
      <c r="XBU957" s="18" t="s">
        <v>8835</v>
      </c>
    </row>
    <row r="958" spans="1:80 16277:16297" s="23" customFormat="1" ht="12" x14ac:dyDescent="0.25">
      <c r="A958" s="5" t="s">
        <v>2860</v>
      </c>
      <c r="B958" s="5" t="s">
        <v>11830</v>
      </c>
      <c r="C958" s="5" t="s">
        <v>2861</v>
      </c>
      <c r="D958" s="6" t="s">
        <v>2862</v>
      </c>
      <c r="E958" s="5"/>
      <c r="F958" s="6" t="s">
        <v>11855</v>
      </c>
      <c r="G958" s="5" t="s">
        <v>11839</v>
      </c>
      <c r="H958" s="6" t="s">
        <v>8908</v>
      </c>
      <c r="I958" s="6" t="s">
        <v>8908</v>
      </c>
      <c r="J958" s="20" t="str">
        <f>XBB958&amp;XBC958&amp;XBD958&amp;XBE958&amp;XBF958&amp;XBG958&amp;XBH958&amp;XBI958&amp;XBJ958&amp;XBK958</f>
        <v>Soligent</v>
      </c>
      <c r="K958" s="5"/>
      <c r="L958" s="5"/>
      <c r="M958" s="5">
        <v>2346.6999999999998</v>
      </c>
      <c r="N958" s="5"/>
      <c r="O958" s="5">
        <v>2909.91</v>
      </c>
      <c r="P958" s="15">
        <f>(O958-M958)/O958*100</f>
        <v>19.354894137619379</v>
      </c>
      <c r="Q958" s="5"/>
      <c r="R958" s="5"/>
      <c r="S958" s="5"/>
      <c r="T958" s="5"/>
      <c r="U958" s="5">
        <v>433</v>
      </c>
      <c r="V958" s="5">
        <v>0.5</v>
      </c>
      <c r="W958" s="5">
        <v>0.5</v>
      </c>
      <c r="X958" s="5">
        <v>1</v>
      </c>
      <c r="Y958" s="5"/>
      <c r="Z958" s="5"/>
      <c r="AA958" s="5"/>
      <c r="AB958" s="5"/>
      <c r="AC958" s="5"/>
      <c r="AD958" s="5"/>
      <c r="AE958" s="20"/>
      <c r="AF958" s="20"/>
      <c r="AG958" s="20"/>
      <c r="AH958" s="20"/>
      <c r="AI958" s="20"/>
      <c r="AJ958" s="20"/>
      <c r="AK958" s="20"/>
      <c r="AL958" s="20"/>
      <c r="AM958" s="20"/>
      <c r="AN958" s="20"/>
      <c r="AO958" s="20"/>
      <c r="AP958" s="20"/>
      <c r="AQ958" s="20"/>
      <c r="AR958" s="20"/>
      <c r="AS958" s="20"/>
      <c r="AT958" s="20"/>
      <c r="AU958" s="20"/>
      <c r="AV958" s="20"/>
      <c r="AW958" s="20"/>
      <c r="AX958" s="20"/>
      <c r="AY958" s="20"/>
      <c r="AZ958" s="20"/>
      <c r="BA958" s="20"/>
      <c r="BB958" s="20"/>
      <c r="BC958" s="20"/>
      <c r="BD958" s="20"/>
      <c r="BE958" s="20"/>
      <c r="BF958" s="20"/>
      <c r="BG958" s="20"/>
      <c r="BH958" s="20"/>
      <c r="BI958" s="20"/>
      <c r="BJ958" s="20"/>
      <c r="BK958" s="20"/>
      <c r="BL958" s="20"/>
      <c r="BM958" s="20"/>
      <c r="BN958" s="20"/>
      <c r="BO958" s="20"/>
      <c r="BP958" s="20"/>
      <c r="BQ958" s="20"/>
      <c r="BR958" s="20"/>
      <c r="BS958" s="20"/>
      <c r="BT958" s="20"/>
      <c r="BU958" s="20"/>
      <c r="BV958" s="20"/>
      <c r="BW958" s="20"/>
      <c r="BX958" s="20"/>
      <c r="BY958" s="20"/>
      <c r="BZ958" s="20"/>
      <c r="CA958" s="5"/>
      <c r="CB958" s="45" t="s">
        <v>9900</v>
      </c>
      <c r="XBA958" s="18">
        <f>MIN(XBL958:XBU958)</f>
        <v>2346.6999999999998</v>
      </c>
      <c r="XBB958" s="21" t="str" cm="1">
        <f t="array" ref="XBB958:XBK958">IF(XBA958=XBL958:XBU958,$XBL$2:$XBU$2,"")</f>
        <v/>
      </c>
      <c r="XBC958" s="21" t="str">
        <v>Soligent</v>
      </c>
      <c r="XBD958" s="21" t="str">
        <v/>
      </c>
      <c r="XBE958" s="21" t="str">
        <v/>
      </c>
      <c r="XBF958" s="21" t="str">
        <v/>
      </c>
      <c r="XBG958" s="21" t="str">
        <v/>
      </c>
      <c r="XBH958" s="21" t="str">
        <v/>
      </c>
      <c r="XBI958" s="21" t="str">
        <v/>
      </c>
      <c r="XBJ958" s="22" t="str">
        <v/>
      </c>
      <c r="XBK958" s="22" t="str">
        <v/>
      </c>
      <c r="XBL958" s="18" t="s">
        <v>8835</v>
      </c>
      <c r="XBM958" s="18">
        <v>2346.6999999999998</v>
      </c>
      <c r="XBN958" s="18" t="s">
        <v>8835</v>
      </c>
      <c r="XBO958" s="18" t="s">
        <v>8835</v>
      </c>
      <c r="XBP958" s="18" t="s">
        <v>8835</v>
      </c>
      <c r="XBQ958" s="18" t="s">
        <v>8835</v>
      </c>
      <c r="XBR958" s="18" t="s">
        <v>8835</v>
      </c>
      <c r="XBS958" s="18" t="s">
        <v>8835</v>
      </c>
      <c r="XBT958" s="18" t="s">
        <v>8835</v>
      </c>
      <c r="XBU958" s="18" t="s">
        <v>8835</v>
      </c>
    </row>
    <row r="959" spans="1:80 16277:16297" s="23" customFormat="1" ht="12" x14ac:dyDescent="0.25">
      <c r="A959" s="5" t="s">
        <v>2863</v>
      </c>
      <c r="B959" s="5" t="s">
        <v>11830</v>
      </c>
      <c r="C959" s="5" t="s">
        <v>2864</v>
      </c>
      <c r="D959" s="6" t="s">
        <v>2865</v>
      </c>
      <c r="E959" s="5"/>
      <c r="F959" s="6" t="s">
        <v>11846</v>
      </c>
      <c r="G959" s="5" t="s">
        <v>11839</v>
      </c>
      <c r="H959" s="6" t="s">
        <v>8908</v>
      </c>
      <c r="I959" s="6" t="s">
        <v>8908</v>
      </c>
      <c r="J959" s="20" t="str">
        <f>XBB959&amp;XBC959&amp;XBD959&amp;XBE959&amp;XBF959&amp;XBG959&amp;XBH959&amp;XBI959&amp;XBJ959&amp;XBK959</f>
        <v>Soligent</v>
      </c>
      <c r="K959" s="5"/>
      <c r="L959" s="5"/>
      <c r="M959" s="5">
        <v>2234.38</v>
      </c>
      <c r="N959" s="5"/>
      <c r="O959" s="5">
        <v>2770.63</v>
      </c>
      <c r="P959" s="15">
        <f>(O959-M959)/O959*100</f>
        <v>19.354803781089501</v>
      </c>
      <c r="Q959" s="5"/>
      <c r="R959" s="5"/>
      <c r="S959" s="5"/>
      <c r="T959" s="5"/>
      <c r="U959" s="5">
        <v>20</v>
      </c>
      <c r="V959" s="5">
        <v>27</v>
      </c>
      <c r="W959" s="5">
        <v>30</v>
      </c>
      <c r="X959" s="5">
        <v>144</v>
      </c>
      <c r="Y959" s="5"/>
      <c r="Z959" s="5"/>
      <c r="AA959" s="5"/>
      <c r="AB959" s="5"/>
      <c r="AC959" s="5"/>
      <c r="AD959" s="5"/>
      <c r="AE959" s="20"/>
      <c r="AF959" s="20"/>
      <c r="AG959" s="20"/>
      <c r="AH959" s="20"/>
      <c r="AI959" s="20"/>
      <c r="AJ959" s="20"/>
      <c r="AK959" s="20"/>
      <c r="AL959" s="20"/>
      <c r="AM959" s="20"/>
      <c r="AN959" s="20"/>
      <c r="AO959" s="20"/>
      <c r="AP959" s="20"/>
      <c r="AQ959" s="20"/>
      <c r="AR959" s="20"/>
      <c r="AS959" s="20"/>
      <c r="AT959" s="20"/>
      <c r="AU959" s="20"/>
      <c r="AV959" s="20"/>
      <c r="AW959" s="20"/>
      <c r="AX959" s="20"/>
      <c r="AY959" s="20"/>
      <c r="AZ959" s="20"/>
      <c r="BA959" s="20"/>
      <c r="BB959" s="20"/>
      <c r="BC959" s="20"/>
      <c r="BD959" s="20"/>
      <c r="BE959" s="20"/>
      <c r="BF959" s="20"/>
      <c r="BG959" s="20"/>
      <c r="BH959" s="20"/>
      <c r="BI959" s="20"/>
      <c r="BJ959" s="20"/>
      <c r="BK959" s="20"/>
      <c r="BL959" s="20"/>
      <c r="BM959" s="20"/>
      <c r="BN959" s="20"/>
      <c r="BO959" s="20"/>
      <c r="BP959" s="20"/>
      <c r="BQ959" s="20"/>
      <c r="BR959" s="20"/>
      <c r="BS959" s="20"/>
      <c r="BT959" s="20"/>
      <c r="BU959" s="20"/>
      <c r="BV959" s="20"/>
      <c r="BW959" s="20"/>
      <c r="BX959" s="20"/>
      <c r="BY959" s="20"/>
      <c r="BZ959" s="20"/>
      <c r="CA959" s="5"/>
      <c r="CB959" s="45" t="s">
        <v>9901</v>
      </c>
      <c r="XBA959" s="18">
        <f>MIN(XBL959:XBU959)</f>
        <v>2234.38</v>
      </c>
      <c r="XBB959" s="21" t="str" cm="1">
        <f t="array" ref="XBB959:XBK959">IF(XBA959=XBL959:XBU959,$XBL$2:$XBU$2,"")</f>
        <v/>
      </c>
      <c r="XBC959" s="21" t="str">
        <v>Soligent</v>
      </c>
      <c r="XBD959" s="21" t="str">
        <v/>
      </c>
      <c r="XBE959" s="21" t="str">
        <v/>
      </c>
      <c r="XBF959" s="21" t="str">
        <v/>
      </c>
      <c r="XBG959" s="21" t="str">
        <v/>
      </c>
      <c r="XBH959" s="21" t="str">
        <v/>
      </c>
      <c r="XBI959" s="21" t="str">
        <v/>
      </c>
      <c r="XBJ959" s="22" t="str">
        <v/>
      </c>
      <c r="XBK959" s="22" t="str">
        <v/>
      </c>
      <c r="XBL959" s="18" t="s">
        <v>8835</v>
      </c>
      <c r="XBM959" s="18">
        <v>2234.38</v>
      </c>
      <c r="XBN959" s="18" t="s">
        <v>8835</v>
      </c>
      <c r="XBO959" s="18" t="s">
        <v>8835</v>
      </c>
      <c r="XBP959" s="18" t="s">
        <v>8835</v>
      </c>
      <c r="XBQ959" s="18" t="s">
        <v>8835</v>
      </c>
      <c r="XBR959" s="18" t="s">
        <v>8835</v>
      </c>
      <c r="XBS959" s="18" t="s">
        <v>8835</v>
      </c>
      <c r="XBT959" s="18" t="s">
        <v>8835</v>
      </c>
      <c r="XBU959" s="18" t="s">
        <v>8835</v>
      </c>
    </row>
    <row r="960" spans="1:80 16277:16297" s="23" customFormat="1" ht="12" x14ac:dyDescent="0.25">
      <c r="A960" s="5" t="s">
        <v>2866</v>
      </c>
      <c r="B960" s="5" t="s">
        <v>11830</v>
      </c>
      <c r="C960" s="5" t="s">
        <v>2867</v>
      </c>
      <c r="D960" s="6" t="s">
        <v>2868</v>
      </c>
      <c r="E960" s="5"/>
      <c r="F960" s="6" t="s">
        <v>11846</v>
      </c>
      <c r="G960" s="5" t="s">
        <v>11839</v>
      </c>
      <c r="H960" s="6" t="s">
        <v>8908</v>
      </c>
      <c r="I960" s="6" t="s">
        <v>8908</v>
      </c>
      <c r="J960" s="20" t="str">
        <f>XBB960&amp;XBC960&amp;XBD960&amp;XBE960&amp;XBF960&amp;XBG960&amp;XBH960&amp;XBI960&amp;XBJ960&amp;XBK960</f>
        <v>Soligent</v>
      </c>
      <c r="K960" s="5"/>
      <c r="L960" s="5"/>
      <c r="M960" s="5">
        <v>1668.64</v>
      </c>
      <c r="N960" s="5"/>
      <c r="O960" s="5">
        <v>2069.11</v>
      </c>
      <c r="P960" s="15">
        <f>(O960-M960)/O960*100</f>
        <v>19.354698396895284</v>
      </c>
      <c r="Q960" s="5"/>
      <c r="R960" s="5"/>
      <c r="S960" s="5"/>
      <c r="T960" s="5"/>
      <c r="U960" s="5">
        <v>149</v>
      </c>
      <c r="V960" s="5">
        <v>27</v>
      </c>
      <c r="W960" s="5">
        <v>30</v>
      </c>
      <c r="X960" s="5">
        <v>144</v>
      </c>
      <c r="Y960" s="5"/>
      <c r="Z960" s="5"/>
      <c r="AA960" s="5"/>
      <c r="AB960" s="5"/>
      <c r="AC960" s="5"/>
      <c r="AD960" s="5"/>
      <c r="AE960" s="20"/>
      <c r="AF960" s="20"/>
      <c r="AG960" s="20"/>
      <c r="AH960" s="20"/>
      <c r="AI960" s="20"/>
      <c r="AJ960" s="20"/>
      <c r="AK960" s="20"/>
      <c r="AL960" s="20"/>
      <c r="AM960" s="20"/>
      <c r="AN960" s="20"/>
      <c r="AO960" s="20"/>
      <c r="AP960" s="20"/>
      <c r="AQ960" s="20"/>
      <c r="AR960" s="20"/>
      <c r="AS960" s="20"/>
      <c r="AT960" s="20"/>
      <c r="AU960" s="20"/>
      <c r="AV960" s="20"/>
      <c r="AW960" s="20"/>
      <c r="AX960" s="20"/>
      <c r="AY960" s="20"/>
      <c r="AZ960" s="20"/>
      <c r="BA960" s="20"/>
      <c r="BB960" s="20"/>
      <c r="BC960" s="20"/>
      <c r="BD960" s="20"/>
      <c r="BE960" s="20"/>
      <c r="BF960" s="20"/>
      <c r="BG960" s="20"/>
      <c r="BH960" s="20"/>
      <c r="BI960" s="20"/>
      <c r="BJ960" s="20"/>
      <c r="BK960" s="20"/>
      <c r="BL960" s="20"/>
      <c r="BM960" s="20"/>
      <c r="BN960" s="20"/>
      <c r="BO960" s="20"/>
      <c r="BP960" s="20"/>
      <c r="BQ960" s="20"/>
      <c r="BR960" s="20"/>
      <c r="BS960" s="20"/>
      <c r="BT960" s="20"/>
      <c r="BU960" s="20"/>
      <c r="BV960" s="20"/>
      <c r="BW960" s="20"/>
      <c r="BX960" s="20"/>
      <c r="BY960" s="20"/>
      <c r="BZ960" s="20"/>
      <c r="CA960" s="5"/>
      <c r="CB960" s="45" t="s">
        <v>9902</v>
      </c>
      <c r="XBA960" s="18">
        <f>MIN(XBL960:XBU960)</f>
        <v>1668.64</v>
      </c>
      <c r="XBB960" s="21" t="str" cm="1">
        <f t="array" ref="XBB960:XBK960">IF(XBA960=XBL960:XBU960,$XBL$2:$XBU$2,"")</f>
        <v/>
      </c>
      <c r="XBC960" s="21" t="str">
        <v>Soligent</v>
      </c>
      <c r="XBD960" s="21" t="str">
        <v/>
      </c>
      <c r="XBE960" s="21" t="str">
        <v/>
      </c>
      <c r="XBF960" s="21" t="str">
        <v/>
      </c>
      <c r="XBG960" s="21" t="str">
        <v/>
      </c>
      <c r="XBH960" s="21" t="str">
        <v/>
      </c>
      <c r="XBI960" s="21" t="str">
        <v/>
      </c>
      <c r="XBJ960" s="22" t="str">
        <v/>
      </c>
      <c r="XBK960" s="22" t="str">
        <v/>
      </c>
      <c r="XBL960" s="18" t="s">
        <v>8835</v>
      </c>
      <c r="XBM960" s="18">
        <v>1668.64</v>
      </c>
      <c r="XBN960" s="18" t="s">
        <v>8835</v>
      </c>
      <c r="XBO960" s="18" t="s">
        <v>8835</v>
      </c>
      <c r="XBP960" s="18" t="s">
        <v>8835</v>
      </c>
      <c r="XBQ960" s="18" t="s">
        <v>8835</v>
      </c>
      <c r="XBR960" s="18" t="s">
        <v>8835</v>
      </c>
      <c r="XBS960" s="18" t="s">
        <v>8835</v>
      </c>
      <c r="XBT960" s="18" t="s">
        <v>8835</v>
      </c>
      <c r="XBU960" s="18" t="s">
        <v>8835</v>
      </c>
    </row>
    <row r="961" spans="1:80 16277:16297" s="23" customFormat="1" ht="12" x14ac:dyDescent="0.25">
      <c r="A961" s="5" t="s">
        <v>2869</v>
      </c>
      <c r="B961" s="5" t="s">
        <v>11830</v>
      </c>
      <c r="C961" s="5" t="s">
        <v>2870</v>
      </c>
      <c r="D961" s="6" t="s">
        <v>2871</v>
      </c>
      <c r="E961" s="5"/>
      <c r="F961" s="6" t="s">
        <v>11846</v>
      </c>
      <c r="G961" s="5" t="s">
        <v>11839</v>
      </c>
      <c r="H961" s="6" t="s">
        <v>8908</v>
      </c>
      <c r="I961" s="6" t="s">
        <v>8908</v>
      </c>
      <c r="J961" s="20" t="str">
        <f>XBB961&amp;XBC961&amp;XBD961&amp;XBE961&amp;XBF961&amp;XBG961&amp;XBH961&amp;XBI961&amp;XBJ961&amp;XBK961</f>
        <v>Soligent</v>
      </c>
      <c r="K961" s="5"/>
      <c r="L961" s="5"/>
      <c r="M961" s="5">
        <v>1067.75</v>
      </c>
      <c r="N961" s="5"/>
      <c r="O961" s="5">
        <v>1324.01</v>
      </c>
      <c r="P961" s="15">
        <f>(O961-M961)/O961*100</f>
        <v>19.35483870967742</v>
      </c>
      <c r="Q961" s="5"/>
      <c r="R961" s="5"/>
      <c r="S961" s="5"/>
      <c r="T961" s="5"/>
      <c r="U961" s="5">
        <v>243</v>
      </c>
      <c r="V961" s="5">
        <v>24</v>
      </c>
      <c r="W961" s="5">
        <v>30</v>
      </c>
      <c r="X961" s="5">
        <v>108</v>
      </c>
      <c r="Y961" s="5"/>
      <c r="Z961" s="5"/>
      <c r="AA961" s="5"/>
      <c r="AB961" s="5"/>
      <c r="AC961" s="5"/>
      <c r="AD961" s="5"/>
      <c r="AE961" s="20"/>
      <c r="AF961" s="20"/>
      <c r="AG961" s="20"/>
      <c r="AH961" s="20"/>
      <c r="AI961" s="20"/>
      <c r="AJ961" s="20"/>
      <c r="AK961" s="20"/>
      <c r="AL961" s="20"/>
      <c r="AM961" s="20"/>
      <c r="AN961" s="20"/>
      <c r="AO961" s="20"/>
      <c r="AP961" s="20"/>
      <c r="AQ961" s="20"/>
      <c r="AR961" s="20"/>
      <c r="AS961" s="20"/>
      <c r="AT961" s="20"/>
      <c r="AU961" s="20"/>
      <c r="AV961" s="20"/>
      <c r="AW961" s="20"/>
      <c r="AX961" s="20"/>
      <c r="AY961" s="20"/>
      <c r="AZ961" s="20"/>
      <c r="BA961" s="20"/>
      <c r="BB961" s="20"/>
      <c r="BC961" s="20"/>
      <c r="BD961" s="20"/>
      <c r="BE961" s="20"/>
      <c r="BF961" s="20"/>
      <c r="BG961" s="20"/>
      <c r="BH961" s="20"/>
      <c r="BI961" s="20"/>
      <c r="BJ961" s="20"/>
      <c r="BK961" s="20"/>
      <c r="BL961" s="20"/>
      <c r="BM961" s="20"/>
      <c r="BN961" s="20"/>
      <c r="BO961" s="20"/>
      <c r="BP961" s="20"/>
      <c r="BQ961" s="20"/>
      <c r="BR961" s="20"/>
      <c r="BS961" s="20"/>
      <c r="BT961" s="20"/>
      <c r="BU961" s="20"/>
      <c r="BV961" s="20"/>
      <c r="BW961" s="20"/>
      <c r="BX961" s="20"/>
      <c r="BY961" s="20"/>
      <c r="BZ961" s="20"/>
      <c r="CA961" s="5"/>
      <c r="CB961" s="45" t="s">
        <v>9903</v>
      </c>
      <c r="XBA961" s="18">
        <f>MIN(XBL961:XBU961)</f>
        <v>1067.75</v>
      </c>
      <c r="XBB961" s="21" t="str" cm="1">
        <f t="array" ref="XBB961:XBK961">IF(XBA961=XBL961:XBU961,$XBL$2:$XBU$2,"")</f>
        <v/>
      </c>
      <c r="XBC961" s="21" t="str">
        <v>Soligent</v>
      </c>
      <c r="XBD961" s="21" t="str">
        <v/>
      </c>
      <c r="XBE961" s="21" t="str">
        <v/>
      </c>
      <c r="XBF961" s="21" t="str">
        <v/>
      </c>
      <c r="XBG961" s="21" t="str">
        <v/>
      </c>
      <c r="XBH961" s="21" t="str">
        <v/>
      </c>
      <c r="XBI961" s="21" t="str">
        <v/>
      </c>
      <c r="XBJ961" s="22" t="str">
        <v/>
      </c>
      <c r="XBK961" s="22" t="str">
        <v/>
      </c>
      <c r="XBL961" s="18" t="s">
        <v>8835</v>
      </c>
      <c r="XBM961" s="18">
        <v>1067.75</v>
      </c>
      <c r="XBN961" s="18" t="s">
        <v>8835</v>
      </c>
      <c r="XBO961" s="18" t="s">
        <v>8835</v>
      </c>
      <c r="XBP961" s="18" t="s">
        <v>8835</v>
      </c>
      <c r="XBQ961" s="18" t="s">
        <v>8835</v>
      </c>
      <c r="XBR961" s="18" t="s">
        <v>8835</v>
      </c>
      <c r="XBS961" s="18" t="s">
        <v>8835</v>
      </c>
      <c r="XBT961" s="18" t="s">
        <v>8835</v>
      </c>
      <c r="XBU961" s="18" t="s">
        <v>8835</v>
      </c>
    </row>
    <row r="962" spans="1:80 16277:16297" s="23" customFormat="1" ht="12" x14ac:dyDescent="0.25">
      <c r="A962" s="5" t="s">
        <v>2872</v>
      </c>
      <c r="B962" s="5" t="s">
        <v>11830</v>
      </c>
      <c r="C962" s="5" t="s">
        <v>8723</v>
      </c>
      <c r="D962" s="6" t="s">
        <v>2873</v>
      </c>
      <c r="E962" s="5"/>
      <c r="F962" s="6" t="s">
        <v>11846</v>
      </c>
      <c r="G962" s="5" t="s">
        <v>11839</v>
      </c>
      <c r="H962" s="6" t="s">
        <v>8908</v>
      </c>
      <c r="I962" s="6" t="s">
        <v>8908</v>
      </c>
      <c r="J962" s="20" t="str">
        <f>XBB962&amp;XBC962&amp;XBD962&amp;XBE962&amp;XBF962&amp;XBG962&amp;XBH962&amp;XBI962&amp;XBJ962&amp;XBK962</f>
        <v>Soligent</v>
      </c>
      <c r="K962" s="5"/>
      <c r="L962" s="5"/>
      <c r="M962" s="5">
        <v>889.54</v>
      </c>
      <c r="N962" s="5"/>
      <c r="O962" s="5">
        <v>1103.03</v>
      </c>
      <c r="P962" s="15">
        <f>(O962-M962)/O962*100</f>
        <v>19.354867954634056</v>
      </c>
      <c r="Q962" s="5"/>
      <c r="R962" s="5"/>
      <c r="S962" s="5"/>
      <c r="T962" s="5"/>
      <c r="U962" s="5">
        <v>131</v>
      </c>
      <c r="V962" s="5">
        <v>27</v>
      </c>
      <c r="W962" s="5">
        <v>30</v>
      </c>
      <c r="X962" s="5">
        <v>72</v>
      </c>
      <c r="Y962" s="5"/>
      <c r="Z962" s="5"/>
      <c r="AA962" s="5"/>
      <c r="AB962" s="5"/>
      <c r="AC962" s="5"/>
      <c r="AD962" s="5"/>
      <c r="AE962" s="20"/>
      <c r="AF962" s="20"/>
      <c r="AG962" s="20"/>
      <c r="AH962" s="20"/>
      <c r="AI962" s="20"/>
      <c r="AJ962" s="20"/>
      <c r="AK962" s="20"/>
      <c r="AL962" s="20"/>
      <c r="AM962" s="20"/>
      <c r="AN962" s="20"/>
      <c r="AO962" s="20"/>
      <c r="AP962" s="20"/>
      <c r="AQ962" s="20"/>
      <c r="AR962" s="20"/>
      <c r="AS962" s="20"/>
      <c r="AT962" s="20"/>
      <c r="AU962" s="20"/>
      <c r="AV962" s="20"/>
      <c r="AW962" s="20"/>
      <c r="AX962" s="20"/>
      <c r="AY962" s="20"/>
      <c r="AZ962" s="20"/>
      <c r="BA962" s="20"/>
      <c r="BB962" s="20"/>
      <c r="BC962" s="20"/>
      <c r="BD962" s="20"/>
      <c r="BE962" s="20"/>
      <c r="BF962" s="20"/>
      <c r="BG962" s="20"/>
      <c r="BH962" s="20"/>
      <c r="BI962" s="20"/>
      <c r="BJ962" s="20"/>
      <c r="BK962" s="20"/>
      <c r="BL962" s="20"/>
      <c r="BM962" s="20"/>
      <c r="BN962" s="20"/>
      <c r="BO962" s="20"/>
      <c r="BP962" s="20"/>
      <c r="BQ962" s="20"/>
      <c r="BR962" s="20"/>
      <c r="BS962" s="20"/>
      <c r="BT962" s="20"/>
      <c r="BU962" s="20"/>
      <c r="BV962" s="20"/>
      <c r="BW962" s="20"/>
      <c r="BX962" s="20"/>
      <c r="BY962" s="20"/>
      <c r="BZ962" s="20"/>
      <c r="CA962" s="5"/>
      <c r="CB962" s="45" t="s">
        <v>9904</v>
      </c>
      <c r="XBA962" s="18">
        <f>MIN(XBL962:XBU962)</f>
        <v>889.54</v>
      </c>
      <c r="XBB962" s="21" t="str" cm="1">
        <f t="array" ref="XBB962:XBK962">IF(XBA962=XBL962:XBU962,$XBL$2:$XBU$2,"")</f>
        <v/>
      </c>
      <c r="XBC962" s="21" t="str">
        <v>Soligent</v>
      </c>
      <c r="XBD962" s="21" t="str">
        <v/>
      </c>
      <c r="XBE962" s="21" t="str">
        <v/>
      </c>
      <c r="XBF962" s="21" t="str">
        <v/>
      </c>
      <c r="XBG962" s="21" t="str">
        <v/>
      </c>
      <c r="XBH962" s="21" t="str">
        <v/>
      </c>
      <c r="XBI962" s="21" t="str">
        <v/>
      </c>
      <c r="XBJ962" s="22" t="str">
        <v/>
      </c>
      <c r="XBK962" s="22" t="str">
        <v/>
      </c>
      <c r="XBL962" s="18" t="s">
        <v>8835</v>
      </c>
      <c r="XBM962" s="18">
        <v>889.54</v>
      </c>
      <c r="XBN962" s="18" t="s">
        <v>8835</v>
      </c>
      <c r="XBO962" s="18" t="s">
        <v>8835</v>
      </c>
      <c r="XBP962" s="18" t="s">
        <v>8835</v>
      </c>
      <c r="XBQ962" s="18" t="s">
        <v>8835</v>
      </c>
      <c r="XBR962" s="18" t="s">
        <v>8835</v>
      </c>
      <c r="XBS962" s="18" t="s">
        <v>8835</v>
      </c>
      <c r="XBT962" s="18" t="s">
        <v>8835</v>
      </c>
      <c r="XBU962" s="18" t="s">
        <v>8835</v>
      </c>
    </row>
    <row r="963" spans="1:80 16277:16297" s="23" customFormat="1" ht="12" x14ac:dyDescent="0.25">
      <c r="A963" s="5" t="s">
        <v>2874</v>
      </c>
      <c r="B963" s="5" t="s">
        <v>11830</v>
      </c>
      <c r="C963" s="5" t="s">
        <v>2875</v>
      </c>
      <c r="D963" s="6" t="s">
        <v>2876</v>
      </c>
      <c r="E963" s="5"/>
      <c r="F963" s="6" t="s">
        <v>11846</v>
      </c>
      <c r="G963" s="5" t="s">
        <v>11839</v>
      </c>
      <c r="H963" s="6" t="s">
        <v>8908</v>
      </c>
      <c r="I963" s="6" t="s">
        <v>8908</v>
      </c>
      <c r="J963" s="20" t="str">
        <f>XBB963&amp;XBC963&amp;XBD963&amp;XBE963&amp;XBF963&amp;XBG963&amp;XBH963&amp;XBI963&amp;XBJ963&amp;XBK963</f>
        <v>Soligent</v>
      </c>
      <c r="K963" s="5"/>
      <c r="L963" s="5"/>
      <c r="M963" s="5">
        <v>689.22</v>
      </c>
      <c r="N963" s="5"/>
      <c r="O963" s="5">
        <v>854.63</v>
      </c>
      <c r="P963" s="15">
        <f>(O963-M963)/O963*100</f>
        <v>19.354574494225567</v>
      </c>
      <c r="Q963" s="5"/>
      <c r="R963" s="5"/>
      <c r="S963" s="5"/>
      <c r="T963" s="5"/>
      <c r="U963" s="5">
        <v>45</v>
      </c>
      <c r="V963" s="5">
        <v>7</v>
      </c>
      <c r="W963" s="5">
        <v>14</v>
      </c>
      <c r="X963" s="5">
        <v>81</v>
      </c>
      <c r="Y963" s="5"/>
      <c r="Z963" s="5"/>
      <c r="AA963" s="5"/>
      <c r="AB963" s="5"/>
      <c r="AC963" s="5"/>
      <c r="AD963" s="5"/>
      <c r="AE963" s="20"/>
      <c r="AF963" s="20"/>
      <c r="AG963" s="20"/>
      <c r="AH963" s="20"/>
      <c r="AI963" s="20"/>
      <c r="AJ963" s="20"/>
      <c r="AK963" s="20"/>
      <c r="AL963" s="20"/>
      <c r="AM963" s="20"/>
      <c r="AN963" s="20"/>
      <c r="AO963" s="20"/>
      <c r="AP963" s="20"/>
      <c r="AQ963" s="20"/>
      <c r="AR963" s="20"/>
      <c r="AS963" s="20"/>
      <c r="AT963" s="20"/>
      <c r="AU963" s="20"/>
      <c r="AV963" s="20"/>
      <c r="AW963" s="20"/>
      <c r="AX963" s="20"/>
      <c r="AY963" s="20"/>
      <c r="AZ963" s="20"/>
      <c r="BA963" s="20"/>
      <c r="BB963" s="20"/>
      <c r="BC963" s="20"/>
      <c r="BD963" s="20"/>
      <c r="BE963" s="20"/>
      <c r="BF963" s="20"/>
      <c r="BG963" s="20"/>
      <c r="BH963" s="20"/>
      <c r="BI963" s="20"/>
      <c r="BJ963" s="20"/>
      <c r="BK963" s="20"/>
      <c r="BL963" s="20"/>
      <c r="BM963" s="20"/>
      <c r="BN963" s="20"/>
      <c r="BO963" s="20"/>
      <c r="BP963" s="20"/>
      <c r="BQ963" s="20"/>
      <c r="BR963" s="20"/>
      <c r="BS963" s="20"/>
      <c r="BT963" s="20"/>
      <c r="BU963" s="20"/>
      <c r="BV963" s="20"/>
      <c r="BW963" s="20"/>
      <c r="BX963" s="20"/>
      <c r="BY963" s="20"/>
      <c r="BZ963" s="20"/>
      <c r="CA963" s="5"/>
      <c r="CB963" s="45" t="s">
        <v>9905</v>
      </c>
      <c r="XBA963" s="18">
        <f>MIN(XBL963:XBU963)</f>
        <v>689.22</v>
      </c>
      <c r="XBB963" s="21" t="str" cm="1">
        <f t="array" ref="XBB963:XBK963">IF(XBA963=XBL963:XBU963,$XBL$2:$XBU$2,"")</f>
        <v/>
      </c>
      <c r="XBC963" s="21" t="str">
        <v>Soligent</v>
      </c>
      <c r="XBD963" s="21" t="str">
        <v/>
      </c>
      <c r="XBE963" s="21" t="str">
        <v/>
      </c>
      <c r="XBF963" s="21" t="str">
        <v/>
      </c>
      <c r="XBG963" s="21" t="str">
        <v/>
      </c>
      <c r="XBH963" s="21" t="str">
        <v/>
      </c>
      <c r="XBI963" s="21" t="str">
        <v/>
      </c>
      <c r="XBJ963" s="22" t="str">
        <v/>
      </c>
      <c r="XBK963" s="22" t="str">
        <v/>
      </c>
      <c r="XBL963" s="18" t="s">
        <v>8835</v>
      </c>
      <c r="XBM963" s="18">
        <v>689.22</v>
      </c>
      <c r="XBN963" s="18" t="s">
        <v>8835</v>
      </c>
      <c r="XBO963" s="18" t="s">
        <v>8835</v>
      </c>
      <c r="XBP963" s="18" t="s">
        <v>8835</v>
      </c>
      <c r="XBQ963" s="18" t="s">
        <v>8835</v>
      </c>
      <c r="XBR963" s="18" t="s">
        <v>8835</v>
      </c>
      <c r="XBS963" s="18" t="s">
        <v>8835</v>
      </c>
      <c r="XBT963" s="18" t="s">
        <v>8835</v>
      </c>
      <c r="XBU963" s="18" t="s">
        <v>8835</v>
      </c>
    </row>
    <row r="964" spans="1:80 16277:16297" s="23" customFormat="1" ht="12" x14ac:dyDescent="0.25">
      <c r="A964" s="5" t="s">
        <v>2877</v>
      </c>
      <c r="B964" s="5" t="s">
        <v>63</v>
      </c>
      <c r="C964" s="5">
        <v>11859</v>
      </c>
      <c r="D964" s="6" t="s">
        <v>2878</v>
      </c>
      <c r="E964" s="5"/>
      <c r="F964" s="6">
        <v>0</v>
      </c>
      <c r="G964" s="5" t="s">
        <v>11835</v>
      </c>
      <c r="H964" s="6" t="s">
        <v>8906</v>
      </c>
      <c r="I964" s="6" t="s">
        <v>8906</v>
      </c>
      <c r="J964" s="20" t="str">
        <f>XBB964&amp;XBC964&amp;XBD964&amp;XBE964&amp;XBF964&amp;XBG964&amp;XBH964&amp;XBI964&amp;XBJ964&amp;XBK964</f>
        <v>Soligent</v>
      </c>
      <c r="K964" s="5"/>
      <c r="L964" s="5"/>
      <c r="M964" s="5">
        <v>10.99</v>
      </c>
      <c r="N964" s="5"/>
      <c r="O964" s="5">
        <v>12.745953895071542</v>
      </c>
      <c r="P964" s="15">
        <f>(O964-M964)/O964*100</f>
        <v>13.776559287183002</v>
      </c>
      <c r="Q964" s="5"/>
      <c r="R964" s="5"/>
      <c r="S964" s="5"/>
      <c r="T964" s="5"/>
      <c r="U964" s="5">
        <v>0.6</v>
      </c>
      <c r="V964" s="5">
        <v>2</v>
      </c>
      <c r="W964" s="5">
        <v>8.75</v>
      </c>
      <c r="X964" s="5">
        <v>12.5</v>
      </c>
      <c r="Y964" s="5"/>
      <c r="Z964" s="5"/>
      <c r="AA964" s="5"/>
      <c r="AB964" s="5"/>
      <c r="AC964" s="5"/>
      <c r="AD964" s="5"/>
      <c r="AE964" s="20"/>
      <c r="AF964" s="20"/>
      <c r="AG964" s="20"/>
      <c r="AH964" s="20"/>
      <c r="AI964" s="20"/>
      <c r="AJ964" s="20"/>
      <c r="AK964" s="20"/>
      <c r="AL964" s="20"/>
      <c r="AM964" s="20"/>
      <c r="AN964" s="20"/>
      <c r="AO964" s="20"/>
      <c r="AP964" s="20"/>
      <c r="AQ964" s="20"/>
      <c r="AR964" s="20"/>
      <c r="AS964" s="20"/>
      <c r="AT964" s="20"/>
      <c r="AU964" s="20"/>
      <c r="AV964" s="20"/>
      <c r="AW964" s="20"/>
      <c r="AX964" s="20"/>
      <c r="AY964" s="20"/>
      <c r="AZ964" s="20"/>
      <c r="BA964" s="20"/>
      <c r="BB964" s="20"/>
      <c r="BC964" s="20"/>
      <c r="BD964" s="20"/>
      <c r="BE964" s="20"/>
      <c r="BF964" s="20"/>
      <c r="BG964" s="20"/>
      <c r="BH964" s="20"/>
      <c r="BI964" s="20"/>
      <c r="BJ964" s="20"/>
      <c r="BK964" s="20"/>
      <c r="BL964" s="20"/>
      <c r="BM964" s="20"/>
      <c r="BN964" s="20"/>
      <c r="BO964" s="20"/>
      <c r="BP964" s="20"/>
      <c r="BQ964" s="20"/>
      <c r="BR964" s="20"/>
      <c r="BS964" s="20"/>
      <c r="BT964" s="20"/>
      <c r="BU964" s="20"/>
      <c r="BV964" s="20"/>
      <c r="BW964" s="20"/>
      <c r="BX964" s="20"/>
      <c r="BY964" s="20"/>
      <c r="BZ964" s="20"/>
      <c r="CA964" s="5"/>
      <c r="CB964" s="45" t="s">
        <v>9906</v>
      </c>
      <c r="XBA964" s="18">
        <f>MIN(XBL964:XBU964)</f>
        <v>10.99</v>
      </c>
      <c r="XBB964" s="21" t="str" cm="1">
        <f t="array" ref="XBB964:XBK964">IF(XBA964=XBL964:XBU964,$XBL$2:$XBU$2,"")</f>
        <v/>
      </c>
      <c r="XBC964" s="21" t="str">
        <v>Soligent</v>
      </c>
      <c r="XBD964" s="21" t="str">
        <v/>
      </c>
      <c r="XBE964" s="21" t="str">
        <v/>
      </c>
      <c r="XBF964" s="21" t="str">
        <v/>
      </c>
      <c r="XBG964" s="21" t="str">
        <v/>
      </c>
      <c r="XBH964" s="21" t="str">
        <v/>
      </c>
      <c r="XBI964" s="21" t="str">
        <v/>
      </c>
      <c r="XBJ964" s="22" t="str">
        <v/>
      </c>
      <c r="XBK964" s="22" t="str">
        <v/>
      </c>
      <c r="XBL964" s="18" t="s">
        <v>8835</v>
      </c>
      <c r="XBM964" s="18">
        <v>10.99</v>
      </c>
      <c r="XBN964" s="18" t="s">
        <v>8835</v>
      </c>
      <c r="XBO964" s="18" t="s">
        <v>8835</v>
      </c>
      <c r="XBP964" s="18" t="s">
        <v>8835</v>
      </c>
      <c r="XBQ964" s="18" t="s">
        <v>8835</v>
      </c>
      <c r="XBR964" s="18" t="s">
        <v>8835</v>
      </c>
      <c r="XBS964" s="18" t="s">
        <v>8835</v>
      </c>
      <c r="XBT964" s="18" t="s">
        <v>8835</v>
      </c>
      <c r="XBU964" s="18" t="s">
        <v>8835</v>
      </c>
    </row>
    <row r="965" spans="1:80 16277:16297" s="23" customFormat="1" ht="12" x14ac:dyDescent="0.25">
      <c r="A965" s="5" t="s">
        <v>2879</v>
      </c>
      <c r="B965" s="5" t="s">
        <v>63</v>
      </c>
      <c r="C965" s="5">
        <v>11831</v>
      </c>
      <c r="D965" s="6" t="s">
        <v>2880</v>
      </c>
      <c r="E965" s="5"/>
      <c r="F965" s="6">
        <v>0</v>
      </c>
      <c r="G965" s="5" t="s">
        <v>11835</v>
      </c>
      <c r="H965" s="6" t="s">
        <v>8906</v>
      </c>
      <c r="I965" s="6" t="s">
        <v>8906</v>
      </c>
      <c r="J965" s="20" t="str">
        <f>XBB965&amp;XBC965&amp;XBD965&amp;XBE965&amp;XBF965&amp;XBG965&amp;XBH965&amp;XBI965&amp;XBJ965&amp;XBK965</f>
        <v>Soligent</v>
      </c>
      <c r="K965" s="5"/>
      <c r="L965" s="5"/>
      <c r="M965" s="5">
        <v>12.93</v>
      </c>
      <c r="N965" s="5"/>
      <c r="O965" s="5">
        <v>15.4</v>
      </c>
      <c r="P965" s="15">
        <f>(O965-M965)/O965*100</f>
        <v>16.038961038961041</v>
      </c>
      <c r="Q965" s="5"/>
      <c r="R965" s="5"/>
      <c r="S965" s="5"/>
      <c r="T965" s="5"/>
      <c r="U965" s="5">
        <v>0.5</v>
      </c>
      <c r="V965" s="5">
        <v>0.1</v>
      </c>
      <c r="W965" s="5">
        <v>18</v>
      </c>
      <c r="X965" s="5">
        <v>18</v>
      </c>
      <c r="Y965" s="5"/>
      <c r="Z965" s="5"/>
      <c r="AA965" s="5"/>
      <c r="AB965" s="5"/>
      <c r="AC965" s="5"/>
      <c r="AD965" s="5"/>
      <c r="AE965" s="20"/>
      <c r="AF965" s="20"/>
      <c r="AG965" s="20"/>
      <c r="AH965" s="20"/>
      <c r="AI965" s="20"/>
      <c r="AJ965" s="20"/>
      <c r="AK965" s="20"/>
      <c r="AL965" s="20"/>
      <c r="AM965" s="20"/>
      <c r="AN965" s="20"/>
      <c r="AO965" s="20"/>
      <c r="AP965" s="20"/>
      <c r="AQ965" s="20"/>
      <c r="AR965" s="20"/>
      <c r="AS965" s="20"/>
      <c r="AT965" s="20"/>
      <c r="AU965" s="20"/>
      <c r="AV965" s="20"/>
      <c r="AW965" s="20"/>
      <c r="AX965" s="20"/>
      <c r="AY965" s="20"/>
      <c r="AZ965" s="20"/>
      <c r="BA965" s="20"/>
      <c r="BB965" s="20"/>
      <c r="BC965" s="20"/>
      <c r="BD965" s="20"/>
      <c r="BE965" s="20"/>
      <c r="BF965" s="20"/>
      <c r="BG965" s="20"/>
      <c r="BH965" s="20"/>
      <c r="BI965" s="20"/>
      <c r="BJ965" s="20"/>
      <c r="BK965" s="20"/>
      <c r="BL965" s="20"/>
      <c r="BM965" s="20"/>
      <c r="BN965" s="20"/>
      <c r="BO965" s="20"/>
      <c r="BP965" s="20"/>
      <c r="BQ965" s="20"/>
      <c r="BR965" s="20"/>
      <c r="BS965" s="20"/>
      <c r="BT965" s="20"/>
      <c r="BU965" s="20"/>
      <c r="BV965" s="20"/>
      <c r="BW965" s="20"/>
      <c r="BX965" s="20"/>
      <c r="BY965" s="20"/>
      <c r="BZ965" s="20"/>
      <c r="CA965" s="5"/>
      <c r="CB965" s="45" t="s">
        <v>9907</v>
      </c>
      <c r="XBA965" s="18">
        <f>MIN(XBL965:XBU965)</f>
        <v>12.93</v>
      </c>
      <c r="XBB965" s="21" t="str" cm="1">
        <f t="array" ref="XBB965:XBK965">IF(XBA965=XBL965:XBU965,$XBL$2:$XBU$2,"")</f>
        <v/>
      </c>
      <c r="XBC965" s="21" t="str">
        <v>Soligent</v>
      </c>
      <c r="XBD965" s="21" t="str">
        <v/>
      </c>
      <c r="XBE965" s="21" t="str">
        <v/>
      </c>
      <c r="XBF965" s="21" t="str">
        <v/>
      </c>
      <c r="XBG965" s="21" t="str">
        <v/>
      </c>
      <c r="XBH965" s="21" t="str">
        <v/>
      </c>
      <c r="XBI965" s="21" t="str">
        <v/>
      </c>
      <c r="XBJ965" s="22" t="str">
        <v/>
      </c>
      <c r="XBK965" s="22" t="str">
        <v/>
      </c>
      <c r="XBL965" s="18" t="s">
        <v>8835</v>
      </c>
      <c r="XBM965" s="18">
        <v>12.93</v>
      </c>
      <c r="XBN965" s="18" t="s">
        <v>8835</v>
      </c>
      <c r="XBO965" s="18" t="s">
        <v>8835</v>
      </c>
      <c r="XBP965" s="18" t="s">
        <v>8835</v>
      </c>
      <c r="XBQ965" s="18" t="s">
        <v>8835</v>
      </c>
      <c r="XBR965" s="18" t="s">
        <v>8835</v>
      </c>
      <c r="XBS965" s="18" t="s">
        <v>8835</v>
      </c>
      <c r="XBT965" s="18" t="s">
        <v>8835</v>
      </c>
      <c r="XBU965" s="18" t="s">
        <v>8835</v>
      </c>
    </row>
    <row r="966" spans="1:80 16277:16297" s="23" customFormat="1" ht="12" x14ac:dyDescent="0.25">
      <c r="A966" s="5" t="s">
        <v>2881</v>
      </c>
      <c r="B966" s="5" t="s">
        <v>63</v>
      </c>
      <c r="C966" s="5" t="s">
        <v>2882</v>
      </c>
      <c r="D966" s="6" t="s">
        <v>2883</v>
      </c>
      <c r="E966" s="5"/>
      <c r="F966" s="6">
        <v>0</v>
      </c>
      <c r="G966" s="5" t="s">
        <v>11835</v>
      </c>
      <c r="H966" s="6" t="s">
        <v>8852</v>
      </c>
      <c r="I966" s="6" t="s">
        <v>8852</v>
      </c>
      <c r="J966" s="20" t="str">
        <f>XBB966&amp;XBC966&amp;XBD966&amp;XBE966&amp;XBF966&amp;XBG966&amp;XBH966&amp;XBI966&amp;XBJ966&amp;XBK966</f>
        <v>Soligent</v>
      </c>
      <c r="K966" s="5"/>
      <c r="L966" s="5"/>
      <c r="M966" s="5">
        <v>0.53</v>
      </c>
      <c r="N966" s="5"/>
      <c r="O966" s="5">
        <v>0.69</v>
      </c>
      <c r="P966" s="15">
        <f>(O966-M966)/O966*100</f>
        <v>23.188405797101439</v>
      </c>
      <c r="Q966" s="5"/>
      <c r="R966" s="5"/>
      <c r="S966" s="5"/>
      <c r="T966" s="5"/>
      <c r="U966" s="5">
        <v>0.2</v>
      </c>
      <c r="V966" s="5">
        <v>0.5</v>
      </c>
      <c r="W966" s="5">
        <v>4</v>
      </c>
      <c r="X966" s="5">
        <v>5</v>
      </c>
      <c r="Y966" s="5"/>
      <c r="Z966" s="5"/>
      <c r="AA966" s="5"/>
      <c r="AB966" s="5"/>
      <c r="AC966" s="5"/>
      <c r="AD966" s="5"/>
      <c r="AE966" s="20"/>
      <c r="AF966" s="20"/>
      <c r="AG966" s="20"/>
      <c r="AH966" s="20"/>
      <c r="AI966" s="20"/>
      <c r="AJ966" s="20"/>
      <c r="AK966" s="20"/>
      <c r="AL966" s="20"/>
      <c r="AM966" s="20"/>
      <c r="AN966" s="20"/>
      <c r="AO966" s="20"/>
      <c r="AP966" s="20"/>
      <c r="AQ966" s="20"/>
      <c r="AR966" s="20"/>
      <c r="AS966" s="20"/>
      <c r="AT966" s="20"/>
      <c r="AU966" s="20"/>
      <c r="AV966" s="20"/>
      <c r="AW966" s="20"/>
      <c r="AX966" s="20"/>
      <c r="AY966" s="20"/>
      <c r="AZ966" s="20"/>
      <c r="BA966" s="20"/>
      <c r="BB966" s="20"/>
      <c r="BC966" s="20"/>
      <c r="BD966" s="20"/>
      <c r="BE966" s="20"/>
      <c r="BF966" s="20"/>
      <c r="BG966" s="20"/>
      <c r="BH966" s="20"/>
      <c r="BI966" s="20"/>
      <c r="BJ966" s="20"/>
      <c r="BK966" s="20"/>
      <c r="BL966" s="20"/>
      <c r="BM966" s="20"/>
      <c r="BN966" s="20"/>
      <c r="BO966" s="20"/>
      <c r="BP966" s="20"/>
      <c r="BQ966" s="20"/>
      <c r="BR966" s="20"/>
      <c r="BS966" s="20"/>
      <c r="BT966" s="20"/>
      <c r="BU966" s="20"/>
      <c r="BV966" s="20"/>
      <c r="BW966" s="20"/>
      <c r="BX966" s="20"/>
      <c r="BY966" s="20"/>
      <c r="BZ966" s="20"/>
      <c r="CA966" s="5"/>
      <c r="CB966" s="45" t="s">
        <v>9908</v>
      </c>
      <c r="XBA966" s="18">
        <f>MIN(XBL966:XBU966)</f>
        <v>0.53</v>
      </c>
      <c r="XBB966" s="21" t="str" cm="1">
        <f t="array" ref="XBB966:XBK966">IF(XBA966=XBL966:XBU966,$XBL$2:$XBU$2,"")</f>
        <v/>
      </c>
      <c r="XBC966" s="21" t="str">
        <v>Soligent</v>
      </c>
      <c r="XBD966" s="21" t="str">
        <v/>
      </c>
      <c r="XBE966" s="21" t="str">
        <v/>
      </c>
      <c r="XBF966" s="21" t="str">
        <v/>
      </c>
      <c r="XBG966" s="21" t="str">
        <v/>
      </c>
      <c r="XBH966" s="21" t="str">
        <v/>
      </c>
      <c r="XBI966" s="21" t="str">
        <v/>
      </c>
      <c r="XBJ966" s="22" t="str">
        <v/>
      </c>
      <c r="XBK966" s="22" t="str">
        <v/>
      </c>
      <c r="XBL966" s="18" t="s">
        <v>8835</v>
      </c>
      <c r="XBM966" s="18">
        <v>0.53</v>
      </c>
      <c r="XBN966" s="18" t="s">
        <v>8835</v>
      </c>
      <c r="XBO966" s="18" t="s">
        <v>8835</v>
      </c>
      <c r="XBP966" s="18" t="s">
        <v>8835</v>
      </c>
      <c r="XBQ966" s="18" t="s">
        <v>8835</v>
      </c>
      <c r="XBR966" s="18" t="s">
        <v>8835</v>
      </c>
      <c r="XBS966" s="18" t="s">
        <v>8835</v>
      </c>
      <c r="XBT966" s="18" t="s">
        <v>8835</v>
      </c>
      <c r="XBU966" s="18" t="s">
        <v>8835</v>
      </c>
    </row>
    <row r="967" spans="1:80 16277:16297" s="23" customFormat="1" ht="12" x14ac:dyDescent="0.25">
      <c r="A967" s="5" t="s">
        <v>2884</v>
      </c>
      <c r="B967" s="5" t="s">
        <v>63</v>
      </c>
      <c r="C967" s="5">
        <v>11840</v>
      </c>
      <c r="D967" s="6" t="s">
        <v>2885</v>
      </c>
      <c r="E967" s="5"/>
      <c r="F967" s="6" t="s">
        <v>11832</v>
      </c>
      <c r="G967" s="5" t="s">
        <v>11835</v>
      </c>
      <c r="H967" s="6" t="s">
        <v>8906</v>
      </c>
      <c r="I967" s="6" t="s">
        <v>8906</v>
      </c>
      <c r="J967" s="20" t="str">
        <f>XBB967&amp;XBC967&amp;XBD967&amp;XBE967&amp;XBF967&amp;XBG967&amp;XBH967&amp;XBI967&amp;XBJ967&amp;XBK967</f>
        <v>Soligent</v>
      </c>
      <c r="K967" s="5"/>
      <c r="L967" s="5"/>
      <c r="M967" s="5">
        <v>6.05</v>
      </c>
      <c r="N967" s="5"/>
      <c r="O967" s="5">
        <v>7.3547390109890109</v>
      </c>
      <c r="P967" s="15">
        <f>(O967-M967)/O967*100</f>
        <v>17.740112994350284</v>
      </c>
      <c r="Q967" s="5"/>
      <c r="R967" s="5"/>
      <c r="S967" s="5"/>
      <c r="T967" s="5"/>
      <c r="U967" s="5">
        <v>1</v>
      </c>
      <c r="V967" s="5">
        <v>1</v>
      </c>
      <c r="W967" s="5">
        <v>9</v>
      </c>
      <c r="X967" s="5">
        <v>13</v>
      </c>
      <c r="Y967" s="5"/>
      <c r="Z967" s="5"/>
      <c r="AA967" s="5"/>
      <c r="AB967" s="5"/>
      <c r="AC967" s="5"/>
      <c r="AD967" s="5"/>
      <c r="AE967" s="20"/>
      <c r="AF967" s="20"/>
      <c r="AG967" s="20"/>
      <c r="AH967" s="20"/>
      <c r="AI967" s="20"/>
      <c r="AJ967" s="20"/>
      <c r="AK967" s="20"/>
      <c r="AL967" s="20"/>
      <c r="AM967" s="20"/>
      <c r="AN967" s="20"/>
      <c r="AO967" s="20"/>
      <c r="AP967" s="20"/>
      <c r="AQ967" s="20"/>
      <c r="AR967" s="20"/>
      <c r="AS967" s="20"/>
      <c r="AT967" s="20"/>
      <c r="AU967" s="20"/>
      <c r="AV967" s="20"/>
      <c r="AW967" s="20"/>
      <c r="AX967" s="20"/>
      <c r="AY967" s="20"/>
      <c r="AZ967" s="20"/>
      <c r="BA967" s="20"/>
      <c r="BB967" s="20"/>
      <c r="BC967" s="20"/>
      <c r="BD967" s="20"/>
      <c r="BE967" s="20"/>
      <c r="BF967" s="20"/>
      <c r="BG967" s="20"/>
      <c r="BH967" s="20"/>
      <c r="BI967" s="20"/>
      <c r="BJ967" s="20"/>
      <c r="BK967" s="20"/>
      <c r="BL967" s="20"/>
      <c r="BM967" s="20"/>
      <c r="BN967" s="20"/>
      <c r="BO967" s="20"/>
      <c r="BP967" s="20"/>
      <c r="BQ967" s="20"/>
      <c r="BR967" s="20"/>
      <c r="BS967" s="20"/>
      <c r="BT967" s="20"/>
      <c r="BU967" s="20"/>
      <c r="BV967" s="20"/>
      <c r="BW967" s="20"/>
      <c r="BX967" s="20"/>
      <c r="BY967" s="20"/>
      <c r="BZ967" s="20"/>
      <c r="CA967" s="5"/>
      <c r="CB967" s="45" t="s">
        <v>9909</v>
      </c>
      <c r="XBA967" s="18">
        <f>MIN(XBL967:XBU967)</f>
        <v>6.05</v>
      </c>
      <c r="XBB967" s="21" t="str" cm="1">
        <f t="array" ref="XBB967:XBK967">IF(XBA967=XBL967:XBU967,$XBL$2:$XBU$2,"")</f>
        <v/>
      </c>
      <c r="XBC967" s="21" t="str">
        <v>Soligent</v>
      </c>
      <c r="XBD967" s="21" t="str">
        <v/>
      </c>
      <c r="XBE967" s="21" t="str">
        <v/>
      </c>
      <c r="XBF967" s="21" t="str">
        <v/>
      </c>
      <c r="XBG967" s="21" t="str">
        <v/>
      </c>
      <c r="XBH967" s="21" t="str">
        <v/>
      </c>
      <c r="XBI967" s="21" t="str">
        <v/>
      </c>
      <c r="XBJ967" s="22" t="str">
        <v/>
      </c>
      <c r="XBK967" s="22" t="str">
        <v/>
      </c>
      <c r="XBL967" s="18" t="s">
        <v>8835</v>
      </c>
      <c r="XBM967" s="18">
        <v>6.05</v>
      </c>
      <c r="XBN967" s="18" t="s">
        <v>8835</v>
      </c>
      <c r="XBO967" s="18" t="s">
        <v>8835</v>
      </c>
      <c r="XBP967" s="18" t="s">
        <v>8835</v>
      </c>
      <c r="XBQ967" s="18" t="s">
        <v>8835</v>
      </c>
      <c r="XBR967" s="18" t="s">
        <v>8835</v>
      </c>
      <c r="XBS967" s="18" t="s">
        <v>8835</v>
      </c>
      <c r="XBT967" s="18" t="s">
        <v>8835</v>
      </c>
      <c r="XBU967" s="18" t="s">
        <v>8835</v>
      </c>
    </row>
    <row r="968" spans="1:80 16277:16297" s="23" customFormat="1" ht="12" x14ac:dyDescent="0.25">
      <c r="A968" s="5" t="s">
        <v>2886</v>
      </c>
      <c r="B968" s="5" t="s">
        <v>63</v>
      </c>
      <c r="C968" s="5" t="s">
        <v>2887</v>
      </c>
      <c r="D968" s="6" t="s">
        <v>2888</v>
      </c>
      <c r="E968" s="5"/>
      <c r="F968" s="6" t="s">
        <v>11846</v>
      </c>
      <c r="G968" s="5" t="s">
        <v>11835</v>
      </c>
      <c r="H968" s="6" t="s">
        <v>8906</v>
      </c>
      <c r="I968" s="6" t="s">
        <v>8906</v>
      </c>
      <c r="J968" s="20" t="str">
        <f>XBB968&amp;XBC968&amp;XBD968&amp;XBE968&amp;XBF968&amp;XBG968&amp;XBH968&amp;XBI968&amp;XBJ968&amp;XBK968</f>
        <v>Soligent</v>
      </c>
      <c r="K968" s="5"/>
      <c r="L968" s="5"/>
      <c r="M968" s="5">
        <v>7.41</v>
      </c>
      <c r="N968" s="5"/>
      <c r="O968" s="5">
        <v>9.15</v>
      </c>
      <c r="P968" s="15">
        <f>(O968-M968)/O968*100</f>
        <v>19.016393442622952</v>
      </c>
      <c r="Q968" s="5"/>
      <c r="R968" s="5"/>
      <c r="S968" s="5"/>
      <c r="T968" s="5"/>
      <c r="U968" s="5">
        <v>0.5</v>
      </c>
      <c r="V968" s="5">
        <v>3</v>
      </c>
      <c r="W968" s="5">
        <v>9.75</v>
      </c>
      <c r="X968" s="5">
        <v>12.75</v>
      </c>
      <c r="Y968" s="5"/>
      <c r="Z968" s="5"/>
      <c r="AA968" s="5"/>
      <c r="AB968" s="5"/>
      <c r="AC968" s="5"/>
      <c r="AD968" s="5"/>
      <c r="AE968" s="20"/>
      <c r="AF968" s="20"/>
      <c r="AG968" s="20"/>
      <c r="AH968" s="20"/>
      <c r="AI968" s="20"/>
      <c r="AJ968" s="20"/>
      <c r="AK968" s="20"/>
      <c r="AL968" s="20"/>
      <c r="AM968" s="20"/>
      <c r="AN968" s="20"/>
      <c r="AO968" s="20"/>
      <c r="AP968" s="20"/>
      <c r="AQ968" s="20"/>
      <c r="AR968" s="20"/>
      <c r="AS968" s="20"/>
      <c r="AT968" s="20"/>
      <c r="AU968" s="20"/>
      <c r="AV968" s="20"/>
      <c r="AW968" s="20"/>
      <c r="AX968" s="20"/>
      <c r="AY968" s="20"/>
      <c r="AZ968" s="20"/>
      <c r="BA968" s="20"/>
      <c r="BB968" s="20"/>
      <c r="BC968" s="20"/>
      <c r="BD968" s="20"/>
      <c r="BE968" s="20"/>
      <c r="BF968" s="20"/>
      <c r="BG968" s="20"/>
      <c r="BH968" s="20"/>
      <c r="BI968" s="20"/>
      <c r="BJ968" s="20"/>
      <c r="BK968" s="20"/>
      <c r="BL968" s="20"/>
      <c r="BM968" s="20"/>
      <c r="BN968" s="20"/>
      <c r="BO968" s="20"/>
      <c r="BP968" s="20"/>
      <c r="BQ968" s="20"/>
      <c r="BR968" s="20"/>
      <c r="BS968" s="20"/>
      <c r="BT968" s="20"/>
      <c r="BU968" s="20"/>
      <c r="BV968" s="20"/>
      <c r="BW968" s="20"/>
      <c r="BX968" s="20"/>
      <c r="BY968" s="20"/>
      <c r="BZ968" s="20"/>
      <c r="CA968" s="5"/>
      <c r="CB968" s="45" t="s">
        <v>9910</v>
      </c>
      <c r="XBA968" s="18">
        <f>MIN(XBL968:XBU968)</f>
        <v>7.41</v>
      </c>
      <c r="XBB968" s="21" t="str" cm="1">
        <f t="array" ref="XBB968:XBK968">IF(XBA968=XBL968:XBU968,$XBL$2:$XBU$2,"")</f>
        <v/>
      </c>
      <c r="XBC968" s="21" t="str">
        <v>Soligent</v>
      </c>
      <c r="XBD968" s="21" t="str">
        <v/>
      </c>
      <c r="XBE968" s="21" t="str">
        <v/>
      </c>
      <c r="XBF968" s="21" t="str">
        <v/>
      </c>
      <c r="XBG968" s="21" t="str">
        <v/>
      </c>
      <c r="XBH968" s="21" t="str">
        <v/>
      </c>
      <c r="XBI968" s="21" t="str">
        <v/>
      </c>
      <c r="XBJ968" s="22" t="str">
        <v/>
      </c>
      <c r="XBK968" s="22" t="str">
        <v/>
      </c>
      <c r="XBL968" s="18" t="s">
        <v>8835</v>
      </c>
      <c r="XBM968" s="18">
        <v>7.41</v>
      </c>
      <c r="XBN968" s="18" t="s">
        <v>8835</v>
      </c>
      <c r="XBO968" s="18" t="s">
        <v>8835</v>
      </c>
      <c r="XBP968" s="18" t="s">
        <v>8835</v>
      </c>
      <c r="XBQ968" s="18" t="s">
        <v>8835</v>
      </c>
      <c r="XBR968" s="18" t="s">
        <v>8835</v>
      </c>
      <c r="XBS968" s="18" t="s">
        <v>8835</v>
      </c>
      <c r="XBT968" s="18" t="s">
        <v>8835</v>
      </c>
      <c r="XBU968" s="18" t="s">
        <v>8835</v>
      </c>
    </row>
    <row r="969" spans="1:80 16277:16297" s="23" customFormat="1" ht="12" x14ac:dyDescent="0.25">
      <c r="A969" s="5" t="s">
        <v>2889</v>
      </c>
      <c r="B969" s="5" t="s">
        <v>63</v>
      </c>
      <c r="C969" s="5" t="s">
        <v>2890</v>
      </c>
      <c r="D969" s="6" t="s">
        <v>2891</v>
      </c>
      <c r="E969" s="5"/>
      <c r="F969" s="6" t="s">
        <v>11832</v>
      </c>
      <c r="G969" s="5" t="s">
        <v>11839</v>
      </c>
      <c r="H969" s="6" t="s">
        <v>8903</v>
      </c>
      <c r="I969" s="6" t="s">
        <v>8903</v>
      </c>
      <c r="J969" s="20" t="str">
        <f>XBB969&amp;XBC969&amp;XBD969&amp;XBE969&amp;XBF969&amp;XBG969&amp;XBH969&amp;XBI969&amp;XBJ969&amp;XBK969</f>
        <v>Soligent</v>
      </c>
      <c r="K969" s="5"/>
      <c r="L969" s="5"/>
      <c r="M969" s="5">
        <v>0.65</v>
      </c>
      <c r="N969" s="5"/>
      <c r="O969" s="5">
        <v>0.79</v>
      </c>
      <c r="P969" s="15">
        <f>(O969-M969)/O969*100</f>
        <v>17.721518987341771</v>
      </c>
      <c r="Q969" s="5"/>
      <c r="R969" s="5"/>
      <c r="S969" s="5"/>
      <c r="T969" s="5"/>
      <c r="U969" s="5">
        <v>0.06</v>
      </c>
      <c r="V969" s="5">
        <v>1.25</v>
      </c>
      <c r="W969" s="5">
        <v>0.5</v>
      </c>
      <c r="X969" s="5">
        <v>1.5</v>
      </c>
      <c r="Y969" s="5"/>
      <c r="Z969" s="5"/>
      <c r="AA969" s="5"/>
      <c r="AB969" s="5"/>
      <c r="AC969" s="5"/>
      <c r="AD969" s="5"/>
      <c r="AE969" s="20"/>
      <c r="AF969" s="20"/>
      <c r="AG969" s="20"/>
      <c r="AH969" s="20"/>
      <c r="AI969" s="20"/>
      <c r="AJ969" s="20"/>
      <c r="AK969" s="20"/>
      <c r="AL969" s="20"/>
      <c r="AM969" s="20"/>
      <c r="AN969" s="20"/>
      <c r="AO969" s="20"/>
      <c r="AP969" s="20"/>
      <c r="AQ969" s="20"/>
      <c r="AR969" s="20"/>
      <c r="AS969" s="20"/>
      <c r="AT969" s="20"/>
      <c r="AU969" s="20"/>
      <c r="AV969" s="20"/>
      <c r="AW969" s="20"/>
      <c r="AX969" s="20"/>
      <c r="AY969" s="20"/>
      <c r="AZ969" s="20"/>
      <c r="BA969" s="20"/>
      <c r="BB969" s="20"/>
      <c r="BC969" s="20"/>
      <c r="BD969" s="20"/>
      <c r="BE969" s="20"/>
      <c r="BF969" s="20"/>
      <c r="BG969" s="20"/>
      <c r="BH969" s="20"/>
      <c r="BI969" s="20"/>
      <c r="BJ969" s="20"/>
      <c r="BK969" s="20"/>
      <c r="BL969" s="20"/>
      <c r="BM969" s="20"/>
      <c r="BN969" s="20"/>
      <c r="BO969" s="20"/>
      <c r="BP969" s="20"/>
      <c r="BQ969" s="20"/>
      <c r="BR969" s="20"/>
      <c r="BS969" s="20"/>
      <c r="BT969" s="20"/>
      <c r="BU969" s="20"/>
      <c r="BV969" s="20"/>
      <c r="BW969" s="20"/>
      <c r="BX969" s="20"/>
      <c r="BY969" s="20"/>
      <c r="BZ969" s="20"/>
      <c r="CA969" s="5"/>
      <c r="CB969" s="45" t="s">
        <v>9911</v>
      </c>
      <c r="XBA969" s="18">
        <f>MIN(XBL969:XBU969)</f>
        <v>0.65</v>
      </c>
      <c r="XBB969" s="21" t="str" cm="1">
        <f t="array" ref="XBB969:XBK969">IF(XBA969=XBL969:XBU969,$XBL$2:$XBU$2,"")</f>
        <v/>
      </c>
      <c r="XBC969" s="21" t="str">
        <v>Soligent</v>
      </c>
      <c r="XBD969" s="21" t="str">
        <v/>
      </c>
      <c r="XBE969" s="21" t="str">
        <v/>
      </c>
      <c r="XBF969" s="21" t="str">
        <v/>
      </c>
      <c r="XBG969" s="21" t="str">
        <v/>
      </c>
      <c r="XBH969" s="21" t="str">
        <v/>
      </c>
      <c r="XBI969" s="21" t="str">
        <v/>
      </c>
      <c r="XBJ969" s="22" t="str">
        <v/>
      </c>
      <c r="XBK969" s="22" t="str">
        <v/>
      </c>
      <c r="XBL969" s="18" t="s">
        <v>8835</v>
      </c>
      <c r="XBM969" s="18">
        <v>0.65</v>
      </c>
      <c r="XBN969" s="18" t="s">
        <v>8835</v>
      </c>
      <c r="XBO969" s="18" t="s">
        <v>8835</v>
      </c>
      <c r="XBP969" s="18" t="s">
        <v>8835</v>
      </c>
      <c r="XBQ969" s="18" t="s">
        <v>8835</v>
      </c>
      <c r="XBR969" s="18" t="s">
        <v>8835</v>
      </c>
      <c r="XBS969" s="18" t="s">
        <v>8835</v>
      </c>
      <c r="XBT969" s="18" t="s">
        <v>8835</v>
      </c>
      <c r="XBU969" s="18" t="s">
        <v>8835</v>
      </c>
    </row>
    <row r="970" spans="1:80 16277:16297" s="23" customFormat="1" ht="12" x14ac:dyDescent="0.25">
      <c r="A970" s="5" t="s">
        <v>2892</v>
      </c>
      <c r="B970" s="5" t="s">
        <v>63</v>
      </c>
      <c r="C970" s="5" t="s">
        <v>2893</v>
      </c>
      <c r="D970" s="6" t="s">
        <v>2894</v>
      </c>
      <c r="E970" s="5"/>
      <c r="F970" s="6" t="s">
        <v>11832</v>
      </c>
      <c r="G970" s="5" t="s">
        <v>11839</v>
      </c>
      <c r="H970" s="6" t="s">
        <v>8903</v>
      </c>
      <c r="I970" s="6" t="s">
        <v>8903</v>
      </c>
      <c r="J970" s="20" t="str">
        <f>XBB970&amp;XBC970&amp;XBD970&amp;XBE970&amp;XBF970&amp;XBG970&amp;XBH970&amp;XBI970&amp;XBJ970&amp;XBK970</f>
        <v>Soligent</v>
      </c>
      <c r="K970" s="5"/>
      <c r="L970" s="5"/>
      <c r="M970" s="5">
        <v>40.72</v>
      </c>
      <c r="N970" s="5"/>
      <c r="O970" s="5">
        <v>57.205599999999997</v>
      </c>
      <c r="P970" s="15">
        <f>(O970-M970)/O970*100</f>
        <v>28.818157662886151</v>
      </c>
      <c r="Q970" s="5"/>
      <c r="R970" s="5"/>
      <c r="S970" s="5"/>
      <c r="T970" s="5"/>
      <c r="U970" s="5">
        <v>10.78</v>
      </c>
      <c r="V970" s="5">
        <v>3</v>
      </c>
      <c r="W970" s="5">
        <v>1.5</v>
      </c>
      <c r="X970" s="5">
        <v>164</v>
      </c>
      <c r="Y970" s="5"/>
      <c r="Z970" s="5"/>
      <c r="AA970" s="5"/>
      <c r="AB970" s="5"/>
      <c r="AC970" s="5"/>
      <c r="AD970" s="5"/>
      <c r="AE970" s="20"/>
      <c r="AF970" s="20"/>
      <c r="AG970" s="20"/>
      <c r="AH970" s="20"/>
      <c r="AI970" s="20"/>
      <c r="AJ970" s="20"/>
      <c r="AK970" s="20"/>
      <c r="AL970" s="20"/>
      <c r="AM970" s="20"/>
      <c r="AN970" s="20"/>
      <c r="AO970" s="20"/>
      <c r="AP970" s="20"/>
      <c r="AQ970" s="20"/>
      <c r="AR970" s="20"/>
      <c r="AS970" s="20"/>
      <c r="AT970" s="20"/>
      <c r="AU970" s="20"/>
      <c r="AV970" s="20"/>
      <c r="AW970" s="20"/>
      <c r="AX970" s="20"/>
      <c r="AY970" s="20"/>
      <c r="AZ970" s="20"/>
      <c r="BA970" s="20"/>
      <c r="BB970" s="20"/>
      <c r="BC970" s="20"/>
      <c r="BD970" s="20"/>
      <c r="BE970" s="20"/>
      <c r="BF970" s="20"/>
      <c r="BG970" s="20"/>
      <c r="BH970" s="20"/>
      <c r="BI970" s="20"/>
      <c r="BJ970" s="20"/>
      <c r="BK970" s="20"/>
      <c r="BL970" s="20"/>
      <c r="BM970" s="20"/>
      <c r="BN970" s="20"/>
      <c r="BO970" s="20"/>
      <c r="BP970" s="20"/>
      <c r="BQ970" s="20"/>
      <c r="BR970" s="20"/>
      <c r="BS970" s="20"/>
      <c r="BT970" s="20"/>
      <c r="BU970" s="20"/>
      <c r="BV970" s="20"/>
      <c r="BW970" s="20"/>
      <c r="BX970" s="20"/>
      <c r="BY970" s="20"/>
      <c r="BZ970" s="20"/>
      <c r="CA970" s="5"/>
      <c r="CB970" s="45" t="s">
        <v>9912</v>
      </c>
      <c r="XBA970" s="18">
        <f>MIN(XBL970:XBU970)</f>
        <v>40.72</v>
      </c>
      <c r="XBB970" s="21" t="str" cm="1">
        <f t="array" ref="XBB970:XBK970">IF(XBA970=XBL970:XBU970,$XBL$2:$XBU$2,"")</f>
        <v/>
      </c>
      <c r="XBC970" s="21" t="str">
        <v>Soligent</v>
      </c>
      <c r="XBD970" s="21" t="str">
        <v/>
      </c>
      <c r="XBE970" s="21" t="str">
        <v/>
      </c>
      <c r="XBF970" s="21" t="str">
        <v/>
      </c>
      <c r="XBG970" s="21" t="str">
        <v/>
      </c>
      <c r="XBH970" s="21" t="str">
        <v/>
      </c>
      <c r="XBI970" s="21" t="str">
        <v/>
      </c>
      <c r="XBJ970" s="22" t="str">
        <v/>
      </c>
      <c r="XBK970" s="22" t="str">
        <v/>
      </c>
      <c r="XBL970" s="18" t="s">
        <v>8835</v>
      </c>
      <c r="XBM970" s="18">
        <v>40.72</v>
      </c>
      <c r="XBN970" s="18" t="s">
        <v>8835</v>
      </c>
      <c r="XBO970" s="18" t="s">
        <v>8835</v>
      </c>
      <c r="XBP970" s="18" t="s">
        <v>8835</v>
      </c>
      <c r="XBQ970" s="18" t="s">
        <v>8835</v>
      </c>
      <c r="XBR970" s="18" t="s">
        <v>8835</v>
      </c>
      <c r="XBS970" s="18" t="s">
        <v>8835</v>
      </c>
      <c r="XBT970" s="18" t="s">
        <v>8835</v>
      </c>
      <c r="XBU970" s="18" t="s">
        <v>8835</v>
      </c>
    </row>
    <row r="971" spans="1:80 16277:16297" s="23" customFormat="1" ht="12" x14ac:dyDescent="0.25">
      <c r="A971" s="5" t="s">
        <v>2895</v>
      </c>
      <c r="B971" s="5" t="s">
        <v>63</v>
      </c>
      <c r="C971" s="5" t="s">
        <v>2896</v>
      </c>
      <c r="D971" s="6" t="s">
        <v>2897</v>
      </c>
      <c r="E971" s="5"/>
      <c r="F971" s="6" t="s">
        <v>11832</v>
      </c>
      <c r="G971" s="5" t="s">
        <v>11835</v>
      </c>
      <c r="H971" s="6" t="s">
        <v>8903</v>
      </c>
      <c r="I971" s="6" t="s">
        <v>8903</v>
      </c>
      <c r="J971" s="20" t="str">
        <f>XBB971&amp;XBC971&amp;XBD971&amp;XBE971&amp;XBF971&amp;XBG971&amp;XBH971&amp;XBI971&amp;XBJ971&amp;XBK971</f>
        <v>Soligent</v>
      </c>
      <c r="K971" s="5"/>
      <c r="L971" s="5"/>
      <c r="M971" s="5">
        <v>1.1499999999999999</v>
      </c>
      <c r="N971" s="5"/>
      <c r="O971" s="5">
        <v>1.4</v>
      </c>
      <c r="P971" s="15">
        <f>(O971-M971)/O971*100</f>
        <v>17.857142857142858</v>
      </c>
      <c r="Q971" s="5"/>
      <c r="R971" s="5"/>
      <c r="S971" s="5"/>
      <c r="T971" s="5"/>
      <c r="U971" s="5">
        <v>0.05</v>
      </c>
      <c r="V971" s="5">
        <v>1</v>
      </c>
      <c r="W971" s="5">
        <v>2</v>
      </c>
      <c r="X971" s="5">
        <v>4</v>
      </c>
      <c r="Y971" s="5"/>
      <c r="Z971" s="5"/>
      <c r="AA971" s="5"/>
      <c r="AB971" s="5"/>
      <c r="AC971" s="5"/>
      <c r="AD971" s="5"/>
      <c r="AE971" s="20"/>
      <c r="AF971" s="20"/>
      <c r="AG971" s="20"/>
      <c r="AH971" s="20"/>
      <c r="AI971" s="20"/>
      <c r="AJ971" s="20"/>
      <c r="AK971" s="20"/>
      <c r="AL971" s="20"/>
      <c r="AM971" s="20"/>
      <c r="AN971" s="20"/>
      <c r="AO971" s="20"/>
      <c r="AP971" s="20"/>
      <c r="AQ971" s="20"/>
      <c r="AR971" s="20"/>
      <c r="AS971" s="20"/>
      <c r="AT971" s="20"/>
      <c r="AU971" s="20"/>
      <c r="AV971" s="20"/>
      <c r="AW971" s="20"/>
      <c r="AX971" s="20"/>
      <c r="AY971" s="20"/>
      <c r="AZ971" s="20"/>
      <c r="BA971" s="20"/>
      <c r="BB971" s="20"/>
      <c r="BC971" s="20"/>
      <c r="BD971" s="20"/>
      <c r="BE971" s="20"/>
      <c r="BF971" s="20"/>
      <c r="BG971" s="20"/>
      <c r="BH971" s="20"/>
      <c r="BI971" s="20"/>
      <c r="BJ971" s="20"/>
      <c r="BK971" s="20"/>
      <c r="BL971" s="20"/>
      <c r="BM971" s="20"/>
      <c r="BN971" s="20"/>
      <c r="BO971" s="20"/>
      <c r="BP971" s="20"/>
      <c r="BQ971" s="20"/>
      <c r="BR971" s="20"/>
      <c r="BS971" s="20"/>
      <c r="BT971" s="20"/>
      <c r="BU971" s="20"/>
      <c r="BV971" s="20"/>
      <c r="BW971" s="20"/>
      <c r="BX971" s="20"/>
      <c r="BY971" s="20"/>
      <c r="BZ971" s="20"/>
      <c r="CA971" s="5"/>
      <c r="CB971" s="45" t="s">
        <v>9913</v>
      </c>
      <c r="XBA971" s="18">
        <f>MIN(XBL971:XBU971)</f>
        <v>1.1499999999999999</v>
      </c>
      <c r="XBB971" s="21" t="str" cm="1">
        <f t="array" ref="XBB971:XBK971">IF(XBA971=XBL971:XBU971,$XBL$2:$XBU$2,"")</f>
        <v/>
      </c>
      <c r="XBC971" s="21" t="str">
        <v>Soligent</v>
      </c>
      <c r="XBD971" s="21" t="str">
        <v/>
      </c>
      <c r="XBE971" s="21" t="str">
        <v/>
      </c>
      <c r="XBF971" s="21" t="str">
        <v/>
      </c>
      <c r="XBG971" s="21" t="str">
        <v/>
      </c>
      <c r="XBH971" s="21" t="str">
        <v/>
      </c>
      <c r="XBI971" s="21" t="str">
        <v/>
      </c>
      <c r="XBJ971" s="22" t="str">
        <v/>
      </c>
      <c r="XBK971" s="22" t="str">
        <v/>
      </c>
      <c r="XBL971" s="18" t="s">
        <v>8835</v>
      </c>
      <c r="XBM971" s="18">
        <v>1.1499999999999999</v>
      </c>
      <c r="XBN971" s="18" t="s">
        <v>8835</v>
      </c>
      <c r="XBO971" s="18" t="s">
        <v>8835</v>
      </c>
      <c r="XBP971" s="18" t="s">
        <v>8835</v>
      </c>
      <c r="XBQ971" s="18" t="s">
        <v>8835</v>
      </c>
      <c r="XBR971" s="18" t="s">
        <v>8835</v>
      </c>
      <c r="XBS971" s="18" t="s">
        <v>8835</v>
      </c>
      <c r="XBT971" s="18" t="s">
        <v>8835</v>
      </c>
      <c r="XBU971" s="18" t="s">
        <v>8835</v>
      </c>
    </row>
    <row r="972" spans="1:80 16277:16297" s="23" customFormat="1" ht="12" x14ac:dyDescent="0.25">
      <c r="A972" s="5" t="s">
        <v>2898</v>
      </c>
      <c r="B972" s="5" t="s">
        <v>63</v>
      </c>
      <c r="C972" s="5" t="s">
        <v>8724</v>
      </c>
      <c r="D972" s="6" t="s">
        <v>2899</v>
      </c>
      <c r="E972" s="5"/>
      <c r="F972" s="6" t="s">
        <v>11832</v>
      </c>
      <c r="G972" s="5" t="s">
        <v>11839</v>
      </c>
      <c r="H972" s="6" t="s">
        <v>3372</v>
      </c>
      <c r="I972" s="6" t="s">
        <v>3372</v>
      </c>
      <c r="J972" s="20" t="str">
        <f>XBB972&amp;XBC972&amp;XBD972&amp;XBE972&amp;XBF972&amp;XBG972&amp;XBH972&amp;XBI972&amp;XBJ972&amp;XBK972</f>
        <v>Soligent</v>
      </c>
      <c r="K972" s="5"/>
      <c r="L972" s="5"/>
      <c r="M972" s="5">
        <v>5.26</v>
      </c>
      <c r="N972" s="5"/>
      <c r="O972" s="5">
        <v>6.65</v>
      </c>
      <c r="P972" s="15">
        <f>(O972-M972)/O972*100</f>
        <v>20.902255639097753</v>
      </c>
      <c r="Q972" s="5"/>
      <c r="R972" s="5"/>
      <c r="S972" s="5"/>
      <c r="T972" s="5"/>
      <c r="U972" s="5">
        <v>0.25</v>
      </c>
      <c r="V972" s="5">
        <v>2.5</v>
      </c>
      <c r="W972" s="5">
        <v>3</v>
      </c>
      <c r="X972" s="5">
        <v>3.5</v>
      </c>
      <c r="Y972" s="5"/>
      <c r="Z972" s="5"/>
      <c r="AA972" s="5"/>
      <c r="AB972" s="5"/>
      <c r="AC972" s="5"/>
      <c r="AD972" s="5"/>
      <c r="AE972" s="20"/>
      <c r="AF972" s="20"/>
      <c r="AG972" s="20"/>
      <c r="AH972" s="20"/>
      <c r="AI972" s="20"/>
      <c r="AJ972" s="20"/>
      <c r="AK972" s="20"/>
      <c r="AL972" s="20"/>
      <c r="AM972" s="20"/>
      <c r="AN972" s="20"/>
      <c r="AO972" s="20"/>
      <c r="AP972" s="20"/>
      <c r="AQ972" s="20"/>
      <c r="AR972" s="20"/>
      <c r="AS972" s="20"/>
      <c r="AT972" s="20"/>
      <c r="AU972" s="20"/>
      <c r="AV972" s="20"/>
      <c r="AW972" s="20"/>
      <c r="AX972" s="20"/>
      <c r="AY972" s="20"/>
      <c r="AZ972" s="20"/>
      <c r="BA972" s="20"/>
      <c r="BB972" s="20"/>
      <c r="BC972" s="20"/>
      <c r="BD972" s="20"/>
      <c r="BE972" s="20"/>
      <c r="BF972" s="20"/>
      <c r="BG972" s="20"/>
      <c r="BH972" s="20"/>
      <c r="BI972" s="20"/>
      <c r="BJ972" s="20"/>
      <c r="BK972" s="20"/>
      <c r="BL972" s="20"/>
      <c r="BM972" s="20"/>
      <c r="BN972" s="20"/>
      <c r="BO972" s="20"/>
      <c r="BP972" s="20"/>
      <c r="BQ972" s="20"/>
      <c r="BR972" s="20"/>
      <c r="BS972" s="20"/>
      <c r="BT972" s="20"/>
      <c r="BU972" s="20"/>
      <c r="BV972" s="20"/>
      <c r="BW972" s="20"/>
      <c r="BX972" s="20"/>
      <c r="BY972" s="20"/>
      <c r="BZ972" s="20"/>
      <c r="CA972" s="5"/>
      <c r="CB972" s="45" t="s">
        <v>9914</v>
      </c>
      <c r="XBA972" s="18">
        <f>MIN(XBL972:XBU972)</f>
        <v>5.26</v>
      </c>
      <c r="XBB972" s="21" t="str" cm="1">
        <f t="array" ref="XBB972:XBK972">IF(XBA972=XBL972:XBU972,$XBL$2:$XBU$2,"")</f>
        <v/>
      </c>
      <c r="XBC972" s="21" t="str">
        <v>Soligent</v>
      </c>
      <c r="XBD972" s="21" t="str">
        <v/>
      </c>
      <c r="XBE972" s="21" t="str">
        <v/>
      </c>
      <c r="XBF972" s="21" t="str">
        <v/>
      </c>
      <c r="XBG972" s="21" t="str">
        <v/>
      </c>
      <c r="XBH972" s="21" t="str">
        <v/>
      </c>
      <c r="XBI972" s="21" t="str">
        <v/>
      </c>
      <c r="XBJ972" s="22" t="str">
        <v/>
      </c>
      <c r="XBK972" s="22" t="str">
        <v/>
      </c>
      <c r="XBL972" s="18" t="s">
        <v>8835</v>
      </c>
      <c r="XBM972" s="18">
        <v>5.26</v>
      </c>
      <c r="XBN972" s="18" t="s">
        <v>8835</v>
      </c>
      <c r="XBO972" s="18" t="s">
        <v>8835</v>
      </c>
      <c r="XBP972" s="18" t="s">
        <v>8835</v>
      </c>
      <c r="XBQ972" s="18" t="s">
        <v>8835</v>
      </c>
      <c r="XBR972" s="18" t="s">
        <v>8835</v>
      </c>
      <c r="XBS972" s="18" t="s">
        <v>8835</v>
      </c>
      <c r="XBT972" s="18" t="s">
        <v>8835</v>
      </c>
      <c r="XBU972" s="18" t="s">
        <v>8835</v>
      </c>
    </row>
    <row r="973" spans="1:80 16277:16297" s="23" customFormat="1" ht="12" x14ac:dyDescent="0.25">
      <c r="A973" s="5" t="s">
        <v>2900</v>
      </c>
      <c r="B973" s="5" t="s">
        <v>63</v>
      </c>
      <c r="C973" s="5" t="s">
        <v>2901</v>
      </c>
      <c r="D973" s="6" t="s">
        <v>2902</v>
      </c>
      <c r="E973" s="5"/>
      <c r="F973" s="6" t="s">
        <v>11832</v>
      </c>
      <c r="G973" s="5" t="s">
        <v>11839</v>
      </c>
      <c r="H973" s="6" t="s">
        <v>8904</v>
      </c>
      <c r="I973" s="6" t="s">
        <v>8904</v>
      </c>
      <c r="J973" s="20" t="str">
        <f>XBB973&amp;XBC973&amp;XBD973&amp;XBE973&amp;XBF973&amp;XBG973&amp;XBH973&amp;XBI973&amp;XBJ973&amp;XBK973</f>
        <v>Soligent</v>
      </c>
      <c r="K973" s="5"/>
      <c r="L973" s="5"/>
      <c r="M973" s="5">
        <v>51.72</v>
      </c>
      <c r="N973" s="5"/>
      <c r="O973" s="5">
        <v>63</v>
      </c>
      <c r="P973" s="15">
        <f>(O973-M973)/O973*100</f>
        <v>17.904761904761905</v>
      </c>
      <c r="Q973" s="5"/>
      <c r="R973" s="5"/>
      <c r="S973" s="5"/>
      <c r="T973" s="5"/>
      <c r="U973" s="5">
        <v>12</v>
      </c>
      <c r="V973" s="5">
        <v>2.75</v>
      </c>
      <c r="W973" s="5">
        <v>1.5</v>
      </c>
      <c r="X973" s="5">
        <v>168</v>
      </c>
      <c r="Y973" s="5"/>
      <c r="Z973" s="5"/>
      <c r="AA973" s="5"/>
      <c r="AB973" s="5"/>
      <c r="AC973" s="5"/>
      <c r="AD973" s="5"/>
      <c r="AE973" s="20"/>
      <c r="AF973" s="20"/>
      <c r="AG973" s="20"/>
      <c r="AH973" s="20"/>
      <c r="AI973" s="20"/>
      <c r="AJ973" s="20"/>
      <c r="AK973" s="20"/>
      <c r="AL973" s="20"/>
      <c r="AM973" s="20"/>
      <c r="AN973" s="20"/>
      <c r="AO973" s="20"/>
      <c r="AP973" s="20"/>
      <c r="AQ973" s="20"/>
      <c r="AR973" s="20"/>
      <c r="AS973" s="20"/>
      <c r="AT973" s="20"/>
      <c r="AU973" s="20"/>
      <c r="AV973" s="20"/>
      <c r="AW973" s="20"/>
      <c r="AX973" s="20"/>
      <c r="AY973" s="20"/>
      <c r="AZ973" s="20"/>
      <c r="BA973" s="20"/>
      <c r="BB973" s="20"/>
      <c r="BC973" s="20"/>
      <c r="BD973" s="20"/>
      <c r="BE973" s="20"/>
      <c r="BF973" s="20"/>
      <c r="BG973" s="20"/>
      <c r="BH973" s="20"/>
      <c r="BI973" s="20"/>
      <c r="BJ973" s="20"/>
      <c r="BK973" s="20"/>
      <c r="BL973" s="20"/>
      <c r="BM973" s="20"/>
      <c r="BN973" s="20"/>
      <c r="BO973" s="20"/>
      <c r="BP973" s="20"/>
      <c r="BQ973" s="20"/>
      <c r="BR973" s="20"/>
      <c r="BS973" s="20"/>
      <c r="BT973" s="20"/>
      <c r="BU973" s="20"/>
      <c r="BV973" s="20"/>
      <c r="BW973" s="20"/>
      <c r="BX973" s="20"/>
      <c r="BY973" s="20"/>
      <c r="BZ973" s="20"/>
      <c r="CA973" s="5"/>
      <c r="CB973" s="45" t="s">
        <v>9915</v>
      </c>
      <c r="XBA973" s="18">
        <f>MIN(XBL973:XBU973)</f>
        <v>38.64</v>
      </c>
      <c r="XBB973" s="21" t="str" cm="1">
        <f t="array" ref="XBB973:XBK973">IF(XBA973=XBL973:XBU973,$XBL$2:$XBU$2,"")</f>
        <v/>
      </c>
      <c r="XBC973" s="21" t="str">
        <v>Soligent</v>
      </c>
      <c r="XBD973" s="21" t="str">
        <v/>
      </c>
      <c r="XBE973" s="21" t="str">
        <v/>
      </c>
      <c r="XBF973" s="21" t="str">
        <v/>
      </c>
      <c r="XBG973" s="21" t="str">
        <v/>
      </c>
      <c r="XBH973" s="21" t="str">
        <v/>
      </c>
      <c r="XBI973" s="21" t="str">
        <v/>
      </c>
      <c r="XBJ973" s="22" t="str">
        <v/>
      </c>
      <c r="XBK973" s="22" t="str">
        <v/>
      </c>
      <c r="XBL973" s="18" t="s">
        <v>8835</v>
      </c>
      <c r="XBM973" s="18">
        <v>38.64</v>
      </c>
      <c r="XBN973" s="18" t="s">
        <v>8835</v>
      </c>
      <c r="XBO973" s="18" t="s">
        <v>8835</v>
      </c>
      <c r="XBP973" s="18" t="s">
        <v>8835</v>
      </c>
      <c r="XBQ973" s="18" t="s">
        <v>8835</v>
      </c>
      <c r="XBR973" s="18" t="s">
        <v>8835</v>
      </c>
      <c r="XBS973" s="18" t="s">
        <v>8835</v>
      </c>
      <c r="XBT973" s="18" t="s">
        <v>8835</v>
      </c>
      <c r="XBU973" s="18" t="s">
        <v>8835</v>
      </c>
    </row>
    <row r="974" spans="1:80 16277:16297" s="23" customFormat="1" ht="12" x14ac:dyDescent="0.25">
      <c r="A974" s="5" t="s">
        <v>2903</v>
      </c>
      <c r="B974" s="5" t="s">
        <v>63</v>
      </c>
      <c r="C974" s="5" t="s">
        <v>2904</v>
      </c>
      <c r="D974" s="6" t="s">
        <v>2905</v>
      </c>
      <c r="E974" s="5"/>
      <c r="F974" s="6" t="s">
        <v>11832</v>
      </c>
      <c r="G974" s="5" t="s">
        <v>11835</v>
      </c>
      <c r="H974" s="6" t="s">
        <v>8903</v>
      </c>
      <c r="I974" s="6" t="s">
        <v>8903</v>
      </c>
      <c r="J974" s="20" t="str">
        <f>XBB974&amp;XBC974&amp;XBD974&amp;XBE974&amp;XBF974&amp;XBG974&amp;XBH974&amp;XBI974&amp;XBJ974&amp;XBK974</f>
        <v>Soligent</v>
      </c>
      <c r="K974" s="5"/>
      <c r="L974" s="5"/>
      <c r="M974" s="5">
        <v>6.32</v>
      </c>
      <c r="N974" s="5"/>
      <c r="O974" s="5">
        <v>7.7</v>
      </c>
      <c r="P974" s="15">
        <f>(O974-M974)/O974*100</f>
        <v>17.922077922077921</v>
      </c>
      <c r="Q974" s="5"/>
      <c r="R974" s="5"/>
      <c r="S974" s="5"/>
      <c r="T974" s="5"/>
      <c r="U974" s="5">
        <v>0.61</v>
      </c>
      <c r="V974" s="5">
        <v>3</v>
      </c>
      <c r="W974" s="5">
        <v>4.5</v>
      </c>
      <c r="X974" s="5">
        <v>3</v>
      </c>
      <c r="Y974" s="5"/>
      <c r="Z974" s="5"/>
      <c r="AA974" s="5"/>
      <c r="AB974" s="5"/>
      <c r="AC974" s="5"/>
      <c r="AD974" s="5"/>
      <c r="AE974" s="20"/>
      <c r="AF974" s="20"/>
      <c r="AG974" s="20"/>
      <c r="AH974" s="20"/>
      <c r="AI974" s="20"/>
      <c r="AJ974" s="20"/>
      <c r="AK974" s="20"/>
      <c r="AL974" s="20"/>
      <c r="AM974" s="20"/>
      <c r="AN974" s="20"/>
      <c r="AO974" s="20"/>
      <c r="AP974" s="20"/>
      <c r="AQ974" s="20"/>
      <c r="AR974" s="20"/>
      <c r="AS974" s="20"/>
      <c r="AT974" s="20"/>
      <c r="AU974" s="20"/>
      <c r="AV974" s="20"/>
      <c r="AW974" s="20"/>
      <c r="AX974" s="20"/>
      <c r="AY974" s="20"/>
      <c r="AZ974" s="20"/>
      <c r="BA974" s="20"/>
      <c r="BB974" s="20"/>
      <c r="BC974" s="20"/>
      <c r="BD974" s="20"/>
      <c r="BE974" s="20"/>
      <c r="BF974" s="20"/>
      <c r="BG974" s="20"/>
      <c r="BH974" s="20"/>
      <c r="BI974" s="20"/>
      <c r="BJ974" s="20"/>
      <c r="BK974" s="20"/>
      <c r="BL974" s="20"/>
      <c r="BM974" s="20"/>
      <c r="BN974" s="20"/>
      <c r="BO974" s="20"/>
      <c r="BP974" s="20"/>
      <c r="BQ974" s="20"/>
      <c r="BR974" s="20"/>
      <c r="BS974" s="20"/>
      <c r="BT974" s="20"/>
      <c r="BU974" s="20"/>
      <c r="BV974" s="20"/>
      <c r="BW974" s="20"/>
      <c r="BX974" s="20"/>
      <c r="BY974" s="20"/>
      <c r="BZ974" s="20"/>
      <c r="CA974" s="5"/>
      <c r="CB974" s="45" t="s">
        <v>9916</v>
      </c>
      <c r="XBA974" s="18">
        <f>MIN(XBL974:XBU974)</f>
        <v>6.32</v>
      </c>
      <c r="XBB974" s="21" t="str" cm="1">
        <f t="array" ref="XBB974:XBK974">IF(XBA974=XBL974:XBU974,$XBL$2:$XBU$2,"")</f>
        <v/>
      </c>
      <c r="XBC974" s="21" t="str">
        <v>Soligent</v>
      </c>
      <c r="XBD974" s="21" t="str">
        <v/>
      </c>
      <c r="XBE974" s="21" t="str">
        <v/>
      </c>
      <c r="XBF974" s="21" t="str">
        <v/>
      </c>
      <c r="XBG974" s="21" t="str">
        <v/>
      </c>
      <c r="XBH974" s="21" t="str">
        <v/>
      </c>
      <c r="XBI974" s="21" t="str">
        <v/>
      </c>
      <c r="XBJ974" s="22" t="str">
        <v/>
      </c>
      <c r="XBK974" s="22" t="str">
        <v/>
      </c>
      <c r="XBL974" s="18" t="s">
        <v>8835</v>
      </c>
      <c r="XBM974" s="18">
        <v>6.32</v>
      </c>
      <c r="XBN974" s="18" t="s">
        <v>8835</v>
      </c>
      <c r="XBO974" s="18" t="s">
        <v>8835</v>
      </c>
      <c r="XBP974" s="18" t="s">
        <v>8835</v>
      </c>
      <c r="XBQ974" s="18" t="s">
        <v>8835</v>
      </c>
      <c r="XBR974" s="18" t="s">
        <v>8835</v>
      </c>
      <c r="XBS974" s="18" t="s">
        <v>8835</v>
      </c>
      <c r="XBT974" s="18" t="s">
        <v>8835</v>
      </c>
      <c r="XBU974" s="18" t="s">
        <v>8835</v>
      </c>
    </row>
    <row r="975" spans="1:80 16277:16297" s="23" customFormat="1" ht="12" x14ac:dyDescent="0.25">
      <c r="A975" s="5" t="s">
        <v>2906</v>
      </c>
      <c r="B975" s="5" t="s">
        <v>63</v>
      </c>
      <c r="C975" s="5" t="s">
        <v>2907</v>
      </c>
      <c r="D975" s="6" t="s">
        <v>2908</v>
      </c>
      <c r="E975" s="5"/>
      <c r="F975" s="6" t="s">
        <v>11846</v>
      </c>
      <c r="G975" s="5" t="s">
        <v>11839</v>
      </c>
      <c r="H975" s="6" t="s">
        <v>8905</v>
      </c>
      <c r="I975" s="6" t="s">
        <v>8905</v>
      </c>
      <c r="J975" s="20" t="str">
        <f>XBB975&amp;XBC975&amp;XBD975&amp;XBE975&amp;XBF975&amp;XBG975&amp;XBH975&amp;XBI975&amp;XBJ975&amp;XBK975</f>
        <v>Soligent</v>
      </c>
      <c r="K975" s="5"/>
      <c r="L975" s="5"/>
      <c r="M975" s="5">
        <v>3.11</v>
      </c>
      <c r="N975" s="5"/>
      <c r="O975" s="5">
        <v>4.0999999999999996</v>
      </c>
      <c r="P975" s="15">
        <f>(O975-M975)/O975*100</f>
        <v>24.146341463414629</v>
      </c>
      <c r="Q975" s="5"/>
      <c r="R975" s="5"/>
      <c r="S975" s="5"/>
      <c r="T975" s="5"/>
      <c r="U975" s="5">
        <v>0.01</v>
      </c>
      <c r="V975" s="5">
        <v>1</v>
      </c>
      <c r="W975" s="5">
        <v>1</v>
      </c>
      <c r="X975" s="5">
        <v>1</v>
      </c>
      <c r="Y975" s="5"/>
      <c r="Z975" s="5"/>
      <c r="AA975" s="5"/>
      <c r="AB975" s="5"/>
      <c r="AC975" s="5"/>
      <c r="AD975" s="5"/>
      <c r="AE975" s="20"/>
      <c r="AF975" s="20"/>
      <c r="AG975" s="20"/>
      <c r="AH975" s="20"/>
      <c r="AI975" s="20"/>
      <c r="AJ975" s="20"/>
      <c r="AK975" s="20"/>
      <c r="AL975" s="20"/>
      <c r="AM975" s="20"/>
      <c r="AN975" s="20"/>
      <c r="AO975" s="20"/>
      <c r="AP975" s="20"/>
      <c r="AQ975" s="20"/>
      <c r="AR975" s="20"/>
      <c r="AS975" s="20"/>
      <c r="AT975" s="20"/>
      <c r="AU975" s="20"/>
      <c r="AV975" s="20"/>
      <c r="AW975" s="20"/>
      <c r="AX975" s="20"/>
      <c r="AY975" s="20"/>
      <c r="AZ975" s="20"/>
      <c r="BA975" s="20"/>
      <c r="BB975" s="20"/>
      <c r="BC975" s="20"/>
      <c r="BD975" s="20"/>
      <c r="BE975" s="20"/>
      <c r="BF975" s="20"/>
      <c r="BG975" s="20"/>
      <c r="BH975" s="20"/>
      <c r="BI975" s="20"/>
      <c r="BJ975" s="20"/>
      <c r="BK975" s="20"/>
      <c r="BL975" s="20"/>
      <c r="BM975" s="20"/>
      <c r="BN975" s="20"/>
      <c r="BO975" s="20"/>
      <c r="BP975" s="20"/>
      <c r="BQ975" s="20"/>
      <c r="BR975" s="20"/>
      <c r="BS975" s="20"/>
      <c r="BT975" s="20"/>
      <c r="BU975" s="20"/>
      <c r="BV975" s="20"/>
      <c r="BW975" s="20"/>
      <c r="BX975" s="20"/>
      <c r="BY975" s="20"/>
      <c r="BZ975" s="20"/>
      <c r="CA975" s="5"/>
      <c r="CB975" s="45" t="s">
        <v>9917</v>
      </c>
      <c r="XBA975" s="18">
        <f>MIN(XBL975:XBU975)</f>
        <v>3.11</v>
      </c>
      <c r="XBB975" s="21" t="str" cm="1">
        <f t="array" ref="XBB975:XBK975">IF(XBA975=XBL975:XBU975,$XBL$2:$XBU$2,"")</f>
        <v/>
      </c>
      <c r="XBC975" s="21" t="str">
        <v>Soligent</v>
      </c>
      <c r="XBD975" s="21" t="str">
        <v/>
      </c>
      <c r="XBE975" s="21" t="str">
        <v/>
      </c>
      <c r="XBF975" s="21" t="str">
        <v/>
      </c>
      <c r="XBG975" s="21" t="str">
        <v/>
      </c>
      <c r="XBH975" s="21" t="str">
        <v/>
      </c>
      <c r="XBI975" s="21" t="str">
        <v/>
      </c>
      <c r="XBJ975" s="22" t="str">
        <v/>
      </c>
      <c r="XBK975" s="22" t="str">
        <v/>
      </c>
      <c r="XBL975" s="18" t="s">
        <v>8835</v>
      </c>
      <c r="XBM975" s="18">
        <v>3.11</v>
      </c>
      <c r="XBN975" s="18" t="s">
        <v>8835</v>
      </c>
      <c r="XBO975" s="18" t="s">
        <v>8835</v>
      </c>
      <c r="XBP975" s="18" t="s">
        <v>8835</v>
      </c>
      <c r="XBQ975" s="18" t="s">
        <v>8835</v>
      </c>
      <c r="XBR975" s="18" t="s">
        <v>8835</v>
      </c>
      <c r="XBS975" s="18" t="s">
        <v>8835</v>
      </c>
      <c r="XBT975" s="18" t="s">
        <v>8835</v>
      </c>
      <c r="XBU975" s="18" t="s">
        <v>8835</v>
      </c>
    </row>
    <row r="976" spans="1:80 16277:16297" s="23" customFormat="1" ht="12" x14ac:dyDescent="0.25">
      <c r="A976" s="5" t="s">
        <v>2909</v>
      </c>
      <c r="B976" s="5" t="s">
        <v>63</v>
      </c>
      <c r="C976" s="5" t="s">
        <v>2910</v>
      </c>
      <c r="D976" s="6" t="s">
        <v>2911</v>
      </c>
      <c r="E976" s="5"/>
      <c r="F976" s="6" t="s">
        <v>11846</v>
      </c>
      <c r="G976" s="5" t="s">
        <v>11839</v>
      </c>
      <c r="H976" s="6" t="s">
        <v>8856</v>
      </c>
      <c r="I976" s="6" t="s">
        <v>8856</v>
      </c>
      <c r="J976" s="20" t="str">
        <f>XBB976&amp;XBC976&amp;XBD976&amp;XBE976&amp;XBF976&amp;XBG976&amp;XBH976&amp;XBI976&amp;XBJ976&amp;XBK976</f>
        <v>Soligent</v>
      </c>
      <c r="K976" s="5"/>
      <c r="L976" s="5"/>
      <c r="M976" s="5">
        <v>5.22</v>
      </c>
      <c r="N976" s="5"/>
      <c r="O976" s="5">
        <v>6.36</v>
      </c>
      <c r="P976" s="15">
        <f>(O976-M976)/O976*100</f>
        <v>17.924528301886799</v>
      </c>
      <c r="Q976" s="5"/>
      <c r="R976" s="5"/>
      <c r="S976" s="5"/>
      <c r="T976" s="5"/>
      <c r="U976" s="5">
        <v>0.27</v>
      </c>
      <c r="V976" s="5">
        <v>3</v>
      </c>
      <c r="W976" s="5">
        <v>3</v>
      </c>
      <c r="X976" s="5">
        <v>3</v>
      </c>
      <c r="Y976" s="5"/>
      <c r="Z976" s="5"/>
      <c r="AA976" s="5"/>
      <c r="AB976" s="5"/>
      <c r="AC976" s="5"/>
      <c r="AD976" s="5"/>
      <c r="AE976" s="20"/>
      <c r="AF976" s="20"/>
      <c r="AG976" s="20"/>
      <c r="AH976" s="20"/>
      <c r="AI976" s="20"/>
      <c r="AJ976" s="20"/>
      <c r="AK976" s="20"/>
      <c r="AL976" s="20"/>
      <c r="AM976" s="20"/>
      <c r="AN976" s="20"/>
      <c r="AO976" s="20"/>
      <c r="AP976" s="20"/>
      <c r="AQ976" s="20"/>
      <c r="AR976" s="20"/>
      <c r="AS976" s="20"/>
      <c r="AT976" s="20"/>
      <c r="AU976" s="20"/>
      <c r="AV976" s="20"/>
      <c r="AW976" s="20"/>
      <c r="AX976" s="20"/>
      <c r="AY976" s="20"/>
      <c r="AZ976" s="20"/>
      <c r="BA976" s="20"/>
      <c r="BB976" s="20"/>
      <c r="BC976" s="20"/>
      <c r="BD976" s="20"/>
      <c r="BE976" s="20"/>
      <c r="BF976" s="20"/>
      <c r="BG976" s="20"/>
      <c r="BH976" s="20"/>
      <c r="BI976" s="20"/>
      <c r="BJ976" s="20"/>
      <c r="BK976" s="20"/>
      <c r="BL976" s="20"/>
      <c r="BM976" s="20"/>
      <c r="BN976" s="20"/>
      <c r="BO976" s="20"/>
      <c r="BP976" s="20"/>
      <c r="BQ976" s="20"/>
      <c r="BR976" s="20"/>
      <c r="BS976" s="20"/>
      <c r="BT976" s="20"/>
      <c r="BU976" s="20"/>
      <c r="BV976" s="20"/>
      <c r="BW976" s="20"/>
      <c r="BX976" s="20"/>
      <c r="BY976" s="20"/>
      <c r="BZ976" s="20"/>
      <c r="CA976" s="5"/>
      <c r="CB976" s="45" t="s">
        <v>9918</v>
      </c>
      <c r="XBA976" s="18">
        <f>MIN(XBL976:XBU976)</f>
        <v>5.22</v>
      </c>
      <c r="XBB976" s="21" t="str" cm="1">
        <f t="array" ref="XBB976:XBK976">IF(XBA976=XBL976:XBU976,$XBL$2:$XBU$2,"")</f>
        <v/>
      </c>
      <c r="XBC976" s="21" t="str">
        <v>Soligent</v>
      </c>
      <c r="XBD976" s="21" t="str">
        <v/>
      </c>
      <c r="XBE976" s="21" t="str">
        <v/>
      </c>
      <c r="XBF976" s="21" t="str">
        <v/>
      </c>
      <c r="XBG976" s="21" t="str">
        <v/>
      </c>
      <c r="XBH976" s="21" t="str">
        <v/>
      </c>
      <c r="XBI976" s="21" t="str">
        <v/>
      </c>
      <c r="XBJ976" s="22" t="str">
        <v/>
      </c>
      <c r="XBK976" s="22" t="str">
        <v/>
      </c>
      <c r="XBL976" s="18" t="s">
        <v>8835</v>
      </c>
      <c r="XBM976" s="18">
        <v>5.22</v>
      </c>
      <c r="XBN976" s="18" t="s">
        <v>8835</v>
      </c>
      <c r="XBO976" s="18" t="s">
        <v>8835</v>
      </c>
      <c r="XBP976" s="18" t="s">
        <v>8835</v>
      </c>
      <c r="XBQ976" s="18" t="s">
        <v>8835</v>
      </c>
      <c r="XBR976" s="18" t="s">
        <v>8835</v>
      </c>
      <c r="XBS976" s="18" t="s">
        <v>8835</v>
      </c>
      <c r="XBT976" s="18" t="s">
        <v>8835</v>
      </c>
      <c r="XBU976" s="18" t="s">
        <v>8835</v>
      </c>
    </row>
    <row r="977" spans="1:80 16277:16297" s="23" customFormat="1" ht="12" x14ac:dyDescent="0.25">
      <c r="A977" s="5" t="s">
        <v>2912</v>
      </c>
      <c r="B977" s="5" t="s">
        <v>63</v>
      </c>
      <c r="C977" s="5" t="s">
        <v>2913</v>
      </c>
      <c r="D977" s="6" t="s">
        <v>2914</v>
      </c>
      <c r="E977" s="5"/>
      <c r="F977" s="6" t="s">
        <v>11846</v>
      </c>
      <c r="G977" s="5" t="s">
        <v>11839</v>
      </c>
      <c r="H977" s="6" t="s">
        <v>3372</v>
      </c>
      <c r="I977" s="6" t="s">
        <v>3372</v>
      </c>
      <c r="J977" s="20" t="str">
        <f>XBB977&amp;XBC977&amp;XBD977&amp;XBE977&amp;XBF977&amp;XBG977&amp;XBH977&amp;XBI977&amp;XBJ977&amp;XBK977</f>
        <v/>
      </c>
      <c r="K977" s="5"/>
      <c r="L977" s="5"/>
      <c r="M977" s="5">
        <v>3.35</v>
      </c>
      <c r="N977" s="5"/>
      <c r="O977" s="5">
        <v>4.1900000000000004</v>
      </c>
      <c r="P977" s="15">
        <f>(O977-M977)/O977*100</f>
        <v>20.047732696897381</v>
      </c>
      <c r="Q977" s="5"/>
      <c r="R977" s="5"/>
      <c r="S977" s="5"/>
      <c r="T977" s="5"/>
      <c r="U977" s="5">
        <v>0.05</v>
      </c>
      <c r="V977" s="5">
        <v>2</v>
      </c>
      <c r="W977" s="5">
        <v>2</v>
      </c>
      <c r="X977" s="5">
        <v>2</v>
      </c>
      <c r="Y977" s="5"/>
      <c r="Z977" s="5"/>
      <c r="AA977" s="5"/>
      <c r="AB977" s="5"/>
      <c r="AC977" s="5"/>
      <c r="AD977" s="5"/>
      <c r="AE977" s="20"/>
      <c r="AF977" s="20"/>
      <c r="AG977" s="20"/>
      <c r="AH977" s="20"/>
      <c r="AI977" s="20"/>
      <c r="AJ977" s="20"/>
      <c r="AK977" s="20"/>
      <c r="AL977" s="20"/>
      <c r="AM977" s="20"/>
      <c r="AN977" s="20"/>
      <c r="AO977" s="20"/>
      <c r="AP977" s="20"/>
      <c r="AQ977" s="20"/>
      <c r="AR977" s="20"/>
      <c r="AS977" s="20"/>
      <c r="AT977" s="20"/>
      <c r="AU977" s="20"/>
      <c r="AV977" s="20"/>
      <c r="AW977" s="20"/>
      <c r="AX977" s="20"/>
      <c r="AY977" s="20"/>
      <c r="AZ977" s="20"/>
      <c r="BA977" s="20"/>
      <c r="BB977" s="20"/>
      <c r="BC977" s="20"/>
      <c r="BD977" s="20"/>
      <c r="BE977" s="20"/>
      <c r="BF977" s="20"/>
      <c r="BG977" s="20"/>
      <c r="BH977" s="20"/>
      <c r="BI977" s="20"/>
      <c r="BJ977" s="20"/>
      <c r="BK977" s="20"/>
      <c r="BL977" s="20"/>
      <c r="BM977" s="20"/>
      <c r="BN977" s="20"/>
      <c r="BO977" s="20"/>
      <c r="BP977" s="20"/>
      <c r="BQ977" s="20"/>
      <c r="BR977" s="20"/>
      <c r="BS977" s="20"/>
      <c r="BT977" s="20"/>
      <c r="BU977" s="20"/>
      <c r="BV977" s="20"/>
      <c r="BW977" s="20"/>
      <c r="BX977" s="20"/>
      <c r="BY977" s="20"/>
      <c r="BZ977" s="20"/>
      <c r="CA977" s="5"/>
      <c r="CB977" s="45" t="s">
        <v>9919</v>
      </c>
      <c r="XBA977" s="18">
        <f>MIN(XBL977:XBU977)</f>
        <v>0</v>
      </c>
      <c r="XBB977" s="21" t="str" cm="1">
        <f t="array" ref="XBB977:XBK977">IF(XBA977=XBL977:XBU977,$XBL$2:$XBU$2,"")</f>
        <v/>
      </c>
      <c r="XBC977" s="21" t="str">
        <v/>
      </c>
      <c r="XBD977" s="21" t="str">
        <v/>
      </c>
      <c r="XBE977" s="21" t="str">
        <v/>
      </c>
      <c r="XBF977" s="21" t="str">
        <v/>
      </c>
      <c r="XBG977" s="21" t="str">
        <v/>
      </c>
      <c r="XBH977" s="21" t="str">
        <v/>
      </c>
      <c r="XBI977" s="21" t="str">
        <v/>
      </c>
      <c r="XBJ977" s="22" t="str">
        <v/>
      </c>
      <c r="XBK977" s="22" t="str">
        <v/>
      </c>
      <c r="XBL977" s="18" t="s">
        <v>8835</v>
      </c>
      <c r="XBM977" s="18" t="s">
        <v>8835</v>
      </c>
      <c r="XBN977" s="18" t="s">
        <v>8835</v>
      </c>
      <c r="XBO977" s="18" t="s">
        <v>8835</v>
      </c>
      <c r="XBP977" s="18" t="s">
        <v>8835</v>
      </c>
      <c r="XBQ977" s="18" t="s">
        <v>8835</v>
      </c>
      <c r="XBR977" s="18" t="s">
        <v>8835</v>
      </c>
      <c r="XBS977" s="18" t="s">
        <v>8835</v>
      </c>
      <c r="XBT977" s="18" t="s">
        <v>8835</v>
      </c>
      <c r="XBU977" s="18" t="s">
        <v>8835</v>
      </c>
    </row>
    <row r="978" spans="1:80 16277:16297" s="23" customFormat="1" ht="12" x14ac:dyDescent="0.25">
      <c r="A978" s="5" t="s">
        <v>2915</v>
      </c>
      <c r="B978" s="5" t="s">
        <v>63</v>
      </c>
      <c r="C978" s="5" t="s">
        <v>2916</v>
      </c>
      <c r="D978" s="6" t="s">
        <v>2917</v>
      </c>
      <c r="E978" s="5"/>
      <c r="F978" s="6" t="s">
        <v>11832</v>
      </c>
      <c r="G978" s="5" t="s">
        <v>11839</v>
      </c>
      <c r="H978" s="6" t="s">
        <v>8903</v>
      </c>
      <c r="I978" s="6" t="s">
        <v>8903</v>
      </c>
      <c r="J978" s="20" t="str">
        <f>XBB978&amp;XBC978&amp;XBD978&amp;XBE978&amp;XBF978&amp;XBG978&amp;XBH978&amp;XBI978&amp;XBJ978&amp;XBK978</f>
        <v>Soligent</v>
      </c>
      <c r="K978" s="5"/>
      <c r="L978" s="5"/>
      <c r="M978" s="5">
        <v>26.33</v>
      </c>
      <c r="N978" s="5"/>
      <c r="O978" s="5">
        <v>32.65</v>
      </c>
      <c r="P978" s="15">
        <f>(O978-M978)/O978*100</f>
        <v>19.356814701378255</v>
      </c>
      <c r="Q978" s="5"/>
      <c r="R978" s="5"/>
      <c r="S978" s="5"/>
      <c r="T978" s="5"/>
      <c r="U978" s="5">
        <v>0.06</v>
      </c>
      <c r="V978" s="5">
        <v>1.25</v>
      </c>
      <c r="W978" s="5">
        <v>0.5</v>
      </c>
      <c r="X978" s="5">
        <v>1.5</v>
      </c>
      <c r="Y978" s="5"/>
      <c r="Z978" s="5"/>
      <c r="AA978" s="5"/>
      <c r="AB978" s="5"/>
      <c r="AC978" s="5"/>
      <c r="AD978" s="5"/>
      <c r="AE978" s="20"/>
      <c r="AF978" s="20"/>
      <c r="AG978" s="20"/>
      <c r="AH978" s="20"/>
      <c r="AI978" s="20"/>
      <c r="AJ978" s="20"/>
      <c r="AK978" s="20"/>
      <c r="AL978" s="20"/>
      <c r="AM978" s="20"/>
      <c r="AN978" s="20"/>
      <c r="AO978" s="20"/>
      <c r="AP978" s="20"/>
      <c r="AQ978" s="20"/>
      <c r="AR978" s="20"/>
      <c r="AS978" s="20"/>
      <c r="AT978" s="20"/>
      <c r="AU978" s="20"/>
      <c r="AV978" s="20"/>
      <c r="AW978" s="20"/>
      <c r="AX978" s="20"/>
      <c r="AY978" s="20"/>
      <c r="AZ978" s="20"/>
      <c r="BA978" s="20"/>
      <c r="BB978" s="20"/>
      <c r="BC978" s="20"/>
      <c r="BD978" s="20"/>
      <c r="BE978" s="20"/>
      <c r="BF978" s="20"/>
      <c r="BG978" s="20"/>
      <c r="BH978" s="20"/>
      <c r="BI978" s="20"/>
      <c r="BJ978" s="20"/>
      <c r="BK978" s="20"/>
      <c r="BL978" s="20"/>
      <c r="BM978" s="20"/>
      <c r="BN978" s="20"/>
      <c r="BO978" s="20"/>
      <c r="BP978" s="20"/>
      <c r="BQ978" s="20"/>
      <c r="BR978" s="20"/>
      <c r="BS978" s="20"/>
      <c r="BT978" s="20"/>
      <c r="BU978" s="20"/>
      <c r="BV978" s="20"/>
      <c r="BW978" s="20"/>
      <c r="BX978" s="20"/>
      <c r="BY978" s="20"/>
      <c r="BZ978" s="20"/>
      <c r="CA978" s="5"/>
      <c r="CB978" s="45" t="s">
        <v>9920</v>
      </c>
      <c r="XBA978" s="18">
        <f>MIN(XBL978:XBU978)</f>
        <v>26.33</v>
      </c>
      <c r="XBB978" s="21" t="str" cm="1">
        <f t="array" ref="XBB978:XBK978">IF(XBA978=XBL978:XBU978,$XBL$2:$XBU$2,"")</f>
        <v/>
      </c>
      <c r="XBC978" s="21" t="str">
        <v>Soligent</v>
      </c>
      <c r="XBD978" s="21" t="str">
        <v/>
      </c>
      <c r="XBE978" s="21" t="str">
        <v/>
      </c>
      <c r="XBF978" s="21" t="str">
        <v/>
      </c>
      <c r="XBG978" s="21" t="str">
        <v/>
      </c>
      <c r="XBH978" s="21" t="str">
        <v/>
      </c>
      <c r="XBI978" s="21" t="str">
        <v/>
      </c>
      <c r="XBJ978" s="22" t="str">
        <v/>
      </c>
      <c r="XBK978" s="22" t="str">
        <v/>
      </c>
      <c r="XBL978" s="18" t="s">
        <v>8835</v>
      </c>
      <c r="XBM978" s="18">
        <v>26.33</v>
      </c>
      <c r="XBN978" s="18" t="s">
        <v>8835</v>
      </c>
      <c r="XBO978" s="18" t="s">
        <v>8835</v>
      </c>
      <c r="XBP978" s="18" t="s">
        <v>8835</v>
      </c>
      <c r="XBQ978" s="18" t="s">
        <v>8835</v>
      </c>
      <c r="XBR978" s="18" t="s">
        <v>8835</v>
      </c>
      <c r="XBS978" s="18" t="s">
        <v>8835</v>
      </c>
      <c r="XBT978" s="18" t="s">
        <v>8835</v>
      </c>
      <c r="XBU978" s="18" t="s">
        <v>8835</v>
      </c>
    </row>
    <row r="979" spans="1:80 16277:16297" s="23" customFormat="1" ht="12" x14ac:dyDescent="0.25">
      <c r="A979" s="5" t="s">
        <v>2918</v>
      </c>
      <c r="B979" s="5" t="s">
        <v>11830</v>
      </c>
      <c r="C979" s="5" t="s">
        <v>2919</v>
      </c>
      <c r="D979" s="6" t="s">
        <v>2920</v>
      </c>
      <c r="E979" s="5"/>
      <c r="F979" s="6">
        <v>0</v>
      </c>
      <c r="G979" s="5" t="s">
        <v>11839</v>
      </c>
      <c r="H979" s="6" t="s">
        <v>8908</v>
      </c>
      <c r="I979" s="6" t="s">
        <v>8908</v>
      </c>
      <c r="J979" s="20" t="str">
        <f>XBB979&amp;XBC979&amp;XBD979&amp;XBE979&amp;XBF979&amp;XBG979&amp;XBH979&amp;XBI979&amp;XBJ979&amp;XBK979</f>
        <v>Soligent</v>
      </c>
      <c r="K979" s="5"/>
      <c r="L979" s="5"/>
      <c r="M979" s="5">
        <v>10.61</v>
      </c>
      <c r="N979" s="5"/>
      <c r="O979" s="5">
        <v>14</v>
      </c>
      <c r="P979" s="15">
        <f>(O979-M979)/O979*100</f>
        <v>24.214285714285719</v>
      </c>
      <c r="Q979" s="5"/>
      <c r="R979" s="5"/>
      <c r="S979" s="5"/>
      <c r="T979" s="5"/>
      <c r="U979" s="5">
        <v>0.76</v>
      </c>
      <c r="V979" s="5">
        <v>4</v>
      </c>
      <c r="W979" s="5">
        <v>4</v>
      </c>
      <c r="X979" s="5">
        <v>6</v>
      </c>
      <c r="Y979" s="5"/>
      <c r="Z979" s="5"/>
      <c r="AA979" s="5"/>
      <c r="AB979" s="5"/>
      <c r="AC979" s="5"/>
      <c r="AD979" s="5"/>
      <c r="AE979" s="20"/>
      <c r="AF979" s="20"/>
      <c r="AG979" s="20"/>
      <c r="AH979" s="20"/>
      <c r="AI979" s="20"/>
      <c r="AJ979" s="20"/>
      <c r="AK979" s="20"/>
      <c r="AL979" s="20"/>
      <c r="AM979" s="20"/>
      <c r="AN979" s="20"/>
      <c r="AO979" s="20"/>
      <c r="AP979" s="20"/>
      <c r="AQ979" s="20"/>
      <c r="AR979" s="20"/>
      <c r="AS979" s="20"/>
      <c r="AT979" s="20"/>
      <c r="AU979" s="20"/>
      <c r="AV979" s="20"/>
      <c r="AW979" s="20"/>
      <c r="AX979" s="20"/>
      <c r="AY979" s="20"/>
      <c r="AZ979" s="20"/>
      <c r="BA979" s="20"/>
      <c r="BB979" s="20"/>
      <c r="BC979" s="20"/>
      <c r="BD979" s="20"/>
      <c r="BE979" s="20"/>
      <c r="BF979" s="20"/>
      <c r="BG979" s="20"/>
      <c r="BH979" s="20"/>
      <c r="BI979" s="20"/>
      <c r="BJ979" s="20"/>
      <c r="BK979" s="20"/>
      <c r="BL979" s="20"/>
      <c r="BM979" s="20"/>
      <c r="BN979" s="20"/>
      <c r="BO979" s="20"/>
      <c r="BP979" s="20"/>
      <c r="BQ979" s="20"/>
      <c r="BR979" s="20"/>
      <c r="BS979" s="20"/>
      <c r="BT979" s="20"/>
      <c r="BU979" s="20"/>
      <c r="BV979" s="20"/>
      <c r="BW979" s="20"/>
      <c r="BX979" s="20"/>
      <c r="BY979" s="20"/>
      <c r="BZ979" s="20"/>
      <c r="CA979" s="5"/>
      <c r="CB979" s="45" t="s">
        <v>9921</v>
      </c>
      <c r="XBA979" s="18">
        <f>MIN(XBL979:XBU979)</f>
        <v>10.61</v>
      </c>
      <c r="XBB979" s="21" t="str" cm="1">
        <f t="array" ref="XBB979:XBK979">IF(XBA979=XBL979:XBU979,$XBL$2:$XBU$2,"")</f>
        <v/>
      </c>
      <c r="XBC979" s="21" t="str">
        <v>Soligent</v>
      </c>
      <c r="XBD979" s="21" t="str">
        <v/>
      </c>
      <c r="XBE979" s="21" t="str">
        <v/>
      </c>
      <c r="XBF979" s="21" t="str">
        <v/>
      </c>
      <c r="XBG979" s="21" t="str">
        <v/>
      </c>
      <c r="XBH979" s="21" t="str">
        <v/>
      </c>
      <c r="XBI979" s="21" t="str">
        <v/>
      </c>
      <c r="XBJ979" s="22" t="str">
        <v/>
      </c>
      <c r="XBK979" s="22" t="str">
        <v/>
      </c>
      <c r="XBL979" s="18" t="s">
        <v>8835</v>
      </c>
      <c r="XBM979" s="18">
        <v>10.61</v>
      </c>
      <c r="XBN979" s="18" t="s">
        <v>8835</v>
      </c>
      <c r="XBO979" s="18" t="s">
        <v>8835</v>
      </c>
      <c r="XBP979" s="18" t="s">
        <v>8835</v>
      </c>
      <c r="XBQ979" s="18" t="s">
        <v>8835</v>
      </c>
      <c r="XBR979" s="18" t="s">
        <v>8835</v>
      </c>
      <c r="XBS979" s="18" t="s">
        <v>8835</v>
      </c>
      <c r="XBT979" s="18" t="s">
        <v>8835</v>
      </c>
      <c r="XBU979" s="18" t="s">
        <v>8835</v>
      </c>
    </row>
    <row r="980" spans="1:80 16277:16297" s="23" customFormat="1" ht="12" x14ac:dyDescent="0.25">
      <c r="A980" s="5" t="s">
        <v>2921</v>
      </c>
      <c r="B980" s="5" t="s">
        <v>63</v>
      </c>
      <c r="C980" s="5">
        <v>11832</v>
      </c>
      <c r="D980" s="6" t="s">
        <v>2922</v>
      </c>
      <c r="E980" s="5"/>
      <c r="F980" s="6" t="s">
        <v>11832</v>
      </c>
      <c r="G980" s="5" t="s">
        <v>11835</v>
      </c>
      <c r="H980" s="6" t="s">
        <v>8906</v>
      </c>
      <c r="I980" s="6" t="s">
        <v>8906</v>
      </c>
      <c r="J980" s="20" t="str">
        <f>XBB980&amp;XBC980&amp;XBD980&amp;XBE980&amp;XBF980&amp;XBG980&amp;XBH980&amp;XBI980&amp;XBJ980&amp;XBK980</f>
        <v>Soligent</v>
      </c>
      <c r="K980" s="5"/>
      <c r="L980" s="5"/>
      <c r="M980" s="5">
        <v>7.71</v>
      </c>
      <c r="N980" s="5"/>
      <c r="O980" s="5">
        <v>9.18</v>
      </c>
      <c r="P980" s="15">
        <f>(O980-M980)/O980*100</f>
        <v>16.013071895424837</v>
      </c>
      <c r="Q980" s="5"/>
      <c r="R980" s="5"/>
      <c r="S980" s="5"/>
      <c r="T980" s="5"/>
      <c r="U980" s="5">
        <v>0.92</v>
      </c>
      <c r="V980" s="5">
        <v>12.5</v>
      </c>
      <c r="W980" s="5">
        <v>3</v>
      </c>
      <c r="X980" s="5">
        <v>9</v>
      </c>
      <c r="Y980" s="5"/>
      <c r="Z980" s="5"/>
      <c r="AA980" s="5"/>
      <c r="AB980" s="5"/>
      <c r="AC980" s="5"/>
      <c r="AD980" s="5"/>
      <c r="AE980" s="20"/>
      <c r="AF980" s="20"/>
      <c r="AG980" s="20"/>
      <c r="AH980" s="20"/>
      <c r="AI980" s="20"/>
      <c r="AJ980" s="20"/>
      <c r="AK980" s="20"/>
      <c r="AL980" s="20"/>
      <c r="AM980" s="20"/>
      <c r="AN980" s="20"/>
      <c r="AO980" s="20"/>
      <c r="AP980" s="20"/>
      <c r="AQ980" s="20"/>
      <c r="AR980" s="20"/>
      <c r="AS980" s="20"/>
      <c r="AT980" s="20"/>
      <c r="AU980" s="20"/>
      <c r="AV980" s="20"/>
      <c r="AW980" s="20"/>
      <c r="AX980" s="20"/>
      <c r="AY980" s="20"/>
      <c r="AZ980" s="20"/>
      <c r="BA980" s="20"/>
      <c r="BB980" s="20"/>
      <c r="BC980" s="20"/>
      <c r="BD980" s="20"/>
      <c r="BE980" s="20"/>
      <c r="BF980" s="20"/>
      <c r="BG980" s="20"/>
      <c r="BH980" s="20"/>
      <c r="BI980" s="20"/>
      <c r="BJ980" s="20"/>
      <c r="BK980" s="20"/>
      <c r="BL980" s="20"/>
      <c r="BM980" s="20"/>
      <c r="BN980" s="20"/>
      <c r="BO980" s="20"/>
      <c r="BP980" s="20"/>
      <c r="BQ980" s="20"/>
      <c r="BR980" s="20"/>
      <c r="BS980" s="20"/>
      <c r="BT980" s="20"/>
      <c r="BU980" s="20"/>
      <c r="BV980" s="20"/>
      <c r="BW980" s="20"/>
      <c r="BX980" s="20"/>
      <c r="BY980" s="20"/>
      <c r="BZ980" s="20"/>
      <c r="CA980" s="5"/>
      <c r="CB980" s="45" t="s">
        <v>9922</v>
      </c>
      <c r="XBA980" s="18">
        <f>MIN(XBL980:XBU980)</f>
        <v>7.71</v>
      </c>
      <c r="XBB980" s="21" t="str" cm="1">
        <f t="array" ref="XBB980:XBK980">IF(XBA980=XBL980:XBU980,$XBL$2:$XBU$2,"")</f>
        <v/>
      </c>
      <c r="XBC980" s="21" t="str">
        <v>Soligent</v>
      </c>
      <c r="XBD980" s="21" t="str">
        <v/>
      </c>
      <c r="XBE980" s="21" t="str">
        <v/>
      </c>
      <c r="XBF980" s="21" t="str">
        <v/>
      </c>
      <c r="XBG980" s="21" t="str">
        <v/>
      </c>
      <c r="XBH980" s="21" t="str">
        <v/>
      </c>
      <c r="XBI980" s="21" t="str">
        <v/>
      </c>
      <c r="XBJ980" s="22" t="str">
        <v/>
      </c>
      <c r="XBK980" s="22" t="str">
        <v/>
      </c>
      <c r="XBL980" s="18" t="s">
        <v>8835</v>
      </c>
      <c r="XBM980" s="18">
        <v>7.71</v>
      </c>
      <c r="XBN980" s="18" t="s">
        <v>8835</v>
      </c>
      <c r="XBO980" s="18" t="s">
        <v>8835</v>
      </c>
      <c r="XBP980" s="18" t="s">
        <v>8835</v>
      </c>
      <c r="XBQ980" s="18" t="s">
        <v>8835</v>
      </c>
      <c r="XBR980" s="18" t="s">
        <v>8835</v>
      </c>
      <c r="XBS980" s="18" t="s">
        <v>8835</v>
      </c>
      <c r="XBT980" s="18" t="s">
        <v>8835</v>
      </c>
      <c r="XBU980" s="18" t="s">
        <v>8835</v>
      </c>
    </row>
    <row r="981" spans="1:80 16277:16297" s="23" customFormat="1" ht="12" x14ac:dyDescent="0.25">
      <c r="A981" s="5" t="s">
        <v>2923</v>
      </c>
      <c r="B981" s="5" t="s">
        <v>63</v>
      </c>
      <c r="C981" s="5" t="s">
        <v>2924</v>
      </c>
      <c r="D981" s="6" t="s">
        <v>2925</v>
      </c>
      <c r="E981" s="5"/>
      <c r="F981" s="6" t="s">
        <v>11832</v>
      </c>
      <c r="G981" s="5" t="s">
        <v>11839</v>
      </c>
      <c r="H981" s="6" t="s">
        <v>3372</v>
      </c>
      <c r="I981" s="6" t="s">
        <v>3372</v>
      </c>
      <c r="J981" s="20" t="str">
        <f>XBB981&amp;XBC981&amp;XBD981&amp;XBE981&amp;XBF981&amp;XBG981&amp;XBH981&amp;XBI981&amp;XBJ981&amp;XBK981</f>
        <v>Soligent</v>
      </c>
      <c r="K981" s="5"/>
      <c r="L981" s="5"/>
      <c r="M981" s="5">
        <v>6.97</v>
      </c>
      <c r="N981" s="5"/>
      <c r="O981" s="5">
        <v>8.2435308641975311</v>
      </c>
      <c r="P981" s="15">
        <f>(O981-M981)/O981*100</f>
        <v>15.448851774530278</v>
      </c>
      <c r="Q981" s="5"/>
      <c r="R981" s="5"/>
      <c r="S981" s="5"/>
      <c r="T981" s="5"/>
      <c r="U981" s="5">
        <v>0.56999999999999995</v>
      </c>
      <c r="V981" s="5">
        <v>1.75</v>
      </c>
      <c r="W981" s="5">
        <v>1.75</v>
      </c>
      <c r="X981" s="5">
        <v>1.75</v>
      </c>
      <c r="Y981" s="5"/>
      <c r="Z981" s="5"/>
      <c r="AA981" s="5"/>
      <c r="AB981" s="5"/>
      <c r="AC981" s="5"/>
      <c r="AD981" s="5"/>
      <c r="AE981" s="20"/>
      <c r="AF981" s="20"/>
      <c r="AG981" s="20"/>
      <c r="AH981" s="20"/>
      <c r="AI981" s="20"/>
      <c r="AJ981" s="20"/>
      <c r="AK981" s="20"/>
      <c r="AL981" s="20"/>
      <c r="AM981" s="20"/>
      <c r="AN981" s="20"/>
      <c r="AO981" s="20"/>
      <c r="AP981" s="20"/>
      <c r="AQ981" s="20"/>
      <c r="AR981" s="20"/>
      <c r="AS981" s="20"/>
      <c r="AT981" s="20"/>
      <c r="AU981" s="20"/>
      <c r="AV981" s="20"/>
      <c r="AW981" s="20"/>
      <c r="AX981" s="20"/>
      <c r="AY981" s="20"/>
      <c r="AZ981" s="20"/>
      <c r="BA981" s="20"/>
      <c r="BB981" s="20"/>
      <c r="BC981" s="20"/>
      <c r="BD981" s="20"/>
      <c r="BE981" s="20"/>
      <c r="BF981" s="20"/>
      <c r="BG981" s="20"/>
      <c r="BH981" s="20"/>
      <c r="BI981" s="20"/>
      <c r="BJ981" s="20"/>
      <c r="BK981" s="20"/>
      <c r="BL981" s="20"/>
      <c r="BM981" s="20"/>
      <c r="BN981" s="20"/>
      <c r="BO981" s="20"/>
      <c r="BP981" s="20"/>
      <c r="BQ981" s="20"/>
      <c r="BR981" s="20"/>
      <c r="BS981" s="20"/>
      <c r="BT981" s="20"/>
      <c r="BU981" s="20"/>
      <c r="BV981" s="20"/>
      <c r="BW981" s="20"/>
      <c r="BX981" s="20"/>
      <c r="BY981" s="20"/>
      <c r="BZ981" s="20"/>
      <c r="CA981" s="5"/>
      <c r="CB981" s="45" t="s">
        <v>9923</v>
      </c>
      <c r="XBA981" s="18">
        <f>MIN(XBL981:XBU981)</f>
        <v>6.97</v>
      </c>
      <c r="XBB981" s="21" t="str" cm="1">
        <f t="array" ref="XBB981:XBK981">IF(XBA981=XBL981:XBU981,$XBL$2:$XBU$2,"")</f>
        <v/>
      </c>
      <c r="XBC981" s="21" t="str">
        <v>Soligent</v>
      </c>
      <c r="XBD981" s="21" t="str">
        <v/>
      </c>
      <c r="XBE981" s="21" t="str">
        <v/>
      </c>
      <c r="XBF981" s="21" t="str">
        <v/>
      </c>
      <c r="XBG981" s="21" t="str">
        <v/>
      </c>
      <c r="XBH981" s="21" t="str">
        <v/>
      </c>
      <c r="XBI981" s="21" t="str">
        <v/>
      </c>
      <c r="XBJ981" s="22" t="str">
        <v/>
      </c>
      <c r="XBK981" s="22" t="str">
        <v/>
      </c>
      <c r="XBL981" s="18" t="s">
        <v>8835</v>
      </c>
      <c r="XBM981" s="18">
        <v>6.97</v>
      </c>
      <c r="XBN981" s="18" t="s">
        <v>8835</v>
      </c>
      <c r="XBO981" s="18" t="s">
        <v>8835</v>
      </c>
      <c r="XBP981" s="18" t="s">
        <v>8835</v>
      </c>
      <c r="XBQ981" s="18" t="s">
        <v>8835</v>
      </c>
      <c r="XBR981" s="18" t="s">
        <v>8835</v>
      </c>
      <c r="XBS981" s="18" t="s">
        <v>8835</v>
      </c>
      <c r="XBT981" s="18" t="s">
        <v>8835</v>
      </c>
      <c r="XBU981" s="18" t="s">
        <v>8835</v>
      </c>
    </row>
    <row r="982" spans="1:80 16277:16297" s="23" customFormat="1" ht="12" x14ac:dyDescent="0.25">
      <c r="A982" s="5" t="s">
        <v>2926</v>
      </c>
      <c r="B982" s="5" t="s">
        <v>63</v>
      </c>
      <c r="C982" s="5" t="s">
        <v>2927</v>
      </c>
      <c r="D982" s="6" t="s">
        <v>2928</v>
      </c>
      <c r="E982" s="5"/>
      <c r="F982" s="6" t="s">
        <v>11846</v>
      </c>
      <c r="G982" s="5" t="s">
        <v>11835</v>
      </c>
      <c r="H982" s="6" t="s">
        <v>8903</v>
      </c>
      <c r="I982" s="6" t="s">
        <v>8903</v>
      </c>
      <c r="J982" s="20" t="str">
        <f>XBB982&amp;XBC982&amp;XBD982&amp;XBE982&amp;XBF982&amp;XBG982&amp;XBH982&amp;XBI982&amp;XBJ982&amp;XBK982</f>
        <v>Soligent</v>
      </c>
      <c r="K982" s="5"/>
      <c r="L982" s="5"/>
      <c r="M982" s="5">
        <v>2.68</v>
      </c>
      <c r="N982" s="5"/>
      <c r="O982" s="5">
        <v>2.9624000000000001</v>
      </c>
      <c r="P982" s="15">
        <f>(O982-M982)/O982*100</f>
        <v>9.5328112341344848</v>
      </c>
      <c r="Q982" s="5"/>
      <c r="R982" s="5"/>
      <c r="S982" s="5"/>
      <c r="T982" s="5"/>
      <c r="U982" s="5">
        <v>0.06</v>
      </c>
      <c r="V982" s="5">
        <v>1.2</v>
      </c>
      <c r="W982" s="5">
        <v>0.5</v>
      </c>
      <c r="X982" s="5">
        <v>1.5</v>
      </c>
      <c r="Y982" s="5"/>
      <c r="Z982" s="5"/>
      <c r="AA982" s="5"/>
      <c r="AB982" s="5"/>
      <c r="AC982" s="5"/>
      <c r="AD982" s="5"/>
      <c r="AE982" s="20"/>
      <c r="AF982" s="20"/>
      <c r="AG982" s="20"/>
      <c r="AH982" s="20"/>
      <c r="AI982" s="20"/>
      <c r="AJ982" s="20"/>
      <c r="AK982" s="20"/>
      <c r="AL982" s="20"/>
      <c r="AM982" s="20"/>
      <c r="AN982" s="20"/>
      <c r="AO982" s="20"/>
      <c r="AP982" s="20"/>
      <c r="AQ982" s="20"/>
      <c r="AR982" s="20"/>
      <c r="AS982" s="20"/>
      <c r="AT982" s="20"/>
      <c r="AU982" s="20"/>
      <c r="AV982" s="20"/>
      <c r="AW982" s="20"/>
      <c r="AX982" s="20"/>
      <c r="AY982" s="20"/>
      <c r="AZ982" s="20"/>
      <c r="BA982" s="20"/>
      <c r="BB982" s="20"/>
      <c r="BC982" s="20"/>
      <c r="BD982" s="20"/>
      <c r="BE982" s="20"/>
      <c r="BF982" s="20"/>
      <c r="BG982" s="20"/>
      <c r="BH982" s="20"/>
      <c r="BI982" s="20"/>
      <c r="BJ982" s="20"/>
      <c r="BK982" s="20"/>
      <c r="BL982" s="20"/>
      <c r="BM982" s="20"/>
      <c r="BN982" s="20"/>
      <c r="BO982" s="20"/>
      <c r="BP982" s="20"/>
      <c r="BQ982" s="20"/>
      <c r="BR982" s="20"/>
      <c r="BS982" s="20"/>
      <c r="BT982" s="20"/>
      <c r="BU982" s="20"/>
      <c r="BV982" s="20"/>
      <c r="BW982" s="20"/>
      <c r="BX982" s="20"/>
      <c r="BY982" s="20"/>
      <c r="BZ982" s="20"/>
      <c r="CA982" s="5"/>
      <c r="CB982" s="45" t="s">
        <v>9924</v>
      </c>
      <c r="XBA982" s="18">
        <f>MIN(XBL982:XBU982)</f>
        <v>2.68</v>
      </c>
      <c r="XBB982" s="21" t="str" cm="1">
        <f t="array" ref="XBB982:XBK982">IF(XBA982=XBL982:XBU982,$XBL$2:$XBU$2,"")</f>
        <v/>
      </c>
      <c r="XBC982" s="21" t="str">
        <v>Soligent</v>
      </c>
      <c r="XBD982" s="21" t="str">
        <v/>
      </c>
      <c r="XBE982" s="21" t="str">
        <v/>
      </c>
      <c r="XBF982" s="21" t="str">
        <v/>
      </c>
      <c r="XBG982" s="21" t="str">
        <v/>
      </c>
      <c r="XBH982" s="21" t="str">
        <v/>
      </c>
      <c r="XBI982" s="21" t="str">
        <v/>
      </c>
      <c r="XBJ982" s="22" t="str">
        <v/>
      </c>
      <c r="XBK982" s="22" t="str">
        <v/>
      </c>
      <c r="XBL982" s="18" t="s">
        <v>8835</v>
      </c>
      <c r="XBM982" s="18">
        <v>2.68</v>
      </c>
      <c r="XBN982" s="18" t="s">
        <v>8835</v>
      </c>
      <c r="XBO982" s="18" t="s">
        <v>8835</v>
      </c>
      <c r="XBP982" s="18" t="s">
        <v>8835</v>
      </c>
      <c r="XBQ982" s="18" t="s">
        <v>8835</v>
      </c>
      <c r="XBR982" s="18" t="s">
        <v>8835</v>
      </c>
      <c r="XBS982" s="18" t="s">
        <v>8835</v>
      </c>
      <c r="XBT982" s="18" t="s">
        <v>8835</v>
      </c>
      <c r="XBU982" s="18" t="s">
        <v>8835</v>
      </c>
    </row>
    <row r="983" spans="1:80 16277:16297" s="23" customFormat="1" ht="12" x14ac:dyDescent="0.25">
      <c r="A983" s="5" t="s">
        <v>2929</v>
      </c>
      <c r="B983" s="5" t="s">
        <v>11830</v>
      </c>
      <c r="C983" s="5" t="s">
        <v>2930</v>
      </c>
      <c r="D983" s="6" t="s">
        <v>2931</v>
      </c>
      <c r="E983" s="5"/>
      <c r="F983" s="6" t="s">
        <v>11832</v>
      </c>
      <c r="G983" s="5" t="s">
        <v>11839</v>
      </c>
      <c r="H983" s="6" t="s">
        <v>8852</v>
      </c>
      <c r="I983" s="6" t="s">
        <v>8852</v>
      </c>
      <c r="J983" s="20" t="str">
        <f>XBB983&amp;XBC983&amp;XBD983&amp;XBE983&amp;XBF983&amp;XBG983&amp;XBH983&amp;XBI983&amp;XBJ983&amp;XBK983</f>
        <v>Soligent</v>
      </c>
      <c r="K983" s="5"/>
      <c r="L983" s="5"/>
      <c r="M983" s="5">
        <v>8.69</v>
      </c>
      <c r="N983" s="5"/>
      <c r="O983" s="5">
        <v>10.35</v>
      </c>
      <c r="P983" s="15">
        <f>(O983-M983)/O983*100</f>
        <v>16.038647342995173</v>
      </c>
      <c r="Q983" s="5"/>
      <c r="R983" s="5"/>
      <c r="S983" s="5"/>
      <c r="T983" s="5"/>
      <c r="U983" s="5">
        <v>0.05</v>
      </c>
      <c r="V983" s="5">
        <v>12</v>
      </c>
      <c r="W983" s="5">
        <v>12</v>
      </c>
      <c r="X983" s="5">
        <v>12</v>
      </c>
      <c r="Y983" s="5"/>
      <c r="Z983" s="5"/>
      <c r="AA983" s="5"/>
      <c r="AB983" s="5"/>
      <c r="AC983" s="5"/>
      <c r="AD983" s="5"/>
      <c r="AE983" s="20"/>
      <c r="AF983" s="20"/>
      <c r="AG983" s="20"/>
      <c r="AH983" s="20"/>
      <c r="AI983" s="20"/>
      <c r="AJ983" s="20"/>
      <c r="AK983" s="20"/>
      <c r="AL983" s="20"/>
      <c r="AM983" s="20"/>
      <c r="AN983" s="20"/>
      <c r="AO983" s="20"/>
      <c r="AP983" s="20"/>
      <c r="AQ983" s="20"/>
      <c r="AR983" s="20"/>
      <c r="AS983" s="20"/>
      <c r="AT983" s="20"/>
      <c r="AU983" s="20"/>
      <c r="AV983" s="20"/>
      <c r="AW983" s="20"/>
      <c r="AX983" s="20"/>
      <c r="AY983" s="20"/>
      <c r="AZ983" s="20"/>
      <c r="BA983" s="20"/>
      <c r="BB983" s="20"/>
      <c r="BC983" s="20"/>
      <c r="BD983" s="20"/>
      <c r="BE983" s="20"/>
      <c r="BF983" s="20"/>
      <c r="BG983" s="20"/>
      <c r="BH983" s="20"/>
      <c r="BI983" s="20"/>
      <c r="BJ983" s="20"/>
      <c r="BK983" s="20"/>
      <c r="BL983" s="20"/>
      <c r="BM983" s="20"/>
      <c r="BN983" s="20"/>
      <c r="BO983" s="20"/>
      <c r="BP983" s="20"/>
      <c r="BQ983" s="20"/>
      <c r="BR983" s="20"/>
      <c r="BS983" s="20"/>
      <c r="BT983" s="20"/>
      <c r="BU983" s="20"/>
      <c r="BV983" s="20"/>
      <c r="BW983" s="20"/>
      <c r="BX983" s="20"/>
      <c r="BY983" s="20"/>
      <c r="BZ983" s="20"/>
      <c r="CA983" s="5"/>
      <c r="CB983" s="45" t="s">
        <v>9925</v>
      </c>
      <c r="XBA983" s="18">
        <f>MIN(XBL983:XBU983)</f>
        <v>8.69</v>
      </c>
      <c r="XBB983" s="21" t="str" cm="1">
        <f t="array" ref="XBB983:XBK983">IF(XBA983=XBL983:XBU983,$XBL$2:$XBU$2,"")</f>
        <v/>
      </c>
      <c r="XBC983" s="21" t="str">
        <v>Soligent</v>
      </c>
      <c r="XBD983" s="21" t="str">
        <v/>
      </c>
      <c r="XBE983" s="21" t="str">
        <v/>
      </c>
      <c r="XBF983" s="21" t="str">
        <v/>
      </c>
      <c r="XBG983" s="21" t="str">
        <v/>
      </c>
      <c r="XBH983" s="21" t="str">
        <v/>
      </c>
      <c r="XBI983" s="21" t="str">
        <v/>
      </c>
      <c r="XBJ983" s="22" t="str">
        <v/>
      </c>
      <c r="XBK983" s="22" t="str">
        <v/>
      </c>
      <c r="XBL983" s="18" t="s">
        <v>8835</v>
      </c>
      <c r="XBM983" s="18">
        <v>8.69</v>
      </c>
      <c r="XBN983" s="18">
        <v>8.81</v>
      </c>
      <c r="XBO983" s="18" t="s">
        <v>8835</v>
      </c>
      <c r="XBP983" s="18" t="s">
        <v>8835</v>
      </c>
      <c r="XBQ983" s="18" t="s">
        <v>8835</v>
      </c>
      <c r="XBR983" s="18" t="s">
        <v>8835</v>
      </c>
      <c r="XBS983" s="18" t="s">
        <v>8835</v>
      </c>
      <c r="XBT983" s="18" t="s">
        <v>8835</v>
      </c>
      <c r="XBU983" s="18" t="s">
        <v>8835</v>
      </c>
    </row>
    <row r="984" spans="1:80 16277:16297" s="23" customFormat="1" ht="12" x14ac:dyDescent="0.25">
      <c r="A984" s="5" t="s">
        <v>2932</v>
      </c>
      <c r="B984" s="5" t="s">
        <v>63</v>
      </c>
      <c r="C984" s="5" t="s">
        <v>2933</v>
      </c>
      <c r="D984" s="6" t="s">
        <v>2934</v>
      </c>
      <c r="E984" s="5"/>
      <c r="F984" s="6" t="s">
        <v>11832</v>
      </c>
      <c r="G984" s="5" t="s">
        <v>11839</v>
      </c>
      <c r="H984" s="6" t="s">
        <v>8904</v>
      </c>
      <c r="I984" s="6" t="s">
        <v>8904</v>
      </c>
      <c r="J984" s="20" t="str">
        <f>XBB984&amp;XBC984&amp;XBD984&amp;XBE984&amp;XBF984&amp;XBG984&amp;XBH984&amp;XBI984&amp;XBJ984&amp;XBK984</f>
        <v>Soligent</v>
      </c>
      <c r="K984" s="5"/>
      <c r="L984" s="5"/>
      <c r="M984" s="5">
        <v>43.66</v>
      </c>
      <c r="N984" s="5"/>
      <c r="O984" s="5">
        <v>53.2</v>
      </c>
      <c r="P984" s="15">
        <f>(O984-M984)/O984*100</f>
        <v>17.93233082706768</v>
      </c>
      <c r="Q984" s="5"/>
      <c r="R984" s="5"/>
      <c r="S984" s="5"/>
      <c r="T984" s="5"/>
      <c r="U984" s="5">
        <v>3.3</v>
      </c>
      <c r="V984" s="5">
        <v>9</v>
      </c>
      <c r="W984" s="5">
        <v>5</v>
      </c>
      <c r="X984" s="5">
        <v>80</v>
      </c>
      <c r="Y984" s="5"/>
      <c r="Z984" s="5"/>
      <c r="AA984" s="5"/>
      <c r="AB984" s="5"/>
      <c r="AC984" s="5"/>
      <c r="AD984" s="5"/>
      <c r="AE984" s="20"/>
      <c r="AF984" s="20"/>
      <c r="AG984" s="20"/>
      <c r="AH984" s="20"/>
      <c r="AI984" s="20"/>
      <c r="AJ984" s="20"/>
      <c r="AK984" s="20"/>
      <c r="AL984" s="20"/>
      <c r="AM984" s="20"/>
      <c r="AN984" s="20"/>
      <c r="AO984" s="20"/>
      <c r="AP984" s="20"/>
      <c r="AQ984" s="20"/>
      <c r="AR984" s="20"/>
      <c r="AS984" s="20"/>
      <c r="AT984" s="20"/>
      <c r="AU984" s="20"/>
      <c r="AV984" s="20"/>
      <c r="AW984" s="20"/>
      <c r="AX984" s="20"/>
      <c r="AY984" s="20"/>
      <c r="AZ984" s="20"/>
      <c r="BA984" s="20"/>
      <c r="BB984" s="20"/>
      <c r="BC984" s="20"/>
      <c r="BD984" s="20"/>
      <c r="BE984" s="20"/>
      <c r="BF984" s="20"/>
      <c r="BG984" s="20"/>
      <c r="BH984" s="20"/>
      <c r="BI984" s="20"/>
      <c r="BJ984" s="20"/>
      <c r="BK984" s="20"/>
      <c r="BL984" s="20"/>
      <c r="BM984" s="20"/>
      <c r="BN984" s="20"/>
      <c r="BO984" s="20"/>
      <c r="BP984" s="20"/>
      <c r="BQ984" s="20"/>
      <c r="BR984" s="20"/>
      <c r="BS984" s="20"/>
      <c r="BT984" s="20"/>
      <c r="BU984" s="20"/>
      <c r="BV984" s="20"/>
      <c r="BW984" s="20"/>
      <c r="BX984" s="20"/>
      <c r="BY984" s="20"/>
      <c r="BZ984" s="20"/>
      <c r="CA984" s="5"/>
      <c r="CB984" s="45" t="s">
        <v>9926</v>
      </c>
      <c r="XBA984" s="18">
        <f>MIN(XBL984:XBU984)</f>
        <v>43.66</v>
      </c>
      <c r="XBB984" s="21" t="str" cm="1">
        <f t="array" ref="XBB984:XBK984">IF(XBA984=XBL984:XBU984,$XBL$2:$XBU$2,"")</f>
        <v/>
      </c>
      <c r="XBC984" s="21" t="str">
        <v>Soligent</v>
      </c>
      <c r="XBD984" s="21" t="str">
        <v/>
      </c>
      <c r="XBE984" s="21" t="str">
        <v/>
      </c>
      <c r="XBF984" s="21" t="str">
        <v/>
      </c>
      <c r="XBG984" s="21" t="str">
        <v/>
      </c>
      <c r="XBH984" s="21" t="str">
        <v/>
      </c>
      <c r="XBI984" s="21" t="str">
        <v/>
      </c>
      <c r="XBJ984" s="22" t="str">
        <v/>
      </c>
      <c r="XBK984" s="22" t="str">
        <v/>
      </c>
      <c r="XBL984" s="18" t="s">
        <v>8835</v>
      </c>
      <c r="XBM984" s="18">
        <v>43.66</v>
      </c>
      <c r="XBN984" s="18" t="s">
        <v>8835</v>
      </c>
      <c r="XBO984" s="18" t="s">
        <v>8835</v>
      </c>
      <c r="XBP984" s="18" t="s">
        <v>8835</v>
      </c>
      <c r="XBQ984" s="18" t="s">
        <v>8835</v>
      </c>
      <c r="XBR984" s="18" t="s">
        <v>8835</v>
      </c>
      <c r="XBS984" s="18" t="s">
        <v>8835</v>
      </c>
      <c r="XBT984" s="18" t="s">
        <v>8835</v>
      </c>
      <c r="XBU984" s="18" t="s">
        <v>8835</v>
      </c>
    </row>
    <row r="985" spans="1:80 16277:16297" s="23" customFormat="1" ht="12" x14ac:dyDescent="0.25">
      <c r="A985" s="5" t="s">
        <v>2935</v>
      </c>
      <c r="B985" s="5" t="s">
        <v>63</v>
      </c>
      <c r="C985" s="5" t="s">
        <v>2936</v>
      </c>
      <c r="D985" s="6" t="s">
        <v>2937</v>
      </c>
      <c r="E985" s="5"/>
      <c r="F985" s="6" t="s">
        <v>11832</v>
      </c>
      <c r="G985" s="5" t="s">
        <v>11839</v>
      </c>
      <c r="H985" s="6" t="s">
        <v>3372</v>
      </c>
      <c r="I985" s="6" t="s">
        <v>3372</v>
      </c>
      <c r="J985" s="20" t="str">
        <f>XBB985&amp;XBC985&amp;XBD985&amp;XBE985&amp;XBF985&amp;XBG985&amp;XBH985&amp;XBI985&amp;XBJ985&amp;XBK985</f>
        <v>Soligent</v>
      </c>
      <c r="K985" s="5"/>
      <c r="L985" s="5"/>
      <c r="M985" s="5">
        <v>5.88</v>
      </c>
      <c r="N985" s="5"/>
      <c r="O985" s="5">
        <v>7.29</v>
      </c>
      <c r="P985" s="15">
        <f>(O985-M985)/O985*100</f>
        <v>19.34156378600823</v>
      </c>
      <c r="Q985" s="5"/>
      <c r="R985" s="5"/>
      <c r="S985" s="5"/>
      <c r="T985" s="5"/>
      <c r="U985" s="5">
        <v>0.25</v>
      </c>
      <c r="V985" s="5">
        <v>2</v>
      </c>
      <c r="W985" s="5">
        <v>2</v>
      </c>
      <c r="X985" s="5">
        <v>2</v>
      </c>
      <c r="Y985" s="5"/>
      <c r="Z985" s="5"/>
      <c r="AA985" s="5"/>
      <c r="AB985" s="5"/>
      <c r="AC985" s="5"/>
      <c r="AD985" s="5"/>
      <c r="AE985" s="20"/>
      <c r="AF985" s="20"/>
      <c r="AG985" s="20"/>
      <c r="AH985" s="20"/>
      <c r="AI985" s="20"/>
      <c r="AJ985" s="20"/>
      <c r="AK985" s="20"/>
      <c r="AL985" s="20"/>
      <c r="AM985" s="20"/>
      <c r="AN985" s="20"/>
      <c r="AO985" s="20"/>
      <c r="AP985" s="20"/>
      <c r="AQ985" s="20"/>
      <c r="AR985" s="20"/>
      <c r="AS985" s="20"/>
      <c r="AT985" s="20"/>
      <c r="AU985" s="20"/>
      <c r="AV985" s="20"/>
      <c r="AW985" s="20"/>
      <c r="AX985" s="20"/>
      <c r="AY985" s="20"/>
      <c r="AZ985" s="20"/>
      <c r="BA985" s="20"/>
      <c r="BB985" s="20"/>
      <c r="BC985" s="20"/>
      <c r="BD985" s="20"/>
      <c r="BE985" s="20"/>
      <c r="BF985" s="20"/>
      <c r="BG985" s="20"/>
      <c r="BH985" s="20"/>
      <c r="BI985" s="20"/>
      <c r="BJ985" s="20"/>
      <c r="BK985" s="20"/>
      <c r="BL985" s="20"/>
      <c r="BM985" s="20"/>
      <c r="BN985" s="20"/>
      <c r="BO985" s="20"/>
      <c r="BP985" s="20"/>
      <c r="BQ985" s="20"/>
      <c r="BR985" s="20"/>
      <c r="BS985" s="20"/>
      <c r="BT985" s="20"/>
      <c r="BU985" s="20"/>
      <c r="BV985" s="20"/>
      <c r="BW985" s="20"/>
      <c r="BX985" s="20"/>
      <c r="BY985" s="20"/>
      <c r="BZ985" s="20"/>
      <c r="CA985" s="5"/>
      <c r="CB985" s="45" t="s">
        <v>9927</v>
      </c>
      <c r="XBA985" s="18">
        <f>MIN(XBL985:XBU985)</f>
        <v>5.88</v>
      </c>
      <c r="XBB985" s="21" t="str" cm="1">
        <f t="array" ref="XBB985:XBK985">IF(XBA985=XBL985:XBU985,$XBL$2:$XBU$2,"")</f>
        <v/>
      </c>
      <c r="XBC985" s="21" t="str">
        <v>Soligent</v>
      </c>
      <c r="XBD985" s="21" t="str">
        <v/>
      </c>
      <c r="XBE985" s="21" t="str">
        <v/>
      </c>
      <c r="XBF985" s="21" t="str">
        <v/>
      </c>
      <c r="XBG985" s="21" t="str">
        <v/>
      </c>
      <c r="XBH985" s="21" t="str">
        <v/>
      </c>
      <c r="XBI985" s="21" t="str">
        <v/>
      </c>
      <c r="XBJ985" s="22" t="str">
        <v/>
      </c>
      <c r="XBK985" s="22" t="str">
        <v/>
      </c>
      <c r="XBL985" s="18" t="s">
        <v>8835</v>
      </c>
      <c r="XBM985" s="18">
        <v>5.88</v>
      </c>
      <c r="XBN985" s="18" t="s">
        <v>8835</v>
      </c>
      <c r="XBO985" s="18" t="s">
        <v>8835</v>
      </c>
      <c r="XBP985" s="18" t="s">
        <v>8835</v>
      </c>
      <c r="XBQ985" s="18" t="s">
        <v>8835</v>
      </c>
      <c r="XBR985" s="18" t="s">
        <v>8835</v>
      </c>
      <c r="XBS985" s="18" t="s">
        <v>8835</v>
      </c>
      <c r="XBT985" s="18" t="s">
        <v>8835</v>
      </c>
      <c r="XBU985" s="18" t="s">
        <v>8835</v>
      </c>
    </row>
    <row r="986" spans="1:80 16277:16297" s="23" customFormat="1" ht="12" x14ac:dyDescent="0.25">
      <c r="A986" s="5" t="s">
        <v>2938</v>
      </c>
      <c r="B986" s="5" t="s">
        <v>63</v>
      </c>
      <c r="C986" s="5" t="s">
        <v>2939</v>
      </c>
      <c r="D986" s="6" t="s">
        <v>2940</v>
      </c>
      <c r="E986" s="5"/>
      <c r="F986" s="6" t="s">
        <v>11832</v>
      </c>
      <c r="G986" s="5" t="s">
        <v>11835</v>
      </c>
      <c r="H986" s="6" t="s">
        <v>8903</v>
      </c>
      <c r="I986" s="6" t="s">
        <v>8903</v>
      </c>
      <c r="J986" s="20" t="str">
        <f>XBB986&amp;XBC986&amp;XBD986&amp;XBE986&amp;XBF986&amp;XBG986&amp;XBH986&amp;XBI986&amp;XBJ986&amp;XBK986</f>
        <v>Soligent</v>
      </c>
      <c r="K986" s="5"/>
      <c r="L986" s="5"/>
      <c r="M986" s="5">
        <v>0.77</v>
      </c>
      <c r="N986" s="5"/>
      <c r="O986" s="5">
        <v>0.85560000000000003</v>
      </c>
      <c r="P986" s="15">
        <f>(O986-M986)/O986*100</f>
        <v>10.004675081813932</v>
      </c>
      <c r="Q986" s="5"/>
      <c r="R986" s="5"/>
      <c r="S986" s="5"/>
      <c r="T986" s="5"/>
      <c r="U986" s="5">
        <v>0.06</v>
      </c>
      <c r="V986" s="5">
        <v>1.2</v>
      </c>
      <c r="W986" s="5">
        <v>0.5</v>
      </c>
      <c r="X986" s="5">
        <v>1.5</v>
      </c>
      <c r="Y986" s="5"/>
      <c r="Z986" s="5"/>
      <c r="AA986" s="5"/>
      <c r="AB986" s="5"/>
      <c r="AC986" s="5"/>
      <c r="AD986" s="5"/>
      <c r="AE986" s="20"/>
      <c r="AF986" s="20"/>
      <c r="AG986" s="20"/>
      <c r="AH986" s="20"/>
      <c r="AI986" s="20"/>
      <c r="AJ986" s="20"/>
      <c r="AK986" s="20"/>
      <c r="AL986" s="20"/>
      <c r="AM986" s="20"/>
      <c r="AN986" s="20"/>
      <c r="AO986" s="20"/>
      <c r="AP986" s="20"/>
      <c r="AQ986" s="20"/>
      <c r="AR986" s="20"/>
      <c r="AS986" s="20"/>
      <c r="AT986" s="20"/>
      <c r="AU986" s="20"/>
      <c r="AV986" s="20"/>
      <c r="AW986" s="20"/>
      <c r="AX986" s="20"/>
      <c r="AY986" s="20"/>
      <c r="AZ986" s="20"/>
      <c r="BA986" s="20"/>
      <c r="BB986" s="20"/>
      <c r="BC986" s="20"/>
      <c r="BD986" s="20"/>
      <c r="BE986" s="20"/>
      <c r="BF986" s="20"/>
      <c r="BG986" s="20"/>
      <c r="BH986" s="20"/>
      <c r="BI986" s="20"/>
      <c r="BJ986" s="20"/>
      <c r="BK986" s="20"/>
      <c r="BL986" s="20"/>
      <c r="BM986" s="20"/>
      <c r="BN986" s="20"/>
      <c r="BO986" s="20"/>
      <c r="BP986" s="20"/>
      <c r="BQ986" s="20"/>
      <c r="BR986" s="20"/>
      <c r="BS986" s="20"/>
      <c r="BT986" s="20"/>
      <c r="BU986" s="20"/>
      <c r="BV986" s="20"/>
      <c r="BW986" s="20"/>
      <c r="BX986" s="20"/>
      <c r="BY986" s="20"/>
      <c r="BZ986" s="20"/>
      <c r="CA986" s="5"/>
      <c r="CB986" s="45" t="s">
        <v>9928</v>
      </c>
      <c r="XBA986" s="18">
        <f>MIN(XBL986:XBU986)</f>
        <v>0.77</v>
      </c>
      <c r="XBB986" s="21" t="str" cm="1">
        <f t="array" ref="XBB986:XBK986">IF(XBA986=XBL986:XBU986,$XBL$2:$XBU$2,"")</f>
        <v/>
      </c>
      <c r="XBC986" s="21" t="str">
        <v>Soligent</v>
      </c>
      <c r="XBD986" s="21" t="str">
        <v/>
      </c>
      <c r="XBE986" s="21" t="str">
        <v/>
      </c>
      <c r="XBF986" s="21" t="str">
        <v/>
      </c>
      <c r="XBG986" s="21" t="str">
        <v/>
      </c>
      <c r="XBH986" s="21" t="str">
        <v/>
      </c>
      <c r="XBI986" s="21" t="str">
        <v/>
      </c>
      <c r="XBJ986" s="22" t="str">
        <v/>
      </c>
      <c r="XBK986" s="22" t="str">
        <v/>
      </c>
      <c r="XBL986" s="18" t="s">
        <v>8835</v>
      </c>
      <c r="XBM986" s="18">
        <v>0.77</v>
      </c>
      <c r="XBN986" s="18" t="s">
        <v>8835</v>
      </c>
      <c r="XBO986" s="18" t="s">
        <v>8835</v>
      </c>
      <c r="XBP986" s="18" t="s">
        <v>8835</v>
      </c>
      <c r="XBQ986" s="18" t="s">
        <v>8835</v>
      </c>
      <c r="XBR986" s="18" t="s">
        <v>8835</v>
      </c>
      <c r="XBS986" s="18" t="s">
        <v>8835</v>
      </c>
      <c r="XBT986" s="18" t="s">
        <v>8835</v>
      </c>
      <c r="XBU986" s="18" t="s">
        <v>8835</v>
      </c>
    </row>
    <row r="987" spans="1:80 16277:16297" s="23" customFormat="1" ht="12" x14ac:dyDescent="0.25">
      <c r="A987" s="5" t="s">
        <v>2942</v>
      </c>
      <c r="B987" s="5" t="s">
        <v>63</v>
      </c>
      <c r="C987" s="5" t="s">
        <v>2943</v>
      </c>
      <c r="D987" s="6" t="s">
        <v>2944</v>
      </c>
      <c r="E987" s="5"/>
      <c r="F987" s="6" t="s">
        <v>11832</v>
      </c>
      <c r="G987" s="5" t="s">
        <v>11839</v>
      </c>
      <c r="H987" s="6" t="s">
        <v>3372</v>
      </c>
      <c r="I987" s="6" t="s">
        <v>3372</v>
      </c>
      <c r="J987" s="20" t="str">
        <f>XBB987&amp;XBC987&amp;XBD987&amp;XBE987&amp;XBF987&amp;XBG987&amp;XBH987&amp;XBI987&amp;XBJ987&amp;XBK987</f>
        <v>Soligent</v>
      </c>
      <c r="K987" s="5"/>
      <c r="L987" s="5"/>
      <c r="M987" s="5">
        <v>13.92</v>
      </c>
      <c r="N987" s="5"/>
      <c r="O987" s="5">
        <v>17.287473053892214</v>
      </c>
      <c r="P987" s="15">
        <f>(O987-M987)/O987*100</f>
        <v>19.479267116682731</v>
      </c>
      <c r="Q987" s="5"/>
      <c r="R987" s="5"/>
      <c r="S987" s="5"/>
      <c r="T987" s="5"/>
      <c r="U987" s="5">
        <v>0.25</v>
      </c>
      <c r="V987" s="5">
        <v>2</v>
      </c>
      <c r="W987" s="5">
        <v>2</v>
      </c>
      <c r="X987" s="5">
        <v>2</v>
      </c>
      <c r="Y987" s="5"/>
      <c r="Z987" s="5"/>
      <c r="AA987" s="5"/>
      <c r="AB987" s="5"/>
      <c r="AC987" s="5"/>
      <c r="AD987" s="5"/>
      <c r="AE987" s="20"/>
      <c r="AF987" s="20"/>
      <c r="AG987" s="20"/>
      <c r="AH987" s="20"/>
      <c r="AI987" s="20"/>
      <c r="AJ987" s="20"/>
      <c r="AK987" s="20"/>
      <c r="AL987" s="20"/>
      <c r="AM987" s="20"/>
      <c r="AN987" s="20"/>
      <c r="AO987" s="20"/>
      <c r="AP987" s="20"/>
      <c r="AQ987" s="20"/>
      <c r="AR987" s="20"/>
      <c r="AS987" s="20"/>
      <c r="AT987" s="20"/>
      <c r="AU987" s="20"/>
      <c r="AV987" s="20"/>
      <c r="AW987" s="20"/>
      <c r="AX987" s="20"/>
      <c r="AY987" s="20"/>
      <c r="AZ987" s="20"/>
      <c r="BA987" s="20"/>
      <c r="BB987" s="20"/>
      <c r="BC987" s="20"/>
      <c r="BD987" s="20"/>
      <c r="BE987" s="20"/>
      <c r="BF987" s="20"/>
      <c r="BG987" s="20"/>
      <c r="BH987" s="20"/>
      <c r="BI987" s="20"/>
      <c r="BJ987" s="20"/>
      <c r="BK987" s="20"/>
      <c r="BL987" s="20"/>
      <c r="BM987" s="20"/>
      <c r="BN987" s="20"/>
      <c r="BO987" s="20"/>
      <c r="BP987" s="20"/>
      <c r="BQ987" s="20"/>
      <c r="BR987" s="20"/>
      <c r="BS987" s="20"/>
      <c r="BT987" s="20"/>
      <c r="BU987" s="20"/>
      <c r="BV987" s="20"/>
      <c r="BW987" s="20"/>
      <c r="BX987" s="20"/>
      <c r="BY987" s="20"/>
      <c r="BZ987" s="20"/>
      <c r="CA987" s="5"/>
      <c r="CB987" s="45" t="s">
        <v>9929</v>
      </c>
      <c r="XBA987" s="18">
        <f>MIN(XBL987:XBU987)</f>
        <v>13.92</v>
      </c>
      <c r="XBB987" s="21" t="str" cm="1">
        <f t="array" ref="XBB987:XBK987">IF(XBA987=XBL987:XBU987,$XBL$2:$XBU$2,"")</f>
        <v/>
      </c>
      <c r="XBC987" s="21" t="str">
        <v>Soligent</v>
      </c>
      <c r="XBD987" s="21" t="str">
        <v/>
      </c>
      <c r="XBE987" s="21" t="str">
        <v/>
      </c>
      <c r="XBF987" s="21" t="str">
        <v/>
      </c>
      <c r="XBG987" s="21" t="str">
        <v/>
      </c>
      <c r="XBH987" s="21" t="str">
        <v/>
      </c>
      <c r="XBI987" s="21" t="str">
        <v/>
      </c>
      <c r="XBJ987" s="22" t="str">
        <v/>
      </c>
      <c r="XBK987" s="22" t="str">
        <v/>
      </c>
      <c r="XBL987" s="18" t="s">
        <v>8835</v>
      </c>
      <c r="XBM987" s="18">
        <v>13.92</v>
      </c>
      <c r="XBN987" s="18" t="s">
        <v>8835</v>
      </c>
      <c r="XBO987" s="18" t="s">
        <v>8835</v>
      </c>
      <c r="XBP987" s="18" t="s">
        <v>8835</v>
      </c>
      <c r="XBQ987" s="18" t="s">
        <v>8835</v>
      </c>
      <c r="XBR987" s="18" t="s">
        <v>8835</v>
      </c>
      <c r="XBS987" s="18" t="s">
        <v>8835</v>
      </c>
      <c r="XBT987" s="18" t="s">
        <v>8835</v>
      </c>
      <c r="XBU987" s="18" t="s">
        <v>8835</v>
      </c>
    </row>
    <row r="988" spans="1:80 16277:16297" s="23" customFormat="1" ht="12" x14ac:dyDescent="0.25">
      <c r="A988" s="5" t="s">
        <v>2945</v>
      </c>
      <c r="B988" s="5" t="s">
        <v>63</v>
      </c>
      <c r="C988" s="5" t="s">
        <v>2946</v>
      </c>
      <c r="D988" s="6" t="s">
        <v>2947</v>
      </c>
      <c r="E988" s="5"/>
      <c r="F988" s="6" t="s">
        <v>11832</v>
      </c>
      <c r="G988" s="5" t="s">
        <v>11839</v>
      </c>
      <c r="H988" s="6" t="s">
        <v>8856</v>
      </c>
      <c r="I988" s="6" t="s">
        <v>8856</v>
      </c>
      <c r="J988" s="20" t="str">
        <f>XBB988&amp;XBC988&amp;XBD988&amp;XBE988&amp;XBF988&amp;XBG988&amp;XBH988&amp;XBI988&amp;XBJ988&amp;XBK988</f>
        <v>Kranich East</v>
      </c>
      <c r="K988" s="5"/>
      <c r="L988" s="5"/>
      <c r="M988" s="5">
        <v>5.62</v>
      </c>
      <c r="N988" s="5"/>
      <c r="O988" s="5">
        <v>7.3140000000000001</v>
      </c>
      <c r="P988" s="15">
        <f>(O988-M988)/O988*100</f>
        <v>23.161060978944491</v>
      </c>
      <c r="Q988" s="5"/>
      <c r="R988" s="5"/>
      <c r="S988" s="5"/>
      <c r="T988" s="5"/>
      <c r="U988" s="5">
        <v>0.27</v>
      </c>
      <c r="V988" s="5">
        <v>3</v>
      </c>
      <c r="W988" s="5">
        <v>3</v>
      </c>
      <c r="X988" s="5">
        <v>3</v>
      </c>
      <c r="Y988" s="5"/>
      <c r="Z988" s="5"/>
      <c r="AA988" s="5"/>
      <c r="AB988" s="5"/>
      <c r="AC988" s="5"/>
      <c r="AD988" s="5"/>
      <c r="AE988" s="20"/>
      <c r="AF988" s="20"/>
      <c r="AG988" s="20"/>
      <c r="AH988" s="20"/>
      <c r="AI988" s="20"/>
      <c r="AJ988" s="20"/>
      <c r="AK988" s="20"/>
      <c r="AL988" s="20"/>
      <c r="AM988" s="20"/>
      <c r="AN988" s="20"/>
      <c r="AO988" s="20"/>
      <c r="AP988" s="20"/>
      <c r="AQ988" s="20"/>
      <c r="AR988" s="20"/>
      <c r="AS988" s="20"/>
      <c r="AT988" s="20"/>
      <c r="AU988" s="20"/>
      <c r="AV988" s="20"/>
      <c r="AW988" s="20"/>
      <c r="AX988" s="20"/>
      <c r="AY988" s="20"/>
      <c r="AZ988" s="20"/>
      <c r="BA988" s="20"/>
      <c r="BB988" s="20"/>
      <c r="BC988" s="20"/>
      <c r="BD988" s="20"/>
      <c r="BE988" s="20"/>
      <c r="BF988" s="20"/>
      <c r="BG988" s="20"/>
      <c r="BH988" s="20"/>
      <c r="BI988" s="20"/>
      <c r="BJ988" s="20"/>
      <c r="BK988" s="20"/>
      <c r="BL988" s="20"/>
      <c r="BM988" s="20"/>
      <c r="BN988" s="20"/>
      <c r="BO988" s="20"/>
      <c r="BP988" s="20"/>
      <c r="BQ988" s="20"/>
      <c r="BR988" s="20"/>
      <c r="BS988" s="20"/>
      <c r="BT988" s="20"/>
      <c r="BU988" s="20"/>
      <c r="BV988" s="20"/>
      <c r="BW988" s="20"/>
      <c r="BX988" s="20"/>
      <c r="BY988" s="20"/>
      <c r="BZ988" s="20"/>
      <c r="CA988" s="5"/>
      <c r="CB988" s="45" t="s">
        <v>9930</v>
      </c>
      <c r="XBA988" s="18">
        <f>MIN(XBL988:XBU988)</f>
        <v>5.62</v>
      </c>
      <c r="XBB988" s="21" t="str" cm="1">
        <f t="array" ref="XBB988:XBK988">IF(XBA988=XBL988:XBU988,$XBL$2:$XBU$2,"")</f>
        <v/>
      </c>
      <c r="XBC988" s="21" t="str">
        <v/>
      </c>
      <c r="XBD988" s="21" t="str">
        <v/>
      </c>
      <c r="XBE988" s="21" t="str">
        <v>Kranich East</v>
      </c>
      <c r="XBF988" s="21" t="str">
        <v/>
      </c>
      <c r="XBG988" s="21" t="str">
        <v/>
      </c>
      <c r="XBH988" s="21" t="str">
        <v/>
      </c>
      <c r="XBI988" s="21" t="str">
        <v/>
      </c>
      <c r="XBJ988" s="22" t="str">
        <v/>
      </c>
      <c r="XBK988" s="22" t="str">
        <v/>
      </c>
      <c r="XBL988" s="18" t="s">
        <v>8835</v>
      </c>
      <c r="XBM988" s="18">
        <v>6.08</v>
      </c>
      <c r="XBN988" s="18" t="s">
        <v>8835</v>
      </c>
      <c r="XBO988" s="18">
        <v>5.62</v>
      </c>
      <c r="XBP988" s="18" t="s">
        <v>8835</v>
      </c>
      <c r="XBQ988" s="18" t="s">
        <v>8835</v>
      </c>
      <c r="XBR988" s="18" t="s">
        <v>8835</v>
      </c>
      <c r="XBS988" s="18" t="s">
        <v>8835</v>
      </c>
      <c r="XBT988" s="18" t="s">
        <v>8835</v>
      </c>
      <c r="XBU988" s="18" t="s">
        <v>8835</v>
      </c>
    </row>
    <row r="989" spans="1:80 16277:16297" s="23" customFormat="1" ht="12" x14ac:dyDescent="0.25">
      <c r="A989" s="5" t="s">
        <v>2948</v>
      </c>
      <c r="B989" s="5" t="s">
        <v>63</v>
      </c>
      <c r="C989" s="5" t="s">
        <v>2949</v>
      </c>
      <c r="D989" s="6" t="s">
        <v>2950</v>
      </c>
      <c r="E989" s="5"/>
      <c r="F989" s="6" t="s">
        <v>11832</v>
      </c>
      <c r="G989" s="5" t="s">
        <v>11839</v>
      </c>
      <c r="H989" s="6" t="s">
        <v>8856</v>
      </c>
      <c r="I989" s="6" t="s">
        <v>8856</v>
      </c>
      <c r="J989" s="20" t="str">
        <f>XBB989&amp;XBC989&amp;XBD989&amp;XBE989&amp;XBF989&amp;XBG989&amp;XBH989&amp;XBI989&amp;XBJ989&amp;XBK989</f>
        <v>Soligent</v>
      </c>
      <c r="K989" s="5"/>
      <c r="L989" s="5"/>
      <c r="M989" s="5">
        <v>57.39</v>
      </c>
      <c r="N989" s="5"/>
      <c r="O989" s="5">
        <v>71.16</v>
      </c>
      <c r="P989" s="15">
        <f>(O989-M989)/O989*100</f>
        <v>19.350758853288362</v>
      </c>
      <c r="Q989" s="5"/>
      <c r="R989" s="5"/>
      <c r="S989" s="5"/>
      <c r="T989" s="5"/>
      <c r="U989" s="5">
        <v>0.27</v>
      </c>
      <c r="V989" s="5">
        <v>3</v>
      </c>
      <c r="W989" s="5">
        <v>3</v>
      </c>
      <c r="X989" s="5">
        <v>3</v>
      </c>
      <c r="Y989" s="5"/>
      <c r="Z989" s="5"/>
      <c r="AA989" s="5"/>
      <c r="AB989" s="5"/>
      <c r="AC989" s="5"/>
      <c r="AD989" s="5"/>
      <c r="AE989" s="20"/>
      <c r="AF989" s="20"/>
      <c r="AG989" s="20"/>
      <c r="AH989" s="20"/>
      <c r="AI989" s="20"/>
      <c r="AJ989" s="20"/>
      <c r="AK989" s="20"/>
      <c r="AL989" s="20"/>
      <c r="AM989" s="20"/>
      <c r="AN989" s="20"/>
      <c r="AO989" s="20"/>
      <c r="AP989" s="20"/>
      <c r="AQ989" s="20"/>
      <c r="AR989" s="20"/>
      <c r="AS989" s="20"/>
      <c r="AT989" s="20"/>
      <c r="AU989" s="20"/>
      <c r="AV989" s="20"/>
      <c r="AW989" s="20"/>
      <c r="AX989" s="20"/>
      <c r="AY989" s="20"/>
      <c r="AZ989" s="20"/>
      <c r="BA989" s="20"/>
      <c r="BB989" s="20"/>
      <c r="BC989" s="20"/>
      <c r="BD989" s="20"/>
      <c r="BE989" s="20"/>
      <c r="BF989" s="20"/>
      <c r="BG989" s="20"/>
      <c r="BH989" s="20"/>
      <c r="BI989" s="20"/>
      <c r="BJ989" s="20"/>
      <c r="BK989" s="20"/>
      <c r="BL989" s="20"/>
      <c r="BM989" s="20"/>
      <c r="BN989" s="20"/>
      <c r="BO989" s="20"/>
      <c r="BP989" s="20"/>
      <c r="BQ989" s="20"/>
      <c r="BR989" s="20"/>
      <c r="BS989" s="20"/>
      <c r="BT989" s="20"/>
      <c r="BU989" s="20"/>
      <c r="BV989" s="20"/>
      <c r="BW989" s="20"/>
      <c r="BX989" s="20"/>
      <c r="BY989" s="20"/>
      <c r="BZ989" s="20"/>
      <c r="CA989" s="5"/>
      <c r="CB989" s="45" t="s">
        <v>9931</v>
      </c>
      <c r="XBA989" s="18">
        <f>MIN(XBL989:XBU989)</f>
        <v>57.39</v>
      </c>
      <c r="XBB989" s="21" t="str" cm="1">
        <f t="array" ref="XBB989:XBK989">IF(XBA989=XBL989:XBU989,$XBL$2:$XBU$2,"")</f>
        <v/>
      </c>
      <c r="XBC989" s="21" t="str">
        <v>Soligent</v>
      </c>
      <c r="XBD989" s="21" t="str">
        <v/>
      </c>
      <c r="XBE989" s="21" t="str">
        <v/>
      </c>
      <c r="XBF989" s="21" t="str">
        <v/>
      </c>
      <c r="XBG989" s="21" t="str">
        <v/>
      </c>
      <c r="XBH989" s="21" t="str">
        <v/>
      </c>
      <c r="XBI989" s="21" t="str">
        <v/>
      </c>
      <c r="XBJ989" s="22" t="str">
        <v/>
      </c>
      <c r="XBK989" s="22" t="str">
        <v/>
      </c>
      <c r="XBL989" s="18" t="s">
        <v>8835</v>
      </c>
      <c r="XBM989" s="18">
        <v>57.39</v>
      </c>
      <c r="XBN989" s="18" t="s">
        <v>8835</v>
      </c>
      <c r="XBO989" s="18" t="s">
        <v>8835</v>
      </c>
      <c r="XBP989" s="18" t="s">
        <v>8835</v>
      </c>
      <c r="XBQ989" s="18" t="s">
        <v>8835</v>
      </c>
      <c r="XBR989" s="18" t="s">
        <v>8835</v>
      </c>
      <c r="XBS989" s="18" t="s">
        <v>8835</v>
      </c>
      <c r="XBT989" s="18" t="s">
        <v>8835</v>
      </c>
      <c r="XBU989" s="18" t="s">
        <v>8835</v>
      </c>
    </row>
    <row r="990" spans="1:80 16277:16297" s="23" customFormat="1" ht="12" x14ac:dyDescent="0.25">
      <c r="A990" s="5" t="s">
        <v>2951</v>
      </c>
      <c r="B990" s="5" t="s">
        <v>63</v>
      </c>
      <c r="C990" s="5" t="s">
        <v>2952</v>
      </c>
      <c r="D990" s="6" t="s">
        <v>2953</v>
      </c>
      <c r="E990" s="5"/>
      <c r="F990" s="6" t="s">
        <v>11855</v>
      </c>
      <c r="G990" s="5" t="s">
        <v>11839</v>
      </c>
      <c r="H990" s="6" t="s">
        <v>8856</v>
      </c>
      <c r="I990" s="6" t="s">
        <v>8856</v>
      </c>
      <c r="J990" s="20" t="str">
        <f>XBB990&amp;XBC990&amp;XBD990&amp;XBE990&amp;XBF990&amp;XBG990&amp;XBH990&amp;XBI990&amp;XBJ990&amp;XBK990</f>
        <v/>
      </c>
      <c r="K990" s="5"/>
      <c r="L990" s="5"/>
      <c r="M990" s="5">
        <v>10.86</v>
      </c>
      <c r="N990" s="5"/>
      <c r="O990" s="5">
        <v>13.31</v>
      </c>
      <c r="P990" s="15">
        <f>(O990-M990)/O990*100</f>
        <v>18.407212622088661</v>
      </c>
      <c r="Q990" s="5"/>
      <c r="R990" s="5"/>
      <c r="S990" s="5"/>
      <c r="T990" s="5"/>
      <c r="U990" s="5">
        <v>0.6</v>
      </c>
      <c r="V990" s="5">
        <v>2</v>
      </c>
      <c r="W990" s="5">
        <v>6</v>
      </c>
      <c r="X990" s="5">
        <v>5</v>
      </c>
      <c r="Y990" s="5"/>
      <c r="Z990" s="5"/>
      <c r="AA990" s="5"/>
      <c r="AB990" s="5"/>
      <c r="AC990" s="5"/>
      <c r="AD990" s="5"/>
      <c r="AE990" s="20"/>
      <c r="AF990" s="20"/>
      <c r="AG990" s="20"/>
      <c r="AH990" s="20"/>
      <c r="AI990" s="20"/>
      <c r="AJ990" s="20"/>
      <c r="AK990" s="20"/>
      <c r="AL990" s="20"/>
      <c r="AM990" s="20"/>
      <c r="AN990" s="20"/>
      <c r="AO990" s="20"/>
      <c r="AP990" s="20"/>
      <c r="AQ990" s="20"/>
      <c r="AR990" s="20"/>
      <c r="AS990" s="20"/>
      <c r="AT990" s="20"/>
      <c r="AU990" s="20"/>
      <c r="AV990" s="20"/>
      <c r="AW990" s="20"/>
      <c r="AX990" s="20"/>
      <c r="AY990" s="20"/>
      <c r="AZ990" s="20"/>
      <c r="BA990" s="20"/>
      <c r="BB990" s="20"/>
      <c r="BC990" s="20"/>
      <c r="BD990" s="20"/>
      <c r="BE990" s="20"/>
      <c r="BF990" s="20"/>
      <c r="BG990" s="20"/>
      <c r="BH990" s="20"/>
      <c r="BI990" s="20"/>
      <c r="BJ990" s="20"/>
      <c r="BK990" s="20"/>
      <c r="BL990" s="20"/>
      <c r="BM990" s="20"/>
      <c r="BN990" s="20"/>
      <c r="BO990" s="20"/>
      <c r="BP990" s="20"/>
      <c r="BQ990" s="20"/>
      <c r="BR990" s="20"/>
      <c r="BS990" s="20"/>
      <c r="BT990" s="20"/>
      <c r="BU990" s="20"/>
      <c r="BV990" s="20"/>
      <c r="BW990" s="20"/>
      <c r="BX990" s="20"/>
      <c r="BY990" s="20"/>
      <c r="BZ990" s="20"/>
      <c r="CA990" s="5"/>
      <c r="CB990" s="45" t="s">
        <v>9932</v>
      </c>
      <c r="XBA990" s="18">
        <f>MIN(XBL990:XBU990)</f>
        <v>0</v>
      </c>
      <c r="XBB990" s="21" t="str" cm="1">
        <f t="array" ref="XBB990:XBK990">IF(XBA990=XBL990:XBU990,$XBL$2:$XBU$2,"")</f>
        <v/>
      </c>
      <c r="XBC990" s="21" t="str">
        <v/>
      </c>
      <c r="XBD990" s="21" t="str">
        <v/>
      </c>
      <c r="XBE990" s="21" t="str">
        <v/>
      </c>
      <c r="XBF990" s="21" t="str">
        <v/>
      </c>
      <c r="XBG990" s="21" t="str">
        <v/>
      </c>
      <c r="XBH990" s="21" t="str">
        <v/>
      </c>
      <c r="XBI990" s="21" t="str">
        <v/>
      </c>
      <c r="XBJ990" s="22" t="str">
        <v/>
      </c>
      <c r="XBK990" s="22" t="str">
        <v/>
      </c>
      <c r="XBL990" s="18" t="s">
        <v>8835</v>
      </c>
      <c r="XBM990" s="18" t="s">
        <v>8835</v>
      </c>
      <c r="XBN990" s="18" t="s">
        <v>8835</v>
      </c>
      <c r="XBO990" s="18" t="s">
        <v>8835</v>
      </c>
      <c r="XBP990" s="18" t="s">
        <v>8835</v>
      </c>
      <c r="XBQ990" s="18" t="s">
        <v>8835</v>
      </c>
      <c r="XBR990" s="18" t="s">
        <v>8835</v>
      </c>
      <c r="XBS990" s="18" t="s">
        <v>8835</v>
      </c>
      <c r="XBT990" s="18" t="s">
        <v>8835</v>
      </c>
      <c r="XBU990" s="18" t="s">
        <v>8835</v>
      </c>
    </row>
    <row r="991" spans="1:80 16277:16297" s="23" customFormat="1" ht="12" x14ac:dyDescent="0.25">
      <c r="A991" s="5" t="s">
        <v>2954</v>
      </c>
      <c r="B991" s="5" t="s">
        <v>63</v>
      </c>
      <c r="C991" s="5" t="s">
        <v>2302</v>
      </c>
      <c r="D991" s="6" t="s">
        <v>2955</v>
      </c>
      <c r="E991" s="5"/>
      <c r="F991" s="6" t="s">
        <v>11846</v>
      </c>
      <c r="G991" s="5" t="s">
        <v>11839</v>
      </c>
      <c r="H991" s="6" t="s">
        <v>8856</v>
      </c>
      <c r="I991" s="6" t="s">
        <v>8856</v>
      </c>
      <c r="J991" s="20" t="str">
        <f>XBB991&amp;XBC991&amp;XBD991&amp;XBE991&amp;XBF991&amp;XBG991&amp;XBH991&amp;XBI991&amp;XBJ991&amp;XBK991</f>
        <v>Soligent</v>
      </c>
      <c r="K991" s="5"/>
      <c r="L991" s="5"/>
      <c r="M991" s="5">
        <v>7.12</v>
      </c>
      <c r="N991" s="5"/>
      <c r="O991" s="5">
        <v>8.83</v>
      </c>
      <c r="P991" s="15">
        <f>(O991-M991)/O991*100</f>
        <v>19.365798414496034</v>
      </c>
      <c r="Q991" s="5"/>
      <c r="R991" s="5"/>
      <c r="S991" s="5"/>
      <c r="T991" s="5"/>
      <c r="U991" s="5">
        <v>0.5</v>
      </c>
      <c r="V991" s="5">
        <v>2.5</v>
      </c>
      <c r="W991" s="5">
        <v>14</v>
      </c>
      <c r="X991" s="5">
        <v>19</v>
      </c>
      <c r="Y991" s="5"/>
      <c r="Z991" s="5"/>
      <c r="AA991" s="5"/>
      <c r="AB991" s="5"/>
      <c r="AC991" s="5"/>
      <c r="AD991" s="5"/>
      <c r="AE991" s="20"/>
      <c r="AF991" s="20"/>
      <c r="AG991" s="20"/>
      <c r="AH991" s="20"/>
      <c r="AI991" s="20"/>
      <c r="AJ991" s="20"/>
      <c r="AK991" s="20"/>
      <c r="AL991" s="20"/>
      <c r="AM991" s="20"/>
      <c r="AN991" s="20"/>
      <c r="AO991" s="20"/>
      <c r="AP991" s="20"/>
      <c r="AQ991" s="20"/>
      <c r="AR991" s="20"/>
      <c r="AS991" s="20"/>
      <c r="AT991" s="20"/>
      <c r="AU991" s="20"/>
      <c r="AV991" s="20"/>
      <c r="AW991" s="20"/>
      <c r="AX991" s="20"/>
      <c r="AY991" s="20"/>
      <c r="AZ991" s="20"/>
      <c r="BA991" s="20"/>
      <c r="BB991" s="20"/>
      <c r="BC991" s="20"/>
      <c r="BD991" s="20"/>
      <c r="BE991" s="20"/>
      <c r="BF991" s="20"/>
      <c r="BG991" s="20"/>
      <c r="BH991" s="20"/>
      <c r="BI991" s="20"/>
      <c r="BJ991" s="20"/>
      <c r="BK991" s="20"/>
      <c r="BL991" s="20"/>
      <c r="BM991" s="20"/>
      <c r="BN991" s="20"/>
      <c r="BO991" s="20"/>
      <c r="BP991" s="20"/>
      <c r="BQ991" s="20"/>
      <c r="BR991" s="20"/>
      <c r="BS991" s="20"/>
      <c r="BT991" s="20"/>
      <c r="BU991" s="20"/>
      <c r="BV991" s="20"/>
      <c r="BW991" s="20"/>
      <c r="BX991" s="20"/>
      <c r="BY991" s="20"/>
      <c r="BZ991" s="20"/>
      <c r="CA991" s="5"/>
      <c r="CB991" s="45" t="s">
        <v>9933</v>
      </c>
      <c r="XBA991" s="18">
        <f>MIN(XBL991:XBU991)</f>
        <v>7.12</v>
      </c>
      <c r="XBB991" s="21" t="str" cm="1">
        <f t="array" ref="XBB991:XBK991">IF(XBA991=XBL991:XBU991,$XBL$2:$XBU$2,"")</f>
        <v/>
      </c>
      <c r="XBC991" s="21" t="str">
        <v>Soligent</v>
      </c>
      <c r="XBD991" s="21" t="str">
        <v/>
      </c>
      <c r="XBE991" s="21" t="str">
        <v/>
      </c>
      <c r="XBF991" s="21" t="str">
        <v/>
      </c>
      <c r="XBG991" s="21" t="str">
        <v/>
      </c>
      <c r="XBH991" s="21" t="str">
        <v/>
      </c>
      <c r="XBI991" s="21" t="str">
        <v/>
      </c>
      <c r="XBJ991" s="22" t="str">
        <v/>
      </c>
      <c r="XBK991" s="22" t="str">
        <v/>
      </c>
      <c r="XBL991" s="18" t="s">
        <v>8835</v>
      </c>
      <c r="XBM991" s="18">
        <v>7.12</v>
      </c>
      <c r="XBN991" s="18">
        <v>7.18</v>
      </c>
      <c r="XBO991" s="18" t="s">
        <v>8835</v>
      </c>
      <c r="XBP991" s="18" t="s">
        <v>8835</v>
      </c>
      <c r="XBQ991" s="18" t="s">
        <v>8835</v>
      </c>
      <c r="XBR991" s="18" t="s">
        <v>8835</v>
      </c>
      <c r="XBS991" s="18" t="s">
        <v>8835</v>
      </c>
      <c r="XBT991" s="18" t="s">
        <v>8835</v>
      </c>
      <c r="XBU991" s="18" t="s">
        <v>8835</v>
      </c>
    </row>
    <row r="992" spans="1:80 16277:16297" s="23" customFormat="1" ht="12" x14ac:dyDescent="0.25">
      <c r="A992" s="5" t="s">
        <v>2956</v>
      </c>
      <c r="B992" s="5" t="s">
        <v>63</v>
      </c>
      <c r="C992" s="5" t="s">
        <v>2957</v>
      </c>
      <c r="D992" s="6" t="s">
        <v>2958</v>
      </c>
      <c r="E992" s="5"/>
      <c r="F992" s="6">
        <v>0</v>
      </c>
      <c r="G992" s="5" t="s">
        <v>11839</v>
      </c>
      <c r="H992" s="6" t="s">
        <v>8856</v>
      </c>
      <c r="I992" s="6" t="s">
        <v>8856</v>
      </c>
      <c r="J992" s="20" t="str">
        <f>XBB992&amp;XBC992&amp;XBD992&amp;XBE992&amp;XBF992&amp;XBG992&amp;XBH992&amp;XBI992&amp;XBJ992&amp;XBK992</f>
        <v>Soligent</v>
      </c>
      <c r="K992" s="5"/>
      <c r="L992" s="5"/>
      <c r="M992" s="5">
        <v>1.1100000000000001</v>
      </c>
      <c r="N992" s="5"/>
      <c r="O992" s="5">
        <v>1.35</v>
      </c>
      <c r="P992" s="15">
        <f>(O992-M992)/O992*100</f>
        <v>17.777777777777775</v>
      </c>
      <c r="Q992" s="5"/>
      <c r="R992" s="5"/>
      <c r="S992" s="5"/>
      <c r="T992" s="5"/>
      <c r="U992" s="5">
        <v>0.5</v>
      </c>
      <c r="V992" s="5">
        <v>0.2</v>
      </c>
      <c r="W992" s="5">
        <v>3.5</v>
      </c>
      <c r="X992" s="5">
        <v>4.5</v>
      </c>
      <c r="Y992" s="5"/>
      <c r="Z992" s="5"/>
      <c r="AA992" s="5"/>
      <c r="AB992" s="5"/>
      <c r="AC992" s="5"/>
      <c r="AD992" s="5"/>
      <c r="AE992" s="20"/>
      <c r="AF992" s="20"/>
      <c r="AG992" s="20"/>
      <c r="AH992" s="20"/>
      <c r="AI992" s="20"/>
      <c r="AJ992" s="20"/>
      <c r="AK992" s="20"/>
      <c r="AL992" s="20"/>
      <c r="AM992" s="20"/>
      <c r="AN992" s="20"/>
      <c r="AO992" s="20"/>
      <c r="AP992" s="20"/>
      <c r="AQ992" s="20"/>
      <c r="AR992" s="20"/>
      <c r="AS992" s="20"/>
      <c r="AT992" s="20"/>
      <c r="AU992" s="20"/>
      <c r="AV992" s="20"/>
      <c r="AW992" s="20"/>
      <c r="AX992" s="20"/>
      <c r="AY992" s="20"/>
      <c r="AZ992" s="20"/>
      <c r="BA992" s="20"/>
      <c r="BB992" s="20"/>
      <c r="BC992" s="20"/>
      <c r="BD992" s="20"/>
      <c r="BE992" s="20"/>
      <c r="BF992" s="20"/>
      <c r="BG992" s="20"/>
      <c r="BH992" s="20"/>
      <c r="BI992" s="20"/>
      <c r="BJ992" s="20"/>
      <c r="BK992" s="20"/>
      <c r="BL992" s="20"/>
      <c r="BM992" s="20"/>
      <c r="BN992" s="20"/>
      <c r="BO992" s="20"/>
      <c r="BP992" s="20"/>
      <c r="BQ992" s="20"/>
      <c r="BR992" s="20"/>
      <c r="BS992" s="20"/>
      <c r="BT992" s="20"/>
      <c r="BU992" s="20"/>
      <c r="BV992" s="20"/>
      <c r="BW992" s="20"/>
      <c r="BX992" s="20"/>
      <c r="BY992" s="20"/>
      <c r="BZ992" s="20"/>
      <c r="CA992" s="5"/>
      <c r="CB992" s="45" t="s">
        <v>9934</v>
      </c>
      <c r="XBA992" s="18">
        <f>MIN(XBL992:XBU992)</f>
        <v>1.1100000000000001</v>
      </c>
      <c r="XBB992" s="21" t="str" cm="1">
        <f t="array" ref="XBB992:XBK992">IF(XBA992=XBL992:XBU992,$XBL$2:$XBU$2,"")</f>
        <v/>
      </c>
      <c r="XBC992" s="21" t="str">
        <v>Soligent</v>
      </c>
      <c r="XBD992" s="21" t="str">
        <v/>
      </c>
      <c r="XBE992" s="21" t="str">
        <v/>
      </c>
      <c r="XBF992" s="21" t="str">
        <v/>
      </c>
      <c r="XBG992" s="21" t="str">
        <v/>
      </c>
      <c r="XBH992" s="21" t="str">
        <v/>
      </c>
      <c r="XBI992" s="21" t="str">
        <v/>
      </c>
      <c r="XBJ992" s="22" t="str">
        <v/>
      </c>
      <c r="XBK992" s="22" t="str">
        <v/>
      </c>
      <c r="XBL992" s="18" t="s">
        <v>8835</v>
      </c>
      <c r="XBM992" s="18">
        <v>1.1100000000000001</v>
      </c>
      <c r="XBN992" s="18" t="s">
        <v>8835</v>
      </c>
      <c r="XBO992" s="18" t="s">
        <v>8835</v>
      </c>
      <c r="XBP992" s="18" t="s">
        <v>8835</v>
      </c>
      <c r="XBQ992" s="18" t="s">
        <v>8835</v>
      </c>
      <c r="XBR992" s="18" t="s">
        <v>8835</v>
      </c>
      <c r="XBS992" s="18" t="s">
        <v>8835</v>
      </c>
      <c r="XBT992" s="18" t="s">
        <v>8835</v>
      </c>
      <c r="XBU992" s="18" t="s">
        <v>8835</v>
      </c>
    </row>
    <row r="993" spans="1:80 16277:16297" s="23" customFormat="1" ht="12" x14ac:dyDescent="0.25">
      <c r="A993" s="5" t="s">
        <v>2959</v>
      </c>
      <c r="B993" s="5" t="s">
        <v>63</v>
      </c>
      <c r="C993" s="5" t="s">
        <v>2960</v>
      </c>
      <c r="D993" s="6" t="s">
        <v>2961</v>
      </c>
      <c r="E993" s="5"/>
      <c r="F993" s="6" t="s">
        <v>11832</v>
      </c>
      <c r="G993" s="5" t="s">
        <v>11839</v>
      </c>
      <c r="H993" s="6" t="s">
        <v>8856</v>
      </c>
      <c r="I993" s="6" t="s">
        <v>8856</v>
      </c>
      <c r="J993" s="20" t="str">
        <f>XBB993&amp;XBC993&amp;XBD993&amp;XBE993&amp;XBF993&amp;XBG993&amp;XBH993&amp;XBI993&amp;XBJ993&amp;XBK993</f>
        <v/>
      </c>
      <c r="K993" s="5"/>
      <c r="L993" s="5"/>
      <c r="M993" s="5">
        <v>29.28</v>
      </c>
      <c r="N993" s="5"/>
      <c r="O993" s="5">
        <v>36.700000000000003</v>
      </c>
      <c r="P993" s="15">
        <f>(O993-M993)/O993*100</f>
        <v>20.217983651226163</v>
      </c>
      <c r="Q993" s="5"/>
      <c r="R993" s="5"/>
      <c r="S993" s="5"/>
      <c r="T993" s="5"/>
      <c r="U993" s="5">
        <v>21.3</v>
      </c>
      <c r="V993" s="5">
        <v>3.5</v>
      </c>
      <c r="W993" s="5">
        <v>10.5</v>
      </c>
      <c r="X993" s="5">
        <v>80</v>
      </c>
      <c r="Y993" s="5"/>
      <c r="Z993" s="5"/>
      <c r="AA993" s="5"/>
      <c r="AB993" s="5"/>
      <c r="AC993" s="5"/>
      <c r="AD993" s="5"/>
      <c r="AE993" s="20"/>
      <c r="AF993" s="20"/>
      <c r="AG993" s="20"/>
      <c r="AH993" s="20"/>
      <c r="AI993" s="20"/>
      <c r="AJ993" s="20"/>
      <c r="AK993" s="20"/>
      <c r="AL993" s="20"/>
      <c r="AM993" s="20"/>
      <c r="AN993" s="20"/>
      <c r="AO993" s="20"/>
      <c r="AP993" s="20"/>
      <c r="AQ993" s="20"/>
      <c r="AR993" s="20"/>
      <c r="AS993" s="20"/>
      <c r="AT993" s="20"/>
      <c r="AU993" s="20"/>
      <c r="AV993" s="20"/>
      <c r="AW993" s="20"/>
      <c r="AX993" s="20"/>
      <c r="AY993" s="20"/>
      <c r="AZ993" s="20"/>
      <c r="BA993" s="20"/>
      <c r="BB993" s="20"/>
      <c r="BC993" s="20"/>
      <c r="BD993" s="20"/>
      <c r="BE993" s="20"/>
      <c r="BF993" s="20"/>
      <c r="BG993" s="20"/>
      <c r="BH993" s="20"/>
      <c r="BI993" s="20"/>
      <c r="BJ993" s="20"/>
      <c r="BK993" s="20"/>
      <c r="BL993" s="20"/>
      <c r="BM993" s="20"/>
      <c r="BN993" s="20"/>
      <c r="BO993" s="20"/>
      <c r="BP993" s="20"/>
      <c r="BQ993" s="20"/>
      <c r="BR993" s="20"/>
      <c r="BS993" s="20"/>
      <c r="BT993" s="20"/>
      <c r="BU993" s="20"/>
      <c r="BV993" s="20"/>
      <c r="BW993" s="20"/>
      <c r="BX993" s="20"/>
      <c r="BY993" s="20"/>
      <c r="BZ993" s="20"/>
      <c r="CA993" s="5"/>
      <c r="CB993" s="45" t="s">
        <v>9935</v>
      </c>
      <c r="XBA993" s="18">
        <f>MIN(XBL993:XBU993)</f>
        <v>0</v>
      </c>
      <c r="XBB993" s="21" t="str" cm="1">
        <f t="array" ref="XBB993:XBK993">IF(XBA993=XBL993:XBU993,$XBL$2:$XBU$2,"")</f>
        <v/>
      </c>
      <c r="XBC993" s="21" t="str">
        <v/>
      </c>
      <c r="XBD993" s="21" t="str">
        <v/>
      </c>
      <c r="XBE993" s="21" t="str">
        <v/>
      </c>
      <c r="XBF993" s="21" t="str">
        <v/>
      </c>
      <c r="XBG993" s="21" t="str">
        <v/>
      </c>
      <c r="XBH993" s="21" t="str">
        <v/>
      </c>
      <c r="XBI993" s="21" t="str">
        <v/>
      </c>
      <c r="XBJ993" s="22" t="str">
        <v/>
      </c>
      <c r="XBK993" s="22" t="str">
        <v/>
      </c>
      <c r="XBL993" s="18" t="s">
        <v>8835</v>
      </c>
      <c r="XBM993" s="18" t="s">
        <v>8835</v>
      </c>
      <c r="XBN993" s="18" t="s">
        <v>8835</v>
      </c>
      <c r="XBO993" s="18" t="s">
        <v>8835</v>
      </c>
      <c r="XBP993" s="18" t="s">
        <v>8835</v>
      </c>
      <c r="XBQ993" s="18" t="s">
        <v>8835</v>
      </c>
      <c r="XBR993" s="18" t="s">
        <v>8835</v>
      </c>
      <c r="XBS993" s="18" t="s">
        <v>8835</v>
      </c>
      <c r="XBT993" s="18" t="s">
        <v>8835</v>
      </c>
      <c r="XBU993" s="18" t="s">
        <v>8835</v>
      </c>
    </row>
    <row r="994" spans="1:80 16277:16297" s="23" customFormat="1" ht="12" x14ac:dyDescent="0.25">
      <c r="A994" s="5" t="s">
        <v>2962</v>
      </c>
      <c r="B994" s="5" t="s">
        <v>63</v>
      </c>
      <c r="C994" s="5" t="s">
        <v>2963</v>
      </c>
      <c r="D994" s="6" t="s">
        <v>2964</v>
      </c>
      <c r="E994" s="5"/>
      <c r="F994" s="6" t="s">
        <v>11832</v>
      </c>
      <c r="G994" s="5" t="s">
        <v>11839</v>
      </c>
      <c r="H994" s="6" t="s">
        <v>8856</v>
      </c>
      <c r="I994" s="6" t="s">
        <v>8856</v>
      </c>
      <c r="J994" s="20" t="str">
        <f>XBB994&amp;XBC994&amp;XBD994&amp;XBE994&amp;XBF994&amp;XBG994&amp;XBH994&amp;XBI994&amp;XBJ994&amp;XBK994</f>
        <v>Soligent</v>
      </c>
      <c r="K994" s="5"/>
      <c r="L994" s="5"/>
      <c r="M994" s="5">
        <v>3.34</v>
      </c>
      <c r="N994" s="5"/>
      <c r="O994" s="5">
        <v>4.38</v>
      </c>
      <c r="P994" s="15">
        <f>(O994-M994)/O994*100</f>
        <v>23.744292237442924</v>
      </c>
      <c r="Q994" s="5"/>
      <c r="R994" s="5"/>
      <c r="S994" s="5"/>
      <c r="T994" s="5"/>
      <c r="U994" s="5">
        <v>0.5</v>
      </c>
      <c r="V994" s="5">
        <v>0.5</v>
      </c>
      <c r="W994" s="5">
        <v>1</v>
      </c>
      <c r="X994" s="5">
        <v>1</v>
      </c>
      <c r="Y994" s="5"/>
      <c r="Z994" s="5"/>
      <c r="AA994" s="5"/>
      <c r="AB994" s="5"/>
      <c r="AC994" s="5"/>
      <c r="AD994" s="5"/>
      <c r="AE994" s="20"/>
      <c r="AF994" s="20"/>
      <c r="AG994" s="20"/>
      <c r="AH994" s="20"/>
      <c r="AI994" s="20"/>
      <c r="AJ994" s="20"/>
      <c r="AK994" s="20"/>
      <c r="AL994" s="20"/>
      <c r="AM994" s="20"/>
      <c r="AN994" s="20"/>
      <c r="AO994" s="20"/>
      <c r="AP994" s="20"/>
      <c r="AQ994" s="20"/>
      <c r="AR994" s="20"/>
      <c r="AS994" s="20"/>
      <c r="AT994" s="20"/>
      <c r="AU994" s="20"/>
      <c r="AV994" s="20"/>
      <c r="AW994" s="20"/>
      <c r="AX994" s="20"/>
      <c r="AY994" s="20"/>
      <c r="AZ994" s="20"/>
      <c r="BA994" s="20"/>
      <c r="BB994" s="20"/>
      <c r="BC994" s="20"/>
      <c r="BD994" s="20"/>
      <c r="BE994" s="20"/>
      <c r="BF994" s="20"/>
      <c r="BG994" s="20"/>
      <c r="BH994" s="20"/>
      <c r="BI994" s="20"/>
      <c r="BJ994" s="20"/>
      <c r="BK994" s="20"/>
      <c r="BL994" s="20"/>
      <c r="BM994" s="20"/>
      <c r="BN994" s="20"/>
      <c r="BO994" s="20"/>
      <c r="BP994" s="20"/>
      <c r="BQ994" s="20"/>
      <c r="BR994" s="20"/>
      <c r="BS994" s="20"/>
      <c r="BT994" s="20"/>
      <c r="BU994" s="20"/>
      <c r="BV994" s="20"/>
      <c r="BW994" s="20"/>
      <c r="BX994" s="20"/>
      <c r="BY994" s="20"/>
      <c r="BZ994" s="20"/>
      <c r="CA994" s="5"/>
      <c r="CB994" s="45" t="s">
        <v>9936</v>
      </c>
      <c r="XBA994" s="18">
        <f>MIN(XBL994:XBU994)</f>
        <v>3.34</v>
      </c>
      <c r="XBB994" s="21" t="str" cm="1">
        <f t="array" ref="XBB994:XBK994">IF(XBA994=XBL994:XBU994,$XBL$2:$XBU$2,"")</f>
        <v/>
      </c>
      <c r="XBC994" s="21" t="str">
        <v>Soligent</v>
      </c>
      <c r="XBD994" s="21" t="str">
        <v/>
      </c>
      <c r="XBE994" s="21" t="str">
        <v/>
      </c>
      <c r="XBF994" s="21" t="str">
        <v/>
      </c>
      <c r="XBG994" s="21" t="str">
        <v/>
      </c>
      <c r="XBH994" s="21" t="str">
        <v/>
      </c>
      <c r="XBI994" s="21" t="str">
        <v/>
      </c>
      <c r="XBJ994" s="22" t="str">
        <v/>
      </c>
      <c r="XBK994" s="22" t="str">
        <v/>
      </c>
      <c r="XBL994" s="18" t="s">
        <v>8835</v>
      </c>
      <c r="XBM994" s="18">
        <v>3.34</v>
      </c>
      <c r="XBN994" s="18" t="s">
        <v>8835</v>
      </c>
      <c r="XBO994" s="18" t="s">
        <v>8835</v>
      </c>
      <c r="XBP994" s="18" t="s">
        <v>8835</v>
      </c>
      <c r="XBQ994" s="18" t="s">
        <v>8835</v>
      </c>
      <c r="XBR994" s="18" t="s">
        <v>8835</v>
      </c>
      <c r="XBS994" s="18" t="s">
        <v>8835</v>
      </c>
      <c r="XBT994" s="18" t="s">
        <v>8835</v>
      </c>
      <c r="XBU994" s="18" t="s">
        <v>8835</v>
      </c>
    </row>
    <row r="995" spans="1:80 16277:16297" s="23" customFormat="1" ht="12" x14ac:dyDescent="0.25">
      <c r="A995" s="5" t="s">
        <v>2965</v>
      </c>
      <c r="B995" s="5" t="s">
        <v>63</v>
      </c>
      <c r="C995" s="5" t="s">
        <v>2966</v>
      </c>
      <c r="D995" s="6" t="s">
        <v>2967</v>
      </c>
      <c r="E995" s="5"/>
      <c r="F995" s="6" t="s">
        <v>11846</v>
      </c>
      <c r="G995" s="5" t="s">
        <v>11839</v>
      </c>
      <c r="H995" s="6" t="s">
        <v>8856</v>
      </c>
      <c r="I995" s="6" t="s">
        <v>8856</v>
      </c>
      <c r="J995" s="20" t="str">
        <f>XBB995&amp;XBC995&amp;XBD995&amp;XBE995&amp;XBF995&amp;XBG995&amp;XBH995&amp;XBI995&amp;XBJ995&amp;XBK995</f>
        <v>Soligent</v>
      </c>
      <c r="K995" s="5"/>
      <c r="L995" s="5"/>
      <c r="M995" s="5">
        <v>8.01</v>
      </c>
      <c r="N995" s="5"/>
      <c r="O995" s="5">
        <v>10.48</v>
      </c>
      <c r="P995" s="15">
        <f>(O995-M995)/O995*100</f>
        <v>23.568702290076342</v>
      </c>
      <c r="Q995" s="5"/>
      <c r="R995" s="5"/>
      <c r="S995" s="5"/>
      <c r="T995" s="5"/>
      <c r="U995" s="5">
        <v>0.27</v>
      </c>
      <c r="V995" s="5">
        <v>3</v>
      </c>
      <c r="W995" s="5">
        <v>3</v>
      </c>
      <c r="X995" s="5">
        <v>3</v>
      </c>
      <c r="Y995" s="5"/>
      <c r="Z995" s="5"/>
      <c r="AA995" s="5"/>
      <c r="AB995" s="5"/>
      <c r="AC995" s="5"/>
      <c r="AD995" s="5"/>
      <c r="AE995" s="20"/>
      <c r="AF995" s="20"/>
      <c r="AG995" s="20"/>
      <c r="AH995" s="20"/>
      <c r="AI995" s="20"/>
      <c r="AJ995" s="20"/>
      <c r="AK995" s="20"/>
      <c r="AL995" s="20"/>
      <c r="AM995" s="20"/>
      <c r="AN995" s="20"/>
      <c r="AO995" s="20"/>
      <c r="AP995" s="20"/>
      <c r="AQ995" s="20"/>
      <c r="AR995" s="20"/>
      <c r="AS995" s="20"/>
      <c r="AT995" s="20"/>
      <c r="AU995" s="20"/>
      <c r="AV995" s="20"/>
      <c r="AW995" s="20"/>
      <c r="AX995" s="20"/>
      <c r="AY995" s="20"/>
      <c r="AZ995" s="20"/>
      <c r="BA995" s="20"/>
      <c r="BB995" s="20"/>
      <c r="BC995" s="20"/>
      <c r="BD995" s="20"/>
      <c r="BE995" s="20"/>
      <c r="BF995" s="20"/>
      <c r="BG995" s="20"/>
      <c r="BH995" s="20"/>
      <c r="BI995" s="20"/>
      <c r="BJ995" s="20"/>
      <c r="BK995" s="20"/>
      <c r="BL995" s="20"/>
      <c r="BM995" s="20"/>
      <c r="BN995" s="20"/>
      <c r="BO995" s="20"/>
      <c r="BP995" s="20"/>
      <c r="BQ995" s="20"/>
      <c r="BR995" s="20"/>
      <c r="BS995" s="20"/>
      <c r="BT995" s="20"/>
      <c r="BU995" s="20"/>
      <c r="BV995" s="20"/>
      <c r="BW995" s="20"/>
      <c r="BX995" s="20"/>
      <c r="BY995" s="20"/>
      <c r="BZ995" s="20"/>
      <c r="CA995" s="5"/>
      <c r="CB995" s="45" t="s">
        <v>9937</v>
      </c>
      <c r="XBA995" s="18">
        <f>MIN(XBL995:XBU995)</f>
        <v>8.01</v>
      </c>
      <c r="XBB995" s="21" t="str" cm="1">
        <f t="array" ref="XBB995:XBK995">IF(XBA995=XBL995:XBU995,$XBL$2:$XBU$2,"")</f>
        <v/>
      </c>
      <c r="XBC995" s="21" t="str">
        <v>Soligent</v>
      </c>
      <c r="XBD995" s="21" t="str">
        <v/>
      </c>
      <c r="XBE995" s="21" t="str">
        <v/>
      </c>
      <c r="XBF995" s="21" t="str">
        <v/>
      </c>
      <c r="XBG995" s="21" t="str">
        <v/>
      </c>
      <c r="XBH995" s="21" t="str">
        <v/>
      </c>
      <c r="XBI995" s="21" t="str">
        <v/>
      </c>
      <c r="XBJ995" s="22" t="str">
        <v/>
      </c>
      <c r="XBK995" s="22" t="str">
        <v/>
      </c>
      <c r="XBL995" s="18" t="s">
        <v>8835</v>
      </c>
      <c r="XBM995" s="18">
        <v>8.01</v>
      </c>
      <c r="XBN995" s="18" t="s">
        <v>8835</v>
      </c>
      <c r="XBO995" s="18" t="s">
        <v>8835</v>
      </c>
      <c r="XBP995" s="18" t="s">
        <v>8835</v>
      </c>
      <c r="XBQ995" s="18" t="s">
        <v>8835</v>
      </c>
      <c r="XBR995" s="18" t="s">
        <v>8835</v>
      </c>
      <c r="XBS995" s="18" t="s">
        <v>8835</v>
      </c>
      <c r="XBT995" s="18" t="s">
        <v>8835</v>
      </c>
      <c r="XBU995" s="18" t="s">
        <v>8835</v>
      </c>
    </row>
    <row r="996" spans="1:80 16277:16297" s="23" customFormat="1" ht="12" x14ac:dyDescent="0.25">
      <c r="A996" s="5" t="s">
        <v>2968</v>
      </c>
      <c r="B996" s="5" t="s">
        <v>63</v>
      </c>
      <c r="C996" s="5" t="s">
        <v>2969</v>
      </c>
      <c r="D996" s="6" t="s">
        <v>2970</v>
      </c>
      <c r="E996" s="5"/>
      <c r="F996" s="6" t="s">
        <v>11855</v>
      </c>
      <c r="G996" s="5" t="s">
        <v>11839</v>
      </c>
      <c r="H996" s="6" t="s">
        <v>8856</v>
      </c>
      <c r="I996" s="6" t="s">
        <v>8856</v>
      </c>
      <c r="J996" s="20" t="str">
        <f>XBB996&amp;XBC996&amp;XBD996&amp;XBE996&amp;XBF996&amp;XBG996&amp;XBH996&amp;XBI996&amp;XBJ996&amp;XBK996</f>
        <v>Soligent</v>
      </c>
      <c r="K996" s="5"/>
      <c r="L996" s="5"/>
      <c r="M996" s="5">
        <v>46.37</v>
      </c>
      <c r="N996" s="5"/>
      <c r="O996" s="5">
        <v>57</v>
      </c>
      <c r="P996" s="15">
        <f>(O996-M996)/O996*100</f>
        <v>18.649122807017548</v>
      </c>
      <c r="Q996" s="5"/>
      <c r="R996" s="5"/>
      <c r="S996" s="5"/>
      <c r="T996" s="5"/>
      <c r="U996" s="5">
        <v>0.27</v>
      </c>
      <c r="V996" s="5">
        <v>3</v>
      </c>
      <c r="W996" s="5">
        <v>3</v>
      </c>
      <c r="X996" s="5">
        <v>3</v>
      </c>
      <c r="Y996" s="5"/>
      <c r="Z996" s="5"/>
      <c r="AA996" s="5"/>
      <c r="AB996" s="5"/>
      <c r="AC996" s="5"/>
      <c r="AD996" s="5"/>
      <c r="AE996" s="20"/>
      <c r="AF996" s="20"/>
      <c r="AG996" s="20"/>
      <c r="AH996" s="20"/>
      <c r="AI996" s="20"/>
      <c r="AJ996" s="20"/>
      <c r="AK996" s="20"/>
      <c r="AL996" s="20"/>
      <c r="AM996" s="20"/>
      <c r="AN996" s="20"/>
      <c r="AO996" s="20"/>
      <c r="AP996" s="20"/>
      <c r="AQ996" s="20"/>
      <c r="AR996" s="20"/>
      <c r="AS996" s="20"/>
      <c r="AT996" s="20"/>
      <c r="AU996" s="20"/>
      <c r="AV996" s="20"/>
      <c r="AW996" s="20"/>
      <c r="AX996" s="20"/>
      <c r="AY996" s="20"/>
      <c r="AZ996" s="20"/>
      <c r="BA996" s="20"/>
      <c r="BB996" s="20"/>
      <c r="BC996" s="20"/>
      <c r="BD996" s="20"/>
      <c r="BE996" s="20"/>
      <c r="BF996" s="20"/>
      <c r="BG996" s="20"/>
      <c r="BH996" s="20"/>
      <c r="BI996" s="20"/>
      <c r="BJ996" s="20"/>
      <c r="BK996" s="20"/>
      <c r="BL996" s="20"/>
      <c r="BM996" s="20"/>
      <c r="BN996" s="20"/>
      <c r="BO996" s="20"/>
      <c r="BP996" s="20"/>
      <c r="BQ996" s="20"/>
      <c r="BR996" s="20"/>
      <c r="BS996" s="20"/>
      <c r="BT996" s="20"/>
      <c r="BU996" s="20"/>
      <c r="BV996" s="20"/>
      <c r="BW996" s="20"/>
      <c r="BX996" s="20"/>
      <c r="BY996" s="20"/>
      <c r="BZ996" s="20"/>
      <c r="CA996" s="5"/>
      <c r="CB996" s="45" t="s">
        <v>9938</v>
      </c>
      <c r="XBA996" s="18">
        <f>MIN(XBL996:XBU996)</f>
        <v>46.37</v>
      </c>
      <c r="XBB996" s="21" t="str" cm="1">
        <f t="array" ref="XBB996:XBK996">IF(XBA996=XBL996:XBU996,$XBL$2:$XBU$2,"")</f>
        <v/>
      </c>
      <c r="XBC996" s="21" t="str">
        <v>Soligent</v>
      </c>
      <c r="XBD996" s="21" t="str">
        <v/>
      </c>
      <c r="XBE996" s="21" t="str">
        <v/>
      </c>
      <c r="XBF996" s="21" t="str">
        <v/>
      </c>
      <c r="XBG996" s="21" t="str">
        <v/>
      </c>
      <c r="XBH996" s="21" t="str">
        <v/>
      </c>
      <c r="XBI996" s="21" t="str">
        <v/>
      </c>
      <c r="XBJ996" s="22" t="str">
        <v/>
      </c>
      <c r="XBK996" s="22" t="str">
        <v/>
      </c>
      <c r="XBL996" s="18" t="s">
        <v>8835</v>
      </c>
      <c r="XBM996" s="18">
        <v>46.37</v>
      </c>
      <c r="XBN996" s="18" t="s">
        <v>8835</v>
      </c>
      <c r="XBO996" s="18" t="s">
        <v>8835</v>
      </c>
      <c r="XBP996" s="18" t="s">
        <v>8835</v>
      </c>
      <c r="XBQ996" s="18" t="s">
        <v>8835</v>
      </c>
      <c r="XBR996" s="18" t="s">
        <v>8835</v>
      </c>
      <c r="XBS996" s="18" t="s">
        <v>8835</v>
      </c>
      <c r="XBT996" s="18" t="s">
        <v>8835</v>
      </c>
      <c r="XBU996" s="18" t="s">
        <v>8835</v>
      </c>
    </row>
    <row r="997" spans="1:80 16277:16297" s="23" customFormat="1" ht="12" x14ac:dyDescent="0.25">
      <c r="A997" s="5" t="s">
        <v>2971</v>
      </c>
      <c r="B997" s="5" t="s">
        <v>63</v>
      </c>
      <c r="C997" s="5" t="s">
        <v>2972</v>
      </c>
      <c r="D997" s="6" t="s">
        <v>2973</v>
      </c>
      <c r="E997" s="5"/>
      <c r="F997" s="6" t="s">
        <v>11832</v>
      </c>
      <c r="G997" s="5" t="s">
        <v>11839</v>
      </c>
      <c r="H997" s="6" t="s">
        <v>8856</v>
      </c>
      <c r="I997" s="6" t="s">
        <v>8856</v>
      </c>
      <c r="J997" s="20" t="str">
        <f>XBB997&amp;XBC997&amp;XBD997&amp;XBE997&amp;XBF997&amp;XBG997&amp;XBH997&amp;XBI997&amp;XBJ997&amp;XBK997</f>
        <v>Soligent</v>
      </c>
      <c r="K997" s="5"/>
      <c r="L997" s="5"/>
      <c r="M997" s="5">
        <v>4.45</v>
      </c>
      <c r="N997" s="5"/>
      <c r="O997" s="5">
        <v>5.0508000000000006</v>
      </c>
      <c r="P997" s="15">
        <f>(O997-M997)/O997*100</f>
        <v>11.895145323513114</v>
      </c>
      <c r="Q997" s="5"/>
      <c r="R997" s="5"/>
      <c r="S997" s="5"/>
      <c r="T997" s="5"/>
      <c r="U997" s="5">
        <v>0.05</v>
      </c>
      <c r="V997" s="5">
        <v>1</v>
      </c>
      <c r="W997" s="5">
        <v>10</v>
      </c>
      <c r="X997" s="5">
        <v>13</v>
      </c>
      <c r="Y997" s="5"/>
      <c r="Z997" s="5"/>
      <c r="AA997" s="5"/>
      <c r="AB997" s="5"/>
      <c r="AC997" s="5"/>
      <c r="AD997" s="5"/>
      <c r="AE997" s="20"/>
      <c r="AF997" s="20"/>
      <c r="AG997" s="20"/>
      <c r="AH997" s="20"/>
      <c r="AI997" s="20"/>
      <c r="AJ997" s="20"/>
      <c r="AK997" s="20"/>
      <c r="AL997" s="20"/>
      <c r="AM997" s="20"/>
      <c r="AN997" s="20"/>
      <c r="AO997" s="20"/>
      <c r="AP997" s="20"/>
      <c r="AQ997" s="20"/>
      <c r="AR997" s="20"/>
      <c r="AS997" s="20"/>
      <c r="AT997" s="20"/>
      <c r="AU997" s="20"/>
      <c r="AV997" s="20"/>
      <c r="AW997" s="20"/>
      <c r="AX997" s="20"/>
      <c r="AY997" s="20"/>
      <c r="AZ997" s="20"/>
      <c r="BA997" s="20"/>
      <c r="BB997" s="20"/>
      <c r="BC997" s="20"/>
      <c r="BD997" s="20"/>
      <c r="BE997" s="20"/>
      <c r="BF997" s="20"/>
      <c r="BG997" s="20"/>
      <c r="BH997" s="20"/>
      <c r="BI997" s="20"/>
      <c r="BJ997" s="20"/>
      <c r="BK997" s="20"/>
      <c r="BL997" s="20"/>
      <c r="BM997" s="20"/>
      <c r="BN997" s="20"/>
      <c r="BO997" s="20"/>
      <c r="BP997" s="20"/>
      <c r="BQ997" s="20"/>
      <c r="BR997" s="20"/>
      <c r="BS997" s="20"/>
      <c r="BT997" s="20"/>
      <c r="BU997" s="20"/>
      <c r="BV997" s="20"/>
      <c r="BW997" s="20"/>
      <c r="BX997" s="20"/>
      <c r="BY997" s="20"/>
      <c r="BZ997" s="20"/>
      <c r="CA997" s="5"/>
      <c r="CB997" s="45" t="s">
        <v>9939</v>
      </c>
      <c r="XBA997" s="18">
        <f>MIN(XBL997:XBU997)</f>
        <v>4.45</v>
      </c>
      <c r="XBB997" s="21" t="str" cm="1">
        <f t="array" ref="XBB997:XBK997">IF(XBA997=XBL997:XBU997,$XBL$2:$XBU$2,"")</f>
        <v/>
      </c>
      <c r="XBC997" s="21" t="str">
        <v>Soligent</v>
      </c>
      <c r="XBD997" s="21" t="str">
        <v/>
      </c>
      <c r="XBE997" s="21" t="str">
        <v/>
      </c>
      <c r="XBF997" s="21" t="str">
        <v/>
      </c>
      <c r="XBG997" s="21" t="str">
        <v/>
      </c>
      <c r="XBH997" s="21" t="str">
        <v/>
      </c>
      <c r="XBI997" s="21" t="str">
        <v/>
      </c>
      <c r="XBJ997" s="22" t="str">
        <v/>
      </c>
      <c r="XBK997" s="22" t="str">
        <v/>
      </c>
      <c r="XBL997" s="18" t="s">
        <v>8835</v>
      </c>
      <c r="XBM997" s="18">
        <v>4.45</v>
      </c>
      <c r="XBN997" s="18" t="s">
        <v>8835</v>
      </c>
      <c r="XBO997" s="18" t="s">
        <v>8835</v>
      </c>
      <c r="XBP997" s="18" t="s">
        <v>8835</v>
      </c>
      <c r="XBQ997" s="18" t="s">
        <v>8835</v>
      </c>
      <c r="XBR997" s="18" t="s">
        <v>8835</v>
      </c>
      <c r="XBS997" s="18" t="s">
        <v>8835</v>
      </c>
      <c r="XBT997" s="18" t="s">
        <v>8835</v>
      </c>
      <c r="XBU997" s="18" t="s">
        <v>8835</v>
      </c>
    </row>
    <row r="998" spans="1:80 16277:16297" s="23" customFormat="1" ht="12" x14ac:dyDescent="0.25">
      <c r="A998" s="5" t="s">
        <v>2974</v>
      </c>
      <c r="B998" s="5" t="s">
        <v>63</v>
      </c>
      <c r="C998" s="5" t="s">
        <v>2975</v>
      </c>
      <c r="D998" s="6" t="s">
        <v>2976</v>
      </c>
      <c r="E998" s="5"/>
      <c r="F998" s="6">
        <v>0</v>
      </c>
      <c r="G998" s="5" t="s">
        <v>11839</v>
      </c>
      <c r="H998" s="6" t="s">
        <v>8856</v>
      </c>
      <c r="I998" s="6" t="s">
        <v>8856</v>
      </c>
      <c r="J998" s="20" t="str">
        <f>XBB998&amp;XBC998&amp;XBD998&amp;XBE998&amp;XBF998&amp;XBG998&amp;XBH998&amp;XBI998&amp;XBJ998&amp;XBK998</f>
        <v/>
      </c>
      <c r="K998" s="5"/>
      <c r="L998" s="5"/>
      <c r="M998" s="5">
        <v>10.73</v>
      </c>
      <c r="N998" s="5"/>
      <c r="O998" s="5">
        <v>13.5</v>
      </c>
      <c r="P998" s="15">
        <f>(O998-M998)/O998*100</f>
        <v>20.518518518518515</v>
      </c>
      <c r="Q998" s="5"/>
      <c r="R998" s="5"/>
      <c r="S998" s="5"/>
      <c r="T998" s="5"/>
      <c r="U998" s="5">
        <v>0.1</v>
      </c>
      <c r="V998" s="5">
        <v>7</v>
      </c>
      <c r="W998" s="5">
        <v>7</v>
      </c>
      <c r="X998" s="5">
        <v>7</v>
      </c>
      <c r="Y998" s="5"/>
      <c r="Z998" s="5"/>
      <c r="AA998" s="5"/>
      <c r="AB998" s="5"/>
      <c r="AC998" s="5"/>
      <c r="AD998" s="5"/>
      <c r="AE998" s="20"/>
      <c r="AF998" s="20"/>
      <c r="AG998" s="20"/>
      <c r="AH998" s="20"/>
      <c r="AI998" s="20"/>
      <c r="AJ998" s="20"/>
      <c r="AK998" s="20"/>
      <c r="AL998" s="20"/>
      <c r="AM998" s="20"/>
      <c r="AN998" s="20"/>
      <c r="AO998" s="20"/>
      <c r="AP998" s="20"/>
      <c r="AQ998" s="20"/>
      <c r="AR998" s="20"/>
      <c r="AS998" s="20"/>
      <c r="AT998" s="20"/>
      <c r="AU998" s="20"/>
      <c r="AV998" s="20"/>
      <c r="AW998" s="20"/>
      <c r="AX998" s="20"/>
      <c r="AY998" s="20"/>
      <c r="AZ998" s="20"/>
      <c r="BA998" s="20"/>
      <c r="BB998" s="20"/>
      <c r="BC998" s="20"/>
      <c r="BD998" s="20"/>
      <c r="BE998" s="20"/>
      <c r="BF998" s="20"/>
      <c r="BG998" s="20"/>
      <c r="BH998" s="20"/>
      <c r="BI998" s="20"/>
      <c r="BJ998" s="20"/>
      <c r="BK998" s="20"/>
      <c r="BL998" s="20"/>
      <c r="BM998" s="20"/>
      <c r="BN998" s="20"/>
      <c r="BO998" s="20"/>
      <c r="BP998" s="20"/>
      <c r="BQ998" s="20"/>
      <c r="BR998" s="20"/>
      <c r="BS998" s="20"/>
      <c r="BT998" s="20"/>
      <c r="BU998" s="20"/>
      <c r="BV998" s="20"/>
      <c r="BW998" s="20"/>
      <c r="BX998" s="20"/>
      <c r="BY998" s="20"/>
      <c r="BZ998" s="20"/>
      <c r="CA998" s="5"/>
      <c r="CB998" s="45" t="s">
        <v>9940</v>
      </c>
      <c r="XBA998" s="18">
        <f>MIN(XBL998:XBU998)</f>
        <v>0</v>
      </c>
      <c r="XBB998" s="21" t="str" cm="1">
        <f t="array" ref="XBB998:XBK998">IF(XBA998=XBL998:XBU998,$XBL$2:$XBU$2,"")</f>
        <v/>
      </c>
      <c r="XBC998" s="21" t="str">
        <v/>
      </c>
      <c r="XBD998" s="21" t="str">
        <v/>
      </c>
      <c r="XBE998" s="21" t="str">
        <v/>
      </c>
      <c r="XBF998" s="21" t="str">
        <v/>
      </c>
      <c r="XBG998" s="21" t="str">
        <v/>
      </c>
      <c r="XBH998" s="21" t="str">
        <v/>
      </c>
      <c r="XBI998" s="21" t="str">
        <v/>
      </c>
      <c r="XBJ998" s="22" t="str">
        <v/>
      </c>
      <c r="XBK998" s="22" t="str">
        <v/>
      </c>
      <c r="XBL998" s="18" t="s">
        <v>8835</v>
      </c>
      <c r="XBM998" s="18" t="s">
        <v>8835</v>
      </c>
      <c r="XBN998" s="18" t="s">
        <v>8835</v>
      </c>
      <c r="XBO998" s="18" t="s">
        <v>8835</v>
      </c>
      <c r="XBP998" s="18" t="s">
        <v>8835</v>
      </c>
      <c r="XBQ998" s="18" t="s">
        <v>8835</v>
      </c>
      <c r="XBR998" s="18" t="s">
        <v>8835</v>
      </c>
      <c r="XBS998" s="18" t="s">
        <v>8835</v>
      </c>
      <c r="XBT998" s="18" t="s">
        <v>8835</v>
      </c>
      <c r="XBU998" s="18" t="s">
        <v>8835</v>
      </c>
    </row>
    <row r="999" spans="1:80 16277:16297" s="23" customFormat="1" ht="12" x14ac:dyDescent="0.25">
      <c r="A999" s="5" t="s">
        <v>2977</v>
      </c>
      <c r="B999" s="5" t="s">
        <v>11830</v>
      </c>
      <c r="C999" s="5" t="s">
        <v>2978</v>
      </c>
      <c r="D999" s="6" t="s">
        <v>2979</v>
      </c>
      <c r="E999" s="5"/>
      <c r="F999" s="6" t="s">
        <v>11832</v>
      </c>
      <c r="G999" s="5" t="s">
        <v>11839</v>
      </c>
      <c r="H999" s="6" t="s">
        <v>8909</v>
      </c>
      <c r="I999" s="6" t="s">
        <v>8909</v>
      </c>
      <c r="J999" s="20" t="str">
        <f>XBB999&amp;XBC999&amp;XBD999&amp;XBE999&amp;XBF999&amp;XBG999&amp;XBH999&amp;XBI999&amp;XBJ999&amp;XBK999</f>
        <v>Soligent</v>
      </c>
      <c r="K999" s="5"/>
      <c r="L999" s="5"/>
      <c r="M999" s="5">
        <v>67.09</v>
      </c>
      <c r="N999" s="5"/>
      <c r="O999" s="5">
        <v>84.9</v>
      </c>
      <c r="P999" s="15">
        <f>(O999-M999)/O999*100</f>
        <v>20.977620730270907</v>
      </c>
      <c r="Q999" s="5"/>
      <c r="R999" s="5"/>
      <c r="S999" s="5"/>
      <c r="T999" s="5"/>
      <c r="U999" s="5">
        <v>1</v>
      </c>
      <c r="V999" s="5">
        <v>0.25</v>
      </c>
      <c r="W999" s="5">
        <v>0.25</v>
      </c>
      <c r="X999" s="5">
        <v>2.5</v>
      </c>
      <c r="Y999" s="5"/>
      <c r="Z999" s="5"/>
      <c r="AA999" s="5"/>
      <c r="AB999" s="5"/>
      <c r="AC999" s="5"/>
      <c r="AD999" s="5"/>
      <c r="AE999" s="20"/>
      <c r="AF999" s="20"/>
      <c r="AG999" s="20"/>
      <c r="AH999" s="20"/>
      <c r="AI999" s="20"/>
      <c r="AJ999" s="20"/>
      <c r="AK999" s="20"/>
      <c r="AL999" s="20"/>
      <c r="AM999" s="20"/>
      <c r="AN999" s="20"/>
      <c r="AO999" s="20"/>
      <c r="AP999" s="20"/>
      <c r="AQ999" s="20"/>
      <c r="AR999" s="20"/>
      <c r="AS999" s="20"/>
      <c r="AT999" s="20"/>
      <c r="AU999" s="20"/>
      <c r="AV999" s="20"/>
      <c r="AW999" s="20"/>
      <c r="AX999" s="20"/>
      <c r="AY999" s="20"/>
      <c r="AZ999" s="20"/>
      <c r="BA999" s="20"/>
      <c r="BB999" s="20"/>
      <c r="BC999" s="20"/>
      <c r="BD999" s="20"/>
      <c r="BE999" s="20"/>
      <c r="BF999" s="20"/>
      <c r="BG999" s="20"/>
      <c r="BH999" s="20"/>
      <c r="BI999" s="20"/>
      <c r="BJ999" s="20"/>
      <c r="BK999" s="20"/>
      <c r="BL999" s="20"/>
      <c r="BM999" s="20"/>
      <c r="BN999" s="20"/>
      <c r="BO999" s="20"/>
      <c r="BP999" s="20"/>
      <c r="BQ999" s="20"/>
      <c r="BR999" s="20"/>
      <c r="BS999" s="20"/>
      <c r="BT999" s="20"/>
      <c r="BU999" s="20"/>
      <c r="BV999" s="20"/>
      <c r="BW999" s="20"/>
      <c r="BX999" s="20"/>
      <c r="BY999" s="20"/>
      <c r="BZ999" s="20"/>
      <c r="CA999" s="5"/>
      <c r="CB999" s="45" t="s">
        <v>9941</v>
      </c>
      <c r="XBA999" s="18">
        <f>MIN(XBL999:XBU999)</f>
        <v>67.09</v>
      </c>
      <c r="XBB999" s="21" t="str" cm="1">
        <f t="array" ref="XBB999:XBK999">IF(XBA999=XBL999:XBU999,$XBL$2:$XBU$2,"")</f>
        <v/>
      </c>
      <c r="XBC999" s="21" t="str">
        <v>Soligent</v>
      </c>
      <c r="XBD999" s="21" t="str">
        <v/>
      </c>
      <c r="XBE999" s="21" t="str">
        <v/>
      </c>
      <c r="XBF999" s="21" t="str">
        <v/>
      </c>
      <c r="XBG999" s="21" t="str">
        <v/>
      </c>
      <c r="XBH999" s="21" t="str">
        <v/>
      </c>
      <c r="XBI999" s="21" t="str">
        <v/>
      </c>
      <c r="XBJ999" s="22" t="str">
        <v/>
      </c>
      <c r="XBK999" s="22" t="str">
        <v/>
      </c>
      <c r="XBL999" s="18" t="s">
        <v>8835</v>
      </c>
      <c r="XBM999" s="18">
        <v>67.09</v>
      </c>
      <c r="XBN999" s="18" t="s">
        <v>8835</v>
      </c>
      <c r="XBO999" s="18" t="s">
        <v>8835</v>
      </c>
      <c r="XBP999" s="18" t="s">
        <v>8835</v>
      </c>
      <c r="XBQ999" s="18" t="s">
        <v>8835</v>
      </c>
      <c r="XBR999" s="18" t="s">
        <v>8835</v>
      </c>
      <c r="XBS999" s="18" t="s">
        <v>8835</v>
      </c>
      <c r="XBT999" s="18" t="s">
        <v>8835</v>
      </c>
      <c r="XBU999" s="18" t="s">
        <v>8835</v>
      </c>
    </row>
    <row r="1000" spans="1:80 16277:16297" s="23" customFormat="1" ht="12" x14ac:dyDescent="0.25">
      <c r="A1000" s="5" t="s">
        <v>2980</v>
      </c>
      <c r="B1000" s="5" t="s">
        <v>63</v>
      </c>
      <c r="C1000" s="5" t="s">
        <v>2981</v>
      </c>
      <c r="D1000" s="6" t="s">
        <v>2982</v>
      </c>
      <c r="E1000" s="5"/>
      <c r="F1000" s="6">
        <v>0</v>
      </c>
      <c r="G1000" s="5" t="s">
        <v>11835</v>
      </c>
      <c r="H1000" s="6" t="s">
        <v>8909</v>
      </c>
      <c r="I1000" s="6" t="s">
        <v>8909</v>
      </c>
      <c r="J1000" s="20" t="str">
        <f>XBB1000&amp;XBC1000&amp;XBD1000&amp;XBE1000&amp;XBF1000&amp;XBG1000&amp;XBH1000&amp;XBI1000&amp;XBJ1000&amp;XBK1000</f>
        <v/>
      </c>
      <c r="K1000" s="5"/>
      <c r="L1000" s="5"/>
      <c r="M1000" s="5">
        <v>74.680000000000007</v>
      </c>
      <c r="N1000" s="5"/>
      <c r="O1000" s="5">
        <v>98</v>
      </c>
      <c r="P1000" s="15">
        <f>(O1000-M1000)/O1000*100</f>
        <v>23.795918367346932</v>
      </c>
      <c r="Q1000" s="5"/>
      <c r="R1000" s="5"/>
      <c r="S1000" s="5"/>
      <c r="T1000" s="5"/>
      <c r="U1000" s="5">
        <v>3</v>
      </c>
      <c r="V1000" s="5">
        <v>6</v>
      </c>
      <c r="W1000" s="5">
        <v>3</v>
      </c>
      <c r="X1000" s="5">
        <v>10</v>
      </c>
      <c r="Y1000" s="5"/>
      <c r="Z1000" s="5"/>
      <c r="AA1000" s="5"/>
      <c r="AB1000" s="5"/>
      <c r="AC1000" s="5"/>
      <c r="AD1000" s="5"/>
      <c r="AE1000" s="20"/>
      <c r="AF1000" s="20"/>
      <c r="AG1000" s="20"/>
      <c r="AH1000" s="20"/>
      <c r="AI1000" s="20"/>
      <c r="AJ1000" s="20"/>
      <c r="AK1000" s="20"/>
      <c r="AL1000" s="20"/>
      <c r="AM1000" s="20"/>
      <c r="AN1000" s="20"/>
      <c r="AO1000" s="20"/>
      <c r="AP1000" s="20"/>
      <c r="AQ1000" s="20"/>
      <c r="AR1000" s="20"/>
      <c r="AS1000" s="20"/>
      <c r="AT1000" s="20"/>
      <c r="AU1000" s="20"/>
      <c r="AV1000" s="20"/>
      <c r="AW1000" s="20"/>
      <c r="AX1000" s="20"/>
      <c r="AY1000" s="20"/>
      <c r="AZ1000" s="20"/>
      <c r="BA1000" s="20"/>
      <c r="BB1000" s="20"/>
      <c r="BC1000" s="20"/>
      <c r="BD1000" s="20"/>
      <c r="BE1000" s="20"/>
      <c r="BF1000" s="20"/>
      <c r="BG1000" s="20"/>
      <c r="BH1000" s="20"/>
      <c r="BI1000" s="20"/>
      <c r="BJ1000" s="20"/>
      <c r="BK1000" s="20"/>
      <c r="BL1000" s="20"/>
      <c r="BM1000" s="20"/>
      <c r="BN1000" s="20"/>
      <c r="BO1000" s="20"/>
      <c r="BP1000" s="20"/>
      <c r="BQ1000" s="20"/>
      <c r="BR1000" s="20"/>
      <c r="BS1000" s="20"/>
      <c r="BT1000" s="20"/>
      <c r="BU1000" s="20"/>
      <c r="BV1000" s="20"/>
      <c r="BW1000" s="20"/>
      <c r="BX1000" s="20"/>
      <c r="BY1000" s="20"/>
      <c r="BZ1000" s="20"/>
      <c r="CA1000" s="5"/>
      <c r="CB1000" s="45" t="s">
        <v>9942</v>
      </c>
      <c r="XBA1000" s="18">
        <f>MIN(XBL1000:XBU1000)</f>
        <v>0</v>
      </c>
      <c r="XBB1000" s="21" t="str" cm="1">
        <f t="array" ref="XBB1000:XBK1000">IF(XBA1000=XBL1000:XBU1000,$XBL$2:$XBU$2,"")</f>
        <v/>
      </c>
      <c r="XBC1000" s="21" t="str">
        <v/>
      </c>
      <c r="XBD1000" s="21" t="str">
        <v/>
      </c>
      <c r="XBE1000" s="21" t="str">
        <v/>
      </c>
      <c r="XBF1000" s="21" t="str">
        <v/>
      </c>
      <c r="XBG1000" s="21" t="str">
        <v/>
      </c>
      <c r="XBH1000" s="21" t="str">
        <v/>
      </c>
      <c r="XBI1000" s="21" t="str">
        <v/>
      </c>
      <c r="XBJ1000" s="22" t="str">
        <v/>
      </c>
      <c r="XBK1000" s="22" t="str">
        <v/>
      </c>
      <c r="XBL1000" s="18" t="s">
        <v>8835</v>
      </c>
      <c r="XBM1000" s="18" t="s">
        <v>8835</v>
      </c>
      <c r="XBN1000" s="18" t="s">
        <v>8835</v>
      </c>
      <c r="XBO1000" s="18" t="s">
        <v>8835</v>
      </c>
      <c r="XBP1000" s="18" t="s">
        <v>8835</v>
      </c>
      <c r="XBQ1000" s="18" t="s">
        <v>8835</v>
      </c>
      <c r="XBR1000" s="18" t="s">
        <v>8835</v>
      </c>
      <c r="XBS1000" s="18" t="s">
        <v>8835</v>
      </c>
      <c r="XBT1000" s="18" t="s">
        <v>8835</v>
      </c>
      <c r="XBU1000" s="18" t="s">
        <v>8835</v>
      </c>
    </row>
    <row r="1001" spans="1:80 16277:16297" s="23" customFormat="1" ht="12" x14ac:dyDescent="0.25">
      <c r="A1001" s="5" t="s">
        <v>2983</v>
      </c>
      <c r="B1001" s="5" t="s">
        <v>63</v>
      </c>
      <c r="C1001" s="5" t="s">
        <v>2984</v>
      </c>
      <c r="D1001" s="6" t="s">
        <v>2985</v>
      </c>
      <c r="E1001" s="5"/>
      <c r="F1001" s="6" t="s">
        <v>11846</v>
      </c>
      <c r="G1001" s="5" t="s">
        <v>11839</v>
      </c>
      <c r="H1001" s="6" t="s">
        <v>8856</v>
      </c>
      <c r="I1001" s="6" t="s">
        <v>8856</v>
      </c>
      <c r="J1001" s="20" t="str">
        <f>XBB1001&amp;XBC1001&amp;XBD1001&amp;XBE1001&amp;XBF1001&amp;XBG1001&amp;XBH1001&amp;XBI1001&amp;XBJ1001&amp;XBK1001</f>
        <v>Soligent</v>
      </c>
      <c r="K1001" s="5"/>
      <c r="L1001" s="5"/>
      <c r="M1001" s="5">
        <v>34.97</v>
      </c>
      <c r="N1001" s="5"/>
      <c r="O1001" s="5">
        <v>42.6</v>
      </c>
      <c r="P1001" s="15">
        <f>(O1001-M1001)/O1001*100</f>
        <v>17.910798122065732</v>
      </c>
      <c r="Q1001" s="5"/>
      <c r="R1001" s="5"/>
      <c r="S1001" s="5"/>
      <c r="T1001" s="5"/>
      <c r="U1001" s="5">
        <v>9.75</v>
      </c>
      <c r="V1001" s="5">
        <v>14</v>
      </c>
      <c r="W1001" s="5">
        <v>5.75</v>
      </c>
      <c r="X1001" s="5">
        <v>10</v>
      </c>
      <c r="Y1001" s="5"/>
      <c r="Z1001" s="5"/>
      <c r="AA1001" s="5"/>
      <c r="AB1001" s="5"/>
      <c r="AC1001" s="5"/>
      <c r="AD1001" s="5"/>
      <c r="AE1001" s="20"/>
      <c r="AF1001" s="20"/>
      <c r="AG1001" s="20"/>
      <c r="AH1001" s="20"/>
      <c r="AI1001" s="20"/>
      <c r="AJ1001" s="20"/>
      <c r="AK1001" s="20"/>
      <c r="AL1001" s="20"/>
      <c r="AM1001" s="20"/>
      <c r="AN1001" s="20"/>
      <c r="AO1001" s="20"/>
      <c r="AP1001" s="20"/>
      <c r="AQ1001" s="20"/>
      <c r="AR1001" s="20"/>
      <c r="AS1001" s="20"/>
      <c r="AT1001" s="20"/>
      <c r="AU1001" s="20"/>
      <c r="AV1001" s="20"/>
      <c r="AW1001" s="20"/>
      <c r="AX1001" s="20"/>
      <c r="AY1001" s="20"/>
      <c r="AZ1001" s="20"/>
      <c r="BA1001" s="20"/>
      <c r="BB1001" s="20"/>
      <c r="BC1001" s="20"/>
      <c r="BD1001" s="20"/>
      <c r="BE1001" s="20"/>
      <c r="BF1001" s="20"/>
      <c r="BG1001" s="20"/>
      <c r="BH1001" s="20"/>
      <c r="BI1001" s="20"/>
      <c r="BJ1001" s="20"/>
      <c r="BK1001" s="20"/>
      <c r="BL1001" s="20"/>
      <c r="BM1001" s="20"/>
      <c r="BN1001" s="20"/>
      <c r="BO1001" s="20"/>
      <c r="BP1001" s="20"/>
      <c r="BQ1001" s="20"/>
      <c r="BR1001" s="20"/>
      <c r="BS1001" s="20"/>
      <c r="BT1001" s="20"/>
      <c r="BU1001" s="20"/>
      <c r="BV1001" s="20"/>
      <c r="BW1001" s="20"/>
      <c r="BX1001" s="20"/>
      <c r="BY1001" s="20"/>
      <c r="BZ1001" s="20"/>
      <c r="CA1001" s="5"/>
      <c r="CB1001" s="45" t="s">
        <v>9943</v>
      </c>
      <c r="XBA1001" s="18">
        <f>MIN(XBL1001:XBU1001)</f>
        <v>34.97</v>
      </c>
      <c r="XBB1001" s="21" t="str" cm="1">
        <f t="array" ref="XBB1001:XBK1001">IF(XBA1001=XBL1001:XBU1001,$XBL$2:$XBU$2,"")</f>
        <v/>
      </c>
      <c r="XBC1001" s="21" t="str">
        <v>Soligent</v>
      </c>
      <c r="XBD1001" s="21" t="str">
        <v/>
      </c>
      <c r="XBE1001" s="21" t="str">
        <v/>
      </c>
      <c r="XBF1001" s="21" t="str">
        <v/>
      </c>
      <c r="XBG1001" s="21" t="str">
        <v/>
      </c>
      <c r="XBH1001" s="21" t="str">
        <v/>
      </c>
      <c r="XBI1001" s="21" t="str">
        <v/>
      </c>
      <c r="XBJ1001" s="22" t="str">
        <v/>
      </c>
      <c r="XBK1001" s="22" t="str">
        <v/>
      </c>
      <c r="XBL1001" s="18" t="s">
        <v>8835</v>
      </c>
      <c r="XBM1001" s="18">
        <v>34.97</v>
      </c>
      <c r="XBN1001" s="18">
        <v>37.130000000000003</v>
      </c>
      <c r="XBO1001" s="18" t="s">
        <v>8835</v>
      </c>
      <c r="XBP1001" s="18" t="s">
        <v>8835</v>
      </c>
      <c r="XBQ1001" s="18" t="s">
        <v>8835</v>
      </c>
      <c r="XBR1001" s="18" t="s">
        <v>8835</v>
      </c>
      <c r="XBS1001" s="18" t="s">
        <v>8835</v>
      </c>
      <c r="XBT1001" s="18" t="s">
        <v>8835</v>
      </c>
      <c r="XBU1001" s="18" t="s">
        <v>8835</v>
      </c>
    </row>
    <row r="1002" spans="1:80 16277:16297" s="23" customFormat="1" ht="12" x14ac:dyDescent="0.25">
      <c r="A1002" s="5" t="s">
        <v>2986</v>
      </c>
      <c r="B1002" s="5" t="s">
        <v>63</v>
      </c>
      <c r="C1002" s="5" t="s">
        <v>2987</v>
      </c>
      <c r="D1002" s="6" t="s">
        <v>2988</v>
      </c>
      <c r="E1002" s="5"/>
      <c r="F1002" s="6" t="s">
        <v>11832</v>
      </c>
      <c r="G1002" s="5" t="s">
        <v>11839</v>
      </c>
      <c r="H1002" s="6" t="s">
        <v>8856</v>
      </c>
      <c r="I1002" s="6" t="s">
        <v>8856</v>
      </c>
      <c r="J1002" s="20" t="str">
        <f>XBB1002&amp;XBC1002&amp;XBD1002&amp;XBE1002&amp;XBF1002&amp;XBG1002&amp;XBH1002&amp;XBI1002&amp;XBJ1002&amp;XBK1002</f>
        <v>Krannich West</v>
      </c>
      <c r="K1002" s="5"/>
      <c r="L1002" s="5"/>
      <c r="M1002" s="5">
        <v>11.829545454545499</v>
      </c>
      <c r="N1002" s="5"/>
      <c r="O1002" s="5">
        <v>13.238800000000001</v>
      </c>
      <c r="P1002" s="15">
        <f>(O1002-M1002)/O1002*100</f>
        <v>10.644881299320948</v>
      </c>
      <c r="Q1002" s="5"/>
      <c r="R1002" s="5"/>
      <c r="S1002" s="5"/>
      <c r="T1002" s="5"/>
      <c r="U1002" s="5">
        <v>0.5</v>
      </c>
      <c r="V1002" s="5">
        <v>3</v>
      </c>
      <c r="W1002" s="5">
        <v>14</v>
      </c>
      <c r="X1002" s="5">
        <v>19</v>
      </c>
      <c r="Y1002" s="5"/>
      <c r="Z1002" s="5"/>
      <c r="AA1002" s="5"/>
      <c r="AB1002" s="5"/>
      <c r="AC1002" s="5"/>
      <c r="AD1002" s="5"/>
      <c r="AE1002" s="20"/>
      <c r="AF1002" s="20"/>
      <c r="AG1002" s="20"/>
      <c r="AH1002" s="20"/>
      <c r="AI1002" s="20"/>
      <c r="AJ1002" s="20"/>
      <c r="AK1002" s="20"/>
      <c r="AL1002" s="20"/>
      <c r="AM1002" s="20"/>
      <c r="AN1002" s="20"/>
      <c r="AO1002" s="20"/>
      <c r="AP1002" s="20"/>
      <c r="AQ1002" s="20"/>
      <c r="AR1002" s="20"/>
      <c r="AS1002" s="20"/>
      <c r="AT1002" s="20"/>
      <c r="AU1002" s="20"/>
      <c r="AV1002" s="20"/>
      <c r="AW1002" s="20"/>
      <c r="AX1002" s="20"/>
      <c r="AY1002" s="20"/>
      <c r="AZ1002" s="20"/>
      <c r="BA1002" s="20"/>
      <c r="BB1002" s="20"/>
      <c r="BC1002" s="20"/>
      <c r="BD1002" s="20"/>
      <c r="BE1002" s="20"/>
      <c r="BF1002" s="20"/>
      <c r="BG1002" s="20"/>
      <c r="BH1002" s="20"/>
      <c r="BI1002" s="20"/>
      <c r="BJ1002" s="20"/>
      <c r="BK1002" s="20"/>
      <c r="BL1002" s="20"/>
      <c r="BM1002" s="20"/>
      <c r="BN1002" s="20"/>
      <c r="BO1002" s="20"/>
      <c r="BP1002" s="20"/>
      <c r="BQ1002" s="20"/>
      <c r="BR1002" s="20"/>
      <c r="BS1002" s="20"/>
      <c r="BT1002" s="20"/>
      <c r="BU1002" s="20"/>
      <c r="BV1002" s="20"/>
      <c r="BW1002" s="20"/>
      <c r="BX1002" s="20"/>
      <c r="BY1002" s="20"/>
      <c r="BZ1002" s="20"/>
      <c r="CA1002" s="5"/>
      <c r="CB1002" s="45" t="s">
        <v>9944</v>
      </c>
      <c r="XBA1002" s="18">
        <f>MIN(XBL1002:XBU1002)</f>
        <v>11.829545454545499</v>
      </c>
      <c r="XBB1002" s="21" t="str" cm="1">
        <f t="array" ref="XBB1002:XBK1002">IF(XBA1002=XBL1002:XBU1002,$XBL$2:$XBU$2,"")</f>
        <v/>
      </c>
      <c r="XBC1002" s="21" t="str">
        <v/>
      </c>
      <c r="XBD1002" s="21" t="str">
        <v/>
      </c>
      <c r="XBE1002" s="21" t="str">
        <v/>
      </c>
      <c r="XBF1002" s="21" t="str">
        <v>Krannich West</v>
      </c>
      <c r="XBG1002" s="21" t="str">
        <v/>
      </c>
      <c r="XBH1002" s="21" t="str">
        <v/>
      </c>
      <c r="XBI1002" s="21" t="str">
        <v/>
      </c>
      <c r="XBJ1002" s="22" t="str">
        <v/>
      </c>
      <c r="XBK1002" s="22" t="str">
        <v/>
      </c>
      <c r="XBL1002" s="18" t="s">
        <v>8835</v>
      </c>
      <c r="XBM1002" s="18">
        <v>13.19</v>
      </c>
      <c r="XBN1002" s="18">
        <v>12.16</v>
      </c>
      <c r="XBO1002" s="18" t="s">
        <v>8835</v>
      </c>
      <c r="XBP1002" s="18">
        <v>11.829545454545499</v>
      </c>
      <c r="XBQ1002" s="18" t="s">
        <v>8835</v>
      </c>
      <c r="XBR1002" s="18" t="s">
        <v>8835</v>
      </c>
      <c r="XBS1002" s="18" t="s">
        <v>8835</v>
      </c>
      <c r="XBT1002" s="18" t="s">
        <v>8835</v>
      </c>
      <c r="XBU1002" s="18" t="s">
        <v>8835</v>
      </c>
    </row>
    <row r="1003" spans="1:80 16277:16297" s="23" customFormat="1" ht="12" x14ac:dyDescent="0.25">
      <c r="A1003" s="5" t="s">
        <v>2989</v>
      </c>
      <c r="B1003" s="5" t="s">
        <v>63</v>
      </c>
      <c r="C1003" s="5" t="s">
        <v>2990</v>
      </c>
      <c r="D1003" s="6" t="s">
        <v>2991</v>
      </c>
      <c r="E1003" s="5"/>
      <c r="F1003" s="6" t="s">
        <v>11846</v>
      </c>
      <c r="G1003" s="5" t="s">
        <v>11839</v>
      </c>
      <c r="H1003" s="6" t="s">
        <v>8856</v>
      </c>
      <c r="I1003" s="6" t="s">
        <v>8856</v>
      </c>
      <c r="J1003" s="20" t="str">
        <f>XBB1003&amp;XBC1003&amp;XBD1003&amp;XBE1003&amp;XBF1003&amp;XBG1003&amp;XBH1003&amp;XBI1003&amp;XBJ1003&amp;XBK1003</f>
        <v>Krannich West</v>
      </c>
      <c r="K1003" s="5"/>
      <c r="L1003" s="5"/>
      <c r="M1003" s="5">
        <v>28.318181818181799</v>
      </c>
      <c r="N1003" s="5"/>
      <c r="O1003" s="5">
        <v>35.097999999999999</v>
      </c>
      <c r="P1003" s="15">
        <f>(O1003-M1003)/O1003*100</f>
        <v>19.316821989338994</v>
      </c>
      <c r="Q1003" s="5"/>
      <c r="R1003" s="5"/>
      <c r="S1003" s="5"/>
      <c r="T1003" s="5"/>
      <c r="U1003" s="5">
        <v>6</v>
      </c>
      <c r="V1003" s="5">
        <v>1</v>
      </c>
      <c r="W1003" s="5">
        <v>2</v>
      </c>
      <c r="X1003" s="5">
        <v>168</v>
      </c>
      <c r="Y1003" s="5"/>
      <c r="Z1003" s="5"/>
      <c r="AA1003" s="5"/>
      <c r="AB1003" s="5"/>
      <c r="AC1003" s="5"/>
      <c r="AD1003" s="5"/>
      <c r="AE1003" s="20"/>
      <c r="AF1003" s="20"/>
      <c r="AG1003" s="20"/>
      <c r="AH1003" s="20"/>
      <c r="AI1003" s="20"/>
      <c r="AJ1003" s="20"/>
      <c r="AK1003" s="20"/>
      <c r="AL1003" s="20"/>
      <c r="AM1003" s="20"/>
      <c r="AN1003" s="20"/>
      <c r="AO1003" s="20"/>
      <c r="AP1003" s="20"/>
      <c r="AQ1003" s="20"/>
      <c r="AR1003" s="20"/>
      <c r="AS1003" s="20"/>
      <c r="AT1003" s="20"/>
      <c r="AU1003" s="20"/>
      <c r="AV1003" s="20"/>
      <c r="AW1003" s="20"/>
      <c r="AX1003" s="20"/>
      <c r="AY1003" s="20"/>
      <c r="AZ1003" s="20"/>
      <c r="BA1003" s="20"/>
      <c r="BB1003" s="20"/>
      <c r="BC1003" s="20"/>
      <c r="BD1003" s="20"/>
      <c r="BE1003" s="20"/>
      <c r="BF1003" s="20"/>
      <c r="BG1003" s="20"/>
      <c r="BH1003" s="20"/>
      <c r="BI1003" s="20"/>
      <c r="BJ1003" s="20"/>
      <c r="BK1003" s="20"/>
      <c r="BL1003" s="20"/>
      <c r="BM1003" s="20"/>
      <c r="BN1003" s="20"/>
      <c r="BO1003" s="20"/>
      <c r="BP1003" s="20"/>
      <c r="BQ1003" s="20"/>
      <c r="BR1003" s="20"/>
      <c r="BS1003" s="20"/>
      <c r="BT1003" s="20"/>
      <c r="BU1003" s="20"/>
      <c r="BV1003" s="20"/>
      <c r="BW1003" s="20"/>
      <c r="BX1003" s="20"/>
      <c r="BY1003" s="20"/>
      <c r="BZ1003" s="20"/>
      <c r="CA1003" s="5"/>
      <c r="CB1003" s="45" t="s">
        <v>9945</v>
      </c>
      <c r="XBA1003" s="18">
        <f>MIN(XBL1003:XBU1003)</f>
        <v>28.318181818181799</v>
      </c>
      <c r="XBB1003" s="21" t="str" cm="1">
        <f t="array" ref="XBB1003:XBK1003">IF(XBA1003=XBL1003:XBU1003,$XBL$2:$XBU$2,"")</f>
        <v/>
      </c>
      <c r="XBC1003" s="21" t="str">
        <v/>
      </c>
      <c r="XBD1003" s="21" t="str">
        <v/>
      </c>
      <c r="XBE1003" s="21" t="str">
        <v/>
      </c>
      <c r="XBF1003" s="21" t="str">
        <v>Krannich West</v>
      </c>
      <c r="XBG1003" s="21" t="str">
        <v/>
      </c>
      <c r="XBH1003" s="21" t="str">
        <v/>
      </c>
      <c r="XBI1003" s="21" t="str">
        <v/>
      </c>
      <c r="XBJ1003" s="22" t="str">
        <v/>
      </c>
      <c r="XBK1003" s="22" t="str">
        <v/>
      </c>
      <c r="XBL1003" s="18" t="s">
        <v>8835</v>
      </c>
      <c r="XBM1003" s="18">
        <v>30.86</v>
      </c>
      <c r="XBN1003" s="18" t="s">
        <v>8835</v>
      </c>
      <c r="XBO1003" s="18" t="s">
        <v>8835</v>
      </c>
      <c r="XBP1003" s="18">
        <v>28.318181818181799</v>
      </c>
      <c r="XBQ1003" s="18" t="s">
        <v>8835</v>
      </c>
      <c r="XBR1003" s="18" t="s">
        <v>8835</v>
      </c>
      <c r="XBS1003" s="18" t="s">
        <v>8835</v>
      </c>
      <c r="XBT1003" s="18" t="s">
        <v>8835</v>
      </c>
      <c r="XBU1003" s="18" t="s">
        <v>8835</v>
      </c>
    </row>
    <row r="1004" spans="1:80 16277:16297" s="23" customFormat="1" ht="12" x14ac:dyDescent="0.25">
      <c r="A1004" s="5" t="s">
        <v>2992</v>
      </c>
      <c r="B1004" s="5" t="s">
        <v>63</v>
      </c>
      <c r="C1004" s="5" t="s">
        <v>2993</v>
      </c>
      <c r="D1004" s="6" t="s">
        <v>2994</v>
      </c>
      <c r="E1004" s="5"/>
      <c r="F1004" s="6" t="s">
        <v>11846</v>
      </c>
      <c r="G1004" s="5" t="s">
        <v>11835</v>
      </c>
      <c r="H1004" s="6" t="s">
        <v>8910</v>
      </c>
      <c r="I1004" s="6" t="s">
        <v>8910</v>
      </c>
      <c r="J1004" s="20" t="str">
        <f>XBB1004&amp;XBC1004&amp;XBD1004&amp;XBE1004&amp;XBF1004&amp;XBG1004&amp;XBH1004&amp;XBI1004&amp;XBJ1004&amp;XBK1004</f>
        <v/>
      </c>
      <c r="K1004" s="5"/>
      <c r="L1004" s="5"/>
      <c r="M1004" s="5">
        <v>135.01</v>
      </c>
      <c r="N1004" s="5"/>
      <c r="O1004" s="5">
        <v>164.7</v>
      </c>
      <c r="P1004" s="15">
        <f>(O1004-M1004)/O1004*100</f>
        <v>18.026715239829993</v>
      </c>
      <c r="Q1004" s="5"/>
      <c r="R1004" s="5"/>
      <c r="S1004" s="5"/>
      <c r="T1004" s="5"/>
      <c r="U1004" s="5">
        <v>1367</v>
      </c>
      <c r="V1004" s="5">
        <v>15</v>
      </c>
      <c r="W1004" s="5">
        <v>10.5</v>
      </c>
      <c r="X1004" s="5">
        <v>10.5</v>
      </c>
      <c r="Y1004" s="5"/>
      <c r="Z1004" s="5"/>
      <c r="AA1004" s="5"/>
      <c r="AB1004" s="5"/>
      <c r="AC1004" s="5"/>
      <c r="AD1004" s="5"/>
      <c r="AE1004" s="20"/>
      <c r="AF1004" s="20"/>
      <c r="AG1004" s="20"/>
      <c r="AH1004" s="20"/>
      <c r="AI1004" s="20"/>
      <c r="AJ1004" s="20"/>
      <c r="AK1004" s="20"/>
      <c r="AL1004" s="20"/>
      <c r="AM1004" s="20"/>
      <c r="AN1004" s="20"/>
      <c r="AO1004" s="20"/>
      <c r="AP1004" s="20"/>
      <c r="AQ1004" s="20"/>
      <c r="AR1004" s="20"/>
      <c r="AS1004" s="20"/>
      <c r="AT1004" s="20"/>
      <c r="AU1004" s="20"/>
      <c r="AV1004" s="20"/>
      <c r="AW1004" s="20"/>
      <c r="AX1004" s="20"/>
      <c r="AY1004" s="20"/>
      <c r="AZ1004" s="20"/>
      <c r="BA1004" s="20"/>
      <c r="BB1004" s="20"/>
      <c r="BC1004" s="20"/>
      <c r="BD1004" s="20"/>
      <c r="BE1004" s="20"/>
      <c r="BF1004" s="20"/>
      <c r="BG1004" s="20"/>
      <c r="BH1004" s="20"/>
      <c r="BI1004" s="20"/>
      <c r="BJ1004" s="20"/>
      <c r="BK1004" s="20"/>
      <c r="BL1004" s="20"/>
      <c r="BM1004" s="20"/>
      <c r="BN1004" s="20"/>
      <c r="BO1004" s="20"/>
      <c r="BP1004" s="20"/>
      <c r="BQ1004" s="20"/>
      <c r="BR1004" s="20"/>
      <c r="BS1004" s="20"/>
      <c r="BT1004" s="20"/>
      <c r="BU1004" s="20"/>
      <c r="BV1004" s="20"/>
      <c r="BW1004" s="20"/>
      <c r="BX1004" s="20"/>
      <c r="BY1004" s="20"/>
      <c r="BZ1004" s="20"/>
      <c r="CA1004" s="5"/>
      <c r="CB1004" s="45" t="s">
        <v>9946</v>
      </c>
      <c r="XBA1004" s="18">
        <f>MIN(XBL1004:XBU1004)</f>
        <v>0</v>
      </c>
      <c r="XBB1004" s="21" t="str" cm="1">
        <f t="array" ref="XBB1004:XBK1004">IF(XBA1004=XBL1004:XBU1004,$XBL$2:$XBU$2,"")</f>
        <v/>
      </c>
      <c r="XBC1004" s="21" t="str">
        <v/>
      </c>
      <c r="XBD1004" s="21" t="str">
        <v/>
      </c>
      <c r="XBE1004" s="21" t="str">
        <v/>
      </c>
      <c r="XBF1004" s="21" t="str">
        <v/>
      </c>
      <c r="XBG1004" s="21" t="str">
        <v/>
      </c>
      <c r="XBH1004" s="21" t="str">
        <v/>
      </c>
      <c r="XBI1004" s="21" t="str">
        <v/>
      </c>
      <c r="XBJ1004" s="22" t="str">
        <v/>
      </c>
      <c r="XBK1004" s="22" t="str">
        <v/>
      </c>
      <c r="XBL1004" s="18" t="s">
        <v>8835</v>
      </c>
      <c r="XBM1004" s="18" t="s">
        <v>8835</v>
      </c>
      <c r="XBN1004" s="18" t="s">
        <v>8835</v>
      </c>
      <c r="XBO1004" s="18" t="s">
        <v>8835</v>
      </c>
      <c r="XBP1004" s="18" t="s">
        <v>8835</v>
      </c>
      <c r="XBQ1004" s="18" t="s">
        <v>8835</v>
      </c>
      <c r="XBR1004" s="18" t="s">
        <v>8835</v>
      </c>
      <c r="XBS1004" s="18" t="s">
        <v>8835</v>
      </c>
      <c r="XBT1004" s="18" t="s">
        <v>8835</v>
      </c>
      <c r="XBU1004" s="18" t="s">
        <v>8835</v>
      </c>
    </row>
    <row r="1005" spans="1:80 16277:16297" s="23" customFormat="1" ht="12" x14ac:dyDescent="0.25">
      <c r="A1005" s="5" t="s">
        <v>2995</v>
      </c>
      <c r="B1005" s="5" t="s">
        <v>63</v>
      </c>
      <c r="C1005" s="5" t="s">
        <v>2996</v>
      </c>
      <c r="D1005" s="6" t="s">
        <v>2997</v>
      </c>
      <c r="E1005" s="5"/>
      <c r="F1005" s="6" t="s">
        <v>11832</v>
      </c>
      <c r="G1005" s="5" t="s">
        <v>11839</v>
      </c>
      <c r="H1005" s="6" t="s">
        <v>8844</v>
      </c>
      <c r="I1005" s="6" t="s">
        <v>8844</v>
      </c>
      <c r="J1005" s="20" t="str">
        <f>XBB1005&amp;XBC1005&amp;XBD1005&amp;XBE1005&amp;XBF1005&amp;XBG1005&amp;XBH1005&amp;XBI1005&amp;XBJ1005&amp;XBK1005</f>
        <v>Soligent</v>
      </c>
      <c r="K1005" s="5"/>
      <c r="L1005" s="5"/>
      <c r="M1005" s="5">
        <v>55.7</v>
      </c>
      <c r="N1005" s="5"/>
      <c r="O1005" s="5">
        <v>66.348529411764702</v>
      </c>
      <c r="P1005" s="15">
        <f>(O1005-M1005)/O1005*100</f>
        <v>16.049382716049372</v>
      </c>
      <c r="Q1005" s="5"/>
      <c r="R1005" s="5"/>
      <c r="S1005" s="5"/>
      <c r="T1005" s="5"/>
      <c r="U1005" s="5">
        <v>2.87E-2</v>
      </c>
      <c r="V1005" s="5">
        <v>1.25</v>
      </c>
      <c r="W1005" s="5">
        <v>0.31</v>
      </c>
      <c r="X1005" s="5">
        <v>0.31</v>
      </c>
      <c r="Y1005" s="5"/>
      <c r="Z1005" s="5"/>
      <c r="AA1005" s="5"/>
      <c r="AB1005" s="5"/>
      <c r="AC1005" s="5"/>
      <c r="AD1005" s="5"/>
      <c r="AE1005" s="20"/>
      <c r="AF1005" s="20"/>
      <c r="AG1005" s="20"/>
      <c r="AH1005" s="20"/>
      <c r="AI1005" s="20"/>
      <c r="AJ1005" s="20"/>
      <c r="AK1005" s="20"/>
      <c r="AL1005" s="20"/>
      <c r="AM1005" s="20"/>
      <c r="AN1005" s="20"/>
      <c r="AO1005" s="20"/>
      <c r="AP1005" s="20"/>
      <c r="AQ1005" s="20"/>
      <c r="AR1005" s="20"/>
      <c r="AS1005" s="20"/>
      <c r="AT1005" s="20"/>
      <c r="AU1005" s="20"/>
      <c r="AV1005" s="20"/>
      <c r="AW1005" s="20"/>
      <c r="AX1005" s="20"/>
      <c r="AY1005" s="20"/>
      <c r="AZ1005" s="20"/>
      <c r="BA1005" s="20"/>
      <c r="BB1005" s="20"/>
      <c r="BC1005" s="20"/>
      <c r="BD1005" s="20"/>
      <c r="BE1005" s="20"/>
      <c r="BF1005" s="20"/>
      <c r="BG1005" s="20"/>
      <c r="BH1005" s="20"/>
      <c r="BI1005" s="20"/>
      <c r="BJ1005" s="20"/>
      <c r="BK1005" s="20"/>
      <c r="BL1005" s="20"/>
      <c r="BM1005" s="20"/>
      <c r="BN1005" s="20"/>
      <c r="BO1005" s="20"/>
      <c r="BP1005" s="20"/>
      <c r="BQ1005" s="20"/>
      <c r="BR1005" s="20"/>
      <c r="BS1005" s="20"/>
      <c r="BT1005" s="20"/>
      <c r="BU1005" s="20"/>
      <c r="BV1005" s="20"/>
      <c r="BW1005" s="20"/>
      <c r="BX1005" s="20"/>
      <c r="BY1005" s="20"/>
      <c r="BZ1005" s="20"/>
      <c r="CA1005" s="5"/>
      <c r="CB1005" s="45" t="s">
        <v>9947</v>
      </c>
      <c r="XBA1005" s="18">
        <f>MIN(XBL1005:XBU1005)</f>
        <v>55.7</v>
      </c>
      <c r="XBB1005" s="21" t="str" cm="1">
        <f t="array" ref="XBB1005:XBK1005">IF(XBA1005=XBL1005:XBU1005,$XBL$2:$XBU$2,"")</f>
        <v/>
      </c>
      <c r="XBC1005" s="21" t="str">
        <v>Soligent</v>
      </c>
      <c r="XBD1005" s="21" t="str">
        <v/>
      </c>
      <c r="XBE1005" s="21" t="str">
        <v/>
      </c>
      <c r="XBF1005" s="21" t="str">
        <v/>
      </c>
      <c r="XBG1005" s="21" t="str">
        <v/>
      </c>
      <c r="XBH1005" s="21" t="str">
        <v/>
      </c>
      <c r="XBI1005" s="21" t="str">
        <v/>
      </c>
      <c r="XBJ1005" s="22" t="str">
        <v/>
      </c>
      <c r="XBK1005" s="22" t="str">
        <v/>
      </c>
      <c r="XBL1005" s="18" t="s">
        <v>8835</v>
      </c>
      <c r="XBM1005" s="18">
        <v>55.7</v>
      </c>
      <c r="XBN1005" s="18" t="s">
        <v>8835</v>
      </c>
      <c r="XBO1005" s="18" t="s">
        <v>8835</v>
      </c>
      <c r="XBP1005" s="18" t="s">
        <v>8835</v>
      </c>
      <c r="XBQ1005" s="18" t="s">
        <v>8835</v>
      </c>
      <c r="XBR1005" s="18" t="s">
        <v>8835</v>
      </c>
      <c r="XBS1005" s="18" t="s">
        <v>8835</v>
      </c>
      <c r="XBT1005" s="18" t="s">
        <v>8835</v>
      </c>
      <c r="XBU1005" s="18" t="s">
        <v>8835</v>
      </c>
    </row>
    <row r="1006" spans="1:80 16277:16297" s="23" customFormat="1" ht="12" x14ac:dyDescent="0.25">
      <c r="A1006" s="5" t="s">
        <v>2998</v>
      </c>
      <c r="B1006" s="5" t="s">
        <v>63</v>
      </c>
      <c r="C1006" s="5" t="s">
        <v>2999</v>
      </c>
      <c r="D1006" s="6" t="s">
        <v>3000</v>
      </c>
      <c r="E1006" s="5"/>
      <c r="F1006" s="6" t="s">
        <v>11846</v>
      </c>
      <c r="G1006" s="5" t="s">
        <v>11839</v>
      </c>
      <c r="H1006" s="6" t="s">
        <v>3372</v>
      </c>
      <c r="I1006" s="6" t="s">
        <v>3372</v>
      </c>
      <c r="J1006" s="20" t="str">
        <f>XBB1006&amp;XBC1006&amp;XBD1006&amp;XBE1006&amp;XBF1006&amp;XBG1006&amp;XBH1006&amp;XBI1006&amp;XBJ1006&amp;XBK1006</f>
        <v>Soligent</v>
      </c>
      <c r="K1006" s="5"/>
      <c r="L1006" s="5"/>
      <c r="M1006" s="5">
        <v>5.54</v>
      </c>
      <c r="N1006" s="5"/>
      <c r="O1006" s="5">
        <v>7.3</v>
      </c>
      <c r="P1006" s="15">
        <f>(O1006-M1006)/O1006*100</f>
        <v>24.109589041095887</v>
      </c>
      <c r="Q1006" s="5"/>
      <c r="R1006" s="5"/>
      <c r="S1006" s="5"/>
      <c r="T1006" s="5"/>
      <c r="U1006" s="5">
        <v>0.25</v>
      </c>
      <c r="V1006" s="5">
        <v>2</v>
      </c>
      <c r="W1006" s="5">
        <v>2</v>
      </c>
      <c r="X1006" s="5">
        <v>2</v>
      </c>
      <c r="Y1006" s="5"/>
      <c r="Z1006" s="5"/>
      <c r="AA1006" s="5"/>
      <c r="AB1006" s="5"/>
      <c r="AC1006" s="5"/>
      <c r="AD1006" s="5"/>
      <c r="AE1006" s="20"/>
      <c r="AF1006" s="20"/>
      <c r="AG1006" s="20"/>
      <c r="AH1006" s="20"/>
      <c r="AI1006" s="20"/>
      <c r="AJ1006" s="20"/>
      <c r="AK1006" s="20"/>
      <c r="AL1006" s="20"/>
      <c r="AM1006" s="20"/>
      <c r="AN1006" s="20"/>
      <c r="AO1006" s="20"/>
      <c r="AP1006" s="20"/>
      <c r="AQ1006" s="20"/>
      <c r="AR1006" s="20"/>
      <c r="AS1006" s="20"/>
      <c r="AT1006" s="20"/>
      <c r="AU1006" s="20"/>
      <c r="AV1006" s="20"/>
      <c r="AW1006" s="20"/>
      <c r="AX1006" s="20"/>
      <c r="AY1006" s="20"/>
      <c r="AZ1006" s="20"/>
      <c r="BA1006" s="20"/>
      <c r="BB1006" s="20"/>
      <c r="BC1006" s="20"/>
      <c r="BD1006" s="20"/>
      <c r="BE1006" s="20"/>
      <c r="BF1006" s="20"/>
      <c r="BG1006" s="20"/>
      <c r="BH1006" s="20"/>
      <c r="BI1006" s="20"/>
      <c r="BJ1006" s="20"/>
      <c r="BK1006" s="20"/>
      <c r="BL1006" s="20"/>
      <c r="BM1006" s="20"/>
      <c r="BN1006" s="20"/>
      <c r="BO1006" s="20"/>
      <c r="BP1006" s="20"/>
      <c r="BQ1006" s="20"/>
      <c r="BR1006" s="20"/>
      <c r="BS1006" s="20"/>
      <c r="BT1006" s="20"/>
      <c r="BU1006" s="20"/>
      <c r="BV1006" s="20"/>
      <c r="BW1006" s="20"/>
      <c r="BX1006" s="20"/>
      <c r="BY1006" s="20"/>
      <c r="BZ1006" s="20"/>
      <c r="CA1006" s="5"/>
      <c r="CB1006" s="45" t="s">
        <v>9948</v>
      </c>
      <c r="XBA1006" s="18">
        <f>MIN(XBL1006:XBU1006)</f>
        <v>5.54</v>
      </c>
      <c r="XBB1006" s="21" t="str" cm="1">
        <f t="array" ref="XBB1006:XBK1006">IF(XBA1006=XBL1006:XBU1006,$XBL$2:$XBU$2,"")</f>
        <v/>
      </c>
      <c r="XBC1006" s="21" t="str">
        <v>Soligent</v>
      </c>
      <c r="XBD1006" s="21" t="str">
        <v/>
      </c>
      <c r="XBE1006" s="21" t="str">
        <v/>
      </c>
      <c r="XBF1006" s="21" t="str">
        <v/>
      </c>
      <c r="XBG1006" s="21" t="str">
        <v/>
      </c>
      <c r="XBH1006" s="21" t="str">
        <v/>
      </c>
      <c r="XBI1006" s="21" t="str">
        <v/>
      </c>
      <c r="XBJ1006" s="22" t="str">
        <v/>
      </c>
      <c r="XBK1006" s="22" t="str">
        <v/>
      </c>
      <c r="XBL1006" s="18" t="s">
        <v>8835</v>
      </c>
      <c r="XBM1006" s="18">
        <v>5.54</v>
      </c>
      <c r="XBN1006" s="18" t="s">
        <v>8835</v>
      </c>
      <c r="XBO1006" s="18" t="s">
        <v>8835</v>
      </c>
      <c r="XBP1006" s="18" t="s">
        <v>8835</v>
      </c>
      <c r="XBQ1006" s="18" t="s">
        <v>8835</v>
      </c>
      <c r="XBR1006" s="18" t="s">
        <v>8835</v>
      </c>
      <c r="XBS1006" s="18" t="s">
        <v>8835</v>
      </c>
      <c r="XBT1006" s="18" t="s">
        <v>8835</v>
      </c>
      <c r="XBU1006" s="18" t="s">
        <v>8835</v>
      </c>
    </row>
    <row r="1007" spans="1:80 16277:16297" s="23" customFormat="1" ht="12" x14ac:dyDescent="0.25">
      <c r="A1007" s="5" t="s">
        <v>3001</v>
      </c>
      <c r="B1007" s="5" t="s">
        <v>63</v>
      </c>
      <c r="C1007" s="5" t="s">
        <v>3002</v>
      </c>
      <c r="D1007" s="6" t="s">
        <v>3003</v>
      </c>
      <c r="E1007" s="5"/>
      <c r="F1007" s="6" t="s">
        <v>11855</v>
      </c>
      <c r="G1007" s="5" t="s">
        <v>11839</v>
      </c>
      <c r="H1007" s="6" t="s">
        <v>8852</v>
      </c>
      <c r="I1007" s="6" t="s">
        <v>8852</v>
      </c>
      <c r="J1007" s="20" t="str">
        <f>XBB1007&amp;XBC1007&amp;XBD1007&amp;XBE1007&amp;XBF1007&amp;XBG1007&amp;XBH1007&amp;XBI1007&amp;XBJ1007&amp;XBK1007</f>
        <v>Soligent</v>
      </c>
      <c r="K1007" s="5"/>
      <c r="L1007" s="5"/>
      <c r="M1007" s="5">
        <v>11.5</v>
      </c>
      <c r="N1007" s="5"/>
      <c r="O1007" s="5">
        <v>14.03</v>
      </c>
      <c r="P1007" s="15">
        <f>(O1007-M1007)/O1007*100</f>
        <v>18.032786885245898</v>
      </c>
      <c r="Q1007" s="5"/>
      <c r="R1007" s="5"/>
      <c r="S1007" s="5"/>
      <c r="T1007" s="5"/>
      <c r="U1007" s="5">
        <v>9</v>
      </c>
      <c r="V1007" s="5">
        <v>9</v>
      </c>
      <c r="W1007" s="5">
        <v>9</v>
      </c>
      <c r="X1007" s="5">
        <v>9</v>
      </c>
      <c r="Y1007" s="5"/>
      <c r="Z1007" s="5"/>
      <c r="AA1007" s="5"/>
      <c r="AB1007" s="5"/>
      <c r="AC1007" s="5"/>
      <c r="AD1007" s="5"/>
      <c r="AE1007" s="20"/>
      <c r="AF1007" s="20"/>
      <c r="AG1007" s="20"/>
      <c r="AH1007" s="20"/>
      <c r="AI1007" s="20"/>
      <c r="AJ1007" s="20"/>
      <c r="AK1007" s="20"/>
      <c r="AL1007" s="20"/>
      <c r="AM1007" s="20"/>
      <c r="AN1007" s="20"/>
      <c r="AO1007" s="20"/>
      <c r="AP1007" s="20"/>
      <c r="AQ1007" s="20"/>
      <c r="AR1007" s="20"/>
      <c r="AS1007" s="20"/>
      <c r="AT1007" s="20"/>
      <c r="AU1007" s="20"/>
      <c r="AV1007" s="20"/>
      <c r="AW1007" s="20"/>
      <c r="AX1007" s="20"/>
      <c r="AY1007" s="20"/>
      <c r="AZ1007" s="20"/>
      <c r="BA1007" s="20"/>
      <c r="BB1007" s="20"/>
      <c r="BC1007" s="20"/>
      <c r="BD1007" s="20"/>
      <c r="BE1007" s="20"/>
      <c r="BF1007" s="20"/>
      <c r="BG1007" s="20"/>
      <c r="BH1007" s="20"/>
      <c r="BI1007" s="20"/>
      <c r="BJ1007" s="20"/>
      <c r="BK1007" s="20"/>
      <c r="BL1007" s="20"/>
      <c r="BM1007" s="20"/>
      <c r="BN1007" s="20"/>
      <c r="BO1007" s="20"/>
      <c r="BP1007" s="20"/>
      <c r="BQ1007" s="20"/>
      <c r="BR1007" s="20"/>
      <c r="BS1007" s="20"/>
      <c r="BT1007" s="20"/>
      <c r="BU1007" s="20"/>
      <c r="BV1007" s="20"/>
      <c r="BW1007" s="20"/>
      <c r="BX1007" s="20"/>
      <c r="BY1007" s="20"/>
      <c r="BZ1007" s="20"/>
      <c r="CA1007" s="5"/>
      <c r="CB1007" s="45" t="s">
        <v>9949</v>
      </c>
      <c r="XBA1007" s="18">
        <f>MIN(XBL1007:XBU1007)</f>
        <v>11.5</v>
      </c>
      <c r="XBB1007" s="21" t="str" cm="1">
        <f t="array" ref="XBB1007:XBK1007">IF(XBA1007=XBL1007:XBU1007,$XBL$2:$XBU$2,"")</f>
        <v/>
      </c>
      <c r="XBC1007" s="21" t="str">
        <v>Soligent</v>
      </c>
      <c r="XBD1007" s="21" t="str">
        <v/>
      </c>
      <c r="XBE1007" s="21" t="str">
        <v/>
      </c>
      <c r="XBF1007" s="21" t="str">
        <v/>
      </c>
      <c r="XBG1007" s="21" t="str">
        <v/>
      </c>
      <c r="XBH1007" s="21" t="str">
        <v/>
      </c>
      <c r="XBI1007" s="21" t="str">
        <v/>
      </c>
      <c r="XBJ1007" s="22" t="str">
        <v/>
      </c>
      <c r="XBK1007" s="22" t="str">
        <v/>
      </c>
      <c r="XBL1007" s="18" t="s">
        <v>8835</v>
      </c>
      <c r="XBM1007" s="18">
        <v>11.5</v>
      </c>
      <c r="XBN1007" s="18" t="s">
        <v>8835</v>
      </c>
      <c r="XBO1007" s="18" t="s">
        <v>8835</v>
      </c>
      <c r="XBP1007" s="18" t="s">
        <v>8835</v>
      </c>
      <c r="XBQ1007" s="18" t="s">
        <v>8835</v>
      </c>
      <c r="XBR1007" s="18" t="s">
        <v>8835</v>
      </c>
      <c r="XBS1007" s="18" t="s">
        <v>8835</v>
      </c>
      <c r="XBT1007" s="18" t="s">
        <v>8835</v>
      </c>
      <c r="XBU1007" s="18" t="s">
        <v>8835</v>
      </c>
    </row>
    <row r="1008" spans="1:80 16277:16297" s="23" customFormat="1" ht="12" x14ac:dyDescent="0.25">
      <c r="A1008" s="5" t="s">
        <v>3004</v>
      </c>
      <c r="B1008" s="5" t="s">
        <v>63</v>
      </c>
      <c r="C1008" s="5" t="s">
        <v>3005</v>
      </c>
      <c r="D1008" s="6" t="s">
        <v>3006</v>
      </c>
      <c r="E1008" s="5"/>
      <c r="F1008" s="6" t="s">
        <v>11855</v>
      </c>
      <c r="G1008" s="5" t="s">
        <v>11839</v>
      </c>
      <c r="H1008" s="6" t="s">
        <v>8852</v>
      </c>
      <c r="I1008" s="6" t="s">
        <v>8852</v>
      </c>
      <c r="J1008" s="20" t="str">
        <f>XBB1008&amp;XBC1008&amp;XBD1008&amp;XBE1008&amp;XBF1008&amp;XBG1008&amp;XBH1008&amp;XBI1008&amp;XBJ1008&amp;XBK1008</f>
        <v>Soligent</v>
      </c>
      <c r="K1008" s="5"/>
      <c r="L1008" s="5"/>
      <c r="M1008" s="5">
        <v>9.6999999999999993</v>
      </c>
      <c r="N1008" s="5"/>
      <c r="O1008" s="5">
        <v>12.02</v>
      </c>
      <c r="P1008" s="15">
        <f>(O1008-M1008)/O1008*100</f>
        <v>19.301164725457571</v>
      </c>
      <c r="Q1008" s="5"/>
      <c r="R1008" s="5"/>
      <c r="S1008" s="5"/>
      <c r="T1008" s="5"/>
      <c r="U1008" s="5">
        <v>0.5</v>
      </c>
      <c r="V1008" s="5">
        <v>9</v>
      </c>
      <c r="W1008" s="5">
        <v>9</v>
      </c>
      <c r="X1008" s="5">
        <v>9</v>
      </c>
      <c r="Y1008" s="5"/>
      <c r="Z1008" s="5"/>
      <c r="AA1008" s="5"/>
      <c r="AB1008" s="5"/>
      <c r="AC1008" s="5"/>
      <c r="AD1008" s="5"/>
      <c r="AE1008" s="20"/>
      <c r="AF1008" s="20"/>
      <c r="AG1008" s="20"/>
      <c r="AH1008" s="20"/>
      <c r="AI1008" s="20"/>
      <c r="AJ1008" s="20"/>
      <c r="AK1008" s="20"/>
      <c r="AL1008" s="20"/>
      <c r="AM1008" s="20"/>
      <c r="AN1008" s="20"/>
      <c r="AO1008" s="20"/>
      <c r="AP1008" s="20"/>
      <c r="AQ1008" s="20"/>
      <c r="AR1008" s="20"/>
      <c r="AS1008" s="20"/>
      <c r="AT1008" s="20"/>
      <c r="AU1008" s="20"/>
      <c r="AV1008" s="20"/>
      <c r="AW1008" s="20"/>
      <c r="AX1008" s="20"/>
      <c r="AY1008" s="20"/>
      <c r="AZ1008" s="20"/>
      <c r="BA1008" s="20"/>
      <c r="BB1008" s="20"/>
      <c r="BC1008" s="20"/>
      <c r="BD1008" s="20"/>
      <c r="BE1008" s="20"/>
      <c r="BF1008" s="20"/>
      <c r="BG1008" s="20"/>
      <c r="BH1008" s="20"/>
      <c r="BI1008" s="20"/>
      <c r="BJ1008" s="20"/>
      <c r="BK1008" s="20"/>
      <c r="BL1008" s="20"/>
      <c r="BM1008" s="20"/>
      <c r="BN1008" s="20"/>
      <c r="BO1008" s="20"/>
      <c r="BP1008" s="20"/>
      <c r="BQ1008" s="20"/>
      <c r="BR1008" s="20"/>
      <c r="BS1008" s="20"/>
      <c r="BT1008" s="20"/>
      <c r="BU1008" s="20"/>
      <c r="BV1008" s="20"/>
      <c r="BW1008" s="20"/>
      <c r="BX1008" s="20"/>
      <c r="BY1008" s="20"/>
      <c r="BZ1008" s="20"/>
      <c r="CA1008" s="5"/>
      <c r="CB1008" s="45" t="s">
        <v>9950</v>
      </c>
      <c r="XBA1008" s="18">
        <f>MIN(XBL1008:XBU1008)</f>
        <v>9.6999999999999993</v>
      </c>
      <c r="XBB1008" s="21" t="str" cm="1">
        <f t="array" ref="XBB1008:XBK1008">IF(XBA1008=XBL1008:XBU1008,$XBL$2:$XBU$2,"")</f>
        <v/>
      </c>
      <c r="XBC1008" s="21" t="str">
        <v>Soligent</v>
      </c>
      <c r="XBD1008" s="21" t="str">
        <v/>
      </c>
      <c r="XBE1008" s="21" t="str">
        <v/>
      </c>
      <c r="XBF1008" s="21" t="str">
        <v/>
      </c>
      <c r="XBG1008" s="21" t="str">
        <v/>
      </c>
      <c r="XBH1008" s="21" t="str">
        <v/>
      </c>
      <c r="XBI1008" s="21" t="str">
        <v/>
      </c>
      <c r="XBJ1008" s="22" t="str">
        <v/>
      </c>
      <c r="XBK1008" s="22" t="str">
        <v/>
      </c>
      <c r="XBL1008" s="18" t="s">
        <v>8835</v>
      </c>
      <c r="XBM1008" s="18">
        <v>9.6999999999999993</v>
      </c>
      <c r="XBN1008" s="18" t="s">
        <v>8835</v>
      </c>
      <c r="XBO1008" s="18" t="s">
        <v>8835</v>
      </c>
      <c r="XBP1008" s="18" t="s">
        <v>8835</v>
      </c>
      <c r="XBQ1008" s="18" t="s">
        <v>8835</v>
      </c>
      <c r="XBR1008" s="18" t="s">
        <v>8835</v>
      </c>
      <c r="XBS1008" s="18" t="s">
        <v>8835</v>
      </c>
      <c r="XBT1008" s="18" t="s">
        <v>8835</v>
      </c>
      <c r="XBU1008" s="18" t="s">
        <v>8835</v>
      </c>
    </row>
    <row r="1009" spans="1:80 16277:16297" s="23" customFormat="1" ht="12" x14ac:dyDescent="0.25">
      <c r="A1009" s="5" t="s">
        <v>3007</v>
      </c>
      <c r="B1009" s="5" t="s">
        <v>63</v>
      </c>
      <c r="C1009" s="5" t="s">
        <v>3008</v>
      </c>
      <c r="D1009" s="6" t="s">
        <v>3009</v>
      </c>
      <c r="E1009" s="5"/>
      <c r="F1009" s="6" t="s">
        <v>11846</v>
      </c>
      <c r="G1009" s="5" t="s">
        <v>11839</v>
      </c>
      <c r="H1009" s="6" t="s">
        <v>3372</v>
      </c>
      <c r="I1009" s="6" t="s">
        <v>3372</v>
      </c>
      <c r="J1009" s="20" t="str">
        <f>XBB1009&amp;XBC1009&amp;XBD1009&amp;XBE1009&amp;XBF1009&amp;XBG1009&amp;XBH1009&amp;XBI1009&amp;XBJ1009&amp;XBK1009</f>
        <v>Soligent</v>
      </c>
      <c r="K1009" s="5"/>
      <c r="L1009" s="5"/>
      <c r="M1009" s="5">
        <v>0.28999999999999998</v>
      </c>
      <c r="N1009" s="5"/>
      <c r="O1009" s="5">
        <v>0.35</v>
      </c>
      <c r="P1009" s="15">
        <f>(O1009-M1009)/O1009*100</f>
        <v>17.142857142857142</v>
      </c>
      <c r="Q1009" s="5"/>
      <c r="R1009" s="5"/>
      <c r="S1009" s="5"/>
      <c r="T1009" s="5"/>
      <c r="U1009" s="5">
        <v>0.55000000000000004</v>
      </c>
      <c r="V1009" s="5">
        <v>1</v>
      </c>
      <c r="W1009" s="5">
        <v>1</v>
      </c>
      <c r="X1009" s="5">
        <v>1.5</v>
      </c>
      <c r="Y1009" s="5"/>
      <c r="Z1009" s="5"/>
      <c r="AA1009" s="5"/>
      <c r="AB1009" s="5"/>
      <c r="AC1009" s="5"/>
      <c r="AD1009" s="5"/>
      <c r="AE1009" s="20"/>
      <c r="AF1009" s="20"/>
      <c r="AG1009" s="20"/>
      <c r="AH1009" s="20"/>
      <c r="AI1009" s="20"/>
      <c r="AJ1009" s="20"/>
      <c r="AK1009" s="20"/>
      <c r="AL1009" s="20"/>
      <c r="AM1009" s="20"/>
      <c r="AN1009" s="20"/>
      <c r="AO1009" s="20"/>
      <c r="AP1009" s="20"/>
      <c r="AQ1009" s="20"/>
      <c r="AR1009" s="20"/>
      <c r="AS1009" s="20"/>
      <c r="AT1009" s="20"/>
      <c r="AU1009" s="20"/>
      <c r="AV1009" s="20"/>
      <c r="AW1009" s="20"/>
      <c r="AX1009" s="20"/>
      <c r="AY1009" s="20"/>
      <c r="AZ1009" s="20"/>
      <c r="BA1009" s="20"/>
      <c r="BB1009" s="20"/>
      <c r="BC1009" s="20"/>
      <c r="BD1009" s="20"/>
      <c r="BE1009" s="20"/>
      <c r="BF1009" s="20"/>
      <c r="BG1009" s="20"/>
      <c r="BH1009" s="20"/>
      <c r="BI1009" s="20"/>
      <c r="BJ1009" s="20"/>
      <c r="BK1009" s="20"/>
      <c r="BL1009" s="20"/>
      <c r="BM1009" s="20"/>
      <c r="BN1009" s="20"/>
      <c r="BO1009" s="20"/>
      <c r="BP1009" s="20"/>
      <c r="BQ1009" s="20"/>
      <c r="BR1009" s="20"/>
      <c r="BS1009" s="20"/>
      <c r="BT1009" s="20"/>
      <c r="BU1009" s="20"/>
      <c r="BV1009" s="20"/>
      <c r="BW1009" s="20"/>
      <c r="BX1009" s="20"/>
      <c r="BY1009" s="20"/>
      <c r="BZ1009" s="20"/>
      <c r="CA1009" s="5"/>
      <c r="CB1009" s="45" t="s">
        <v>9951</v>
      </c>
      <c r="XBA1009" s="18">
        <f>MIN(XBL1009:XBU1009)</f>
        <v>0.28999999999999998</v>
      </c>
      <c r="XBB1009" s="21" t="str" cm="1">
        <f t="array" ref="XBB1009:XBK1009">IF(XBA1009=XBL1009:XBU1009,$XBL$2:$XBU$2,"")</f>
        <v/>
      </c>
      <c r="XBC1009" s="21" t="str">
        <v>Soligent</v>
      </c>
      <c r="XBD1009" s="21" t="str">
        <v/>
      </c>
      <c r="XBE1009" s="21" t="str">
        <v/>
      </c>
      <c r="XBF1009" s="21" t="str">
        <v/>
      </c>
      <c r="XBG1009" s="21" t="str">
        <v/>
      </c>
      <c r="XBH1009" s="21" t="str">
        <v/>
      </c>
      <c r="XBI1009" s="21" t="str">
        <v/>
      </c>
      <c r="XBJ1009" s="22" t="str">
        <v/>
      </c>
      <c r="XBK1009" s="22" t="str">
        <v/>
      </c>
      <c r="XBL1009" s="18" t="s">
        <v>8835</v>
      </c>
      <c r="XBM1009" s="18">
        <v>0.28999999999999998</v>
      </c>
      <c r="XBN1009" s="18" t="s">
        <v>8835</v>
      </c>
      <c r="XBO1009" s="18" t="s">
        <v>8835</v>
      </c>
      <c r="XBP1009" s="18" t="s">
        <v>8835</v>
      </c>
      <c r="XBQ1009" s="18" t="s">
        <v>8835</v>
      </c>
      <c r="XBR1009" s="18" t="s">
        <v>8835</v>
      </c>
      <c r="XBS1009" s="18" t="s">
        <v>8835</v>
      </c>
      <c r="XBT1009" s="18" t="s">
        <v>8835</v>
      </c>
      <c r="XBU1009" s="18" t="s">
        <v>8835</v>
      </c>
    </row>
    <row r="1010" spans="1:80 16277:16297" s="23" customFormat="1" ht="12" x14ac:dyDescent="0.25">
      <c r="A1010" s="5" t="s">
        <v>3010</v>
      </c>
      <c r="B1010" s="5" t="s">
        <v>63</v>
      </c>
      <c r="C1010" s="5" t="s">
        <v>3011</v>
      </c>
      <c r="D1010" s="6" t="s">
        <v>3012</v>
      </c>
      <c r="E1010" s="5"/>
      <c r="F1010" s="6" t="s">
        <v>11832</v>
      </c>
      <c r="G1010" s="5" t="s">
        <v>11835</v>
      </c>
      <c r="H1010" s="6" t="s">
        <v>8906</v>
      </c>
      <c r="I1010" s="6" t="s">
        <v>8906</v>
      </c>
      <c r="J1010" s="20" t="str">
        <f>XBB1010&amp;XBC1010&amp;XBD1010&amp;XBE1010&amp;XBF1010&amp;XBG1010&amp;XBH1010&amp;XBI1010&amp;XBJ1010&amp;XBK1010</f>
        <v>Soligent</v>
      </c>
      <c r="K1010" s="5"/>
      <c r="L1010" s="5"/>
      <c r="M1010" s="5">
        <v>6.59</v>
      </c>
      <c r="N1010" s="5"/>
      <c r="O1010" s="5">
        <v>7.7539480519480524</v>
      </c>
      <c r="P1010" s="15">
        <f>(O1010-M1010)/O1010*100</f>
        <v>15.011037527593826</v>
      </c>
      <c r="Q1010" s="5"/>
      <c r="R1010" s="5"/>
      <c r="S1010" s="5"/>
      <c r="T1010" s="5"/>
      <c r="U1010" s="5">
        <v>0.5</v>
      </c>
      <c r="V1010" s="5">
        <v>0.1</v>
      </c>
      <c r="W1010" s="5">
        <v>9</v>
      </c>
      <c r="X1010" s="5">
        <v>12</v>
      </c>
      <c r="Y1010" s="5"/>
      <c r="Z1010" s="5"/>
      <c r="AA1010" s="5"/>
      <c r="AB1010" s="5"/>
      <c r="AC1010" s="5"/>
      <c r="AD1010" s="5"/>
      <c r="AE1010" s="20"/>
      <c r="AF1010" s="20"/>
      <c r="AG1010" s="20"/>
      <c r="AH1010" s="20"/>
      <c r="AI1010" s="20"/>
      <c r="AJ1010" s="20"/>
      <c r="AK1010" s="20"/>
      <c r="AL1010" s="20"/>
      <c r="AM1010" s="20"/>
      <c r="AN1010" s="20"/>
      <c r="AO1010" s="20"/>
      <c r="AP1010" s="20"/>
      <c r="AQ1010" s="20"/>
      <c r="AR1010" s="20"/>
      <c r="AS1010" s="20"/>
      <c r="AT1010" s="20"/>
      <c r="AU1010" s="20"/>
      <c r="AV1010" s="20"/>
      <c r="AW1010" s="20"/>
      <c r="AX1010" s="20"/>
      <c r="AY1010" s="20"/>
      <c r="AZ1010" s="20"/>
      <c r="BA1010" s="20"/>
      <c r="BB1010" s="20"/>
      <c r="BC1010" s="20"/>
      <c r="BD1010" s="20"/>
      <c r="BE1010" s="20"/>
      <c r="BF1010" s="20"/>
      <c r="BG1010" s="20"/>
      <c r="BH1010" s="20"/>
      <c r="BI1010" s="20"/>
      <c r="BJ1010" s="20"/>
      <c r="BK1010" s="20"/>
      <c r="BL1010" s="20"/>
      <c r="BM1010" s="20"/>
      <c r="BN1010" s="20"/>
      <c r="BO1010" s="20"/>
      <c r="BP1010" s="20"/>
      <c r="BQ1010" s="20"/>
      <c r="BR1010" s="20"/>
      <c r="BS1010" s="20"/>
      <c r="BT1010" s="20"/>
      <c r="BU1010" s="20"/>
      <c r="BV1010" s="20"/>
      <c r="BW1010" s="20"/>
      <c r="BX1010" s="20"/>
      <c r="BY1010" s="20"/>
      <c r="BZ1010" s="20"/>
      <c r="CA1010" s="5"/>
      <c r="CB1010" s="45" t="s">
        <v>9952</v>
      </c>
      <c r="XBA1010" s="18">
        <f>MIN(XBL1010:XBU1010)</f>
        <v>6.59</v>
      </c>
      <c r="XBB1010" s="21" t="str" cm="1">
        <f t="array" ref="XBB1010:XBK1010">IF(XBA1010=XBL1010:XBU1010,$XBL$2:$XBU$2,"")</f>
        <v/>
      </c>
      <c r="XBC1010" s="21" t="str">
        <v>Soligent</v>
      </c>
      <c r="XBD1010" s="21" t="str">
        <v/>
      </c>
      <c r="XBE1010" s="21" t="str">
        <v/>
      </c>
      <c r="XBF1010" s="21" t="str">
        <v/>
      </c>
      <c r="XBG1010" s="21" t="str">
        <v/>
      </c>
      <c r="XBH1010" s="21" t="str">
        <v/>
      </c>
      <c r="XBI1010" s="21" t="str">
        <v/>
      </c>
      <c r="XBJ1010" s="22" t="str">
        <v/>
      </c>
      <c r="XBK1010" s="22" t="str">
        <v/>
      </c>
      <c r="XBL1010" s="18" t="s">
        <v>8835</v>
      </c>
      <c r="XBM1010" s="18">
        <v>6.59</v>
      </c>
      <c r="XBN1010" s="18" t="s">
        <v>8835</v>
      </c>
      <c r="XBO1010" s="18" t="s">
        <v>8835</v>
      </c>
      <c r="XBP1010" s="18" t="s">
        <v>8835</v>
      </c>
      <c r="XBQ1010" s="18" t="s">
        <v>8835</v>
      </c>
      <c r="XBR1010" s="18" t="s">
        <v>8835</v>
      </c>
      <c r="XBS1010" s="18" t="s">
        <v>8835</v>
      </c>
      <c r="XBT1010" s="18" t="s">
        <v>8835</v>
      </c>
      <c r="XBU1010" s="18" t="s">
        <v>8835</v>
      </c>
    </row>
    <row r="1011" spans="1:80 16277:16297" s="23" customFormat="1" ht="12" x14ac:dyDescent="0.25">
      <c r="A1011" s="5" t="s">
        <v>3013</v>
      </c>
      <c r="B1011" s="5" t="s">
        <v>63</v>
      </c>
      <c r="C1011" s="5" t="s">
        <v>3014</v>
      </c>
      <c r="D1011" s="6" t="s">
        <v>3015</v>
      </c>
      <c r="E1011" s="5"/>
      <c r="F1011" s="6" t="s">
        <v>11832</v>
      </c>
      <c r="G1011" s="5" t="s">
        <v>11839</v>
      </c>
      <c r="H1011" s="6" t="s">
        <v>8904</v>
      </c>
      <c r="I1011" s="6" t="s">
        <v>8904</v>
      </c>
      <c r="J1011" s="20" t="str">
        <f>XBB1011&amp;XBC1011&amp;XBD1011&amp;XBE1011&amp;XBF1011&amp;XBG1011&amp;XBH1011&amp;XBI1011&amp;XBJ1011&amp;XBK1011</f>
        <v>Soligent</v>
      </c>
      <c r="K1011" s="5"/>
      <c r="L1011" s="5"/>
      <c r="M1011" s="5">
        <v>33.24</v>
      </c>
      <c r="N1011" s="5"/>
      <c r="O1011" s="5">
        <v>40.5</v>
      </c>
      <c r="P1011" s="15">
        <f>(O1011-M1011)/O1011*100</f>
        <v>17.92592592592592</v>
      </c>
      <c r="Q1011" s="5"/>
      <c r="R1011" s="5"/>
      <c r="S1011" s="5"/>
      <c r="T1011" s="5"/>
      <c r="U1011" s="5">
        <v>12.17</v>
      </c>
      <c r="V1011" s="5">
        <v>1.5</v>
      </c>
      <c r="W1011" s="5">
        <v>1.5</v>
      </c>
      <c r="X1011" s="5">
        <v>92</v>
      </c>
      <c r="Y1011" s="5"/>
      <c r="Z1011" s="5"/>
      <c r="AA1011" s="5"/>
      <c r="AB1011" s="5"/>
      <c r="AC1011" s="5"/>
      <c r="AD1011" s="5"/>
      <c r="AE1011" s="20"/>
      <c r="AF1011" s="20"/>
      <c r="AG1011" s="20"/>
      <c r="AH1011" s="20"/>
      <c r="AI1011" s="20"/>
      <c r="AJ1011" s="20"/>
      <c r="AK1011" s="20"/>
      <c r="AL1011" s="20"/>
      <c r="AM1011" s="20"/>
      <c r="AN1011" s="20"/>
      <c r="AO1011" s="20"/>
      <c r="AP1011" s="20"/>
      <c r="AQ1011" s="20"/>
      <c r="AR1011" s="20"/>
      <c r="AS1011" s="20"/>
      <c r="AT1011" s="20"/>
      <c r="AU1011" s="20"/>
      <c r="AV1011" s="20"/>
      <c r="AW1011" s="20"/>
      <c r="AX1011" s="20"/>
      <c r="AY1011" s="20"/>
      <c r="AZ1011" s="20"/>
      <c r="BA1011" s="20"/>
      <c r="BB1011" s="20"/>
      <c r="BC1011" s="20"/>
      <c r="BD1011" s="20"/>
      <c r="BE1011" s="20"/>
      <c r="BF1011" s="20"/>
      <c r="BG1011" s="20"/>
      <c r="BH1011" s="20"/>
      <c r="BI1011" s="20"/>
      <c r="BJ1011" s="20"/>
      <c r="BK1011" s="20"/>
      <c r="BL1011" s="20"/>
      <c r="BM1011" s="20"/>
      <c r="BN1011" s="20"/>
      <c r="BO1011" s="20"/>
      <c r="BP1011" s="20"/>
      <c r="BQ1011" s="20"/>
      <c r="BR1011" s="20"/>
      <c r="BS1011" s="20"/>
      <c r="BT1011" s="20"/>
      <c r="BU1011" s="20"/>
      <c r="BV1011" s="20"/>
      <c r="BW1011" s="20"/>
      <c r="BX1011" s="20"/>
      <c r="BY1011" s="20"/>
      <c r="BZ1011" s="20"/>
      <c r="CA1011" s="5"/>
      <c r="CB1011" s="45" t="s">
        <v>9953</v>
      </c>
      <c r="XBA1011" s="18">
        <f>MIN(XBL1011:XBU1011)</f>
        <v>33.24</v>
      </c>
      <c r="XBB1011" s="21" t="str" cm="1">
        <f t="array" ref="XBB1011:XBK1011">IF(XBA1011=XBL1011:XBU1011,$XBL$2:$XBU$2,"")</f>
        <v/>
      </c>
      <c r="XBC1011" s="21" t="str">
        <v>Soligent</v>
      </c>
      <c r="XBD1011" s="21" t="str">
        <v/>
      </c>
      <c r="XBE1011" s="21" t="str">
        <v/>
      </c>
      <c r="XBF1011" s="21" t="str">
        <v/>
      </c>
      <c r="XBG1011" s="21" t="str">
        <v/>
      </c>
      <c r="XBH1011" s="21" t="str">
        <v/>
      </c>
      <c r="XBI1011" s="21" t="str">
        <v/>
      </c>
      <c r="XBJ1011" s="22" t="str">
        <v/>
      </c>
      <c r="XBK1011" s="22" t="str">
        <v/>
      </c>
      <c r="XBL1011" s="18" t="s">
        <v>8835</v>
      </c>
      <c r="XBM1011" s="18">
        <v>33.24</v>
      </c>
      <c r="XBN1011" s="18" t="s">
        <v>8835</v>
      </c>
      <c r="XBO1011" s="18" t="s">
        <v>8835</v>
      </c>
      <c r="XBP1011" s="18" t="s">
        <v>8835</v>
      </c>
      <c r="XBQ1011" s="18" t="s">
        <v>8835</v>
      </c>
      <c r="XBR1011" s="18" t="s">
        <v>8835</v>
      </c>
      <c r="XBS1011" s="18" t="s">
        <v>8835</v>
      </c>
      <c r="XBT1011" s="18" t="s">
        <v>8835</v>
      </c>
      <c r="XBU1011" s="18" t="s">
        <v>8835</v>
      </c>
    </row>
    <row r="1012" spans="1:80 16277:16297" s="23" customFormat="1" ht="12" x14ac:dyDescent="0.25">
      <c r="A1012" s="5" t="s">
        <v>3016</v>
      </c>
      <c r="B1012" s="5" t="s">
        <v>63</v>
      </c>
      <c r="C1012" s="5" t="s">
        <v>3017</v>
      </c>
      <c r="D1012" s="6" t="s">
        <v>3018</v>
      </c>
      <c r="E1012" s="5"/>
      <c r="F1012" s="6" t="s">
        <v>11832</v>
      </c>
      <c r="G1012" s="5" t="s">
        <v>11839</v>
      </c>
      <c r="H1012" s="6" t="s">
        <v>8856</v>
      </c>
      <c r="I1012" s="6" t="s">
        <v>8856</v>
      </c>
      <c r="J1012" s="20" t="str">
        <f>XBB1012&amp;XBC1012&amp;XBD1012&amp;XBE1012&amp;XBF1012&amp;XBG1012&amp;XBH1012&amp;XBI1012&amp;XBJ1012&amp;XBK1012</f>
        <v>Soligent</v>
      </c>
      <c r="K1012" s="5"/>
      <c r="L1012" s="5"/>
      <c r="M1012" s="5">
        <v>2.6</v>
      </c>
      <c r="N1012" s="5"/>
      <c r="O1012" s="5">
        <v>3.23</v>
      </c>
      <c r="P1012" s="15">
        <f>(O1012-M1012)/O1012*100</f>
        <v>19.504643962848295</v>
      </c>
      <c r="Q1012" s="5"/>
      <c r="R1012" s="5"/>
      <c r="S1012" s="5"/>
      <c r="T1012" s="5"/>
      <c r="U1012" s="5">
        <v>0.45</v>
      </c>
      <c r="V1012" s="5">
        <v>1.5</v>
      </c>
      <c r="W1012" s="5">
        <v>14</v>
      </c>
      <c r="X1012" s="5">
        <v>9</v>
      </c>
      <c r="Y1012" s="5"/>
      <c r="Z1012" s="5"/>
      <c r="AA1012" s="5"/>
      <c r="AB1012" s="5"/>
      <c r="AC1012" s="5"/>
      <c r="AD1012" s="5"/>
      <c r="AE1012" s="20"/>
      <c r="AF1012" s="20"/>
      <c r="AG1012" s="20"/>
      <c r="AH1012" s="20"/>
      <c r="AI1012" s="20"/>
      <c r="AJ1012" s="20"/>
      <c r="AK1012" s="20"/>
      <c r="AL1012" s="20"/>
      <c r="AM1012" s="20"/>
      <c r="AN1012" s="20"/>
      <c r="AO1012" s="20"/>
      <c r="AP1012" s="20"/>
      <c r="AQ1012" s="20"/>
      <c r="AR1012" s="20"/>
      <c r="AS1012" s="20"/>
      <c r="AT1012" s="20"/>
      <c r="AU1012" s="20"/>
      <c r="AV1012" s="20"/>
      <c r="AW1012" s="20"/>
      <c r="AX1012" s="20"/>
      <c r="AY1012" s="20"/>
      <c r="AZ1012" s="20"/>
      <c r="BA1012" s="20"/>
      <c r="BB1012" s="20"/>
      <c r="BC1012" s="20"/>
      <c r="BD1012" s="20"/>
      <c r="BE1012" s="20"/>
      <c r="BF1012" s="20"/>
      <c r="BG1012" s="20"/>
      <c r="BH1012" s="20"/>
      <c r="BI1012" s="20"/>
      <c r="BJ1012" s="20"/>
      <c r="BK1012" s="20"/>
      <c r="BL1012" s="20"/>
      <c r="BM1012" s="20"/>
      <c r="BN1012" s="20"/>
      <c r="BO1012" s="20"/>
      <c r="BP1012" s="20"/>
      <c r="BQ1012" s="20"/>
      <c r="BR1012" s="20"/>
      <c r="BS1012" s="20"/>
      <c r="BT1012" s="20"/>
      <c r="BU1012" s="20"/>
      <c r="BV1012" s="20"/>
      <c r="BW1012" s="20"/>
      <c r="BX1012" s="20"/>
      <c r="BY1012" s="20"/>
      <c r="BZ1012" s="20"/>
      <c r="CA1012" s="5"/>
      <c r="CB1012" s="45" t="s">
        <v>9954</v>
      </c>
      <c r="XBA1012" s="18">
        <f>MIN(XBL1012:XBU1012)</f>
        <v>2.6</v>
      </c>
      <c r="XBB1012" s="21" t="str" cm="1">
        <f t="array" ref="XBB1012:XBK1012">IF(XBA1012=XBL1012:XBU1012,$XBL$2:$XBU$2,"")</f>
        <v/>
      </c>
      <c r="XBC1012" s="21" t="str">
        <v>Soligent</v>
      </c>
      <c r="XBD1012" s="21" t="str">
        <v/>
      </c>
      <c r="XBE1012" s="21" t="str">
        <v/>
      </c>
      <c r="XBF1012" s="21" t="str">
        <v/>
      </c>
      <c r="XBG1012" s="21" t="str">
        <v/>
      </c>
      <c r="XBH1012" s="21" t="str">
        <v/>
      </c>
      <c r="XBI1012" s="21" t="str">
        <v/>
      </c>
      <c r="XBJ1012" s="22" t="str">
        <v/>
      </c>
      <c r="XBK1012" s="22" t="str">
        <v/>
      </c>
      <c r="XBL1012" s="18" t="s">
        <v>8835</v>
      </c>
      <c r="XBM1012" s="18">
        <v>2.6</v>
      </c>
      <c r="XBN1012" s="18" t="s">
        <v>8835</v>
      </c>
      <c r="XBO1012" s="18" t="s">
        <v>8835</v>
      </c>
      <c r="XBP1012" s="18" t="s">
        <v>8835</v>
      </c>
      <c r="XBQ1012" s="18" t="s">
        <v>8835</v>
      </c>
      <c r="XBR1012" s="18" t="s">
        <v>8835</v>
      </c>
      <c r="XBS1012" s="18" t="s">
        <v>8835</v>
      </c>
      <c r="XBT1012" s="18" t="s">
        <v>8835</v>
      </c>
      <c r="XBU1012" s="18" t="s">
        <v>8835</v>
      </c>
    </row>
    <row r="1013" spans="1:80 16277:16297" s="23" customFormat="1" ht="12" x14ac:dyDescent="0.25">
      <c r="A1013" s="5" t="s">
        <v>3019</v>
      </c>
      <c r="B1013" s="5" t="s">
        <v>63</v>
      </c>
      <c r="C1013" s="5" t="s">
        <v>3020</v>
      </c>
      <c r="D1013" s="6" t="s">
        <v>3021</v>
      </c>
      <c r="E1013" s="5"/>
      <c r="F1013" s="6" t="s">
        <v>11846</v>
      </c>
      <c r="G1013" s="5" t="s">
        <v>11835</v>
      </c>
      <c r="H1013" s="6" t="s">
        <v>8903</v>
      </c>
      <c r="I1013" s="6" t="s">
        <v>8903</v>
      </c>
      <c r="J1013" s="20" t="str">
        <f>XBB1013&amp;XBC1013&amp;XBD1013&amp;XBE1013&amp;XBF1013&amp;XBG1013&amp;XBH1013&amp;XBI1013&amp;XBJ1013&amp;XBK1013</f>
        <v>Soligent</v>
      </c>
      <c r="K1013" s="5"/>
      <c r="L1013" s="5"/>
      <c r="M1013" s="5">
        <v>2.77</v>
      </c>
      <c r="N1013" s="5"/>
      <c r="O1013" s="5">
        <v>3.4039999999999999</v>
      </c>
      <c r="P1013" s="15">
        <f>(O1013-M1013)/O1013*100</f>
        <v>18.625146886016449</v>
      </c>
      <c r="Q1013" s="5"/>
      <c r="R1013" s="5"/>
      <c r="S1013" s="5"/>
      <c r="T1013" s="5"/>
      <c r="U1013" s="5">
        <v>0.2</v>
      </c>
      <c r="V1013" s="5">
        <v>1.5</v>
      </c>
      <c r="W1013" s="5">
        <v>2</v>
      </c>
      <c r="X1013" s="5">
        <v>2</v>
      </c>
      <c r="Y1013" s="5"/>
      <c r="Z1013" s="5"/>
      <c r="AA1013" s="5"/>
      <c r="AB1013" s="5"/>
      <c r="AC1013" s="5"/>
      <c r="AD1013" s="5"/>
      <c r="AE1013" s="20"/>
      <c r="AF1013" s="20"/>
      <c r="AG1013" s="20"/>
      <c r="AH1013" s="20"/>
      <c r="AI1013" s="20"/>
      <c r="AJ1013" s="20"/>
      <c r="AK1013" s="20"/>
      <c r="AL1013" s="20"/>
      <c r="AM1013" s="20"/>
      <c r="AN1013" s="20"/>
      <c r="AO1013" s="20"/>
      <c r="AP1013" s="20"/>
      <c r="AQ1013" s="20"/>
      <c r="AR1013" s="20"/>
      <c r="AS1013" s="20"/>
      <c r="AT1013" s="20"/>
      <c r="AU1013" s="20"/>
      <c r="AV1013" s="20"/>
      <c r="AW1013" s="20"/>
      <c r="AX1013" s="20"/>
      <c r="AY1013" s="20"/>
      <c r="AZ1013" s="20"/>
      <c r="BA1013" s="20"/>
      <c r="BB1013" s="20"/>
      <c r="BC1013" s="20"/>
      <c r="BD1013" s="20"/>
      <c r="BE1013" s="20"/>
      <c r="BF1013" s="20"/>
      <c r="BG1013" s="20"/>
      <c r="BH1013" s="20"/>
      <c r="BI1013" s="20"/>
      <c r="BJ1013" s="20"/>
      <c r="BK1013" s="20"/>
      <c r="BL1013" s="20"/>
      <c r="BM1013" s="20"/>
      <c r="BN1013" s="20"/>
      <c r="BO1013" s="20"/>
      <c r="BP1013" s="20"/>
      <c r="BQ1013" s="20"/>
      <c r="BR1013" s="20"/>
      <c r="BS1013" s="20"/>
      <c r="BT1013" s="20"/>
      <c r="BU1013" s="20"/>
      <c r="BV1013" s="20"/>
      <c r="BW1013" s="20"/>
      <c r="BX1013" s="20"/>
      <c r="BY1013" s="20"/>
      <c r="BZ1013" s="20"/>
      <c r="CA1013" s="5"/>
      <c r="CB1013" s="45" t="s">
        <v>9955</v>
      </c>
      <c r="XBA1013" s="18">
        <f>MIN(XBL1013:XBU1013)</f>
        <v>2.77</v>
      </c>
      <c r="XBB1013" s="21" t="str" cm="1">
        <f t="array" ref="XBB1013:XBK1013">IF(XBA1013=XBL1013:XBU1013,$XBL$2:$XBU$2,"")</f>
        <v/>
      </c>
      <c r="XBC1013" s="21" t="str">
        <v>Soligent</v>
      </c>
      <c r="XBD1013" s="21" t="str">
        <v/>
      </c>
      <c r="XBE1013" s="21" t="str">
        <v/>
      </c>
      <c r="XBF1013" s="21" t="str">
        <v/>
      </c>
      <c r="XBG1013" s="21" t="str">
        <v/>
      </c>
      <c r="XBH1013" s="21" t="str">
        <v/>
      </c>
      <c r="XBI1013" s="21" t="str">
        <v/>
      </c>
      <c r="XBJ1013" s="22" t="str">
        <v/>
      </c>
      <c r="XBK1013" s="22" t="str">
        <v/>
      </c>
      <c r="XBL1013" s="18" t="s">
        <v>8835</v>
      </c>
      <c r="XBM1013" s="18">
        <v>2.77</v>
      </c>
      <c r="XBN1013" s="18" t="s">
        <v>8835</v>
      </c>
      <c r="XBO1013" s="18" t="s">
        <v>8835</v>
      </c>
      <c r="XBP1013" s="18" t="s">
        <v>8835</v>
      </c>
      <c r="XBQ1013" s="18" t="s">
        <v>8835</v>
      </c>
      <c r="XBR1013" s="18" t="s">
        <v>8835</v>
      </c>
      <c r="XBS1013" s="18" t="s">
        <v>8835</v>
      </c>
      <c r="XBT1013" s="18" t="s">
        <v>8835</v>
      </c>
      <c r="XBU1013" s="18" t="s">
        <v>8835</v>
      </c>
    </row>
    <row r="1014" spans="1:80 16277:16297" s="23" customFormat="1" ht="12" x14ac:dyDescent="0.25">
      <c r="A1014" s="5" t="s">
        <v>3022</v>
      </c>
      <c r="B1014" s="5" t="s">
        <v>63</v>
      </c>
      <c r="C1014" s="5" t="s">
        <v>3023</v>
      </c>
      <c r="D1014" s="6" t="s">
        <v>3024</v>
      </c>
      <c r="E1014" s="5"/>
      <c r="F1014" s="6" t="s">
        <v>11832</v>
      </c>
      <c r="G1014" s="5" t="s">
        <v>11839</v>
      </c>
      <c r="H1014" s="6" t="s">
        <v>8856</v>
      </c>
      <c r="I1014" s="6" t="s">
        <v>8856</v>
      </c>
      <c r="J1014" s="20" t="str">
        <f>XBB1014&amp;XBC1014&amp;XBD1014&amp;XBE1014&amp;XBF1014&amp;XBG1014&amp;XBH1014&amp;XBI1014&amp;XBJ1014&amp;XBK1014</f>
        <v/>
      </c>
      <c r="K1014" s="5"/>
      <c r="L1014" s="5"/>
      <c r="M1014" s="5">
        <v>11.6</v>
      </c>
      <c r="N1014" s="5"/>
      <c r="O1014" s="5">
        <v>14.15</v>
      </c>
      <c r="P1014" s="15">
        <f>(O1014-M1014)/O1014*100</f>
        <v>18.021201413427569</v>
      </c>
      <c r="Q1014" s="5"/>
      <c r="R1014" s="5"/>
      <c r="S1014" s="5"/>
      <c r="T1014" s="5"/>
      <c r="U1014" s="5">
        <v>1</v>
      </c>
      <c r="V1014" s="5">
        <v>3</v>
      </c>
      <c r="W1014" s="5">
        <v>13.25</v>
      </c>
      <c r="X1014" s="5">
        <v>18</v>
      </c>
      <c r="Y1014" s="5"/>
      <c r="Z1014" s="5"/>
      <c r="AA1014" s="5"/>
      <c r="AB1014" s="5"/>
      <c r="AC1014" s="5"/>
      <c r="AD1014" s="5"/>
      <c r="AE1014" s="20"/>
      <c r="AF1014" s="20"/>
      <c r="AG1014" s="20"/>
      <c r="AH1014" s="20"/>
      <c r="AI1014" s="20"/>
      <c r="AJ1014" s="20"/>
      <c r="AK1014" s="20"/>
      <c r="AL1014" s="20"/>
      <c r="AM1014" s="20"/>
      <c r="AN1014" s="20"/>
      <c r="AO1014" s="20"/>
      <c r="AP1014" s="20"/>
      <c r="AQ1014" s="20"/>
      <c r="AR1014" s="20"/>
      <c r="AS1014" s="20"/>
      <c r="AT1014" s="20"/>
      <c r="AU1014" s="20"/>
      <c r="AV1014" s="20"/>
      <c r="AW1014" s="20"/>
      <c r="AX1014" s="20"/>
      <c r="AY1014" s="20"/>
      <c r="AZ1014" s="20"/>
      <c r="BA1014" s="20"/>
      <c r="BB1014" s="20"/>
      <c r="BC1014" s="20"/>
      <c r="BD1014" s="20"/>
      <c r="BE1014" s="20"/>
      <c r="BF1014" s="20"/>
      <c r="BG1014" s="20"/>
      <c r="BH1014" s="20"/>
      <c r="BI1014" s="20"/>
      <c r="BJ1014" s="20"/>
      <c r="BK1014" s="20"/>
      <c r="BL1014" s="20"/>
      <c r="BM1014" s="20"/>
      <c r="BN1014" s="20"/>
      <c r="BO1014" s="20"/>
      <c r="BP1014" s="20"/>
      <c r="BQ1014" s="20"/>
      <c r="BR1014" s="20"/>
      <c r="BS1014" s="20"/>
      <c r="BT1014" s="20"/>
      <c r="BU1014" s="20"/>
      <c r="BV1014" s="20"/>
      <c r="BW1014" s="20"/>
      <c r="BX1014" s="20"/>
      <c r="BY1014" s="20"/>
      <c r="BZ1014" s="20"/>
      <c r="CA1014" s="5"/>
      <c r="CB1014" s="45" t="s">
        <v>9956</v>
      </c>
      <c r="XBA1014" s="18">
        <f>MIN(XBL1014:XBU1014)</f>
        <v>0</v>
      </c>
      <c r="XBB1014" s="21" t="str" cm="1">
        <f t="array" ref="XBB1014:XBK1014">IF(XBA1014=XBL1014:XBU1014,$XBL$2:$XBU$2,"")</f>
        <v/>
      </c>
      <c r="XBC1014" s="21" t="str">
        <v/>
      </c>
      <c r="XBD1014" s="21" t="str">
        <v/>
      </c>
      <c r="XBE1014" s="21" t="str">
        <v/>
      </c>
      <c r="XBF1014" s="21" t="str">
        <v/>
      </c>
      <c r="XBG1014" s="21" t="str">
        <v/>
      </c>
      <c r="XBH1014" s="21" t="str">
        <v/>
      </c>
      <c r="XBI1014" s="21" t="str">
        <v/>
      </c>
      <c r="XBJ1014" s="22" t="str">
        <v/>
      </c>
      <c r="XBK1014" s="22" t="str">
        <v/>
      </c>
      <c r="XBL1014" s="18" t="s">
        <v>8835</v>
      </c>
      <c r="XBM1014" s="18" t="s">
        <v>8835</v>
      </c>
      <c r="XBN1014" s="18" t="s">
        <v>8835</v>
      </c>
      <c r="XBO1014" s="18" t="s">
        <v>8835</v>
      </c>
      <c r="XBP1014" s="18" t="s">
        <v>8835</v>
      </c>
      <c r="XBQ1014" s="18" t="s">
        <v>8835</v>
      </c>
      <c r="XBR1014" s="18" t="s">
        <v>8835</v>
      </c>
      <c r="XBS1014" s="18" t="s">
        <v>8835</v>
      </c>
      <c r="XBT1014" s="18" t="s">
        <v>8835</v>
      </c>
      <c r="XBU1014" s="18" t="s">
        <v>8835</v>
      </c>
    </row>
    <row r="1015" spans="1:80 16277:16297" s="23" customFormat="1" ht="12" x14ac:dyDescent="0.25">
      <c r="A1015" s="5" t="s">
        <v>3025</v>
      </c>
      <c r="B1015" s="5" t="s">
        <v>63</v>
      </c>
      <c r="C1015" s="5" t="s">
        <v>3026</v>
      </c>
      <c r="D1015" s="6" t="s">
        <v>3027</v>
      </c>
      <c r="E1015" s="5"/>
      <c r="F1015" s="6" t="s">
        <v>11846</v>
      </c>
      <c r="G1015" s="5" t="s">
        <v>11835</v>
      </c>
      <c r="H1015" s="6" t="s">
        <v>8903</v>
      </c>
      <c r="I1015" s="6" t="s">
        <v>8903</v>
      </c>
      <c r="J1015" s="20" t="str">
        <f>XBB1015&amp;XBC1015&amp;XBD1015&amp;XBE1015&amp;XBF1015&amp;XBG1015&amp;XBH1015&amp;XBI1015&amp;XBJ1015&amp;XBK1015</f>
        <v>Soligent</v>
      </c>
      <c r="K1015" s="5"/>
      <c r="L1015" s="5"/>
      <c r="M1015" s="5">
        <v>2.97</v>
      </c>
      <c r="N1015" s="5"/>
      <c r="O1015" s="5">
        <v>3.9</v>
      </c>
      <c r="P1015" s="15">
        <f>(O1015-M1015)/O1015*100</f>
        <v>23.84615384615384</v>
      </c>
      <c r="Q1015" s="5"/>
      <c r="R1015" s="5"/>
      <c r="S1015" s="5"/>
      <c r="T1015" s="5"/>
      <c r="U1015" s="5">
        <v>0.1</v>
      </c>
      <c r="V1015" s="5">
        <v>1</v>
      </c>
      <c r="W1015" s="5">
        <v>2</v>
      </c>
      <c r="X1015" s="5">
        <v>2</v>
      </c>
      <c r="Y1015" s="5"/>
      <c r="Z1015" s="5"/>
      <c r="AA1015" s="5"/>
      <c r="AB1015" s="5"/>
      <c r="AC1015" s="5"/>
      <c r="AD1015" s="5"/>
      <c r="AE1015" s="20"/>
      <c r="AF1015" s="20"/>
      <c r="AG1015" s="20"/>
      <c r="AH1015" s="20"/>
      <c r="AI1015" s="20"/>
      <c r="AJ1015" s="20"/>
      <c r="AK1015" s="20"/>
      <c r="AL1015" s="20"/>
      <c r="AM1015" s="20"/>
      <c r="AN1015" s="20"/>
      <c r="AO1015" s="20"/>
      <c r="AP1015" s="20"/>
      <c r="AQ1015" s="20"/>
      <c r="AR1015" s="20"/>
      <c r="AS1015" s="20"/>
      <c r="AT1015" s="20"/>
      <c r="AU1015" s="20"/>
      <c r="AV1015" s="20"/>
      <c r="AW1015" s="20"/>
      <c r="AX1015" s="20"/>
      <c r="AY1015" s="20"/>
      <c r="AZ1015" s="20"/>
      <c r="BA1015" s="20"/>
      <c r="BB1015" s="20"/>
      <c r="BC1015" s="20"/>
      <c r="BD1015" s="20"/>
      <c r="BE1015" s="20"/>
      <c r="BF1015" s="20"/>
      <c r="BG1015" s="20"/>
      <c r="BH1015" s="20"/>
      <c r="BI1015" s="20"/>
      <c r="BJ1015" s="20"/>
      <c r="BK1015" s="20"/>
      <c r="BL1015" s="20"/>
      <c r="BM1015" s="20"/>
      <c r="BN1015" s="20"/>
      <c r="BO1015" s="20"/>
      <c r="BP1015" s="20"/>
      <c r="BQ1015" s="20"/>
      <c r="BR1015" s="20"/>
      <c r="BS1015" s="20"/>
      <c r="BT1015" s="20"/>
      <c r="BU1015" s="20"/>
      <c r="BV1015" s="20"/>
      <c r="BW1015" s="20"/>
      <c r="BX1015" s="20"/>
      <c r="BY1015" s="20"/>
      <c r="BZ1015" s="20"/>
      <c r="CA1015" s="5"/>
      <c r="CB1015" s="45" t="s">
        <v>9957</v>
      </c>
      <c r="XBA1015" s="18">
        <f>MIN(XBL1015:XBU1015)</f>
        <v>2.97</v>
      </c>
      <c r="XBB1015" s="21" t="str" cm="1">
        <f t="array" ref="XBB1015:XBK1015">IF(XBA1015=XBL1015:XBU1015,$XBL$2:$XBU$2,"")</f>
        <v/>
      </c>
      <c r="XBC1015" s="21" t="str">
        <v>Soligent</v>
      </c>
      <c r="XBD1015" s="21" t="str">
        <v/>
      </c>
      <c r="XBE1015" s="21" t="str">
        <v/>
      </c>
      <c r="XBF1015" s="21" t="str">
        <v/>
      </c>
      <c r="XBG1015" s="21" t="str">
        <v/>
      </c>
      <c r="XBH1015" s="21" t="str">
        <v/>
      </c>
      <c r="XBI1015" s="21" t="str">
        <v/>
      </c>
      <c r="XBJ1015" s="22" t="str">
        <v/>
      </c>
      <c r="XBK1015" s="22" t="str">
        <v/>
      </c>
      <c r="XBL1015" s="18" t="s">
        <v>8835</v>
      </c>
      <c r="XBM1015" s="18">
        <v>2.97</v>
      </c>
      <c r="XBN1015" s="18" t="s">
        <v>8835</v>
      </c>
      <c r="XBO1015" s="18" t="s">
        <v>8835</v>
      </c>
      <c r="XBP1015" s="18" t="s">
        <v>8835</v>
      </c>
      <c r="XBQ1015" s="18" t="s">
        <v>8835</v>
      </c>
      <c r="XBR1015" s="18" t="s">
        <v>8835</v>
      </c>
      <c r="XBS1015" s="18" t="s">
        <v>8835</v>
      </c>
      <c r="XBT1015" s="18" t="s">
        <v>8835</v>
      </c>
      <c r="XBU1015" s="18" t="s">
        <v>8835</v>
      </c>
    </row>
    <row r="1016" spans="1:80 16277:16297" s="23" customFormat="1" ht="12" x14ac:dyDescent="0.25">
      <c r="A1016" s="5" t="s">
        <v>3028</v>
      </c>
      <c r="B1016" s="5" t="s">
        <v>63</v>
      </c>
      <c r="C1016" s="5" t="s">
        <v>3029</v>
      </c>
      <c r="D1016" s="6" t="s">
        <v>3030</v>
      </c>
      <c r="E1016" s="5"/>
      <c r="F1016" s="6" t="s">
        <v>11846</v>
      </c>
      <c r="G1016" s="5" t="s">
        <v>11839</v>
      </c>
      <c r="H1016" s="6" t="s">
        <v>8891</v>
      </c>
      <c r="I1016" s="6" t="s">
        <v>8891</v>
      </c>
      <c r="J1016" s="20" t="str">
        <f>XBB1016&amp;XBC1016&amp;XBD1016&amp;XBE1016&amp;XBF1016&amp;XBG1016&amp;XBH1016&amp;XBI1016&amp;XBJ1016&amp;XBK1016</f>
        <v>Kranich East</v>
      </c>
      <c r="K1016" s="5"/>
      <c r="L1016" s="5"/>
      <c r="M1016" s="5">
        <v>4.49</v>
      </c>
      <c r="N1016" s="5"/>
      <c r="O1016" s="5">
        <v>5.3580666666666668</v>
      </c>
      <c r="P1016" s="15">
        <f>(O1016-M1016)/O1016*100</f>
        <v>16.201117318435752</v>
      </c>
      <c r="Q1016" s="5"/>
      <c r="R1016" s="5"/>
      <c r="S1016" s="5"/>
      <c r="T1016" s="5"/>
      <c r="U1016" s="5">
        <v>0.52</v>
      </c>
      <c r="V1016" s="5">
        <v>1.65</v>
      </c>
      <c r="W1016" s="5">
        <v>2.25</v>
      </c>
      <c r="X1016" s="5">
        <v>6</v>
      </c>
      <c r="Y1016" s="5"/>
      <c r="Z1016" s="5"/>
      <c r="AA1016" s="5"/>
      <c r="AB1016" s="5"/>
      <c r="AC1016" s="5"/>
      <c r="AD1016" s="5"/>
      <c r="AE1016" s="20"/>
      <c r="AF1016" s="20"/>
      <c r="AG1016" s="20"/>
      <c r="AH1016" s="20"/>
      <c r="AI1016" s="20"/>
      <c r="AJ1016" s="20"/>
      <c r="AK1016" s="20"/>
      <c r="AL1016" s="20"/>
      <c r="AM1016" s="20"/>
      <c r="AN1016" s="20"/>
      <c r="AO1016" s="20"/>
      <c r="AP1016" s="20"/>
      <c r="AQ1016" s="20"/>
      <c r="AR1016" s="20"/>
      <c r="AS1016" s="20"/>
      <c r="AT1016" s="20"/>
      <c r="AU1016" s="20"/>
      <c r="AV1016" s="20"/>
      <c r="AW1016" s="20"/>
      <c r="AX1016" s="20"/>
      <c r="AY1016" s="20"/>
      <c r="AZ1016" s="20"/>
      <c r="BA1016" s="20"/>
      <c r="BB1016" s="20"/>
      <c r="BC1016" s="20"/>
      <c r="BD1016" s="20"/>
      <c r="BE1016" s="20"/>
      <c r="BF1016" s="20"/>
      <c r="BG1016" s="20"/>
      <c r="BH1016" s="20"/>
      <c r="BI1016" s="20"/>
      <c r="BJ1016" s="20"/>
      <c r="BK1016" s="20"/>
      <c r="BL1016" s="20"/>
      <c r="BM1016" s="20"/>
      <c r="BN1016" s="20"/>
      <c r="BO1016" s="20"/>
      <c r="BP1016" s="20"/>
      <c r="BQ1016" s="20"/>
      <c r="BR1016" s="20"/>
      <c r="BS1016" s="20"/>
      <c r="BT1016" s="20"/>
      <c r="BU1016" s="20"/>
      <c r="BV1016" s="20"/>
      <c r="BW1016" s="20"/>
      <c r="BX1016" s="20"/>
      <c r="BY1016" s="20"/>
      <c r="BZ1016" s="20"/>
      <c r="CA1016" s="5"/>
      <c r="CB1016" s="45" t="s">
        <v>9958</v>
      </c>
      <c r="XBA1016" s="18">
        <f>MIN(XBL1016:XBU1016)</f>
        <v>4.49</v>
      </c>
      <c r="XBB1016" s="21" t="str" cm="1">
        <f t="array" ref="XBB1016:XBK1016">IF(XBA1016=XBL1016:XBU1016,$XBL$2:$XBU$2,"")</f>
        <v/>
      </c>
      <c r="XBC1016" s="21" t="str">
        <v/>
      </c>
      <c r="XBD1016" s="21" t="str">
        <v/>
      </c>
      <c r="XBE1016" s="21" t="str">
        <v>Kranich East</v>
      </c>
      <c r="XBF1016" s="21" t="str">
        <v/>
      </c>
      <c r="XBG1016" s="21" t="str">
        <v/>
      </c>
      <c r="XBH1016" s="21" t="str">
        <v/>
      </c>
      <c r="XBI1016" s="21" t="str">
        <v/>
      </c>
      <c r="XBJ1016" s="22" t="str">
        <v/>
      </c>
      <c r="XBK1016" s="22" t="str">
        <v/>
      </c>
      <c r="XBL1016" s="18" t="s">
        <v>8835</v>
      </c>
      <c r="XBM1016" s="18">
        <v>4.9000000000000004</v>
      </c>
      <c r="XBN1016" s="18" t="s">
        <v>8835</v>
      </c>
      <c r="XBO1016" s="18">
        <v>4.49</v>
      </c>
      <c r="XBP1016" s="18" t="s">
        <v>8835</v>
      </c>
      <c r="XBQ1016" s="18" t="s">
        <v>8835</v>
      </c>
      <c r="XBR1016" s="18" t="s">
        <v>8835</v>
      </c>
      <c r="XBS1016" s="18" t="s">
        <v>8835</v>
      </c>
      <c r="XBT1016" s="18" t="s">
        <v>8835</v>
      </c>
      <c r="XBU1016" s="18" t="s">
        <v>8835</v>
      </c>
    </row>
    <row r="1017" spans="1:80 16277:16297" s="23" customFormat="1" ht="12" x14ac:dyDescent="0.25">
      <c r="A1017" s="5" t="s">
        <v>3031</v>
      </c>
      <c r="B1017" s="5" t="s">
        <v>63</v>
      </c>
      <c r="C1017" s="5" t="s">
        <v>3032</v>
      </c>
      <c r="D1017" s="6" t="s">
        <v>3033</v>
      </c>
      <c r="E1017" s="5"/>
      <c r="F1017" s="6" t="s">
        <v>11846</v>
      </c>
      <c r="G1017" s="5" t="s">
        <v>11839</v>
      </c>
      <c r="H1017" s="6" t="s">
        <v>8856</v>
      </c>
      <c r="I1017" s="6" t="s">
        <v>8856</v>
      </c>
      <c r="J1017" s="20" t="str">
        <f>XBB1017&amp;XBC1017&amp;XBD1017&amp;XBE1017&amp;XBF1017&amp;XBG1017&amp;XBH1017&amp;XBI1017&amp;XBJ1017&amp;XBK1017</f>
        <v>Soligent</v>
      </c>
      <c r="K1017" s="5"/>
      <c r="L1017" s="5"/>
      <c r="M1017" s="5">
        <v>79.13</v>
      </c>
      <c r="N1017" s="5"/>
      <c r="O1017" s="5">
        <v>94.2</v>
      </c>
      <c r="P1017" s="15">
        <f>(O1017-M1017)/O1017*100</f>
        <v>15.997876857749477</v>
      </c>
      <c r="Q1017" s="5"/>
      <c r="R1017" s="5"/>
      <c r="S1017" s="5"/>
      <c r="T1017" s="5"/>
      <c r="U1017" s="5">
        <v>0.52</v>
      </c>
      <c r="V1017" s="5">
        <v>1.64</v>
      </c>
      <c r="W1017" s="5">
        <v>2.25</v>
      </c>
      <c r="X1017" s="5">
        <v>6</v>
      </c>
      <c r="Y1017" s="5"/>
      <c r="Z1017" s="5"/>
      <c r="AA1017" s="5"/>
      <c r="AB1017" s="5"/>
      <c r="AC1017" s="5"/>
      <c r="AD1017" s="5"/>
      <c r="AE1017" s="20"/>
      <c r="AF1017" s="20"/>
      <c r="AG1017" s="20"/>
      <c r="AH1017" s="20"/>
      <c r="AI1017" s="20"/>
      <c r="AJ1017" s="20"/>
      <c r="AK1017" s="20"/>
      <c r="AL1017" s="20"/>
      <c r="AM1017" s="20"/>
      <c r="AN1017" s="20"/>
      <c r="AO1017" s="20"/>
      <c r="AP1017" s="20"/>
      <c r="AQ1017" s="20"/>
      <c r="AR1017" s="20"/>
      <c r="AS1017" s="20"/>
      <c r="AT1017" s="20"/>
      <c r="AU1017" s="20"/>
      <c r="AV1017" s="20"/>
      <c r="AW1017" s="20"/>
      <c r="AX1017" s="20"/>
      <c r="AY1017" s="20"/>
      <c r="AZ1017" s="20"/>
      <c r="BA1017" s="20"/>
      <c r="BB1017" s="20"/>
      <c r="BC1017" s="20"/>
      <c r="BD1017" s="20"/>
      <c r="BE1017" s="20"/>
      <c r="BF1017" s="20"/>
      <c r="BG1017" s="20"/>
      <c r="BH1017" s="20"/>
      <c r="BI1017" s="20"/>
      <c r="BJ1017" s="20"/>
      <c r="BK1017" s="20"/>
      <c r="BL1017" s="20"/>
      <c r="BM1017" s="20"/>
      <c r="BN1017" s="20"/>
      <c r="BO1017" s="20"/>
      <c r="BP1017" s="20"/>
      <c r="BQ1017" s="20"/>
      <c r="BR1017" s="20"/>
      <c r="BS1017" s="20"/>
      <c r="BT1017" s="20"/>
      <c r="BU1017" s="20"/>
      <c r="BV1017" s="20"/>
      <c r="BW1017" s="20"/>
      <c r="BX1017" s="20"/>
      <c r="BY1017" s="20"/>
      <c r="BZ1017" s="20"/>
      <c r="CA1017" s="5"/>
      <c r="CB1017" s="45" t="s">
        <v>9959</v>
      </c>
      <c r="XBA1017" s="18">
        <f>MIN(XBL1017:XBU1017)</f>
        <v>79.13</v>
      </c>
      <c r="XBB1017" s="21" t="str" cm="1">
        <f t="array" ref="XBB1017:XBK1017">IF(XBA1017=XBL1017:XBU1017,$XBL$2:$XBU$2,"")</f>
        <v/>
      </c>
      <c r="XBC1017" s="21" t="str">
        <v>Soligent</v>
      </c>
      <c r="XBD1017" s="21" t="str">
        <v/>
      </c>
      <c r="XBE1017" s="21" t="str">
        <v/>
      </c>
      <c r="XBF1017" s="21" t="str">
        <v/>
      </c>
      <c r="XBG1017" s="21" t="str">
        <v/>
      </c>
      <c r="XBH1017" s="21" t="str">
        <v/>
      </c>
      <c r="XBI1017" s="21" t="str">
        <v/>
      </c>
      <c r="XBJ1017" s="22" t="str">
        <v/>
      </c>
      <c r="XBK1017" s="22" t="str">
        <v/>
      </c>
      <c r="XBL1017" s="18" t="s">
        <v>8835</v>
      </c>
      <c r="XBM1017" s="18">
        <v>79.13</v>
      </c>
      <c r="XBN1017" s="18" t="s">
        <v>8835</v>
      </c>
      <c r="XBO1017" s="18" t="s">
        <v>8835</v>
      </c>
      <c r="XBP1017" s="18" t="s">
        <v>8835</v>
      </c>
      <c r="XBQ1017" s="18" t="s">
        <v>8835</v>
      </c>
      <c r="XBR1017" s="18" t="s">
        <v>8835</v>
      </c>
      <c r="XBS1017" s="18" t="s">
        <v>8835</v>
      </c>
      <c r="XBT1017" s="18" t="s">
        <v>8835</v>
      </c>
      <c r="XBU1017" s="18" t="s">
        <v>8835</v>
      </c>
    </row>
    <row r="1018" spans="1:80 16277:16297" s="23" customFormat="1" ht="12" x14ac:dyDescent="0.25">
      <c r="A1018" s="5" t="s">
        <v>3034</v>
      </c>
      <c r="B1018" s="5" t="s">
        <v>63</v>
      </c>
      <c r="C1018" s="5" t="s">
        <v>3035</v>
      </c>
      <c r="D1018" s="6" t="s">
        <v>3036</v>
      </c>
      <c r="E1018" s="5"/>
      <c r="F1018" s="6" t="s">
        <v>11832</v>
      </c>
      <c r="G1018" s="5" t="s">
        <v>11839</v>
      </c>
      <c r="H1018" s="6" t="s">
        <v>3372</v>
      </c>
      <c r="I1018" s="6" t="s">
        <v>3372</v>
      </c>
      <c r="J1018" s="20" t="str">
        <f>XBB1018&amp;XBC1018&amp;XBD1018&amp;XBE1018&amp;XBF1018&amp;XBG1018&amp;XBH1018&amp;XBI1018&amp;XBJ1018&amp;XBK1018</f>
        <v>Soligent</v>
      </c>
      <c r="K1018" s="5"/>
      <c r="L1018" s="5"/>
      <c r="M1018" s="5">
        <v>11.05</v>
      </c>
      <c r="N1018" s="5"/>
      <c r="O1018" s="5">
        <v>14.5</v>
      </c>
      <c r="P1018" s="15">
        <f>(O1018-M1018)/O1018*100</f>
        <v>23.793103448275858</v>
      </c>
      <c r="Q1018" s="5"/>
      <c r="R1018" s="5"/>
      <c r="S1018" s="5"/>
      <c r="T1018" s="5"/>
      <c r="U1018" s="5">
        <v>0.5</v>
      </c>
      <c r="V1018" s="5">
        <v>2</v>
      </c>
      <c r="W1018" s="5">
        <v>2</v>
      </c>
      <c r="X1018" s="5">
        <v>2.5</v>
      </c>
      <c r="Y1018" s="5"/>
      <c r="Z1018" s="5"/>
      <c r="AA1018" s="5"/>
      <c r="AB1018" s="5"/>
      <c r="AC1018" s="5"/>
      <c r="AD1018" s="5"/>
      <c r="AE1018" s="20"/>
      <c r="AF1018" s="20"/>
      <c r="AG1018" s="20"/>
      <c r="AH1018" s="20"/>
      <c r="AI1018" s="20"/>
      <c r="AJ1018" s="20"/>
      <c r="AK1018" s="20"/>
      <c r="AL1018" s="20"/>
      <c r="AM1018" s="20"/>
      <c r="AN1018" s="20"/>
      <c r="AO1018" s="20"/>
      <c r="AP1018" s="20"/>
      <c r="AQ1018" s="20"/>
      <c r="AR1018" s="20"/>
      <c r="AS1018" s="20"/>
      <c r="AT1018" s="20"/>
      <c r="AU1018" s="20"/>
      <c r="AV1018" s="20"/>
      <c r="AW1018" s="20"/>
      <c r="AX1018" s="20"/>
      <c r="AY1018" s="20"/>
      <c r="AZ1018" s="20"/>
      <c r="BA1018" s="20"/>
      <c r="BB1018" s="20"/>
      <c r="BC1018" s="20"/>
      <c r="BD1018" s="20"/>
      <c r="BE1018" s="20"/>
      <c r="BF1018" s="20"/>
      <c r="BG1018" s="20"/>
      <c r="BH1018" s="20"/>
      <c r="BI1018" s="20"/>
      <c r="BJ1018" s="20"/>
      <c r="BK1018" s="20"/>
      <c r="BL1018" s="20"/>
      <c r="BM1018" s="20"/>
      <c r="BN1018" s="20"/>
      <c r="BO1018" s="20"/>
      <c r="BP1018" s="20"/>
      <c r="BQ1018" s="20"/>
      <c r="BR1018" s="20"/>
      <c r="BS1018" s="20"/>
      <c r="BT1018" s="20"/>
      <c r="BU1018" s="20"/>
      <c r="BV1018" s="20"/>
      <c r="BW1018" s="20"/>
      <c r="BX1018" s="20"/>
      <c r="BY1018" s="20"/>
      <c r="BZ1018" s="20"/>
      <c r="CA1018" s="5"/>
      <c r="CB1018" s="45" t="s">
        <v>9960</v>
      </c>
      <c r="XBA1018" s="18">
        <f>MIN(XBL1018:XBU1018)</f>
        <v>11.05</v>
      </c>
      <c r="XBB1018" s="21" t="str" cm="1">
        <f t="array" ref="XBB1018:XBK1018">IF(XBA1018=XBL1018:XBU1018,$XBL$2:$XBU$2,"")</f>
        <v/>
      </c>
      <c r="XBC1018" s="21" t="str">
        <v>Soligent</v>
      </c>
      <c r="XBD1018" s="21" t="str">
        <v/>
      </c>
      <c r="XBE1018" s="21" t="str">
        <v/>
      </c>
      <c r="XBF1018" s="21" t="str">
        <v/>
      </c>
      <c r="XBG1018" s="21" t="str">
        <v/>
      </c>
      <c r="XBH1018" s="21" t="str">
        <v/>
      </c>
      <c r="XBI1018" s="21" t="str">
        <v/>
      </c>
      <c r="XBJ1018" s="22" t="str">
        <v/>
      </c>
      <c r="XBK1018" s="22" t="str">
        <v/>
      </c>
      <c r="XBL1018" s="18" t="s">
        <v>8835</v>
      </c>
      <c r="XBM1018" s="18">
        <v>11.05</v>
      </c>
      <c r="XBN1018" s="18">
        <v>12.49</v>
      </c>
      <c r="XBO1018" s="18" t="s">
        <v>8835</v>
      </c>
      <c r="XBP1018" s="18" t="s">
        <v>8835</v>
      </c>
      <c r="XBQ1018" s="18" t="s">
        <v>8835</v>
      </c>
      <c r="XBR1018" s="18" t="s">
        <v>8835</v>
      </c>
      <c r="XBS1018" s="18" t="s">
        <v>8835</v>
      </c>
      <c r="XBT1018" s="18" t="s">
        <v>8835</v>
      </c>
      <c r="XBU1018" s="18" t="s">
        <v>8835</v>
      </c>
    </row>
    <row r="1019" spans="1:80 16277:16297" s="23" customFormat="1" ht="12" x14ac:dyDescent="0.25">
      <c r="A1019" s="5" t="s">
        <v>3037</v>
      </c>
      <c r="B1019" s="5" t="s">
        <v>63</v>
      </c>
      <c r="C1019" s="5" t="s">
        <v>3038</v>
      </c>
      <c r="D1019" s="6" t="s">
        <v>3039</v>
      </c>
      <c r="E1019" s="5"/>
      <c r="F1019" s="6" t="s">
        <v>11832</v>
      </c>
      <c r="G1019" s="5" t="s">
        <v>11839</v>
      </c>
      <c r="H1019" s="6" t="s">
        <v>3372</v>
      </c>
      <c r="I1019" s="6" t="s">
        <v>3372</v>
      </c>
      <c r="J1019" s="20" t="str">
        <f>XBB1019&amp;XBC1019&amp;XBD1019&amp;XBE1019&amp;XBF1019&amp;XBG1019&amp;XBH1019&amp;XBI1019&amp;XBJ1019&amp;XBK1019</f>
        <v>Soligent</v>
      </c>
      <c r="K1019" s="5"/>
      <c r="L1019" s="5"/>
      <c r="M1019" s="5">
        <v>4.58</v>
      </c>
      <c r="N1019" s="5"/>
      <c r="O1019" s="5">
        <v>5.6</v>
      </c>
      <c r="P1019" s="15">
        <f>(O1019-M1019)/O1019*100</f>
        <v>18.214285714285708</v>
      </c>
      <c r="Q1019" s="5"/>
      <c r="R1019" s="5"/>
      <c r="S1019" s="5"/>
      <c r="T1019" s="5"/>
      <c r="U1019" s="5">
        <v>0.03</v>
      </c>
      <c r="V1019" s="5">
        <v>1.5</v>
      </c>
      <c r="W1019" s="5">
        <v>1.25</v>
      </c>
      <c r="X1019" s="5">
        <v>1.5</v>
      </c>
      <c r="Y1019" s="5"/>
      <c r="Z1019" s="5"/>
      <c r="AA1019" s="5"/>
      <c r="AB1019" s="5"/>
      <c r="AC1019" s="5"/>
      <c r="AD1019" s="5"/>
      <c r="AE1019" s="20"/>
      <c r="AF1019" s="20"/>
      <c r="AG1019" s="20"/>
      <c r="AH1019" s="20"/>
      <c r="AI1019" s="20"/>
      <c r="AJ1019" s="20"/>
      <c r="AK1019" s="20"/>
      <c r="AL1019" s="20"/>
      <c r="AM1019" s="20"/>
      <c r="AN1019" s="20"/>
      <c r="AO1019" s="20"/>
      <c r="AP1019" s="20"/>
      <c r="AQ1019" s="20"/>
      <c r="AR1019" s="20"/>
      <c r="AS1019" s="20"/>
      <c r="AT1019" s="20"/>
      <c r="AU1019" s="20"/>
      <c r="AV1019" s="20"/>
      <c r="AW1019" s="20"/>
      <c r="AX1019" s="20"/>
      <c r="AY1019" s="20"/>
      <c r="AZ1019" s="20"/>
      <c r="BA1019" s="20"/>
      <c r="BB1019" s="20"/>
      <c r="BC1019" s="20"/>
      <c r="BD1019" s="20"/>
      <c r="BE1019" s="20"/>
      <c r="BF1019" s="20"/>
      <c r="BG1019" s="20"/>
      <c r="BH1019" s="20"/>
      <c r="BI1019" s="20"/>
      <c r="BJ1019" s="20"/>
      <c r="BK1019" s="20"/>
      <c r="BL1019" s="20"/>
      <c r="BM1019" s="20"/>
      <c r="BN1019" s="20"/>
      <c r="BO1019" s="20"/>
      <c r="BP1019" s="20"/>
      <c r="BQ1019" s="20"/>
      <c r="BR1019" s="20"/>
      <c r="BS1019" s="20"/>
      <c r="BT1019" s="20"/>
      <c r="BU1019" s="20"/>
      <c r="BV1019" s="20"/>
      <c r="BW1019" s="20"/>
      <c r="BX1019" s="20"/>
      <c r="BY1019" s="20"/>
      <c r="BZ1019" s="20"/>
      <c r="CA1019" s="5"/>
      <c r="CB1019" s="45" t="s">
        <v>9961</v>
      </c>
      <c r="XBA1019" s="18">
        <f>MIN(XBL1019:XBU1019)</f>
        <v>4.58</v>
      </c>
      <c r="XBB1019" s="21" t="str" cm="1">
        <f t="array" ref="XBB1019:XBK1019">IF(XBA1019=XBL1019:XBU1019,$XBL$2:$XBU$2,"")</f>
        <v/>
      </c>
      <c r="XBC1019" s="21" t="str">
        <v>Soligent</v>
      </c>
      <c r="XBD1019" s="21" t="str">
        <v/>
      </c>
      <c r="XBE1019" s="21" t="str">
        <v/>
      </c>
      <c r="XBF1019" s="21" t="str">
        <v/>
      </c>
      <c r="XBG1019" s="21" t="str">
        <v/>
      </c>
      <c r="XBH1019" s="21" t="str">
        <v/>
      </c>
      <c r="XBI1019" s="21" t="str">
        <v/>
      </c>
      <c r="XBJ1019" s="22" t="str">
        <v/>
      </c>
      <c r="XBK1019" s="22" t="str">
        <v/>
      </c>
      <c r="XBL1019" s="18" t="s">
        <v>8835</v>
      </c>
      <c r="XBM1019" s="18">
        <v>4.58</v>
      </c>
      <c r="XBN1019" s="18">
        <v>5.14</v>
      </c>
      <c r="XBO1019" s="18" t="s">
        <v>8835</v>
      </c>
      <c r="XBP1019" s="18" t="s">
        <v>8835</v>
      </c>
      <c r="XBQ1019" s="18" t="s">
        <v>8835</v>
      </c>
      <c r="XBR1019" s="18" t="s">
        <v>8835</v>
      </c>
      <c r="XBS1019" s="18" t="s">
        <v>8835</v>
      </c>
      <c r="XBT1019" s="18" t="s">
        <v>8835</v>
      </c>
      <c r="XBU1019" s="18" t="s">
        <v>8835</v>
      </c>
    </row>
    <row r="1020" spans="1:80 16277:16297" s="23" customFormat="1" ht="12" x14ac:dyDescent="0.25">
      <c r="A1020" s="5" t="s">
        <v>3040</v>
      </c>
      <c r="B1020" s="5" t="s">
        <v>63</v>
      </c>
      <c r="C1020" s="5" t="s">
        <v>3041</v>
      </c>
      <c r="D1020" s="6" t="s">
        <v>3042</v>
      </c>
      <c r="E1020" s="5"/>
      <c r="F1020" s="6" t="s">
        <v>11846</v>
      </c>
      <c r="G1020" s="5" t="s">
        <v>11839</v>
      </c>
      <c r="H1020" s="6" t="s">
        <v>3372</v>
      </c>
      <c r="I1020" s="6" t="s">
        <v>3372</v>
      </c>
      <c r="J1020" s="20" t="str">
        <f>XBB1020&amp;XBC1020&amp;XBD1020&amp;XBE1020&amp;XBF1020&amp;XBG1020&amp;XBH1020&amp;XBI1020&amp;XBJ1020&amp;XBK1020</f>
        <v/>
      </c>
      <c r="K1020" s="5"/>
      <c r="L1020" s="5"/>
      <c r="M1020" s="5">
        <v>5.03</v>
      </c>
      <c r="N1020" s="5"/>
      <c r="O1020" s="5">
        <v>6.1</v>
      </c>
      <c r="P1020" s="15">
        <f>(O1020-M1020)/O1020*100</f>
        <v>17.540983606557369</v>
      </c>
      <c r="Q1020" s="5"/>
      <c r="R1020" s="5"/>
      <c r="S1020" s="5"/>
      <c r="T1020" s="5"/>
      <c r="U1020" s="5">
        <v>0.25</v>
      </c>
      <c r="V1020" s="5">
        <v>1.5</v>
      </c>
      <c r="W1020" s="5">
        <v>1.5</v>
      </c>
      <c r="X1020" s="5">
        <v>2.5</v>
      </c>
      <c r="Y1020" s="5"/>
      <c r="Z1020" s="5"/>
      <c r="AA1020" s="5"/>
      <c r="AB1020" s="5"/>
      <c r="AC1020" s="5"/>
      <c r="AD1020" s="5"/>
      <c r="AE1020" s="20"/>
      <c r="AF1020" s="20"/>
      <c r="AG1020" s="20"/>
      <c r="AH1020" s="20"/>
      <c r="AI1020" s="20"/>
      <c r="AJ1020" s="20"/>
      <c r="AK1020" s="20"/>
      <c r="AL1020" s="20"/>
      <c r="AM1020" s="20"/>
      <c r="AN1020" s="20"/>
      <c r="AO1020" s="20"/>
      <c r="AP1020" s="20"/>
      <c r="AQ1020" s="20"/>
      <c r="AR1020" s="20"/>
      <c r="AS1020" s="20"/>
      <c r="AT1020" s="20"/>
      <c r="AU1020" s="20"/>
      <c r="AV1020" s="20"/>
      <c r="AW1020" s="20"/>
      <c r="AX1020" s="20"/>
      <c r="AY1020" s="20"/>
      <c r="AZ1020" s="20"/>
      <c r="BA1020" s="20"/>
      <c r="BB1020" s="20"/>
      <c r="BC1020" s="20"/>
      <c r="BD1020" s="20"/>
      <c r="BE1020" s="20"/>
      <c r="BF1020" s="20"/>
      <c r="BG1020" s="20"/>
      <c r="BH1020" s="20"/>
      <c r="BI1020" s="20"/>
      <c r="BJ1020" s="20"/>
      <c r="BK1020" s="20"/>
      <c r="BL1020" s="20"/>
      <c r="BM1020" s="20"/>
      <c r="BN1020" s="20"/>
      <c r="BO1020" s="20"/>
      <c r="BP1020" s="20"/>
      <c r="BQ1020" s="20"/>
      <c r="BR1020" s="20"/>
      <c r="BS1020" s="20"/>
      <c r="BT1020" s="20"/>
      <c r="BU1020" s="20"/>
      <c r="BV1020" s="20"/>
      <c r="BW1020" s="20"/>
      <c r="BX1020" s="20"/>
      <c r="BY1020" s="20"/>
      <c r="BZ1020" s="20"/>
      <c r="CA1020" s="5"/>
      <c r="CB1020" s="45" t="s">
        <v>9962</v>
      </c>
      <c r="XBA1020" s="18">
        <f>MIN(XBL1020:XBU1020)</f>
        <v>0</v>
      </c>
      <c r="XBB1020" s="21" t="str" cm="1">
        <f t="array" ref="XBB1020:XBK1020">IF(XBA1020=XBL1020:XBU1020,$XBL$2:$XBU$2,"")</f>
        <v/>
      </c>
      <c r="XBC1020" s="21" t="str">
        <v/>
      </c>
      <c r="XBD1020" s="21" t="str">
        <v/>
      </c>
      <c r="XBE1020" s="21" t="str">
        <v/>
      </c>
      <c r="XBF1020" s="21" t="str">
        <v/>
      </c>
      <c r="XBG1020" s="21" t="str">
        <v/>
      </c>
      <c r="XBH1020" s="21" t="str">
        <v/>
      </c>
      <c r="XBI1020" s="21" t="str">
        <v/>
      </c>
      <c r="XBJ1020" s="22" t="str">
        <v/>
      </c>
      <c r="XBK1020" s="22" t="str">
        <v/>
      </c>
      <c r="XBL1020" s="18" t="s">
        <v>8835</v>
      </c>
      <c r="XBM1020" s="18" t="s">
        <v>8835</v>
      </c>
      <c r="XBN1020" s="18" t="s">
        <v>8835</v>
      </c>
      <c r="XBO1020" s="18" t="s">
        <v>8835</v>
      </c>
      <c r="XBP1020" s="18" t="s">
        <v>8835</v>
      </c>
      <c r="XBQ1020" s="18" t="s">
        <v>8835</v>
      </c>
      <c r="XBR1020" s="18" t="s">
        <v>8835</v>
      </c>
      <c r="XBS1020" s="18" t="s">
        <v>8835</v>
      </c>
      <c r="XBT1020" s="18" t="s">
        <v>8835</v>
      </c>
      <c r="XBU1020" s="18" t="s">
        <v>8835</v>
      </c>
    </row>
    <row r="1021" spans="1:80 16277:16297" s="23" customFormat="1" ht="12" x14ac:dyDescent="0.25">
      <c r="A1021" s="5" t="s">
        <v>3043</v>
      </c>
      <c r="B1021" s="5" t="s">
        <v>63</v>
      </c>
      <c r="C1021" s="5" t="s">
        <v>3044</v>
      </c>
      <c r="D1021" s="6" t="s">
        <v>3045</v>
      </c>
      <c r="E1021" s="5"/>
      <c r="F1021" s="6" t="s">
        <v>11832</v>
      </c>
      <c r="G1021" s="5" t="s">
        <v>11839</v>
      </c>
      <c r="H1021" s="6" t="s">
        <v>3372</v>
      </c>
      <c r="I1021" s="6" t="s">
        <v>3372</v>
      </c>
      <c r="J1021" s="20" t="str">
        <f>XBB1021&amp;XBC1021&amp;XBD1021&amp;XBE1021&amp;XBF1021&amp;XBG1021&amp;XBH1021&amp;XBI1021&amp;XBJ1021&amp;XBK1021</f>
        <v>Soligent</v>
      </c>
      <c r="K1021" s="5"/>
      <c r="L1021" s="5"/>
      <c r="M1021" s="5">
        <v>7.82</v>
      </c>
      <c r="N1021" s="5"/>
      <c r="O1021" s="5">
        <v>10.3</v>
      </c>
      <c r="P1021" s="15">
        <f>(O1021-M1021)/O1021*100</f>
        <v>24.077669902912625</v>
      </c>
      <c r="Q1021" s="5"/>
      <c r="R1021" s="5"/>
      <c r="S1021" s="5"/>
      <c r="T1021" s="5"/>
      <c r="U1021" s="5">
        <v>0.5</v>
      </c>
      <c r="V1021" s="5">
        <v>1</v>
      </c>
      <c r="W1021" s="5">
        <v>1.25</v>
      </c>
      <c r="X1021" s="5">
        <v>2.5</v>
      </c>
      <c r="Y1021" s="5"/>
      <c r="Z1021" s="5"/>
      <c r="AA1021" s="5"/>
      <c r="AB1021" s="5"/>
      <c r="AC1021" s="5"/>
      <c r="AD1021" s="5"/>
      <c r="AE1021" s="20"/>
      <c r="AF1021" s="20"/>
      <c r="AG1021" s="20"/>
      <c r="AH1021" s="20"/>
      <c r="AI1021" s="20"/>
      <c r="AJ1021" s="20"/>
      <c r="AK1021" s="20"/>
      <c r="AL1021" s="20"/>
      <c r="AM1021" s="20"/>
      <c r="AN1021" s="20"/>
      <c r="AO1021" s="20"/>
      <c r="AP1021" s="20"/>
      <c r="AQ1021" s="20"/>
      <c r="AR1021" s="20"/>
      <c r="AS1021" s="20"/>
      <c r="AT1021" s="20"/>
      <c r="AU1021" s="20"/>
      <c r="AV1021" s="20"/>
      <c r="AW1021" s="20"/>
      <c r="AX1021" s="20"/>
      <c r="AY1021" s="20"/>
      <c r="AZ1021" s="20"/>
      <c r="BA1021" s="20"/>
      <c r="BB1021" s="20"/>
      <c r="BC1021" s="20"/>
      <c r="BD1021" s="20"/>
      <c r="BE1021" s="20"/>
      <c r="BF1021" s="20"/>
      <c r="BG1021" s="20"/>
      <c r="BH1021" s="20"/>
      <c r="BI1021" s="20"/>
      <c r="BJ1021" s="20"/>
      <c r="BK1021" s="20"/>
      <c r="BL1021" s="20"/>
      <c r="BM1021" s="20"/>
      <c r="BN1021" s="20"/>
      <c r="BO1021" s="20"/>
      <c r="BP1021" s="20"/>
      <c r="BQ1021" s="20"/>
      <c r="BR1021" s="20"/>
      <c r="BS1021" s="20"/>
      <c r="BT1021" s="20"/>
      <c r="BU1021" s="20"/>
      <c r="BV1021" s="20"/>
      <c r="BW1021" s="20"/>
      <c r="BX1021" s="20"/>
      <c r="BY1021" s="20"/>
      <c r="BZ1021" s="20"/>
      <c r="CA1021" s="5"/>
      <c r="CB1021" s="45" t="s">
        <v>9963</v>
      </c>
      <c r="XBA1021" s="18">
        <f>MIN(XBL1021:XBU1021)</f>
        <v>7.82</v>
      </c>
      <c r="XBB1021" s="21" t="str" cm="1">
        <f t="array" ref="XBB1021:XBK1021">IF(XBA1021=XBL1021:XBU1021,$XBL$2:$XBU$2,"")</f>
        <v/>
      </c>
      <c r="XBC1021" s="21" t="str">
        <v>Soligent</v>
      </c>
      <c r="XBD1021" s="21" t="str">
        <v/>
      </c>
      <c r="XBE1021" s="21" t="str">
        <v/>
      </c>
      <c r="XBF1021" s="21" t="str">
        <v/>
      </c>
      <c r="XBG1021" s="21" t="str">
        <v/>
      </c>
      <c r="XBH1021" s="21" t="str">
        <v/>
      </c>
      <c r="XBI1021" s="21" t="str">
        <v/>
      </c>
      <c r="XBJ1021" s="22" t="str">
        <v/>
      </c>
      <c r="XBK1021" s="22" t="str">
        <v/>
      </c>
      <c r="XBL1021" s="18" t="s">
        <v>8835</v>
      </c>
      <c r="XBM1021" s="18">
        <v>7.82</v>
      </c>
      <c r="XBN1021" s="18">
        <v>9.26</v>
      </c>
      <c r="XBO1021" s="18" t="s">
        <v>8835</v>
      </c>
      <c r="XBP1021" s="18" t="s">
        <v>8835</v>
      </c>
      <c r="XBQ1021" s="18" t="s">
        <v>8835</v>
      </c>
      <c r="XBR1021" s="18" t="s">
        <v>8835</v>
      </c>
      <c r="XBS1021" s="18" t="s">
        <v>8835</v>
      </c>
      <c r="XBT1021" s="18" t="s">
        <v>8835</v>
      </c>
      <c r="XBU1021" s="18" t="s">
        <v>8835</v>
      </c>
    </row>
    <row r="1022" spans="1:80 16277:16297" s="23" customFormat="1" ht="12" x14ac:dyDescent="0.25">
      <c r="A1022" s="5" t="s">
        <v>3046</v>
      </c>
      <c r="B1022" s="5" t="s">
        <v>63</v>
      </c>
      <c r="C1022" s="5" t="s">
        <v>3047</v>
      </c>
      <c r="D1022" s="6" t="s">
        <v>3048</v>
      </c>
      <c r="E1022" s="5"/>
      <c r="F1022" s="6" t="s">
        <v>11846</v>
      </c>
      <c r="G1022" s="5" t="s">
        <v>11839</v>
      </c>
      <c r="H1022" s="6" t="s">
        <v>3372</v>
      </c>
      <c r="I1022" s="6" t="s">
        <v>3372</v>
      </c>
      <c r="J1022" s="20" t="str">
        <f>XBB1022&amp;XBC1022&amp;XBD1022&amp;XBE1022&amp;XBF1022&amp;XBG1022&amp;XBH1022&amp;XBI1022&amp;XBJ1022&amp;XBK1022</f>
        <v>The PowerStore</v>
      </c>
      <c r="K1022" s="5"/>
      <c r="L1022" s="5"/>
      <c r="M1022" s="5">
        <v>6.98</v>
      </c>
      <c r="N1022" s="5"/>
      <c r="O1022" s="5">
        <v>9.1999999999999993</v>
      </c>
      <c r="P1022" s="15">
        <f>(O1022-M1022)/O1022*100</f>
        <v>24.130434782608685</v>
      </c>
      <c r="Q1022" s="5"/>
      <c r="R1022" s="5"/>
      <c r="S1022" s="5"/>
      <c r="T1022" s="5"/>
      <c r="U1022" s="5">
        <v>0.05</v>
      </c>
      <c r="V1022" s="5">
        <v>1.5</v>
      </c>
      <c r="W1022" s="5">
        <v>1.5</v>
      </c>
      <c r="X1022" s="5">
        <v>2</v>
      </c>
      <c r="Y1022" s="5"/>
      <c r="Z1022" s="5"/>
      <c r="AA1022" s="5"/>
      <c r="AB1022" s="5"/>
      <c r="AC1022" s="5"/>
      <c r="AD1022" s="5"/>
      <c r="AE1022" s="20"/>
      <c r="AF1022" s="20"/>
      <c r="AG1022" s="20"/>
      <c r="AH1022" s="20"/>
      <c r="AI1022" s="20"/>
      <c r="AJ1022" s="20"/>
      <c r="AK1022" s="20"/>
      <c r="AL1022" s="20"/>
      <c r="AM1022" s="20"/>
      <c r="AN1022" s="20"/>
      <c r="AO1022" s="20"/>
      <c r="AP1022" s="20"/>
      <c r="AQ1022" s="20"/>
      <c r="AR1022" s="20"/>
      <c r="AS1022" s="20"/>
      <c r="AT1022" s="20"/>
      <c r="AU1022" s="20"/>
      <c r="AV1022" s="20"/>
      <c r="AW1022" s="20"/>
      <c r="AX1022" s="20"/>
      <c r="AY1022" s="20"/>
      <c r="AZ1022" s="20"/>
      <c r="BA1022" s="20"/>
      <c r="BB1022" s="20"/>
      <c r="BC1022" s="20"/>
      <c r="BD1022" s="20"/>
      <c r="BE1022" s="20"/>
      <c r="BF1022" s="20"/>
      <c r="BG1022" s="20"/>
      <c r="BH1022" s="20"/>
      <c r="BI1022" s="20"/>
      <c r="BJ1022" s="20"/>
      <c r="BK1022" s="20"/>
      <c r="BL1022" s="20"/>
      <c r="BM1022" s="20"/>
      <c r="BN1022" s="20"/>
      <c r="BO1022" s="20"/>
      <c r="BP1022" s="20"/>
      <c r="BQ1022" s="20"/>
      <c r="BR1022" s="20"/>
      <c r="BS1022" s="20"/>
      <c r="BT1022" s="20"/>
      <c r="BU1022" s="20"/>
      <c r="BV1022" s="20"/>
      <c r="BW1022" s="20"/>
      <c r="BX1022" s="20"/>
      <c r="BY1022" s="20"/>
      <c r="BZ1022" s="20"/>
      <c r="CA1022" s="5"/>
      <c r="CB1022" s="45" t="s">
        <v>9964</v>
      </c>
      <c r="XBA1022" s="18">
        <f>MIN(XBL1022:XBU1022)</f>
        <v>6.98</v>
      </c>
      <c r="XBB1022" s="21" t="str" cm="1">
        <f t="array" ref="XBB1022:XBK1022">IF(XBA1022=XBL1022:XBU1022,$XBL$2:$XBU$2,"")</f>
        <v/>
      </c>
      <c r="XBC1022" s="21" t="str">
        <v/>
      </c>
      <c r="XBD1022" s="21" t="str">
        <v>The PowerStore</v>
      </c>
      <c r="XBE1022" s="21" t="str">
        <v/>
      </c>
      <c r="XBF1022" s="21" t="str">
        <v/>
      </c>
      <c r="XBG1022" s="21" t="str">
        <v/>
      </c>
      <c r="XBH1022" s="21" t="str">
        <v/>
      </c>
      <c r="XBI1022" s="21" t="str">
        <v/>
      </c>
      <c r="XBJ1022" s="22" t="str">
        <v/>
      </c>
      <c r="XBK1022" s="22" t="str">
        <v/>
      </c>
      <c r="XBL1022" s="18" t="s">
        <v>8835</v>
      </c>
      <c r="XBM1022" s="18">
        <v>7.05</v>
      </c>
      <c r="XBN1022" s="18">
        <v>6.98</v>
      </c>
      <c r="XBO1022" s="18" t="s">
        <v>8835</v>
      </c>
      <c r="XBP1022" s="18" t="s">
        <v>8835</v>
      </c>
      <c r="XBQ1022" s="18" t="s">
        <v>8835</v>
      </c>
      <c r="XBR1022" s="18" t="s">
        <v>8835</v>
      </c>
      <c r="XBS1022" s="18" t="s">
        <v>8835</v>
      </c>
      <c r="XBT1022" s="18" t="s">
        <v>8835</v>
      </c>
      <c r="XBU1022" s="18" t="s">
        <v>8835</v>
      </c>
    </row>
    <row r="1023" spans="1:80 16277:16297" s="23" customFormat="1" ht="12" x14ac:dyDescent="0.25">
      <c r="A1023" s="5" t="s">
        <v>3049</v>
      </c>
      <c r="B1023" s="5" t="s">
        <v>63</v>
      </c>
      <c r="C1023" s="5" t="s">
        <v>3050</v>
      </c>
      <c r="D1023" s="6" t="s">
        <v>3051</v>
      </c>
      <c r="E1023" s="5"/>
      <c r="F1023" s="6" t="s">
        <v>11846</v>
      </c>
      <c r="G1023" s="5" t="s">
        <v>11839</v>
      </c>
      <c r="H1023" s="6" t="s">
        <v>3372</v>
      </c>
      <c r="I1023" s="6" t="s">
        <v>3372</v>
      </c>
      <c r="J1023" s="20" t="str">
        <f>XBB1023&amp;XBC1023&amp;XBD1023&amp;XBE1023&amp;XBF1023&amp;XBG1023&amp;XBH1023&amp;XBI1023&amp;XBJ1023&amp;XBK1023</f>
        <v>The PowerStore</v>
      </c>
      <c r="K1023" s="5"/>
      <c r="L1023" s="5"/>
      <c r="M1023" s="5">
        <v>7.27</v>
      </c>
      <c r="N1023" s="5"/>
      <c r="O1023" s="5">
        <v>9.1</v>
      </c>
      <c r="P1023" s="15">
        <f>(O1023-M1023)/O1023*100</f>
        <v>20.109890109890109</v>
      </c>
      <c r="Q1023" s="5"/>
      <c r="R1023" s="5"/>
      <c r="S1023" s="5"/>
      <c r="T1023" s="5"/>
      <c r="U1023" s="5">
        <v>0.4</v>
      </c>
      <c r="V1023" s="5">
        <v>1.5</v>
      </c>
      <c r="W1023" s="5">
        <v>1.5</v>
      </c>
      <c r="X1023" s="5">
        <v>2</v>
      </c>
      <c r="Y1023" s="5"/>
      <c r="Z1023" s="5"/>
      <c r="AA1023" s="5"/>
      <c r="AB1023" s="5"/>
      <c r="AC1023" s="5"/>
      <c r="AD1023" s="5"/>
      <c r="AE1023" s="20"/>
      <c r="AF1023" s="20"/>
      <c r="AG1023" s="20"/>
      <c r="AH1023" s="20"/>
      <c r="AI1023" s="20"/>
      <c r="AJ1023" s="20"/>
      <c r="AK1023" s="20"/>
      <c r="AL1023" s="20"/>
      <c r="AM1023" s="20"/>
      <c r="AN1023" s="20"/>
      <c r="AO1023" s="20"/>
      <c r="AP1023" s="20"/>
      <c r="AQ1023" s="20"/>
      <c r="AR1023" s="20"/>
      <c r="AS1023" s="20"/>
      <c r="AT1023" s="20"/>
      <c r="AU1023" s="20"/>
      <c r="AV1023" s="20"/>
      <c r="AW1023" s="20"/>
      <c r="AX1023" s="20"/>
      <c r="AY1023" s="20"/>
      <c r="AZ1023" s="20"/>
      <c r="BA1023" s="20"/>
      <c r="BB1023" s="20"/>
      <c r="BC1023" s="20"/>
      <c r="BD1023" s="20"/>
      <c r="BE1023" s="20"/>
      <c r="BF1023" s="20"/>
      <c r="BG1023" s="20"/>
      <c r="BH1023" s="20"/>
      <c r="BI1023" s="20"/>
      <c r="BJ1023" s="20"/>
      <c r="BK1023" s="20"/>
      <c r="BL1023" s="20"/>
      <c r="BM1023" s="20"/>
      <c r="BN1023" s="20"/>
      <c r="BO1023" s="20"/>
      <c r="BP1023" s="20"/>
      <c r="BQ1023" s="20"/>
      <c r="BR1023" s="20"/>
      <c r="BS1023" s="20"/>
      <c r="BT1023" s="20"/>
      <c r="BU1023" s="20"/>
      <c r="BV1023" s="20"/>
      <c r="BW1023" s="20"/>
      <c r="BX1023" s="20"/>
      <c r="BY1023" s="20"/>
      <c r="BZ1023" s="20"/>
      <c r="CA1023" s="5"/>
      <c r="CB1023" s="45" t="s">
        <v>9965</v>
      </c>
      <c r="XBA1023" s="18">
        <f>MIN(XBL1023:XBU1023)</f>
        <v>7.27</v>
      </c>
      <c r="XBB1023" s="21" t="str" cm="1">
        <f t="array" ref="XBB1023:XBK1023">IF(XBA1023=XBL1023:XBU1023,$XBL$2:$XBU$2,"")</f>
        <v/>
      </c>
      <c r="XBC1023" s="21" t="str">
        <v/>
      </c>
      <c r="XBD1023" s="21" t="str">
        <v>The PowerStore</v>
      </c>
      <c r="XBE1023" s="21" t="str">
        <v/>
      </c>
      <c r="XBF1023" s="21" t="str">
        <v/>
      </c>
      <c r="XBG1023" s="21" t="str">
        <v/>
      </c>
      <c r="XBH1023" s="21" t="str">
        <v/>
      </c>
      <c r="XBI1023" s="21" t="str">
        <v/>
      </c>
      <c r="XBJ1023" s="22" t="str">
        <v/>
      </c>
      <c r="XBK1023" s="22" t="str">
        <v/>
      </c>
      <c r="XBL1023" s="18" t="s">
        <v>8835</v>
      </c>
      <c r="XBM1023" s="18">
        <v>7.33</v>
      </c>
      <c r="XBN1023" s="18">
        <v>7.27</v>
      </c>
      <c r="XBO1023" s="18" t="s">
        <v>8835</v>
      </c>
      <c r="XBP1023" s="18" t="s">
        <v>8835</v>
      </c>
      <c r="XBQ1023" s="18" t="s">
        <v>8835</v>
      </c>
      <c r="XBR1023" s="18" t="s">
        <v>8835</v>
      </c>
      <c r="XBS1023" s="18" t="s">
        <v>8835</v>
      </c>
      <c r="XBT1023" s="18" t="s">
        <v>8835</v>
      </c>
      <c r="XBU1023" s="18" t="s">
        <v>8835</v>
      </c>
    </row>
    <row r="1024" spans="1:80 16277:16297" s="23" customFormat="1" ht="12" x14ac:dyDescent="0.25">
      <c r="A1024" s="5" t="s">
        <v>3052</v>
      </c>
      <c r="B1024" s="5" t="s">
        <v>63</v>
      </c>
      <c r="C1024" s="5" t="s">
        <v>3053</v>
      </c>
      <c r="D1024" s="6" t="s">
        <v>3054</v>
      </c>
      <c r="E1024" s="5"/>
      <c r="F1024" s="6" t="s">
        <v>11846</v>
      </c>
      <c r="G1024" s="5" t="s">
        <v>11835</v>
      </c>
      <c r="H1024" s="6" t="s">
        <v>8907</v>
      </c>
      <c r="I1024" s="6" t="s">
        <v>8907</v>
      </c>
      <c r="J1024" s="20" t="str">
        <f>XBB1024&amp;XBC1024&amp;XBD1024&amp;XBE1024&amp;XBF1024&amp;XBG1024&amp;XBH1024&amp;XBI1024&amp;XBJ1024&amp;XBK1024</f>
        <v>Soligent</v>
      </c>
      <c r="K1024" s="5"/>
      <c r="L1024" s="5"/>
      <c r="M1024" s="5">
        <v>44.05</v>
      </c>
      <c r="N1024" s="5"/>
      <c r="O1024" s="5">
        <v>58</v>
      </c>
      <c r="P1024" s="15">
        <f>(O1024-M1024)/O1024*100</f>
        <v>24.051724137931039</v>
      </c>
      <c r="Q1024" s="5"/>
      <c r="R1024" s="5"/>
      <c r="S1024" s="5"/>
      <c r="T1024" s="5"/>
      <c r="U1024" s="5">
        <v>3.2</v>
      </c>
      <c r="V1024" s="5">
        <v>6</v>
      </c>
      <c r="W1024" s="5">
        <v>8</v>
      </c>
      <c r="X1024" s="5">
        <v>6</v>
      </c>
      <c r="Y1024" s="5"/>
      <c r="Z1024" s="5"/>
      <c r="AA1024" s="5"/>
      <c r="AB1024" s="5"/>
      <c r="AC1024" s="5"/>
      <c r="AD1024" s="5"/>
      <c r="AE1024" s="20"/>
      <c r="AF1024" s="20"/>
      <c r="AG1024" s="20"/>
      <c r="AH1024" s="20"/>
      <c r="AI1024" s="20"/>
      <c r="AJ1024" s="20"/>
      <c r="AK1024" s="20"/>
      <c r="AL1024" s="20"/>
      <c r="AM1024" s="20"/>
      <c r="AN1024" s="20"/>
      <c r="AO1024" s="20"/>
      <c r="AP1024" s="20"/>
      <c r="AQ1024" s="20"/>
      <c r="AR1024" s="20"/>
      <c r="AS1024" s="20"/>
      <c r="AT1024" s="20"/>
      <c r="AU1024" s="20"/>
      <c r="AV1024" s="20"/>
      <c r="AW1024" s="20"/>
      <c r="AX1024" s="20"/>
      <c r="AY1024" s="20"/>
      <c r="AZ1024" s="20"/>
      <c r="BA1024" s="20"/>
      <c r="BB1024" s="20"/>
      <c r="BC1024" s="20"/>
      <c r="BD1024" s="20"/>
      <c r="BE1024" s="20"/>
      <c r="BF1024" s="20"/>
      <c r="BG1024" s="20"/>
      <c r="BH1024" s="20"/>
      <c r="BI1024" s="20"/>
      <c r="BJ1024" s="20"/>
      <c r="BK1024" s="20"/>
      <c r="BL1024" s="20"/>
      <c r="BM1024" s="20"/>
      <c r="BN1024" s="20"/>
      <c r="BO1024" s="20"/>
      <c r="BP1024" s="20"/>
      <c r="BQ1024" s="20"/>
      <c r="BR1024" s="20"/>
      <c r="BS1024" s="20"/>
      <c r="BT1024" s="20"/>
      <c r="BU1024" s="20"/>
      <c r="BV1024" s="20"/>
      <c r="BW1024" s="20"/>
      <c r="BX1024" s="20"/>
      <c r="BY1024" s="20"/>
      <c r="BZ1024" s="20"/>
      <c r="CA1024" s="5"/>
      <c r="CB1024" s="45" t="s">
        <v>9966</v>
      </c>
      <c r="XBA1024" s="18">
        <f>MIN(XBL1024:XBU1024)</f>
        <v>44.05</v>
      </c>
      <c r="XBB1024" s="21" t="str" cm="1">
        <f t="array" ref="XBB1024:XBK1024">IF(XBA1024=XBL1024:XBU1024,$XBL$2:$XBU$2,"")</f>
        <v/>
      </c>
      <c r="XBC1024" s="21" t="str">
        <v>Soligent</v>
      </c>
      <c r="XBD1024" s="21" t="str">
        <v/>
      </c>
      <c r="XBE1024" s="21" t="str">
        <v/>
      </c>
      <c r="XBF1024" s="21" t="str">
        <v/>
      </c>
      <c r="XBG1024" s="21" t="str">
        <v/>
      </c>
      <c r="XBH1024" s="21" t="str">
        <v/>
      </c>
      <c r="XBI1024" s="21" t="str">
        <v/>
      </c>
      <c r="XBJ1024" s="22" t="str">
        <v/>
      </c>
      <c r="XBK1024" s="22" t="str">
        <v/>
      </c>
      <c r="XBL1024" s="18" t="s">
        <v>8835</v>
      </c>
      <c r="XBM1024" s="18">
        <v>44.05</v>
      </c>
      <c r="XBN1024" s="18" t="s">
        <v>8835</v>
      </c>
      <c r="XBO1024" s="18" t="s">
        <v>8835</v>
      </c>
      <c r="XBP1024" s="18" t="s">
        <v>8835</v>
      </c>
      <c r="XBQ1024" s="18" t="s">
        <v>8835</v>
      </c>
      <c r="XBR1024" s="18" t="s">
        <v>8835</v>
      </c>
      <c r="XBS1024" s="18" t="s">
        <v>8835</v>
      </c>
      <c r="XBT1024" s="18" t="s">
        <v>8835</v>
      </c>
      <c r="XBU1024" s="18" t="s">
        <v>8835</v>
      </c>
    </row>
    <row r="1025" spans="1:80 16277:16297" s="23" customFormat="1" ht="12" x14ac:dyDescent="0.25">
      <c r="A1025" s="5" t="s">
        <v>3055</v>
      </c>
      <c r="B1025" s="5" t="s">
        <v>63</v>
      </c>
      <c r="C1025" s="5" t="s">
        <v>3056</v>
      </c>
      <c r="D1025" s="6" t="s">
        <v>3057</v>
      </c>
      <c r="E1025" s="5"/>
      <c r="F1025" s="6">
        <v>0</v>
      </c>
      <c r="G1025" s="5" t="s">
        <v>11835</v>
      </c>
      <c r="H1025" s="6" t="s">
        <v>8903</v>
      </c>
      <c r="I1025" s="6" t="s">
        <v>8903</v>
      </c>
      <c r="J1025" s="20" t="str">
        <f>XBB1025&amp;XBC1025&amp;XBD1025&amp;XBE1025&amp;XBF1025&amp;XBG1025&amp;XBH1025&amp;XBI1025&amp;XBJ1025&amp;XBK1025</f>
        <v>Soligent</v>
      </c>
      <c r="K1025" s="5"/>
      <c r="L1025" s="5"/>
      <c r="M1025" s="5">
        <v>2.77</v>
      </c>
      <c r="N1025" s="5"/>
      <c r="O1025" s="5">
        <v>3.3290825688073395</v>
      </c>
      <c r="P1025" s="15">
        <f>(O1025-M1025)/O1025*100</f>
        <v>16.793893129770996</v>
      </c>
      <c r="Q1025" s="5"/>
      <c r="R1025" s="5"/>
      <c r="S1025" s="5"/>
      <c r="T1025" s="5"/>
      <c r="U1025" s="5">
        <v>0.21</v>
      </c>
      <c r="V1025" s="5">
        <v>1.5</v>
      </c>
      <c r="W1025" s="5">
        <v>0.5</v>
      </c>
      <c r="X1025" s="5">
        <v>1.5</v>
      </c>
      <c r="Y1025" s="5"/>
      <c r="Z1025" s="5"/>
      <c r="AA1025" s="5"/>
      <c r="AB1025" s="5"/>
      <c r="AC1025" s="5"/>
      <c r="AD1025" s="5"/>
      <c r="AE1025" s="20"/>
      <c r="AF1025" s="20"/>
      <c r="AG1025" s="20"/>
      <c r="AH1025" s="20"/>
      <c r="AI1025" s="20"/>
      <c r="AJ1025" s="20"/>
      <c r="AK1025" s="20"/>
      <c r="AL1025" s="20"/>
      <c r="AM1025" s="20"/>
      <c r="AN1025" s="20"/>
      <c r="AO1025" s="20"/>
      <c r="AP1025" s="20"/>
      <c r="AQ1025" s="20"/>
      <c r="AR1025" s="20"/>
      <c r="AS1025" s="20"/>
      <c r="AT1025" s="20"/>
      <c r="AU1025" s="20"/>
      <c r="AV1025" s="20"/>
      <c r="AW1025" s="20"/>
      <c r="AX1025" s="20"/>
      <c r="AY1025" s="20"/>
      <c r="AZ1025" s="20"/>
      <c r="BA1025" s="20"/>
      <c r="BB1025" s="20"/>
      <c r="BC1025" s="20"/>
      <c r="BD1025" s="20"/>
      <c r="BE1025" s="20"/>
      <c r="BF1025" s="20"/>
      <c r="BG1025" s="20"/>
      <c r="BH1025" s="20"/>
      <c r="BI1025" s="20"/>
      <c r="BJ1025" s="20"/>
      <c r="BK1025" s="20"/>
      <c r="BL1025" s="20"/>
      <c r="BM1025" s="20"/>
      <c r="BN1025" s="20"/>
      <c r="BO1025" s="20"/>
      <c r="BP1025" s="20"/>
      <c r="BQ1025" s="20"/>
      <c r="BR1025" s="20"/>
      <c r="BS1025" s="20"/>
      <c r="BT1025" s="20"/>
      <c r="BU1025" s="20"/>
      <c r="BV1025" s="20"/>
      <c r="BW1025" s="20"/>
      <c r="BX1025" s="20"/>
      <c r="BY1025" s="20"/>
      <c r="BZ1025" s="20"/>
      <c r="CA1025" s="5"/>
      <c r="CB1025" s="45" t="s">
        <v>9967</v>
      </c>
      <c r="XBA1025" s="18">
        <f>MIN(XBL1025:XBU1025)</f>
        <v>2.77</v>
      </c>
      <c r="XBB1025" s="21" t="str" cm="1">
        <f t="array" ref="XBB1025:XBK1025">IF(XBA1025=XBL1025:XBU1025,$XBL$2:$XBU$2,"")</f>
        <v/>
      </c>
      <c r="XBC1025" s="21" t="str">
        <v>Soligent</v>
      </c>
      <c r="XBD1025" s="21" t="str">
        <v/>
      </c>
      <c r="XBE1025" s="21" t="str">
        <v/>
      </c>
      <c r="XBF1025" s="21" t="str">
        <v/>
      </c>
      <c r="XBG1025" s="21" t="str">
        <v/>
      </c>
      <c r="XBH1025" s="21" t="str">
        <v/>
      </c>
      <c r="XBI1025" s="21" t="str">
        <v/>
      </c>
      <c r="XBJ1025" s="22" t="str">
        <v/>
      </c>
      <c r="XBK1025" s="22" t="str">
        <v/>
      </c>
      <c r="XBL1025" s="18" t="s">
        <v>8835</v>
      </c>
      <c r="XBM1025" s="18">
        <v>2.77</v>
      </c>
      <c r="XBN1025" s="18" t="s">
        <v>8835</v>
      </c>
      <c r="XBO1025" s="18" t="s">
        <v>8835</v>
      </c>
      <c r="XBP1025" s="18" t="s">
        <v>8835</v>
      </c>
      <c r="XBQ1025" s="18" t="s">
        <v>8835</v>
      </c>
      <c r="XBR1025" s="18" t="s">
        <v>8835</v>
      </c>
      <c r="XBS1025" s="18" t="s">
        <v>8835</v>
      </c>
      <c r="XBT1025" s="18" t="s">
        <v>8835</v>
      </c>
      <c r="XBU1025" s="18" t="s">
        <v>8835</v>
      </c>
    </row>
    <row r="1026" spans="1:80 16277:16297" s="23" customFormat="1" ht="12" x14ac:dyDescent="0.25">
      <c r="A1026" s="5" t="s">
        <v>3058</v>
      </c>
      <c r="B1026" s="5" t="s">
        <v>63</v>
      </c>
      <c r="C1026" s="5" t="s">
        <v>3059</v>
      </c>
      <c r="D1026" s="6" t="s">
        <v>3060</v>
      </c>
      <c r="E1026" s="5"/>
      <c r="F1026" s="6" t="s">
        <v>11846</v>
      </c>
      <c r="G1026" s="5" t="s">
        <v>11835</v>
      </c>
      <c r="H1026" s="6" t="s">
        <v>8852</v>
      </c>
      <c r="I1026" s="6" t="s">
        <v>8852</v>
      </c>
      <c r="J1026" s="20" t="str">
        <f>XBB1026&amp;XBC1026&amp;XBD1026&amp;XBE1026&amp;XBF1026&amp;XBG1026&amp;XBH1026&amp;XBI1026&amp;XBJ1026&amp;XBK1026</f>
        <v>Soligent</v>
      </c>
      <c r="K1026" s="5"/>
      <c r="L1026" s="5"/>
      <c r="M1026" s="5">
        <v>4.01</v>
      </c>
      <c r="N1026" s="5"/>
      <c r="O1026" s="5">
        <v>4.7792653061224488</v>
      </c>
      <c r="P1026" s="15">
        <f>(O1026-M1026)/O1026*100</f>
        <v>16.095890410958905</v>
      </c>
      <c r="Q1026" s="5"/>
      <c r="R1026" s="5"/>
      <c r="S1026" s="5"/>
      <c r="T1026" s="5"/>
      <c r="U1026" s="5">
        <v>2.9</v>
      </c>
      <c r="V1026" s="5">
        <v>2.5</v>
      </c>
      <c r="W1026" s="5">
        <v>7</v>
      </c>
      <c r="X1026" s="5">
        <v>6</v>
      </c>
      <c r="Y1026" s="5"/>
      <c r="Z1026" s="5"/>
      <c r="AA1026" s="5"/>
      <c r="AB1026" s="5"/>
      <c r="AC1026" s="5"/>
      <c r="AD1026" s="5"/>
      <c r="AE1026" s="20"/>
      <c r="AF1026" s="20"/>
      <c r="AG1026" s="20"/>
      <c r="AH1026" s="20"/>
      <c r="AI1026" s="20"/>
      <c r="AJ1026" s="20"/>
      <c r="AK1026" s="20"/>
      <c r="AL1026" s="20"/>
      <c r="AM1026" s="20"/>
      <c r="AN1026" s="20"/>
      <c r="AO1026" s="20"/>
      <c r="AP1026" s="20"/>
      <c r="AQ1026" s="20"/>
      <c r="AR1026" s="20"/>
      <c r="AS1026" s="20"/>
      <c r="AT1026" s="20"/>
      <c r="AU1026" s="20"/>
      <c r="AV1026" s="20"/>
      <c r="AW1026" s="20"/>
      <c r="AX1026" s="20"/>
      <c r="AY1026" s="20"/>
      <c r="AZ1026" s="20"/>
      <c r="BA1026" s="20"/>
      <c r="BB1026" s="20"/>
      <c r="BC1026" s="20"/>
      <c r="BD1026" s="20"/>
      <c r="BE1026" s="20"/>
      <c r="BF1026" s="20"/>
      <c r="BG1026" s="20"/>
      <c r="BH1026" s="20"/>
      <c r="BI1026" s="20"/>
      <c r="BJ1026" s="20"/>
      <c r="BK1026" s="20"/>
      <c r="BL1026" s="20"/>
      <c r="BM1026" s="20"/>
      <c r="BN1026" s="20"/>
      <c r="BO1026" s="20"/>
      <c r="BP1026" s="20"/>
      <c r="BQ1026" s="20"/>
      <c r="BR1026" s="20"/>
      <c r="BS1026" s="20"/>
      <c r="BT1026" s="20"/>
      <c r="BU1026" s="20"/>
      <c r="BV1026" s="20"/>
      <c r="BW1026" s="20"/>
      <c r="BX1026" s="20"/>
      <c r="BY1026" s="20"/>
      <c r="BZ1026" s="20"/>
      <c r="CA1026" s="5"/>
      <c r="CB1026" s="45" t="s">
        <v>9968</v>
      </c>
      <c r="XBA1026" s="18">
        <f>MIN(XBL1026:XBU1026)</f>
        <v>4.01</v>
      </c>
      <c r="XBB1026" s="21" t="str" cm="1">
        <f t="array" ref="XBB1026:XBK1026">IF(XBA1026=XBL1026:XBU1026,$XBL$2:$XBU$2,"")</f>
        <v/>
      </c>
      <c r="XBC1026" s="21" t="str">
        <v>Soligent</v>
      </c>
      <c r="XBD1026" s="21" t="str">
        <v/>
      </c>
      <c r="XBE1026" s="21" t="str">
        <v/>
      </c>
      <c r="XBF1026" s="21" t="str">
        <v/>
      </c>
      <c r="XBG1026" s="21" t="str">
        <v/>
      </c>
      <c r="XBH1026" s="21" t="str">
        <v/>
      </c>
      <c r="XBI1026" s="21" t="str">
        <v/>
      </c>
      <c r="XBJ1026" s="22" t="str">
        <v/>
      </c>
      <c r="XBK1026" s="22" t="str">
        <v/>
      </c>
      <c r="XBL1026" s="18" t="s">
        <v>8835</v>
      </c>
      <c r="XBM1026" s="18">
        <v>4.01</v>
      </c>
      <c r="XBN1026" s="18" t="s">
        <v>8835</v>
      </c>
      <c r="XBO1026" s="18" t="s">
        <v>8835</v>
      </c>
      <c r="XBP1026" s="18" t="s">
        <v>8835</v>
      </c>
      <c r="XBQ1026" s="18" t="s">
        <v>8835</v>
      </c>
      <c r="XBR1026" s="18" t="s">
        <v>8835</v>
      </c>
      <c r="XBS1026" s="18" t="s">
        <v>8835</v>
      </c>
      <c r="XBT1026" s="18" t="s">
        <v>8835</v>
      </c>
      <c r="XBU1026" s="18" t="s">
        <v>8835</v>
      </c>
    </row>
    <row r="1027" spans="1:80 16277:16297" s="23" customFormat="1" ht="12" x14ac:dyDescent="0.25">
      <c r="A1027" s="5" t="s">
        <v>3061</v>
      </c>
      <c r="B1027" s="5" t="s">
        <v>11830</v>
      </c>
      <c r="C1027" s="5" t="s">
        <v>3062</v>
      </c>
      <c r="D1027" s="6" t="s">
        <v>3063</v>
      </c>
      <c r="E1027" s="5"/>
      <c r="F1027" s="6" t="s">
        <v>11846</v>
      </c>
      <c r="G1027" s="5" t="s">
        <v>11835</v>
      </c>
      <c r="H1027" s="6" t="s">
        <v>8908</v>
      </c>
      <c r="I1027" s="6" t="s">
        <v>8908</v>
      </c>
      <c r="J1027" s="20" t="str">
        <f>XBB1027&amp;XBC1027&amp;XBD1027&amp;XBE1027&amp;XBF1027&amp;XBG1027&amp;XBH1027&amp;XBI1027&amp;XBJ1027&amp;XBK1027</f>
        <v>Soligent</v>
      </c>
      <c r="K1027" s="5"/>
      <c r="L1027" s="5"/>
      <c r="M1027" s="5">
        <v>2.57</v>
      </c>
      <c r="N1027" s="5"/>
      <c r="O1027" s="5">
        <v>3.2</v>
      </c>
      <c r="P1027" s="15">
        <f>(O1027-M1027)/O1027*100</f>
        <v>19.687500000000011</v>
      </c>
      <c r="Q1027" s="5"/>
      <c r="R1027" s="5"/>
      <c r="S1027" s="5"/>
      <c r="T1027" s="5"/>
      <c r="U1027" s="5">
        <v>0.08</v>
      </c>
      <c r="V1027" s="5">
        <v>2.5</v>
      </c>
      <c r="W1027" s="5">
        <v>1.81</v>
      </c>
      <c r="X1027" s="5">
        <v>1.57</v>
      </c>
      <c r="Y1027" s="5"/>
      <c r="Z1027" s="5"/>
      <c r="AA1027" s="5"/>
      <c r="AB1027" s="5"/>
      <c r="AC1027" s="5"/>
      <c r="AD1027" s="5"/>
      <c r="AE1027" s="20"/>
      <c r="AF1027" s="20"/>
      <c r="AG1027" s="20"/>
      <c r="AH1027" s="20"/>
      <c r="AI1027" s="20"/>
      <c r="AJ1027" s="20"/>
      <c r="AK1027" s="20"/>
      <c r="AL1027" s="20"/>
      <c r="AM1027" s="20"/>
      <c r="AN1027" s="20"/>
      <c r="AO1027" s="20"/>
      <c r="AP1027" s="20"/>
      <c r="AQ1027" s="20"/>
      <c r="AR1027" s="20"/>
      <c r="AS1027" s="20"/>
      <c r="AT1027" s="20"/>
      <c r="AU1027" s="20"/>
      <c r="AV1027" s="20"/>
      <c r="AW1027" s="20"/>
      <c r="AX1027" s="20"/>
      <c r="AY1027" s="20"/>
      <c r="AZ1027" s="20"/>
      <c r="BA1027" s="20"/>
      <c r="BB1027" s="20"/>
      <c r="BC1027" s="20"/>
      <c r="BD1027" s="20"/>
      <c r="BE1027" s="20"/>
      <c r="BF1027" s="20"/>
      <c r="BG1027" s="20"/>
      <c r="BH1027" s="20"/>
      <c r="BI1027" s="20"/>
      <c r="BJ1027" s="20"/>
      <c r="BK1027" s="20"/>
      <c r="BL1027" s="20"/>
      <c r="BM1027" s="20"/>
      <c r="BN1027" s="20"/>
      <c r="BO1027" s="20"/>
      <c r="BP1027" s="20"/>
      <c r="BQ1027" s="20"/>
      <c r="BR1027" s="20"/>
      <c r="BS1027" s="20"/>
      <c r="BT1027" s="20"/>
      <c r="BU1027" s="20"/>
      <c r="BV1027" s="20"/>
      <c r="BW1027" s="20"/>
      <c r="BX1027" s="20"/>
      <c r="BY1027" s="20"/>
      <c r="BZ1027" s="20"/>
      <c r="CA1027" s="5"/>
      <c r="CB1027" s="45" t="s">
        <v>9969</v>
      </c>
      <c r="XBA1027" s="18">
        <f>MIN(XBL1027:XBU1027)</f>
        <v>2.57</v>
      </c>
      <c r="XBB1027" s="21" t="str" cm="1">
        <f t="array" ref="XBB1027:XBK1027">IF(XBA1027=XBL1027:XBU1027,$XBL$2:$XBU$2,"")</f>
        <v/>
      </c>
      <c r="XBC1027" s="21" t="str">
        <v>Soligent</v>
      </c>
      <c r="XBD1027" s="21" t="str">
        <v/>
      </c>
      <c r="XBE1027" s="21" t="str">
        <v/>
      </c>
      <c r="XBF1027" s="21" t="str">
        <v/>
      </c>
      <c r="XBG1027" s="21" t="str">
        <v/>
      </c>
      <c r="XBH1027" s="21" t="str">
        <v/>
      </c>
      <c r="XBI1027" s="21" t="str">
        <v/>
      </c>
      <c r="XBJ1027" s="22" t="str">
        <v/>
      </c>
      <c r="XBK1027" s="22" t="str">
        <v/>
      </c>
      <c r="XBL1027" s="18" t="s">
        <v>8835</v>
      </c>
      <c r="XBM1027" s="18">
        <v>2.57</v>
      </c>
      <c r="XBN1027" s="18" t="s">
        <v>8835</v>
      </c>
      <c r="XBO1027" s="18" t="s">
        <v>8835</v>
      </c>
      <c r="XBP1027" s="18" t="s">
        <v>8835</v>
      </c>
      <c r="XBQ1027" s="18" t="s">
        <v>8835</v>
      </c>
      <c r="XBR1027" s="18" t="s">
        <v>8835</v>
      </c>
      <c r="XBS1027" s="18" t="s">
        <v>8835</v>
      </c>
      <c r="XBT1027" s="18" t="s">
        <v>8835</v>
      </c>
      <c r="XBU1027" s="18" t="s">
        <v>8835</v>
      </c>
    </row>
    <row r="1028" spans="1:80 16277:16297" s="23" customFormat="1" ht="12" x14ac:dyDescent="0.25">
      <c r="A1028" s="5" t="s">
        <v>3064</v>
      </c>
      <c r="B1028" s="5" t="s">
        <v>63</v>
      </c>
      <c r="C1028" s="5" t="s">
        <v>3065</v>
      </c>
      <c r="D1028" s="6" t="s">
        <v>3066</v>
      </c>
      <c r="E1028" s="5"/>
      <c r="F1028" s="6">
        <v>0</v>
      </c>
      <c r="G1028" s="5" t="s">
        <v>11835</v>
      </c>
      <c r="H1028" s="6" t="s">
        <v>8903</v>
      </c>
      <c r="I1028" s="6" t="s">
        <v>8903</v>
      </c>
      <c r="J1028" s="20" t="str">
        <f>XBB1028&amp;XBC1028&amp;XBD1028&amp;XBE1028&amp;XBF1028&amp;XBG1028&amp;XBH1028&amp;XBI1028&amp;XBJ1028&amp;XBK1028</f>
        <v>Soligent</v>
      </c>
      <c r="K1028" s="5"/>
      <c r="L1028" s="5"/>
      <c r="M1028" s="5">
        <v>7.41</v>
      </c>
      <c r="N1028" s="5"/>
      <c r="O1028" s="5">
        <v>9.8000000000000007</v>
      </c>
      <c r="P1028" s="15">
        <f>(O1028-M1028)/O1028*100</f>
        <v>24.387755102040821</v>
      </c>
      <c r="Q1028" s="5"/>
      <c r="R1028" s="5"/>
      <c r="S1028" s="5"/>
      <c r="T1028" s="5"/>
      <c r="U1028" s="5">
        <v>0.33</v>
      </c>
      <c r="V1028" s="5">
        <v>1.25</v>
      </c>
      <c r="W1028" s="5">
        <v>6</v>
      </c>
      <c r="X1028" s="5">
        <v>4</v>
      </c>
      <c r="Y1028" s="5"/>
      <c r="Z1028" s="5"/>
      <c r="AA1028" s="5"/>
      <c r="AB1028" s="5"/>
      <c r="AC1028" s="5"/>
      <c r="AD1028" s="5"/>
      <c r="AE1028" s="20"/>
      <c r="AF1028" s="20"/>
      <c r="AG1028" s="20"/>
      <c r="AH1028" s="20"/>
      <c r="AI1028" s="20"/>
      <c r="AJ1028" s="20"/>
      <c r="AK1028" s="20"/>
      <c r="AL1028" s="20"/>
      <c r="AM1028" s="20"/>
      <c r="AN1028" s="20"/>
      <c r="AO1028" s="20"/>
      <c r="AP1028" s="20"/>
      <c r="AQ1028" s="20"/>
      <c r="AR1028" s="20"/>
      <c r="AS1028" s="20"/>
      <c r="AT1028" s="20"/>
      <c r="AU1028" s="20"/>
      <c r="AV1028" s="20"/>
      <c r="AW1028" s="20"/>
      <c r="AX1028" s="20"/>
      <c r="AY1028" s="20"/>
      <c r="AZ1028" s="20"/>
      <c r="BA1028" s="20"/>
      <c r="BB1028" s="20"/>
      <c r="BC1028" s="20"/>
      <c r="BD1028" s="20"/>
      <c r="BE1028" s="20"/>
      <c r="BF1028" s="20"/>
      <c r="BG1028" s="20"/>
      <c r="BH1028" s="20"/>
      <c r="BI1028" s="20"/>
      <c r="BJ1028" s="20"/>
      <c r="BK1028" s="20"/>
      <c r="BL1028" s="20"/>
      <c r="BM1028" s="20"/>
      <c r="BN1028" s="20"/>
      <c r="BO1028" s="20"/>
      <c r="BP1028" s="20"/>
      <c r="BQ1028" s="20"/>
      <c r="BR1028" s="20"/>
      <c r="BS1028" s="20"/>
      <c r="BT1028" s="20"/>
      <c r="BU1028" s="20"/>
      <c r="BV1028" s="20"/>
      <c r="BW1028" s="20"/>
      <c r="BX1028" s="20"/>
      <c r="BY1028" s="20"/>
      <c r="BZ1028" s="20"/>
      <c r="CA1028" s="5"/>
      <c r="CB1028" s="45" t="s">
        <v>9970</v>
      </c>
      <c r="XBA1028" s="18">
        <f>MIN(XBL1028:XBU1028)</f>
        <v>7.41</v>
      </c>
      <c r="XBB1028" s="21" t="str" cm="1">
        <f t="array" ref="XBB1028:XBK1028">IF(XBA1028=XBL1028:XBU1028,$XBL$2:$XBU$2,"")</f>
        <v/>
      </c>
      <c r="XBC1028" s="21" t="str">
        <v>Soligent</v>
      </c>
      <c r="XBD1028" s="21" t="str">
        <v/>
      </c>
      <c r="XBE1028" s="21" t="str">
        <v/>
      </c>
      <c r="XBF1028" s="21" t="str">
        <v/>
      </c>
      <c r="XBG1028" s="21" t="str">
        <v/>
      </c>
      <c r="XBH1028" s="21" t="str">
        <v/>
      </c>
      <c r="XBI1028" s="21" t="str">
        <v/>
      </c>
      <c r="XBJ1028" s="22" t="str">
        <v/>
      </c>
      <c r="XBK1028" s="22" t="str">
        <v/>
      </c>
      <c r="XBL1028" s="18" t="s">
        <v>8835</v>
      </c>
      <c r="XBM1028" s="18">
        <v>7.41</v>
      </c>
      <c r="XBN1028" s="18" t="s">
        <v>8835</v>
      </c>
      <c r="XBO1028" s="18" t="s">
        <v>8835</v>
      </c>
      <c r="XBP1028" s="18" t="s">
        <v>8835</v>
      </c>
      <c r="XBQ1028" s="18" t="s">
        <v>8835</v>
      </c>
      <c r="XBR1028" s="18" t="s">
        <v>8835</v>
      </c>
      <c r="XBS1028" s="18" t="s">
        <v>8835</v>
      </c>
      <c r="XBT1028" s="18" t="s">
        <v>8835</v>
      </c>
      <c r="XBU1028" s="18" t="s">
        <v>8835</v>
      </c>
    </row>
    <row r="1029" spans="1:80 16277:16297" s="23" customFormat="1" ht="12" x14ac:dyDescent="0.25">
      <c r="A1029" s="5" t="s">
        <v>3067</v>
      </c>
      <c r="B1029" s="5" t="s">
        <v>63</v>
      </c>
      <c r="C1029" s="5" t="s">
        <v>3068</v>
      </c>
      <c r="D1029" s="6" t="s">
        <v>3069</v>
      </c>
      <c r="E1029" s="5"/>
      <c r="F1029" s="6" t="s">
        <v>11846</v>
      </c>
      <c r="G1029" s="5" t="s">
        <v>11839</v>
      </c>
      <c r="H1029" s="6" t="s">
        <v>3372</v>
      </c>
      <c r="I1029" s="6" t="s">
        <v>3372</v>
      </c>
      <c r="J1029" s="20" t="str">
        <f>XBB1029&amp;XBC1029&amp;XBD1029&amp;XBE1029&amp;XBF1029&amp;XBG1029&amp;XBH1029&amp;XBI1029&amp;XBJ1029&amp;XBK1029</f>
        <v>Soligent</v>
      </c>
      <c r="K1029" s="5"/>
      <c r="L1029" s="5"/>
      <c r="M1029" s="5">
        <v>6.25</v>
      </c>
      <c r="N1029" s="5"/>
      <c r="O1029" s="5">
        <v>8.8044000000000011</v>
      </c>
      <c r="P1029" s="15">
        <f>(O1029-M1029)/O1029*100</f>
        <v>29.012766344100687</v>
      </c>
      <c r="Q1029" s="5"/>
      <c r="R1029" s="5"/>
      <c r="S1029" s="5"/>
      <c r="T1029" s="5"/>
      <c r="U1029" s="5">
        <v>0.24</v>
      </c>
      <c r="V1029" s="5">
        <v>1.8</v>
      </c>
      <c r="W1029" s="5">
        <v>1</v>
      </c>
      <c r="X1029" s="5">
        <v>2</v>
      </c>
      <c r="Y1029" s="5"/>
      <c r="Z1029" s="5"/>
      <c r="AA1029" s="5"/>
      <c r="AB1029" s="5"/>
      <c r="AC1029" s="5"/>
      <c r="AD1029" s="5"/>
      <c r="AE1029" s="20"/>
      <c r="AF1029" s="20"/>
      <c r="AG1029" s="20"/>
      <c r="AH1029" s="20"/>
      <c r="AI1029" s="20"/>
      <c r="AJ1029" s="20"/>
      <c r="AK1029" s="20"/>
      <c r="AL1029" s="20"/>
      <c r="AM1029" s="20"/>
      <c r="AN1029" s="20"/>
      <c r="AO1029" s="20"/>
      <c r="AP1029" s="20"/>
      <c r="AQ1029" s="20"/>
      <c r="AR1029" s="20"/>
      <c r="AS1029" s="20"/>
      <c r="AT1029" s="20"/>
      <c r="AU1029" s="20"/>
      <c r="AV1029" s="20"/>
      <c r="AW1029" s="20"/>
      <c r="AX1029" s="20"/>
      <c r="AY1029" s="20"/>
      <c r="AZ1029" s="20"/>
      <c r="BA1029" s="20"/>
      <c r="BB1029" s="20"/>
      <c r="BC1029" s="20"/>
      <c r="BD1029" s="20"/>
      <c r="BE1029" s="20"/>
      <c r="BF1029" s="20"/>
      <c r="BG1029" s="20"/>
      <c r="BH1029" s="20"/>
      <c r="BI1029" s="20"/>
      <c r="BJ1029" s="20"/>
      <c r="BK1029" s="20"/>
      <c r="BL1029" s="20"/>
      <c r="BM1029" s="20"/>
      <c r="BN1029" s="20"/>
      <c r="BO1029" s="20"/>
      <c r="BP1029" s="20"/>
      <c r="BQ1029" s="20"/>
      <c r="BR1029" s="20"/>
      <c r="BS1029" s="20"/>
      <c r="BT1029" s="20"/>
      <c r="BU1029" s="20"/>
      <c r="BV1029" s="20"/>
      <c r="BW1029" s="20"/>
      <c r="BX1029" s="20"/>
      <c r="BY1029" s="20"/>
      <c r="BZ1029" s="20"/>
      <c r="CA1029" s="5"/>
      <c r="CB1029" s="45" t="s">
        <v>9971</v>
      </c>
      <c r="XBA1029" s="18">
        <f>MIN(XBL1029:XBU1029)</f>
        <v>6.25</v>
      </c>
      <c r="XBB1029" s="21" t="str" cm="1">
        <f t="array" ref="XBB1029:XBK1029">IF(XBA1029=XBL1029:XBU1029,$XBL$2:$XBU$2,"")</f>
        <v/>
      </c>
      <c r="XBC1029" s="21" t="str">
        <v>Soligent</v>
      </c>
      <c r="XBD1029" s="21" t="str">
        <v/>
      </c>
      <c r="XBE1029" s="21" t="str">
        <v/>
      </c>
      <c r="XBF1029" s="21" t="str">
        <v/>
      </c>
      <c r="XBG1029" s="21" t="str">
        <v/>
      </c>
      <c r="XBH1029" s="21" t="str">
        <v/>
      </c>
      <c r="XBI1029" s="21" t="str">
        <v/>
      </c>
      <c r="XBJ1029" s="22" t="str">
        <v/>
      </c>
      <c r="XBK1029" s="22" t="str">
        <v/>
      </c>
      <c r="XBL1029" s="18" t="s">
        <v>8835</v>
      </c>
      <c r="XBM1029" s="18">
        <v>6.25</v>
      </c>
      <c r="XBN1029" s="18" t="s">
        <v>8835</v>
      </c>
      <c r="XBO1029" s="18" t="s">
        <v>8835</v>
      </c>
      <c r="XBP1029" s="18" t="s">
        <v>8835</v>
      </c>
      <c r="XBQ1029" s="18" t="s">
        <v>8835</v>
      </c>
      <c r="XBR1029" s="18" t="s">
        <v>8835</v>
      </c>
      <c r="XBS1029" s="18" t="s">
        <v>8835</v>
      </c>
      <c r="XBT1029" s="18" t="s">
        <v>8835</v>
      </c>
      <c r="XBU1029" s="18" t="s">
        <v>8835</v>
      </c>
    </row>
    <row r="1030" spans="1:80 16277:16297" s="23" customFormat="1" ht="12" x14ac:dyDescent="0.25">
      <c r="A1030" s="5" t="s">
        <v>3070</v>
      </c>
      <c r="B1030" s="5" t="s">
        <v>63</v>
      </c>
      <c r="C1030" s="5" t="s">
        <v>3071</v>
      </c>
      <c r="D1030" s="6" t="s">
        <v>3072</v>
      </c>
      <c r="E1030" s="5"/>
      <c r="F1030" s="6" t="s">
        <v>11846</v>
      </c>
      <c r="G1030" s="5" t="s">
        <v>11835</v>
      </c>
      <c r="H1030" s="6" t="s">
        <v>3372</v>
      </c>
      <c r="I1030" s="6" t="s">
        <v>3372</v>
      </c>
      <c r="J1030" s="20" t="str">
        <f>XBB1030&amp;XBC1030&amp;XBD1030&amp;XBE1030&amp;XBF1030&amp;XBG1030&amp;XBH1030&amp;XBI1030&amp;XBJ1030&amp;XBK1030</f>
        <v>Soligent</v>
      </c>
      <c r="K1030" s="5"/>
      <c r="L1030" s="5"/>
      <c r="M1030" s="5">
        <v>4.8899999999999997</v>
      </c>
      <c r="N1030" s="5"/>
      <c r="O1030" s="5">
        <v>5.77</v>
      </c>
      <c r="P1030" s="15">
        <f>(O1030-M1030)/O1030*100</f>
        <v>15.251299826689774</v>
      </c>
      <c r="Q1030" s="5"/>
      <c r="R1030" s="5"/>
      <c r="S1030" s="5"/>
      <c r="T1030" s="5"/>
      <c r="U1030" s="5">
        <v>0.24</v>
      </c>
      <c r="V1030" s="5">
        <v>1</v>
      </c>
      <c r="W1030" s="5">
        <v>1.7</v>
      </c>
      <c r="X1030" s="5">
        <v>3</v>
      </c>
      <c r="Y1030" s="5"/>
      <c r="Z1030" s="5"/>
      <c r="AA1030" s="5"/>
      <c r="AB1030" s="5"/>
      <c r="AC1030" s="5"/>
      <c r="AD1030" s="5"/>
      <c r="AE1030" s="20"/>
      <c r="AF1030" s="20"/>
      <c r="AG1030" s="20"/>
      <c r="AH1030" s="20"/>
      <c r="AI1030" s="20"/>
      <c r="AJ1030" s="20"/>
      <c r="AK1030" s="20"/>
      <c r="AL1030" s="20"/>
      <c r="AM1030" s="20"/>
      <c r="AN1030" s="20"/>
      <c r="AO1030" s="20"/>
      <c r="AP1030" s="20"/>
      <c r="AQ1030" s="20"/>
      <c r="AR1030" s="20"/>
      <c r="AS1030" s="20"/>
      <c r="AT1030" s="20"/>
      <c r="AU1030" s="20"/>
      <c r="AV1030" s="20"/>
      <c r="AW1030" s="20"/>
      <c r="AX1030" s="20"/>
      <c r="AY1030" s="20"/>
      <c r="AZ1030" s="20"/>
      <c r="BA1030" s="20"/>
      <c r="BB1030" s="20"/>
      <c r="BC1030" s="20"/>
      <c r="BD1030" s="20"/>
      <c r="BE1030" s="20"/>
      <c r="BF1030" s="20"/>
      <c r="BG1030" s="20"/>
      <c r="BH1030" s="20"/>
      <c r="BI1030" s="20"/>
      <c r="BJ1030" s="20"/>
      <c r="BK1030" s="20"/>
      <c r="BL1030" s="20"/>
      <c r="BM1030" s="20"/>
      <c r="BN1030" s="20"/>
      <c r="BO1030" s="20"/>
      <c r="BP1030" s="20"/>
      <c r="BQ1030" s="20"/>
      <c r="BR1030" s="20"/>
      <c r="BS1030" s="20"/>
      <c r="BT1030" s="20"/>
      <c r="BU1030" s="20"/>
      <c r="BV1030" s="20"/>
      <c r="BW1030" s="20"/>
      <c r="BX1030" s="20"/>
      <c r="BY1030" s="20"/>
      <c r="BZ1030" s="20"/>
      <c r="CA1030" s="5"/>
      <c r="CB1030" s="45" t="s">
        <v>9972</v>
      </c>
      <c r="XBA1030" s="18">
        <f>MIN(XBL1030:XBU1030)</f>
        <v>4.8899999999999997</v>
      </c>
      <c r="XBB1030" s="21" t="str" cm="1">
        <f t="array" ref="XBB1030:XBK1030">IF(XBA1030=XBL1030:XBU1030,$XBL$2:$XBU$2,"")</f>
        <v/>
      </c>
      <c r="XBC1030" s="21" t="str">
        <v>Soligent</v>
      </c>
      <c r="XBD1030" s="21" t="str">
        <v/>
      </c>
      <c r="XBE1030" s="21" t="str">
        <v/>
      </c>
      <c r="XBF1030" s="21" t="str">
        <v/>
      </c>
      <c r="XBG1030" s="21" t="str">
        <v/>
      </c>
      <c r="XBH1030" s="21" t="str">
        <v/>
      </c>
      <c r="XBI1030" s="21" t="str">
        <v/>
      </c>
      <c r="XBJ1030" s="22" t="str">
        <v/>
      </c>
      <c r="XBK1030" s="22" t="str">
        <v/>
      </c>
      <c r="XBL1030" s="18" t="s">
        <v>8835</v>
      </c>
      <c r="XBM1030" s="18">
        <v>4.8899999999999997</v>
      </c>
      <c r="XBN1030" s="18" t="s">
        <v>8835</v>
      </c>
      <c r="XBO1030" s="18" t="s">
        <v>8835</v>
      </c>
      <c r="XBP1030" s="18" t="s">
        <v>8835</v>
      </c>
      <c r="XBQ1030" s="18" t="s">
        <v>8835</v>
      </c>
      <c r="XBR1030" s="18" t="s">
        <v>8835</v>
      </c>
      <c r="XBS1030" s="18" t="s">
        <v>8835</v>
      </c>
      <c r="XBT1030" s="18" t="s">
        <v>8835</v>
      </c>
      <c r="XBU1030" s="18" t="s">
        <v>8835</v>
      </c>
    </row>
    <row r="1031" spans="1:80 16277:16297" s="23" customFormat="1" ht="12" x14ac:dyDescent="0.25">
      <c r="A1031" s="5" t="s">
        <v>3073</v>
      </c>
      <c r="B1031" s="5" t="s">
        <v>63</v>
      </c>
      <c r="C1031" s="5" t="s">
        <v>3074</v>
      </c>
      <c r="D1031" s="6" t="s">
        <v>3075</v>
      </c>
      <c r="E1031" s="5"/>
      <c r="F1031" s="6" t="s">
        <v>11832</v>
      </c>
      <c r="G1031" s="5" t="s">
        <v>11839</v>
      </c>
      <c r="H1031" s="6" t="s">
        <v>8891</v>
      </c>
      <c r="I1031" s="6" t="s">
        <v>8891</v>
      </c>
      <c r="J1031" s="20" t="str">
        <f>XBB1031&amp;XBC1031&amp;XBD1031&amp;XBE1031&amp;XBF1031&amp;XBG1031&amp;XBH1031&amp;XBI1031&amp;XBJ1031&amp;XBK1031</f>
        <v>Soligent</v>
      </c>
      <c r="K1031" s="5"/>
      <c r="L1031" s="5"/>
      <c r="M1031" s="5">
        <v>1.87</v>
      </c>
      <c r="N1031" s="5"/>
      <c r="O1031" s="5">
        <v>2.5943999999999998</v>
      </c>
      <c r="P1031" s="15">
        <f>(O1031-M1031)/O1031*100</f>
        <v>27.921677459142757</v>
      </c>
      <c r="Q1031" s="5"/>
      <c r="R1031" s="5"/>
      <c r="S1031" s="5"/>
      <c r="T1031" s="5"/>
      <c r="U1031" s="5">
        <v>0.15</v>
      </c>
      <c r="V1031" s="5">
        <v>2.73</v>
      </c>
      <c r="W1031" s="5">
        <v>1.57</v>
      </c>
      <c r="X1031" s="5">
        <v>1.41</v>
      </c>
      <c r="Y1031" s="5"/>
      <c r="Z1031" s="5"/>
      <c r="AA1031" s="5"/>
      <c r="AB1031" s="5"/>
      <c r="AC1031" s="5"/>
      <c r="AD1031" s="5"/>
      <c r="AE1031" s="20"/>
      <c r="AF1031" s="20"/>
      <c r="AG1031" s="20"/>
      <c r="AH1031" s="20"/>
      <c r="AI1031" s="20"/>
      <c r="AJ1031" s="20"/>
      <c r="AK1031" s="20"/>
      <c r="AL1031" s="20"/>
      <c r="AM1031" s="20"/>
      <c r="AN1031" s="20"/>
      <c r="AO1031" s="20"/>
      <c r="AP1031" s="20"/>
      <c r="AQ1031" s="20"/>
      <c r="AR1031" s="20"/>
      <c r="AS1031" s="20"/>
      <c r="AT1031" s="20"/>
      <c r="AU1031" s="20"/>
      <c r="AV1031" s="20"/>
      <c r="AW1031" s="20"/>
      <c r="AX1031" s="20"/>
      <c r="AY1031" s="20"/>
      <c r="AZ1031" s="20"/>
      <c r="BA1031" s="20"/>
      <c r="BB1031" s="20"/>
      <c r="BC1031" s="20"/>
      <c r="BD1031" s="20"/>
      <c r="BE1031" s="20"/>
      <c r="BF1031" s="20"/>
      <c r="BG1031" s="20"/>
      <c r="BH1031" s="20"/>
      <c r="BI1031" s="20"/>
      <c r="BJ1031" s="20"/>
      <c r="BK1031" s="20"/>
      <c r="BL1031" s="20"/>
      <c r="BM1031" s="20"/>
      <c r="BN1031" s="20"/>
      <c r="BO1031" s="20"/>
      <c r="BP1031" s="20"/>
      <c r="BQ1031" s="20"/>
      <c r="BR1031" s="20"/>
      <c r="BS1031" s="20"/>
      <c r="BT1031" s="20"/>
      <c r="BU1031" s="20"/>
      <c r="BV1031" s="20"/>
      <c r="BW1031" s="20"/>
      <c r="BX1031" s="20"/>
      <c r="BY1031" s="20"/>
      <c r="BZ1031" s="20"/>
      <c r="CA1031" s="5"/>
      <c r="CB1031" s="45" t="s">
        <v>9973</v>
      </c>
      <c r="XBA1031" s="18">
        <f>MIN(XBL1031:XBU1031)</f>
        <v>1.87</v>
      </c>
      <c r="XBB1031" s="21" t="str" cm="1">
        <f t="array" ref="XBB1031:XBK1031">IF(XBA1031=XBL1031:XBU1031,$XBL$2:$XBU$2,"")</f>
        <v/>
      </c>
      <c r="XBC1031" s="21" t="str">
        <v>Soligent</v>
      </c>
      <c r="XBD1031" s="21" t="str">
        <v/>
      </c>
      <c r="XBE1031" s="21" t="str">
        <v/>
      </c>
      <c r="XBF1031" s="21" t="str">
        <v/>
      </c>
      <c r="XBG1031" s="21" t="str">
        <v/>
      </c>
      <c r="XBH1031" s="21" t="str">
        <v/>
      </c>
      <c r="XBI1031" s="21" t="str">
        <v/>
      </c>
      <c r="XBJ1031" s="22" t="str">
        <v/>
      </c>
      <c r="XBK1031" s="22" t="str">
        <v/>
      </c>
      <c r="XBL1031" s="18" t="s">
        <v>8835</v>
      </c>
      <c r="XBM1031" s="18">
        <v>1.87</v>
      </c>
      <c r="XBN1031" s="18" t="s">
        <v>8835</v>
      </c>
      <c r="XBO1031" s="18" t="s">
        <v>8838</v>
      </c>
      <c r="XBP1031" s="18" t="s">
        <v>8835</v>
      </c>
      <c r="XBQ1031" s="18" t="s">
        <v>8835</v>
      </c>
      <c r="XBR1031" s="18" t="s">
        <v>8835</v>
      </c>
      <c r="XBS1031" s="18" t="s">
        <v>8835</v>
      </c>
      <c r="XBT1031" s="18" t="s">
        <v>8835</v>
      </c>
      <c r="XBU1031" s="18" t="s">
        <v>8835</v>
      </c>
    </row>
    <row r="1032" spans="1:80 16277:16297" s="23" customFormat="1" ht="12" x14ac:dyDescent="0.25">
      <c r="A1032" s="5" t="s">
        <v>3076</v>
      </c>
      <c r="B1032" s="5" t="s">
        <v>11830</v>
      </c>
      <c r="C1032" s="5" t="s">
        <v>3077</v>
      </c>
      <c r="D1032" s="6" t="s">
        <v>3078</v>
      </c>
      <c r="E1032" s="5"/>
      <c r="F1032" s="6" t="s">
        <v>11832</v>
      </c>
      <c r="G1032" s="5" t="s">
        <v>11839</v>
      </c>
      <c r="H1032" s="6" t="s">
        <v>8844</v>
      </c>
      <c r="I1032" s="6" t="s">
        <v>8844</v>
      </c>
      <c r="J1032" s="20" t="str">
        <f>XBB1032&amp;XBC1032&amp;XBD1032&amp;XBE1032&amp;XBF1032&amp;XBG1032&amp;XBH1032&amp;XBI1032&amp;XBJ1032&amp;XBK1032</f>
        <v>Soligent</v>
      </c>
      <c r="K1032" s="5"/>
      <c r="L1032" s="5"/>
      <c r="M1032" s="5">
        <v>17.22</v>
      </c>
      <c r="N1032" s="5"/>
      <c r="O1032" s="5">
        <v>21.35</v>
      </c>
      <c r="P1032" s="15">
        <f>(O1032-M1032)/O1032*100</f>
        <v>19.344262295081979</v>
      </c>
      <c r="Q1032" s="5"/>
      <c r="R1032" s="5"/>
      <c r="S1032" s="5"/>
      <c r="T1032" s="5"/>
      <c r="U1032" s="5">
        <v>0.7</v>
      </c>
      <c r="V1032" s="5">
        <v>1.2</v>
      </c>
      <c r="W1032" s="5">
        <v>3.5</v>
      </c>
      <c r="X1032" s="5">
        <v>7.2</v>
      </c>
      <c r="Y1032" s="5"/>
      <c r="Z1032" s="5"/>
      <c r="AA1032" s="5"/>
      <c r="AB1032" s="5"/>
      <c r="AC1032" s="5"/>
      <c r="AD1032" s="5"/>
      <c r="AE1032" s="20"/>
      <c r="AF1032" s="20"/>
      <c r="AG1032" s="20"/>
      <c r="AH1032" s="20"/>
      <c r="AI1032" s="20"/>
      <c r="AJ1032" s="20"/>
      <c r="AK1032" s="20"/>
      <c r="AL1032" s="20"/>
      <c r="AM1032" s="20"/>
      <c r="AN1032" s="20"/>
      <c r="AO1032" s="20"/>
      <c r="AP1032" s="20"/>
      <c r="AQ1032" s="20"/>
      <c r="AR1032" s="20"/>
      <c r="AS1032" s="20"/>
      <c r="AT1032" s="20"/>
      <c r="AU1032" s="20"/>
      <c r="AV1032" s="20"/>
      <c r="AW1032" s="20"/>
      <c r="AX1032" s="20"/>
      <c r="AY1032" s="20"/>
      <c r="AZ1032" s="20"/>
      <c r="BA1032" s="20"/>
      <c r="BB1032" s="20"/>
      <c r="BC1032" s="20"/>
      <c r="BD1032" s="20"/>
      <c r="BE1032" s="20"/>
      <c r="BF1032" s="20"/>
      <c r="BG1032" s="20"/>
      <c r="BH1032" s="20"/>
      <c r="BI1032" s="20"/>
      <c r="BJ1032" s="20"/>
      <c r="BK1032" s="20"/>
      <c r="BL1032" s="20"/>
      <c r="BM1032" s="20"/>
      <c r="BN1032" s="20"/>
      <c r="BO1032" s="20"/>
      <c r="BP1032" s="20"/>
      <c r="BQ1032" s="20"/>
      <c r="BR1032" s="20"/>
      <c r="BS1032" s="20"/>
      <c r="BT1032" s="20"/>
      <c r="BU1032" s="20"/>
      <c r="BV1032" s="20"/>
      <c r="BW1032" s="20"/>
      <c r="BX1032" s="20"/>
      <c r="BY1032" s="20"/>
      <c r="BZ1032" s="20"/>
      <c r="CA1032" s="5"/>
      <c r="CB1032" s="45" t="s">
        <v>9974</v>
      </c>
      <c r="XBA1032" s="18">
        <f>MIN(XBL1032:XBU1032)</f>
        <v>28.99</v>
      </c>
      <c r="XBB1032" s="21" t="str" cm="1">
        <f t="array" ref="XBB1032:XBK1032">IF(XBA1032=XBL1032:XBU1032,$XBL$2:$XBU$2,"")</f>
        <v/>
      </c>
      <c r="XBC1032" s="21" t="str">
        <v>Soligent</v>
      </c>
      <c r="XBD1032" s="21" t="str">
        <v/>
      </c>
      <c r="XBE1032" s="21" t="str">
        <v/>
      </c>
      <c r="XBF1032" s="21" t="str">
        <v/>
      </c>
      <c r="XBG1032" s="21" t="str">
        <v/>
      </c>
      <c r="XBH1032" s="21" t="str">
        <v/>
      </c>
      <c r="XBI1032" s="21" t="str">
        <v/>
      </c>
      <c r="XBJ1032" s="22" t="str">
        <v/>
      </c>
      <c r="XBK1032" s="22" t="str">
        <v/>
      </c>
      <c r="XBL1032" s="18" t="s">
        <v>8835</v>
      </c>
      <c r="XBM1032" s="18">
        <v>28.99</v>
      </c>
      <c r="XBN1032" s="18" t="s">
        <v>8835</v>
      </c>
      <c r="XBO1032" s="18" t="s">
        <v>8835</v>
      </c>
      <c r="XBP1032" s="18" t="s">
        <v>8835</v>
      </c>
      <c r="XBQ1032" s="18" t="s">
        <v>8835</v>
      </c>
      <c r="XBR1032" s="18" t="s">
        <v>8835</v>
      </c>
      <c r="XBS1032" s="18" t="s">
        <v>8835</v>
      </c>
      <c r="XBT1032" s="18" t="s">
        <v>8835</v>
      </c>
      <c r="XBU1032" s="18" t="s">
        <v>8835</v>
      </c>
    </row>
    <row r="1033" spans="1:80 16277:16297" s="23" customFormat="1" ht="12" x14ac:dyDescent="0.25">
      <c r="A1033" s="5" t="s">
        <v>3079</v>
      </c>
      <c r="B1033" s="5" t="s">
        <v>63</v>
      </c>
      <c r="C1033" s="5" t="s">
        <v>3080</v>
      </c>
      <c r="D1033" s="6" t="s">
        <v>3081</v>
      </c>
      <c r="E1033" s="5"/>
      <c r="F1033" s="6" t="s">
        <v>11859</v>
      </c>
      <c r="G1033" s="5" t="s">
        <v>11839</v>
      </c>
      <c r="H1033" s="6" t="s">
        <v>3372</v>
      </c>
      <c r="I1033" s="6" t="s">
        <v>3372</v>
      </c>
      <c r="J1033" s="20" t="str">
        <f>XBB1033&amp;XBC1033&amp;XBD1033&amp;XBE1033&amp;XBF1033&amp;XBG1033&amp;XBH1033&amp;XBI1033&amp;XBJ1033&amp;XBK1033</f>
        <v>Soligent</v>
      </c>
      <c r="K1033" s="5"/>
      <c r="L1033" s="5"/>
      <c r="M1033" s="5">
        <v>12.66</v>
      </c>
      <c r="N1033" s="5"/>
      <c r="O1033" s="5">
        <v>15.5</v>
      </c>
      <c r="P1033" s="15">
        <f>(O1033-M1033)/O1033*100</f>
        <v>18.322580645161292</v>
      </c>
      <c r="Q1033" s="5"/>
      <c r="R1033" s="5"/>
      <c r="S1033" s="5"/>
      <c r="T1033" s="5"/>
      <c r="U1033" s="5">
        <v>0.03</v>
      </c>
      <c r="V1033" s="5">
        <v>3.5</v>
      </c>
      <c r="W1033" s="5">
        <v>6.5</v>
      </c>
      <c r="X1033" s="5">
        <v>10.5</v>
      </c>
      <c r="Y1033" s="5"/>
      <c r="Z1033" s="5"/>
      <c r="AA1033" s="5"/>
      <c r="AB1033" s="5"/>
      <c r="AC1033" s="5"/>
      <c r="AD1033" s="5"/>
      <c r="AE1033" s="20"/>
      <c r="AF1033" s="20"/>
      <c r="AG1033" s="20"/>
      <c r="AH1033" s="20"/>
      <c r="AI1033" s="20"/>
      <c r="AJ1033" s="20"/>
      <c r="AK1033" s="20"/>
      <c r="AL1033" s="20"/>
      <c r="AM1033" s="20"/>
      <c r="AN1033" s="20"/>
      <c r="AO1033" s="20"/>
      <c r="AP1033" s="20"/>
      <c r="AQ1033" s="20"/>
      <c r="AR1033" s="20"/>
      <c r="AS1033" s="20"/>
      <c r="AT1033" s="20"/>
      <c r="AU1033" s="20"/>
      <c r="AV1033" s="20"/>
      <c r="AW1033" s="20"/>
      <c r="AX1033" s="20"/>
      <c r="AY1033" s="20"/>
      <c r="AZ1033" s="20"/>
      <c r="BA1033" s="20"/>
      <c r="BB1033" s="20"/>
      <c r="BC1033" s="20"/>
      <c r="BD1033" s="20"/>
      <c r="BE1033" s="20"/>
      <c r="BF1033" s="20"/>
      <c r="BG1033" s="20"/>
      <c r="BH1033" s="20"/>
      <c r="BI1033" s="20"/>
      <c r="BJ1033" s="20"/>
      <c r="BK1033" s="20"/>
      <c r="BL1033" s="20"/>
      <c r="BM1033" s="20"/>
      <c r="BN1033" s="20"/>
      <c r="BO1033" s="20"/>
      <c r="BP1033" s="20"/>
      <c r="BQ1033" s="20"/>
      <c r="BR1033" s="20"/>
      <c r="BS1033" s="20"/>
      <c r="BT1033" s="20"/>
      <c r="BU1033" s="20"/>
      <c r="BV1033" s="20"/>
      <c r="BW1033" s="20"/>
      <c r="BX1033" s="20"/>
      <c r="BY1033" s="20"/>
      <c r="BZ1033" s="20"/>
      <c r="CA1033" s="5"/>
      <c r="CB1033" s="45" t="s">
        <v>9975</v>
      </c>
      <c r="XBA1033" s="18">
        <f>MIN(XBL1033:XBU1033)</f>
        <v>12.66</v>
      </c>
      <c r="XBB1033" s="21" t="str" cm="1">
        <f t="array" ref="XBB1033:XBK1033">IF(XBA1033=XBL1033:XBU1033,$XBL$2:$XBU$2,"")</f>
        <v/>
      </c>
      <c r="XBC1033" s="21" t="str">
        <v>Soligent</v>
      </c>
      <c r="XBD1033" s="21" t="str">
        <v/>
      </c>
      <c r="XBE1033" s="21" t="str">
        <v/>
      </c>
      <c r="XBF1033" s="21" t="str">
        <v/>
      </c>
      <c r="XBG1033" s="21" t="str">
        <v/>
      </c>
      <c r="XBH1033" s="21" t="str">
        <v/>
      </c>
      <c r="XBI1033" s="21" t="str">
        <v/>
      </c>
      <c r="XBJ1033" s="22" t="str">
        <v/>
      </c>
      <c r="XBK1033" s="22" t="str">
        <v/>
      </c>
      <c r="XBL1033" s="18" t="s">
        <v>8835</v>
      </c>
      <c r="XBM1033" s="18">
        <v>12.66</v>
      </c>
      <c r="XBN1033" s="18" t="s">
        <v>8835</v>
      </c>
      <c r="XBO1033" s="18" t="s">
        <v>8835</v>
      </c>
      <c r="XBP1033" s="18" t="s">
        <v>8835</v>
      </c>
      <c r="XBQ1033" s="18" t="s">
        <v>8835</v>
      </c>
      <c r="XBR1033" s="18" t="s">
        <v>8835</v>
      </c>
      <c r="XBS1033" s="18" t="s">
        <v>8835</v>
      </c>
      <c r="XBT1033" s="18" t="s">
        <v>8835</v>
      </c>
      <c r="XBU1033" s="18" t="s">
        <v>8835</v>
      </c>
    </row>
    <row r="1034" spans="1:80 16277:16297" s="23" customFormat="1" ht="12" x14ac:dyDescent="0.25">
      <c r="A1034" s="5" t="s">
        <v>3082</v>
      </c>
      <c r="B1034" s="5" t="s">
        <v>63</v>
      </c>
      <c r="C1034" s="5" t="s">
        <v>3083</v>
      </c>
      <c r="D1034" s="6" t="s">
        <v>3084</v>
      </c>
      <c r="E1034" s="5"/>
      <c r="F1034" s="6" t="s">
        <v>11832</v>
      </c>
      <c r="G1034" s="5" t="s">
        <v>11839</v>
      </c>
      <c r="H1034" s="6" t="s">
        <v>8856</v>
      </c>
      <c r="I1034" s="6" t="s">
        <v>8856</v>
      </c>
      <c r="J1034" s="20" t="str">
        <f>XBB1034&amp;XBC1034&amp;XBD1034&amp;XBE1034&amp;XBF1034&amp;XBG1034&amp;XBH1034&amp;XBI1034&amp;XBJ1034&amp;XBK1034</f>
        <v>Soligent</v>
      </c>
      <c r="K1034" s="5"/>
      <c r="L1034" s="5"/>
      <c r="M1034" s="5">
        <v>54.86</v>
      </c>
      <c r="N1034" s="5"/>
      <c r="O1034" s="5">
        <v>67.209999999999994</v>
      </c>
      <c r="P1034" s="15">
        <f>(O1034-M1034)/O1034*100</f>
        <v>18.375241779497092</v>
      </c>
      <c r="Q1034" s="5"/>
      <c r="R1034" s="5"/>
      <c r="S1034" s="5"/>
      <c r="T1034" s="5"/>
      <c r="U1034" s="5">
        <v>11</v>
      </c>
      <c r="V1034" s="5">
        <v>3</v>
      </c>
      <c r="W1034" s="5">
        <v>2</v>
      </c>
      <c r="X1034" s="5">
        <v>132</v>
      </c>
      <c r="Y1034" s="5"/>
      <c r="Z1034" s="5"/>
      <c r="AA1034" s="5"/>
      <c r="AB1034" s="5"/>
      <c r="AC1034" s="5"/>
      <c r="AD1034" s="5"/>
      <c r="AE1034" s="20"/>
      <c r="AF1034" s="20"/>
      <c r="AG1034" s="20"/>
      <c r="AH1034" s="20"/>
      <c r="AI1034" s="20"/>
      <c r="AJ1034" s="20"/>
      <c r="AK1034" s="20"/>
      <c r="AL1034" s="20"/>
      <c r="AM1034" s="20"/>
      <c r="AN1034" s="20"/>
      <c r="AO1034" s="20"/>
      <c r="AP1034" s="20"/>
      <c r="AQ1034" s="20"/>
      <c r="AR1034" s="20"/>
      <c r="AS1034" s="20"/>
      <c r="AT1034" s="20"/>
      <c r="AU1034" s="20"/>
      <c r="AV1034" s="20"/>
      <c r="AW1034" s="20"/>
      <c r="AX1034" s="20"/>
      <c r="AY1034" s="20"/>
      <c r="AZ1034" s="20"/>
      <c r="BA1034" s="20"/>
      <c r="BB1034" s="20"/>
      <c r="BC1034" s="20"/>
      <c r="BD1034" s="20"/>
      <c r="BE1034" s="20"/>
      <c r="BF1034" s="20"/>
      <c r="BG1034" s="20"/>
      <c r="BH1034" s="20"/>
      <c r="BI1034" s="20"/>
      <c r="BJ1034" s="20"/>
      <c r="BK1034" s="20"/>
      <c r="BL1034" s="20"/>
      <c r="BM1034" s="20"/>
      <c r="BN1034" s="20"/>
      <c r="BO1034" s="20"/>
      <c r="BP1034" s="20"/>
      <c r="BQ1034" s="20"/>
      <c r="BR1034" s="20"/>
      <c r="BS1034" s="20"/>
      <c r="BT1034" s="20"/>
      <c r="BU1034" s="20"/>
      <c r="BV1034" s="20"/>
      <c r="BW1034" s="20"/>
      <c r="BX1034" s="20"/>
      <c r="BY1034" s="20"/>
      <c r="BZ1034" s="20"/>
      <c r="CA1034" s="5"/>
      <c r="CB1034" s="45" t="s">
        <v>9976</v>
      </c>
      <c r="XBA1034" s="18">
        <f>MIN(XBL1034:XBU1034)</f>
        <v>54.86</v>
      </c>
      <c r="XBB1034" s="21" t="str" cm="1">
        <f t="array" ref="XBB1034:XBK1034">IF(XBA1034=XBL1034:XBU1034,$XBL$2:$XBU$2,"")</f>
        <v/>
      </c>
      <c r="XBC1034" s="21" t="str">
        <v>Soligent</v>
      </c>
      <c r="XBD1034" s="21" t="str">
        <v/>
      </c>
      <c r="XBE1034" s="21" t="str">
        <v/>
      </c>
      <c r="XBF1034" s="21" t="str">
        <v/>
      </c>
      <c r="XBG1034" s="21" t="str">
        <v/>
      </c>
      <c r="XBH1034" s="21" t="str">
        <v/>
      </c>
      <c r="XBI1034" s="21" t="str">
        <v/>
      </c>
      <c r="XBJ1034" s="22" t="str">
        <v/>
      </c>
      <c r="XBK1034" s="22" t="str">
        <v/>
      </c>
      <c r="XBL1034" s="18" t="s">
        <v>8835</v>
      </c>
      <c r="XBM1034" s="18">
        <v>54.86</v>
      </c>
      <c r="XBN1034" s="18" t="s">
        <v>8835</v>
      </c>
      <c r="XBO1034" s="18" t="s">
        <v>8835</v>
      </c>
      <c r="XBP1034" s="18" t="s">
        <v>8835</v>
      </c>
      <c r="XBQ1034" s="18" t="s">
        <v>8835</v>
      </c>
      <c r="XBR1034" s="18" t="s">
        <v>8835</v>
      </c>
      <c r="XBS1034" s="18" t="s">
        <v>8835</v>
      </c>
      <c r="XBT1034" s="18" t="s">
        <v>8835</v>
      </c>
      <c r="XBU1034" s="18" t="s">
        <v>8835</v>
      </c>
    </row>
    <row r="1035" spans="1:80 16277:16297" s="23" customFormat="1" ht="12" x14ac:dyDescent="0.25">
      <c r="A1035" s="5" t="s">
        <v>3085</v>
      </c>
      <c r="B1035" s="5" t="s">
        <v>63</v>
      </c>
      <c r="C1035" s="5" t="s">
        <v>3086</v>
      </c>
      <c r="D1035" s="6" t="s">
        <v>3087</v>
      </c>
      <c r="E1035" s="5"/>
      <c r="F1035" s="6">
        <v>0</v>
      </c>
      <c r="G1035" s="5" t="s">
        <v>11839</v>
      </c>
      <c r="H1035" s="6" t="s">
        <v>8907</v>
      </c>
      <c r="I1035" s="6" t="s">
        <v>8907</v>
      </c>
      <c r="J1035" s="20" t="str">
        <f>XBB1035&amp;XBC1035&amp;XBD1035&amp;XBE1035&amp;XBF1035&amp;XBG1035&amp;XBH1035&amp;XBI1035&amp;XBJ1035&amp;XBK1035</f>
        <v>Soligent</v>
      </c>
      <c r="K1035" s="5"/>
      <c r="L1035" s="5"/>
      <c r="M1035" s="5">
        <v>16.86</v>
      </c>
      <c r="N1035" s="5"/>
      <c r="O1035" s="5">
        <v>21.48</v>
      </c>
      <c r="P1035" s="15">
        <f>(O1035-M1035)/O1035*100</f>
        <v>21.508379888268163</v>
      </c>
      <c r="Q1035" s="5"/>
      <c r="R1035" s="5"/>
      <c r="S1035" s="5"/>
      <c r="T1035" s="5"/>
      <c r="U1035" s="5">
        <v>1</v>
      </c>
      <c r="V1035" s="5">
        <v>4.5</v>
      </c>
      <c r="W1035" s="5">
        <v>2.5</v>
      </c>
      <c r="X1035" s="5">
        <v>2.5</v>
      </c>
      <c r="Y1035" s="5"/>
      <c r="Z1035" s="5"/>
      <c r="AA1035" s="5"/>
      <c r="AB1035" s="5"/>
      <c r="AC1035" s="5"/>
      <c r="AD1035" s="5"/>
      <c r="AE1035" s="20"/>
      <c r="AF1035" s="20"/>
      <c r="AG1035" s="20"/>
      <c r="AH1035" s="20"/>
      <c r="AI1035" s="20"/>
      <c r="AJ1035" s="20"/>
      <c r="AK1035" s="20"/>
      <c r="AL1035" s="20"/>
      <c r="AM1035" s="20"/>
      <c r="AN1035" s="20"/>
      <c r="AO1035" s="20"/>
      <c r="AP1035" s="20"/>
      <c r="AQ1035" s="20"/>
      <c r="AR1035" s="20"/>
      <c r="AS1035" s="20"/>
      <c r="AT1035" s="20"/>
      <c r="AU1035" s="20"/>
      <c r="AV1035" s="20"/>
      <c r="AW1035" s="20"/>
      <c r="AX1035" s="20"/>
      <c r="AY1035" s="20"/>
      <c r="AZ1035" s="20"/>
      <c r="BA1035" s="20"/>
      <c r="BB1035" s="20"/>
      <c r="BC1035" s="20"/>
      <c r="BD1035" s="20"/>
      <c r="BE1035" s="20"/>
      <c r="BF1035" s="20"/>
      <c r="BG1035" s="20"/>
      <c r="BH1035" s="20"/>
      <c r="BI1035" s="20"/>
      <c r="BJ1035" s="20"/>
      <c r="BK1035" s="20"/>
      <c r="BL1035" s="20"/>
      <c r="BM1035" s="20"/>
      <c r="BN1035" s="20"/>
      <c r="BO1035" s="20"/>
      <c r="BP1035" s="20"/>
      <c r="BQ1035" s="20"/>
      <c r="BR1035" s="20"/>
      <c r="BS1035" s="20"/>
      <c r="BT1035" s="20"/>
      <c r="BU1035" s="20"/>
      <c r="BV1035" s="20"/>
      <c r="BW1035" s="20"/>
      <c r="BX1035" s="20"/>
      <c r="BY1035" s="20"/>
      <c r="BZ1035" s="20"/>
      <c r="CA1035" s="5"/>
      <c r="CB1035" s="45" t="s">
        <v>9977</v>
      </c>
      <c r="XBA1035" s="18">
        <f>MIN(XBL1035:XBU1035)</f>
        <v>16.86</v>
      </c>
      <c r="XBB1035" s="21" t="str" cm="1">
        <f t="array" ref="XBB1035:XBK1035">IF(XBA1035=XBL1035:XBU1035,$XBL$2:$XBU$2,"")</f>
        <v/>
      </c>
      <c r="XBC1035" s="21" t="str">
        <v>Soligent</v>
      </c>
      <c r="XBD1035" s="21" t="str">
        <v/>
      </c>
      <c r="XBE1035" s="21" t="str">
        <v/>
      </c>
      <c r="XBF1035" s="21" t="str">
        <v/>
      </c>
      <c r="XBG1035" s="21" t="str">
        <v/>
      </c>
      <c r="XBH1035" s="21" t="str">
        <v/>
      </c>
      <c r="XBI1035" s="21" t="str">
        <v/>
      </c>
      <c r="XBJ1035" s="22" t="str">
        <v/>
      </c>
      <c r="XBK1035" s="22" t="str">
        <v/>
      </c>
      <c r="XBL1035" s="18" t="s">
        <v>8835</v>
      </c>
      <c r="XBM1035" s="18">
        <v>16.86</v>
      </c>
      <c r="XBN1035" s="18" t="s">
        <v>8835</v>
      </c>
      <c r="XBO1035" s="18" t="s">
        <v>8835</v>
      </c>
      <c r="XBP1035" s="18" t="s">
        <v>8835</v>
      </c>
      <c r="XBQ1035" s="18" t="s">
        <v>8835</v>
      </c>
      <c r="XBR1035" s="18" t="s">
        <v>8835</v>
      </c>
      <c r="XBS1035" s="18" t="s">
        <v>8835</v>
      </c>
      <c r="XBT1035" s="18" t="s">
        <v>8835</v>
      </c>
      <c r="XBU1035" s="18" t="s">
        <v>8835</v>
      </c>
    </row>
    <row r="1036" spans="1:80 16277:16297" s="23" customFormat="1" ht="12" x14ac:dyDescent="0.25">
      <c r="A1036" s="5" t="s">
        <v>3088</v>
      </c>
      <c r="B1036" s="5" t="s">
        <v>63</v>
      </c>
      <c r="C1036" s="5" t="s">
        <v>3089</v>
      </c>
      <c r="D1036" s="6" t="s">
        <v>3090</v>
      </c>
      <c r="E1036" s="5"/>
      <c r="F1036" s="6" t="s">
        <v>11832</v>
      </c>
      <c r="G1036" s="5" t="s">
        <v>11839</v>
      </c>
      <c r="H1036" s="6" t="s">
        <v>8905</v>
      </c>
      <c r="I1036" s="6" t="s">
        <v>8905</v>
      </c>
      <c r="J1036" s="20" t="str">
        <f>XBB1036&amp;XBC1036&amp;XBD1036&amp;XBE1036&amp;XBF1036&amp;XBG1036&amp;XBH1036&amp;XBI1036&amp;XBJ1036&amp;XBK1036</f>
        <v>Soligent</v>
      </c>
      <c r="K1036" s="5"/>
      <c r="L1036" s="5"/>
      <c r="M1036" s="5">
        <v>2.85</v>
      </c>
      <c r="N1036" s="5"/>
      <c r="O1036" s="5">
        <v>3.2568000000000001</v>
      </c>
      <c r="P1036" s="15">
        <f>(O1036-M1036)/O1036*100</f>
        <v>12.490788504053059</v>
      </c>
      <c r="Q1036" s="5"/>
      <c r="R1036" s="5"/>
      <c r="S1036" s="5"/>
      <c r="T1036" s="5"/>
      <c r="U1036" s="5">
        <v>1.5</v>
      </c>
      <c r="V1036" s="5">
        <v>1</v>
      </c>
      <c r="W1036" s="5">
        <v>8</v>
      </c>
      <c r="X1036" s="5">
        <v>12</v>
      </c>
      <c r="Y1036" s="5"/>
      <c r="Z1036" s="5"/>
      <c r="AA1036" s="5"/>
      <c r="AB1036" s="5"/>
      <c r="AC1036" s="5"/>
      <c r="AD1036" s="5"/>
      <c r="AE1036" s="20"/>
      <c r="AF1036" s="20"/>
      <c r="AG1036" s="20"/>
      <c r="AH1036" s="20"/>
      <c r="AI1036" s="20"/>
      <c r="AJ1036" s="20"/>
      <c r="AK1036" s="20"/>
      <c r="AL1036" s="20"/>
      <c r="AM1036" s="20"/>
      <c r="AN1036" s="20"/>
      <c r="AO1036" s="20"/>
      <c r="AP1036" s="20"/>
      <c r="AQ1036" s="20"/>
      <c r="AR1036" s="20"/>
      <c r="AS1036" s="20"/>
      <c r="AT1036" s="20"/>
      <c r="AU1036" s="20"/>
      <c r="AV1036" s="20"/>
      <c r="AW1036" s="20"/>
      <c r="AX1036" s="20"/>
      <c r="AY1036" s="20"/>
      <c r="AZ1036" s="20"/>
      <c r="BA1036" s="20"/>
      <c r="BB1036" s="20"/>
      <c r="BC1036" s="20"/>
      <c r="BD1036" s="20"/>
      <c r="BE1036" s="20"/>
      <c r="BF1036" s="20"/>
      <c r="BG1036" s="20"/>
      <c r="BH1036" s="20"/>
      <c r="BI1036" s="20"/>
      <c r="BJ1036" s="20"/>
      <c r="BK1036" s="20"/>
      <c r="BL1036" s="20"/>
      <c r="BM1036" s="20"/>
      <c r="BN1036" s="20"/>
      <c r="BO1036" s="20"/>
      <c r="BP1036" s="20"/>
      <c r="BQ1036" s="20"/>
      <c r="BR1036" s="20"/>
      <c r="BS1036" s="20"/>
      <c r="BT1036" s="20"/>
      <c r="BU1036" s="20"/>
      <c r="BV1036" s="20"/>
      <c r="BW1036" s="20"/>
      <c r="BX1036" s="20"/>
      <c r="BY1036" s="20"/>
      <c r="BZ1036" s="20"/>
      <c r="CA1036" s="5"/>
      <c r="CB1036" s="45" t="s">
        <v>9978</v>
      </c>
      <c r="XBA1036" s="18">
        <f>MIN(XBL1036:XBU1036)</f>
        <v>2.85</v>
      </c>
      <c r="XBB1036" s="21" t="str" cm="1">
        <f t="array" ref="XBB1036:XBK1036">IF(XBA1036=XBL1036:XBU1036,$XBL$2:$XBU$2,"")</f>
        <v/>
      </c>
      <c r="XBC1036" s="21" t="str">
        <v>Soligent</v>
      </c>
      <c r="XBD1036" s="21" t="str">
        <v/>
      </c>
      <c r="XBE1036" s="21" t="str">
        <v/>
      </c>
      <c r="XBF1036" s="21" t="str">
        <v/>
      </c>
      <c r="XBG1036" s="21" t="str">
        <v/>
      </c>
      <c r="XBH1036" s="21" t="str">
        <v/>
      </c>
      <c r="XBI1036" s="21" t="str">
        <v/>
      </c>
      <c r="XBJ1036" s="22" t="str">
        <v/>
      </c>
      <c r="XBK1036" s="22" t="str">
        <v/>
      </c>
      <c r="XBL1036" s="18" t="s">
        <v>8835</v>
      </c>
      <c r="XBM1036" s="18">
        <v>2.85</v>
      </c>
      <c r="XBN1036" s="18" t="s">
        <v>8835</v>
      </c>
      <c r="XBO1036" s="18" t="s">
        <v>8835</v>
      </c>
      <c r="XBP1036" s="18" t="s">
        <v>8835</v>
      </c>
      <c r="XBQ1036" s="18" t="s">
        <v>8835</v>
      </c>
      <c r="XBR1036" s="18" t="s">
        <v>8835</v>
      </c>
      <c r="XBS1036" s="18" t="s">
        <v>8835</v>
      </c>
      <c r="XBT1036" s="18" t="s">
        <v>8835</v>
      </c>
      <c r="XBU1036" s="18" t="s">
        <v>8835</v>
      </c>
    </row>
    <row r="1037" spans="1:80 16277:16297" s="23" customFormat="1" ht="12" x14ac:dyDescent="0.25">
      <c r="A1037" s="5" t="s">
        <v>3091</v>
      </c>
      <c r="B1037" s="5" t="s">
        <v>63</v>
      </c>
      <c r="C1037" s="5" t="s">
        <v>3092</v>
      </c>
      <c r="D1037" s="6" t="s">
        <v>3093</v>
      </c>
      <c r="E1037" s="5"/>
      <c r="F1037" s="6" t="s">
        <v>11832</v>
      </c>
      <c r="G1037" s="5" t="s">
        <v>11835</v>
      </c>
      <c r="H1037" s="6" t="s">
        <v>8903</v>
      </c>
      <c r="I1037" s="6" t="s">
        <v>8903</v>
      </c>
      <c r="J1037" s="20" t="str">
        <f>XBB1037&amp;XBC1037&amp;XBD1037&amp;XBE1037&amp;XBF1037&amp;XBG1037&amp;XBH1037&amp;XBI1037&amp;XBJ1037&amp;XBK1037</f>
        <v>Soligent</v>
      </c>
      <c r="K1037" s="5"/>
      <c r="L1037" s="5"/>
      <c r="M1037" s="5">
        <v>9.1300000000000008</v>
      </c>
      <c r="N1037" s="5"/>
      <c r="O1037" s="5">
        <v>11.55</v>
      </c>
      <c r="P1037" s="15">
        <f>(O1037-M1037)/O1037*100</f>
        <v>20.952380952380949</v>
      </c>
      <c r="Q1037" s="5"/>
      <c r="R1037" s="5"/>
      <c r="S1037" s="5"/>
      <c r="T1037" s="5"/>
      <c r="U1037" s="5">
        <v>0.5</v>
      </c>
      <c r="V1037" s="5">
        <v>8</v>
      </c>
      <c r="W1037" s="5">
        <v>1.5</v>
      </c>
      <c r="X1037" s="5">
        <v>3</v>
      </c>
      <c r="Y1037" s="5"/>
      <c r="Z1037" s="5"/>
      <c r="AA1037" s="5"/>
      <c r="AB1037" s="5"/>
      <c r="AC1037" s="5"/>
      <c r="AD1037" s="5"/>
      <c r="AE1037" s="20"/>
      <c r="AF1037" s="20"/>
      <c r="AG1037" s="20"/>
      <c r="AH1037" s="20"/>
      <c r="AI1037" s="20"/>
      <c r="AJ1037" s="20"/>
      <c r="AK1037" s="20"/>
      <c r="AL1037" s="20"/>
      <c r="AM1037" s="20"/>
      <c r="AN1037" s="20"/>
      <c r="AO1037" s="20"/>
      <c r="AP1037" s="20"/>
      <c r="AQ1037" s="20"/>
      <c r="AR1037" s="20"/>
      <c r="AS1037" s="20"/>
      <c r="AT1037" s="20"/>
      <c r="AU1037" s="20"/>
      <c r="AV1037" s="20"/>
      <c r="AW1037" s="20"/>
      <c r="AX1037" s="20"/>
      <c r="AY1037" s="20"/>
      <c r="AZ1037" s="20"/>
      <c r="BA1037" s="20"/>
      <c r="BB1037" s="20"/>
      <c r="BC1037" s="20"/>
      <c r="BD1037" s="20"/>
      <c r="BE1037" s="20"/>
      <c r="BF1037" s="20"/>
      <c r="BG1037" s="20"/>
      <c r="BH1037" s="20"/>
      <c r="BI1037" s="20"/>
      <c r="BJ1037" s="20"/>
      <c r="BK1037" s="20"/>
      <c r="BL1037" s="20"/>
      <c r="BM1037" s="20"/>
      <c r="BN1037" s="20"/>
      <c r="BO1037" s="20"/>
      <c r="BP1037" s="20"/>
      <c r="BQ1037" s="20"/>
      <c r="BR1037" s="20"/>
      <c r="BS1037" s="20"/>
      <c r="BT1037" s="20"/>
      <c r="BU1037" s="20"/>
      <c r="BV1037" s="20"/>
      <c r="BW1037" s="20"/>
      <c r="BX1037" s="20"/>
      <c r="BY1037" s="20"/>
      <c r="BZ1037" s="20"/>
      <c r="CA1037" s="5"/>
      <c r="CB1037" s="45" t="s">
        <v>9979</v>
      </c>
      <c r="XBA1037" s="18">
        <f>MIN(XBL1037:XBU1037)</f>
        <v>9.1300000000000008</v>
      </c>
      <c r="XBB1037" s="21" t="str" cm="1">
        <f t="array" ref="XBB1037:XBK1037">IF(XBA1037=XBL1037:XBU1037,$XBL$2:$XBU$2,"")</f>
        <v/>
      </c>
      <c r="XBC1037" s="21" t="str">
        <v>Soligent</v>
      </c>
      <c r="XBD1037" s="21" t="str">
        <v/>
      </c>
      <c r="XBE1037" s="21" t="str">
        <v/>
      </c>
      <c r="XBF1037" s="21" t="str">
        <v/>
      </c>
      <c r="XBG1037" s="21" t="str">
        <v/>
      </c>
      <c r="XBH1037" s="21" t="str">
        <v/>
      </c>
      <c r="XBI1037" s="21" t="str">
        <v/>
      </c>
      <c r="XBJ1037" s="22" t="str">
        <v/>
      </c>
      <c r="XBK1037" s="22" t="str">
        <v/>
      </c>
      <c r="XBL1037" s="18" t="s">
        <v>8835</v>
      </c>
      <c r="XBM1037" s="18">
        <v>9.1300000000000008</v>
      </c>
      <c r="XBN1037" s="18" t="s">
        <v>8835</v>
      </c>
      <c r="XBO1037" s="18" t="s">
        <v>8835</v>
      </c>
      <c r="XBP1037" s="18" t="s">
        <v>8835</v>
      </c>
      <c r="XBQ1037" s="18" t="s">
        <v>8835</v>
      </c>
      <c r="XBR1037" s="18" t="s">
        <v>8835</v>
      </c>
      <c r="XBS1037" s="18" t="s">
        <v>8835</v>
      </c>
      <c r="XBT1037" s="18" t="s">
        <v>8835</v>
      </c>
      <c r="XBU1037" s="18" t="s">
        <v>8835</v>
      </c>
    </row>
    <row r="1038" spans="1:80 16277:16297" s="23" customFormat="1" ht="12" x14ac:dyDescent="0.25">
      <c r="A1038" s="5" t="s">
        <v>3094</v>
      </c>
      <c r="B1038" s="5" t="s">
        <v>63</v>
      </c>
      <c r="C1038" s="5" t="s">
        <v>3095</v>
      </c>
      <c r="D1038" s="6" t="s">
        <v>3096</v>
      </c>
      <c r="E1038" s="5"/>
      <c r="F1038" s="6" t="s">
        <v>11832</v>
      </c>
      <c r="G1038" s="5" t="s">
        <v>11839</v>
      </c>
      <c r="H1038" s="6" t="s">
        <v>8903</v>
      </c>
      <c r="I1038" s="6" t="s">
        <v>8903</v>
      </c>
      <c r="J1038" s="20" t="str">
        <f>XBB1038&amp;XBC1038&amp;XBD1038&amp;XBE1038&amp;XBF1038&amp;XBG1038&amp;XBH1038&amp;XBI1038&amp;XBJ1038&amp;XBK1038</f>
        <v>Soligent</v>
      </c>
      <c r="K1038" s="5"/>
      <c r="L1038" s="5"/>
      <c r="M1038" s="5">
        <v>16.13</v>
      </c>
      <c r="N1038" s="5"/>
      <c r="O1038" s="5">
        <v>20</v>
      </c>
      <c r="P1038" s="15">
        <f>(O1038-M1038)/O1038*100</f>
        <v>19.350000000000005</v>
      </c>
      <c r="Q1038" s="5"/>
      <c r="R1038" s="5"/>
      <c r="S1038" s="5"/>
      <c r="T1038" s="5"/>
      <c r="U1038" s="5">
        <v>5</v>
      </c>
      <c r="V1038" s="5">
        <v>2</v>
      </c>
      <c r="W1038" s="5">
        <v>2</v>
      </c>
      <c r="X1038" s="5">
        <v>136</v>
      </c>
      <c r="Y1038" s="5"/>
      <c r="Z1038" s="5"/>
      <c r="AA1038" s="5"/>
      <c r="AB1038" s="5"/>
      <c r="AC1038" s="5"/>
      <c r="AD1038" s="5"/>
      <c r="AE1038" s="20"/>
      <c r="AF1038" s="20"/>
      <c r="AG1038" s="20"/>
      <c r="AH1038" s="20"/>
      <c r="AI1038" s="20"/>
      <c r="AJ1038" s="20"/>
      <c r="AK1038" s="20"/>
      <c r="AL1038" s="20"/>
      <c r="AM1038" s="20"/>
      <c r="AN1038" s="20"/>
      <c r="AO1038" s="20"/>
      <c r="AP1038" s="20"/>
      <c r="AQ1038" s="20"/>
      <c r="AR1038" s="20"/>
      <c r="AS1038" s="20"/>
      <c r="AT1038" s="20"/>
      <c r="AU1038" s="20"/>
      <c r="AV1038" s="20"/>
      <c r="AW1038" s="20"/>
      <c r="AX1038" s="20"/>
      <c r="AY1038" s="20"/>
      <c r="AZ1038" s="20"/>
      <c r="BA1038" s="20"/>
      <c r="BB1038" s="20"/>
      <c r="BC1038" s="20"/>
      <c r="BD1038" s="20"/>
      <c r="BE1038" s="20"/>
      <c r="BF1038" s="20"/>
      <c r="BG1038" s="20"/>
      <c r="BH1038" s="20"/>
      <c r="BI1038" s="20"/>
      <c r="BJ1038" s="20"/>
      <c r="BK1038" s="20"/>
      <c r="BL1038" s="20"/>
      <c r="BM1038" s="20"/>
      <c r="BN1038" s="20"/>
      <c r="BO1038" s="20"/>
      <c r="BP1038" s="20"/>
      <c r="BQ1038" s="20"/>
      <c r="BR1038" s="20"/>
      <c r="BS1038" s="20"/>
      <c r="BT1038" s="20"/>
      <c r="BU1038" s="20"/>
      <c r="BV1038" s="20"/>
      <c r="BW1038" s="20"/>
      <c r="BX1038" s="20"/>
      <c r="BY1038" s="20"/>
      <c r="BZ1038" s="20"/>
      <c r="CA1038" s="5"/>
      <c r="CB1038" s="45" t="s">
        <v>9980</v>
      </c>
      <c r="XBA1038" s="18">
        <f>MIN(XBL1038:XBU1038)</f>
        <v>16.13</v>
      </c>
      <c r="XBB1038" s="21" t="str" cm="1">
        <f t="array" ref="XBB1038:XBK1038">IF(XBA1038=XBL1038:XBU1038,$XBL$2:$XBU$2,"")</f>
        <v/>
      </c>
      <c r="XBC1038" s="21" t="str">
        <v>Soligent</v>
      </c>
      <c r="XBD1038" s="21" t="str">
        <v/>
      </c>
      <c r="XBE1038" s="21" t="str">
        <v/>
      </c>
      <c r="XBF1038" s="21" t="str">
        <v/>
      </c>
      <c r="XBG1038" s="21" t="str">
        <v/>
      </c>
      <c r="XBH1038" s="21" t="str">
        <v/>
      </c>
      <c r="XBI1038" s="21" t="str">
        <v/>
      </c>
      <c r="XBJ1038" s="22" t="str">
        <v/>
      </c>
      <c r="XBK1038" s="22" t="str">
        <v/>
      </c>
      <c r="XBL1038" s="18" t="s">
        <v>8835</v>
      </c>
      <c r="XBM1038" s="18">
        <v>16.13</v>
      </c>
      <c r="XBN1038" s="18" t="s">
        <v>8835</v>
      </c>
      <c r="XBO1038" s="18" t="s">
        <v>8835</v>
      </c>
      <c r="XBP1038" s="18" t="s">
        <v>8835</v>
      </c>
      <c r="XBQ1038" s="18" t="s">
        <v>8835</v>
      </c>
      <c r="XBR1038" s="18" t="s">
        <v>8835</v>
      </c>
      <c r="XBS1038" s="18" t="s">
        <v>8835</v>
      </c>
      <c r="XBT1038" s="18" t="s">
        <v>8835</v>
      </c>
      <c r="XBU1038" s="18" t="s">
        <v>8835</v>
      </c>
    </row>
    <row r="1039" spans="1:80 16277:16297" s="23" customFormat="1" ht="12" x14ac:dyDescent="0.25">
      <c r="A1039" s="5" t="s">
        <v>3097</v>
      </c>
      <c r="B1039" s="5" t="s">
        <v>63</v>
      </c>
      <c r="C1039" s="5" t="s">
        <v>3098</v>
      </c>
      <c r="D1039" s="6" t="s">
        <v>3099</v>
      </c>
      <c r="E1039" s="5"/>
      <c r="F1039" s="6" t="s">
        <v>11832</v>
      </c>
      <c r="G1039" s="5" t="s">
        <v>11839</v>
      </c>
      <c r="H1039" s="6" t="s">
        <v>8856</v>
      </c>
      <c r="I1039" s="6" t="s">
        <v>8856</v>
      </c>
      <c r="J1039" s="20" t="str">
        <f>XBB1039&amp;XBC1039&amp;XBD1039&amp;XBE1039&amp;XBF1039&amp;XBG1039&amp;XBH1039&amp;XBI1039&amp;XBJ1039&amp;XBK1039</f>
        <v>Soligent</v>
      </c>
      <c r="K1039" s="5"/>
      <c r="L1039" s="5"/>
      <c r="M1039" s="5">
        <v>9.92</v>
      </c>
      <c r="N1039" s="5"/>
      <c r="O1039" s="5">
        <v>13</v>
      </c>
      <c r="P1039" s="15">
        <f>(O1039-M1039)/O1039*100</f>
        <v>23.692307692307693</v>
      </c>
      <c r="Q1039" s="5"/>
      <c r="R1039" s="5"/>
      <c r="S1039" s="5"/>
      <c r="T1039" s="5"/>
      <c r="U1039" s="5">
        <v>0.05</v>
      </c>
      <c r="V1039" s="5">
        <v>1.5</v>
      </c>
      <c r="W1039" s="5">
        <v>9</v>
      </c>
      <c r="X1039" s="5">
        <v>12</v>
      </c>
      <c r="Y1039" s="5"/>
      <c r="Z1039" s="5"/>
      <c r="AA1039" s="5"/>
      <c r="AB1039" s="5"/>
      <c r="AC1039" s="5"/>
      <c r="AD1039" s="5"/>
      <c r="AE1039" s="20"/>
      <c r="AF1039" s="20"/>
      <c r="AG1039" s="20"/>
      <c r="AH1039" s="20"/>
      <c r="AI1039" s="20"/>
      <c r="AJ1039" s="20"/>
      <c r="AK1039" s="20"/>
      <c r="AL1039" s="20"/>
      <c r="AM1039" s="20"/>
      <c r="AN1039" s="20"/>
      <c r="AO1039" s="20"/>
      <c r="AP1039" s="20"/>
      <c r="AQ1039" s="20"/>
      <c r="AR1039" s="20"/>
      <c r="AS1039" s="20"/>
      <c r="AT1039" s="20"/>
      <c r="AU1039" s="20"/>
      <c r="AV1039" s="20"/>
      <c r="AW1039" s="20"/>
      <c r="AX1039" s="20"/>
      <c r="AY1039" s="20"/>
      <c r="AZ1039" s="20"/>
      <c r="BA1039" s="20"/>
      <c r="BB1039" s="20"/>
      <c r="BC1039" s="20"/>
      <c r="BD1039" s="20"/>
      <c r="BE1039" s="20"/>
      <c r="BF1039" s="20"/>
      <c r="BG1039" s="20"/>
      <c r="BH1039" s="20"/>
      <c r="BI1039" s="20"/>
      <c r="BJ1039" s="20"/>
      <c r="BK1039" s="20"/>
      <c r="BL1039" s="20"/>
      <c r="BM1039" s="20"/>
      <c r="BN1039" s="20"/>
      <c r="BO1039" s="20"/>
      <c r="BP1039" s="20"/>
      <c r="BQ1039" s="20"/>
      <c r="BR1039" s="20"/>
      <c r="BS1039" s="20"/>
      <c r="BT1039" s="20"/>
      <c r="BU1039" s="20"/>
      <c r="BV1039" s="20"/>
      <c r="BW1039" s="20"/>
      <c r="BX1039" s="20"/>
      <c r="BY1039" s="20"/>
      <c r="BZ1039" s="20"/>
      <c r="CA1039" s="5"/>
      <c r="CB1039" s="45" t="s">
        <v>9981</v>
      </c>
      <c r="XBA1039" s="18">
        <f>MIN(XBL1039:XBU1039)</f>
        <v>9.92</v>
      </c>
      <c r="XBB1039" s="21" t="str" cm="1">
        <f t="array" ref="XBB1039:XBK1039">IF(XBA1039=XBL1039:XBU1039,$XBL$2:$XBU$2,"")</f>
        <v/>
      </c>
      <c r="XBC1039" s="21" t="str">
        <v>Soligent</v>
      </c>
      <c r="XBD1039" s="21" t="str">
        <v/>
      </c>
      <c r="XBE1039" s="21" t="str">
        <v/>
      </c>
      <c r="XBF1039" s="21" t="str">
        <v/>
      </c>
      <c r="XBG1039" s="21" t="str">
        <v/>
      </c>
      <c r="XBH1039" s="21" t="str">
        <v/>
      </c>
      <c r="XBI1039" s="21" t="str">
        <v/>
      </c>
      <c r="XBJ1039" s="22" t="str">
        <v/>
      </c>
      <c r="XBK1039" s="22" t="str">
        <v/>
      </c>
      <c r="XBL1039" s="18" t="s">
        <v>8835</v>
      </c>
      <c r="XBM1039" s="18">
        <v>9.92</v>
      </c>
      <c r="XBN1039" s="18" t="s">
        <v>8835</v>
      </c>
      <c r="XBO1039" s="18" t="s">
        <v>8835</v>
      </c>
      <c r="XBP1039" s="18" t="s">
        <v>8835</v>
      </c>
      <c r="XBQ1039" s="18" t="s">
        <v>8835</v>
      </c>
      <c r="XBR1039" s="18" t="s">
        <v>8835</v>
      </c>
      <c r="XBS1039" s="18" t="s">
        <v>8835</v>
      </c>
      <c r="XBT1039" s="18" t="s">
        <v>8835</v>
      </c>
      <c r="XBU1039" s="18" t="s">
        <v>8835</v>
      </c>
    </row>
    <row r="1040" spans="1:80 16277:16297" s="23" customFormat="1" ht="12" x14ac:dyDescent="0.25">
      <c r="A1040" s="5" t="s">
        <v>3100</v>
      </c>
      <c r="B1040" s="5" t="s">
        <v>63</v>
      </c>
      <c r="C1040" s="5" t="s">
        <v>3101</v>
      </c>
      <c r="D1040" s="6" t="s">
        <v>3102</v>
      </c>
      <c r="E1040" s="5"/>
      <c r="F1040" s="6" t="s">
        <v>11832</v>
      </c>
      <c r="G1040" s="5" t="s">
        <v>11839</v>
      </c>
      <c r="H1040" s="6" t="s">
        <v>8844</v>
      </c>
      <c r="I1040" s="6" t="s">
        <v>8844</v>
      </c>
      <c r="J1040" s="20" t="str">
        <f>XBB1040&amp;XBC1040&amp;XBD1040&amp;XBE1040&amp;XBF1040&amp;XBG1040&amp;XBH1040&amp;XBI1040&amp;XBJ1040&amp;XBK1040</f>
        <v>Soligent</v>
      </c>
      <c r="K1040" s="5"/>
      <c r="L1040" s="5"/>
      <c r="M1040" s="5">
        <v>77.22</v>
      </c>
      <c r="N1040" s="5"/>
      <c r="O1040" s="5">
        <v>103.48350000000001</v>
      </c>
      <c r="P1040" s="15">
        <f>(O1040-M1040)/O1040*100</f>
        <v>25.379408311469948</v>
      </c>
      <c r="Q1040" s="5"/>
      <c r="R1040" s="5"/>
      <c r="S1040" s="5"/>
      <c r="T1040" s="5"/>
      <c r="U1040" s="5">
        <v>0.86</v>
      </c>
      <c r="V1040" s="5">
        <v>0.3</v>
      </c>
      <c r="W1040" s="5">
        <v>0.2</v>
      </c>
      <c r="X1040" s="5">
        <v>0.2</v>
      </c>
      <c r="Y1040" s="5"/>
      <c r="Z1040" s="5"/>
      <c r="AA1040" s="5"/>
      <c r="AB1040" s="5"/>
      <c r="AC1040" s="5"/>
      <c r="AD1040" s="5"/>
      <c r="AE1040" s="20"/>
      <c r="AF1040" s="20"/>
      <c r="AG1040" s="20"/>
      <c r="AH1040" s="20"/>
      <c r="AI1040" s="20"/>
      <c r="AJ1040" s="20"/>
      <c r="AK1040" s="20"/>
      <c r="AL1040" s="20"/>
      <c r="AM1040" s="20"/>
      <c r="AN1040" s="20"/>
      <c r="AO1040" s="20"/>
      <c r="AP1040" s="20"/>
      <c r="AQ1040" s="20"/>
      <c r="AR1040" s="20"/>
      <c r="AS1040" s="20"/>
      <c r="AT1040" s="20"/>
      <c r="AU1040" s="20"/>
      <c r="AV1040" s="20"/>
      <c r="AW1040" s="20"/>
      <c r="AX1040" s="20"/>
      <c r="AY1040" s="20"/>
      <c r="AZ1040" s="20"/>
      <c r="BA1040" s="20"/>
      <c r="BB1040" s="20"/>
      <c r="BC1040" s="20"/>
      <c r="BD1040" s="20"/>
      <c r="BE1040" s="20"/>
      <c r="BF1040" s="20"/>
      <c r="BG1040" s="20"/>
      <c r="BH1040" s="20"/>
      <c r="BI1040" s="20"/>
      <c r="BJ1040" s="20"/>
      <c r="BK1040" s="20"/>
      <c r="BL1040" s="20"/>
      <c r="BM1040" s="20"/>
      <c r="BN1040" s="20"/>
      <c r="BO1040" s="20"/>
      <c r="BP1040" s="20"/>
      <c r="BQ1040" s="20"/>
      <c r="BR1040" s="20"/>
      <c r="BS1040" s="20"/>
      <c r="BT1040" s="20"/>
      <c r="BU1040" s="20"/>
      <c r="BV1040" s="20"/>
      <c r="BW1040" s="20"/>
      <c r="BX1040" s="20"/>
      <c r="BY1040" s="20"/>
      <c r="BZ1040" s="20"/>
      <c r="CA1040" s="5"/>
      <c r="CB1040" s="45" t="s">
        <v>9982</v>
      </c>
      <c r="XBA1040" s="18">
        <f>MIN(XBL1040:XBU1040)</f>
        <v>77.22</v>
      </c>
      <c r="XBB1040" s="21" t="str" cm="1">
        <f t="array" ref="XBB1040:XBK1040">IF(XBA1040=XBL1040:XBU1040,$XBL$2:$XBU$2,"")</f>
        <v/>
      </c>
      <c r="XBC1040" s="21" t="str">
        <v>Soligent</v>
      </c>
      <c r="XBD1040" s="21" t="str">
        <v/>
      </c>
      <c r="XBE1040" s="21" t="str">
        <v/>
      </c>
      <c r="XBF1040" s="21" t="str">
        <v/>
      </c>
      <c r="XBG1040" s="21" t="str">
        <v/>
      </c>
      <c r="XBH1040" s="21" t="str">
        <v/>
      </c>
      <c r="XBI1040" s="21" t="str">
        <v/>
      </c>
      <c r="XBJ1040" s="22" t="str">
        <v/>
      </c>
      <c r="XBK1040" s="22" t="str">
        <v/>
      </c>
      <c r="XBL1040" s="18" t="s">
        <v>8835</v>
      </c>
      <c r="XBM1040" s="18">
        <v>77.22</v>
      </c>
      <c r="XBN1040" s="18" t="s">
        <v>8835</v>
      </c>
      <c r="XBO1040" s="18" t="s">
        <v>8835</v>
      </c>
      <c r="XBP1040" s="18" t="s">
        <v>8835</v>
      </c>
      <c r="XBQ1040" s="18" t="s">
        <v>8835</v>
      </c>
      <c r="XBR1040" s="18" t="s">
        <v>8835</v>
      </c>
      <c r="XBS1040" s="18" t="s">
        <v>8835</v>
      </c>
      <c r="XBT1040" s="18" t="s">
        <v>8835</v>
      </c>
      <c r="XBU1040" s="18" t="s">
        <v>8835</v>
      </c>
    </row>
    <row r="1041" spans="1:80 16277:16297" s="23" customFormat="1" ht="12" x14ac:dyDescent="0.25">
      <c r="A1041" s="5" t="s">
        <v>3103</v>
      </c>
      <c r="B1041" s="5" t="s">
        <v>63</v>
      </c>
      <c r="C1041" s="5" t="s">
        <v>3104</v>
      </c>
      <c r="D1041" s="6" t="s">
        <v>3105</v>
      </c>
      <c r="E1041" s="5"/>
      <c r="F1041" s="6" t="s">
        <v>11832</v>
      </c>
      <c r="G1041" s="5" t="s">
        <v>11839</v>
      </c>
      <c r="H1041" s="6" t="s">
        <v>3372</v>
      </c>
      <c r="I1041" s="6" t="s">
        <v>3372</v>
      </c>
      <c r="J1041" s="20" t="str">
        <f>XBB1041&amp;XBC1041&amp;XBD1041&amp;XBE1041&amp;XBF1041&amp;XBG1041&amp;XBH1041&amp;XBI1041&amp;XBJ1041&amp;XBK1041</f>
        <v>Soligent</v>
      </c>
      <c r="K1041" s="5"/>
      <c r="L1041" s="5"/>
      <c r="M1041" s="5">
        <v>13.92</v>
      </c>
      <c r="N1041" s="5"/>
      <c r="O1041" s="5">
        <v>18.3</v>
      </c>
      <c r="P1041" s="15">
        <f>(O1041-M1041)/O1041*100</f>
        <v>23.934426229508198</v>
      </c>
      <c r="Q1041" s="5"/>
      <c r="R1041" s="5"/>
      <c r="S1041" s="5"/>
      <c r="T1041" s="5"/>
      <c r="U1041" s="5">
        <v>0.25</v>
      </c>
      <c r="V1041" s="5">
        <v>2</v>
      </c>
      <c r="W1041" s="5">
        <v>2</v>
      </c>
      <c r="X1041" s="5">
        <v>2</v>
      </c>
      <c r="Y1041" s="5"/>
      <c r="Z1041" s="5"/>
      <c r="AA1041" s="5"/>
      <c r="AB1041" s="5"/>
      <c r="AC1041" s="5"/>
      <c r="AD1041" s="5"/>
      <c r="AE1041" s="20"/>
      <c r="AF1041" s="20"/>
      <c r="AG1041" s="20"/>
      <c r="AH1041" s="20"/>
      <c r="AI1041" s="20"/>
      <c r="AJ1041" s="20"/>
      <c r="AK1041" s="20"/>
      <c r="AL1041" s="20"/>
      <c r="AM1041" s="20"/>
      <c r="AN1041" s="20"/>
      <c r="AO1041" s="20"/>
      <c r="AP1041" s="20"/>
      <c r="AQ1041" s="20"/>
      <c r="AR1041" s="20"/>
      <c r="AS1041" s="20"/>
      <c r="AT1041" s="20"/>
      <c r="AU1041" s="20"/>
      <c r="AV1041" s="20"/>
      <c r="AW1041" s="20"/>
      <c r="AX1041" s="20"/>
      <c r="AY1041" s="20"/>
      <c r="AZ1041" s="20"/>
      <c r="BA1041" s="20"/>
      <c r="BB1041" s="20"/>
      <c r="BC1041" s="20"/>
      <c r="BD1041" s="20"/>
      <c r="BE1041" s="20"/>
      <c r="BF1041" s="20"/>
      <c r="BG1041" s="20"/>
      <c r="BH1041" s="20"/>
      <c r="BI1041" s="20"/>
      <c r="BJ1041" s="20"/>
      <c r="BK1041" s="20"/>
      <c r="BL1041" s="20"/>
      <c r="BM1041" s="20"/>
      <c r="BN1041" s="20"/>
      <c r="BO1041" s="20"/>
      <c r="BP1041" s="20"/>
      <c r="BQ1041" s="20"/>
      <c r="BR1041" s="20"/>
      <c r="BS1041" s="20"/>
      <c r="BT1041" s="20"/>
      <c r="BU1041" s="20"/>
      <c r="BV1041" s="20"/>
      <c r="BW1041" s="20"/>
      <c r="BX1041" s="20"/>
      <c r="BY1041" s="20"/>
      <c r="BZ1041" s="20"/>
      <c r="CA1041" s="5"/>
      <c r="CB1041" s="45" t="s">
        <v>9983</v>
      </c>
      <c r="XBA1041" s="18">
        <f>MIN(XBL1041:XBU1041)</f>
        <v>13.92</v>
      </c>
      <c r="XBB1041" s="21" t="str" cm="1">
        <f t="array" ref="XBB1041:XBK1041">IF(XBA1041=XBL1041:XBU1041,$XBL$2:$XBU$2,"")</f>
        <v/>
      </c>
      <c r="XBC1041" s="21" t="str">
        <v>Soligent</v>
      </c>
      <c r="XBD1041" s="21" t="str">
        <v/>
      </c>
      <c r="XBE1041" s="21" t="str">
        <v/>
      </c>
      <c r="XBF1041" s="21" t="str">
        <v/>
      </c>
      <c r="XBG1041" s="21" t="str">
        <v/>
      </c>
      <c r="XBH1041" s="21" t="str">
        <v/>
      </c>
      <c r="XBI1041" s="21" t="str">
        <v/>
      </c>
      <c r="XBJ1041" s="22" t="str">
        <v/>
      </c>
      <c r="XBK1041" s="22" t="str">
        <v/>
      </c>
      <c r="XBL1041" s="18" t="s">
        <v>8835</v>
      </c>
      <c r="XBM1041" s="18">
        <v>13.92</v>
      </c>
      <c r="XBN1041" s="18" t="s">
        <v>8835</v>
      </c>
      <c r="XBO1041" s="18" t="s">
        <v>8835</v>
      </c>
      <c r="XBP1041" s="18" t="s">
        <v>8835</v>
      </c>
      <c r="XBQ1041" s="18" t="s">
        <v>8835</v>
      </c>
      <c r="XBR1041" s="18" t="s">
        <v>8835</v>
      </c>
      <c r="XBS1041" s="18" t="s">
        <v>8835</v>
      </c>
      <c r="XBT1041" s="18" t="s">
        <v>8835</v>
      </c>
      <c r="XBU1041" s="18" t="s">
        <v>8835</v>
      </c>
    </row>
    <row r="1042" spans="1:80 16277:16297" s="23" customFormat="1" ht="12" x14ac:dyDescent="0.25">
      <c r="A1042" s="5" t="s">
        <v>3106</v>
      </c>
      <c r="B1042" s="5" t="s">
        <v>63</v>
      </c>
      <c r="C1042" s="5" t="s">
        <v>3107</v>
      </c>
      <c r="D1042" s="6" t="s">
        <v>3108</v>
      </c>
      <c r="E1042" s="5"/>
      <c r="F1042" s="6" t="s">
        <v>11846</v>
      </c>
      <c r="G1042" s="5" t="s">
        <v>11839</v>
      </c>
      <c r="H1042" s="6" t="s">
        <v>8903</v>
      </c>
      <c r="I1042" s="6" t="s">
        <v>8903</v>
      </c>
      <c r="J1042" s="20" t="str">
        <f>XBB1042&amp;XBC1042&amp;XBD1042&amp;XBE1042&amp;XBF1042&amp;XBG1042&amp;XBH1042&amp;XBI1042&amp;XBJ1042&amp;XBK1042</f>
        <v>Soligent</v>
      </c>
      <c r="K1042" s="5"/>
      <c r="L1042" s="5"/>
      <c r="M1042" s="5">
        <v>3.47</v>
      </c>
      <c r="N1042" s="5"/>
      <c r="O1042" s="5">
        <v>3.8271999999999999</v>
      </c>
      <c r="P1042" s="15">
        <f>(O1042-M1042)/O1042*100</f>
        <v>9.3331939799331032</v>
      </c>
      <c r="Q1042" s="5"/>
      <c r="R1042" s="5"/>
      <c r="S1042" s="5"/>
      <c r="T1042" s="5"/>
      <c r="U1042" s="5">
        <v>0.06</v>
      </c>
      <c r="V1042" s="5">
        <v>1</v>
      </c>
      <c r="W1042" s="5">
        <v>2</v>
      </c>
      <c r="X1042" s="5">
        <v>5</v>
      </c>
      <c r="Y1042" s="5"/>
      <c r="Z1042" s="5"/>
      <c r="AA1042" s="5"/>
      <c r="AB1042" s="5"/>
      <c r="AC1042" s="5"/>
      <c r="AD1042" s="5"/>
      <c r="AE1042" s="20"/>
      <c r="AF1042" s="20"/>
      <c r="AG1042" s="20"/>
      <c r="AH1042" s="20"/>
      <c r="AI1042" s="20"/>
      <c r="AJ1042" s="20"/>
      <c r="AK1042" s="20"/>
      <c r="AL1042" s="20"/>
      <c r="AM1042" s="20"/>
      <c r="AN1042" s="20"/>
      <c r="AO1042" s="20"/>
      <c r="AP1042" s="20"/>
      <c r="AQ1042" s="20"/>
      <c r="AR1042" s="20"/>
      <c r="AS1042" s="20"/>
      <c r="AT1042" s="20"/>
      <c r="AU1042" s="20"/>
      <c r="AV1042" s="20"/>
      <c r="AW1042" s="20"/>
      <c r="AX1042" s="20"/>
      <c r="AY1042" s="20"/>
      <c r="AZ1042" s="20"/>
      <c r="BA1042" s="20"/>
      <c r="BB1042" s="20"/>
      <c r="BC1042" s="20"/>
      <c r="BD1042" s="20"/>
      <c r="BE1042" s="20"/>
      <c r="BF1042" s="20"/>
      <c r="BG1042" s="20"/>
      <c r="BH1042" s="20"/>
      <c r="BI1042" s="20"/>
      <c r="BJ1042" s="20"/>
      <c r="BK1042" s="20"/>
      <c r="BL1042" s="20"/>
      <c r="BM1042" s="20"/>
      <c r="BN1042" s="20"/>
      <c r="BO1042" s="20"/>
      <c r="BP1042" s="20"/>
      <c r="BQ1042" s="20"/>
      <c r="BR1042" s="20"/>
      <c r="BS1042" s="20"/>
      <c r="BT1042" s="20"/>
      <c r="BU1042" s="20"/>
      <c r="BV1042" s="20"/>
      <c r="BW1042" s="20"/>
      <c r="BX1042" s="20"/>
      <c r="BY1042" s="20"/>
      <c r="BZ1042" s="20"/>
      <c r="CA1042" s="5"/>
      <c r="CB1042" s="45" t="s">
        <v>9984</v>
      </c>
      <c r="XBA1042" s="18">
        <f>MIN(XBL1042:XBU1042)</f>
        <v>3.47</v>
      </c>
      <c r="XBB1042" s="21" t="str" cm="1">
        <f t="array" ref="XBB1042:XBK1042">IF(XBA1042=XBL1042:XBU1042,$XBL$2:$XBU$2,"")</f>
        <v/>
      </c>
      <c r="XBC1042" s="21" t="str">
        <v>Soligent</v>
      </c>
      <c r="XBD1042" s="21" t="str">
        <v/>
      </c>
      <c r="XBE1042" s="21" t="str">
        <v/>
      </c>
      <c r="XBF1042" s="21" t="str">
        <v/>
      </c>
      <c r="XBG1042" s="21" t="str">
        <v/>
      </c>
      <c r="XBH1042" s="21" t="str">
        <v/>
      </c>
      <c r="XBI1042" s="21" t="str">
        <v/>
      </c>
      <c r="XBJ1042" s="22" t="str">
        <v/>
      </c>
      <c r="XBK1042" s="22" t="str">
        <v/>
      </c>
      <c r="XBL1042" s="18" t="s">
        <v>8835</v>
      </c>
      <c r="XBM1042" s="18">
        <v>3.47</v>
      </c>
      <c r="XBN1042" s="18" t="s">
        <v>8835</v>
      </c>
      <c r="XBO1042" s="18" t="s">
        <v>8835</v>
      </c>
      <c r="XBP1042" s="18" t="s">
        <v>8835</v>
      </c>
      <c r="XBQ1042" s="18" t="s">
        <v>8835</v>
      </c>
      <c r="XBR1042" s="18" t="s">
        <v>8835</v>
      </c>
      <c r="XBS1042" s="18" t="s">
        <v>8835</v>
      </c>
      <c r="XBT1042" s="18" t="s">
        <v>8835</v>
      </c>
      <c r="XBU1042" s="18" t="s">
        <v>8835</v>
      </c>
    </row>
    <row r="1043" spans="1:80 16277:16297" s="23" customFormat="1" ht="12" x14ac:dyDescent="0.25">
      <c r="A1043" s="5" t="s">
        <v>3109</v>
      </c>
      <c r="B1043" s="5" t="s">
        <v>11830</v>
      </c>
      <c r="C1043" s="5" t="s">
        <v>3110</v>
      </c>
      <c r="D1043" s="6" t="s">
        <v>3111</v>
      </c>
      <c r="E1043" s="5"/>
      <c r="F1043" s="6" t="s">
        <v>11846</v>
      </c>
      <c r="G1043" s="5" t="s">
        <v>11839</v>
      </c>
      <c r="H1043" s="6" t="s">
        <v>8905</v>
      </c>
      <c r="I1043" s="6" t="s">
        <v>8905</v>
      </c>
      <c r="J1043" s="20" t="str">
        <f>XBB1043&amp;XBC1043&amp;XBD1043&amp;XBE1043&amp;XBF1043&amp;XBG1043&amp;XBH1043&amp;XBI1043&amp;XBJ1043&amp;XBK1043</f>
        <v>Soligent</v>
      </c>
      <c r="K1043" s="5"/>
      <c r="L1043" s="5"/>
      <c r="M1043" s="5">
        <v>2</v>
      </c>
      <c r="N1043" s="5"/>
      <c r="O1043" s="5">
        <v>2.4500000000000002</v>
      </c>
      <c r="P1043" s="15">
        <f>(O1043-M1043)/O1043*100</f>
        <v>18.367346938775515</v>
      </c>
      <c r="Q1043" s="5"/>
      <c r="R1043" s="5"/>
      <c r="S1043" s="5"/>
      <c r="T1043" s="5"/>
      <c r="U1043" s="5">
        <v>0.01</v>
      </c>
      <c r="V1043" s="5">
        <v>0.18</v>
      </c>
      <c r="W1043" s="5">
        <v>0.16</v>
      </c>
      <c r="X1043" s="5">
        <v>0.26</v>
      </c>
      <c r="Y1043" s="5"/>
      <c r="Z1043" s="5"/>
      <c r="AA1043" s="5"/>
      <c r="AB1043" s="5"/>
      <c r="AC1043" s="5"/>
      <c r="AD1043" s="5"/>
      <c r="AE1043" s="20"/>
      <c r="AF1043" s="20"/>
      <c r="AG1043" s="20"/>
      <c r="AH1043" s="20"/>
      <c r="AI1043" s="20"/>
      <c r="AJ1043" s="20"/>
      <c r="AK1043" s="20"/>
      <c r="AL1043" s="20"/>
      <c r="AM1043" s="20"/>
      <c r="AN1043" s="20"/>
      <c r="AO1043" s="20"/>
      <c r="AP1043" s="20"/>
      <c r="AQ1043" s="20"/>
      <c r="AR1043" s="20"/>
      <c r="AS1043" s="20"/>
      <c r="AT1043" s="20"/>
      <c r="AU1043" s="20"/>
      <c r="AV1043" s="20"/>
      <c r="AW1043" s="20"/>
      <c r="AX1043" s="20"/>
      <c r="AY1043" s="20"/>
      <c r="AZ1043" s="20"/>
      <c r="BA1043" s="20"/>
      <c r="BB1043" s="20"/>
      <c r="BC1043" s="20"/>
      <c r="BD1043" s="20"/>
      <c r="BE1043" s="20"/>
      <c r="BF1043" s="20"/>
      <c r="BG1043" s="20"/>
      <c r="BH1043" s="20"/>
      <c r="BI1043" s="20"/>
      <c r="BJ1043" s="20"/>
      <c r="BK1043" s="20"/>
      <c r="BL1043" s="20"/>
      <c r="BM1043" s="20"/>
      <c r="BN1043" s="20"/>
      <c r="BO1043" s="20"/>
      <c r="BP1043" s="20"/>
      <c r="BQ1043" s="20"/>
      <c r="BR1043" s="20"/>
      <c r="BS1043" s="20"/>
      <c r="BT1043" s="20"/>
      <c r="BU1043" s="20"/>
      <c r="BV1043" s="20"/>
      <c r="BW1043" s="20"/>
      <c r="BX1043" s="20"/>
      <c r="BY1043" s="20"/>
      <c r="BZ1043" s="20"/>
      <c r="CA1043" s="5"/>
      <c r="CB1043" s="45" t="s">
        <v>9985</v>
      </c>
      <c r="XBA1043" s="18">
        <f>MIN(XBL1043:XBU1043)</f>
        <v>2.17</v>
      </c>
      <c r="XBB1043" s="21" t="str" cm="1">
        <f t="array" ref="XBB1043:XBK1043">IF(XBA1043=XBL1043:XBU1043,$XBL$2:$XBU$2,"")</f>
        <v/>
      </c>
      <c r="XBC1043" s="21" t="str">
        <v>Soligent</v>
      </c>
      <c r="XBD1043" s="21" t="str">
        <v/>
      </c>
      <c r="XBE1043" s="21" t="str">
        <v/>
      </c>
      <c r="XBF1043" s="21" t="str">
        <v/>
      </c>
      <c r="XBG1043" s="21" t="str">
        <v/>
      </c>
      <c r="XBH1043" s="21" t="str">
        <v/>
      </c>
      <c r="XBI1043" s="21" t="str">
        <v/>
      </c>
      <c r="XBJ1043" s="22" t="str">
        <v/>
      </c>
      <c r="XBK1043" s="22" t="str">
        <v/>
      </c>
      <c r="XBL1043" s="18" t="s">
        <v>8835</v>
      </c>
      <c r="XBM1043" s="18">
        <v>2.17</v>
      </c>
      <c r="XBN1043" s="18" t="s">
        <v>8835</v>
      </c>
      <c r="XBO1043" s="18" t="s">
        <v>8835</v>
      </c>
      <c r="XBP1043" s="18" t="s">
        <v>8835</v>
      </c>
      <c r="XBQ1043" s="18" t="s">
        <v>8835</v>
      </c>
      <c r="XBR1043" s="18" t="s">
        <v>8835</v>
      </c>
      <c r="XBS1043" s="18" t="s">
        <v>8835</v>
      </c>
      <c r="XBT1043" s="18" t="s">
        <v>8835</v>
      </c>
      <c r="XBU1043" s="18" t="s">
        <v>8835</v>
      </c>
    </row>
    <row r="1044" spans="1:80 16277:16297" s="23" customFormat="1" ht="12" x14ac:dyDescent="0.25">
      <c r="A1044" s="5" t="s">
        <v>3112</v>
      </c>
      <c r="B1044" s="5" t="s">
        <v>63</v>
      </c>
      <c r="C1044" s="5" t="s">
        <v>3113</v>
      </c>
      <c r="D1044" s="6" t="s">
        <v>3114</v>
      </c>
      <c r="E1044" s="5"/>
      <c r="F1044" s="6" t="s">
        <v>11832</v>
      </c>
      <c r="G1044" s="5" t="s">
        <v>11839</v>
      </c>
      <c r="H1044" s="6" t="s">
        <v>8903</v>
      </c>
      <c r="I1044" s="6" t="s">
        <v>8903</v>
      </c>
      <c r="J1044" s="20" t="str">
        <f>XBB1044&amp;XBC1044&amp;XBD1044&amp;XBE1044&amp;XBF1044&amp;XBG1044&amp;XBH1044&amp;XBI1044&amp;XBJ1044&amp;XBK1044</f>
        <v>Soligent</v>
      </c>
      <c r="K1044" s="5"/>
      <c r="L1044" s="5"/>
      <c r="M1044" s="5">
        <v>7.24</v>
      </c>
      <c r="N1044" s="5"/>
      <c r="O1044" s="5">
        <v>8.8000000000000007</v>
      </c>
      <c r="P1044" s="15">
        <f>(O1044-M1044)/O1044*100</f>
        <v>17.72727272727273</v>
      </c>
      <c r="Q1044" s="5"/>
      <c r="R1044" s="5"/>
      <c r="S1044" s="5"/>
      <c r="T1044" s="5"/>
      <c r="U1044" s="5">
        <v>0.5</v>
      </c>
      <c r="V1044" s="5">
        <v>1</v>
      </c>
      <c r="W1044" s="5">
        <v>1</v>
      </c>
      <c r="X1044" s="5">
        <v>4</v>
      </c>
      <c r="Y1044" s="5"/>
      <c r="Z1044" s="5"/>
      <c r="AA1044" s="5"/>
      <c r="AB1044" s="5"/>
      <c r="AC1044" s="5"/>
      <c r="AD1044" s="5"/>
      <c r="AE1044" s="20"/>
      <c r="AF1044" s="20"/>
      <c r="AG1044" s="20"/>
      <c r="AH1044" s="20"/>
      <c r="AI1044" s="20"/>
      <c r="AJ1044" s="20"/>
      <c r="AK1044" s="20"/>
      <c r="AL1044" s="20"/>
      <c r="AM1044" s="20"/>
      <c r="AN1044" s="20"/>
      <c r="AO1044" s="20"/>
      <c r="AP1044" s="20"/>
      <c r="AQ1044" s="20"/>
      <c r="AR1044" s="20"/>
      <c r="AS1044" s="20"/>
      <c r="AT1044" s="20"/>
      <c r="AU1044" s="20"/>
      <c r="AV1044" s="20"/>
      <c r="AW1044" s="20"/>
      <c r="AX1044" s="20"/>
      <c r="AY1044" s="20"/>
      <c r="AZ1044" s="20"/>
      <c r="BA1044" s="20"/>
      <c r="BB1044" s="20"/>
      <c r="BC1044" s="20"/>
      <c r="BD1044" s="20"/>
      <c r="BE1044" s="20"/>
      <c r="BF1044" s="20"/>
      <c r="BG1044" s="20"/>
      <c r="BH1044" s="20"/>
      <c r="BI1044" s="20"/>
      <c r="BJ1044" s="20"/>
      <c r="BK1044" s="20"/>
      <c r="BL1044" s="20"/>
      <c r="BM1044" s="20"/>
      <c r="BN1044" s="20"/>
      <c r="BO1044" s="20"/>
      <c r="BP1044" s="20"/>
      <c r="BQ1044" s="20"/>
      <c r="BR1044" s="20"/>
      <c r="BS1044" s="20"/>
      <c r="BT1044" s="20"/>
      <c r="BU1044" s="20"/>
      <c r="BV1044" s="20"/>
      <c r="BW1044" s="20"/>
      <c r="BX1044" s="20"/>
      <c r="BY1044" s="20"/>
      <c r="BZ1044" s="20"/>
      <c r="CA1044" s="5"/>
      <c r="CB1044" s="45" t="s">
        <v>9986</v>
      </c>
      <c r="XBA1044" s="18">
        <f>MIN(XBL1044:XBU1044)</f>
        <v>7.24</v>
      </c>
      <c r="XBB1044" s="21" t="str" cm="1">
        <f t="array" ref="XBB1044:XBK1044">IF(XBA1044=XBL1044:XBU1044,$XBL$2:$XBU$2,"")</f>
        <v/>
      </c>
      <c r="XBC1044" s="21" t="str">
        <v>Soligent</v>
      </c>
      <c r="XBD1044" s="21" t="str">
        <v/>
      </c>
      <c r="XBE1044" s="21" t="str">
        <v/>
      </c>
      <c r="XBF1044" s="21" t="str">
        <v/>
      </c>
      <c r="XBG1044" s="21" t="str">
        <v/>
      </c>
      <c r="XBH1044" s="21" t="str">
        <v/>
      </c>
      <c r="XBI1044" s="21" t="str">
        <v/>
      </c>
      <c r="XBJ1044" s="22" t="str">
        <v/>
      </c>
      <c r="XBK1044" s="22" t="str">
        <v/>
      </c>
      <c r="XBL1044" s="18" t="s">
        <v>8835</v>
      </c>
      <c r="XBM1044" s="18">
        <v>7.24</v>
      </c>
      <c r="XBN1044" s="18" t="s">
        <v>8835</v>
      </c>
      <c r="XBO1044" s="18" t="s">
        <v>8835</v>
      </c>
      <c r="XBP1044" s="18" t="s">
        <v>8835</v>
      </c>
      <c r="XBQ1044" s="18" t="s">
        <v>8835</v>
      </c>
      <c r="XBR1044" s="18" t="s">
        <v>8835</v>
      </c>
      <c r="XBS1044" s="18" t="s">
        <v>8835</v>
      </c>
      <c r="XBT1044" s="18" t="s">
        <v>8835</v>
      </c>
      <c r="XBU1044" s="18" t="s">
        <v>8835</v>
      </c>
    </row>
    <row r="1045" spans="1:80 16277:16297" s="23" customFormat="1" ht="12" x14ac:dyDescent="0.25">
      <c r="A1045" s="5" t="s">
        <v>3115</v>
      </c>
      <c r="B1045" s="5" t="s">
        <v>63</v>
      </c>
      <c r="C1045" s="5" t="s">
        <v>3116</v>
      </c>
      <c r="D1045" s="6" t="s">
        <v>3117</v>
      </c>
      <c r="E1045" s="5"/>
      <c r="F1045" s="6" t="s">
        <v>11832</v>
      </c>
      <c r="G1045" s="5" t="s">
        <v>11839</v>
      </c>
      <c r="H1045" s="6" t="s">
        <v>8903</v>
      </c>
      <c r="I1045" s="6" t="s">
        <v>8903</v>
      </c>
      <c r="J1045" s="20" t="str">
        <f>XBB1045&amp;XBC1045&amp;XBD1045&amp;XBE1045&amp;XBF1045&amp;XBG1045&amp;XBH1045&amp;XBI1045&amp;XBJ1045&amp;XBK1045</f>
        <v>Soligent</v>
      </c>
      <c r="K1045" s="5"/>
      <c r="L1045" s="5"/>
      <c r="M1045" s="5">
        <v>0.77</v>
      </c>
      <c r="N1045" s="5"/>
      <c r="O1045" s="5">
        <v>0.94</v>
      </c>
      <c r="P1045" s="15">
        <f>(O1045-M1045)/O1045*100</f>
        <v>18.085106382978715</v>
      </c>
      <c r="Q1045" s="5"/>
      <c r="R1045" s="5"/>
      <c r="S1045" s="5"/>
      <c r="T1045" s="5"/>
      <c r="U1045" s="5">
        <v>0.06</v>
      </c>
      <c r="V1045" s="5">
        <v>0.5</v>
      </c>
      <c r="W1045" s="5">
        <v>1.5</v>
      </c>
      <c r="X1045" s="5">
        <v>1.5</v>
      </c>
      <c r="Y1045" s="5"/>
      <c r="Z1045" s="5"/>
      <c r="AA1045" s="5"/>
      <c r="AB1045" s="5"/>
      <c r="AC1045" s="5"/>
      <c r="AD1045" s="5"/>
      <c r="AE1045" s="20"/>
      <c r="AF1045" s="20"/>
      <c r="AG1045" s="20"/>
      <c r="AH1045" s="20"/>
      <c r="AI1045" s="20"/>
      <c r="AJ1045" s="20"/>
      <c r="AK1045" s="20"/>
      <c r="AL1045" s="20"/>
      <c r="AM1045" s="20"/>
      <c r="AN1045" s="20"/>
      <c r="AO1045" s="20"/>
      <c r="AP1045" s="20"/>
      <c r="AQ1045" s="20"/>
      <c r="AR1045" s="20"/>
      <c r="AS1045" s="20"/>
      <c r="AT1045" s="20"/>
      <c r="AU1045" s="20"/>
      <c r="AV1045" s="20"/>
      <c r="AW1045" s="20"/>
      <c r="AX1045" s="20"/>
      <c r="AY1045" s="20"/>
      <c r="AZ1045" s="20"/>
      <c r="BA1045" s="20"/>
      <c r="BB1045" s="20"/>
      <c r="BC1045" s="20"/>
      <c r="BD1045" s="20"/>
      <c r="BE1045" s="20"/>
      <c r="BF1045" s="20"/>
      <c r="BG1045" s="20"/>
      <c r="BH1045" s="20"/>
      <c r="BI1045" s="20"/>
      <c r="BJ1045" s="20"/>
      <c r="BK1045" s="20"/>
      <c r="BL1045" s="20"/>
      <c r="BM1045" s="20"/>
      <c r="BN1045" s="20"/>
      <c r="BO1045" s="20"/>
      <c r="BP1045" s="20"/>
      <c r="BQ1045" s="20"/>
      <c r="BR1045" s="20"/>
      <c r="BS1045" s="20"/>
      <c r="BT1045" s="20"/>
      <c r="BU1045" s="20"/>
      <c r="BV1045" s="20"/>
      <c r="BW1045" s="20"/>
      <c r="BX1045" s="20"/>
      <c r="BY1045" s="20"/>
      <c r="BZ1045" s="20"/>
      <c r="CA1045" s="5"/>
      <c r="CB1045" s="45" t="s">
        <v>9987</v>
      </c>
      <c r="XBA1045" s="18">
        <f>MIN(XBL1045:XBU1045)</f>
        <v>0.38</v>
      </c>
      <c r="XBB1045" s="21" t="str" cm="1">
        <f t="array" ref="XBB1045:XBK1045">IF(XBA1045=XBL1045:XBU1045,$XBL$2:$XBU$2,"")</f>
        <v/>
      </c>
      <c r="XBC1045" s="21" t="str">
        <v>Soligent</v>
      </c>
      <c r="XBD1045" s="21" t="str">
        <v/>
      </c>
      <c r="XBE1045" s="21" t="str">
        <v/>
      </c>
      <c r="XBF1045" s="21" t="str">
        <v/>
      </c>
      <c r="XBG1045" s="21" t="str">
        <v/>
      </c>
      <c r="XBH1045" s="21" t="str">
        <v/>
      </c>
      <c r="XBI1045" s="21" t="str">
        <v/>
      </c>
      <c r="XBJ1045" s="22" t="str">
        <v/>
      </c>
      <c r="XBK1045" s="22" t="str">
        <v/>
      </c>
      <c r="XBL1045" s="18" t="s">
        <v>8835</v>
      </c>
      <c r="XBM1045" s="18">
        <v>0.38</v>
      </c>
      <c r="XBN1045" s="18" t="s">
        <v>8835</v>
      </c>
      <c r="XBO1045" s="18" t="s">
        <v>8835</v>
      </c>
      <c r="XBP1045" s="18" t="s">
        <v>8835</v>
      </c>
      <c r="XBQ1045" s="18" t="s">
        <v>8835</v>
      </c>
      <c r="XBR1045" s="18" t="s">
        <v>8835</v>
      </c>
      <c r="XBS1045" s="18" t="s">
        <v>8835</v>
      </c>
      <c r="XBT1045" s="18" t="s">
        <v>8835</v>
      </c>
      <c r="XBU1045" s="18" t="s">
        <v>8835</v>
      </c>
    </row>
    <row r="1046" spans="1:80 16277:16297" s="23" customFormat="1" ht="12" x14ac:dyDescent="0.25">
      <c r="A1046" s="5" t="s">
        <v>3118</v>
      </c>
      <c r="B1046" s="5" t="s">
        <v>63</v>
      </c>
      <c r="C1046" s="5" t="s">
        <v>3119</v>
      </c>
      <c r="D1046" s="6" t="s">
        <v>3120</v>
      </c>
      <c r="E1046" s="5"/>
      <c r="F1046" s="6" t="s">
        <v>11846</v>
      </c>
      <c r="G1046" s="5" t="s">
        <v>11835</v>
      </c>
      <c r="H1046" s="6" t="s">
        <v>8914</v>
      </c>
      <c r="I1046" s="6" t="s">
        <v>8914</v>
      </c>
      <c r="J1046" s="20" t="str">
        <f>XBB1046&amp;XBC1046&amp;XBD1046&amp;XBE1046&amp;XBF1046&amp;XBG1046&amp;XBH1046&amp;XBI1046&amp;XBJ1046&amp;XBK1046</f>
        <v>Soligent</v>
      </c>
      <c r="K1046" s="5"/>
      <c r="L1046" s="5"/>
      <c r="M1046" s="5">
        <v>5.26</v>
      </c>
      <c r="N1046" s="5"/>
      <c r="O1046" s="5">
        <v>6.2898192771084336</v>
      </c>
      <c r="P1046" s="15">
        <f>(O1046-M1046)/O1046*100</f>
        <v>16.3727959697733</v>
      </c>
      <c r="Q1046" s="5"/>
      <c r="R1046" s="5"/>
      <c r="S1046" s="5"/>
      <c r="T1046" s="5"/>
      <c r="U1046" s="5">
        <v>0.18</v>
      </c>
      <c r="V1046" s="5">
        <v>1</v>
      </c>
      <c r="W1046" s="5">
        <v>1.97</v>
      </c>
      <c r="X1046" s="5">
        <v>3.35</v>
      </c>
      <c r="Y1046" s="5"/>
      <c r="Z1046" s="5"/>
      <c r="AA1046" s="5"/>
      <c r="AB1046" s="5"/>
      <c r="AC1046" s="5"/>
      <c r="AD1046" s="5"/>
      <c r="AE1046" s="20"/>
      <c r="AF1046" s="20"/>
      <c r="AG1046" s="20"/>
      <c r="AH1046" s="20"/>
      <c r="AI1046" s="20"/>
      <c r="AJ1046" s="20"/>
      <c r="AK1046" s="20"/>
      <c r="AL1046" s="20"/>
      <c r="AM1046" s="20"/>
      <c r="AN1046" s="20"/>
      <c r="AO1046" s="20"/>
      <c r="AP1046" s="20"/>
      <c r="AQ1046" s="20"/>
      <c r="AR1046" s="20"/>
      <c r="AS1046" s="20"/>
      <c r="AT1046" s="20"/>
      <c r="AU1046" s="20"/>
      <c r="AV1046" s="20"/>
      <c r="AW1046" s="20"/>
      <c r="AX1046" s="20"/>
      <c r="AY1046" s="20"/>
      <c r="AZ1046" s="20"/>
      <c r="BA1046" s="20"/>
      <c r="BB1046" s="20"/>
      <c r="BC1046" s="20"/>
      <c r="BD1046" s="20"/>
      <c r="BE1046" s="20"/>
      <c r="BF1046" s="20"/>
      <c r="BG1046" s="20"/>
      <c r="BH1046" s="20"/>
      <c r="BI1046" s="20"/>
      <c r="BJ1046" s="20"/>
      <c r="BK1046" s="20"/>
      <c r="BL1046" s="20"/>
      <c r="BM1046" s="20"/>
      <c r="BN1046" s="20"/>
      <c r="BO1046" s="20"/>
      <c r="BP1046" s="20"/>
      <c r="BQ1046" s="20"/>
      <c r="BR1046" s="20"/>
      <c r="BS1046" s="20"/>
      <c r="BT1046" s="20"/>
      <c r="BU1046" s="20"/>
      <c r="BV1046" s="20"/>
      <c r="BW1046" s="20"/>
      <c r="BX1046" s="20"/>
      <c r="BY1046" s="20"/>
      <c r="BZ1046" s="20"/>
      <c r="CA1046" s="5"/>
      <c r="CB1046" s="45" t="s">
        <v>9988</v>
      </c>
      <c r="XBA1046" s="18">
        <f>MIN(XBL1046:XBU1046)</f>
        <v>5.26</v>
      </c>
      <c r="XBB1046" s="21" t="str" cm="1">
        <f t="array" ref="XBB1046:XBK1046">IF(XBA1046=XBL1046:XBU1046,$XBL$2:$XBU$2,"")</f>
        <v/>
      </c>
      <c r="XBC1046" s="21" t="str">
        <v>Soligent</v>
      </c>
      <c r="XBD1046" s="21" t="str">
        <v/>
      </c>
      <c r="XBE1046" s="21" t="str">
        <v/>
      </c>
      <c r="XBF1046" s="21" t="str">
        <v/>
      </c>
      <c r="XBG1046" s="21" t="str">
        <v/>
      </c>
      <c r="XBH1046" s="21" t="str">
        <v/>
      </c>
      <c r="XBI1046" s="21" t="str">
        <v/>
      </c>
      <c r="XBJ1046" s="22" t="str">
        <v/>
      </c>
      <c r="XBK1046" s="22" t="str">
        <v/>
      </c>
      <c r="XBL1046" s="18" t="s">
        <v>8835</v>
      </c>
      <c r="XBM1046" s="18">
        <v>5.26</v>
      </c>
      <c r="XBN1046" s="18" t="s">
        <v>8835</v>
      </c>
      <c r="XBO1046" s="18" t="s">
        <v>8835</v>
      </c>
      <c r="XBP1046" s="18" t="s">
        <v>8835</v>
      </c>
      <c r="XBQ1046" s="18" t="s">
        <v>8835</v>
      </c>
      <c r="XBR1046" s="18" t="s">
        <v>8835</v>
      </c>
      <c r="XBS1046" s="18" t="s">
        <v>8835</v>
      </c>
      <c r="XBT1046" s="18" t="s">
        <v>8835</v>
      </c>
      <c r="XBU1046" s="18" t="s">
        <v>8835</v>
      </c>
    </row>
    <row r="1047" spans="1:80 16277:16297" s="23" customFormat="1" ht="12" x14ac:dyDescent="0.25">
      <c r="A1047" s="5" t="s">
        <v>3121</v>
      </c>
      <c r="B1047" s="5" t="s">
        <v>63</v>
      </c>
      <c r="C1047" s="5" t="s">
        <v>3122</v>
      </c>
      <c r="D1047" s="6" t="s">
        <v>3123</v>
      </c>
      <c r="E1047" s="5"/>
      <c r="F1047" s="6" t="s">
        <v>11832</v>
      </c>
      <c r="G1047" s="5" t="s">
        <v>11835</v>
      </c>
      <c r="H1047" s="6" t="s">
        <v>8903</v>
      </c>
      <c r="I1047" s="6" t="s">
        <v>8903</v>
      </c>
      <c r="J1047" s="20" t="str">
        <f>XBB1047&amp;XBC1047&amp;XBD1047&amp;XBE1047&amp;XBF1047&amp;XBG1047&amp;XBH1047&amp;XBI1047&amp;XBJ1047&amp;XBK1047</f>
        <v>Soligent</v>
      </c>
      <c r="K1047" s="5"/>
      <c r="L1047" s="5"/>
      <c r="M1047" s="5">
        <v>2.77</v>
      </c>
      <c r="N1047" s="5"/>
      <c r="O1047" s="5">
        <v>3.38</v>
      </c>
      <c r="P1047" s="15">
        <f>(O1047-M1047)/O1047*100</f>
        <v>18.047337278106507</v>
      </c>
      <c r="Q1047" s="5"/>
      <c r="R1047" s="5"/>
      <c r="S1047" s="5"/>
      <c r="T1047" s="5"/>
      <c r="U1047" s="5">
        <v>0.2</v>
      </c>
      <c r="V1047" s="5">
        <v>2</v>
      </c>
      <c r="W1047" s="5">
        <v>2</v>
      </c>
      <c r="X1047" s="5">
        <v>2</v>
      </c>
      <c r="Y1047" s="5"/>
      <c r="Z1047" s="5"/>
      <c r="AA1047" s="5"/>
      <c r="AB1047" s="5"/>
      <c r="AC1047" s="5"/>
      <c r="AD1047" s="5"/>
      <c r="AE1047" s="20"/>
      <c r="AF1047" s="20"/>
      <c r="AG1047" s="20"/>
      <c r="AH1047" s="20"/>
      <c r="AI1047" s="20"/>
      <c r="AJ1047" s="20"/>
      <c r="AK1047" s="20"/>
      <c r="AL1047" s="20"/>
      <c r="AM1047" s="20"/>
      <c r="AN1047" s="20"/>
      <c r="AO1047" s="20"/>
      <c r="AP1047" s="20"/>
      <c r="AQ1047" s="20"/>
      <c r="AR1047" s="20"/>
      <c r="AS1047" s="20"/>
      <c r="AT1047" s="20"/>
      <c r="AU1047" s="20"/>
      <c r="AV1047" s="20"/>
      <c r="AW1047" s="20"/>
      <c r="AX1047" s="20"/>
      <c r="AY1047" s="20"/>
      <c r="AZ1047" s="20"/>
      <c r="BA1047" s="20"/>
      <c r="BB1047" s="20"/>
      <c r="BC1047" s="20"/>
      <c r="BD1047" s="20"/>
      <c r="BE1047" s="20"/>
      <c r="BF1047" s="20"/>
      <c r="BG1047" s="20"/>
      <c r="BH1047" s="20"/>
      <c r="BI1047" s="20"/>
      <c r="BJ1047" s="20"/>
      <c r="BK1047" s="20"/>
      <c r="BL1047" s="20"/>
      <c r="BM1047" s="20"/>
      <c r="BN1047" s="20"/>
      <c r="BO1047" s="20"/>
      <c r="BP1047" s="20"/>
      <c r="BQ1047" s="20"/>
      <c r="BR1047" s="20"/>
      <c r="BS1047" s="20"/>
      <c r="BT1047" s="20"/>
      <c r="BU1047" s="20"/>
      <c r="BV1047" s="20"/>
      <c r="BW1047" s="20"/>
      <c r="BX1047" s="20"/>
      <c r="BY1047" s="20"/>
      <c r="BZ1047" s="20"/>
      <c r="CA1047" s="5"/>
      <c r="CB1047" s="45" t="s">
        <v>9989</v>
      </c>
      <c r="XBA1047" s="18">
        <f>MIN(XBL1047:XBU1047)</f>
        <v>2.77</v>
      </c>
      <c r="XBB1047" s="21" t="str" cm="1">
        <f t="array" ref="XBB1047:XBK1047">IF(XBA1047=XBL1047:XBU1047,$XBL$2:$XBU$2,"")</f>
        <v/>
      </c>
      <c r="XBC1047" s="21" t="str">
        <v>Soligent</v>
      </c>
      <c r="XBD1047" s="21" t="str">
        <v/>
      </c>
      <c r="XBE1047" s="21" t="str">
        <v/>
      </c>
      <c r="XBF1047" s="21" t="str">
        <v/>
      </c>
      <c r="XBG1047" s="21" t="str">
        <v/>
      </c>
      <c r="XBH1047" s="21" t="str">
        <v/>
      </c>
      <c r="XBI1047" s="21" t="str">
        <v/>
      </c>
      <c r="XBJ1047" s="22" t="str">
        <v/>
      </c>
      <c r="XBK1047" s="22" t="str">
        <v/>
      </c>
      <c r="XBL1047" s="18" t="s">
        <v>8835</v>
      </c>
      <c r="XBM1047" s="18">
        <v>2.77</v>
      </c>
      <c r="XBN1047" s="18" t="s">
        <v>8835</v>
      </c>
      <c r="XBO1047" s="18" t="s">
        <v>8835</v>
      </c>
      <c r="XBP1047" s="18" t="s">
        <v>8835</v>
      </c>
      <c r="XBQ1047" s="18" t="s">
        <v>8835</v>
      </c>
      <c r="XBR1047" s="18" t="s">
        <v>8835</v>
      </c>
      <c r="XBS1047" s="18" t="s">
        <v>8835</v>
      </c>
      <c r="XBT1047" s="18" t="s">
        <v>8835</v>
      </c>
      <c r="XBU1047" s="18" t="s">
        <v>8835</v>
      </c>
    </row>
    <row r="1048" spans="1:80 16277:16297" s="23" customFormat="1" ht="12" x14ac:dyDescent="0.25">
      <c r="A1048" s="5" t="s">
        <v>3124</v>
      </c>
      <c r="B1048" s="5" t="s">
        <v>63</v>
      </c>
      <c r="C1048" s="5" t="s">
        <v>3125</v>
      </c>
      <c r="D1048" s="6" t="s">
        <v>3126</v>
      </c>
      <c r="E1048" s="5"/>
      <c r="F1048" s="6" t="s">
        <v>11832</v>
      </c>
      <c r="G1048" s="5" t="s">
        <v>11839</v>
      </c>
      <c r="H1048" s="6" t="s">
        <v>3372</v>
      </c>
      <c r="I1048" s="6" t="s">
        <v>3372</v>
      </c>
      <c r="J1048" s="20" t="str">
        <f>XBB1048&amp;XBC1048&amp;XBD1048&amp;XBE1048&amp;XBF1048&amp;XBG1048&amp;XBH1048&amp;XBI1048&amp;XBJ1048&amp;XBK1048</f>
        <v>Soligent</v>
      </c>
      <c r="K1048" s="5"/>
      <c r="L1048" s="5"/>
      <c r="M1048" s="5">
        <v>0.42</v>
      </c>
      <c r="N1048" s="5"/>
      <c r="O1048" s="5">
        <v>0.55000000000000004</v>
      </c>
      <c r="P1048" s="15">
        <f>(O1048-M1048)/O1048*100</f>
        <v>23.636363636363644</v>
      </c>
      <c r="Q1048" s="5"/>
      <c r="R1048" s="5"/>
      <c r="S1048" s="5"/>
      <c r="T1048" s="5"/>
      <c r="U1048" s="5">
        <v>0.25</v>
      </c>
      <c r="V1048" s="5">
        <v>2</v>
      </c>
      <c r="W1048" s="5">
        <v>2</v>
      </c>
      <c r="X1048" s="5">
        <v>2</v>
      </c>
      <c r="Y1048" s="5"/>
      <c r="Z1048" s="5"/>
      <c r="AA1048" s="5"/>
      <c r="AB1048" s="5"/>
      <c r="AC1048" s="5"/>
      <c r="AD1048" s="5"/>
      <c r="AE1048" s="20"/>
      <c r="AF1048" s="20"/>
      <c r="AG1048" s="20"/>
      <c r="AH1048" s="20"/>
      <c r="AI1048" s="20"/>
      <c r="AJ1048" s="20"/>
      <c r="AK1048" s="20"/>
      <c r="AL1048" s="20"/>
      <c r="AM1048" s="20"/>
      <c r="AN1048" s="20"/>
      <c r="AO1048" s="20"/>
      <c r="AP1048" s="20"/>
      <c r="AQ1048" s="20"/>
      <c r="AR1048" s="20"/>
      <c r="AS1048" s="20"/>
      <c r="AT1048" s="20"/>
      <c r="AU1048" s="20"/>
      <c r="AV1048" s="20"/>
      <c r="AW1048" s="20"/>
      <c r="AX1048" s="20"/>
      <c r="AY1048" s="20"/>
      <c r="AZ1048" s="20"/>
      <c r="BA1048" s="20"/>
      <c r="BB1048" s="20"/>
      <c r="BC1048" s="20"/>
      <c r="BD1048" s="20"/>
      <c r="BE1048" s="20"/>
      <c r="BF1048" s="20"/>
      <c r="BG1048" s="20"/>
      <c r="BH1048" s="20"/>
      <c r="BI1048" s="20"/>
      <c r="BJ1048" s="20"/>
      <c r="BK1048" s="20"/>
      <c r="BL1048" s="20"/>
      <c r="BM1048" s="20"/>
      <c r="BN1048" s="20"/>
      <c r="BO1048" s="20"/>
      <c r="BP1048" s="20"/>
      <c r="BQ1048" s="20"/>
      <c r="BR1048" s="20"/>
      <c r="BS1048" s="20"/>
      <c r="BT1048" s="20"/>
      <c r="BU1048" s="20"/>
      <c r="BV1048" s="20"/>
      <c r="BW1048" s="20"/>
      <c r="BX1048" s="20"/>
      <c r="BY1048" s="20"/>
      <c r="BZ1048" s="20"/>
      <c r="CA1048" s="5"/>
      <c r="CB1048" s="45" t="s">
        <v>9990</v>
      </c>
      <c r="XBA1048" s="18">
        <f>MIN(XBL1048:XBU1048)</f>
        <v>0.42</v>
      </c>
      <c r="XBB1048" s="21" t="str" cm="1">
        <f t="array" ref="XBB1048:XBK1048">IF(XBA1048=XBL1048:XBU1048,$XBL$2:$XBU$2,"")</f>
        <v/>
      </c>
      <c r="XBC1048" s="21" t="str">
        <v>Soligent</v>
      </c>
      <c r="XBD1048" s="21" t="str">
        <v/>
      </c>
      <c r="XBE1048" s="21" t="str">
        <v/>
      </c>
      <c r="XBF1048" s="21" t="str">
        <v/>
      </c>
      <c r="XBG1048" s="21" t="str">
        <v/>
      </c>
      <c r="XBH1048" s="21" t="str">
        <v/>
      </c>
      <c r="XBI1048" s="21" t="str">
        <v/>
      </c>
      <c r="XBJ1048" s="22" t="str">
        <v/>
      </c>
      <c r="XBK1048" s="22" t="str">
        <v/>
      </c>
      <c r="XBL1048" s="18" t="s">
        <v>8835</v>
      </c>
      <c r="XBM1048" s="18">
        <v>0.42</v>
      </c>
      <c r="XBN1048" s="18" t="s">
        <v>8835</v>
      </c>
      <c r="XBO1048" s="18" t="s">
        <v>8835</v>
      </c>
      <c r="XBP1048" s="18" t="s">
        <v>8835</v>
      </c>
      <c r="XBQ1048" s="18" t="s">
        <v>8835</v>
      </c>
      <c r="XBR1048" s="18" t="s">
        <v>8835</v>
      </c>
      <c r="XBS1048" s="18" t="s">
        <v>8835</v>
      </c>
      <c r="XBT1048" s="18" t="s">
        <v>8835</v>
      </c>
      <c r="XBU1048" s="18" t="s">
        <v>8835</v>
      </c>
    </row>
    <row r="1049" spans="1:80 16277:16297" s="23" customFormat="1" ht="12" x14ac:dyDescent="0.25">
      <c r="A1049" s="5" t="s">
        <v>3127</v>
      </c>
      <c r="B1049" s="5" t="s">
        <v>63</v>
      </c>
      <c r="C1049" s="5" t="s">
        <v>3128</v>
      </c>
      <c r="D1049" s="6" t="s">
        <v>3129</v>
      </c>
      <c r="E1049" s="5"/>
      <c r="F1049" s="6" t="s">
        <v>11846</v>
      </c>
      <c r="G1049" s="5" t="s">
        <v>11839</v>
      </c>
      <c r="H1049" s="6" t="s">
        <v>8855</v>
      </c>
      <c r="I1049" s="6" t="s">
        <v>8855</v>
      </c>
      <c r="J1049" s="20" t="str">
        <f>XBB1049&amp;XBC1049&amp;XBD1049&amp;XBE1049&amp;XBF1049&amp;XBG1049&amp;XBH1049&amp;XBI1049&amp;XBJ1049&amp;XBK1049</f>
        <v>Soligent</v>
      </c>
      <c r="K1049" s="5"/>
      <c r="L1049" s="5"/>
      <c r="M1049" s="5">
        <v>117.09</v>
      </c>
      <c r="N1049" s="5"/>
      <c r="O1049" s="5">
        <v>142</v>
      </c>
      <c r="P1049" s="15">
        <f>(O1049-M1049)/O1049*100</f>
        <v>17.542253521126757</v>
      </c>
      <c r="Q1049" s="5"/>
      <c r="R1049" s="5"/>
      <c r="S1049" s="5"/>
      <c r="T1049" s="5"/>
      <c r="U1049" s="5">
        <v>37</v>
      </c>
      <c r="V1049" s="5">
        <v>5.25</v>
      </c>
      <c r="W1049" s="5">
        <v>3</v>
      </c>
      <c r="X1049" s="5">
        <v>3</v>
      </c>
      <c r="Y1049" s="5"/>
      <c r="Z1049" s="5"/>
      <c r="AA1049" s="5"/>
      <c r="AB1049" s="5"/>
      <c r="AC1049" s="5"/>
      <c r="AD1049" s="5"/>
      <c r="AE1049" s="20"/>
      <c r="AF1049" s="20"/>
      <c r="AG1049" s="20"/>
      <c r="AH1049" s="20"/>
      <c r="AI1049" s="20"/>
      <c r="AJ1049" s="20"/>
      <c r="AK1049" s="20"/>
      <c r="AL1049" s="20"/>
      <c r="AM1049" s="20"/>
      <c r="AN1049" s="20"/>
      <c r="AO1049" s="20"/>
      <c r="AP1049" s="20"/>
      <c r="AQ1049" s="20"/>
      <c r="AR1049" s="20"/>
      <c r="AS1049" s="20"/>
      <c r="AT1049" s="20"/>
      <c r="AU1049" s="20"/>
      <c r="AV1049" s="20"/>
      <c r="AW1049" s="20"/>
      <c r="AX1049" s="20"/>
      <c r="AY1049" s="20"/>
      <c r="AZ1049" s="20"/>
      <c r="BA1049" s="20"/>
      <c r="BB1049" s="20"/>
      <c r="BC1049" s="20"/>
      <c r="BD1049" s="20"/>
      <c r="BE1049" s="20"/>
      <c r="BF1049" s="20"/>
      <c r="BG1049" s="20"/>
      <c r="BH1049" s="20"/>
      <c r="BI1049" s="20"/>
      <c r="BJ1049" s="20"/>
      <c r="BK1049" s="20"/>
      <c r="BL1049" s="20"/>
      <c r="BM1049" s="20"/>
      <c r="BN1049" s="20"/>
      <c r="BO1049" s="20"/>
      <c r="BP1049" s="20"/>
      <c r="BQ1049" s="20"/>
      <c r="BR1049" s="20"/>
      <c r="BS1049" s="20"/>
      <c r="BT1049" s="20"/>
      <c r="BU1049" s="20"/>
      <c r="BV1049" s="20"/>
      <c r="BW1049" s="20"/>
      <c r="BX1049" s="20"/>
      <c r="BY1049" s="20"/>
      <c r="BZ1049" s="20"/>
      <c r="CA1049" s="5"/>
      <c r="CB1049" s="45" t="s">
        <v>9991</v>
      </c>
      <c r="XBA1049" s="18">
        <f>MIN(XBL1049:XBU1049)</f>
        <v>121.77</v>
      </c>
      <c r="XBB1049" s="21" t="str" cm="1">
        <f t="array" ref="XBB1049:XBK1049">IF(XBA1049=XBL1049:XBU1049,$XBL$2:$XBU$2,"")</f>
        <v/>
      </c>
      <c r="XBC1049" s="21" t="str">
        <v>Soligent</v>
      </c>
      <c r="XBD1049" s="21" t="str">
        <v/>
      </c>
      <c r="XBE1049" s="21" t="str">
        <v/>
      </c>
      <c r="XBF1049" s="21" t="str">
        <v/>
      </c>
      <c r="XBG1049" s="21" t="str">
        <v/>
      </c>
      <c r="XBH1049" s="21" t="str">
        <v/>
      </c>
      <c r="XBI1049" s="21" t="str">
        <v/>
      </c>
      <c r="XBJ1049" s="22" t="str">
        <v/>
      </c>
      <c r="XBK1049" s="22" t="str">
        <v/>
      </c>
      <c r="XBL1049" s="18" t="s">
        <v>8835</v>
      </c>
      <c r="XBM1049" s="18">
        <v>121.77</v>
      </c>
      <c r="XBN1049" s="18" t="s">
        <v>8835</v>
      </c>
      <c r="XBO1049" s="18" t="s">
        <v>8835</v>
      </c>
      <c r="XBP1049" s="18" t="s">
        <v>8835</v>
      </c>
      <c r="XBQ1049" s="18" t="s">
        <v>8835</v>
      </c>
      <c r="XBR1049" s="18" t="s">
        <v>8835</v>
      </c>
      <c r="XBS1049" s="18" t="s">
        <v>8835</v>
      </c>
      <c r="XBT1049" s="18" t="s">
        <v>8835</v>
      </c>
      <c r="XBU1049" s="18" t="s">
        <v>8835</v>
      </c>
    </row>
    <row r="1050" spans="1:80 16277:16297" s="23" customFormat="1" ht="12" x14ac:dyDescent="0.25">
      <c r="A1050" s="5" t="s">
        <v>3130</v>
      </c>
      <c r="B1050" s="5" t="s">
        <v>63</v>
      </c>
      <c r="C1050" s="5" t="s">
        <v>3131</v>
      </c>
      <c r="D1050" s="6" t="s">
        <v>3132</v>
      </c>
      <c r="E1050" s="5"/>
      <c r="F1050" s="6" t="s">
        <v>11832</v>
      </c>
      <c r="G1050" s="5" t="s">
        <v>11839</v>
      </c>
      <c r="H1050" s="6" t="s">
        <v>8856</v>
      </c>
      <c r="I1050" s="6" t="s">
        <v>8856</v>
      </c>
      <c r="J1050" s="20" t="str">
        <f>XBB1050&amp;XBC1050&amp;XBD1050&amp;XBE1050&amp;XBF1050&amp;XBG1050&amp;XBH1050&amp;XBI1050&amp;XBJ1050&amp;XBK1050</f>
        <v>Soligent</v>
      </c>
      <c r="K1050" s="5"/>
      <c r="L1050" s="5"/>
      <c r="M1050" s="5">
        <v>20.13</v>
      </c>
      <c r="N1050" s="5"/>
      <c r="O1050" s="5">
        <v>24.66</v>
      </c>
      <c r="P1050" s="15">
        <f>(O1050-M1050)/O1050*100</f>
        <v>18.369829683698303</v>
      </c>
      <c r="Q1050" s="5"/>
      <c r="R1050" s="5"/>
      <c r="S1050" s="5"/>
      <c r="T1050" s="5"/>
      <c r="U1050" s="5">
        <v>5</v>
      </c>
      <c r="V1050" s="5">
        <v>1.75</v>
      </c>
      <c r="W1050" s="5">
        <v>1</v>
      </c>
      <c r="X1050" s="5">
        <v>132</v>
      </c>
      <c r="Y1050" s="5"/>
      <c r="Z1050" s="5"/>
      <c r="AA1050" s="5"/>
      <c r="AB1050" s="5"/>
      <c r="AC1050" s="5"/>
      <c r="AD1050" s="5"/>
      <c r="AE1050" s="20"/>
      <c r="AF1050" s="20"/>
      <c r="AG1050" s="20"/>
      <c r="AH1050" s="20"/>
      <c r="AI1050" s="20"/>
      <c r="AJ1050" s="20"/>
      <c r="AK1050" s="20"/>
      <c r="AL1050" s="20"/>
      <c r="AM1050" s="20"/>
      <c r="AN1050" s="20"/>
      <c r="AO1050" s="20"/>
      <c r="AP1050" s="20"/>
      <c r="AQ1050" s="20"/>
      <c r="AR1050" s="20"/>
      <c r="AS1050" s="20"/>
      <c r="AT1050" s="20"/>
      <c r="AU1050" s="20"/>
      <c r="AV1050" s="20"/>
      <c r="AW1050" s="20"/>
      <c r="AX1050" s="20"/>
      <c r="AY1050" s="20"/>
      <c r="AZ1050" s="20"/>
      <c r="BA1050" s="20"/>
      <c r="BB1050" s="20"/>
      <c r="BC1050" s="20"/>
      <c r="BD1050" s="20"/>
      <c r="BE1050" s="20"/>
      <c r="BF1050" s="20"/>
      <c r="BG1050" s="20"/>
      <c r="BH1050" s="20"/>
      <c r="BI1050" s="20"/>
      <c r="BJ1050" s="20"/>
      <c r="BK1050" s="20"/>
      <c r="BL1050" s="20"/>
      <c r="BM1050" s="20"/>
      <c r="BN1050" s="20"/>
      <c r="BO1050" s="20"/>
      <c r="BP1050" s="20"/>
      <c r="BQ1050" s="20"/>
      <c r="BR1050" s="20"/>
      <c r="BS1050" s="20"/>
      <c r="BT1050" s="20"/>
      <c r="BU1050" s="20"/>
      <c r="BV1050" s="20"/>
      <c r="BW1050" s="20"/>
      <c r="BX1050" s="20"/>
      <c r="BY1050" s="20"/>
      <c r="BZ1050" s="20"/>
      <c r="CA1050" s="5"/>
      <c r="CB1050" s="45" t="s">
        <v>9992</v>
      </c>
      <c r="XBA1050" s="18">
        <f>MIN(XBL1050:XBU1050)</f>
        <v>20.13</v>
      </c>
      <c r="XBB1050" s="21" t="str" cm="1">
        <f t="array" ref="XBB1050:XBK1050">IF(XBA1050=XBL1050:XBU1050,$XBL$2:$XBU$2,"")</f>
        <v/>
      </c>
      <c r="XBC1050" s="21" t="str">
        <v>Soligent</v>
      </c>
      <c r="XBD1050" s="21" t="str">
        <v/>
      </c>
      <c r="XBE1050" s="21" t="str">
        <v/>
      </c>
      <c r="XBF1050" s="21" t="str">
        <v/>
      </c>
      <c r="XBG1050" s="21" t="str">
        <v/>
      </c>
      <c r="XBH1050" s="21" t="str">
        <v/>
      </c>
      <c r="XBI1050" s="21" t="str">
        <v/>
      </c>
      <c r="XBJ1050" s="22" t="str">
        <v/>
      </c>
      <c r="XBK1050" s="22" t="str">
        <v/>
      </c>
      <c r="XBL1050" s="18" t="s">
        <v>8835</v>
      </c>
      <c r="XBM1050" s="18">
        <v>20.13</v>
      </c>
      <c r="XBN1050" s="18" t="s">
        <v>8835</v>
      </c>
      <c r="XBO1050" s="18" t="s">
        <v>8835</v>
      </c>
      <c r="XBP1050" s="18" t="s">
        <v>8835</v>
      </c>
      <c r="XBQ1050" s="18" t="s">
        <v>8835</v>
      </c>
      <c r="XBR1050" s="18" t="s">
        <v>8835</v>
      </c>
      <c r="XBS1050" s="18" t="s">
        <v>8835</v>
      </c>
      <c r="XBT1050" s="18" t="s">
        <v>8835</v>
      </c>
      <c r="XBU1050" s="18" t="s">
        <v>8835</v>
      </c>
    </row>
    <row r="1051" spans="1:80 16277:16297" s="23" customFormat="1" ht="12" x14ac:dyDescent="0.25">
      <c r="A1051" s="5" t="s">
        <v>3133</v>
      </c>
      <c r="B1051" s="5" t="s">
        <v>63</v>
      </c>
      <c r="C1051" s="5" t="s">
        <v>3134</v>
      </c>
      <c r="D1051" s="6" t="s">
        <v>3135</v>
      </c>
      <c r="E1051" s="5"/>
      <c r="F1051" s="6" t="s">
        <v>11846</v>
      </c>
      <c r="G1051" s="5" t="s">
        <v>11835</v>
      </c>
      <c r="H1051" s="6" t="s">
        <v>8903</v>
      </c>
      <c r="I1051" s="6" t="s">
        <v>8903</v>
      </c>
      <c r="J1051" s="20" t="str">
        <f>XBB1051&amp;XBC1051&amp;XBD1051&amp;XBE1051&amp;XBF1051&amp;XBG1051&amp;XBH1051&amp;XBI1051&amp;XBJ1051&amp;XBK1051</f>
        <v>Soligent</v>
      </c>
      <c r="K1051" s="5"/>
      <c r="L1051" s="5"/>
      <c r="M1051" s="5">
        <v>21.11</v>
      </c>
      <c r="N1051" s="5"/>
      <c r="O1051" s="5">
        <v>23.303599999999999</v>
      </c>
      <c r="P1051" s="15">
        <f>(O1051-M1051)/O1051*100</f>
        <v>9.4131378842753914</v>
      </c>
      <c r="Q1051" s="5"/>
      <c r="R1051" s="5"/>
      <c r="S1051" s="5"/>
      <c r="T1051" s="5"/>
      <c r="U1051" s="5">
        <v>1</v>
      </c>
      <c r="V1051" s="5">
        <v>1.5</v>
      </c>
      <c r="W1051" s="5">
        <v>3</v>
      </c>
      <c r="X1051" s="5">
        <v>9</v>
      </c>
      <c r="Y1051" s="5"/>
      <c r="Z1051" s="5"/>
      <c r="AA1051" s="5"/>
      <c r="AB1051" s="5"/>
      <c r="AC1051" s="5"/>
      <c r="AD1051" s="5"/>
      <c r="AE1051" s="20"/>
      <c r="AF1051" s="20"/>
      <c r="AG1051" s="20"/>
      <c r="AH1051" s="20"/>
      <c r="AI1051" s="20"/>
      <c r="AJ1051" s="20"/>
      <c r="AK1051" s="20"/>
      <c r="AL1051" s="20"/>
      <c r="AM1051" s="20"/>
      <c r="AN1051" s="20"/>
      <c r="AO1051" s="20"/>
      <c r="AP1051" s="20"/>
      <c r="AQ1051" s="20"/>
      <c r="AR1051" s="20"/>
      <c r="AS1051" s="20"/>
      <c r="AT1051" s="20"/>
      <c r="AU1051" s="20"/>
      <c r="AV1051" s="20"/>
      <c r="AW1051" s="20"/>
      <c r="AX1051" s="20"/>
      <c r="AY1051" s="20"/>
      <c r="AZ1051" s="20"/>
      <c r="BA1051" s="20"/>
      <c r="BB1051" s="20"/>
      <c r="BC1051" s="20"/>
      <c r="BD1051" s="20"/>
      <c r="BE1051" s="20"/>
      <c r="BF1051" s="20"/>
      <c r="BG1051" s="20"/>
      <c r="BH1051" s="20"/>
      <c r="BI1051" s="20"/>
      <c r="BJ1051" s="20"/>
      <c r="BK1051" s="20"/>
      <c r="BL1051" s="20"/>
      <c r="BM1051" s="20"/>
      <c r="BN1051" s="20"/>
      <c r="BO1051" s="20"/>
      <c r="BP1051" s="20"/>
      <c r="BQ1051" s="20"/>
      <c r="BR1051" s="20"/>
      <c r="BS1051" s="20"/>
      <c r="BT1051" s="20"/>
      <c r="BU1051" s="20"/>
      <c r="BV1051" s="20"/>
      <c r="BW1051" s="20"/>
      <c r="BX1051" s="20"/>
      <c r="BY1051" s="20"/>
      <c r="BZ1051" s="20"/>
      <c r="CA1051" s="5"/>
      <c r="CB1051" s="45" t="s">
        <v>9993</v>
      </c>
      <c r="XBA1051" s="18">
        <f>MIN(XBL1051:XBU1051)</f>
        <v>21.11</v>
      </c>
      <c r="XBB1051" s="21" t="str" cm="1">
        <f t="array" ref="XBB1051:XBK1051">IF(XBA1051=XBL1051:XBU1051,$XBL$2:$XBU$2,"")</f>
        <v/>
      </c>
      <c r="XBC1051" s="21" t="str">
        <v>Soligent</v>
      </c>
      <c r="XBD1051" s="21" t="str">
        <v/>
      </c>
      <c r="XBE1051" s="21" t="str">
        <v/>
      </c>
      <c r="XBF1051" s="21" t="str">
        <v/>
      </c>
      <c r="XBG1051" s="21" t="str">
        <v/>
      </c>
      <c r="XBH1051" s="21" t="str">
        <v/>
      </c>
      <c r="XBI1051" s="21" t="str">
        <v/>
      </c>
      <c r="XBJ1051" s="22" t="str">
        <v/>
      </c>
      <c r="XBK1051" s="22" t="str">
        <v/>
      </c>
      <c r="XBL1051" s="18" t="s">
        <v>8835</v>
      </c>
      <c r="XBM1051" s="18">
        <v>21.11</v>
      </c>
      <c r="XBN1051" s="18" t="s">
        <v>8835</v>
      </c>
      <c r="XBO1051" s="18" t="s">
        <v>8835</v>
      </c>
      <c r="XBP1051" s="18" t="s">
        <v>8835</v>
      </c>
      <c r="XBQ1051" s="18" t="s">
        <v>8835</v>
      </c>
      <c r="XBR1051" s="18" t="s">
        <v>8835</v>
      </c>
      <c r="XBS1051" s="18" t="s">
        <v>8835</v>
      </c>
      <c r="XBT1051" s="18" t="s">
        <v>8835</v>
      </c>
      <c r="XBU1051" s="18" t="s">
        <v>8835</v>
      </c>
    </row>
    <row r="1052" spans="1:80 16277:16297" s="23" customFormat="1" ht="12" x14ac:dyDescent="0.25">
      <c r="A1052" s="5" t="s">
        <v>3136</v>
      </c>
      <c r="B1052" s="5" t="s">
        <v>63</v>
      </c>
      <c r="C1052" s="5">
        <v>6660108008</v>
      </c>
      <c r="D1052" s="6" t="s">
        <v>3137</v>
      </c>
      <c r="E1052" s="5"/>
      <c r="F1052" s="6">
        <v>0</v>
      </c>
      <c r="G1052" s="5" t="s">
        <v>11839</v>
      </c>
      <c r="H1052" s="6" t="s">
        <v>8914</v>
      </c>
      <c r="I1052" s="6" t="s">
        <v>8914</v>
      </c>
      <c r="J1052" s="20" t="str">
        <f>XBB1052&amp;XBC1052&amp;XBD1052&amp;XBE1052&amp;XBF1052&amp;XBG1052&amp;XBH1052&amp;XBI1052&amp;XBJ1052&amp;XBK1052</f>
        <v>Soligent</v>
      </c>
      <c r="K1052" s="5"/>
      <c r="L1052" s="5"/>
      <c r="M1052" s="5">
        <v>4.3600000000000003</v>
      </c>
      <c r="N1052" s="5"/>
      <c r="O1052" s="5">
        <v>5.32</v>
      </c>
      <c r="P1052" s="15">
        <f>(O1052-M1052)/O1052*100</f>
        <v>18.045112781954884</v>
      </c>
      <c r="Q1052" s="5"/>
      <c r="R1052" s="5"/>
      <c r="S1052" s="5"/>
      <c r="T1052" s="5"/>
      <c r="U1052" s="5">
        <v>0.3</v>
      </c>
      <c r="V1052" s="5">
        <v>0.75</v>
      </c>
      <c r="W1052" s="5">
        <v>0.75</v>
      </c>
      <c r="X1052" s="5">
        <v>7.5</v>
      </c>
      <c r="Y1052" s="5"/>
      <c r="Z1052" s="5"/>
      <c r="AA1052" s="5"/>
      <c r="AB1052" s="5"/>
      <c r="AC1052" s="5"/>
      <c r="AD1052" s="5"/>
      <c r="AE1052" s="20"/>
      <c r="AF1052" s="20"/>
      <c r="AG1052" s="20"/>
      <c r="AH1052" s="20"/>
      <c r="AI1052" s="20"/>
      <c r="AJ1052" s="20"/>
      <c r="AK1052" s="20"/>
      <c r="AL1052" s="20"/>
      <c r="AM1052" s="20"/>
      <c r="AN1052" s="20"/>
      <c r="AO1052" s="20"/>
      <c r="AP1052" s="20"/>
      <c r="AQ1052" s="20"/>
      <c r="AR1052" s="20"/>
      <c r="AS1052" s="20"/>
      <c r="AT1052" s="20"/>
      <c r="AU1052" s="20"/>
      <c r="AV1052" s="20"/>
      <c r="AW1052" s="20"/>
      <c r="AX1052" s="20"/>
      <c r="AY1052" s="20"/>
      <c r="AZ1052" s="20"/>
      <c r="BA1052" s="20"/>
      <c r="BB1052" s="20"/>
      <c r="BC1052" s="20"/>
      <c r="BD1052" s="20"/>
      <c r="BE1052" s="20"/>
      <c r="BF1052" s="20"/>
      <c r="BG1052" s="20"/>
      <c r="BH1052" s="20"/>
      <c r="BI1052" s="20"/>
      <c r="BJ1052" s="20"/>
      <c r="BK1052" s="20"/>
      <c r="BL1052" s="20"/>
      <c r="BM1052" s="20"/>
      <c r="BN1052" s="20"/>
      <c r="BO1052" s="20"/>
      <c r="BP1052" s="20"/>
      <c r="BQ1052" s="20"/>
      <c r="BR1052" s="20"/>
      <c r="BS1052" s="20"/>
      <c r="BT1052" s="20"/>
      <c r="BU1052" s="20"/>
      <c r="BV1052" s="20"/>
      <c r="BW1052" s="20"/>
      <c r="BX1052" s="20"/>
      <c r="BY1052" s="20"/>
      <c r="BZ1052" s="20"/>
      <c r="CA1052" s="5"/>
      <c r="CB1052" s="45" t="s">
        <v>9994</v>
      </c>
      <c r="XBA1052" s="18">
        <f>MIN(XBL1052:XBU1052)</f>
        <v>4.3600000000000003</v>
      </c>
      <c r="XBB1052" s="21" t="str" cm="1">
        <f t="array" ref="XBB1052:XBK1052">IF(XBA1052=XBL1052:XBU1052,$XBL$2:$XBU$2,"")</f>
        <v/>
      </c>
      <c r="XBC1052" s="21" t="str">
        <v>Soligent</v>
      </c>
      <c r="XBD1052" s="21" t="str">
        <v/>
      </c>
      <c r="XBE1052" s="21" t="str">
        <v/>
      </c>
      <c r="XBF1052" s="21" t="str">
        <v/>
      </c>
      <c r="XBG1052" s="21" t="str">
        <v/>
      </c>
      <c r="XBH1052" s="21" t="str">
        <v/>
      </c>
      <c r="XBI1052" s="21" t="str">
        <v/>
      </c>
      <c r="XBJ1052" s="22" t="str">
        <v/>
      </c>
      <c r="XBK1052" s="22" t="str">
        <v/>
      </c>
      <c r="XBL1052" s="18" t="s">
        <v>8835</v>
      </c>
      <c r="XBM1052" s="18">
        <v>4.3600000000000003</v>
      </c>
      <c r="XBN1052" s="18" t="s">
        <v>8835</v>
      </c>
      <c r="XBO1052" s="18" t="s">
        <v>8835</v>
      </c>
      <c r="XBP1052" s="18" t="s">
        <v>8835</v>
      </c>
      <c r="XBQ1052" s="18" t="s">
        <v>8835</v>
      </c>
      <c r="XBR1052" s="18" t="s">
        <v>8835</v>
      </c>
      <c r="XBS1052" s="18" t="s">
        <v>8835</v>
      </c>
      <c r="XBT1052" s="18" t="s">
        <v>8835</v>
      </c>
      <c r="XBU1052" s="18" t="s">
        <v>8835</v>
      </c>
    </row>
    <row r="1053" spans="1:80 16277:16297" s="23" customFormat="1" ht="12" x14ac:dyDescent="0.25">
      <c r="A1053" s="5" t="s">
        <v>3138</v>
      </c>
      <c r="B1053" s="5" t="s">
        <v>63</v>
      </c>
      <c r="C1053" s="5">
        <v>6660108009</v>
      </c>
      <c r="D1053" s="6" t="s">
        <v>3139</v>
      </c>
      <c r="E1053" s="5"/>
      <c r="F1053" s="6">
        <v>0</v>
      </c>
      <c r="G1053" s="5" t="s">
        <v>11839</v>
      </c>
      <c r="H1053" s="6" t="s">
        <v>8914</v>
      </c>
      <c r="I1053" s="6" t="s">
        <v>8914</v>
      </c>
      <c r="J1053" s="20" t="str">
        <f>XBB1053&amp;XBC1053&amp;XBD1053&amp;XBE1053&amp;XBF1053&amp;XBG1053&amp;XBH1053&amp;XBI1053&amp;XBJ1053&amp;XBK1053</f>
        <v>Soligent</v>
      </c>
      <c r="K1053" s="5"/>
      <c r="L1053" s="5"/>
      <c r="M1053" s="5">
        <v>4.4400000000000004</v>
      </c>
      <c r="N1053" s="5"/>
      <c r="O1053" s="5">
        <v>5.3473043478260873</v>
      </c>
      <c r="P1053" s="15">
        <f>(O1053-M1053)/O1053*100</f>
        <v>16.967509025270758</v>
      </c>
      <c r="Q1053" s="5"/>
      <c r="R1053" s="5"/>
      <c r="S1053" s="5"/>
      <c r="T1053" s="5"/>
      <c r="U1053" s="5">
        <v>0.23</v>
      </c>
      <c r="V1053" s="5">
        <v>0.5</v>
      </c>
      <c r="W1053" s="5">
        <v>1</v>
      </c>
      <c r="X1053" s="5">
        <v>8</v>
      </c>
      <c r="Y1053" s="5"/>
      <c r="Z1053" s="5"/>
      <c r="AA1053" s="5"/>
      <c r="AB1053" s="5"/>
      <c r="AC1053" s="5"/>
      <c r="AD1053" s="5"/>
      <c r="AE1053" s="20"/>
      <c r="AF1053" s="20"/>
      <c r="AG1053" s="20"/>
      <c r="AH1053" s="20"/>
      <c r="AI1053" s="20"/>
      <c r="AJ1053" s="20"/>
      <c r="AK1053" s="20"/>
      <c r="AL1053" s="20"/>
      <c r="AM1053" s="20"/>
      <c r="AN1053" s="20"/>
      <c r="AO1053" s="20"/>
      <c r="AP1053" s="20"/>
      <c r="AQ1053" s="20"/>
      <c r="AR1053" s="20"/>
      <c r="AS1053" s="20"/>
      <c r="AT1053" s="20"/>
      <c r="AU1053" s="20"/>
      <c r="AV1053" s="20"/>
      <c r="AW1053" s="20"/>
      <c r="AX1053" s="20"/>
      <c r="AY1053" s="20"/>
      <c r="AZ1053" s="20"/>
      <c r="BA1053" s="20"/>
      <c r="BB1053" s="20"/>
      <c r="BC1053" s="20"/>
      <c r="BD1053" s="20"/>
      <c r="BE1053" s="20"/>
      <c r="BF1053" s="20"/>
      <c r="BG1053" s="20"/>
      <c r="BH1053" s="20"/>
      <c r="BI1053" s="20"/>
      <c r="BJ1053" s="20"/>
      <c r="BK1053" s="20"/>
      <c r="BL1053" s="20"/>
      <c r="BM1053" s="20"/>
      <c r="BN1053" s="20"/>
      <c r="BO1053" s="20"/>
      <c r="BP1053" s="20"/>
      <c r="BQ1053" s="20"/>
      <c r="BR1053" s="20"/>
      <c r="BS1053" s="20"/>
      <c r="BT1053" s="20"/>
      <c r="BU1053" s="20"/>
      <c r="BV1053" s="20"/>
      <c r="BW1053" s="20"/>
      <c r="BX1053" s="20"/>
      <c r="BY1053" s="20"/>
      <c r="BZ1053" s="20"/>
      <c r="CA1053" s="5"/>
      <c r="CB1053" s="45" t="s">
        <v>9995</v>
      </c>
      <c r="XBA1053" s="18">
        <f>MIN(XBL1053:XBU1053)</f>
        <v>4.4400000000000004</v>
      </c>
      <c r="XBB1053" s="21" t="str" cm="1">
        <f t="array" ref="XBB1053:XBK1053">IF(XBA1053=XBL1053:XBU1053,$XBL$2:$XBU$2,"")</f>
        <v/>
      </c>
      <c r="XBC1053" s="21" t="str">
        <v>Soligent</v>
      </c>
      <c r="XBD1053" s="21" t="str">
        <v/>
      </c>
      <c r="XBE1053" s="21" t="str">
        <v/>
      </c>
      <c r="XBF1053" s="21" t="str">
        <v/>
      </c>
      <c r="XBG1053" s="21" t="str">
        <v/>
      </c>
      <c r="XBH1053" s="21" t="str">
        <v/>
      </c>
      <c r="XBI1053" s="21" t="str">
        <v/>
      </c>
      <c r="XBJ1053" s="22" t="str">
        <v/>
      </c>
      <c r="XBK1053" s="22" t="str">
        <v/>
      </c>
      <c r="XBL1053" s="18" t="s">
        <v>8835</v>
      </c>
      <c r="XBM1053" s="18">
        <v>4.4400000000000004</v>
      </c>
      <c r="XBN1053" s="18" t="s">
        <v>8835</v>
      </c>
      <c r="XBO1053" s="18" t="s">
        <v>8835</v>
      </c>
      <c r="XBP1053" s="18" t="s">
        <v>8835</v>
      </c>
      <c r="XBQ1053" s="18" t="s">
        <v>8835</v>
      </c>
      <c r="XBR1053" s="18" t="s">
        <v>8835</v>
      </c>
      <c r="XBS1053" s="18" t="s">
        <v>8835</v>
      </c>
      <c r="XBT1053" s="18" t="s">
        <v>8835</v>
      </c>
      <c r="XBU1053" s="18" t="s">
        <v>8835</v>
      </c>
    </row>
    <row r="1054" spans="1:80 16277:16297" s="23" customFormat="1" ht="12" x14ac:dyDescent="0.25">
      <c r="A1054" s="5" t="s">
        <v>3140</v>
      </c>
      <c r="B1054" s="5" t="s">
        <v>63</v>
      </c>
      <c r="C1054" s="5" t="s">
        <v>8728</v>
      </c>
      <c r="D1054" s="6" t="s">
        <v>3141</v>
      </c>
      <c r="E1054" s="5"/>
      <c r="F1054" s="6" t="s">
        <v>11832</v>
      </c>
      <c r="G1054" s="5" t="s">
        <v>11835</v>
      </c>
      <c r="H1054" s="6" t="s">
        <v>8903</v>
      </c>
      <c r="I1054" s="6" t="s">
        <v>8903</v>
      </c>
      <c r="J1054" s="20" t="str">
        <f>XBB1054&amp;XBC1054&amp;XBD1054&amp;XBE1054&amp;XBF1054&amp;XBG1054&amp;XBH1054&amp;XBI1054&amp;XBJ1054&amp;XBK1054</f>
        <v>Soligent</v>
      </c>
      <c r="K1054" s="5"/>
      <c r="L1054" s="5"/>
      <c r="M1054" s="5">
        <v>2.97</v>
      </c>
      <c r="N1054" s="5"/>
      <c r="O1054" s="5">
        <v>3.6</v>
      </c>
      <c r="P1054" s="15">
        <f>(O1054-M1054)/O1054*100</f>
        <v>17.499999999999996</v>
      </c>
      <c r="Q1054" s="5"/>
      <c r="R1054" s="5"/>
      <c r="S1054" s="5"/>
      <c r="T1054" s="5"/>
      <c r="U1054" s="5">
        <v>0.2</v>
      </c>
      <c r="V1054" s="5">
        <v>1</v>
      </c>
      <c r="W1054" s="5">
        <v>1.5</v>
      </c>
      <c r="X1054" s="5">
        <v>2</v>
      </c>
      <c r="Y1054" s="5"/>
      <c r="Z1054" s="5"/>
      <c r="AA1054" s="5"/>
      <c r="AB1054" s="5"/>
      <c r="AC1054" s="5"/>
      <c r="AD1054" s="5"/>
      <c r="AE1054" s="20"/>
      <c r="AF1054" s="20"/>
      <c r="AG1054" s="20"/>
      <c r="AH1054" s="20"/>
      <c r="AI1054" s="20"/>
      <c r="AJ1054" s="20"/>
      <c r="AK1054" s="20"/>
      <c r="AL1054" s="20"/>
      <c r="AM1054" s="20"/>
      <c r="AN1054" s="20"/>
      <c r="AO1054" s="20"/>
      <c r="AP1054" s="20"/>
      <c r="AQ1054" s="20"/>
      <c r="AR1054" s="20"/>
      <c r="AS1054" s="20"/>
      <c r="AT1054" s="20"/>
      <c r="AU1054" s="20"/>
      <c r="AV1054" s="20"/>
      <c r="AW1054" s="20"/>
      <c r="AX1054" s="20"/>
      <c r="AY1054" s="20"/>
      <c r="AZ1054" s="20"/>
      <c r="BA1054" s="20"/>
      <c r="BB1054" s="20"/>
      <c r="BC1054" s="20"/>
      <c r="BD1054" s="20"/>
      <c r="BE1054" s="20"/>
      <c r="BF1054" s="20"/>
      <c r="BG1054" s="20"/>
      <c r="BH1054" s="20"/>
      <c r="BI1054" s="20"/>
      <c r="BJ1054" s="20"/>
      <c r="BK1054" s="20"/>
      <c r="BL1054" s="20"/>
      <c r="BM1054" s="20"/>
      <c r="BN1054" s="20"/>
      <c r="BO1054" s="20"/>
      <c r="BP1054" s="20"/>
      <c r="BQ1054" s="20"/>
      <c r="BR1054" s="20"/>
      <c r="BS1054" s="20"/>
      <c r="BT1054" s="20"/>
      <c r="BU1054" s="20"/>
      <c r="BV1054" s="20"/>
      <c r="BW1054" s="20"/>
      <c r="BX1054" s="20"/>
      <c r="BY1054" s="20"/>
      <c r="BZ1054" s="20"/>
      <c r="CA1054" s="5"/>
      <c r="CB1054" s="45" t="s">
        <v>9996</v>
      </c>
      <c r="XBA1054" s="18">
        <f>MIN(XBL1054:XBU1054)</f>
        <v>2.97</v>
      </c>
      <c r="XBB1054" s="21" t="str" cm="1">
        <f t="array" ref="XBB1054:XBK1054">IF(XBA1054=XBL1054:XBU1054,$XBL$2:$XBU$2,"")</f>
        <v/>
      </c>
      <c r="XBC1054" s="21" t="str">
        <v>Soligent</v>
      </c>
      <c r="XBD1054" s="21" t="str">
        <v/>
      </c>
      <c r="XBE1054" s="21" t="str">
        <v/>
      </c>
      <c r="XBF1054" s="21" t="str">
        <v/>
      </c>
      <c r="XBG1054" s="21" t="str">
        <v/>
      </c>
      <c r="XBH1054" s="21" t="str">
        <v/>
      </c>
      <c r="XBI1054" s="21" t="str">
        <v/>
      </c>
      <c r="XBJ1054" s="22" t="str">
        <v/>
      </c>
      <c r="XBK1054" s="22" t="str">
        <v/>
      </c>
      <c r="XBL1054" s="18" t="s">
        <v>8835</v>
      </c>
      <c r="XBM1054" s="18">
        <v>2.97</v>
      </c>
      <c r="XBN1054" s="18" t="s">
        <v>8835</v>
      </c>
      <c r="XBO1054" s="18" t="s">
        <v>8835</v>
      </c>
      <c r="XBP1054" s="18" t="s">
        <v>8835</v>
      </c>
      <c r="XBQ1054" s="18" t="s">
        <v>8835</v>
      </c>
      <c r="XBR1054" s="18" t="s">
        <v>8835</v>
      </c>
      <c r="XBS1054" s="18" t="s">
        <v>8835</v>
      </c>
      <c r="XBT1054" s="18" t="s">
        <v>8835</v>
      </c>
      <c r="XBU1054" s="18" t="s">
        <v>8835</v>
      </c>
    </row>
    <row r="1055" spans="1:80 16277:16297" s="23" customFormat="1" ht="12" x14ac:dyDescent="0.25">
      <c r="A1055" s="5" t="s">
        <v>3142</v>
      </c>
      <c r="B1055" s="5" t="s">
        <v>63</v>
      </c>
      <c r="C1055" s="5" t="s">
        <v>3143</v>
      </c>
      <c r="D1055" s="6" t="s">
        <v>3144</v>
      </c>
      <c r="E1055" s="5"/>
      <c r="F1055" s="6" t="s">
        <v>11846</v>
      </c>
      <c r="G1055" s="5" t="s">
        <v>11839</v>
      </c>
      <c r="H1055" s="6" t="s">
        <v>8852</v>
      </c>
      <c r="I1055" s="6" t="s">
        <v>8852</v>
      </c>
      <c r="J1055" s="20" t="str">
        <f>XBB1055&amp;XBC1055&amp;XBD1055&amp;XBE1055&amp;XBF1055&amp;XBG1055&amp;XBH1055&amp;XBI1055&amp;XBJ1055&amp;XBK1055</f>
        <v>Soligent</v>
      </c>
      <c r="K1055" s="5"/>
      <c r="L1055" s="5"/>
      <c r="M1055" s="5">
        <v>7.78</v>
      </c>
      <c r="N1055" s="5"/>
      <c r="O1055" s="5">
        <v>9.49</v>
      </c>
      <c r="P1055" s="15">
        <f>(O1055-M1055)/O1055*100</f>
        <v>18.018967334035825</v>
      </c>
      <c r="Q1055" s="5"/>
      <c r="R1055" s="5"/>
      <c r="S1055" s="5"/>
      <c r="T1055" s="5"/>
      <c r="U1055" s="5">
        <v>5</v>
      </c>
      <c r="V1055" s="5">
        <v>6</v>
      </c>
      <c r="W1055" s="5">
        <v>1.1499999999999999</v>
      </c>
      <c r="X1055" s="5">
        <v>7.16</v>
      </c>
      <c r="Y1055" s="5"/>
      <c r="Z1055" s="5"/>
      <c r="AA1055" s="5"/>
      <c r="AB1055" s="5"/>
      <c r="AC1055" s="5"/>
      <c r="AD1055" s="5"/>
      <c r="AE1055" s="20"/>
      <c r="AF1055" s="20"/>
      <c r="AG1055" s="20"/>
      <c r="AH1055" s="20"/>
      <c r="AI1055" s="20"/>
      <c r="AJ1055" s="20"/>
      <c r="AK1055" s="20"/>
      <c r="AL1055" s="20"/>
      <c r="AM1055" s="20"/>
      <c r="AN1055" s="20"/>
      <c r="AO1055" s="20"/>
      <c r="AP1055" s="20"/>
      <c r="AQ1055" s="20"/>
      <c r="AR1055" s="20"/>
      <c r="AS1055" s="20"/>
      <c r="AT1055" s="20"/>
      <c r="AU1055" s="20"/>
      <c r="AV1055" s="20"/>
      <c r="AW1055" s="20"/>
      <c r="AX1055" s="20"/>
      <c r="AY1055" s="20"/>
      <c r="AZ1055" s="20"/>
      <c r="BA1055" s="20"/>
      <c r="BB1055" s="20"/>
      <c r="BC1055" s="20"/>
      <c r="BD1055" s="20"/>
      <c r="BE1055" s="20"/>
      <c r="BF1055" s="20"/>
      <c r="BG1055" s="20"/>
      <c r="BH1055" s="20"/>
      <c r="BI1055" s="20"/>
      <c r="BJ1055" s="20"/>
      <c r="BK1055" s="20"/>
      <c r="BL1055" s="20"/>
      <c r="BM1055" s="20"/>
      <c r="BN1055" s="20"/>
      <c r="BO1055" s="20"/>
      <c r="BP1055" s="20"/>
      <c r="BQ1055" s="20"/>
      <c r="BR1055" s="20"/>
      <c r="BS1055" s="20"/>
      <c r="BT1055" s="20"/>
      <c r="BU1055" s="20"/>
      <c r="BV1055" s="20"/>
      <c r="BW1055" s="20"/>
      <c r="BX1055" s="20"/>
      <c r="BY1055" s="20"/>
      <c r="BZ1055" s="20"/>
      <c r="CA1055" s="5"/>
      <c r="CB1055" s="45" t="s">
        <v>9997</v>
      </c>
      <c r="XBA1055" s="18">
        <f>MIN(XBL1055:XBU1055)</f>
        <v>7.78</v>
      </c>
      <c r="XBB1055" s="21" t="str" cm="1">
        <f t="array" ref="XBB1055:XBK1055">IF(XBA1055=XBL1055:XBU1055,$XBL$2:$XBU$2,"")</f>
        <v/>
      </c>
      <c r="XBC1055" s="21" t="str">
        <v>Soligent</v>
      </c>
      <c r="XBD1055" s="21" t="str">
        <v/>
      </c>
      <c r="XBE1055" s="21" t="str">
        <v/>
      </c>
      <c r="XBF1055" s="21" t="str">
        <v/>
      </c>
      <c r="XBG1055" s="21" t="str">
        <v/>
      </c>
      <c r="XBH1055" s="21" t="str">
        <v/>
      </c>
      <c r="XBI1055" s="21" t="str">
        <v/>
      </c>
      <c r="XBJ1055" s="22" t="str">
        <v/>
      </c>
      <c r="XBK1055" s="22" t="str">
        <v/>
      </c>
      <c r="XBL1055" s="18" t="s">
        <v>8835</v>
      </c>
      <c r="XBM1055" s="18">
        <v>7.78</v>
      </c>
      <c r="XBN1055" s="18" t="s">
        <v>8835</v>
      </c>
      <c r="XBO1055" s="18" t="s">
        <v>8835</v>
      </c>
      <c r="XBP1055" s="18" t="s">
        <v>8835</v>
      </c>
      <c r="XBQ1055" s="18" t="s">
        <v>8835</v>
      </c>
      <c r="XBR1055" s="18" t="s">
        <v>8835</v>
      </c>
      <c r="XBS1055" s="18" t="s">
        <v>8835</v>
      </c>
      <c r="XBT1055" s="18" t="s">
        <v>8835</v>
      </c>
      <c r="XBU1055" s="18" t="s">
        <v>8835</v>
      </c>
    </row>
    <row r="1056" spans="1:80 16277:16297" s="23" customFormat="1" ht="12" x14ac:dyDescent="0.25">
      <c r="A1056" s="5" t="s">
        <v>3145</v>
      </c>
      <c r="B1056" s="5" t="s">
        <v>63</v>
      </c>
      <c r="C1056" s="5" t="s">
        <v>3146</v>
      </c>
      <c r="D1056" s="6" t="s">
        <v>3147</v>
      </c>
      <c r="E1056" s="5"/>
      <c r="F1056" s="6" t="s">
        <v>11846</v>
      </c>
      <c r="G1056" s="5" t="s">
        <v>11835</v>
      </c>
      <c r="H1056" s="6" t="s">
        <v>8891</v>
      </c>
      <c r="I1056" s="6" t="s">
        <v>8891</v>
      </c>
      <c r="J1056" s="20" t="str">
        <f>XBB1056&amp;XBC1056&amp;XBD1056&amp;XBE1056&amp;XBF1056&amp;XBG1056&amp;XBH1056&amp;XBI1056&amp;XBJ1056&amp;XBK1056</f>
        <v>Soligent</v>
      </c>
      <c r="K1056" s="5"/>
      <c r="L1056" s="5"/>
      <c r="M1056" s="5">
        <v>0.86</v>
      </c>
      <c r="N1056" s="5"/>
      <c r="O1056" s="5">
        <v>1.05</v>
      </c>
      <c r="P1056" s="15">
        <f>(O1056-M1056)/O1056*100</f>
        <v>18.095238095238102</v>
      </c>
      <c r="Q1056" s="5"/>
      <c r="R1056" s="5"/>
      <c r="S1056" s="5"/>
      <c r="T1056" s="5"/>
      <c r="U1056" s="5">
        <v>0.4</v>
      </c>
      <c r="V1056" s="5">
        <v>4.3</v>
      </c>
      <c r="W1056" s="5">
        <v>1</v>
      </c>
      <c r="X1056" s="5">
        <v>1</v>
      </c>
      <c r="Y1056" s="5"/>
      <c r="Z1056" s="5"/>
      <c r="AA1056" s="5"/>
      <c r="AB1056" s="5"/>
      <c r="AC1056" s="5"/>
      <c r="AD1056" s="5"/>
      <c r="AE1056" s="20"/>
      <c r="AF1056" s="20"/>
      <c r="AG1056" s="20"/>
      <c r="AH1056" s="20"/>
      <c r="AI1056" s="20"/>
      <c r="AJ1056" s="20"/>
      <c r="AK1056" s="20"/>
      <c r="AL1056" s="20"/>
      <c r="AM1056" s="20"/>
      <c r="AN1056" s="20"/>
      <c r="AO1056" s="20"/>
      <c r="AP1056" s="20"/>
      <c r="AQ1056" s="20"/>
      <c r="AR1056" s="20"/>
      <c r="AS1056" s="20"/>
      <c r="AT1056" s="20"/>
      <c r="AU1056" s="20"/>
      <c r="AV1056" s="20"/>
      <c r="AW1056" s="20"/>
      <c r="AX1056" s="20"/>
      <c r="AY1056" s="20"/>
      <c r="AZ1056" s="20"/>
      <c r="BA1056" s="20"/>
      <c r="BB1056" s="20"/>
      <c r="BC1056" s="20"/>
      <c r="BD1056" s="20"/>
      <c r="BE1056" s="20"/>
      <c r="BF1056" s="20"/>
      <c r="BG1056" s="20"/>
      <c r="BH1056" s="20"/>
      <c r="BI1056" s="20"/>
      <c r="BJ1056" s="20"/>
      <c r="BK1056" s="20"/>
      <c r="BL1056" s="20"/>
      <c r="BM1056" s="20"/>
      <c r="BN1056" s="20"/>
      <c r="BO1056" s="20"/>
      <c r="BP1056" s="20"/>
      <c r="BQ1056" s="20"/>
      <c r="BR1056" s="20"/>
      <c r="BS1056" s="20"/>
      <c r="BT1056" s="20"/>
      <c r="BU1056" s="20"/>
      <c r="BV1056" s="20"/>
      <c r="BW1056" s="20"/>
      <c r="BX1056" s="20"/>
      <c r="BY1056" s="20"/>
      <c r="BZ1056" s="20"/>
      <c r="CA1056" s="5"/>
      <c r="CB1056" s="45" t="s">
        <v>9998</v>
      </c>
      <c r="XBA1056" s="18">
        <f>MIN(XBL1056:XBU1056)</f>
        <v>0.86</v>
      </c>
      <c r="XBB1056" s="21" t="str" cm="1">
        <f t="array" ref="XBB1056:XBK1056">IF(XBA1056=XBL1056:XBU1056,$XBL$2:$XBU$2,"")</f>
        <v/>
      </c>
      <c r="XBC1056" s="21" t="str">
        <v>Soligent</v>
      </c>
      <c r="XBD1056" s="21" t="str">
        <v/>
      </c>
      <c r="XBE1056" s="21" t="str">
        <v/>
      </c>
      <c r="XBF1056" s="21" t="str">
        <v/>
      </c>
      <c r="XBG1056" s="21" t="str">
        <v/>
      </c>
      <c r="XBH1056" s="21" t="str">
        <v/>
      </c>
      <c r="XBI1056" s="21" t="str">
        <v/>
      </c>
      <c r="XBJ1056" s="22" t="str">
        <v/>
      </c>
      <c r="XBK1056" s="22" t="str">
        <v/>
      </c>
      <c r="XBL1056" s="18" t="s">
        <v>8835</v>
      </c>
      <c r="XBM1056" s="18">
        <v>0.86</v>
      </c>
      <c r="XBN1056" s="18" t="s">
        <v>8835</v>
      </c>
      <c r="XBO1056" s="18" t="s">
        <v>8838</v>
      </c>
      <c r="XBP1056" s="18" t="s">
        <v>8835</v>
      </c>
      <c r="XBQ1056" s="18" t="s">
        <v>8835</v>
      </c>
      <c r="XBR1056" s="18" t="s">
        <v>8835</v>
      </c>
      <c r="XBS1056" s="18" t="s">
        <v>8835</v>
      </c>
      <c r="XBT1056" s="18" t="s">
        <v>8835</v>
      </c>
      <c r="XBU1056" s="18" t="s">
        <v>8835</v>
      </c>
    </row>
    <row r="1057" spans="1:80 16277:16297" s="23" customFormat="1" ht="12" x14ac:dyDescent="0.25">
      <c r="A1057" s="5" t="s">
        <v>3148</v>
      </c>
      <c r="B1057" s="5" t="s">
        <v>63</v>
      </c>
      <c r="C1057" s="5" t="s">
        <v>3149</v>
      </c>
      <c r="D1057" s="6" t="s">
        <v>3150</v>
      </c>
      <c r="E1057" s="5"/>
      <c r="F1057" s="6" t="s">
        <v>11832</v>
      </c>
      <c r="G1057" s="5" t="s">
        <v>11839</v>
      </c>
      <c r="H1057" s="6" t="s">
        <v>8852</v>
      </c>
      <c r="I1057" s="6" t="s">
        <v>8852</v>
      </c>
      <c r="J1057" s="20" t="str">
        <f>XBB1057&amp;XBC1057&amp;XBD1057&amp;XBE1057&amp;XBF1057&amp;XBG1057&amp;XBH1057&amp;XBI1057&amp;XBJ1057&amp;XBK1057</f>
        <v>Soligent</v>
      </c>
      <c r="K1057" s="5"/>
      <c r="L1057" s="5"/>
      <c r="M1057" s="5">
        <v>0.88</v>
      </c>
      <c r="N1057" s="5"/>
      <c r="O1057" s="5">
        <v>1.07</v>
      </c>
      <c r="P1057" s="15">
        <f>(O1057-M1057)/O1057*100</f>
        <v>17.757009345794398</v>
      </c>
      <c r="Q1057" s="5"/>
      <c r="R1057" s="5"/>
      <c r="S1057" s="5"/>
      <c r="T1057" s="5"/>
      <c r="U1057" s="5">
        <v>0.5</v>
      </c>
      <c r="V1057" s="5">
        <v>0.5</v>
      </c>
      <c r="W1057" s="5">
        <v>0.5</v>
      </c>
      <c r="X1057" s="5">
        <v>4</v>
      </c>
      <c r="Y1057" s="5"/>
      <c r="Z1057" s="5"/>
      <c r="AA1057" s="5"/>
      <c r="AB1057" s="5"/>
      <c r="AC1057" s="5"/>
      <c r="AD1057" s="5"/>
      <c r="AE1057" s="20"/>
      <c r="AF1057" s="20"/>
      <c r="AG1057" s="20"/>
      <c r="AH1057" s="20"/>
      <c r="AI1057" s="20"/>
      <c r="AJ1057" s="20"/>
      <c r="AK1057" s="20"/>
      <c r="AL1057" s="20"/>
      <c r="AM1057" s="20"/>
      <c r="AN1057" s="20"/>
      <c r="AO1057" s="20"/>
      <c r="AP1057" s="20"/>
      <c r="AQ1057" s="20"/>
      <c r="AR1057" s="20"/>
      <c r="AS1057" s="20"/>
      <c r="AT1057" s="20"/>
      <c r="AU1057" s="20"/>
      <c r="AV1057" s="20"/>
      <c r="AW1057" s="20"/>
      <c r="AX1057" s="20"/>
      <c r="AY1057" s="20"/>
      <c r="AZ1057" s="20"/>
      <c r="BA1057" s="20"/>
      <c r="BB1057" s="20"/>
      <c r="BC1057" s="20"/>
      <c r="BD1057" s="20"/>
      <c r="BE1057" s="20"/>
      <c r="BF1057" s="20"/>
      <c r="BG1057" s="20"/>
      <c r="BH1057" s="20"/>
      <c r="BI1057" s="20"/>
      <c r="BJ1057" s="20"/>
      <c r="BK1057" s="20"/>
      <c r="BL1057" s="20"/>
      <c r="BM1057" s="20"/>
      <c r="BN1057" s="20"/>
      <c r="BO1057" s="20"/>
      <c r="BP1057" s="20"/>
      <c r="BQ1057" s="20"/>
      <c r="BR1057" s="20"/>
      <c r="BS1057" s="20"/>
      <c r="BT1057" s="20"/>
      <c r="BU1057" s="20"/>
      <c r="BV1057" s="20"/>
      <c r="BW1057" s="20"/>
      <c r="BX1057" s="20"/>
      <c r="BY1057" s="20"/>
      <c r="BZ1057" s="20"/>
      <c r="CA1057" s="5"/>
      <c r="CB1057" s="45" t="s">
        <v>9999</v>
      </c>
      <c r="XBA1057" s="18">
        <f>MIN(XBL1057:XBU1057)</f>
        <v>0.878</v>
      </c>
      <c r="XBB1057" s="21" t="str" cm="1">
        <f t="array" ref="XBB1057:XBK1057">IF(XBA1057=XBL1057:XBU1057,$XBL$2:$XBU$2,"")</f>
        <v/>
      </c>
      <c r="XBC1057" s="21" t="str">
        <v>Soligent</v>
      </c>
      <c r="XBD1057" s="21" t="str">
        <v/>
      </c>
      <c r="XBE1057" s="21" t="str">
        <v/>
      </c>
      <c r="XBF1057" s="21" t="str">
        <v/>
      </c>
      <c r="XBG1057" s="21" t="str">
        <v/>
      </c>
      <c r="XBH1057" s="21" t="str">
        <v/>
      </c>
      <c r="XBI1057" s="21" t="str">
        <v/>
      </c>
      <c r="XBJ1057" s="22" t="str">
        <v/>
      </c>
      <c r="XBK1057" s="22" t="str">
        <v/>
      </c>
      <c r="XBL1057" s="18" t="s">
        <v>8835</v>
      </c>
      <c r="XBM1057" s="43">
        <v>0.878</v>
      </c>
      <c r="XBN1057" s="18">
        <v>0.88</v>
      </c>
      <c r="XBO1057" s="18" t="s">
        <v>8835</v>
      </c>
      <c r="XBP1057" s="18" t="s">
        <v>8835</v>
      </c>
      <c r="XBQ1057" s="18" t="s">
        <v>8835</v>
      </c>
      <c r="XBR1057" s="18" t="s">
        <v>8835</v>
      </c>
      <c r="XBS1057" s="18" t="s">
        <v>8835</v>
      </c>
      <c r="XBT1057" s="18" t="s">
        <v>8835</v>
      </c>
      <c r="XBU1057" s="18" t="s">
        <v>8835</v>
      </c>
    </row>
    <row r="1058" spans="1:80 16277:16297" s="23" customFormat="1" ht="12" x14ac:dyDescent="0.25">
      <c r="A1058" s="5" t="s">
        <v>3151</v>
      </c>
      <c r="B1058" s="5" t="s">
        <v>63</v>
      </c>
      <c r="C1058" s="5" t="s">
        <v>3152</v>
      </c>
      <c r="D1058" s="6" t="s">
        <v>3153</v>
      </c>
      <c r="E1058" s="5"/>
      <c r="F1058" s="6" t="s">
        <v>11832</v>
      </c>
      <c r="G1058" s="5" t="s">
        <v>11839</v>
      </c>
      <c r="H1058" s="6" t="s">
        <v>8905</v>
      </c>
      <c r="I1058" s="6" t="s">
        <v>8905</v>
      </c>
      <c r="J1058" s="20" t="str">
        <f>XBB1058&amp;XBC1058&amp;XBD1058&amp;XBE1058&amp;XBF1058&amp;XBG1058&amp;XBH1058&amp;XBI1058&amp;XBJ1058&amp;XBK1058</f>
        <v>Soligent</v>
      </c>
      <c r="K1058" s="5"/>
      <c r="L1058" s="5"/>
      <c r="M1058" s="5">
        <v>3.31</v>
      </c>
      <c r="N1058" s="5"/>
      <c r="O1058" s="5">
        <v>3.8640000000000003</v>
      </c>
      <c r="P1058" s="15">
        <f>(O1058-M1058)/O1058*100</f>
        <v>14.337474120082822</v>
      </c>
      <c r="Q1058" s="5"/>
      <c r="R1058" s="5"/>
      <c r="S1058" s="5"/>
      <c r="T1058" s="5"/>
      <c r="U1058" s="5">
        <v>0.01</v>
      </c>
      <c r="V1058" s="5">
        <v>1</v>
      </c>
      <c r="W1058" s="5">
        <v>1</v>
      </c>
      <c r="X1058" s="5">
        <v>1</v>
      </c>
      <c r="Y1058" s="5"/>
      <c r="Z1058" s="5"/>
      <c r="AA1058" s="5"/>
      <c r="AB1058" s="5"/>
      <c r="AC1058" s="5"/>
      <c r="AD1058" s="5"/>
      <c r="AE1058" s="20"/>
      <c r="AF1058" s="20"/>
      <c r="AG1058" s="20"/>
      <c r="AH1058" s="20"/>
      <c r="AI1058" s="20"/>
      <c r="AJ1058" s="20"/>
      <c r="AK1058" s="20"/>
      <c r="AL1058" s="20"/>
      <c r="AM1058" s="20"/>
      <c r="AN1058" s="20"/>
      <c r="AO1058" s="20"/>
      <c r="AP1058" s="20"/>
      <c r="AQ1058" s="20"/>
      <c r="AR1058" s="20"/>
      <c r="AS1058" s="20"/>
      <c r="AT1058" s="20"/>
      <c r="AU1058" s="20"/>
      <c r="AV1058" s="20"/>
      <c r="AW1058" s="20"/>
      <c r="AX1058" s="20"/>
      <c r="AY1058" s="20"/>
      <c r="AZ1058" s="20"/>
      <c r="BA1058" s="20"/>
      <c r="BB1058" s="20"/>
      <c r="BC1058" s="20"/>
      <c r="BD1058" s="20"/>
      <c r="BE1058" s="20"/>
      <c r="BF1058" s="20"/>
      <c r="BG1058" s="20"/>
      <c r="BH1058" s="20"/>
      <c r="BI1058" s="20"/>
      <c r="BJ1058" s="20"/>
      <c r="BK1058" s="20"/>
      <c r="BL1058" s="20"/>
      <c r="BM1058" s="20"/>
      <c r="BN1058" s="20"/>
      <c r="BO1058" s="20"/>
      <c r="BP1058" s="20"/>
      <c r="BQ1058" s="20"/>
      <c r="BR1058" s="20"/>
      <c r="BS1058" s="20"/>
      <c r="BT1058" s="20"/>
      <c r="BU1058" s="20"/>
      <c r="BV1058" s="20"/>
      <c r="BW1058" s="20"/>
      <c r="BX1058" s="20"/>
      <c r="BY1058" s="20"/>
      <c r="BZ1058" s="20"/>
      <c r="CA1058" s="5"/>
      <c r="CB1058" s="45" t="s">
        <v>10000</v>
      </c>
      <c r="XBA1058" s="18">
        <f>MIN(XBL1058:XBU1058)</f>
        <v>3.31</v>
      </c>
      <c r="XBB1058" s="21" t="str" cm="1">
        <f t="array" ref="XBB1058:XBK1058">IF(XBA1058=XBL1058:XBU1058,$XBL$2:$XBU$2,"")</f>
        <v/>
      </c>
      <c r="XBC1058" s="21" t="str">
        <v>Soligent</v>
      </c>
      <c r="XBD1058" s="21" t="str">
        <v/>
      </c>
      <c r="XBE1058" s="21" t="str">
        <v/>
      </c>
      <c r="XBF1058" s="21" t="str">
        <v/>
      </c>
      <c r="XBG1058" s="21" t="str">
        <v/>
      </c>
      <c r="XBH1058" s="21" t="str">
        <v/>
      </c>
      <c r="XBI1058" s="21" t="str">
        <v/>
      </c>
      <c r="XBJ1058" s="22" t="str">
        <v/>
      </c>
      <c r="XBK1058" s="22" t="str">
        <v/>
      </c>
      <c r="XBL1058" s="18" t="s">
        <v>8835</v>
      </c>
      <c r="XBM1058" s="18">
        <v>3.31</v>
      </c>
      <c r="XBN1058" s="18" t="s">
        <v>8835</v>
      </c>
      <c r="XBO1058" s="18" t="s">
        <v>8835</v>
      </c>
      <c r="XBP1058" s="18" t="s">
        <v>8835</v>
      </c>
      <c r="XBQ1058" s="18" t="s">
        <v>8835</v>
      </c>
      <c r="XBR1058" s="18" t="s">
        <v>8835</v>
      </c>
      <c r="XBS1058" s="18" t="s">
        <v>8835</v>
      </c>
      <c r="XBT1058" s="18" t="s">
        <v>8835</v>
      </c>
      <c r="XBU1058" s="18" t="s">
        <v>8835</v>
      </c>
    </row>
    <row r="1059" spans="1:80 16277:16297" s="23" customFormat="1" ht="12" x14ac:dyDescent="0.25">
      <c r="A1059" s="5" t="s">
        <v>3154</v>
      </c>
      <c r="B1059" s="5" t="s">
        <v>63</v>
      </c>
      <c r="C1059" s="5" t="s">
        <v>3155</v>
      </c>
      <c r="D1059" s="6" t="s">
        <v>3156</v>
      </c>
      <c r="E1059" s="5"/>
      <c r="F1059" s="6" t="s">
        <v>11832</v>
      </c>
      <c r="G1059" s="5" t="s">
        <v>11839</v>
      </c>
      <c r="H1059" s="6" t="s">
        <v>8903</v>
      </c>
      <c r="I1059" s="6" t="s">
        <v>8903</v>
      </c>
      <c r="J1059" s="20" t="str">
        <f>XBB1059&amp;XBC1059&amp;XBD1059&amp;XBE1059&amp;XBF1059&amp;XBG1059&amp;XBH1059&amp;XBI1059&amp;XBJ1059&amp;XBK1059</f>
        <v>Soligent</v>
      </c>
      <c r="K1059" s="5"/>
      <c r="L1059" s="5"/>
      <c r="M1059" s="5">
        <v>3.82</v>
      </c>
      <c r="N1059" s="5"/>
      <c r="O1059" s="5">
        <v>4.5429247311827954</v>
      </c>
      <c r="P1059" s="15">
        <f>(O1059-M1059)/O1059*100</f>
        <v>15.913200723327304</v>
      </c>
      <c r="Q1059" s="5"/>
      <c r="R1059" s="5"/>
      <c r="S1059" s="5"/>
      <c r="T1059" s="5"/>
      <c r="U1059" s="5">
        <v>0.42</v>
      </c>
      <c r="V1059" s="5">
        <v>1</v>
      </c>
      <c r="W1059" s="5">
        <v>2</v>
      </c>
      <c r="X1059" s="5">
        <v>4</v>
      </c>
      <c r="Y1059" s="5"/>
      <c r="Z1059" s="5"/>
      <c r="AA1059" s="5"/>
      <c r="AB1059" s="5"/>
      <c r="AC1059" s="5"/>
      <c r="AD1059" s="5"/>
      <c r="AE1059" s="20"/>
      <c r="AF1059" s="20"/>
      <c r="AG1059" s="20"/>
      <c r="AH1059" s="20"/>
      <c r="AI1059" s="20"/>
      <c r="AJ1059" s="20"/>
      <c r="AK1059" s="20"/>
      <c r="AL1059" s="20"/>
      <c r="AM1059" s="20"/>
      <c r="AN1059" s="20"/>
      <c r="AO1059" s="20"/>
      <c r="AP1059" s="20"/>
      <c r="AQ1059" s="20"/>
      <c r="AR1059" s="20"/>
      <c r="AS1059" s="20"/>
      <c r="AT1059" s="20"/>
      <c r="AU1059" s="20"/>
      <c r="AV1059" s="20"/>
      <c r="AW1059" s="20"/>
      <c r="AX1059" s="20"/>
      <c r="AY1059" s="20"/>
      <c r="AZ1059" s="20"/>
      <c r="BA1059" s="20"/>
      <c r="BB1059" s="20"/>
      <c r="BC1059" s="20"/>
      <c r="BD1059" s="20"/>
      <c r="BE1059" s="20"/>
      <c r="BF1059" s="20"/>
      <c r="BG1059" s="20"/>
      <c r="BH1059" s="20"/>
      <c r="BI1059" s="20"/>
      <c r="BJ1059" s="20"/>
      <c r="BK1059" s="20"/>
      <c r="BL1059" s="20"/>
      <c r="BM1059" s="20"/>
      <c r="BN1059" s="20"/>
      <c r="BO1059" s="20"/>
      <c r="BP1059" s="20"/>
      <c r="BQ1059" s="20"/>
      <c r="BR1059" s="20"/>
      <c r="BS1059" s="20"/>
      <c r="BT1059" s="20"/>
      <c r="BU1059" s="20"/>
      <c r="BV1059" s="20"/>
      <c r="BW1059" s="20"/>
      <c r="BX1059" s="20"/>
      <c r="BY1059" s="20"/>
      <c r="BZ1059" s="20"/>
      <c r="CA1059" s="5"/>
      <c r="CB1059" s="45" t="s">
        <v>10001</v>
      </c>
      <c r="XBA1059" s="18">
        <f>MIN(XBL1059:XBU1059)</f>
        <v>3.82</v>
      </c>
      <c r="XBB1059" s="21" t="str" cm="1">
        <f t="array" ref="XBB1059:XBK1059">IF(XBA1059=XBL1059:XBU1059,$XBL$2:$XBU$2,"")</f>
        <v/>
      </c>
      <c r="XBC1059" s="21" t="str">
        <v>Soligent</v>
      </c>
      <c r="XBD1059" s="21" t="str">
        <v/>
      </c>
      <c r="XBE1059" s="21" t="str">
        <v/>
      </c>
      <c r="XBF1059" s="21" t="str">
        <v/>
      </c>
      <c r="XBG1059" s="21" t="str">
        <v/>
      </c>
      <c r="XBH1059" s="21" t="str">
        <v/>
      </c>
      <c r="XBI1059" s="21" t="str">
        <v/>
      </c>
      <c r="XBJ1059" s="22" t="str">
        <v/>
      </c>
      <c r="XBK1059" s="22" t="str">
        <v/>
      </c>
      <c r="XBL1059" s="18" t="s">
        <v>8835</v>
      </c>
      <c r="XBM1059" s="18">
        <v>3.82</v>
      </c>
      <c r="XBN1059" s="18" t="s">
        <v>8835</v>
      </c>
      <c r="XBO1059" s="18" t="s">
        <v>8835</v>
      </c>
      <c r="XBP1059" s="18" t="s">
        <v>8835</v>
      </c>
      <c r="XBQ1059" s="18" t="s">
        <v>8835</v>
      </c>
      <c r="XBR1059" s="18" t="s">
        <v>8835</v>
      </c>
      <c r="XBS1059" s="18" t="s">
        <v>8835</v>
      </c>
      <c r="XBT1059" s="18" t="s">
        <v>8835</v>
      </c>
      <c r="XBU1059" s="18" t="s">
        <v>8835</v>
      </c>
    </row>
    <row r="1060" spans="1:80 16277:16297" s="23" customFormat="1" ht="12" x14ac:dyDescent="0.25">
      <c r="A1060" s="5" t="s">
        <v>3157</v>
      </c>
      <c r="B1060" s="5" t="s">
        <v>63</v>
      </c>
      <c r="C1060" s="5" t="s">
        <v>3158</v>
      </c>
      <c r="D1060" s="6" t="s">
        <v>3159</v>
      </c>
      <c r="E1060" s="5"/>
      <c r="F1060" s="6" t="s">
        <v>11846</v>
      </c>
      <c r="G1060" s="5" t="s">
        <v>11835</v>
      </c>
      <c r="H1060" s="6" t="s">
        <v>8903</v>
      </c>
      <c r="I1060" s="6" t="s">
        <v>8903</v>
      </c>
      <c r="J1060" s="20" t="str">
        <f>XBB1060&amp;XBC1060&amp;XBD1060&amp;XBE1060&amp;XBF1060&amp;XBG1060&amp;XBH1060&amp;XBI1060&amp;XBJ1060&amp;XBK1060</f>
        <v>Soligent</v>
      </c>
      <c r="K1060" s="5"/>
      <c r="L1060" s="5"/>
      <c r="M1060" s="5">
        <v>8.94</v>
      </c>
      <c r="N1060" s="5"/>
      <c r="O1060" s="5">
        <v>10.9</v>
      </c>
      <c r="P1060" s="15">
        <f>(O1060-M1060)/O1060*100</f>
        <v>17.981651376146797</v>
      </c>
      <c r="Q1060" s="5"/>
      <c r="R1060" s="5"/>
      <c r="S1060" s="5"/>
      <c r="T1060" s="5"/>
      <c r="U1060" s="5">
        <v>1</v>
      </c>
      <c r="V1060" s="5">
        <v>2</v>
      </c>
      <c r="W1060" s="5">
        <v>2</v>
      </c>
      <c r="X1060" s="5">
        <v>8</v>
      </c>
      <c r="Y1060" s="5"/>
      <c r="Z1060" s="5"/>
      <c r="AA1060" s="5"/>
      <c r="AB1060" s="5"/>
      <c r="AC1060" s="5"/>
      <c r="AD1060" s="5"/>
      <c r="AE1060" s="20"/>
      <c r="AF1060" s="20"/>
      <c r="AG1060" s="20"/>
      <c r="AH1060" s="20"/>
      <c r="AI1060" s="20"/>
      <c r="AJ1060" s="20"/>
      <c r="AK1060" s="20"/>
      <c r="AL1060" s="20"/>
      <c r="AM1060" s="20"/>
      <c r="AN1060" s="20"/>
      <c r="AO1060" s="20"/>
      <c r="AP1060" s="20"/>
      <c r="AQ1060" s="20"/>
      <c r="AR1060" s="20"/>
      <c r="AS1060" s="20"/>
      <c r="AT1060" s="20"/>
      <c r="AU1060" s="20"/>
      <c r="AV1060" s="20"/>
      <c r="AW1060" s="20"/>
      <c r="AX1060" s="20"/>
      <c r="AY1060" s="20"/>
      <c r="AZ1060" s="20"/>
      <c r="BA1060" s="20"/>
      <c r="BB1060" s="20"/>
      <c r="BC1060" s="20"/>
      <c r="BD1060" s="20"/>
      <c r="BE1060" s="20"/>
      <c r="BF1060" s="20"/>
      <c r="BG1060" s="20"/>
      <c r="BH1060" s="20"/>
      <c r="BI1060" s="20"/>
      <c r="BJ1060" s="20"/>
      <c r="BK1060" s="20"/>
      <c r="BL1060" s="20"/>
      <c r="BM1060" s="20"/>
      <c r="BN1060" s="20"/>
      <c r="BO1060" s="20"/>
      <c r="BP1060" s="20"/>
      <c r="BQ1060" s="20"/>
      <c r="BR1060" s="20"/>
      <c r="BS1060" s="20"/>
      <c r="BT1060" s="20"/>
      <c r="BU1060" s="20"/>
      <c r="BV1060" s="20"/>
      <c r="BW1060" s="20"/>
      <c r="BX1060" s="20"/>
      <c r="BY1060" s="20"/>
      <c r="BZ1060" s="20"/>
      <c r="CA1060" s="5"/>
      <c r="CB1060" s="45" t="s">
        <v>10002</v>
      </c>
      <c r="XBA1060" s="18">
        <f>MIN(XBL1060:XBU1060)</f>
        <v>8.94</v>
      </c>
      <c r="XBB1060" s="21" t="str" cm="1">
        <f t="array" ref="XBB1060:XBK1060">IF(XBA1060=XBL1060:XBU1060,$XBL$2:$XBU$2,"")</f>
        <v/>
      </c>
      <c r="XBC1060" s="21" t="str">
        <v>Soligent</v>
      </c>
      <c r="XBD1060" s="21" t="str">
        <v/>
      </c>
      <c r="XBE1060" s="21" t="str">
        <v/>
      </c>
      <c r="XBF1060" s="21" t="str">
        <v/>
      </c>
      <c r="XBG1060" s="21" t="str">
        <v/>
      </c>
      <c r="XBH1060" s="21" t="str">
        <v/>
      </c>
      <c r="XBI1060" s="21" t="str">
        <v/>
      </c>
      <c r="XBJ1060" s="22" t="str">
        <v/>
      </c>
      <c r="XBK1060" s="22" t="str">
        <v/>
      </c>
      <c r="XBL1060" s="18" t="s">
        <v>8835</v>
      </c>
      <c r="XBM1060" s="18">
        <v>8.94</v>
      </c>
      <c r="XBN1060" s="18" t="s">
        <v>8835</v>
      </c>
      <c r="XBO1060" s="18" t="s">
        <v>8835</v>
      </c>
      <c r="XBP1060" s="18" t="s">
        <v>8835</v>
      </c>
      <c r="XBQ1060" s="18" t="s">
        <v>8835</v>
      </c>
      <c r="XBR1060" s="18" t="s">
        <v>8835</v>
      </c>
      <c r="XBS1060" s="18" t="s">
        <v>8835</v>
      </c>
      <c r="XBT1060" s="18" t="s">
        <v>8835</v>
      </c>
      <c r="XBU1060" s="18" t="s">
        <v>8835</v>
      </c>
    </row>
    <row r="1061" spans="1:80 16277:16297" s="23" customFormat="1" ht="12" x14ac:dyDescent="0.25">
      <c r="A1061" s="5" t="s">
        <v>3160</v>
      </c>
      <c r="B1061" s="5" t="s">
        <v>63</v>
      </c>
      <c r="C1061" s="5" t="s">
        <v>3161</v>
      </c>
      <c r="D1061" s="6" t="s">
        <v>3162</v>
      </c>
      <c r="E1061" s="5"/>
      <c r="F1061" s="6">
        <v>0</v>
      </c>
      <c r="G1061" s="5" t="s">
        <v>11839</v>
      </c>
      <c r="H1061" s="6" t="s">
        <v>8909</v>
      </c>
      <c r="I1061" s="6" t="s">
        <v>8909</v>
      </c>
      <c r="J1061" s="20" t="str">
        <f>XBB1061&amp;XBC1061&amp;XBD1061&amp;XBE1061&amp;XBF1061&amp;XBG1061&amp;XBH1061&amp;XBI1061&amp;XBJ1061&amp;XBK1061</f>
        <v>Soligent</v>
      </c>
      <c r="K1061" s="5"/>
      <c r="L1061" s="5"/>
      <c r="M1061" s="5">
        <v>0.89</v>
      </c>
      <c r="N1061" s="5"/>
      <c r="O1061" s="5">
        <v>1.17</v>
      </c>
      <c r="P1061" s="15">
        <f>(O1061-M1061)/O1061*100</f>
        <v>23.931623931623928</v>
      </c>
      <c r="Q1061" s="5"/>
      <c r="R1061" s="5"/>
      <c r="S1061" s="5"/>
      <c r="T1061" s="5"/>
      <c r="U1061" s="5">
        <v>1</v>
      </c>
      <c r="V1061" s="5">
        <v>0.25</v>
      </c>
      <c r="W1061" s="5">
        <v>0.25</v>
      </c>
      <c r="X1061" s="5">
        <v>2.5</v>
      </c>
      <c r="Y1061" s="5"/>
      <c r="Z1061" s="5"/>
      <c r="AA1061" s="5"/>
      <c r="AB1061" s="5"/>
      <c r="AC1061" s="5"/>
      <c r="AD1061" s="5"/>
      <c r="AE1061" s="20"/>
      <c r="AF1061" s="20"/>
      <c r="AG1061" s="20"/>
      <c r="AH1061" s="20"/>
      <c r="AI1061" s="20"/>
      <c r="AJ1061" s="20"/>
      <c r="AK1061" s="20"/>
      <c r="AL1061" s="20"/>
      <c r="AM1061" s="20"/>
      <c r="AN1061" s="20"/>
      <c r="AO1061" s="20"/>
      <c r="AP1061" s="20"/>
      <c r="AQ1061" s="20"/>
      <c r="AR1061" s="20"/>
      <c r="AS1061" s="20"/>
      <c r="AT1061" s="20"/>
      <c r="AU1061" s="20"/>
      <c r="AV1061" s="20"/>
      <c r="AW1061" s="20"/>
      <c r="AX1061" s="20"/>
      <c r="AY1061" s="20"/>
      <c r="AZ1061" s="20"/>
      <c r="BA1061" s="20"/>
      <c r="BB1061" s="20"/>
      <c r="BC1061" s="20"/>
      <c r="BD1061" s="20"/>
      <c r="BE1061" s="20"/>
      <c r="BF1061" s="20"/>
      <c r="BG1061" s="20"/>
      <c r="BH1061" s="20"/>
      <c r="BI1061" s="20"/>
      <c r="BJ1061" s="20"/>
      <c r="BK1061" s="20"/>
      <c r="BL1061" s="20"/>
      <c r="BM1061" s="20"/>
      <c r="BN1061" s="20"/>
      <c r="BO1061" s="20"/>
      <c r="BP1061" s="20"/>
      <c r="BQ1061" s="20"/>
      <c r="BR1061" s="20"/>
      <c r="BS1061" s="20"/>
      <c r="BT1061" s="20"/>
      <c r="BU1061" s="20"/>
      <c r="BV1061" s="20"/>
      <c r="BW1061" s="20"/>
      <c r="BX1061" s="20"/>
      <c r="BY1061" s="20"/>
      <c r="BZ1061" s="20"/>
      <c r="CA1061" s="5"/>
      <c r="CB1061" s="45" t="s">
        <v>10003</v>
      </c>
      <c r="XBA1061" s="18">
        <f>MIN(XBL1061:XBU1061)</f>
        <v>58.23</v>
      </c>
      <c r="XBB1061" s="21" t="str" cm="1">
        <f t="array" ref="XBB1061:XBK1061">IF(XBA1061=XBL1061:XBU1061,$XBL$2:$XBU$2,"")</f>
        <v/>
      </c>
      <c r="XBC1061" s="21" t="str">
        <v>Soligent</v>
      </c>
      <c r="XBD1061" s="21" t="str">
        <v/>
      </c>
      <c r="XBE1061" s="21" t="str">
        <v/>
      </c>
      <c r="XBF1061" s="21" t="str">
        <v/>
      </c>
      <c r="XBG1061" s="21" t="str">
        <v/>
      </c>
      <c r="XBH1061" s="21" t="str">
        <v/>
      </c>
      <c r="XBI1061" s="21" t="str">
        <v/>
      </c>
      <c r="XBJ1061" s="22" t="str">
        <v/>
      </c>
      <c r="XBK1061" s="22" t="str">
        <v/>
      </c>
      <c r="XBL1061" s="18" t="s">
        <v>8835</v>
      </c>
      <c r="XBM1061" s="18">
        <v>58.23</v>
      </c>
      <c r="XBN1061" s="18" t="s">
        <v>8835</v>
      </c>
      <c r="XBO1061" s="18" t="s">
        <v>8835</v>
      </c>
      <c r="XBP1061" s="18" t="s">
        <v>8835</v>
      </c>
      <c r="XBQ1061" s="18" t="s">
        <v>8835</v>
      </c>
      <c r="XBR1061" s="18" t="s">
        <v>8835</v>
      </c>
      <c r="XBS1061" s="18" t="s">
        <v>8835</v>
      </c>
      <c r="XBT1061" s="18" t="s">
        <v>8835</v>
      </c>
      <c r="XBU1061" s="18" t="s">
        <v>8835</v>
      </c>
    </row>
    <row r="1062" spans="1:80 16277:16297" s="23" customFormat="1" ht="12" x14ac:dyDescent="0.25">
      <c r="A1062" s="5" t="s">
        <v>3163</v>
      </c>
      <c r="B1062" s="5" t="s">
        <v>63</v>
      </c>
      <c r="C1062" s="5" t="s">
        <v>3164</v>
      </c>
      <c r="D1062" s="6" t="s">
        <v>3165</v>
      </c>
      <c r="E1062" s="5"/>
      <c r="F1062" s="6" t="s">
        <v>11832</v>
      </c>
      <c r="G1062" s="5" t="s">
        <v>11835</v>
      </c>
      <c r="H1062" s="6" t="s">
        <v>8903</v>
      </c>
      <c r="I1062" s="6" t="s">
        <v>8903</v>
      </c>
      <c r="J1062" s="20" t="str">
        <f>XBB1062&amp;XBC1062&amp;XBD1062&amp;XBE1062&amp;XBF1062&amp;XBG1062&amp;XBH1062&amp;XBI1062&amp;XBJ1062&amp;XBK1062</f>
        <v>Soligent</v>
      </c>
      <c r="K1062" s="5"/>
      <c r="L1062" s="5"/>
      <c r="M1062" s="5">
        <v>2.97</v>
      </c>
      <c r="N1062" s="5"/>
      <c r="O1062" s="5">
        <v>3.5640000000000005</v>
      </c>
      <c r="P1062" s="15">
        <f>(O1062-M1062)/O1062*100</f>
        <v>16.666666666666675</v>
      </c>
      <c r="Q1062" s="5"/>
      <c r="R1062" s="5"/>
      <c r="S1062" s="5"/>
      <c r="T1062" s="5"/>
      <c r="U1062" s="5">
        <v>0.06</v>
      </c>
      <c r="V1062" s="5">
        <v>0.5</v>
      </c>
      <c r="W1062" s="5">
        <v>0.05</v>
      </c>
      <c r="X1062" s="5">
        <v>3.5</v>
      </c>
      <c r="Y1062" s="5"/>
      <c r="Z1062" s="5"/>
      <c r="AA1062" s="5"/>
      <c r="AB1062" s="5"/>
      <c r="AC1062" s="5"/>
      <c r="AD1062" s="5"/>
      <c r="AE1062" s="20"/>
      <c r="AF1062" s="20"/>
      <c r="AG1062" s="20"/>
      <c r="AH1062" s="20"/>
      <c r="AI1062" s="20"/>
      <c r="AJ1062" s="20"/>
      <c r="AK1062" s="20"/>
      <c r="AL1062" s="20"/>
      <c r="AM1062" s="20"/>
      <c r="AN1062" s="20"/>
      <c r="AO1062" s="20"/>
      <c r="AP1062" s="20"/>
      <c r="AQ1062" s="20"/>
      <c r="AR1062" s="20"/>
      <c r="AS1062" s="20"/>
      <c r="AT1062" s="20"/>
      <c r="AU1062" s="20"/>
      <c r="AV1062" s="20"/>
      <c r="AW1062" s="20"/>
      <c r="AX1062" s="20"/>
      <c r="AY1062" s="20"/>
      <c r="AZ1062" s="20"/>
      <c r="BA1062" s="20"/>
      <c r="BB1062" s="20"/>
      <c r="BC1062" s="20"/>
      <c r="BD1062" s="20"/>
      <c r="BE1062" s="20"/>
      <c r="BF1062" s="20"/>
      <c r="BG1062" s="20"/>
      <c r="BH1062" s="20"/>
      <c r="BI1062" s="20"/>
      <c r="BJ1062" s="20"/>
      <c r="BK1062" s="20"/>
      <c r="BL1062" s="20"/>
      <c r="BM1062" s="20"/>
      <c r="BN1062" s="20"/>
      <c r="BO1062" s="20"/>
      <c r="BP1062" s="20"/>
      <c r="BQ1062" s="20"/>
      <c r="BR1062" s="20"/>
      <c r="BS1062" s="20"/>
      <c r="BT1062" s="20"/>
      <c r="BU1062" s="20"/>
      <c r="BV1062" s="20"/>
      <c r="BW1062" s="20"/>
      <c r="BX1062" s="20"/>
      <c r="BY1062" s="20"/>
      <c r="BZ1062" s="20"/>
      <c r="CA1062" s="5"/>
      <c r="CB1062" s="45" t="s">
        <v>10004</v>
      </c>
      <c r="XBA1062" s="18">
        <f>MIN(XBL1062:XBU1062)</f>
        <v>2.97</v>
      </c>
      <c r="XBB1062" s="21" t="str" cm="1">
        <f t="array" ref="XBB1062:XBK1062">IF(XBA1062=XBL1062:XBU1062,$XBL$2:$XBU$2,"")</f>
        <v/>
      </c>
      <c r="XBC1062" s="21" t="str">
        <v>Soligent</v>
      </c>
      <c r="XBD1062" s="21" t="str">
        <v/>
      </c>
      <c r="XBE1062" s="21" t="str">
        <v/>
      </c>
      <c r="XBF1062" s="21" t="str">
        <v/>
      </c>
      <c r="XBG1062" s="21" t="str">
        <v/>
      </c>
      <c r="XBH1062" s="21" t="str">
        <v/>
      </c>
      <c r="XBI1062" s="21" t="str">
        <v/>
      </c>
      <c r="XBJ1062" s="22" t="str">
        <v/>
      </c>
      <c r="XBK1062" s="22" t="str">
        <v/>
      </c>
      <c r="XBL1062" s="18" t="s">
        <v>8835</v>
      </c>
      <c r="XBM1062" s="18">
        <v>2.97</v>
      </c>
      <c r="XBN1062" s="18" t="s">
        <v>8835</v>
      </c>
      <c r="XBO1062" s="18" t="s">
        <v>8835</v>
      </c>
      <c r="XBP1062" s="18" t="s">
        <v>8835</v>
      </c>
      <c r="XBQ1062" s="18" t="s">
        <v>8835</v>
      </c>
      <c r="XBR1062" s="18" t="s">
        <v>8835</v>
      </c>
      <c r="XBS1062" s="18" t="s">
        <v>8835</v>
      </c>
      <c r="XBT1062" s="18" t="s">
        <v>8835</v>
      </c>
      <c r="XBU1062" s="18" t="s">
        <v>8835</v>
      </c>
    </row>
    <row r="1063" spans="1:80 16277:16297" s="23" customFormat="1" ht="12" x14ac:dyDescent="0.25">
      <c r="A1063" s="5" t="s">
        <v>3166</v>
      </c>
      <c r="B1063" s="5" t="s">
        <v>63</v>
      </c>
      <c r="C1063" s="5" t="s">
        <v>3167</v>
      </c>
      <c r="D1063" s="6" t="s">
        <v>3168</v>
      </c>
      <c r="E1063" s="5"/>
      <c r="F1063" s="6" t="s">
        <v>11832</v>
      </c>
      <c r="G1063" s="5" t="s">
        <v>11839</v>
      </c>
      <c r="H1063" s="6" t="s">
        <v>8856</v>
      </c>
      <c r="I1063" s="6" t="s">
        <v>8856</v>
      </c>
      <c r="J1063" s="20" t="str">
        <f>XBB1063&amp;XBC1063&amp;XBD1063&amp;XBE1063&amp;XBF1063&amp;XBG1063&amp;XBH1063&amp;XBI1063&amp;XBJ1063&amp;XBK1063</f>
        <v>Soligent</v>
      </c>
      <c r="K1063" s="5"/>
      <c r="L1063" s="5"/>
      <c r="M1063" s="5">
        <v>37.54</v>
      </c>
      <c r="N1063" s="5"/>
      <c r="O1063" s="5">
        <v>46.55</v>
      </c>
      <c r="P1063" s="15">
        <f>(O1063-M1063)/O1063*100</f>
        <v>19.355531686358752</v>
      </c>
      <c r="Q1063" s="5"/>
      <c r="R1063" s="5"/>
      <c r="S1063" s="5"/>
      <c r="T1063" s="5"/>
      <c r="U1063" s="5">
        <v>7</v>
      </c>
      <c r="V1063" s="5">
        <v>2</v>
      </c>
      <c r="W1063" s="5">
        <v>3</v>
      </c>
      <c r="X1063" s="5">
        <v>132</v>
      </c>
      <c r="Y1063" s="5"/>
      <c r="Z1063" s="5"/>
      <c r="AA1063" s="5"/>
      <c r="AB1063" s="5"/>
      <c r="AC1063" s="5"/>
      <c r="AD1063" s="5"/>
      <c r="AE1063" s="20"/>
      <c r="AF1063" s="20"/>
      <c r="AG1063" s="20"/>
      <c r="AH1063" s="20"/>
      <c r="AI1063" s="20"/>
      <c r="AJ1063" s="20"/>
      <c r="AK1063" s="20"/>
      <c r="AL1063" s="20"/>
      <c r="AM1063" s="20"/>
      <c r="AN1063" s="20"/>
      <c r="AO1063" s="20"/>
      <c r="AP1063" s="20"/>
      <c r="AQ1063" s="20"/>
      <c r="AR1063" s="20"/>
      <c r="AS1063" s="20"/>
      <c r="AT1063" s="20"/>
      <c r="AU1063" s="20"/>
      <c r="AV1063" s="20"/>
      <c r="AW1063" s="20"/>
      <c r="AX1063" s="20"/>
      <c r="AY1063" s="20"/>
      <c r="AZ1063" s="20"/>
      <c r="BA1063" s="20"/>
      <c r="BB1063" s="20"/>
      <c r="BC1063" s="20"/>
      <c r="BD1063" s="20"/>
      <c r="BE1063" s="20"/>
      <c r="BF1063" s="20"/>
      <c r="BG1063" s="20"/>
      <c r="BH1063" s="20"/>
      <c r="BI1063" s="20"/>
      <c r="BJ1063" s="20"/>
      <c r="BK1063" s="20"/>
      <c r="BL1063" s="20"/>
      <c r="BM1063" s="20"/>
      <c r="BN1063" s="20"/>
      <c r="BO1063" s="20"/>
      <c r="BP1063" s="20"/>
      <c r="BQ1063" s="20"/>
      <c r="BR1063" s="20"/>
      <c r="BS1063" s="20"/>
      <c r="BT1063" s="20"/>
      <c r="BU1063" s="20"/>
      <c r="BV1063" s="20"/>
      <c r="BW1063" s="20"/>
      <c r="BX1063" s="20"/>
      <c r="BY1063" s="20"/>
      <c r="BZ1063" s="20"/>
      <c r="CA1063" s="5"/>
      <c r="CB1063" s="45" t="s">
        <v>10005</v>
      </c>
      <c r="XBA1063" s="18">
        <f>MIN(XBL1063:XBU1063)</f>
        <v>37.54</v>
      </c>
      <c r="XBB1063" s="21" t="str" cm="1">
        <f t="array" ref="XBB1063:XBK1063">IF(XBA1063=XBL1063:XBU1063,$XBL$2:$XBU$2,"")</f>
        <v/>
      </c>
      <c r="XBC1063" s="21" t="str">
        <v>Soligent</v>
      </c>
      <c r="XBD1063" s="21" t="str">
        <v/>
      </c>
      <c r="XBE1063" s="21" t="str">
        <v/>
      </c>
      <c r="XBF1063" s="21" t="str">
        <v/>
      </c>
      <c r="XBG1063" s="21" t="str">
        <v/>
      </c>
      <c r="XBH1063" s="21" t="str">
        <v/>
      </c>
      <c r="XBI1063" s="21" t="str">
        <v/>
      </c>
      <c r="XBJ1063" s="22" t="str">
        <v/>
      </c>
      <c r="XBK1063" s="22" t="str">
        <v/>
      </c>
      <c r="XBL1063" s="18" t="s">
        <v>8835</v>
      </c>
      <c r="XBM1063" s="18">
        <v>37.54</v>
      </c>
      <c r="XBN1063" s="18" t="s">
        <v>8835</v>
      </c>
      <c r="XBO1063" s="18" t="s">
        <v>8835</v>
      </c>
      <c r="XBP1063" s="18" t="s">
        <v>8835</v>
      </c>
      <c r="XBQ1063" s="18" t="s">
        <v>8835</v>
      </c>
      <c r="XBR1063" s="18" t="s">
        <v>8835</v>
      </c>
      <c r="XBS1063" s="18" t="s">
        <v>8835</v>
      </c>
      <c r="XBT1063" s="18" t="s">
        <v>8835</v>
      </c>
      <c r="XBU1063" s="18" t="s">
        <v>8835</v>
      </c>
    </row>
    <row r="1064" spans="1:80 16277:16297" s="23" customFormat="1" ht="12" x14ac:dyDescent="0.25">
      <c r="A1064" s="5" t="s">
        <v>3169</v>
      </c>
      <c r="B1064" s="5" t="s">
        <v>63</v>
      </c>
      <c r="C1064" s="5" t="s">
        <v>3170</v>
      </c>
      <c r="D1064" s="6" t="s">
        <v>3171</v>
      </c>
      <c r="E1064" s="5"/>
      <c r="F1064" s="6" t="s">
        <v>11832</v>
      </c>
      <c r="G1064" s="5" t="s">
        <v>11839</v>
      </c>
      <c r="H1064" s="6" t="s">
        <v>8852</v>
      </c>
      <c r="I1064" s="6" t="s">
        <v>8852</v>
      </c>
      <c r="J1064" s="20" t="str">
        <f>XBB1064&amp;XBC1064&amp;XBD1064&amp;XBE1064&amp;XBF1064&amp;XBG1064&amp;XBH1064&amp;XBI1064&amp;XBJ1064&amp;XBK1064</f>
        <v>Soligent</v>
      </c>
      <c r="K1064" s="5"/>
      <c r="L1064" s="5"/>
      <c r="M1064" s="5">
        <v>10.44</v>
      </c>
      <c r="N1064" s="5"/>
      <c r="O1064" s="5">
        <v>12.8</v>
      </c>
      <c r="P1064" s="15">
        <f>(O1064-M1064)/O1064*100</f>
        <v>18.437500000000011</v>
      </c>
      <c r="Q1064" s="5"/>
      <c r="R1064" s="5"/>
      <c r="S1064" s="5"/>
      <c r="T1064" s="5"/>
      <c r="U1064" s="5">
        <v>7</v>
      </c>
      <c r="V1064" s="5">
        <v>3</v>
      </c>
      <c r="W1064" s="5">
        <v>2</v>
      </c>
      <c r="X1064" s="5">
        <v>132</v>
      </c>
      <c r="Y1064" s="5"/>
      <c r="Z1064" s="5"/>
      <c r="AA1064" s="5"/>
      <c r="AB1064" s="5"/>
      <c r="AC1064" s="5"/>
      <c r="AD1064" s="5"/>
      <c r="AE1064" s="20"/>
      <c r="AF1064" s="20"/>
      <c r="AG1064" s="20"/>
      <c r="AH1064" s="20"/>
      <c r="AI1064" s="20"/>
      <c r="AJ1064" s="20"/>
      <c r="AK1064" s="20"/>
      <c r="AL1064" s="20"/>
      <c r="AM1064" s="20"/>
      <c r="AN1064" s="20"/>
      <c r="AO1064" s="20"/>
      <c r="AP1064" s="20"/>
      <c r="AQ1064" s="20"/>
      <c r="AR1064" s="20"/>
      <c r="AS1064" s="20"/>
      <c r="AT1064" s="20"/>
      <c r="AU1064" s="20"/>
      <c r="AV1064" s="20"/>
      <c r="AW1064" s="20"/>
      <c r="AX1064" s="20"/>
      <c r="AY1064" s="20"/>
      <c r="AZ1064" s="20"/>
      <c r="BA1064" s="20"/>
      <c r="BB1064" s="20"/>
      <c r="BC1064" s="20"/>
      <c r="BD1064" s="20"/>
      <c r="BE1064" s="20"/>
      <c r="BF1064" s="20"/>
      <c r="BG1064" s="20"/>
      <c r="BH1064" s="20"/>
      <c r="BI1064" s="20"/>
      <c r="BJ1064" s="20"/>
      <c r="BK1064" s="20"/>
      <c r="BL1064" s="20"/>
      <c r="BM1064" s="20"/>
      <c r="BN1064" s="20"/>
      <c r="BO1064" s="20"/>
      <c r="BP1064" s="20"/>
      <c r="BQ1064" s="20"/>
      <c r="BR1064" s="20"/>
      <c r="BS1064" s="20"/>
      <c r="BT1064" s="20"/>
      <c r="BU1064" s="20"/>
      <c r="BV1064" s="20"/>
      <c r="BW1064" s="20"/>
      <c r="BX1064" s="20"/>
      <c r="BY1064" s="20"/>
      <c r="BZ1064" s="20"/>
      <c r="CA1064" s="5"/>
      <c r="CB1064" s="45" t="s">
        <v>10006</v>
      </c>
      <c r="XBA1064" s="18">
        <f>MIN(XBL1064:XBU1064)</f>
        <v>10.44</v>
      </c>
      <c r="XBB1064" s="21" t="str" cm="1">
        <f t="array" ref="XBB1064:XBK1064">IF(XBA1064=XBL1064:XBU1064,$XBL$2:$XBU$2,"")</f>
        <v/>
      </c>
      <c r="XBC1064" s="21" t="str">
        <v>Soligent</v>
      </c>
      <c r="XBD1064" s="21" t="str">
        <v/>
      </c>
      <c r="XBE1064" s="21" t="str">
        <v/>
      </c>
      <c r="XBF1064" s="21" t="str">
        <v/>
      </c>
      <c r="XBG1064" s="21" t="str">
        <v/>
      </c>
      <c r="XBH1064" s="21" t="str">
        <v/>
      </c>
      <c r="XBI1064" s="21" t="str">
        <v/>
      </c>
      <c r="XBJ1064" s="22" t="str">
        <v/>
      </c>
      <c r="XBK1064" s="22" t="str">
        <v/>
      </c>
      <c r="XBL1064" s="18" t="s">
        <v>8835</v>
      </c>
      <c r="XBM1064" s="18">
        <v>10.44</v>
      </c>
      <c r="XBN1064" s="18">
        <v>10.58</v>
      </c>
      <c r="XBO1064" s="18" t="s">
        <v>8835</v>
      </c>
      <c r="XBP1064" s="18" t="s">
        <v>8835</v>
      </c>
      <c r="XBQ1064" s="18" t="s">
        <v>8835</v>
      </c>
      <c r="XBR1064" s="18" t="s">
        <v>8835</v>
      </c>
      <c r="XBS1064" s="18" t="s">
        <v>8835</v>
      </c>
      <c r="XBT1064" s="18" t="s">
        <v>8835</v>
      </c>
      <c r="XBU1064" s="18" t="s">
        <v>8835</v>
      </c>
    </row>
    <row r="1065" spans="1:80 16277:16297" s="23" customFormat="1" ht="12" x14ac:dyDescent="0.25">
      <c r="A1065" s="5" t="s">
        <v>3172</v>
      </c>
      <c r="B1065" s="5" t="s">
        <v>63</v>
      </c>
      <c r="C1065" s="5" t="s">
        <v>3173</v>
      </c>
      <c r="D1065" s="6" t="s">
        <v>3174</v>
      </c>
      <c r="E1065" s="5"/>
      <c r="F1065" s="6" t="s">
        <v>11832</v>
      </c>
      <c r="G1065" s="5" t="s">
        <v>11835</v>
      </c>
      <c r="H1065" s="6" t="s">
        <v>8903</v>
      </c>
      <c r="I1065" s="6" t="s">
        <v>8903</v>
      </c>
      <c r="J1065" s="20" t="str">
        <f>XBB1065&amp;XBC1065&amp;XBD1065&amp;XBE1065&amp;XBF1065&amp;XBG1065&amp;XBH1065&amp;XBI1065&amp;XBJ1065&amp;XBK1065</f>
        <v>Soligent</v>
      </c>
      <c r="K1065" s="5"/>
      <c r="L1065" s="5"/>
      <c r="M1065" s="5">
        <v>9.7100000000000009</v>
      </c>
      <c r="N1065" s="5"/>
      <c r="O1065" s="5">
        <v>11.8</v>
      </c>
      <c r="P1065" s="15">
        <f>(O1065-M1065)/O1065*100</f>
        <v>17.711864406779661</v>
      </c>
      <c r="Q1065" s="5"/>
      <c r="R1065" s="5"/>
      <c r="S1065" s="5"/>
      <c r="T1065" s="5"/>
      <c r="U1065" s="5">
        <v>7</v>
      </c>
      <c r="V1065" s="5">
        <v>2</v>
      </c>
      <c r="W1065" s="5">
        <v>2</v>
      </c>
      <c r="X1065" s="5">
        <v>132</v>
      </c>
      <c r="Y1065" s="5"/>
      <c r="Z1065" s="5"/>
      <c r="AA1065" s="5"/>
      <c r="AB1065" s="5"/>
      <c r="AC1065" s="5"/>
      <c r="AD1065" s="5"/>
      <c r="AE1065" s="20"/>
      <c r="AF1065" s="20"/>
      <c r="AG1065" s="20"/>
      <c r="AH1065" s="20"/>
      <c r="AI1065" s="20"/>
      <c r="AJ1065" s="20"/>
      <c r="AK1065" s="20"/>
      <c r="AL1065" s="20"/>
      <c r="AM1065" s="20"/>
      <c r="AN1065" s="20"/>
      <c r="AO1065" s="20"/>
      <c r="AP1065" s="20"/>
      <c r="AQ1065" s="20"/>
      <c r="AR1065" s="20"/>
      <c r="AS1065" s="20"/>
      <c r="AT1065" s="20"/>
      <c r="AU1065" s="20"/>
      <c r="AV1065" s="20"/>
      <c r="AW1065" s="20"/>
      <c r="AX1065" s="20"/>
      <c r="AY1065" s="20"/>
      <c r="AZ1065" s="20"/>
      <c r="BA1065" s="20"/>
      <c r="BB1065" s="20"/>
      <c r="BC1065" s="20"/>
      <c r="BD1065" s="20"/>
      <c r="BE1065" s="20"/>
      <c r="BF1065" s="20"/>
      <c r="BG1065" s="20"/>
      <c r="BH1065" s="20"/>
      <c r="BI1065" s="20"/>
      <c r="BJ1065" s="20"/>
      <c r="BK1065" s="20"/>
      <c r="BL1065" s="20"/>
      <c r="BM1065" s="20"/>
      <c r="BN1065" s="20"/>
      <c r="BO1065" s="20"/>
      <c r="BP1065" s="20"/>
      <c r="BQ1065" s="20"/>
      <c r="BR1065" s="20"/>
      <c r="BS1065" s="20"/>
      <c r="BT1065" s="20"/>
      <c r="BU1065" s="20"/>
      <c r="BV1065" s="20"/>
      <c r="BW1065" s="20"/>
      <c r="BX1065" s="20"/>
      <c r="BY1065" s="20"/>
      <c r="BZ1065" s="20"/>
      <c r="CA1065" s="5"/>
      <c r="CB1065" s="45" t="s">
        <v>10007</v>
      </c>
      <c r="XBA1065" s="18">
        <f>MIN(XBL1065:XBU1065)</f>
        <v>9.7100000000000009</v>
      </c>
      <c r="XBB1065" s="21" t="str" cm="1">
        <f t="array" ref="XBB1065:XBK1065">IF(XBA1065=XBL1065:XBU1065,$XBL$2:$XBU$2,"")</f>
        <v/>
      </c>
      <c r="XBC1065" s="21" t="str">
        <v>Soligent</v>
      </c>
      <c r="XBD1065" s="21" t="str">
        <v/>
      </c>
      <c r="XBE1065" s="21" t="str">
        <v/>
      </c>
      <c r="XBF1065" s="21" t="str">
        <v/>
      </c>
      <c r="XBG1065" s="21" t="str">
        <v/>
      </c>
      <c r="XBH1065" s="21" t="str">
        <v/>
      </c>
      <c r="XBI1065" s="21" t="str">
        <v/>
      </c>
      <c r="XBJ1065" s="22" t="str">
        <v/>
      </c>
      <c r="XBK1065" s="22" t="str">
        <v/>
      </c>
      <c r="XBL1065" s="18" t="s">
        <v>8835</v>
      </c>
      <c r="XBM1065" s="18">
        <v>9.7100000000000009</v>
      </c>
      <c r="XBN1065" s="18" t="s">
        <v>8835</v>
      </c>
      <c r="XBO1065" s="18" t="s">
        <v>8835</v>
      </c>
      <c r="XBP1065" s="18" t="s">
        <v>8835</v>
      </c>
      <c r="XBQ1065" s="18" t="s">
        <v>8835</v>
      </c>
      <c r="XBR1065" s="18" t="s">
        <v>8835</v>
      </c>
      <c r="XBS1065" s="18" t="s">
        <v>8835</v>
      </c>
      <c r="XBT1065" s="18" t="s">
        <v>8835</v>
      </c>
      <c r="XBU1065" s="18" t="s">
        <v>8835</v>
      </c>
    </row>
    <row r="1066" spans="1:80 16277:16297" s="23" customFormat="1" ht="12" x14ac:dyDescent="0.25">
      <c r="A1066" s="5" t="s">
        <v>3175</v>
      </c>
      <c r="B1066" s="5" t="s">
        <v>63</v>
      </c>
      <c r="C1066" s="5" t="s">
        <v>3176</v>
      </c>
      <c r="D1066" s="6" t="s">
        <v>3177</v>
      </c>
      <c r="E1066" s="5"/>
      <c r="F1066" s="6">
        <v>0</v>
      </c>
      <c r="G1066" s="5" t="s">
        <v>11839</v>
      </c>
      <c r="H1066" s="6" t="s">
        <v>8863</v>
      </c>
      <c r="I1066" s="6" t="s">
        <v>8863</v>
      </c>
      <c r="J1066" s="20" t="str">
        <f>XBB1066&amp;XBC1066&amp;XBD1066&amp;XBE1066&amp;XBF1066&amp;XBG1066&amp;XBH1066&amp;XBI1066&amp;XBJ1066&amp;XBK1066</f>
        <v>The PowerStore</v>
      </c>
      <c r="K1066" s="5"/>
      <c r="L1066" s="5"/>
      <c r="M1066" s="5">
        <v>65.02</v>
      </c>
      <c r="N1066" s="5"/>
      <c r="O1066" s="5">
        <v>79.650000000000006</v>
      </c>
      <c r="P1066" s="15">
        <f>(O1066-M1066)/O1066*100</f>
        <v>18.367859384808551</v>
      </c>
      <c r="Q1066" s="5"/>
      <c r="R1066" s="5"/>
      <c r="S1066" s="5"/>
      <c r="T1066" s="5"/>
      <c r="U1066" s="5">
        <v>0.02</v>
      </c>
      <c r="V1066" s="5">
        <v>0.3</v>
      </c>
      <c r="W1066" s="5">
        <v>0.5</v>
      </c>
      <c r="X1066" s="5">
        <v>0.95</v>
      </c>
      <c r="Y1066" s="5"/>
      <c r="Z1066" s="5"/>
      <c r="AA1066" s="5"/>
      <c r="AB1066" s="5"/>
      <c r="AC1066" s="5"/>
      <c r="AD1066" s="5"/>
      <c r="AE1066" s="20"/>
      <c r="AF1066" s="20"/>
      <c r="AG1066" s="20"/>
      <c r="AH1066" s="20"/>
      <c r="AI1066" s="20"/>
      <c r="AJ1066" s="20"/>
      <c r="AK1066" s="20"/>
      <c r="AL1066" s="20"/>
      <c r="AM1066" s="20"/>
      <c r="AN1066" s="20"/>
      <c r="AO1066" s="20"/>
      <c r="AP1066" s="20"/>
      <c r="AQ1066" s="20"/>
      <c r="AR1066" s="20"/>
      <c r="AS1066" s="20"/>
      <c r="AT1066" s="20"/>
      <c r="AU1066" s="20"/>
      <c r="AV1066" s="20"/>
      <c r="AW1066" s="20"/>
      <c r="AX1066" s="20"/>
      <c r="AY1066" s="20"/>
      <c r="AZ1066" s="20"/>
      <c r="BA1066" s="20"/>
      <c r="BB1066" s="20"/>
      <c r="BC1066" s="20"/>
      <c r="BD1066" s="20"/>
      <c r="BE1066" s="20"/>
      <c r="BF1066" s="20"/>
      <c r="BG1066" s="20"/>
      <c r="BH1066" s="20"/>
      <c r="BI1066" s="20"/>
      <c r="BJ1066" s="20"/>
      <c r="BK1066" s="20"/>
      <c r="BL1066" s="20"/>
      <c r="BM1066" s="20"/>
      <c r="BN1066" s="20"/>
      <c r="BO1066" s="20"/>
      <c r="BP1066" s="20"/>
      <c r="BQ1066" s="20"/>
      <c r="BR1066" s="20"/>
      <c r="BS1066" s="20"/>
      <c r="BT1066" s="20"/>
      <c r="BU1066" s="20"/>
      <c r="BV1066" s="20"/>
      <c r="BW1066" s="20"/>
      <c r="BX1066" s="20"/>
      <c r="BY1066" s="20"/>
      <c r="BZ1066" s="20"/>
      <c r="CA1066" s="5"/>
      <c r="CB1066" s="45" t="s">
        <v>10008</v>
      </c>
      <c r="XBA1066" s="18">
        <f>MIN(XBL1066:XBU1066)</f>
        <v>65.02</v>
      </c>
      <c r="XBB1066" s="21" t="str" cm="1">
        <f t="array" ref="XBB1066:XBK1066">IF(XBA1066=XBL1066:XBU1066,$XBL$2:$XBU$2,"")</f>
        <v/>
      </c>
      <c r="XBC1066" s="21" t="str">
        <v/>
      </c>
      <c r="XBD1066" s="21" t="str">
        <v>The PowerStore</v>
      </c>
      <c r="XBE1066" s="21" t="str">
        <v/>
      </c>
      <c r="XBF1066" s="21" t="str">
        <v/>
      </c>
      <c r="XBG1066" s="21" t="str">
        <v/>
      </c>
      <c r="XBH1066" s="21" t="str">
        <v/>
      </c>
      <c r="XBI1066" s="21" t="str">
        <v/>
      </c>
      <c r="XBJ1066" s="22" t="str">
        <v/>
      </c>
      <c r="XBK1066" s="22" t="str">
        <v/>
      </c>
      <c r="XBL1066" s="18" t="s">
        <v>8835</v>
      </c>
      <c r="XBM1066" s="18" t="s">
        <v>8835</v>
      </c>
      <c r="XBN1066" s="18">
        <v>65.02</v>
      </c>
      <c r="XBO1066" s="18" t="s">
        <v>8835</v>
      </c>
      <c r="XBP1066" s="18" t="s">
        <v>8835</v>
      </c>
      <c r="XBQ1066" s="18" t="s">
        <v>8835</v>
      </c>
      <c r="XBR1066" s="18" t="s">
        <v>8835</v>
      </c>
      <c r="XBS1066" s="18" t="s">
        <v>8835</v>
      </c>
      <c r="XBT1066" s="18" t="s">
        <v>8835</v>
      </c>
      <c r="XBU1066" s="18" t="s">
        <v>8835</v>
      </c>
    </row>
    <row r="1067" spans="1:80 16277:16297" s="23" customFormat="1" ht="12" x14ac:dyDescent="0.25">
      <c r="A1067" s="5" t="s">
        <v>3178</v>
      </c>
      <c r="B1067" s="5" t="s">
        <v>63</v>
      </c>
      <c r="C1067" s="5" t="s">
        <v>3179</v>
      </c>
      <c r="D1067" s="6" t="s">
        <v>3180</v>
      </c>
      <c r="E1067" s="5"/>
      <c r="F1067" s="6">
        <v>0</v>
      </c>
      <c r="G1067" s="5" t="s">
        <v>11839</v>
      </c>
      <c r="H1067" s="6" t="s">
        <v>8863</v>
      </c>
      <c r="I1067" s="6" t="s">
        <v>8863</v>
      </c>
      <c r="J1067" s="20" t="str">
        <f>XBB1067&amp;XBC1067&amp;XBD1067&amp;XBE1067&amp;XBF1067&amp;XBG1067&amp;XBH1067&amp;XBI1067&amp;XBJ1067&amp;XBK1067</f>
        <v>The PowerStore</v>
      </c>
      <c r="K1067" s="5"/>
      <c r="L1067" s="5"/>
      <c r="M1067" s="5">
        <v>51.56</v>
      </c>
      <c r="N1067" s="5"/>
      <c r="O1067" s="5">
        <v>61.86</v>
      </c>
      <c r="P1067" s="15">
        <f>(O1067-M1067)/O1067*100</f>
        <v>16.65050113158745</v>
      </c>
      <c r="Q1067" s="5"/>
      <c r="R1067" s="5"/>
      <c r="S1067" s="5"/>
      <c r="T1067" s="5"/>
      <c r="U1067" s="5">
        <v>0.46</v>
      </c>
      <c r="V1067" s="5">
        <v>0.3</v>
      </c>
      <c r="W1067" s="5">
        <v>0.45600000000000002</v>
      </c>
      <c r="X1067" s="5">
        <v>0.72599999999999998</v>
      </c>
      <c r="Y1067" s="5"/>
      <c r="Z1067" s="5"/>
      <c r="AA1067" s="5"/>
      <c r="AB1067" s="5"/>
      <c r="AC1067" s="5"/>
      <c r="AD1067" s="5"/>
      <c r="AE1067" s="20"/>
      <c r="AF1067" s="20"/>
      <c r="AG1067" s="20"/>
      <c r="AH1067" s="20"/>
      <c r="AI1067" s="20"/>
      <c r="AJ1067" s="20"/>
      <c r="AK1067" s="20"/>
      <c r="AL1067" s="20"/>
      <c r="AM1067" s="20"/>
      <c r="AN1067" s="20"/>
      <c r="AO1067" s="20"/>
      <c r="AP1067" s="20"/>
      <c r="AQ1067" s="20"/>
      <c r="AR1067" s="20"/>
      <c r="AS1067" s="20"/>
      <c r="AT1067" s="20"/>
      <c r="AU1067" s="20"/>
      <c r="AV1067" s="20"/>
      <c r="AW1067" s="20"/>
      <c r="AX1067" s="20"/>
      <c r="AY1067" s="20"/>
      <c r="AZ1067" s="20"/>
      <c r="BA1067" s="20"/>
      <c r="BB1067" s="20"/>
      <c r="BC1067" s="20"/>
      <c r="BD1067" s="20"/>
      <c r="BE1067" s="20"/>
      <c r="BF1067" s="20"/>
      <c r="BG1067" s="20"/>
      <c r="BH1067" s="20"/>
      <c r="BI1067" s="20"/>
      <c r="BJ1067" s="20"/>
      <c r="BK1067" s="20"/>
      <c r="BL1067" s="20"/>
      <c r="BM1067" s="20"/>
      <c r="BN1067" s="20"/>
      <c r="BO1067" s="20"/>
      <c r="BP1067" s="20"/>
      <c r="BQ1067" s="20"/>
      <c r="BR1067" s="20"/>
      <c r="BS1067" s="20"/>
      <c r="BT1067" s="20"/>
      <c r="BU1067" s="20"/>
      <c r="BV1067" s="20"/>
      <c r="BW1067" s="20"/>
      <c r="BX1067" s="20"/>
      <c r="BY1067" s="20"/>
      <c r="BZ1067" s="20"/>
      <c r="CA1067" s="5"/>
      <c r="CB1067" s="45" t="s">
        <v>10009</v>
      </c>
      <c r="XBA1067" s="18">
        <f>MIN(XBL1067:XBU1067)</f>
        <v>51.56</v>
      </c>
      <c r="XBB1067" s="21" t="str" cm="1">
        <f t="array" ref="XBB1067:XBK1067">IF(XBA1067=XBL1067:XBU1067,$XBL$2:$XBU$2,"")</f>
        <v/>
      </c>
      <c r="XBC1067" s="21" t="str">
        <v/>
      </c>
      <c r="XBD1067" s="21" t="str">
        <v>The PowerStore</v>
      </c>
      <c r="XBE1067" s="21" t="str">
        <v/>
      </c>
      <c r="XBF1067" s="21" t="str">
        <v/>
      </c>
      <c r="XBG1067" s="21" t="str">
        <v/>
      </c>
      <c r="XBH1067" s="21" t="str">
        <v/>
      </c>
      <c r="XBI1067" s="21" t="str">
        <v/>
      </c>
      <c r="XBJ1067" s="22" t="str">
        <v/>
      </c>
      <c r="XBK1067" s="22" t="str">
        <v/>
      </c>
      <c r="XBL1067" s="18" t="s">
        <v>8835</v>
      </c>
      <c r="XBM1067" s="18" t="s">
        <v>8835</v>
      </c>
      <c r="XBN1067" s="18">
        <v>51.56</v>
      </c>
      <c r="XBO1067" s="18" t="s">
        <v>8835</v>
      </c>
      <c r="XBP1067" s="18" t="s">
        <v>8835</v>
      </c>
      <c r="XBQ1067" s="18" t="s">
        <v>8835</v>
      </c>
      <c r="XBR1067" s="18" t="s">
        <v>8835</v>
      </c>
      <c r="XBS1067" s="18" t="s">
        <v>8835</v>
      </c>
      <c r="XBT1067" s="18" t="s">
        <v>8835</v>
      </c>
      <c r="XBU1067" s="18" t="s">
        <v>8835</v>
      </c>
    </row>
    <row r="1068" spans="1:80 16277:16297" s="23" customFormat="1" ht="12" x14ac:dyDescent="0.25">
      <c r="A1068" s="5" t="s">
        <v>3181</v>
      </c>
      <c r="B1068" s="5" t="s">
        <v>11830</v>
      </c>
      <c r="C1068" s="5">
        <v>17612</v>
      </c>
      <c r="D1068" s="6" t="s">
        <v>3182</v>
      </c>
      <c r="E1068" s="5"/>
      <c r="F1068" s="6" t="s">
        <v>11832</v>
      </c>
      <c r="G1068" s="5" t="s">
        <v>11839</v>
      </c>
      <c r="H1068" s="6" t="s">
        <v>8855</v>
      </c>
      <c r="I1068" s="6" t="s">
        <v>8855</v>
      </c>
      <c r="J1068" s="20" t="str">
        <f>XBB1068&amp;XBC1068&amp;XBD1068&amp;XBE1068&amp;XBF1068&amp;XBG1068&amp;XBH1068&amp;XBI1068&amp;XBJ1068&amp;XBK1068</f>
        <v>Soligent</v>
      </c>
      <c r="K1068" s="5"/>
      <c r="L1068" s="5"/>
      <c r="M1068" s="5">
        <v>8.69</v>
      </c>
      <c r="N1068" s="5"/>
      <c r="O1068" s="5">
        <v>11.4</v>
      </c>
      <c r="P1068" s="15">
        <f>(O1068-M1068)/O1068*100</f>
        <v>23.771929824561411</v>
      </c>
      <c r="Q1068" s="5"/>
      <c r="R1068" s="5"/>
      <c r="S1068" s="5"/>
      <c r="T1068" s="5"/>
      <c r="U1068" s="5">
        <v>1.2</v>
      </c>
      <c r="V1068" s="5">
        <v>0.25</v>
      </c>
      <c r="W1068" s="5">
        <v>0.25</v>
      </c>
      <c r="X1068" s="5">
        <v>2.5</v>
      </c>
      <c r="Y1068" s="5"/>
      <c r="Z1068" s="5"/>
      <c r="AA1068" s="5"/>
      <c r="AB1068" s="5"/>
      <c r="AC1068" s="5"/>
      <c r="AD1068" s="5"/>
      <c r="AE1068" s="20"/>
      <c r="AF1068" s="20"/>
      <c r="AG1068" s="20"/>
      <c r="AH1068" s="20"/>
      <c r="AI1068" s="20"/>
      <c r="AJ1068" s="20"/>
      <c r="AK1068" s="20"/>
      <c r="AL1068" s="20"/>
      <c r="AM1068" s="20"/>
      <c r="AN1068" s="20"/>
      <c r="AO1068" s="20"/>
      <c r="AP1068" s="20"/>
      <c r="AQ1068" s="20"/>
      <c r="AR1068" s="20"/>
      <c r="AS1068" s="20"/>
      <c r="AT1068" s="20"/>
      <c r="AU1068" s="20"/>
      <c r="AV1068" s="20"/>
      <c r="AW1068" s="20"/>
      <c r="AX1068" s="20"/>
      <c r="AY1068" s="20"/>
      <c r="AZ1068" s="20"/>
      <c r="BA1068" s="20"/>
      <c r="BB1068" s="20"/>
      <c r="BC1068" s="20"/>
      <c r="BD1068" s="20"/>
      <c r="BE1068" s="20"/>
      <c r="BF1068" s="20"/>
      <c r="BG1068" s="20"/>
      <c r="BH1068" s="20"/>
      <c r="BI1068" s="20"/>
      <c r="BJ1068" s="20"/>
      <c r="BK1068" s="20"/>
      <c r="BL1068" s="20"/>
      <c r="BM1068" s="20"/>
      <c r="BN1068" s="20"/>
      <c r="BO1068" s="20"/>
      <c r="BP1068" s="20"/>
      <c r="BQ1068" s="20"/>
      <c r="BR1068" s="20"/>
      <c r="BS1068" s="20"/>
      <c r="BT1068" s="20"/>
      <c r="BU1068" s="20"/>
      <c r="BV1068" s="20"/>
      <c r="BW1068" s="20"/>
      <c r="BX1068" s="20"/>
      <c r="BY1068" s="20"/>
      <c r="BZ1068" s="20"/>
      <c r="CA1068" s="5"/>
      <c r="CB1068" s="45" t="s">
        <v>10010</v>
      </c>
      <c r="XBA1068" s="18">
        <f>MIN(XBL1068:XBU1068)</f>
        <v>9.0399999999999991</v>
      </c>
      <c r="XBB1068" s="21" t="str" cm="1">
        <f t="array" ref="XBB1068:XBK1068">IF(XBA1068=XBL1068:XBU1068,$XBL$2:$XBU$2,"")</f>
        <v/>
      </c>
      <c r="XBC1068" s="21" t="str">
        <v>Soligent</v>
      </c>
      <c r="XBD1068" s="21" t="str">
        <v/>
      </c>
      <c r="XBE1068" s="21" t="str">
        <v/>
      </c>
      <c r="XBF1068" s="21" t="str">
        <v/>
      </c>
      <c r="XBG1068" s="21" t="str">
        <v/>
      </c>
      <c r="XBH1068" s="21" t="str">
        <v/>
      </c>
      <c r="XBI1068" s="21" t="str">
        <v/>
      </c>
      <c r="XBJ1068" s="22" t="str">
        <v/>
      </c>
      <c r="XBK1068" s="22" t="str">
        <v/>
      </c>
      <c r="XBL1068" s="18" t="s">
        <v>8835</v>
      </c>
      <c r="XBM1068" s="18">
        <v>9.0399999999999991</v>
      </c>
      <c r="XBN1068" s="18" t="s">
        <v>8835</v>
      </c>
      <c r="XBO1068" s="18" t="s">
        <v>8835</v>
      </c>
      <c r="XBP1068" s="18" t="s">
        <v>8835</v>
      </c>
      <c r="XBQ1068" s="18" t="s">
        <v>8835</v>
      </c>
      <c r="XBR1068" s="18" t="s">
        <v>8835</v>
      </c>
      <c r="XBS1068" s="18" t="s">
        <v>8835</v>
      </c>
      <c r="XBT1068" s="18" t="s">
        <v>8835</v>
      </c>
      <c r="XBU1068" s="18" t="s">
        <v>8835</v>
      </c>
    </row>
    <row r="1069" spans="1:80 16277:16297" s="23" customFormat="1" ht="12" x14ac:dyDescent="0.25">
      <c r="A1069" s="5" t="s">
        <v>3183</v>
      </c>
      <c r="B1069" s="5" t="s">
        <v>63</v>
      </c>
      <c r="C1069" s="5" t="s">
        <v>3184</v>
      </c>
      <c r="D1069" s="6" t="s">
        <v>3185</v>
      </c>
      <c r="E1069" s="5"/>
      <c r="F1069" s="6" t="s">
        <v>11832</v>
      </c>
      <c r="G1069" s="5" t="s">
        <v>11835</v>
      </c>
      <c r="H1069" s="6" t="s">
        <v>8905</v>
      </c>
      <c r="I1069" s="6" t="s">
        <v>8905</v>
      </c>
      <c r="J1069" s="20" t="str">
        <f>XBB1069&amp;XBC1069&amp;XBD1069&amp;XBE1069&amp;XBF1069&amp;XBG1069&amp;XBH1069&amp;XBI1069&amp;XBJ1069&amp;XBK1069</f>
        <v>Soligent</v>
      </c>
      <c r="K1069" s="5"/>
      <c r="L1069" s="5"/>
      <c r="M1069" s="5">
        <v>3.31</v>
      </c>
      <c r="N1069" s="5"/>
      <c r="O1069" s="5">
        <v>4.0999999999999996</v>
      </c>
      <c r="P1069" s="15">
        <f>(O1069-M1069)/O1069*100</f>
        <v>19.26829268292682</v>
      </c>
      <c r="Q1069" s="5"/>
      <c r="R1069" s="5"/>
      <c r="S1069" s="5"/>
      <c r="T1069" s="5"/>
      <c r="U1069" s="5">
        <v>0.5</v>
      </c>
      <c r="V1069" s="5">
        <v>2</v>
      </c>
      <c r="W1069" s="5">
        <v>2</v>
      </c>
      <c r="X1069" s="5">
        <v>3</v>
      </c>
      <c r="Y1069" s="5"/>
      <c r="Z1069" s="5"/>
      <c r="AA1069" s="5"/>
      <c r="AB1069" s="5"/>
      <c r="AC1069" s="5"/>
      <c r="AD1069" s="5"/>
      <c r="AE1069" s="20"/>
      <c r="AF1069" s="20"/>
      <c r="AG1069" s="20"/>
      <c r="AH1069" s="20"/>
      <c r="AI1069" s="20"/>
      <c r="AJ1069" s="20"/>
      <c r="AK1069" s="20"/>
      <c r="AL1069" s="20"/>
      <c r="AM1069" s="20"/>
      <c r="AN1069" s="20"/>
      <c r="AO1069" s="20"/>
      <c r="AP1069" s="20"/>
      <c r="AQ1069" s="20"/>
      <c r="AR1069" s="20"/>
      <c r="AS1069" s="20"/>
      <c r="AT1069" s="20"/>
      <c r="AU1069" s="20"/>
      <c r="AV1069" s="20"/>
      <c r="AW1069" s="20"/>
      <c r="AX1069" s="20"/>
      <c r="AY1069" s="20"/>
      <c r="AZ1069" s="20"/>
      <c r="BA1069" s="20"/>
      <c r="BB1069" s="20"/>
      <c r="BC1069" s="20"/>
      <c r="BD1069" s="20"/>
      <c r="BE1069" s="20"/>
      <c r="BF1069" s="20"/>
      <c r="BG1069" s="20"/>
      <c r="BH1069" s="20"/>
      <c r="BI1069" s="20"/>
      <c r="BJ1069" s="20"/>
      <c r="BK1069" s="20"/>
      <c r="BL1069" s="20"/>
      <c r="BM1069" s="20"/>
      <c r="BN1069" s="20"/>
      <c r="BO1069" s="20"/>
      <c r="BP1069" s="20"/>
      <c r="BQ1069" s="20"/>
      <c r="BR1069" s="20"/>
      <c r="BS1069" s="20"/>
      <c r="BT1069" s="20"/>
      <c r="BU1069" s="20"/>
      <c r="BV1069" s="20"/>
      <c r="BW1069" s="20"/>
      <c r="BX1069" s="20"/>
      <c r="BY1069" s="20"/>
      <c r="BZ1069" s="20"/>
      <c r="CA1069" s="5"/>
      <c r="CB1069" s="45" t="s">
        <v>10011</v>
      </c>
      <c r="XBA1069" s="18">
        <f>MIN(XBL1069:XBU1069)</f>
        <v>3.31</v>
      </c>
      <c r="XBB1069" s="21" t="str" cm="1">
        <f t="array" ref="XBB1069:XBK1069">IF(XBA1069=XBL1069:XBU1069,$XBL$2:$XBU$2,"")</f>
        <v/>
      </c>
      <c r="XBC1069" s="21" t="str">
        <v>Soligent</v>
      </c>
      <c r="XBD1069" s="21" t="str">
        <v/>
      </c>
      <c r="XBE1069" s="21" t="str">
        <v/>
      </c>
      <c r="XBF1069" s="21" t="str">
        <v/>
      </c>
      <c r="XBG1069" s="21" t="str">
        <v/>
      </c>
      <c r="XBH1069" s="21" t="str">
        <v/>
      </c>
      <c r="XBI1069" s="21" t="str">
        <v/>
      </c>
      <c r="XBJ1069" s="22" t="str">
        <v/>
      </c>
      <c r="XBK1069" s="22" t="str">
        <v/>
      </c>
      <c r="XBL1069" s="18" t="s">
        <v>8835</v>
      </c>
      <c r="XBM1069" s="18">
        <v>3.31</v>
      </c>
      <c r="XBN1069" s="18" t="s">
        <v>8835</v>
      </c>
      <c r="XBO1069" s="18" t="s">
        <v>8838</v>
      </c>
      <c r="XBP1069" s="18" t="s">
        <v>8835</v>
      </c>
      <c r="XBQ1069" s="18" t="s">
        <v>8835</v>
      </c>
      <c r="XBR1069" s="18" t="s">
        <v>8835</v>
      </c>
      <c r="XBS1069" s="18" t="s">
        <v>8835</v>
      </c>
      <c r="XBT1069" s="18" t="s">
        <v>8835</v>
      </c>
      <c r="XBU1069" s="18" t="s">
        <v>8835</v>
      </c>
    </row>
    <row r="1070" spans="1:80 16277:16297" s="23" customFormat="1" ht="12" x14ac:dyDescent="0.25">
      <c r="A1070" s="5" t="s">
        <v>3186</v>
      </c>
      <c r="B1070" s="5" t="s">
        <v>63</v>
      </c>
      <c r="C1070" s="5" t="s">
        <v>3187</v>
      </c>
      <c r="D1070" s="6" t="s">
        <v>3188</v>
      </c>
      <c r="E1070" s="5"/>
      <c r="F1070" s="6" t="s">
        <v>11832</v>
      </c>
      <c r="G1070" s="5" t="s">
        <v>11839</v>
      </c>
      <c r="H1070" s="6" t="s">
        <v>8855</v>
      </c>
      <c r="I1070" s="6" t="s">
        <v>8855</v>
      </c>
      <c r="J1070" s="20" t="str">
        <f>XBB1070&amp;XBC1070&amp;XBD1070&amp;XBE1070&amp;XBF1070&amp;XBG1070&amp;XBH1070&amp;XBI1070&amp;XBJ1070&amp;XBK1070</f>
        <v>Soligent</v>
      </c>
      <c r="K1070" s="5"/>
      <c r="L1070" s="5"/>
      <c r="M1070" s="5">
        <v>8.44</v>
      </c>
      <c r="N1070" s="5"/>
      <c r="O1070" s="5">
        <v>10.45</v>
      </c>
      <c r="P1070" s="15">
        <f>(O1070-M1070)/O1070*100</f>
        <v>19.23444976076555</v>
      </c>
      <c r="Q1070" s="5"/>
      <c r="R1070" s="5"/>
      <c r="S1070" s="5"/>
      <c r="T1070" s="5"/>
      <c r="U1070" s="5">
        <v>1.6</v>
      </c>
      <c r="V1070" s="5">
        <v>17</v>
      </c>
      <c r="W1070" s="5">
        <v>11</v>
      </c>
      <c r="X1070" s="5">
        <v>12</v>
      </c>
      <c r="Y1070" s="5"/>
      <c r="Z1070" s="5"/>
      <c r="AA1070" s="5"/>
      <c r="AB1070" s="5"/>
      <c r="AC1070" s="5"/>
      <c r="AD1070" s="5"/>
      <c r="AE1070" s="20"/>
      <c r="AF1070" s="20"/>
      <c r="AG1070" s="20"/>
      <c r="AH1070" s="20"/>
      <c r="AI1070" s="20"/>
      <c r="AJ1070" s="20"/>
      <c r="AK1070" s="20"/>
      <c r="AL1070" s="20"/>
      <c r="AM1070" s="20"/>
      <c r="AN1070" s="20"/>
      <c r="AO1070" s="20"/>
      <c r="AP1070" s="20"/>
      <c r="AQ1070" s="20"/>
      <c r="AR1070" s="20"/>
      <c r="AS1070" s="20"/>
      <c r="AT1070" s="20"/>
      <c r="AU1070" s="20"/>
      <c r="AV1070" s="20"/>
      <c r="AW1070" s="20"/>
      <c r="AX1070" s="20"/>
      <c r="AY1070" s="20"/>
      <c r="AZ1070" s="20"/>
      <c r="BA1070" s="20"/>
      <c r="BB1070" s="20"/>
      <c r="BC1070" s="20"/>
      <c r="BD1070" s="20"/>
      <c r="BE1070" s="20"/>
      <c r="BF1070" s="20"/>
      <c r="BG1070" s="20"/>
      <c r="BH1070" s="20"/>
      <c r="BI1070" s="20"/>
      <c r="BJ1070" s="20"/>
      <c r="BK1070" s="20"/>
      <c r="BL1070" s="20"/>
      <c r="BM1070" s="20"/>
      <c r="BN1070" s="20"/>
      <c r="BO1070" s="20"/>
      <c r="BP1070" s="20"/>
      <c r="BQ1070" s="20"/>
      <c r="BR1070" s="20"/>
      <c r="BS1070" s="20"/>
      <c r="BT1070" s="20"/>
      <c r="BU1070" s="20"/>
      <c r="BV1070" s="20"/>
      <c r="BW1070" s="20"/>
      <c r="BX1070" s="20"/>
      <c r="BY1070" s="20"/>
      <c r="BZ1070" s="20"/>
      <c r="CA1070" s="5"/>
      <c r="CB1070" s="45" t="s">
        <v>10012</v>
      </c>
      <c r="XBA1070" s="18">
        <f>MIN(XBL1070:XBU1070)</f>
        <v>8.44</v>
      </c>
      <c r="XBB1070" s="21" t="str" cm="1">
        <f t="array" ref="XBB1070:XBK1070">IF(XBA1070=XBL1070:XBU1070,$XBL$2:$XBU$2,"")</f>
        <v/>
      </c>
      <c r="XBC1070" s="21" t="str">
        <v>Soligent</v>
      </c>
      <c r="XBD1070" s="21" t="str">
        <v/>
      </c>
      <c r="XBE1070" s="21" t="str">
        <v/>
      </c>
      <c r="XBF1070" s="21" t="str">
        <v/>
      </c>
      <c r="XBG1070" s="21" t="str">
        <v/>
      </c>
      <c r="XBH1070" s="21" t="str">
        <v/>
      </c>
      <c r="XBI1070" s="21" t="str">
        <v/>
      </c>
      <c r="XBJ1070" s="22" t="str">
        <v/>
      </c>
      <c r="XBK1070" s="22" t="str">
        <v/>
      </c>
      <c r="XBL1070" s="18" t="s">
        <v>8835</v>
      </c>
      <c r="XBM1070" s="18">
        <v>8.44</v>
      </c>
      <c r="XBN1070" s="18" t="s">
        <v>8835</v>
      </c>
      <c r="XBO1070" s="18" t="s">
        <v>8835</v>
      </c>
      <c r="XBP1070" s="18" t="s">
        <v>8835</v>
      </c>
      <c r="XBQ1070" s="18" t="s">
        <v>8835</v>
      </c>
      <c r="XBR1070" s="18" t="s">
        <v>8835</v>
      </c>
      <c r="XBS1070" s="18" t="s">
        <v>8835</v>
      </c>
      <c r="XBT1070" s="18" t="s">
        <v>8835</v>
      </c>
      <c r="XBU1070" s="18" t="s">
        <v>8835</v>
      </c>
    </row>
    <row r="1071" spans="1:80 16277:16297" s="23" customFormat="1" ht="12" x14ac:dyDescent="0.25">
      <c r="A1071" s="5" t="s">
        <v>3189</v>
      </c>
      <c r="B1071" s="5" t="s">
        <v>63</v>
      </c>
      <c r="C1071" s="5">
        <v>11833</v>
      </c>
      <c r="D1071" s="6" t="s">
        <v>3190</v>
      </c>
      <c r="E1071" s="5"/>
      <c r="F1071" s="6" t="s">
        <v>11832</v>
      </c>
      <c r="G1071" s="5" t="s">
        <v>11835</v>
      </c>
      <c r="H1071" s="6" t="s">
        <v>8906</v>
      </c>
      <c r="I1071" s="6" t="s">
        <v>8906</v>
      </c>
      <c r="J1071" s="20" t="str">
        <f>XBB1071&amp;XBC1071&amp;XBD1071&amp;XBE1071&amp;XBF1071&amp;XBG1071&amp;XBH1071&amp;XBI1071&amp;XBJ1071&amp;XBK1071</f>
        <v>Soligent</v>
      </c>
      <c r="K1071" s="5"/>
      <c r="L1071" s="5"/>
      <c r="M1071" s="5">
        <v>15.19</v>
      </c>
      <c r="N1071" s="5"/>
      <c r="O1071" s="5">
        <v>16.771599999999999</v>
      </c>
      <c r="P1071" s="15">
        <f>(O1071-M1071)/O1071*100</f>
        <v>9.4302272889885277</v>
      </c>
      <c r="Q1071" s="5"/>
      <c r="R1071" s="5"/>
      <c r="S1071" s="5"/>
      <c r="T1071" s="5"/>
      <c r="U1071" s="5">
        <v>0.5</v>
      </c>
      <c r="V1071" s="5">
        <v>12.5</v>
      </c>
      <c r="W1071" s="5">
        <v>3</v>
      </c>
      <c r="X1071" s="5">
        <v>9</v>
      </c>
      <c r="Y1071" s="5"/>
      <c r="Z1071" s="5"/>
      <c r="AA1071" s="5"/>
      <c r="AB1071" s="5"/>
      <c r="AC1071" s="5"/>
      <c r="AD1071" s="5"/>
      <c r="AE1071" s="20"/>
      <c r="AF1071" s="20"/>
      <c r="AG1071" s="20"/>
      <c r="AH1071" s="20"/>
      <c r="AI1071" s="20"/>
      <c r="AJ1071" s="20"/>
      <c r="AK1071" s="20"/>
      <c r="AL1071" s="20"/>
      <c r="AM1071" s="20"/>
      <c r="AN1071" s="20"/>
      <c r="AO1071" s="20"/>
      <c r="AP1071" s="20"/>
      <c r="AQ1071" s="20"/>
      <c r="AR1071" s="20"/>
      <c r="AS1071" s="20"/>
      <c r="AT1071" s="20"/>
      <c r="AU1071" s="20"/>
      <c r="AV1071" s="20"/>
      <c r="AW1071" s="20"/>
      <c r="AX1071" s="20"/>
      <c r="AY1071" s="20"/>
      <c r="AZ1071" s="20"/>
      <c r="BA1071" s="20"/>
      <c r="BB1071" s="20"/>
      <c r="BC1071" s="20"/>
      <c r="BD1071" s="20"/>
      <c r="BE1071" s="20"/>
      <c r="BF1071" s="20"/>
      <c r="BG1071" s="20"/>
      <c r="BH1071" s="20"/>
      <c r="BI1071" s="20"/>
      <c r="BJ1071" s="20"/>
      <c r="BK1071" s="20"/>
      <c r="BL1071" s="20"/>
      <c r="BM1071" s="20"/>
      <c r="BN1071" s="20"/>
      <c r="BO1071" s="20"/>
      <c r="BP1071" s="20"/>
      <c r="BQ1071" s="20"/>
      <c r="BR1071" s="20"/>
      <c r="BS1071" s="20"/>
      <c r="BT1071" s="20"/>
      <c r="BU1071" s="20"/>
      <c r="BV1071" s="20"/>
      <c r="BW1071" s="20"/>
      <c r="BX1071" s="20"/>
      <c r="BY1071" s="20"/>
      <c r="BZ1071" s="20"/>
      <c r="CA1071" s="5"/>
      <c r="CB1071" s="45" t="s">
        <v>10013</v>
      </c>
      <c r="XBA1071" s="18">
        <f>MIN(XBL1071:XBU1071)</f>
        <v>15.19</v>
      </c>
      <c r="XBB1071" s="21" t="str" cm="1">
        <f t="array" ref="XBB1071:XBK1071">IF(XBA1071=XBL1071:XBU1071,$XBL$2:$XBU$2,"")</f>
        <v/>
      </c>
      <c r="XBC1071" s="21" t="str">
        <v>Soligent</v>
      </c>
      <c r="XBD1071" s="21" t="str">
        <v/>
      </c>
      <c r="XBE1071" s="21" t="str">
        <v/>
      </c>
      <c r="XBF1071" s="21" t="str">
        <v/>
      </c>
      <c r="XBG1071" s="21" t="str">
        <v/>
      </c>
      <c r="XBH1071" s="21" t="str">
        <v/>
      </c>
      <c r="XBI1071" s="21" t="str">
        <v/>
      </c>
      <c r="XBJ1071" s="22" t="str">
        <v/>
      </c>
      <c r="XBK1071" s="22" t="str">
        <v/>
      </c>
      <c r="XBL1071" s="18" t="s">
        <v>8835</v>
      </c>
      <c r="XBM1071" s="18">
        <v>15.19</v>
      </c>
      <c r="XBN1071" s="18" t="s">
        <v>8835</v>
      </c>
      <c r="XBO1071" s="18" t="s">
        <v>8835</v>
      </c>
      <c r="XBP1071" s="18" t="s">
        <v>8835</v>
      </c>
      <c r="XBQ1071" s="18" t="s">
        <v>8835</v>
      </c>
      <c r="XBR1071" s="18" t="s">
        <v>8835</v>
      </c>
      <c r="XBS1071" s="18" t="s">
        <v>8835</v>
      </c>
      <c r="XBT1071" s="18" t="s">
        <v>8835</v>
      </c>
      <c r="XBU1071" s="18" t="s">
        <v>8835</v>
      </c>
    </row>
    <row r="1072" spans="1:80 16277:16297" s="23" customFormat="1" ht="12" x14ac:dyDescent="0.25">
      <c r="A1072" s="5" t="s">
        <v>3191</v>
      </c>
      <c r="B1072" s="5" t="s">
        <v>63</v>
      </c>
      <c r="C1072" s="5" t="s">
        <v>3192</v>
      </c>
      <c r="D1072" s="6" t="s">
        <v>3193</v>
      </c>
      <c r="E1072" s="5"/>
      <c r="F1072" s="6" t="s">
        <v>11832</v>
      </c>
      <c r="G1072" s="5" t="s">
        <v>11835</v>
      </c>
      <c r="H1072" s="6" t="s">
        <v>8910</v>
      </c>
      <c r="I1072" s="6" t="s">
        <v>8910</v>
      </c>
      <c r="J1072" s="20" t="str">
        <f>XBB1072&amp;XBC1072&amp;XBD1072&amp;XBE1072&amp;XBF1072&amp;XBG1072&amp;XBH1072&amp;XBI1072&amp;XBJ1072&amp;XBK1072</f>
        <v/>
      </c>
      <c r="K1072" s="5"/>
      <c r="L1072" s="5"/>
      <c r="M1072" s="5">
        <v>9.49</v>
      </c>
      <c r="N1072" s="5"/>
      <c r="O1072" s="5">
        <v>11.75</v>
      </c>
      <c r="P1072" s="15">
        <f>(O1072-M1072)/O1072*100</f>
        <v>19.23404255319149</v>
      </c>
      <c r="Q1072" s="5"/>
      <c r="R1072" s="5"/>
      <c r="S1072" s="5"/>
      <c r="T1072" s="5"/>
      <c r="U1072" s="5">
        <v>1</v>
      </c>
      <c r="V1072" s="5">
        <v>2</v>
      </c>
      <c r="W1072" s="5">
        <v>2</v>
      </c>
      <c r="X1072" s="5">
        <v>11</v>
      </c>
      <c r="Y1072" s="5"/>
      <c r="Z1072" s="5"/>
      <c r="AA1072" s="5"/>
      <c r="AB1072" s="5"/>
      <c r="AC1072" s="5"/>
      <c r="AD1072" s="5"/>
      <c r="AE1072" s="20"/>
      <c r="AF1072" s="20"/>
      <c r="AG1072" s="20"/>
      <c r="AH1072" s="20"/>
      <c r="AI1072" s="20"/>
      <c r="AJ1072" s="20"/>
      <c r="AK1072" s="20"/>
      <c r="AL1072" s="20"/>
      <c r="AM1072" s="20"/>
      <c r="AN1072" s="20"/>
      <c r="AO1072" s="20"/>
      <c r="AP1072" s="20"/>
      <c r="AQ1072" s="20"/>
      <c r="AR1072" s="20"/>
      <c r="AS1072" s="20"/>
      <c r="AT1072" s="20"/>
      <c r="AU1072" s="20"/>
      <c r="AV1072" s="20"/>
      <c r="AW1072" s="20"/>
      <c r="AX1072" s="20"/>
      <c r="AY1072" s="20"/>
      <c r="AZ1072" s="20"/>
      <c r="BA1072" s="20"/>
      <c r="BB1072" s="20"/>
      <c r="BC1072" s="20"/>
      <c r="BD1072" s="20"/>
      <c r="BE1072" s="20"/>
      <c r="BF1072" s="20"/>
      <c r="BG1072" s="20"/>
      <c r="BH1072" s="20"/>
      <c r="BI1072" s="20"/>
      <c r="BJ1072" s="20"/>
      <c r="BK1072" s="20"/>
      <c r="BL1072" s="20"/>
      <c r="BM1072" s="20"/>
      <c r="BN1072" s="20"/>
      <c r="BO1072" s="20"/>
      <c r="BP1072" s="20"/>
      <c r="BQ1072" s="20"/>
      <c r="BR1072" s="20"/>
      <c r="BS1072" s="20"/>
      <c r="BT1072" s="20"/>
      <c r="BU1072" s="20"/>
      <c r="BV1072" s="20"/>
      <c r="BW1072" s="20"/>
      <c r="BX1072" s="20"/>
      <c r="BY1072" s="20"/>
      <c r="BZ1072" s="20"/>
      <c r="CA1072" s="5"/>
      <c r="CB1072" s="45" t="s">
        <v>10014</v>
      </c>
      <c r="XBA1072" s="18">
        <f>MIN(XBL1072:XBU1072)</f>
        <v>0</v>
      </c>
      <c r="XBB1072" s="21" t="str" cm="1">
        <f t="array" ref="XBB1072:XBK1072">IF(XBA1072=XBL1072:XBU1072,$XBL$2:$XBU$2,"")</f>
        <v/>
      </c>
      <c r="XBC1072" s="21" t="str">
        <v/>
      </c>
      <c r="XBD1072" s="21" t="str">
        <v/>
      </c>
      <c r="XBE1072" s="21" t="str">
        <v/>
      </c>
      <c r="XBF1072" s="21" t="str">
        <v/>
      </c>
      <c r="XBG1072" s="21" t="str">
        <v/>
      </c>
      <c r="XBH1072" s="21" t="str">
        <v/>
      </c>
      <c r="XBI1072" s="21" t="str">
        <v/>
      </c>
      <c r="XBJ1072" s="22" t="str">
        <v/>
      </c>
      <c r="XBK1072" s="22" t="str">
        <v/>
      </c>
      <c r="XBL1072" s="18" t="s">
        <v>8835</v>
      </c>
      <c r="XBM1072" s="18" t="s">
        <v>8835</v>
      </c>
      <c r="XBN1072" s="18" t="s">
        <v>8835</v>
      </c>
      <c r="XBO1072" s="18" t="s">
        <v>8835</v>
      </c>
      <c r="XBP1072" s="18" t="s">
        <v>8835</v>
      </c>
      <c r="XBQ1072" s="18" t="s">
        <v>8835</v>
      </c>
      <c r="XBR1072" s="18" t="s">
        <v>8835</v>
      </c>
      <c r="XBS1072" s="18" t="s">
        <v>8835</v>
      </c>
      <c r="XBT1072" s="18" t="s">
        <v>8835</v>
      </c>
      <c r="XBU1072" s="18" t="s">
        <v>8835</v>
      </c>
    </row>
    <row r="1073" spans="1:80 16277:16297" s="23" customFormat="1" ht="12" x14ac:dyDescent="0.25">
      <c r="A1073" s="5" t="s">
        <v>3194</v>
      </c>
      <c r="B1073" s="5" t="s">
        <v>63</v>
      </c>
      <c r="C1073" s="5" t="s">
        <v>3195</v>
      </c>
      <c r="D1073" s="6" t="s">
        <v>3196</v>
      </c>
      <c r="E1073" s="5"/>
      <c r="F1073" s="6" t="s">
        <v>11832</v>
      </c>
      <c r="G1073" s="5" t="s">
        <v>11839</v>
      </c>
      <c r="H1073" s="6" t="s">
        <v>3372</v>
      </c>
      <c r="I1073" s="6" t="s">
        <v>3372</v>
      </c>
      <c r="J1073" s="20" t="str">
        <f>XBB1073&amp;XBC1073&amp;XBD1073&amp;XBE1073&amp;XBF1073&amp;XBG1073&amp;XBH1073&amp;XBI1073&amp;XBJ1073&amp;XBK1073</f>
        <v>Soligent</v>
      </c>
      <c r="K1073" s="5"/>
      <c r="L1073" s="5"/>
      <c r="M1073" s="5">
        <v>4.49</v>
      </c>
      <c r="N1073" s="5"/>
      <c r="O1073" s="5">
        <v>5.5707787610619475</v>
      </c>
      <c r="P1073" s="15">
        <f>(O1073-M1073)/O1073*100</f>
        <v>19.400855920114125</v>
      </c>
      <c r="Q1073" s="5"/>
      <c r="R1073" s="5"/>
      <c r="S1073" s="5"/>
      <c r="T1073" s="5"/>
      <c r="U1073" s="5">
        <v>0.02</v>
      </c>
      <c r="V1073" s="5">
        <v>4</v>
      </c>
      <c r="W1073" s="5">
        <v>2.25</v>
      </c>
      <c r="X1073" s="5">
        <v>3.25</v>
      </c>
      <c r="Y1073" s="5"/>
      <c r="Z1073" s="5"/>
      <c r="AA1073" s="5"/>
      <c r="AB1073" s="5"/>
      <c r="AC1073" s="5"/>
      <c r="AD1073" s="5"/>
      <c r="AE1073" s="20"/>
      <c r="AF1073" s="20"/>
      <c r="AG1073" s="20"/>
      <c r="AH1073" s="20"/>
      <c r="AI1073" s="20"/>
      <c r="AJ1073" s="20"/>
      <c r="AK1073" s="20"/>
      <c r="AL1073" s="20"/>
      <c r="AM1073" s="20"/>
      <c r="AN1073" s="20"/>
      <c r="AO1073" s="20"/>
      <c r="AP1073" s="20"/>
      <c r="AQ1073" s="20"/>
      <c r="AR1073" s="20"/>
      <c r="AS1073" s="20"/>
      <c r="AT1073" s="20"/>
      <c r="AU1073" s="20"/>
      <c r="AV1073" s="20"/>
      <c r="AW1073" s="20"/>
      <c r="AX1073" s="20"/>
      <c r="AY1073" s="20"/>
      <c r="AZ1073" s="20"/>
      <c r="BA1073" s="20"/>
      <c r="BB1073" s="20"/>
      <c r="BC1073" s="20"/>
      <c r="BD1073" s="20"/>
      <c r="BE1073" s="20"/>
      <c r="BF1073" s="20"/>
      <c r="BG1073" s="20"/>
      <c r="BH1073" s="20"/>
      <c r="BI1073" s="20"/>
      <c r="BJ1073" s="20"/>
      <c r="BK1073" s="20"/>
      <c r="BL1073" s="20"/>
      <c r="BM1073" s="20"/>
      <c r="BN1073" s="20"/>
      <c r="BO1073" s="20"/>
      <c r="BP1073" s="20"/>
      <c r="BQ1073" s="20"/>
      <c r="BR1073" s="20"/>
      <c r="BS1073" s="20"/>
      <c r="BT1073" s="20"/>
      <c r="BU1073" s="20"/>
      <c r="BV1073" s="20"/>
      <c r="BW1073" s="20"/>
      <c r="BX1073" s="20"/>
      <c r="BY1073" s="20"/>
      <c r="BZ1073" s="20"/>
      <c r="CA1073" s="5"/>
      <c r="CB1073" s="45" t="s">
        <v>10015</v>
      </c>
      <c r="XBA1073" s="18">
        <f>MIN(XBL1073:XBU1073)</f>
        <v>4.49</v>
      </c>
      <c r="XBB1073" s="21" t="str" cm="1">
        <f t="array" ref="XBB1073:XBK1073">IF(XBA1073=XBL1073:XBU1073,$XBL$2:$XBU$2,"")</f>
        <v/>
      </c>
      <c r="XBC1073" s="21" t="str">
        <v>Soligent</v>
      </c>
      <c r="XBD1073" s="21" t="str">
        <v/>
      </c>
      <c r="XBE1073" s="21" t="str">
        <v/>
      </c>
      <c r="XBF1073" s="21" t="str">
        <v/>
      </c>
      <c r="XBG1073" s="21" t="str">
        <v/>
      </c>
      <c r="XBH1073" s="21" t="str">
        <v/>
      </c>
      <c r="XBI1073" s="21" t="str">
        <v/>
      </c>
      <c r="XBJ1073" s="22" t="str">
        <v/>
      </c>
      <c r="XBK1073" s="22" t="str">
        <v/>
      </c>
      <c r="XBL1073" s="18" t="s">
        <v>8835</v>
      </c>
      <c r="XBM1073" s="18">
        <v>4.49</v>
      </c>
      <c r="XBN1073" s="18">
        <v>4.59</v>
      </c>
      <c r="XBO1073" s="18" t="s">
        <v>8835</v>
      </c>
      <c r="XBP1073" s="18" t="s">
        <v>8835</v>
      </c>
      <c r="XBQ1073" s="18" t="s">
        <v>8835</v>
      </c>
      <c r="XBR1073" s="18" t="s">
        <v>8835</v>
      </c>
      <c r="XBS1073" s="18" t="s">
        <v>8835</v>
      </c>
      <c r="XBT1073" s="18" t="s">
        <v>8835</v>
      </c>
      <c r="XBU1073" s="18" t="s">
        <v>8835</v>
      </c>
    </row>
    <row r="1074" spans="1:80 16277:16297" s="23" customFormat="1" ht="12" x14ac:dyDescent="0.25">
      <c r="A1074" s="5" t="s">
        <v>3197</v>
      </c>
      <c r="B1074" s="5" t="s">
        <v>63</v>
      </c>
      <c r="C1074" s="5" t="s">
        <v>3198</v>
      </c>
      <c r="D1074" s="6" t="s">
        <v>3199</v>
      </c>
      <c r="E1074" s="5"/>
      <c r="F1074" s="6" t="s">
        <v>11832</v>
      </c>
      <c r="G1074" s="5" t="s">
        <v>11835</v>
      </c>
      <c r="H1074" s="6" t="s">
        <v>8914</v>
      </c>
      <c r="I1074" s="6" t="s">
        <v>8914</v>
      </c>
      <c r="J1074" s="20" t="str">
        <f>XBB1074&amp;XBC1074&amp;XBD1074&amp;XBE1074&amp;XBF1074&amp;XBG1074&amp;XBH1074&amp;XBI1074&amp;XBJ1074&amp;XBK1074</f>
        <v>Soligent</v>
      </c>
      <c r="K1074" s="5"/>
      <c r="L1074" s="5"/>
      <c r="M1074" s="5">
        <v>3.97</v>
      </c>
      <c r="N1074" s="5"/>
      <c r="O1074" s="5">
        <v>4.8499999999999996</v>
      </c>
      <c r="P1074" s="15">
        <f>(O1074-M1074)/O1074*100</f>
        <v>18.144329896907209</v>
      </c>
      <c r="Q1074" s="5"/>
      <c r="R1074" s="5"/>
      <c r="S1074" s="5"/>
      <c r="T1074" s="5"/>
      <c r="U1074" s="5">
        <v>0.18</v>
      </c>
      <c r="V1074" s="5">
        <v>0.75</v>
      </c>
      <c r="W1074" s="5">
        <v>0.75</v>
      </c>
      <c r="X1074" s="5">
        <v>5</v>
      </c>
      <c r="Y1074" s="5"/>
      <c r="Z1074" s="5"/>
      <c r="AA1074" s="5"/>
      <c r="AB1074" s="5"/>
      <c r="AC1074" s="5"/>
      <c r="AD1074" s="5"/>
      <c r="AE1074" s="20"/>
      <c r="AF1074" s="20"/>
      <c r="AG1074" s="20"/>
      <c r="AH1074" s="20"/>
      <c r="AI1074" s="20"/>
      <c r="AJ1074" s="20"/>
      <c r="AK1074" s="20"/>
      <c r="AL1074" s="20"/>
      <c r="AM1074" s="20"/>
      <c r="AN1074" s="20"/>
      <c r="AO1074" s="20"/>
      <c r="AP1074" s="20"/>
      <c r="AQ1074" s="20"/>
      <c r="AR1074" s="20"/>
      <c r="AS1074" s="20"/>
      <c r="AT1074" s="20"/>
      <c r="AU1074" s="20"/>
      <c r="AV1074" s="20"/>
      <c r="AW1074" s="20"/>
      <c r="AX1074" s="20"/>
      <c r="AY1074" s="20"/>
      <c r="AZ1074" s="20"/>
      <c r="BA1074" s="20"/>
      <c r="BB1074" s="20"/>
      <c r="BC1074" s="20"/>
      <c r="BD1074" s="20"/>
      <c r="BE1074" s="20"/>
      <c r="BF1074" s="20"/>
      <c r="BG1074" s="20"/>
      <c r="BH1074" s="20"/>
      <c r="BI1074" s="20"/>
      <c r="BJ1074" s="20"/>
      <c r="BK1074" s="20"/>
      <c r="BL1074" s="20"/>
      <c r="BM1074" s="20"/>
      <c r="BN1074" s="20"/>
      <c r="BO1074" s="20"/>
      <c r="BP1074" s="20"/>
      <c r="BQ1074" s="20"/>
      <c r="BR1074" s="20"/>
      <c r="BS1074" s="20"/>
      <c r="BT1074" s="20"/>
      <c r="BU1074" s="20"/>
      <c r="BV1074" s="20"/>
      <c r="BW1074" s="20"/>
      <c r="BX1074" s="20"/>
      <c r="BY1074" s="20"/>
      <c r="BZ1074" s="20"/>
      <c r="CA1074" s="5"/>
      <c r="CB1074" s="45" t="s">
        <v>10016</v>
      </c>
      <c r="XBA1074" s="18">
        <f>MIN(XBL1074:XBU1074)</f>
        <v>3.97</v>
      </c>
      <c r="XBB1074" s="21" t="str" cm="1">
        <f t="array" ref="XBB1074:XBK1074">IF(XBA1074=XBL1074:XBU1074,$XBL$2:$XBU$2,"")</f>
        <v/>
      </c>
      <c r="XBC1074" s="21" t="str">
        <v>Soligent</v>
      </c>
      <c r="XBD1074" s="21" t="str">
        <v/>
      </c>
      <c r="XBE1074" s="21" t="str">
        <v/>
      </c>
      <c r="XBF1074" s="21" t="str">
        <v/>
      </c>
      <c r="XBG1074" s="21" t="str">
        <v/>
      </c>
      <c r="XBH1074" s="21" t="str">
        <v/>
      </c>
      <c r="XBI1074" s="21" t="str">
        <v/>
      </c>
      <c r="XBJ1074" s="22" t="str">
        <v/>
      </c>
      <c r="XBK1074" s="22" t="str">
        <v/>
      </c>
      <c r="XBL1074" s="18" t="s">
        <v>8835</v>
      </c>
      <c r="XBM1074" s="18">
        <v>3.97</v>
      </c>
      <c r="XBN1074" s="18" t="s">
        <v>8835</v>
      </c>
      <c r="XBO1074" s="18" t="s">
        <v>8835</v>
      </c>
      <c r="XBP1074" s="18" t="s">
        <v>8835</v>
      </c>
      <c r="XBQ1074" s="18" t="s">
        <v>8835</v>
      </c>
      <c r="XBR1074" s="18" t="s">
        <v>8835</v>
      </c>
      <c r="XBS1074" s="18" t="s">
        <v>8835</v>
      </c>
      <c r="XBT1074" s="18" t="s">
        <v>8835</v>
      </c>
      <c r="XBU1074" s="18" t="s">
        <v>8835</v>
      </c>
    </row>
    <row r="1075" spans="1:80 16277:16297" s="23" customFormat="1" ht="12" x14ac:dyDescent="0.25">
      <c r="A1075" s="5" t="s">
        <v>3200</v>
      </c>
      <c r="B1075" s="5" t="s">
        <v>63</v>
      </c>
      <c r="C1075" s="5" t="s">
        <v>3201</v>
      </c>
      <c r="D1075" s="6" t="s">
        <v>3202</v>
      </c>
      <c r="E1075" s="5"/>
      <c r="F1075" s="6" t="s">
        <v>11832</v>
      </c>
      <c r="G1075" s="5" t="s">
        <v>11839</v>
      </c>
      <c r="H1075" s="6" t="s">
        <v>8856</v>
      </c>
      <c r="I1075" s="6" t="s">
        <v>8856</v>
      </c>
      <c r="J1075" s="20" t="str">
        <f>XBB1075&amp;XBC1075&amp;XBD1075&amp;XBE1075&amp;XBF1075&amp;XBG1075&amp;XBH1075&amp;XBI1075&amp;XBJ1075&amp;XBK1075</f>
        <v>Soligent</v>
      </c>
      <c r="K1075" s="5"/>
      <c r="L1075" s="5"/>
      <c r="M1075" s="5">
        <v>8</v>
      </c>
      <c r="N1075" s="5"/>
      <c r="O1075" s="5">
        <v>9.5147928994082847</v>
      </c>
      <c r="P1075" s="15">
        <f>(O1075-M1075)/O1075*100</f>
        <v>15.920398009950254</v>
      </c>
      <c r="Q1075" s="5"/>
      <c r="R1075" s="5"/>
      <c r="S1075" s="5"/>
      <c r="T1075" s="5"/>
      <c r="U1075" s="5">
        <v>0.7</v>
      </c>
      <c r="V1075" s="5">
        <v>2.6</v>
      </c>
      <c r="W1075" s="5">
        <v>1.21</v>
      </c>
      <c r="X1075" s="5">
        <v>12</v>
      </c>
      <c r="Y1075" s="5"/>
      <c r="Z1075" s="5"/>
      <c r="AA1075" s="5"/>
      <c r="AB1075" s="5"/>
      <c r="AC1075" s="5"/>
      <c r="AD1075" s="5"/>
      <c r="AE1075" s="20"/>
      <c r="AF1075" s="20"/>
      <c r="AG1075" s="20"/>
      <c r="AH1075" s="20"/>
      <c r="AI1075" s="20"/>
      <c r="AJ1075" s="20"/>
      <c r="AK1075" s="20"/>
      <c r="AL1075" s="20"/>
      <c r="AM1075" s="20"/>
      <c r="AN1075" s="20"/>
      <c r="AO1075" s="20"/>
      <c r="AP1075" s="20"/>
      <c r="AQ1075" s="20"/>
      <c r="AR1075" s="20"/>
      <c r="AS1075" s="20"/>
      <c r="AT1075" s="20"/>
      <c r="AU1075" s="20"/>
      <c r="AV1075" s="20"/>
      <c r="AW1075" s="20"/>
      <c r="AX1075" s="20"/>
      <c r="AY1075" s="20"/>
      <c r="AZ1075" s="20"/>
      <c r="BA1075" s="20"/>
      <c r="BB1075" s="20"/>
      <c r="BC1075" s="20"/>
      <c r="BD1075" s="20"/>
      <c r="BE1075" s="20"/>
      <c r="BF1075" s="20"/>
      <c r="BG1075" s="20"/>
      <c r="BH1075" s="20"/>
      <c r="BI1075" s="20"/>
      <c r="BJ1075" s="20"/>
      <c r="BK1075" s="20"/>
      <c r="BL1075" s="20"/>
      <c r="BM1075" s="20"/>
      <c r="BN1075" s="20"/>
      <c r="BO1075" s="20"/>
      <c r="BP1075" s="20"/>
      <c r="BQ1075" s="20"/>
      <c r="BR1075" s="20"/>
      <c r="BS1075" s="20"/>
      <c r="BT1075" s="20"/>
      <c r="BU1075" s="20"/>
      <c r="BV1075" s="20"/>
      <c r="BW1075" s="20"/>
      <c r="BX1075" s="20"/>
      <c r="BY1075" s="20"/>
      <c r="BZ1075" s="20"/>
      <c r="CA1075" s="5"/>
      <c r="CB1075" s="45" t="s">
        <v>10017</v>
      </c>
      <c r="XBA1075" s="18">
        <f>MIN(XBL1075:XBU1075)</f>
        <v>8</v>
      </c>
      <c r="XBB1075" s="21" t="str" cm="1">
        <f t="array" ref="XBB1075:XBK1075">IF(XBA1075=XBL1075:XBU1075,$XBL$2:$XBU$2,"")</f>
        <v/>
      </c>
      <c r="XBC1075" s="21" t="str">
        <v>Soligent</v>
      </c>
      <c r="XBD1075" s="21" t="str">
        <v/>
      </c>
      <c r="XBE1075" s="21" t="str">
        <v/>
      </c>
      <c r="XBF1075" s="21" t="str">
        <v/>
      </c>
      <c r="XBG1075" s="21" t="str">
        <v/>
      </c>
      <c r="XBH1075" s="21" t="str">
        <v/>
      </c>
      <c r="XBI1075" s="21" t="str">
        <v/>
      </c>
      <c r="XBJ1075" s="22" t="str">
        <v/>
      </c>
      <c r="XBK1075" s="22" t="str">
        <v/>
      </c>
      <c r="XBL1075" s="18" t="s">
        <v>8835</v>
      </c>
      <c r="XBM1075" s="18">
        <v>8</v>
      </c>
      <c r="XBN1075" s="18" t="s">
        <v>8835</v>
      </c>
      <c r="XBO1075" s="18" t="s">
        <v>8835</v>
      </c>
      <c r="XBP1075" s="18" t="s">
        <v>8835</v>
      </c>
      <c r="XBQ1075" s="18" t="s">
        <v>8835</v>
      </c>
      <c r="XBR1075" s="18" t="s">
        <v>8835</v>
      </c>
      <c r="XBS1075" s="18" t="s">
        <v>8835</v>
      </c>
      <c r="XBT1075" s="18" t="s">
        <v>8835</v>
      </c>
      <c r="XBU1075" s="18" t="s">
        <v>8835</v>
      </c>
    </row>
    <row r="1076" spans="1:80 16277:16297" s="23" customFormat="1" ht="12" x14ac:dyDescent="0.25">
      <c r="A1076" s="5" t="s">
        <v>3203</v>
      </c>
      <c r="B1076" s="5" t="s">
        <v>63</v>
      </c>
      <c r="C1076" s="5" t="s">
        <v>2347</v>
      </c>
      <c r="D1076" s="6" t="s">
        <v>3204</v>
      </c>
      <c r="E1076" s="5"/>
      <c r="F1076" s="6" t="s">
        <v>11832</v>
      </c>
      <c r="G1076" s="5" t="s">
        <v>11839</v>
      </c>
      <c r="H1076" s="6" t="s">
        <v>3372</v>
      </c>
      <c r="I1076" s="6" t="s">
        <v>3372</v>
      </c>
      <c r="J1076" s="20" t="str">
        <f>XBB1076&amp;XBC1076&amp;XBD1076&amp;XBE1076&amp;XBF1076&amp;XBG1076&amp;XBH1076&amp;XBI1076&amp;XBJ1076&amp;XBK1076</f>
        <v>Soligent</v>
      </c>
      <c r="K1076" s="5"/>
      <c r="L1076" s="5"/>
      <c r="M1076" s="5">
        <v>7.35</v>
      </c>
      <c r="N1076" s="5"/>
      <c r="O1076" s="5">
        <v>8.6989411764705871</v>
      </c>
      <c r="P1076" s="15">
        <f>(O1076-M1076)/O1076*100</f>
        <v>15.506958250497011</v>
      </c>
      <c r="Q1076" s="5"/>
      <c r="R1076" s="5"/>
      <c r="S1076" s="5"/>
      <c r="T1076" s="5"/>
      <c r="U1076" s="5">
        <v>0.2</v>
      </c>
      <c r="V1076" s="5">
        <v>2</v>
      </c>
      <c r="W1076" s="5">
        <v>2</v>
      </c>
      <c r="X1076" s="5">
        <v>3.5</v>
      </c>
      <c r="Y1076" s="5"/>
      <c r="Z1076" s="5"/>
      <c r="AA1076" s="5"/>
      <c r="AB1076" s="5"/>
      <c r="AC1076" s="5"/>
      <c r="AD1076" s="5"/>
      <c r="AE1076" s="20"/>
      <c r="AF1076" s="20"/>
      <c r="AG1076" s="20"/>
      <c r="AH1076" s="20"/>
      <c r="AI1076" s="20"/>
      <c r="AJ1076" s="20"/>
      <c r="AK1076" s="20"/>
      <c r="AL1076" s="20"/>
      <c r="AM1076" s="20"/>
      <c r="AN1076" s="20"/>
      <c r="AO1076" s="20"/>
      <c r="AP1076" s="20"/>
      <c r="AQ1076" s="20"/>
      <c r="AR1076" s="20"/>
      <c r="AS1076" s="20"/>
      <c r="AT1076" s="20"/>
      <c r="AU1076" s="20"/>
      <c r="AV1076" s="20"/>
      <c r="AW1076" s="20"/>
      <c r="AX1076" s="20"/>
      <c r="AY1076" s="20"/>
      <c r="AZ1076" s="20"/>
      <c r="BA1076" s="20"/>
      <c r="BB1076" s="20"/>
      <c r="BC1076" s="20"/>
      <c r="BD1076" s="20"/>
      <c r="BE1076" s="20"/>
      <c r="BF1076" s="20"/>
      <c r="BG1076" s="20"/>
      <c r="BH1076" s="20"/>
      <c r="BI1076" s="20"/>
      <c r="BJ1076" s="20"/>
      <c r="BK1076" s="20"/>
      <c r="BL1076" s="20"/>
      <c r="BM1076" s="20"/>
      <c r="BN1076" s="20"/>
      <c r="BO1076" s="20"/>
      <c r="BP1076" s="20"/>
      <c r="BQ1076" s="20"/>
      <c r="BR1076" s="20"/>
      <c r="BS1076" s="20"/>
      <c r="BT1076" s="20"/>
      <c r="BU1076" s="20"/>
      <c r="BV1076" s="20"/>
      <c r="BW1076" s="20"/>
      <c r="BX1076" s="20"/>
      <c r="BY1076" s="20"/>
      <c r="BZ1076" s="20"/>
      <c r="CA1076" s="5"/>
      <c r="CB1076" s="45" t="s">
        <v>10018</v>
      </c>
      <c r="XBA1076" s="18">
        <f>MIN(XBL1076:XBU1076)</f>
        <v>7.35</v>
      </c>
      <c r="XBB1076" s="21" t="str" cm="1">
        <f t="array" ref="XBB1076:XBK1076">IF(XBA1076=XBL1076:XBU1076,$XBL$2:$XBU$2,"")</f>
        <v/>
      </c>
      <c r="XBC1076" s="21" t="str">
        <v>Soligent</v>
      </c>
      <c r="XBD1076" s="21" t="str">
        <v/>
      </c>
      <c r="XBE1076" s="21" t="str">
        <v/>
      </c>
      <c r="XBF1076" s="21" t="str">
        <v/>
      </c>
      <c r="XBG1076" s="21" t="str">
        <v/>
      </c>
      <c r="XBH1076" s="21" t="str">
        <v/>
      </c>
      <c r="XBI1076" s="21" t="str">
        <v/>
      </c>
      <c r="XBJ1076" s="22" t="str">
        <v/>
      </c>
      <c r="XBK1076" s="22" t="str">
        <v/>
      </c>
      <c r="XBL1076" s="18" t="s">
        <v>8835</v>
      </c>
      <c r="XBM1076" s="18">
        <v>7.35</v>
      </c>
      <c r="XBN1076" s="18" t="s">
        <v>8835</v>
      </c>
      <c r="XBO1076" s="18" t="s">
        <v>8835</v>
      </c>
      <c r="XBP1076" s="18" t="s">
        <v>8835</v>
      </c>
      <c r="XBQ1076" s="18" t="s">
        <v>8835</v>
      </c>
      <c r="XBR1076" s="18" t="s">
        <v>8835</v>
      </c>
      <c r="XBS1076" s="18" t="s">
        <v>8835</v>
      </c>
      <c r="XBT1076" s="18" t="s">
        <v>8835</v>
      </c>
      <c r="XBU1076" s="18" t="s">
        <v>8835</v>
      </c>
    </row>
    <row r="1077" spans="1:80 16277:16297" s="23" customFormat="1" ht="12" x14ac:dyDescent="0.25">
      <c r="A1077" s="5" t="s">
        <v>3205</v>
      </c>
      <c r="B1077" s="5" t="s">
        <v>63</v>
      </c>
      <c r="C1077" s="5" t="s">
        <v>3206</v>
      </c>
      <c r="D1077" s="6" t="s">
        <v>3207</v>
      </c>
      <c r="E1077" s="5"/>
      <c r="F1077" s="6" t="s">
        <v>11832</v>
      </c>
      <c r="G1077" s="5" t="s">
        <v>11839</v>
      </c>
      <c r="H1077" s="6" t="s">
        <v>8856</v>
      </c>
      <c r="I1077" s="6" t="s">
        <v>8856</v>
      </c>
      <c r="J1077" s="20" t="str">
        <f>XBB1077&amp;XBC1077&amp;XBD1077&amp;XBE1077&amp;XBF1077&amp;XBG1077&amp;XBH1077&amp;XBI1077&amp;XBJ1077&amp;XBK1077</f>
        <v>Soligent</v>
      </c>
      <c r="K1077" s="5"/>
      <c r="L1077" s="5"/>
      <c r="M1077" s="5">
        <v>6.65</v>
      </c>
      <c r="N1077" s="5"/>
      <c r="O1077" s="5">
        <v>8.31</v>
      </c>
      <c r="P1077" s="15">
        <f>(O1077-M1077)/O1077*100</f>
        <v>19.975932611311674</v>
      </c>
      <c r="Q1077" s="5"/>
      <c r="R1077" s="5"/>
      <c r="S1077" s="5"/>
      <c r="T1077" s="5"/>
      <c r="U1077" s="5">
        <v>0.5</v>
      </c>
      <c r="V1077" s="5">
        <v>4.25</v>
      </c>
      <c r="W1077" s="5">
        <v>1</v>
      </c>
      <c r="X1077" s="5">
        <v>8.5</v>
      </c>
      <c r="Y1077" s="5"/>
      <c r="Z1077" s="5"/>
      <c r="AA1077" s="5"/>
      <c r="AB1077" s="5"/>
      <c r="AC1077" s="5"/>
      <c r="AD1077" s="5"/>
      <c r="AE1077" s="20"/>
      <c r="AF1077" s="20"/>
      <c r="AG1077" s="20"/>
      <c r="AH1077" s="20"/>
      <c r="AI1077" s="20"/>
      <c r="AJ1077" s="20"/>
      <c r="AK1077" s="20"/>
      <c r="AL1077" s="20"/>
      <c r="AM1077" s="20"/>
      <c r="AN1077" s="20"/>
      <c r="AO1077" s="20"/>
      <c r="AP1077" s="20"/>
      <c r="AQ1077" s="20"/>
      <c r="AR1077" s="20"/>
      <c r="AS1077" s="20"/>
      <c r="AT1077" s="20"/>
      <c r="AU1077" s="20"/>
      <c r="AV1077" s="20"/>
      <c r="AW1077" s="20"/>
      <c r="AX1077" s="20"/>
      <c r="AY1077" s="20"/>
      <c r="AZ1077" s="20"/>
      <c r="BA1077" s="20"/>
      <c r="BB1077" s="20"/>
      <c r="BC1077" s="20"/>
      <c r="BD1077" s="20"/>
      <c r="BE1077" s="20"/>
      <c r="BF1077" s="20"/>
      <c r="BG1077" s="20"/>
      <c r="BH1077" s="20"/>
      <c r="BI1077" s="20"/>
      <c r="BJ1077" s="20"/>
      <c r="BK1077" s="20"/>
      <c r="BL1077" s="20"/>
      <c r="BM1077" s="20"/>
      <c r="BN1077" s="20"/>
      <c r="BO1077" s="20"/>
      <c r="BP1077" s="20"/>
      <c r="BQ1077" s="20"/>
      <c r="BR1077" s="20"/>
      <c r="BS1077" s="20"/>
      <c r="BT1077" s="20"/>
      <c r="BU1077" s="20"/>
      <c r="BV1077" s="20"/>
      <c r="BW1077" s="20"/>
      <c r="BX1077" s="20"/>
      <c r="BY1077" s="20"/>
      <c r="BZ1077" s="20"/>
      <c r="CA1077" s="5"/>
      <c r="CB1077" s="45" t="s">
        <v>10019</v>
      </c>
      <c r="XBA1077" s="18">
        <f>MIN(XBL1077:XBU1077)</f>
        <v>6.65</v>
      </c>
      <c r="XBB1077" s="21" t="str" cm="1">
        <f t="array" ref="XBB1077:XBK1077">IF(XBA1077=XBL1077:XBU1077,$XBL$2:$XBU$2,"")</f>
        <v/>
      </c>
      <c r="XBC1077" s="21" t="str">
        <v>Soligent</v>
      </c>
      <c r="XBD1077" s="21" t="str">
        <v/>
      </c>
      <c r="XBE1077" s="21" t="str">
        <v/>
      </c>
      <c r="XBF1077" s="21" t="str">
        <v/>
      </c>
      <c r="XBG1077" s="21" t="str">
        <v/>
      </c>
      <c r="XBH1077" s="21" t="str">
        <v/>
      </c>
      <c r="XBI1077" s="21" t="str">
        <v/>
      </c>
      <c r="XBJ1077" s="22" t="str">
        <v/>
      </c>
      <c r="XBK1077" s="22" t="str">
        <v/>
      </c>
      <c r="XBL1077" s="18" t="s">
        <v>8835</v>
      </c>
      <c r="XBM1077" s="18">
        <v>6.65</v>
      </c>
      <c r="XBN1077" s="18">
        <v>6.75</v>
      </c>
      <c r="XBO1077" s="18" t="s">
        <v>8835</v>
      </c>
      <c r="XBP1077" s="18" t="s">
        <v>8835</v>
      </c>
      <c r="XBQ1077" s="18" t="s">
        <v>8835</v>
      </c>
      <c r="XBR1077" s="18" t="s">
        <v>8835</v>
      </c>
      <c r="XBS1077" s="18" t="s">
        <v>8835</v>
      </c>
      <c r="XBT1077" s="18" t="s">
        <v>8835</v>
      </c>
      <c r="XBU1077" s="18" t="s">
        <v>8835</v>
      </c>
    </row>
    <row r="1078" spans="1:80 16277:16297" s="23" customFormat="1" ht="12" x14ac:dyDescent="0.25">
      <c r="A1078" s="5" t="s">
        <v>3208</v>
      </c>
      <c r="B1078" s="5" t="s">
        <v>63</v>
      </c>
      <c r="C1078" s="5" t="s">
        <v>3209</v>
      </c>
      <c r="D1078" s="6" t="s">
        <v>3210</v>
      </c>
      <c r="E1078" s="5"/>
      <c r="F1078" s="6" t="s">
        <v>11860</v>
      </c>
      <c r="G1078" s="5" t="s">
        <v>11839</v>
      </c>
      <c r="H1078" s="6" t="s">
        <v>3372</v>
      </c>
      <c r="I1078" s="6" t="s">
        <v>3372</v>
      </c>
      <c r="J1078" s="20" t="str">
        <f>XBB1078&amp;XBC1078&amp;XBD1078&amp;XBE1078&amp;XBF1078&amp;XBG1078&amp;XBH1078&amp;XBI1078&amp;XBJ1078&amp;XBK1078</f>
        <v>Soligent</v>
      </c>
      <c r="K1078" s="5"/>
      <c r="L1078" s="5"/>
      <c r="M1078" s="5">
        <v>3.73</v>
      </c>
      <c r="N1078" s="5"/>
      <c r="O1078" s="5">
        <v>4.3892558139534881</v>
      </c>
      <c r="P1078" s="15">
        <f>(O1078-M1078)/O1078*100</f>
        <v>15.019762845849796</v>
      </c>
      <c r="Q1078" s="5"/>
      <c r="R1078" s="5"/>
      <c r="S1078" s="5"/>
      <c r="T1078" s="5"/>
      <c r="U1078" s="5">
        <v>0.22</v>
      </c>
      <c r="V1078" s="5">
        <v>1.5</v>
      </c>
      <c r="W1078" s="5">
        <v>1.5</v>
      </c>
      <c r="X1078" s="5">
        <v>1.35</v>
      </c>
      <c r="Y1078" s="5"/>
      <c r="Z1078" s="5"/>
      <c r="AA1078" s="5"/>
      <c r="AB1078" s="5"/>
      <c r="AC1078" s="5"/>
      <c r="AD1078" s="5"/>
      <c r="AE1078" s="20"/>
      <c r="AF1078" s="20"/>
      <c r="AG1078" s="20"/>
      <c r="AH1078" s="20"/>
      <c r="AI1078" s="20"/>
      <c r="AJ1078" s="20"/>
      <c r="AK1078" s="20"/>
      <c r="AL1078" s="20"/>
      <c r="AM1078" s="20"/>
      <c r="AN1078" s="20"/>
      <c r="AO1078" s="20"/>
      <c r="AP1078" s="20"/>
      <c r="AQ1078" s="20"/>
      <c r="AR1078" s="20"/>
      <c r="AS1078" s="20"/>
      <c r="AT1078" s="20"/>
      <c r="AU1078" s="20"/>
      <c r="AV1078" s="20"/>
      <c r="AW1078" s="20"/>
      <c r="AX1078" s="20"/>
      <c r="AY1078" s="20"/>
      <c r="AZ1078" s="20"/>
      <c r="BA1078" s="20"/>
      <c r="BB1078" s="20"/>
      <c r="BC1078" s="20"/>
      <c r="BD1078" s="20"/>
      <c r="BE1078" s="20"/>
      <c r="BF1078" s="20"/>
      <c r="BG1078" s="20"/>
      <c r="BH1078" s="20"/>
      <c r="BI1078" s="20"/>
      <c r="BJ1078" s="20"/>
      <c r="BK1078" s="20"/>
      <c r="BL1078" s="20"/>
      <c r="BM1078" s="20"/>
      <c r="BN1078" s="20"/>
      <c r="BO1078" s="20"/>
      <c r="BP1078" s="20"/>
      <c r="BQ1078" s="20"/>
      <c r="BR1078" s="20"/>
      <c r="BS1078" s="20"/>
      <c r="BT1078" s="20"/>
      <c r="BU1078" s="20"/>
      <c r="BV1078" s="20"/>
      <c r="BW1078" s="20"/>
      <c r="BX1078" s="20"/>
      <c r="BY1078" s="20"/>
      <c r="BZ1078" s="20"/>
      <c r="CA1078" s="5"/>
      <c r="CB1078" s="45" t="s">
        <v>10020</v>
      </c>
      <c r="XBA1078" s="18">
        <f>MIN(XBL1078:XBU1078)</f>
        <v>3.73</v>
      </c>
      <c r="XBB1078" s="21" t="str" cm="1">
        <f t="array" ref="XBB1078:XBK1078">IF(XBA1078=XBL1078:XBU1078,$XBL$2:$XBU$2,"")</f>
        <v/>
      </c>
      <c r="XBC1078" s="21" t="str">
        <v>Soligent</v>
      </c>
      <c r="XBD1078" s="21" t="str">
        <v/>
      </c>
      <c r="XBE1078" s="21" t="str">
        <v/>
      </c>
      <c r="XBF1078" s="21" t="str">
        <v/>
      </c>
      <c r="XBG1078" s="21" t="str">
        <v/>
      </c>
      <c r="XBH1078" s="21" t="str">
        <v/>
      </c>
      <c r="XBI1078" s="21" t="str">
        <v/>
      </c>
      <c r="XBJ1078" s="22" t="str">
        <v/>
      </c>
      <c r="XBK1078" s="22" t="str">
        <v/>
      </c>
      <c r="XBL1078" s="18" t="s">
        <v>8835</v>
      </c>
      <c r="XBM1078" s="18">
        <v>3.73</v>
      </c>
      <c r="XBN1078" s="18">
        <v>4.41</v>
      </c>
      <c r="XBO1078" s="18" t="s">
        <v>8835</v>
      </c>
      <c r="XBP1078" s="18" t="s">
        <v>8835</v>
      </c>
      <c r="XBQ1078" s="18" t="s">
        <v>8835</v>
      </c>
      <c r="XBR1078" s="18" t="s">
        <v>8835</v>
      </c>
      <c r="XBS1078" s="18" t="s">
        <v>8835</v>
      </c>
      <c r="XBT1078" s="18" t="s">
        <v>8835</v>
      </c>
      <c r="XBU1078" s="18" t="s">
        <v>8835</v>
      </c>
    </row>
    <row r="1079" spans="1:80 16277:16297" s="23" customFormat="1" ht="12" x14ac:dyDescent="0.25">
      <c r="A1079" s="5" t="s">
        <v>3211</v>
      </c>
      <c r="B1079" s="5" t="s">
        <v>63</v>
      </c>
      <c r="C1079" s="5" t="s">
        <v>3212</v>
      </c>
      <c r="D1079" s="6" t="s">
        <v>3213</v>
      </c>
      <c r="E1079" s="5"/>
      <c r="F1079" s="6" t="s">
        <v>11832</v>
      </c>
      <c r="G1079" s="5" t="s">
        <v>11835</v>
      </c>
      <c r="H1079" s="6" t="s">
        <v>8903</v>
      </c>
      <c r="I1079" s="6" t="s">
        <v>8903</v>
      </c>
      <c r="J1079" s="20" t="str">
        <f>XBB1079&amp;XBC1079&amp;XBD1079&amp;XBE1079&amp;XBF1079&amp;XBG1079&amp;XBH1079&amp;XBI1079&amp;XBJ1079&amp;XBK1079</f>
        <v>Soligent</v>
      </c>
      <c r="K1079" s="5"/>
      <c r="L1079" s="5"/>
      <c r="M1079" s="5">
        <v>5.84</v>
      </c>
      <c r="N1079" s="5"/>
      <c r="O1079" s="5">
        <v>6.4491999999999994</v>
      </c>
      <c r="P1079" s="15">
        <f>(O1079-M1079)/O1079*100</f>
        <v>9.4461328536872724</v>
      </c>
      <c r="Q1079" s="5"/>
      <c r="R1079" s="5"/>
      <c r="S1079" s="5"/>
      <c r="T1079" s="5"/>
      <c r="U1079" s="5">
        <v>0.5</v>
      </c>
      <c r="V1079" s="5">
        <v>1.5</v>
      </c>
      <c r="W1079" s="5">
        <v>1.5</v>
      </c>
      <c r="X1079" s="5">
        <v>5</v>
      </c>
      <c r="Y1079" s="5"/>
      <c r="Z1079" s="5"/>
      <c r="AA1079" s="5"/>
      <c r="AB1079" s="5"/>
      <c r="AC1079" s="5"/>
      <c r="AD1079" s="5"/>
      <c r="AE1079" s="20"/>
      <c r="AF1079" s="20"/>
      <c r="AG1079" s="20"/>
      <c r="AH1079" s="20"/>
      <c r="AI1079" s="20"/>
      <c r="AJ1079" s="20"/>
      <c r="AK1079" s="20"/>
      <c r="AL1079" s="20"/>
      <c r="AM1079" s="20"/>
      <c r="AN1079" s="20"/>
      <c r="AO1079" s="20"/>
      <c r="AP1079" s="20"/>
      <c r="AQ1079" s="20"/>
      <c r="AR1079" s="20"/>
      <c r="AS1079" s="20"/>
      <c r="AT1079" s="20"/>
      <c r="AU1079" s="20"/>
      <c r="AV1079" s="20"/>
      <c r="AW1079" s="20"/>
      <c r="AX1079" s="20"/>
      <c r="AY1079" s="20"/>
      <c r="AZ1079" s="20"/>
      <c r="BA1079" s="20"/>
      <c r="BB1079" s="20"/>
      <c r="BC1079" s="20"/>
      <c r="BD1079" s="20"/>
      <c r="BE1079" s="20"/>
      <c r="BF1079" s="20"/>
      <c r="BG1079" s="20"/>
      <c r="BH1079" s="20"/>
      <c r="BI1079" s="20"/>
      <c r="BJ1079" s="20"/>
      <c r="BK1079" s="20"/>
      <c r="BL1079" s="20"/>
      <c r="BM1079" s="20"/>
      <c r="BN1079" s="20"/>
      <c r="BO1079" s="20"/>
      <c r="BP1079" s="20"/>
      <c r="BQ1079" s="20"/>
      <c r="BR1079" s="20"/>
      <c r="BS1079" s="20"/>
      <c r="BT1079" s="20"/>
      <c r="BU1079" s="20"/>
      <c r="BV1079" s="20"/>
      <c r="BW1079" s="20"/>
      <c r="BX1079" s="20"/>
      <c r="BY1079" s="20"/>
      <c r="BZ1079" s="20"/>
      <c r="CA1079" s="5"/>
      <c r="CB1079" s="45" t="s">
        <v>10021</v>
      </c>
      <c r="XBA1079" s="18">
        <f>MIN(XBL1079:XBU1079)</f>
        <v>5.84</v>
      </c>
      <c r="XBB1079" s="21" t="str" cm="1">
        <f t="array" ref="XBB1079:XBK1079">IF(XBA1079=XBL1079:XBU1079,$XBL$2:$XBU$2,"")</f>
        <v/>
      </c>
      <c r="XBC1079" s="21" t="str">
        <v>Soligent</v>
      </c>
      <c r="XBD1079" s="21" t="str">
        <v/>
      </c>
      <c r="XBE1079" s="21" t="str">
        <v/>
      </c>
      <c r="XBF1079" s="21" t="str">
        <v/>
      </c>
      <c r="XBG1079" s="21" t="str">
        <v/>
      </c>
      <c r="XBH1079" s="21" t="str">
        <v/>
      </c>
      <c r="XBI1079" s="21" t="str">
        <v/>
      </c>
      <c r="XBJ1079" s="22" t="str">
        <v/>
      </c>
      <c r="XBK1079" s="22" t="str">
        <v/>
      </c>
      <c r="XBL1079" s="18" t="s">
        <v>8835</v>
      </c>
      <c r="XBM1079" s="18">
        <v>5.84</v>
      </c>
      <c r="XBN1079" s="18" t="s">
        <v>8835</v>
      </c>
      <c r="XBO1079" s="18" t="s">
        <v>8835</v>
      </c>
      <c r="XBP1079" s="18" t="s">
        <v>8835</v>
      </c>
      <c r="XBQ1079" s="18" t="s">
        <v>8835</v>
      </c>
      <c r="XBR1079" s="18" t="s">
        <v>8835</v>
      </c>
      <c r="XBS1079" s="18" t="s">
        <v>8835</v>
      </c>
      <c r="XBT1079" s="18" t="s">
        <v>8835</v>
      </c>
      <c r="XBU1079" s="18" t="s">
        <v>8835</v>
      </c>
    </row>
    <row r="1080" spans="1:80 16277:16297" s="23" customFormat="1" ht="12" x14ac:dyDescent="0.25">
      <c r="A1080" s="5" t="s">
        <v>3214</v>
      </c>
      <c r="B1080" s="5" t="s">
        <v>63</v>
      </c>
      <c r="C1080" s="5" t="s">
        <v>3215</v>
      </c>
      <c r="D1080" s="6" t="s">
        <v>3216</v>
      </c>
      <c r="E1080" s="5"/>
      <c r="F1080" s="6" t="s">
        <v>11832</v>
      </c>
      <c r="G1080" s="5" t="s">
        <v>11839</v>
      </c>
      <c r="H1080" s="6" t="s">
        <v>8856</v>
      </c>
      <c r="I1080" s="6" t="s">
        <v>8856</v>
      </c>
      <c r="J1080" s="20" t="str">
        <f>XBB1080&amp;XBC1080&amp;XBD1080&amp;XBE1080&amp;XBF1080&amp;XBG1080&amp;XBH1080&amp;XBI1080&amp;XBJ1080&amp;XBK1080</f>
        <v>Soligent</v>
      </c>
      <c r="K1080" s="5"/>
      <c r="L1080" s="5"/>
      <c r="M1080" s="5">
        <v>34.700000000000003</v>
      </c>
      <c r="N1080" s="5"/>
      <c r="O1080" s="5">
        <v>42.5</v>
      </c>
      <c r="P1080" s="15">
        <f>(O1080-M1080)/O1080*100</f>
        <v>18.35294117647058</v>
      </c>
      <c r="Q1080" s="5"/>
      <c r="R1080" s="5"/>
      <c r="S1080" s="5"/>
      <c r="T1080" s="5"/>
      <c r="U1080" s="5">
        <v>8</v>
      </c>
      <c r="V1080" s="5">
        <v>3</v>
      </c>
      <c r="W1080" s="5">
        <v>1</v>
      </c>
      <c r="X1080" s="5">
        <v>132</v>
      </c>
      <c r="Y1080" s="5"/>
      <c r="Z1080" s="5"/>
      <c r="AA1080" s="5"/>
      <c r="AB1080" s="5"/>
      <c r="AC1080" s="5"/>
      <c r="AD1080" s="5"/>
      <c r="AE1080" s="20"/>
      <c r="AF1080" s="20"/>
      <c r="AG1080" s="20"/>
      <c r="AH1080" s="20"/>
      <c r="AI1080" s="20"/>
      <c r="AJ1080" s="20"/>
      <c r="AK1080" s="20"/>
      <c r="AL1080" s="20"/>
      <c r="AM1080" s="20"/>
      <c r="AN1080" s="20"/>
      <c r="AO1080" s="20"/>
      <c r="AP1080" s="20"/>
      <c r="AQ1080" s="20"/>
      <c r="AR1080" s="20"/>
      <c r="AS1080" s="20"/>
      <c r="AT1080" s="20"/>
      <c r="AU1080" s="20"/>
      <c r="AV1080" s="20"/>
      <c r="AW1080" s="20"/>
      <c r="AX1080" s="20"/>
      <c r="AY1080" s="20"/>
      <c r="AZ1080" s="20"/>
      <c r="BA1080" s="20"/>
      <c r="BB1080" s="20"/>
      <c r="BC1080" s="20"/>
      <c r="BD1080" s="20"/>
      <c r="BE1080" s="20"/>
      <c r="BF1080" s="20"/>
      <c r="BG1080" s="20"/>
      <c r="BH1080" s="20"/>
      <c r="BI1080" s="20"/>
      <c r="BJ1080" s="20"/>
      <c r="BK1080" s="20"/>
      <c r="BL1080" s="20"/>
      <c r="BM1080" s="20"/>
      <c r="BN1080" s="20"/>
      <c r="BO1080" s="20"/>
      <c r="BP1080" s="20"/>
      <c r="BQ1080" s="20"/>
      <c r="BR1080" s="20"/>
      <c r="BS1080" s="20"/>
      <c r="BT1080" s="20"/>
      <c r="BU1080" s="20"/>
      <c r="BV1080" s="20"/>
      <c r="BW1080" s="20"/>
      <c r="BX1080" s="20"/>
      <c r="BY1080" s="20"/>
      <c r="BZ1080" s="20"/>
      <c r="CA1080" s="5"/>
      <c r="CB1080" s="45" t="s">
        <v>10022</v>
      </c>
      <c r="XBA1080" s="18">
        <f>MIN(XBL1080:XBU1080)</f>
        <v>34.700000000000003</v>
      </c>
      <c r="XBB1080" s="21" t="str" cm="1">
        <f t="array" ref="XBB1080:XBK1080">IF(XBA1080=XBL1080:XBU1080,$XBL$2:$XBU$2,"")</f>
        <v/>
      </c>
      <c r="XBC1080" s="21" t="str">
        <v>Soligent</v>
      </c>
      <c r="XBD1080" s="21" t="str">
        <v/>
      </c>
      <c r="XBE1080" s="21" t="str">
        <v/>
      </c>
      <c r="XBF1080" s="21" t="str">
        <v/>
      </c>
      <c r="XBG1080" s="21" t="str">
        <v/>
      </c>
      <c r="XBH1080" s="21" t="str">
        <v/>
      </c>
      <c r="XBI1080" s="21" t="str">
        <v/>
      </c>
      <c r="XBJ1080" s="22" t="str">
        <v/>
      </c>
      <c r="XBK1080" s="22" t="str">
        <v/>
      </c>
      <c r="XBL1080" s="18" t="s">
        <v>8835</v>
      </c>
      <c r="XBM1080" s="18">
        <v>34.700000000000003</v>
      </c>
      <c r="XBN1080" s="18" t="s">
        <v>8835</v>
      </c>
      <c r="XBO1080" s="18" t="s">
        <v>8835</v>
      </c>
      <c r="XBP1080" s="18" t="s">
        <v>8835</v>
      </c>
      <c r="XBQ1080" s="18" t="s">
        <v>8835</v>
      </c>
      <c r="XBR1080" s="18" t="s">
        <v>8835</v>
      </c>
      <c r="XBS1080" s="18" t="s">
        <v>8835</v>
      </c>
      <c r="XBT1080" s="18" t="s">
        <v>8835</v>
      </c>
      <c r="XBU1080" s="18" t="s">
        <v>8835</v>
      </c>
    </row>
    <row r="1081" spans="1:80 16277:16297" s="23" customFormat="1" ht="12" x14ac:dyDescent="0.25">
      <c r="A1081" s="5" t="s">
        <v>3217</v>
      </c>
      <c r="B1081" s="5" t="s">
        <v>63</v>
      </c>
      <c r="C1081" s="5" t="s">
        <v>3218</v>
      </c>
      <c r="D1081" s="6" t="s">
        <v>3219</v>
      </c>
      <c r="E1081" s="5"/>
      <c r="F1081" s="6" t="s">
        <v>11832</v>
      </c>
      <c r="G1081" s="5" t="s">
        <v>11835</v>
      </c>
      <c r="H1081" s="6" t="s">
        <v>8903</v>
      </c>
      <c r="I1081" s="6" t="s">
        <v>8903</v>
      </c>
      <c r="J1081" s="20" t="str">
        <f>XBB1081&amp;XBC1081&amp;XBD1081&amp;XBE1081&amp;XBF1081&amp;XBG1081&amp;XBH1081&amp;XBI1081&amp;XBJ1081&amp;XBK1081</f>
        <v>Soligent</v>
      </c>
      <c r="K1081" s="5"/>
      <c r="L1081" s="5"/>
      <c r="M1081" s="5">
        <v>7.18</v>
      </c>
      <c r="N1081" s="5"/>
      <c r="O1081" s="5">
        <v>8.5500000000000007</v>
      </c>
      <c r="P1081" s="15">
        <f>(O1081-M1081)/O1081*100</f>
        <v>16.023391812865505</v>
      </c>
      <c r="Q1081" s="5"/>
      <c r="R1081" s="5"/>
      <c r="S1081" s="5"/>
      <c r="T1081" s="5"/>
      <c r="U1081" s="5">
        <v>1</v>
      </c>
      <c r="V1081" s="5">
        <v>6</v>
      </c>
      <c r="W1081" s="5">
        <v>2</v>
      </c>
      <c r="X1081" s="5">
        <v>2</v>
      </c>
      <c r="Y1081" s="5"/>
      <c r="Z1081" s="5"/>
      <c r="AA1081" s="5"/>
      <c r="AB1081" s="5"/>
      <c r="AC1081" s="5"/>
      <c r="AD1081" s="5"/>
      <c r="AE1081" s="20"/>
      <c r="AF1081" s="20"/>
      <c r="AG1081" s="20"/>
      <c r="AH1081" s="20"/>
      <c r="AI1081" s="20"/>
      <c r="AJ1081" s="20"/>
      <c r="AK1081" s="20"/>
      <c r="AL1081" s="20"/>
      <c r="AM1081" s="20"/>
      <c r="AN1081" s="20"/>
      <c r="AO1081" s="20"/>
      <c r="AP1081" s="20"/>
      <c r="AQ1081" s="20"/>
      <c r="AR1081" s="20"/>
      <c r="AS1081" s="20"/>
      <c r="AT1081" s="20"/>
      <c r="AU1081" s="20"/>
      <c r="AV1081" s="20"/>
      <c r="AW1081" s="20"/>
      <c r="AX1081" s="20"/>
      <c r="AY1081" s="20"/>
      <c r="AZ1081" s="20"/>
      <c r="BA1081" s="20"/>
      <c r="BB1081" s="20"/>
      <c r="BC1081" s="20"/>
      <c r="BD1081" s="20"/>
      <c r="BE1081" s="20"/>
      <c r="BF1081" s="20"/>
      <c r="BG1081" s="20"/>
      <c r="BH1081" s="20"/>
      <c r="BI1081" s="20"/>
      <c r="BJ1081" s="20"/>
      <c r="BK1081" s="20"/>
      <c r="BL1081" s="20"/>
      <c r="BM1081" s="20"/>
      <c r="BN1081" s="20"/>
      <c r="BO1081" s="20"/>
      <c r="BP1081" s="20"/>
      <c r="BQ1081" s="20"/>
      <c r="BR1081" s="20"/>
      <c r="BS1081" s="20"/>
      <c r="BT1081" s="20"/>
      <c r="BU1081" s="20"/>
      <c r="BV1081" s="20"/>
      <c r="BW1081" s="20"/>
      <c r="BX1081" s="20"/>
      <c r="BY1081" s="20"/>
      <c r="BZ1081" s="20"/>
      <c r="CA1081" s="5"/>
      <c r="CB1081" s="45" t="s">
        <v>10023</v>
      </c>
      <c r="XBA1081" s="18">
        <f>MIN(XBL1081:XBU1081)</f>
        <v>7.18</v>
      </c>
      <c r="XBB1081" s="21" t="str" cm="1">
        <f t="array" ref="XBB1081:XBK1081">IF(XBA1081=XBL1081:XBU1081,$XBL$2:$XBU$2,"")</f>
        <v/>
      </c>
      <c r="XBC1081" s="21" t="str">
        <v>Soligent</v>
      </c>
      <c r="XBD1081" s="21" t="str">
        <v/>
      </c>
      <c r="XBE1081" s="21" t="str">
        <v/>
      </c>
      <c r="XBF1081" s="21" t="str">
        <v/>
      </c>
      <c r="XBG1081" s="21" t="str">
        <v/>
      </c>
      <c r="XBH1081" s="21" t="str">
        <v/>
      </c>
      <c r="XBI1081" s="21" t="str">
        <v/>
      </c>
      <c r="XBJ1081" s="22" t="str">
        <v/>
      </c>
      <c r="XBK1081" s="22" t="str">
        <v/>
      </c>
      <c r="XBL1081" s="18" t="s">
        <v>8835</v>
      </c>
      <c r="XBM1081" s="18">
        <v>7.18</v>
      </c>
      <c r="XBN1081" s="18" t="s">
        <v>8835</v>
      </c>
      <c r="XBO1081" s="18" t="s">
        <v>8835</v>
      </c>
      <c r="XBP1081" s="18" t="s">
        <v>8835</v>
      </c>
      <c r="XBQ1081" s="18" t="s">
        <v>8835</v>
      </c>
      <c r="XBR1081" s="18" t="s">
        <v>8835</v>
      </c>
      <c r="XBS1081" s="18" t="s">
        <v>8835</v>
      </c>
      <c r="XBT1081" s="18" t="s">
        <v>8835</v>
      </c>
      <c r="XBU1081" s="18" t="s">
        <v>8835</v>
      </c>
    </row>
    <row r="1082" spans="1:80 16277:16297" s="23" customFormat="1" ht="12" x14ac:dyDescent="0.25">
      <c r="A1082" s="5" t="s">
        <v>3220</v>
      </c>
      <c r="B1082" s="5" t="s">
        <v>63</v>
      </c>
      <c r="C1082" s="5" t="s">
        <v>3221</v>
      </c>
      <c r="D1082" s="6" t="s">
        <v>3222</v>
      </c>
      <c r="E1082" s="5"/>
      <c r="F1082" s="6" t="s">
        <v>11832</v>
      </c>
      <c r="G1082" s="5" t="s">
        <v>11839</v>
      </c>
      <c r="H1082" s="6" t="s">
        <v>8844</v>
      </c>
      <c r="I1082" s="6" t="s">
        <v>8844</v>
      </c>
      <c r="J1082" s="20" t="str">
        <f>XBB1082&amp;XBC1082&amp;XBD1082&amp;XBE1082&amp;XBF1082&amp;XBG1082&amp;XBH1082&amp;XBI1082&amp;XBJ1082&amp;XBK1082</f>
        <v>Soligent</v>
      </c>
      <c r="K1082" s="5"/>
      <c r="L1082" s="5"/>
      <c r="M1082" s="5">
        <v>129.62</v>
      </c>
      <c r="N1082" s="5"/>
      <c r="O1082" s="5">
        <v>158</v>
      </c>
      <c r="P1082" s="15">
        <f>(O1082-M1082)/O1082*100</f>
        <v>17.962025316455694</v>
      </c>
      <c r="Q1082" s="5"/>
      <c r="R1082" s="5"/>
      <c r="S1082" s="5"/>
      <c r="T1082" s="5"/>
      <c r="U1082" s="5">
        <v>8.8000000000000007</v>
      </c>
      <c r="V1082" s="5">
        <v>0.6</v>
      </c>
      <c r="W1082" s="5">
        <v>3.54</v>
      </c>
      <c r="X1082" s="5">
        <v>4</v>
      </c>
      <c r="Y1082" s="5"/>
      <c r="Z1082" s="5"/>
      <c r="AA1082" s="5"/>
      <c r="AB1082" s="5"/>
      <c r="AC1082" s="5"/>
      <c r="AD1082" s="5"/>
      <c r="AE1082" s="20"/>
      <c r="AF1082" s="20"/>
      <c r="AG1082" s="20"/>
      <c r="AH1082" s="20"/>
      <c r="AI1082" s="20"/>
      <c r="AJ1082" s="20"/>
      <c r="AK1082" s="20"/>
      <c r="AL1082" s="20"/>
      <c r="AM1082" s="20"/>
      <c r="AN1082" s="20"/>
      <c r="AO1082" s="20"/>
      <c r="AP1082" s="20"/>
      <c r="AQ1082" s="20"/>
      <c r="AR1082" s="20"/>
      <c r="AS1082" s="20"/>
      <c r="AT1082" s="20"/>
      <c r="AU1082" s="20"/>
      <c r="AV1082" s="20"/>
      <c r="AW1082" s="20"/>
      <c r="AX1082" s="20"/>
      <c r="AY1082" s="20"/>
      <c r="AZ1082" s="20"/>
      <c r="BA1082" s="20"/>
      <c r="BB1082" s="20"/>
      <c r="BC1082" s="20"/>
      <c r="BD1082" s="20"/>
      <c r="BE1082" s="20"/>
      <c r="BF1082" s="20"/>
      <c r="BG1082" s="20"/>
      <c r="BH1082" s="20"/>
      <c r="BI1082" s="20"/>
      <c r="BJ1082" s="20"/>
      <c r="BK1082" s="20"/>
      <c r="BL1082" s="20"/>
      <c r="BM1082" s="20"/>
      <c r="BN1082" s="20"/>
      <c r="BO1082" s="20"/>
      <c r="BP1082" s="20"/>
      <c r="BQ1082" s="20"/>
      <c r="BR1082" s="20"/>
      <c r="BS1082" s="20"/>
      <c r="BT1082" s="20"/>
      <c r="BU1082" s="20"/>
      <c r="BV1082" s="20"/>
      <c r="BW1082" s="20"/>
      <c r="BX1082" s="20"/>
      <c r="BY1082" s="20"/>
      <c r="BZ1082" s="20"/>
      <c r="CA1082" s="5"/>
      <c r="CB1082" s="45" t="s">
        <v>10024</v>
      </c>
      <c r="XBA1082" s="18">
        <f>MIN(XBL1082:XBU1082)</f>
        <v>123.04</v>
      </c>
      <c r="XBB1082" s="21" t="str" cm="1">
        <f t="array" ref="XBB1082:XBK1082">IF(XBA1082=XBL1082:XBU1082,$XBL$2:$XBU$2,"")</f>
        <v/>
      </c>
      <c r="XBC1082" s="21" t="str">
        <v>Soligent</v>
      </c>
      <c r="XBD1082" s="21" t="str">
        <v/>
      </c>
      <c r="XBE1082" s="21" t="str">
        <v/>
      </c>
      <c r="XBF1082" s="21" t="str">
        <v/>
      </c>
      <c r="XBG1082" s="21" t="str">
        <v/>
      </c>
      <c r="XBH1082" s="21" t="str">
        <v/>
      </c>
      <c r="XBI1082" s="21" t="str">
        <v/>
      </c>
      <c r="XBJ1082" s="22" t="str">
        <v/>
      </c>
      <c r="XBK1082" s="22" t="str">
        <v/>
      </c>
      <c r="XBL1082" s="18" t="s">
        <v>8835</v>
      </c>
      <c r="XBM1082" s="18">
        <v>123.04</v>
      </c>
      <c r="XBN1082" s="18" t="s">
        <v>8835</v>
      </c>
      <c r="XBO1082" s="18" t="s">
        <v>8835</v>
      </c>
      <c r="XBP1082" s="18" t="s">
        <v>8835</v>
      </c>
      <c r="XBQ1082" s="18" t="s">
        <v>8835</v>
      </c>
      <c r="XBR1082" s="18" t="s">
        <v>8835</v>
      </c>
      <c r="XBS1082" s="18" t="s">
        <v>8835</v>
      </c>
      <c r="XBT1082" s="18" t="s">
        <v>8835</v>
      </c>
      <c r="XBU1082" s="18" t="s">
        <v>8835</v>
      </c>
    </row>
    <row r="1083" spans="1:80 16277:16297" s="23" customFormat="1" ht="12" x14ac:dyDescent="0.25">
      <c r="A1083" s="5" t="s">
        <v>3223</v>
      </c>
      <c r="B1083" s="5" t="s">
        <v>63</v>
      </c>
      <c r="C1083" s="5" t="s">
        <v>3224</v>
      </c>
      <c r="D1083" s="6" t="s">
        <v>3225</v>
      </c>
      <c r="E1083" s="5"/>
      <c r="F1083" s="6" t="s">
        <v>11832</v>
      </c>
      <c r="G1083" s="5" t="s">
        <v>11835</v>
      </c>
      <c r="H1083" s="6" t="s">
        <v>8903</v>
      </c>
      <c r="I1083" s="6" t="s">
        <v>8903</v>
      </c>
      <c r="J1083" s="20" t="str">
        <f>XBB1083&amp;XBC1083&amp;XBD1083&amp;XBE1083&amp;XBF1083&amp;XBG1083&amp;XBH1083&amp;XBI1083&amp;XBJ1083&amp;XBK1083</f>
        <v/>
      </c>
      <c r="K1083" s="5"/>
      <c r="L1083" s="5"/>
      <c r="M1083" s="5">
        <v>5.22</v>
      </c>
      <c r="N1083" s="5"/>
      <c r="O1083" s="5">
        <v>6.4</v>
      </c>
      <c r="P1083" s="15">
        <f>(O1083-M1083)/O1083*100</f>
        <v>18.437500000000011</v>
      </c>
      <c r="Q1083" s="5"/>
      <c r="R1083" s="5"/>
      <c r="S1083" s="5"/>
      <c r="T1083" s="5"/>
      <c r="U1083" s="5">
        <v>0.28999999999999998</v>
      </c>
      <c r="V1083" s="5">
        <v>1</v>
      </c>
      <c r="W1083" s="5">
        <v>8</v>
      </c>
      <c r="X1083" s="5">
        <v>10</v>
      </c>
      <c r="Y1083" s="5"/>
      <c r="Z1083" s="5"/>
      <c r="AA1083" s="5"/>
      <c r="AB1083" s="5"/>
      <c r="AC1083" s="5"/>
      <c r="AD1083" s="5"/>
      <c r="AE1083" s="20"/>
      <c r="AF1083" s="20"/>
      <c r="AG1083" s="20"/>
      <c r="AH1083" s="20"/>
      <c r="AI1083" s="20"/>
      <c r="AJ1083" s="20"/>
      <c r="AK1083" s="20"/>
      <c r="AL1083" s="20"/>
      <c r="AM1083" s="20"/>
      <c r="AN1083" s="20"/>
      <c r="AO1083" s="20"/>
      <c r="AP1083" s="20"/>
      <c r="AQ1083" s="20"/>
      <c r="AR1083" s="20"/>
      <c r="AS1083" s="20"/>
      <c r="AT1083" s="20"/>
      <c r="AU1083" s="20"/>
      <c r="AV1083" s="20"/>
      <c r="AW1083" s="20"/>
      <c r="AX1083" s="20"/>
      <c r="AY1083" s="20"/>
      <c r="AZ1083" s="20"/>
      <c r="BA1083" s="20"/>
      <c r="BB1083" s="20"/>
      <c r="BC1083" s="20"/>
      <c r="BD1083" s="20"/>
      <c r="BE1083" s="20"/>
      <c r="BF1083" s="20"/>
      <c r="BG1083" s="20"/>
      <c r="BH1083" s="20"/>
      <c r="BI1083" s="20"/>
      <c r="BJ1083" s="20"/>
      <c r="BK1083" s="20"/>
      <c r="BL1083" s="20"/>
      <c r="BM1083" s="20"/>
      <c r="BN1083" s="20"/>
      <c r="BO1083" s="20"/>
      <c r="BP1083" s="20"/>
      <c r="BQ1083" s="20"/>
      <c r="BR1083" s="20"/>
      <c r="BS1083" s="20"/>
      <c r="BT1083" s="20"/>
      <c r="BU1083" s="20"/>
      <c r="BV1083" s="20"/>
      <c r="BW1083" s="20"/>
      <c r="BX1083" s="20"/>
      <c r="BY1083" s="20"/>
      <c r="BZ1083" s="20"/>
      <c r="CA1083" s="5"/>
      <c r="CB1083" s="45" t="s">
        <v>10025</v>
      </c>
      <c r="XBA1083" s="18">
        <f>MIN(XBL1083:XBU1083)</f>
        <v>0</v>
      </c>
      <c r="XBB1083" s="21" t="str" cm="1">
        <f t="array" ref="XBB1083:XBK1083">IF(XBA1083=XBL1083:XBU1083,$XBL$2:$XBU$2,"")</f>
        <v/>
      </c>
      <c r="XBC1083" s="21" t="str">
        <v/>
      </c>
      <c r="XBD1083" s="21" t="str">
        <v/>
      </c>
      <c r="XBE1083" s="21" t="str">
        <v/>
      </c>
      <c r="XBF1083" s="21" t="str">
        <v/>
      </c>
      <c r="XBG1083" s="21" t="str">
        <v/>
      </c>
      <c r="XBH1083" s="21" t="str">
        <v/>
      </c>
      <c r="XBI1083" s="21" t="str">
        <v/>
      </c>
      <c r="XBJ1083" s="22" t="str">
        <v/>
      </c>
      <c r="XBK1083" s="22" t="str">
        <v/>
      </c>
      <c r="XBL1083" s="18" t="s">
        <v>8835</v>
      </c>
      <c r="XBM1083" s="18" t="s">
        <v>8835</v>
      </c>
      <c r="XBN1083" s="18" t="s">
        <v>8835</v>
      </c>
      <c r="XBO1083" s="18" t="s">
        <v>8835</v>
      </c>
      <c r="XBP1083" s="18" t="s">
        <v>8835</v>
      </c>
      <c r="XBQ1083" s="18" t="s">
        <v>8835</v>
      </c>
      <c r="XBR1083" s="18" t="s">
        <v>8835</v>
      </c>
      <c r="XBS1083" s="18" t="s">
        <v>8835</v>
      </c>
      <c r="XBT1083" s="18" t="s">
        <v>8835</v>
      </c>
      <c r="XBU1083" s="18" t="s">
        <v>8835</v>
      </c>
    </row>
    <row r="1084" spans="1:80 16277:16297" s="23" customFormat="1" ht="12" x14ac:dyDescent="0.25">
      <c r="A1084" s="5" t="s">
        <v>3226</v>
      </c>
      <c r="B1084" s="5" t="s">
        <v>63</v>
      </c>
      <c r="C1084" s="5" t="s">
        <v>3227</v>
      </c>
      <c r="D1084" s="6" t="s">
        <v>3228</v>
      </c>
      <c r="E1084" s="5"/>
      <c r="F1084" s="6" t="s">
        <v>11832</v>
      </c>
      <c r="G1084" s="5" t="s">
        <v>11835</v>
      </c>
      <c r="H1084" s="6" t="s">
        <v>8903</v>
      </c>
      <c r="I1084" s="6" t="s">
        <v>8903</v>
      </c>
      <c r="J1084" s="20" t="str">
        <f>XBB1084&amp;XBC1084&amp;XBD1084&amp;XBE1084&amp;XBF1084&amp;XBG1084&amp;XBH1084&amp;XBI1084&amp;XBJ1084&amp;XBK1084</f>
        <v>Soligent</v>
      </c>
      <c r="K1084" s="5"/>
      <c r="L1084" s="5"/>
      <c r="M1084" s="5">
        <v>2.97</v>
      </c>
      <c r="N1084" s="5"/>
      <c r="O1084" s="5">
        <v>3.5</v>
      </c>
      <c r="P1084" s="15">
        <f>(O1084-M1084)/O1084*100</f>
        <v>15.142857142857139</v>
      </c>
      <c r="Q1084" s="5"/>
      <c r="R1084" s="5"/>
      <c r="S1084" s="5"/>
      <c r="T1084" s="5"/>
      <c r="U1084" s="5">
        <v>0.05</v>
      </c>
      <c r="V1084" s="5">
        <v>2</v>
      </c>
      <c r="W1084" s="5">
        <v>2.5</v>
      </c>
      <c r="X1084" s="5">
        <v>2</v>
      </c>
      <c r="Y1084" s="5"/>
      <c r="Z1084" s="5"/>
      <c r="AA1084" s="5"/>
      <c r="AB1084" s="5"/>
      <c r="AC1084" s="5"/>
      <c r="AD1084" s="5"/>
      <c r="AE1084" s="20"/>
      <c r="AF1084" s="20"/>
      <c r="AG1084" s="20"/>
      <c r="AH1084" s="20"/>
      <c r="AI1084" s="20"/>
      <c r="AJ1084" s="20"/>
      <c r="AK1084" s="20"/>
      <c r="AL1084" s="20"/>
      <c r="AM1084" s="20"/>
      <c r="AN1084" s="20"/>
      <c r="AO1084" s="20"/>
      <c r="AP1084" s="20"/>
      <c r="AQ1084" s="20"/>
      <c r="AR1084" s="20"/>
      <c r="AS1084" s="20"/>
      <c r="AT1084" s="20"/>
      <c r="AU1084" s="20"/>
      <c r="AV1084" s="20"/>
      <c r="AW1084" s="20"/>
      <c r="AX1084" s="20"/>
      <c r="AY1084" s="20"/>
      <c r="AZ1084" s="20"/>
      <c r="BA1084" s="20"/>
      <c r="BB1084" s="20"/>
      <c r="BC1084" s="20"/>
      <c r="BD1084" s="20"/>
      <c r="BE1084" s="20"/>
      <c r="BF1084" s="20"/>
      <c r="BG1084" s="20"/>
      <c r="BH1084" s="20"/>
      <c r="BI1084" s="20"/>
      <c r="BJ1084" s="20"/>
      <c r="BK1084" s="20"/>
      <c r="BL1084" s="20"/>
      <c r="BM1084" s="20"/>
      <c r="BN1084" s="20"/>
      <c r="BO1084" s="20"/>
      <c r="BP1084" s="20"/>
      <c r="BQ1084" s="20"/>
      <c r="BR1084" s="20"/>
      <c r="BS1084" s="20"/>
      <c r="BT1084" s="20"/>
      <c r="BU1084" s="20"/>
      <c r="BV1084" s="20"/>
      <c r="BW1084" s="20"/>
      <c r="BX1084" s="20"/>
      <c r="BY1084" s="20"/>
      <c r="BZ1084" s="20"/>
      <c r="CA1084" s="5"/>
      <c r="CB1084" s="45" t="s">
        <v>10026</v>
      </c>
      <c r="XBA1084" s="18">
        <f>MIN(XBL1084:XBU1084)</f>
        <v>2.97</v>
      </c>
      <c r="XBB1084" s="21" t="str" cm="1">
        <f t="array" ref="XBB1084:XBK1084">IF(XBA1084=XBL1084:XBU1084,$XBL$2:$XBU$2,"")</f>
        <v/>
      </c>
      <c r="XBC1084" s="21" t="str">
        <v>Soligent</v>
      </c>
      <c r="XBD1084" s="21" t="str">
        <v/>
      </c>
      <c r="XBE1084" s="21" t="str">
        <v/>
      </c>
      <c r="XBF1084" s="21" t="str">
        <v/>
      </c>
      <c r="XBG1084" s="21" t="str">
        <v/>
      </c>
      <c r="XBH1084" s="21" t="str">
        <v/>
      </c>
      <c r="XBI1084" s="21" t="str">
        <v/>
      </c>
      <c r="XBJ1084" s="22" t="str">
        <v/>
      </c>
      <c r="XBK1084" s="22" t="str">
        <v/>
      </c>
      <c r="XBL1084" s="18" t="s">
        <v>8835</v>
      </c>
      <c r="XBM1084" s="18">
        <v>2.97</v>
      </c>
      <c r="XBN1084" s="18" t="s">
        <v>8835</v>
      </c>
      <c r="XBO1084" s="18" t="s">
        <v>8835</v>
      </c>
      <c r="XBP1084" s="18" t="s">
        <v>8835</v>
      </c>
      <c r="XBQ1084" s="18" t="s">
        <v>8835</v>
      </c>
      <c r="XBR1084" s="18" t="s">
        <v>8835</v>
      </c>
      <c r="XBS1084" s="18" t="s">
        <v>8835</v>
      </c>
      <c r="XBT1084" s="18" t="s">
        <v>8835</v>
      </c>
      <c r="XBU1084" s="18" t="s">
        <v>8835</v>
      </c>
    </row>
    <row r="1085" spans="1:80 16277:16297" s="23" customFormat="1" ht="12" x14ac:dyDescent="0.25">
      <c r="A1085" s="5" t="s">
        <v>3229</v>
      </c>
      <c r="B1085" s="5" t="s">
        <v>63</v>
      </c>
      <c r="C1085" s="5" t="s">
        <v>3230</v>
      </c>
      <c r="D1085" s="6" t="s">
        <v>3231</v>
      </c>
      <c r="E1085" s="5"/>
      <c r="F1085" s="6" t="s">
        <v>11832</v>
      </c>
      <c r="G1085" s="5" t="s">
        <v>11839</v>
      </c>
      <c r="H1085" s="6" t="s">
        <v>8852</v>
      </c>
      <c r="I1085" s="6" t="s">
        <v>8852</v>
      </c>
      <c r="J1085" s="20" t="str">
        <f>XBB1085&amp;XBC1085&amp;XBD1085&amp;XBE1085&amp;XBF1085&amp;XBG1085&amp;XBH1085&amp;XBI1085&amp;XBJ1085&amp;XBK1085</f>
        <v>Soligent</v>
      </c>
      <c r="K1085" s="5"/>
      <c r="L1085" s="5"/>
      <c r="M1085" s="5">
        <v>8.99</v>
      </c>
      <c r="N1085" s="5"/>
      <c r="O1085" s="5">
        <v>9.9268000000000001</v>
      </c>
      <c r="P1085" s="15">
        <f>(O1085-M1085)/O1085*100</f>
        <v>9.4370794213643858</v>
      </c>
      <c r="Q1085" s="5"/>
      <c r="R1085" s="5"/>
      <c r="S1085" s="5"/>
      <c r="T1085" s="5"/>
      <c r="U1085" s="5">
        <v>1</v>
      </c>
      <c r="V1085" s="5">
        <v>5</v>
      </c>
      <c r="W1085" s="5">
        <v>3</v>
      </c>
      <c r="X1085" s="5">
        <v>4</v>
      </c>
      <c r="Y1085" s="5"/>
      <c r="Z1085" s="5"/>
      <c r="AA1085" s="5"/>
      <c r="AB1085" s="5"/>
      <c r="AC1085" s="5"/>
      <c r="AD1085" s="5"/>
      <c r="AE1085" s="20"/>
      <c r="AF1085" s="20"/>
      <c r="AG1085" s="20"/>
      <c r="AH1085" s="20"/>
      <c r="AI1085" s="20"/>
      <c r="AJ1085" s="20"/>
      <c r="AK1085" s="20"/>
      <c r="AL1085" s="20"/>
      <c r="AM1085" s="20"/>
      <c r="AN1085" s="20"/>
      <c r="AO1085" s="20"/>
      <c r="AP1085" s="20"/>
      <c r="AQ1085" s="20"/>
      <c r="AR1085" s="20"/>
      <c r="AS1085" s="20"/>
      <c r="AT1085" s="20"/>
      <c r="AU1085" s="20"/>
      <c r="AV1085" s="20"/>
      <c r="AW1085" s="20"/>
      <c r="AX1085" s="20"/>
      <c r="AY1085" s="20"/>
      <c r="AZ1085" s="20"/>
      <c r="BA1085" s="20"/>
      <c r="BB1085" s="20"/>
      <c r="BC1085" s="20"/>
      <c r="BD1085" s="20"/>
      <c r="BE1085" s="20"/>
      <c r="BF1085" s="20"/>
      <c r="BG1085" s="20"/>
      <c r="BH1085" s="20"/>
      <c r="BI1085" s="20"/>
      <c r="BJ1085" s="20"/>
      <c r="BK1085" s="20"/>
      <c r="BL1085" s="20"/>
      <c r="BM1085" s="20"/>
      <c r="BN1085" s="20"/>
      <c r="BO1085" s="20"/>
      <c r="BP1085" s="20"/>
      <c r="BQ1085" s="20"/>
      <c r="BR1085" s="20"/>
      <c r="BS1085" s="20"/>
      <c r="BT1085" s="20"/>
      <c r="BU1085" s="20"/>
      <c r="BV1085" s="20"/>
      <c r="BW1085" s="20"/>
      <c r="BX1085" s="20"/>
      <c r="BY1085" s="20"/>
      <c r="BZ1085" s="20"/>
      <c r="CA1085" s="5"/>
      <c r="CB1085" s="45" t="s">
        <v>10027</v>
      </c>
      <c r="XBA1085" s="18">
        <f>MIN(XBL1085:XBU1085)</f>
        <v>8.99</v>
      </c>
      <c r="XBB1085" s="21" t="str" cm="1">
        <f t="array" ref="XBB1085:XBK1085">IF(XBA1085=XBL1085:XBU1085,$XBL$2:$XBU$2,"")</f>
        <v/>
      </c>
      <c r="XBC1085" s="21" t="str">
        <v>Soligent</v>
      </c>
      <c r="XBD1085" s="21" t="str">
        <v/>
      </c>
      <c r="XBE1085" s="21" t="str">
        <v/>
      </c>
      <c r="XBF1085" s="21" t="str">
        <v/>
      </c>
      <c r="XBG1085" s="21" t="str">
        <v/>
      </c>
      <c r="XBH1085" s="21" t="str">
        <v/>
      </c>
      <c r="XBI1085" s="21" t="str">
        <v/>
      </c>
      <c r="XBJ1085" s="22" t="str">
        <v/>
      </c>
      <c r="XBK1085" s="22" t="str">
        <v/>
      </c>
      <c r="XBL1085" s="18" t="s">
        <v>8835</v>
      </c>
      <c r="XBM1085" s="18">
        <v>8.99</v>
      </c>
      <c r="XBN1085" s="18">
        <v>9.1199999999999992</v>
      </c>
      <c r="XBO1085" s="18" t="s">
        <v>8835</v>
      </c>
      <c r="XBP1085" s="18" t="s">
        <v>8835</v>
      </c>
      <c r="XBQ1085" s="18" t="s">
        <v>8835</v>
      </c>
      <c r="XBR1085" s="18" t="s">
        <v>8835</v>
      </c>
      <c r="XBS1085" s="18" t="s">
        <v>8835</v>
      </c>
      <c r="XBT1085" s="18" t="s">
        <v>8835</v>
      </c>
      <c r="XBU1085" s="18" t="s">
        <v>8835</v>
      </c>
    </row>
    <row r="1086" spans="1:80 16277:16297" s="23" customFormat="1" ht="12" x14ac:dyDescent="0.25">
      <c r="A1086" s="5" t="s">
        <v>3232</v>
      </c>
      <c r="B1086" s="5" t="s">
        <v>63</v>
      </c>
      <c r="C1086" s="5" t="s">
        <v>3233</v>
      </c>
      <c r="D1086" s="6" t="s">
        <v>3234</v>
      </c>
      <c r="E1086" s="5"/>
      <c r="F1086" s="6" t="s">
        <v>11832</v>
      </c>
      <c r="G1086" s="5" t="s">
        <v>11839</v>
      </c>
      <c r="H1086" s="6" t="s">
        <v>8852</v>
      </c>
      <c r="I1086" s="6" t="s">
        <v>8852</v>
      </c>
      <c r="J1086" s="20" t="str">
        <f>XBB1086&amp;XBC1086&amp;XBD1086&amp;XBE1086&amp;XBF1086&amp;XBG1086&amp;XBH1086&amp;XBI1086&amp;XBJ1086&amp;XBK1086</f>
        <v>Soligent</v>
      </c>
      <c r="K1086" s="5"/>
      <c r="L1086" s="5"/>
      <c r="M1086" s="5">
        <v>11.27</v>
      </c>
      <c r="N1086" s="5"/>
      <c r="O1086" s="5">
        <v>13.8</v>
      </c>
      <c r="P1086" s="15">
        <f>(O1086-M1086)/O1086*100</f>
        <v>18.333333333333339</v>
      </c>
      <c r="Q1086" s="5"/>
      <c r="R1086" s="5"/>
      <c r="S1086" s="5"/>
      <c r="T1086" s="5"/>
      <c r="U1086" s="5">
        <v>1</v>
      </c>
      <c r="V1086" s="5">
        <v>10</v>
      </c>
      <c r="W1086" s="5">
        <v>10</v>
      </c>
      <c r="X1086" s="5">
        <v>10</v>
      </c>
      <c r="Y1086" s="5"/>
      <c r="Z1086" s="5"/>
      <c r="AA1086" s="5"/>
      <c r="AB1086" s="5"/>
      <c r="AC1086" s="5"/>
      <c r="AD1086" s="5"/>
      <c r="AE1086" s="20"/>
      <c r="AF1086" s="20"/>
      <c r="AG1086" s="20"/>
      <c r="AH1086" s="20"/>
      <c r="AI1086" s="20"/>
      <c r="AJ1086" s="20"/>
      <c r="AK1086" s="20"/>
      <c r="AL1086" s="20"/>
      <c r="AM1086" s="20"/>
      <c r="AN1086" s="20"/>
      <c r="AO1086" s="20"/>
      <c r="AP1086" s="20"/>
      <c r="AQ1086" s="20"/>
      <c r="AR1086" s="20"/>
      <c r="AS1086" s="20"/>
      <c r="AT1086" s="20"/>
      <c r="AU1086" s="20"/>
      <c r="AV1086" s="20"/>
      <c r="AW1086" s="20"/>
      <c r="AX1086" s="20"/>
      <c r="AY1086" s="20"/>
      <c r="AZ1086" s="20"/>
      <c r="BA1086" s="20"/>
      <c r="BB1086" s="20"/>
      <c r="BC1086" s="20"/>
      <c r="BD1086" s="20"/>
      <c r="BE1086" s="20"/>
      <c r="BF1086" s="20"/>
      <c r="BG1086" s="20"/>
      <c r="BH1086" s="20"/>
      <c r="BI1086" s="20"/>
      <c r="BJ1086" s="20"/>
      <c r="BK1086" s="20"/>
      <c r="BL1086" s="20"/>
      <c r="BM1086" s="20"/>
      <c r="BN1086" s="20"/>
      <c r="BO1086" s="20"/>
      <c r="BP1086" s="20"/>
      <c r="BQ1086" s="20"/>
      <c r="BR1086" s="20"/>
      <c r="BS1086" s="20"/>
      <c r="BT1086" s="20"/>
      <c r="BU1086" s="20"/>
      <c r="BV1086" s="20"/>
      <c r="BW1086" s="20"/>
      <c r="BX1086" s="20"/>
      <c r="BY1086" s="20"/>
      <c r="BZ1086" s="20"/>
      <c r="CA1086" s="5"/>
      <c r="CB1086" s="45" t="s">
        <v>10028</v>
      </c>
      <c r="XBA1086" s="18">
        <f>MIN(XBL1086:XBU1086)</f>
        <v>11.27</v>
      </c>
      <c r="XBB1086" s="21" t="str" cm="1">
        <f t="array" ref="XBB1086:XBK1086">IF(XBA1086=XBL1086:XBU1086,$XBL$2:$XBU$2,"")</f>
        <v/>
      </c>
      <c r="XBC1086" s="21" t="str">
        <v>Soligent</v>
      </c>
      <c r="XBD1086" s="21" t="str">
        <v/>
      </c>
      <c r="XBE1086" s="21" t="str">
        <v/>
      </c>
      <c r="XBF1086" s="21" t="str">
        <v/>
      </c>
      <c r="XBG1086" s="21" t="str">
        <v/>
      </c>
      <c r="XBH1086" s="21" t="str">
        <v/>
      </c>
      <c r="XBI1086" s="21" t="str">
        <v/>
      </c>
      <c r="XBJ1086" s="22" t="str">
        <v/>
      </c>
      <c r="XBK1086" s="22" t="str">
        <v/>
      </c>
      <c r="XBL1086" s="18" t="s">
        <v>8835</v>
      </c>
      <c r="XBM1086" s="18">
        <v>11.27</v>
      </c>
      <c r="XBN1086" s="18">
        <v>11.41</v>
      </c>
      <c r="XBO1086" s="18" t="s">
        <v>8835</v>
      </c>
      <c r="XBP1086" s="18" t="s">
        <v>8835</v>
      </c>
      <c r="XBQ1086" s="18" t="s">
        <v>8835</v>
      </c>
      <c r="XBR1086" s="18" t="s">
        <v>8835</v>
      </c>
      <c r="XBS1086" s="18" t="s">
        <v>8835</v>
      </c>
      <c r="XBT1086" s="18" t="s">
        <v>8835</v>
      </c>
      <c r="XBU1086" s="18" t="s">
        <v>8835</v>
      </c>
    </row>
    <row r="1087" spans="1:80 16277:16297" s="23" customFormat="1" ht="12" x14ac:dyDescent="0.25">
      <c r="A1087" s="5" t="s">
        <v>3235</v>
      </c>
      <c r="B1087" s="5" t="s">
        <v>63</v>
      </c>
      <c r="C1087" s="5" t="s">
        <v>3236</v>
      </c>
      <c r="D1087" s="6" t="s">
        <v>3237</v>
      </c>
      <c r="E1087" s="5"/>
      <c r="F1087" s="6" t="s">
        <v>11832</v>
      </c>
      <c r="G1087" s="5" t="s">
        <v>11835</v>
      </c>
      <c r="H1087" s="6" t="s">
        <v>8910</v>
      </c>
      <c r="I1087" s="6" t="s">
        <v>8910</v>
      </c>
      <c r="J1087" s="20" t="str">
        <f>XBB1087&amp;XBC1087&amp;XBD1087&amp;XBE1087&amp;XBF1087&amp;XBG1087&amp;XBH1087&amp;XBI1087&amp;XBJ1087&amp;XBK1087</f>
        <v/>
      </c>
      <c r="K1087" s="5"/>
      <c r="L1087" s="5"/>
      <c r="M1087" s="5">
        <v>206.62</v>
      </c>
      <c r="N1087" s="5"/>
      <c r="O1087" s="5">
        <v>252</v>
      </c>
      <c r="P1087" s="15">
        <f>(O1087-M1087)/O1087*100</f>
        <v>18.007936507936506</v>
      </c>
      <c r="Q1087" s="5"/>
      <c r="R1087" s="5"/>
      <c r="S1087" s="5"/>
      <c r="T1087" s="5"/>
      <c r="U1087" s="5">
        <v>13</v>
      </c>
      <c r="V1087" s="5">
        <v>11.5</v>
      </c>
      <c r="W1087" s="5">
        <v>11.5</v>
      </c>
      <c r="X1087" s="5">
        <v>12</v>
      </c>
      <c r="Y1087" s="5"/>
      <c r="Z1087" s="5"/>
      <c r="AA1087" s="5"/>
      <c r="AB1087" s="5"/>
      <c r="AC1087" s="5"/>
      <c r="AD1087" s="5"/>
      <c r="AE1087" s="20"/>
      <c r="AF1087" s="20"/>
      <c r="AG1087" s="20"/>
      <c r="AH1087" s="20"/>
      <c r="AI1087" s="20"/>
      <c r="AJ1087" s="20"/>
      <c r="AK1087" s="20"/>
      <c r="AL1087" s="20"/>
      <c r="AM1087" s="20"/>
      <c r="AN1087" s="20"/>
      <c r="AO1087" s="20"/>
      <c r="AP1087" s="20"/>
      <c r="AQ1087" s="20"/>
      <c r="AR1087" s="20"/>
      <c r="AS1087" s="20"/>
      <c r="AT1087" s="20"/>
      <c r="AU1087" s="20"/>
      <c r="AV1087" s="20"/>
      <c r="AW1087" s="20"/>
      <c r="AX1087" s="20"/>
      <c r="AY1087" s="20"/>
      <c r="AZ1087" s="20"/>
      <c r="BA1087" s="20"/>
      <c r="BB1087" s="20"/>
      <c r="BC1087" s="20"/>
      <c r="BD1087" s="20"/>
      <c r="BE1087" s="20"/>
      <c r="BF1087" s="20"/>
      <c r="BG1087" s="20"/>
      <c r="BH1087" s="20"/>
      <c r="BI1087" s="20"/>
      <c r="BJ1087" s="20"/>
      <c r="BK1087" s="20"/>
      <c r="BL1087" s="20"/>
      <c r="BM1087" s="20"/>
      <c r="BN1087" s="20"/>
      <c r="BO1087" s="20"/>
      <c r="BP1087" s="20"/>
      <c r="BQ1087" s="20"/>
      <c r="BR1087" s="20"/>
      <c r="BS1087" s="20"/>
      <c r="BT1087" s="20"/>
      <c r="BU1087" s="20"/>
      <c r="BV1087" s="20"/>
      <c r="BW1087" s="20"/>
      <c r="BX1087" s="20"/>
      <c r="BY1087" s="20"/>
      <c r="BZ1087" s="20"/>
      <c r="CA1087" s="5"/>
      <c r="CB1087" s="45" t="s">
        <v>10029</v>
      </c>
      <c r="XBA1087" s="18">
        <f>MIN(XBL1087:XBU1087)</f>
        <v>0</v>
      </c>
      <c r="XBB1087" s="21" t="str" cm="1">
        <f t="array" ref="XBB1087:XBK1087">IF(XBA1087=XBL1087:XBU1087,$XBL$2:$XBU$2,"")</f>
        <v/>
      </c>
      <c r="XBC1087" s="21" t="str">
        <v/>
      </c>
      <c r="XBD1087" s="21" t="str">
        <v/>
      </c>
      <c r="XBE1087" s="21" t="str">
        <v/>
      </c>
      <c r="XBF1087" s="21" t="str">
        <v/>
      </c>
      <c r="XBG1087" s="21" t="str">
        <v/>
      </c>
      <c r="XBH1087" s="21" t="str">
        <v/>
      </c>
      <c r="XBI1087" s="21" t="str">
        <v/>
      </c>
      <c r="XBJ1087" s="22" t="str">
        <v/>
      </c>
      <c r="XBK1087" s="22" t="str">
        <v/>
      </c>
      <c r="XBL1087" s="18" t="s">
        <v>8835</v>
      </c>
      <c r="XBM1087" s="18" t="s">
        <v>8835</v>
      </c>
      <c r="XBN1087" s="18" t="s">
        <v>8835</v>
      </c>
      <c r="XBO1087" s="18" t="s">
        <v>8835</v>
      </c>
      <c r="XBP1087" s="18" t="s">
        <v>8835</v>
      </c>
      <c r="XBQ1087" s="18" t="s">
        <v>8835</v>
      </c>
      <c r="XBR1087" s="18" t="s">
        <v>8835</v>
      </c>
      <c r="XBS1087" s="18" t="s">
        <v>8835</v>
      </c>
      <c r="XBT1087" s="18" t="s">
        <v>8835</v>
      </c>
      <c r="XBU1087" s="18" t="s">
        <v>8835</v>
      </c>
    </row>
    <row r="1088" spans="1:80 16277:16297" s="23" customFormat="1" ht="12" x14ac:dyDescent="0.25">
      <c r="A1088" s="5" t="s">
        <v>3238</v>
      </c>
      <c r="B1088" s="5" t="s">
        <v>63</v>
      </c>
      <c r="C1088" s="5" t="s">
        <v>3239</v>
      </c>
      <c r="D1088" s="6" t="s">
        <v>3240</v>
      </c>
      <c r="E1088" s="5"/>
      <c r="F1088" s="6" t="s">
        <v>11832</v>
      </c>
      <c r="G1088" s="5" t="s">
        <v>11835</v>
      </c>
      <c r="H1088" s="6" t="s">
        <v>8903</v>
      </c>
      <c r="I1088" s="6" t="s">
        <v>8903</v>
      </c>
      <c r="J1088" s="20" t="str">
        <f>XBB1088&amp;XBC1088&amp;XBD1088&amp;XBE1088&amp;XBF1088&amp;XBG1088&amp;XBH1088&amp;XBI1088&amp;XBJ1088&amp;XBK1088</f>
        <v>Soligent</v>
      </c>
      <c r="K1088" s="5"/>
      <c r="L1088" s="5"/>
      <c r="M1088" s="5">
        <v>4.82</v>
      </c>
      <c r="N1088" s="5"/>
      <c r="O1088" s="5">
        <v>5.3083999999999989</v>
      </c>
      <c r="P1088" s="15">
        <f>(O1088-M1088)/O1088*100</f>
        <v>9.2005123954486976</v>
      </c>
      <c r="Q1088" s="5"/>
      <c r="R1088" s="5"/>
      <c r="S1088" s="5"/>
      <c r="T1088" s="5"/>
      <c r="U1088" s="5">
        <v>0.41</v>
      </c>
      <c r="V1088" s="5">
        <v>1.5</v>
      </c>
      <c r="W1088" s="5">
        <v>1.5</v>
      </c>
      <c r="X1088" s="5">
        <v>3</v>
      </c>
      <c r="Y1088" s="5"/>
      <c r="Z1088" s="5"/>
      <c r="AA1088" s="5"/>
      <c r="AB1088" s="5"/>
      <c r="AC1088" s="5"/>
      <c r="AD1088" s="5"/>
      <c r="AE1088" s="20"/>
      <c r="AF1088" s="20"/>
      <c r="AG1088" s="20"/>
      <c r="AH1088" s="20"/>
      <c r="AI1088" s="20"/>
      <c r="AJ1088" s="20"/>
      <c r="AK1088" s="20"/>
      <c r="AL1088" s="20"/>
      <c r="AM1088" s="20"/>
      <c r="AN1088" s="20"/>
      <c r="AO1088" s="20"/>
      <c r="AP1088" s="20"/>
      <c r="AQ1088" s="20"/>
      <c r="AR1088" s="20"/>
      <c r="AS1088" s="20"/>
      <c r="AT1088" s="20"/>
      <c r="AU1088" s="20"/>
      <c r="AV1088" s="20"/>
      <c r="AW1088" s="20"/>
      <c r="AX1088" s="20"/>
      <c r="AY1088" s="20"/>
      <c r="AZ1088" s="20"/>
      <c r="BA1088" s="20"/>
      <c r="BB1088" s="20"/>
      <c r="BC1088" s="20"/>
      <c r="BD1088" s="20"/>
      <c r="BE1088" s="20"/>
      <c r="BF1088" s="20"/>
      <c r="BG1088" s="20"/>
      <c r="BH1088" s="20"/>
      <c r="BI1088" s="20"/>
      <c r="BJ1088" s="20"/>
      <c r="BK1088" s="20"/>
      <c r="BL1088" s="20"/>
      <c r="BM1088" s="20"/>
      <c r="BN1088" s="20"/>
      <c r="BO1088" s="20"/>
      <c r="BP1088" s="20"/>
      <c r="BQ1088" s="20"/>
      <c r="BR1088" s="20"/>
      <c r="BS1088" s="20"/>
      <c r="BT1088" s="20"/>
      <c r="BU1088" s="20"/>
      <c r="BV1088" s="20"/>
      <c r="BW1088" s="20"/>
      <c r="BX1088" s="20"/>
      <c r="BY1088" s="20"/>
      <c r="BZ1088" s="20"/>
      <c r="CA1088" s="5"/>
      <c r="CB1088" s="45" t="s">
        <v>10030</v>
      </c>
      <c r="XBA1088" s="18">
        <f>MIN(XBL1088:XBU1088)</f>
        <v>4.82</v>
      </c>
      <c r="XBB1088" s="21" t="str" cm="1">
        <f t="array" ref="XBB1088:XBK1088">IF(XBA1088=XBL1088:XBU1088,$XBL$2:$XBU$2,"")</f>
        <v/>
      </c>
      <c r="XBC1088" s="21" t="str">
        <v>Soligent</v>
      </c>
      <c r="XBD1088" s="21" t="str">
        <v/>
      </c>
      <c r="XBE1088" s="21" t="str">
        <v/>
      </c>
      <c r="XBF1088" s="21" t="str">
        <v/>
      </c>
      <c r="XBG1088" s="21" t="str">
        <v/>
      </c>
      <c r="XBH1088" s="21" t="str">
        <v/>
      </c>
      <c r="XBI1088" s="21" t="str">
        <v/>
      </c>
      <c r="XBJ1088" s="22" t="str">
        <v/>
      </c>
      <c r="XBK1088" s="22" t="str">
        <v/>
      </c>
      <c r="XBL1088" s="18" t="s">
        <v>8835</v>
      </c>
      <c r="XBM1088" s="18">
        <v>4.82</v>
      </c>
      <c r="XBN1088" s="18" t="s">
        <v>8835</v>
      </c>
      <c r="XBO1088" s="18" t="s">
        <v>8835</v>
      </c>
      <c r="XBP1088" s="18" t="s">
        <v>8835</v>
      </c>
      <c r="XBQ1088" s="18" t="s">
        <v>8835</v>
      </c>
      <c r="XBR1088" s="18" t="s">
        <v>8835</v>
      </c>
      <c r="XBS1088" s="18" t="s">
        <v>8835</v>
      </c>
      <c r="XBT1088" s="18" t="s">
        <v>8835</v>
      </c>
      <c r="XBU1088" s="18" t="s">
        <v>8835</v>
      </c>
    </row>
    <row r="1089" spans="1:80 16277:16297" s="23" customFormat="1" ht="12" x14ac:dyDescent="0.25">
      <c r="A1089" s="5" t="s">
        <v>3241</v>
      </c>
      <c r="B1089" s="5" t="s">
        <v>63</v>
      </c>
      <c r="C1089" s="5" t="s">
        <v>3242</v>
      </c>
      <c r="D1089" s="6" t="s">
        <v>3243</v>
      </c>
      <c r="E1089" s="5"/>
      <c r="F1089" s="6" t="s">
        <v>11832</v>
      </c>
      <c r="G1089" s="5" t="s">
        <v>11835</v>
      </c>
      <c r="H1089" s="6" t="s">
        <v>8903</v>
      </c>
      <c r="I1089" s="6" t="s">
        <v>8903</v>
      </c>
      <c r="J1089" s="20" t="str">
        <f>XBB1089&amp;XBC1089&amp;XBD1089&amp;XBE1089&amp;XBF1089&amp;XBG1089&amp;XBH1089&amp;XBI1089&amp;XBJ1089&amp;XBK1089</f>
        <v>Soligent</v>
      </c>
      <c r="K1089" s="5"/>
      <c r="L1089" s="5"/>
      <c r="M1089" s="5">
        <v>27.02</v>
      </c>
      <c r="N1089" s="5"/>
      <c r="O1089" s="5">
        <v>31.11798878997692</v>
      </c>
      <c r="P1089" s="15">
        <f>(O1089-M1089)/O1089*100</f>
        <v>13.169195533924993</v>
      </c>
      <c r="Q1089" s="5"/>
      <c r="R1089" s="5"/>
      <c r="S1089" s="5"/>
      <c r="T1089" s="5"/>
      <c r="U1089" s="5">
        <v>2.5</v>
      </c>
      <c r="V1089" s="5">
        <v>16.75</v>
      </c>
      <c r="W1089" s="5">
        <v>3</v>
      </c>
      <c r="X1089" s="5">
        <v>1.5</v>
      </c>
      <c r="Y1089" s="5"/>
      <c r="Z1089" s="5"/>
      <c r="AA1089" s="5"/>
      <c r="AB1089" s="5"/>
      <c r="AC1089" s="5"/>
      <c r="AD1089" s="5"/>
      <c r="AE1089" s="20"/>
      <c r="AF1089" s="20"/>
      <c r="AG1089" s="20"/>
      <c r="AH1089" s="20"/>
      <c r="AI1089" s="20"/>
      <c r="AJ1089" s="20"/>
      <c r="AK1089" s="20"/>
      <c r="AL1089" s="20"/>
      <c r="AM1089" s="20"/>
      <c r="AN1089" s="20"/>
      <c r="AO1089" s="20"/>
      <c r="AP1089" s="20"/>
      <c r="AQ1089" s="20"/>
      <c r="AR1089" s="20"/>
      <c r="AS1089" s="20"/>
      <c r="AT1089" s="20"/>
      <c r="AU1089" s="20"/>
      <c r="AV1089" s="20"/>
      <c r="AW1089" s="20"/>
      <c r="AX1089" s="20"/>
      <c r="AY1089" s="20"/>
      <c r="AZ1089" s="20"/>
      <c r="BA1089" s="20"/>
      <c r="BB1089" s="20"/>
      <c r="BC1089" s="20"/>
      <c r="BD1089" s="20"/>
      <c r="BE1089" s="20"/>
      <c r="BF1089" s="20"/>
      <c r="BG1089" s="20"/>
      <c r="BH1089" s="20"/>
      <c r="BI1089" s="20"/>
      <c r="BJ1089" s="20"/>
      <c r="BK1089" s="20"/>
      <c r="BL1089" s="20"/>
      <c r="BM1089" s="20"/>
      <c r="BN1089" s="20"/>
      <c r="BO1089" s="20"/>
      <c r="BP1089" s="20"/>
      <c r="BQ1089" s="20"/>
      <c r="BR1089" s="20"/>
      <c r="BS1089" s="20"/>
      <c r="BT1089" s="20"/>
      <c r="BU1089" s="20"/>
      <c r="BV1089" s="20"/>
      <c r="BW1089" s="20"/>
      <c r="BX1089" s="20"/>
      <c r="BY1089" s="20"/>
      <c r="BZ1089" s="20"/>
      <c r="CA1089" s="5"/>
      <c r="CB1089" s="45" t="s">
        <v>10031</v>
      </c>
      <c r="XBA1089" s="18">
        <f>MIN(XBL1089:XBU1089)</f>
        <v>27.02</v>
      </c>
      <c r="XBB1089" s="21" t="str" cm="1">
        <f t="array" ref="XBB1089:XBK1089">IF(XBA1089=XBL1089:XBU1089,$XBL$2:$XBU$2,"")</f>
        <v/>
      </c>
      <c r="XBC1089" s="21" t="str">
        <v>Soligent</v>
      </c>
      <c r="XBD1089" s="21" t="str">
        <v/>
      </c>
      <c r="XBE1089" s="21" t="str">
        <v/>
      </c>
      <c r="XBF1089" s="21" t="str">
        <v/>
      </c>
      <c r="XBG1089" s="21" t="str">
        <v/>
      </c>
      <c r="XBH1089" s="21" t="str">
        <v/>
      </c>
      <c r="XBI1089" s="21" t="str">
        <v/>
      </c>
      <c r="XBJ1089" s="22" t="str">
        <v/>
      </c>
      <c r="XBK1089" s="22" t="str">
        <v/>
      </c>
      <c r="XBL1089" s="18" t="s">
        <v>8835</v>
      </c>
      <c r="XBM1089" s="18">
        <v>27.02</v>
      </c>
      <c r="XBN1089" s="18" t="s">
        <v>8835</v>
      </c>
      <c r="XBO1089" s="18" t="s">
        <v>8835</v>
      </c>
      <c r="XBP1089" s="18" t="s">
        <v>8835</v>
      </c>
      <c r="XBQ1089" s="18" t="s">
        <v>8835</v>
      </c>
      <c r="XBR1089" s="18" t="s">
        <v>8835</v>
      </c>
      <c r="XBS1089" s="18" t="s">
        <v>8835</v>
      </c>
      <c r="XBT1089" s="18" t="s">
        <v>8835</v>
      </c>
      <c r="XBU1089" s="18" t="s">
        <v>8835</v>
      </c>
    </row>
    <row r="1090" spans="1:80 16277:16297" s="23" customFormat="1" ht="12" x14ac:dyDescent="0.25">
      <c r="A1090" s="5" t="s">
        <v>3244</v>
      </c>
      <c r="B1090" s="5" t="s">
        <v>63</v>
      </c>
      <c r="C1090" s="5" t="s">
        <v>3245</v>
      </c>
      <c r="D1090" s="6" t="s">
        <v>3246</v>
      </c>
      <c r="E1090" s="5"/>
      <c r="F1090" s="6" t="s">
        <v>11832</v>
      </c>
      <c r="G1090" s="5" t="s">
        <v>11835</v>
      </c>
      <c r="H1090" s="6" t="s">
        <v>8903</v>
      </c>
      <c r="I1090" s="6" t="s">
        <v>8903</v>
      </c>
      <c r="J1090" s="20" t="str">
        <f>XBB1090&amp;XBC1090&amp;XBD1090&amp;XBE1090&amp;XBF1090&amp;XBG1090&amp;XBH1090&amp;XBI1090&amp;XBJ1090&amp;XBK1090</f>
        <v>Soligent</v>
      </c>
      <c r="K1090" s="5"/>
      <c r="L1090" s="5"/>
      <c r="M1090" s="5">
        <v>2.97</v>
      </c>
      <c r="N1090" s="5"/>
      <c r="O1090" s="5">
        <v>3.6</v>
      </c>
      <c r="P1090" s="15">
        <f>(O1090-M1090)/O1090*100</f>
        <v>17.499999999999996</v>
      </c>
      <c r="Q1090" s="5"/>
      <c r="R1090" s="5"/>
      <c r="S1090" s="5"/>
      <c r="T1090" s="5"/>
      <c r="U1090" s="5">
        <v>0.2</v>
      </c>
      <c r="V1090" s="5">
        <v>2</v>
      </c>
      <c r="W1090" s="5">
        <v>2</v>
      </c>
      <c r="X1090" s="5">
        <v>2</v>
      </c>
      <c r="Y1090" s="5"/>
      <c r="Z1090" s="5"/>
      <c r="AA1090" s="5"/>
      <c r="AB1090" s="5"/>
      <c r="AC1090" s="5"/>
      <c r="AD1090" s="5"/>
      <c r="AE1090" s="20"/>
      <c r="AF1090" s="20"/>
      <c r="AG1090" s="20"/>
      <c r="AH1090" s="20"/>
      <c r="AI1090" s="20"/>
      <c r="AJ1090" s="20"/>
      <c r="AK1090" s="20"/>
      <c r="AL1090" s="20"/>
      <c r="AM1090" s="20"/>
      <c r="AN1090" s="20"/>
      <c r="AO1090" s="20"/>
      <c r="AP1090" s="20"/>
      <c r="AQ1090" s="20"/>
      <c r="AR1090" s="20"/>
      <c r="AS1090" s="20"/>
      <c r="AT1090" s="20"/>
      <c r="AU1090" s="20"/>
      <c r="AV1090" s="20"/>
      <c r="AW1090" s="20"/>
      <c r="AX1090" s="20"/>
      <c r="AY1090" s="20"/>
      <c r="AZ1090" s="20"/>
      <c r="BA1090" s="20"/>
      <c r="BB1090" s="20"/>
      <c r="BC1090" s="20"/>
      <c r="BD1090" s="20"/>
      <c r="BE1090" s="20"/>
      <c r="BF1090" s="20"/>
      <c r="BG1090" s="20"/>
      <c r="BH1090" s="20"/>
      <c r="BI1090" s="20"/>
      <c r="BJ1090" s="20"/>
      <c r="BK1090" s="20"/>
      <c r="BL1090" s="20"/>
      <c r="BM1090" s="20"/>
      <c r="BN1090" s="20"/>
      <c r="BO1090" s="20"/>
      <c r="BP1090" s="20"/>
      <c r="BQ1090" s="20"/>
      <c r="BR1090" s="20"/>
      <c r="BS1090" s="20"/>
      <c r="BT1090" s="20"/>
      <c r="BU1090" s="20"/>
      <c r="BV1090" s="20"/>
      <c r="BW1090" s="20"/>
      <c r="BX1090" s="20"/>
      <c r="BY1090" s="20"/>
      <c r="BZ1090" s="20"/>
      <c r="CA1090" s="5"/>
      <c r="CB1090" s="45" t="s">
        <v>10032</v>
      </c>
      <c r="XBA1090" s="18">
        <f>MIN(XBL1090:XBU1090)</f>
        <v>2.97</v>
      </c>
      <c r="XBB1090" s="21" t="str" cm="1">
        <f t="array" ref="XBB1090:XBK1090">IF(XBA1090=XBL1090:XBU1090,$XBL$2:$XBU$2,"")</f>
        <v/>
      </c>
      <c r="XBC1090" s="21" t="str">
        <v>Soligent</v>
      </c>
      <c r="XBD1090" s="21" t="str">
        <v/>
      </c>
      <c r="XBE1090" s="21" t="str">
        <v/>
      </c>
      <c r="XBF1090" s="21" t="str">
        <v/>
      </c>
      <c r="XBG1090" s="21" t="str">
        <v/>
      </c>
      <c r="XBH1090" s="21" t="str">
        <v/>
      </c>
      <c r="XBI1090" s="21" t="str">
        <v/>
      </c>
      <c r="XBJ1090" s="22" t="str">
        <v/>
      </c>
      <c r="XBK1090" s="22" t="str">
        <v/>
      </c>
      <c r="XBL1090" s="18" t="s">
        <v>8835</v>
      </c>
      <c r="XBM1090" s="18">
        <v>2.97</v>
      </c>
      <c r="XBN1090" s="18" t="s">
        <v>8835</v>
      </c>
      <c r="XBO1090" s="18" t="s">
        <v>8835</v>
      </c>
      <c r="XBP1090" s="18" t="s">
        <v>8835</v>
      </c>
      <c r="XBQ1090" s="18" t="s">
        <v>8835</v>
      </c>
      <c r="XBR1090" s="18" t="s">
        <v>8835</v>
      </c>
      <c r="XBS1090" s="18" t="s">
        <v>8835</v>
      </c>
      <c r="XBT1090" s="18" t="s">
        <v>8835</v>
      </c>
      <c r="XBU1090" s="18" t="s">
        <v>8835</v>
      </c>
    </row>
    <row r="1091" spans="1:80 16277:16297" s="23" customFormat="1" ht="12" x14ac:dyDescent="0.25">
      <c r="A1091" s="5" t="s">
        <v>3247</v>
      </c>
      <c r="B1091" s="5" t="s">
        <v>63</v>
      </c>
      <c r="C1091" s="5" t="s">
        <v>8735</v>
      </c>
      <c r="D1091" s="6" t="s">
        <v>3248</v>
      </c>
      <c r="E1091" s="5"/>
      <c r="F1091" s="6" t="s">
        <v>11861</v>
      </c>
      <c r="G1091" s="5" t="s">
        <v>11839</v>
      </c>
      <c r="H1091" s="6" t="s">
        <v>8856</v>
      </c>
      <c r="I1091" s="6" t="s">
        <v>8856</v>
      </c>
      <c r="J1091" s="20" t="str">
        <f>XBB1091&amp;XBC1091&amp;XBD1091&amp;XBE1091&amp;XBF1091&amp;XBG1091&amp;XBH1091&amp;XBI1091&amp;XBJ1091&amp;XBK1091</f>
        <v>The PowerStore</v>
      </c>
      <c r="K1091" s="5"/>
      <c r="L1091" s="5"/>
      <c r="M1091" s="5">
        <v>0.65</v>
      </c>
      <c r="N1091" s="5"/>
      <c r="O1091" s="5">
        <v>0.75439999999999996</v>
      </c>
      <c r="P1091" s="15">
        <f>(O1091-M1091)/O1091*100</f>
        <v>13.838812301166481</v>
      </c>
      <c r="Q1091" s="5"/>
      <c r="R1091" s="5"/>
      <c r="S1091" s="5"/>
      <c r="T1091" s="5"/>
      <c r="U1091" s="5">
        <v>13.54</v>
      </c>
      <c r="V1091" s="5">
        <v>5.25</v>
      </c>
      <c r="W1091" s="5">
        <v>7.25</v>
      </c>
      <c r="X1091" s="5">
        <v>10.25</v>
      </c>
      <c r="Y1091" s="5"/>
      <c r="Z1091" s="5"/>
      <c r="AA1091" s="5"/>
      <c r="AB1091" s="5"/>
      <c r="AC1091" s="5"/>
      <c r="AD1091" s="5"/>
      <c r="AE1091" s="20"/>
      <c r="AF1091" s="20"/>
      <c r="AG1091" s="20"/>
      <c r="AH1091" s="20"/>
      <c r="AI1091" s="20"/>
      <c r="AJ1091" s="20"/>
      <c r="AK1091" s="20"/>
      <c r="AL1091" s="20"/>
      <c r="AM1091" s="20"/>
      <c r="AN1091" s="20"/>
      <c r="AO1091" s="20"/>
      <c r="AP1091" s="20"/>
      <c r="AQ1091" s="20"/>
      <c r="AR1091" s="20"/>
      <c r="AS1091" s="20"/>
      <c r="AT1091" s="20"/>
      <c r="AU1091" s="20"/>
      <c r="AV1091" s="20"/>
      <c r="AW1091" s="20"/>
      <c r="AX1091" s="20"/>
      <c r="AY1091" s="20"/>
      <c r="AZ1091" s="20"/>
      <c r="BA1091" s="20"/>
      <c r="BB1091" s="20"/>
      <c r="BC1091" s="20"/>
      <c r="BD1091" s="20"/>
      <c r="BE1091" s="20"/>
      <c r="BF1091" s="20"/>
      <c r="BG1091" s="20"/>
      <c r="BH1091" s="20"/>
      <c r="BI1091" s="20"/>
      <c r="BJ1091" s="20"/>
      <c r="BK1091" s="20"/>
      <c r="BL1091" s="20"/>
      <c r="BM1091" s="20"/>
      <c r="BN1091" s="20"/>
      <c r="BO1091" s="20"/>
      <c r="BP1091" s="20"/>
      <c r="BQ1091" s="20"/>
      <c r="BR1091" s="20"/>
      <c r="BS1091" s="20"/>
      <c r="BT1091" s="20"/>
      <c r="BU1091" s="20"/>
      <c r="BV1091" s="20"/>
      <c r="BW1091" s="20"/>
      <c r="BX1091" s="20"/>
      <c r="BY1091" s="20"/>
      <c r="BZ1091" s="20"/>
      <c r="CA1091" s="5"/>
      <c r="CB1091" s="45" t="s">
        <v>10033</v>
      </c>
      <c r="XBA1091" s="18">
        <f>MIN(XBL1091:XBU1091)</f>
        <v>0.65</v>
      </c>
      <c r="XBB1091" s="21" t="str" cm="1">
        <f t="array" ref="XBB1091:XBK1091">IF(XBA1091=XBL1091:XBU1091,$XBL$2:$XBU$2,"")</f>
        <v/>
      </c>
      <c r="XBC1091" s="21" t="str">
        <v/>
      </c>
      <c r="XBD1091" s="21" t="str">
        <v>The PowerStore</v>
      </c>
      <c r="XBE1091" s="21" t="str">
        <v/>
      </c>
      <c r="XBF1091" s="21" t="str">
        <v/>
      </c>
      <c r="XBG1091" s="21" t="str">
        <v/>
      </c>
      <c r="XBH1091" s="21" t="str">
        <v/>
      </c>
      <c r="XBI1091" s="21" t="str">
        <v/>
      </c>
      <c r="XBJ1091" s="22" t="str">
        <v/>
      </c>
      <c r="XBK1091" s="22" t="str">
        <v/>
      </c>
      <c r="XBL1091" s="18" t="s">
        <v>8835</v>
      </c>
      <c r="XBM1091" s="18">
        <v>30.38</v>
      </c>
      <c r="XBN1091" s="18">
        <v>0.65</v>
      </c>
      <c r="XBO1091" s="18" t="s">
        <v>8835</v>
      </c>
      <c r="XBP1091" s="18" t="s">
        <v>8835</v>
      </c>
      <c r="XBQ1091" s="18" t="s">
        <v>8835</v>
      </c>
      <c r="XBR1091" s="18" t="s">
        <v>8835</v>
      </c>
      <c r="XBS1091" s="18" t="s">
        <v>8835</v>
      </c>
      <c r="XBT1091" s="18" t="s">
        <v>8835</v>
      </c>
      <c r="XBU1091" s="18" t="s">
        <v>8835</v>
      </c>
    </row>
    <row r="1092" spans="1:80 16277:16297" s="23" customFormat="1" ht="12" x14ac:dyDescent="0.25">
      <c r="A1092" s="5" t="s">
        <v>3249</v>
      </c>
      <c r="B1092" s="5" t="s">
        <v>63</v>
      </c>
      <c r="C1092" s="5" t="s">
        <v>3250</v>
      </c>
      <c r="D1092" s="6" t="s">
        <v>3251</v>
      </c>
      <c r="E1092" s="5"/>
      <c r="F1092" s="6" t="s">
        <v>11832</v>
      </c>
      <c r="G1092" s="5" t="s">
        <v>11839</v>
      </c>
      <c r="H1092" s="6" t="s">
        <v>3372</v>
      </c>
      <c r="I1092" s="6" t="s">
        <v>3372</v>
      </c>
      <c r="J1092" s="20" t="str">
        <f>XBB1092&amp;XBC1092&amp;XBD1092&amp;XBE1092&amp;XBF1092&amp;XBG1092&amp;XBH1092&amp;XBI1092&amp;XBJ1092&amp;XBK1092</f>
        <v>Soligent</v>
      </c>
      <c r="K1092" s="5"/>
      <c r="L1092" s="5"/>
      <c r="M1092" s="5">
        <v>7.68</v>
      </c>
      <c r="N1092" s="5"/>
      <c r="O1092" s="5">
        <v>9.5</v>
      </c>
      <c r="P1092" s="15">
        <f>(O1092-M1092)/O1092*100</f>
        <v>19.157894736842106</v>
      </c>
      <c r="Q1092" s="5"/>
      <c r="R1092" s="5"/>
      <c r="S1092" s="5"/>
      <c r="T1092" s="5"/>
      <c r="U1092" s="5">
        <v>0.25</v>
      </c>
      <c r="V1092" s="5">
        <v>1.5</v>
      </c>
      <c r="W1092" s="5">
        <v>1.5</v>
      </c>
      <c r="X1092" s="5">
        <v>2</v>
      </c>
      <c r="Y1092" s="5"/>
      <c r="Z1092" s="5"/>
      <c r="AA1092" s="5"/>
      <c r="AB1092" s="5"/>
      <c r="AC1092" s="5"/>
      <c r="AD1092" s="5"/>
      <c r="AE1092" s="20"/>
      <c r="AF1092" s="20"/>
      <c r="AG1092" s="20"/>
      <c r="AH1092" s="20"/>
      <c r="AI1092" s="20"/>
      <c r="AJ1092" s="20"/>
      <c r="AK1092" s="20"/>
      <c r="AL1092" s="20"/>
      <c r="AM1092" s="20"/>
      <c r="AN1092" s="20"/>
      <c r="AO1092" s="20"/>
      <c r="AP1092" s="20"/>
      <c r="AQ1092" s="20"/>
      <c r="AR1092" s="20"/>
      <c r="AS1092" s="20"/>
      <c r="AT1092" s="20"/>
      <c r="AU1092" s="20"/>
      <c r="AV1092" s="20"/>
      <c r="AW1092" s="20"/>
      <c r="AX1092" s="20"/>
      <c r="AY1092" s="20"/>
      <c r="AZ1092" s="20"/>
      <c r="BA1092" s="20"/>
      <c r="BB1092" s="20"/>
      <c r="BC1092" s="20"/>
      <c r="BD1092" s="20"/>
      <c r="BE1092" s="20"/>
      <c r="BF1092" s="20"/>
      <c r="BG1092" s="20"/>
      <c r="BH1092" s="20"/>
      <c r="BI1092" s="20"/>
      <c r="BJ1092" s="20"/>
      <c r="BK1092" s="20"/>
      <c r="BL1092" s="20"/>
      <c r="BM1092" s="20"/>
      <c r="BN1092" s="20"/>
      <c r="BO1092" s="20"/>
      <c r="BP1092" s="20"/>
      <c r="BQ1092" s="20"/>
      <c r="BR1092" s="20"/>
      <c r="BS1092" s="20"/>
      <c r="BT1092" s="20"/>
      <c r="BU1092" s="20"/>
      <c r="BV1092" s="20"/>
      <c r="BW1092" s="20"/>
      <c r="BX1092" s="20"/>
      <c r="BY1092" s="20"/>
      <c r="BZ1092" s="20"/>
      <c r="CA1092" s="5"/>
      <c r="CB1092" s="45" t="s">
        <v>10034</v>
      </c>
      <c r="XBA1092" s="18">
        <f>MIN(XBL1092:XBU1092)</f>
        <v>7.68</v>
      </c>
      <c r="XBB1092" s="21" t="str" cm="1">
        <f t="array" ref="XBB1092:XBK1092">IF(XBA1092=XBL1092:XBU1092,$XBL$2:$XBU$2,"")</f>
        <v/>
      </c>
      <c r="XBC1092" s="21" t="str">
        <v>Soligent</v>
      </c>
      <c r="XBD1092" s="21" t="str">
        <v/>
      </c>
      <c r="XBE1092" s="21" t="str">
        <v/>
      </c>
      <c r="XBF1092" s="21" t="str">
        <v/>
      </c>
      <c r="XBG1092" s="21" t="str">
        <v/>
      </c>
      <c r="XBH1092" s="21" t="str">
        <v/>
      </c>
      <c r="XBI1092" s="21" t="str">
        <v/>
      </c>
      <c r="XBJ1092" s="22" t="str">
        <v/>
      </c>
      <c r="XBK1092" s="22" t="str">
        <v/>
      </c>
      <c r="XBL1092" s="18" t="s">
        <v>8835</v>
      </c>
      <c r="XBM1092" s="18">
        <v>7.68</v>
      </c>
      <c r="XBN1092" s="18">
        <v>7.86</v>
      </c>
      <c r="XBO1092" s="18" t="s">
        <v>8835</v>
      </c>
      <c r="XBP1092" s="18" t="s">
        <v>8835</v>
      </c>
      <c r="XBQ1092" s="18" t="s">
        <v>8835</v>
      </c>
      <c r="XBR1092" s="18" t="s">
        <v>8835</v>
      </c>
      <c r="XBS1092" s="18" t="s">
        <v>8835</v>
      </c>
      <c r="XBT1092" s="18" t="s">
        <v>8835</v>
      </c>
      <c r="XBU1092" s="18" t="s">
        <v>8835</v>
      </c>
    </row>
    <row r="1093" spans="1:80 16277:16297" s="23" customFormat="1" ht="12" x14ac:dyDescent="0.25">
      <c r="A1093" s="5" t="s">
        <v>3252</v>
      </c>
      <c r="B1093" s="5" t="s">
        <v>11830</v>
      </c>
      <c r="C1093" s="5" t="s">
        <v>3253</v>
      </c>
      <c r="D1093" s="6" t="s">
        <v>3254</v>
      </c>
      <c r="E1093" s="5"/>
      <c r="F1093" s="6" t="s">
        <v>11832</v>
      </c>
      <c r="G1093" s="5" t="s">
        <v>11839</v>
      </c>
      <c r="H1093" s="6" t="s">
        <v>8852</v>
      </c>
      <c r="I1093" s="6" t="s">
        <v>8852</v>
      </c>
      <c r="J1093" s="20" t="str">
        <f>XBB1093&amp;XBC1093&amp;XBD1093&amp;XBE1093&amp;XBF1093&amp;XBG1093&amp;XBH1093&amp;XBI1093&amp;XBJ1093&amp;XBK1093</f>
        <v>Soligent</v>
      </c>
      <c r="K1093" s="5"/>
      <c r="L1093" s="5"/>
      <c r="M1093" s="5">
        <v>10.98</v>
      </c>
      <c r="N1093" s="5"/>
      <c r="O1093" s="5">
        <v>13.4</v>
      </c>
      <c r="P1093" s="15">
        <f>(O1093-M1093)/O1093*100</f>
        <v>18.059701492537311</v>
      </c>
      <c r="Q1093" s="5"/>
      <c r="R1093" s="5"/>
      <c r="S1093" s="5"/>
      <c r="T1093" s="5"/>
      <c r="U1093" s="5">
        <v>1</v>
      </c>
      <c r="V1093" s="5">
        <v>7</v>
      </c>
      <c r="W1093" s="5">
        <v>3</v>
      </c>
      <c r="X1093" s="5">
        <v>4</v>
      </c>
      <c r="Y1093" s="5"/>
      <c r="Z1093" s="5"/>
      <c r="AA1093" s="5"/>
      <c r="AB1093" s="5"/>
      <c r="AC1093" s="5"/>
      <c r="AD1093" s="5"/>
      <c r="AE1093" s="20"/>
      <c r="AF1093" s="20"/>
      <c r="AG1093" s="20"/>
      <c r="AH1093" s="20"/>
      <c r="AI1093" s="20"/>
      <c r="AJ1093" s="20"/>
      <c r="AK1093" s="20"/>
      <c r="AL1093" s="20"/>
      <c r="AM1093" s="20"/>
      <c r="AN1093" s="20"/>
      <c r="AO1093" s="20"/>
      <c r="AP1093" s="20"/>
      <c r="AQ1093" s="20"/>
      <c r="AR1093" s="20"/>
      <c r="AS1093" s="20"/>
      <c r="AT1093" s="20"/>
      <c r="AU1093" s="20"/>
      <c r="AV1093" s="20"/>
      <c r="AW1093" s="20"/>
      <c r="AX1093" s="20"/>
      <c r="AY1093" s="20"/>
      <c r="AZ1093" s="20"/>
      <c r="BA1093" s="20"/>
      <c r="BB1093" s="20"/>
      <c r="BC1093" s="20"/>
      <c r="BD1093" s="20"/>
      <c r="BE1093" s="20"/>
      <c r="BF1093" s="20"/>
      <c r="BG1093" s="20"/>
      <c r="BH1093" s="20"/>
      <c r="BI1093" s="20"/>
      <c r="BJ1093" s="20"/>
      <c r="BK1093" s="20"/>
      <c r="BL1093" s="20"/>
      <c r="BM1093" s="20"/>
      <c r="BN1093" s="20"/>
      <c r="BO1093" s="20"/>
      <c r="BP1093" s="20"/>
      <c r="BQ1093" s="20"/>
      <c r="BR1093" s="20"/>
      <c r="BS1093" s="20"/>
      <c r="BT1093" s="20"/>
      <c r="BU1093" s="20"/>
      <c r="BV1093" s="20"/>
      <c r="BW1093" s="20"/>
      <c r="BX1093" s="20"/>
      <c r="BY1093" s="20"/>
      <c r="BZ1093" s="20"/>
      <c r="CA1093" s="5"/>
      <c r="CB1093" s="45" t="s">
        <v>10035</v>
      </c>
      <c r="XBA1093" s="18">
        <f>MIN(XBL1093:XBU1093)</f>
        <v>10.98</v>
      </c>
      <c r="XBB1093" s="21" t="str" cm="1">
        <f t="array" ref="XBB1093:XBK1093">IF(XBA1093=XBL1093:XBU1093,$XBL$2:$XBU$2,"")</f>
        <v/>
      </c>
      <c r="XBC1093" s="21" t="str">
        <v>Soligent</v>
      </c>
      <c r="XBD1093" s="21" t="str">
        <v/>
      </c>
      <c r="XBE1093" s="21" t="str">
        <v/>
      </c>
      <c r="XBF1093" s="21" t="str">
        <v/>
      </c>
      <c r="XBG1093" s="21" t="str">
        <v/>
      </c>
      <c r="XBH1093" s="21" t="str">
        <v/>
      </c>
      <c r="XBI1093" s="21" t="str">
        <v/>
      </c>
      <c r="XBJ1093" s="22" t="str">
        <v/>
      </c>
      <c r="XBK1093" s="22" t="str">
        <v/>
      </c>
      <c r="XBL1093" s="18" t="s">
        <v>8835</v>
      </c>
      <c r="XBM1093" s="18">
        <v>10.98</v>
      </c>
      <c r="XBN1093" s="18">
        <v>11.12</v>
      </c>
      <c r="XBO1093" s="18" t="s">
        <v>8835</v>
      </c>
      <c r="XBP1093" s="18" t="s">
        <v>8835</v>
      </c>
      <c r="XBQ1093" s="18" t="s">
        <v>8835</v>
      </c>
      <c r="XBR1093" s="18" t="s">
        <v>8835</v>
      </c>
      <c r="XBS1093" s="18" t="s">
        <v>8835</v>
      </c>
      <c r="XBT1093" s="18" t="s">
        <v>8835</v>
      </c>
      <c r="XBU1093" s="18" t="s">
        <v>8835</v>
      </c>
    </row>
    <row r="1094" spans="1:80 16277:16297" s="23" customFormat="1" ht="12" x14ac:dyDescent="0.25">
      <c r="A1094" s="5" t="s">
        <v>3255</v>
      </c>
      <c r="B1094" s="5" t="s">
        <v>63</v>
      </c>
      <c r="C1094" s="5" t="s">
        <v>8736</v>
      </c>
      <c r="D1094" s="6" t="s">
        <v>3256</v>
      </c>
      <c r="E1094" s="5"/>
      <c r="F1094" s="6" t="s">
        <v>11832</v>
      </c>
      <c r="G1094" s="5" t="s">
        <v>11839</v>
      </c>
      <c r="H1094" s="6" t="s">
        <v>8903</v>
      </c>
      <c r="I1094" s="6" t="s">
        <v>8903</v>
      </c>
      <c r="J1094" s="20" t="str">
        <f>XBB1094&amp;XBC1094&amp;XBD1094&amp;XBE1094&amp;XBF1094&amp;XBG1094&amp;XBH1094&amp;XBI1094&amp;XBJ1094&amp;XBK1094</f>
        <v>Soligent</v>
      </c>
      <c r="K1094" s="5"/>
      <c r="L1094" s="5"/>
      <c r="M1094" s="5">
        <v>42.57</v>
      </c>
      <c r="N1094" s="5"/>
      <c r="O1094" s="5">
        <v>50.636800000000001</v>
      </c>
      <c r="P1094" s="15">
        <f>(O1094-M1094)/O1094*100</f>
        <v>15.930706521739133</v>
      </c>
      <c r="Q1094" s="5"/>
      <c r="R1094" s="5"/>
      <c r="S1094" s="5"/>
      <c r="T1094" s="5"/>
      <c r="U1094" s="5">
        <v>9.4</v>
      </c>
      <c r="V1094" s="5">
        <v>2</v>
      </c>
      <c r="W1094" s="5">
        <v>1.5</v>
      </c>
      <c r="X1094" s="5">
        <v>172</v>
      </c>
      <c r="Y1094" s="5"/>
      <c r="Z1094" s="5"/>
      <c r="AA1094" s="5"/>
      <c r="AB1094" s="5"/>
      <c r="AC1094" s="5"/>
      <c r="AD1094" s="5"/>
      <c r="AE1094" s="20"/>
      <c r="AF1094" s="20"/>
      <c r="AG1094" s="20"/>
      <c r="AH1094" s="20"/>
      <c r="AI1094" s="20"/>
      <c r="AJ1094" s="20"/>
      <c r="AK1094" s="20"/>
      <c r="AL1094" s="20"/>
      <c r="AM1094" s="20"/>
      <c r="AN1094" s="20"/>
      <c r="AO1094" s="20"/>
      <c r="AP1094" s="20"/>
      <c r="AQ1094" s="20"/>
      <c r="AR1094" s="20"/>
      <c r="AS1094" s="20"/>
      <c r="AT1094" s="20"/>
      <c r="AU1094" s="20"/>
      <c r="AV1094" s="20"/>
      <c r="AW1094" s="20"/>
      <c r="AX1094" s="20"/>
      <c r="AY1094" s="20"/>
      <c r="AZ1094" s="20"/>
      <c r="BA1094" s="20"/>
      <c r="BB1094" s="20"/>
      <c r="BC1094" s="20"/>
      <c r="BD1094" s="20"/>
      <c r="BE1094" s="20"/>
      <c r="BF1094" s="20"/>
      <c r="BG1094" s="20"/>
      <c r="BH1094" s="20"/>
      <c r="BI1094" s="20"/>
      <c r="BJ1094" s="20"/>
      <c r="BK1094" s="20"/>
      <c r="BL1094" s="20"/>
      <c r="BM1094" s="20"/>
      <c r="BN1094" s="20"/>
      <c r="BO1094" s="20"/>
      <c r="BP1094" s="20"/>
      <c r="BQ1094" s="20"/>
      <c r="BR1094" s="20"/>
      <c r="BS1094" s="20"/>
      <c r="BT1094" s="20"/>
      <c r="BU1094" s="20"/>
      <c r="BV1094" s="20"/>
      <c r="BW1094" s="20"/>
      <c r="BX1094" s="20"/>
      <c r="BY1094" s="20"/>
      <c r="BZ1094" s="20"/>
      <c r="CA1094" s="5"/>
      <c r="CB1094" s="45" t="s">
        <v>10036</v>
      </c>
      <c r="XBA1094" s="18">
        <f>MIN(XBL1094:XBU1094)</f>
        <v>42.57</v>
      </c>
      <c r="XBB1094" s="21" t="str" cm="1">
        <f t="array" ref="XBB1094:XBK1094">IF(XBA1094=XBL1094:XBU1094,$XBL$2:$XBU$2,"")</f>
        <v/>
      </c>
      <c r="XBC1094" s="21" t="str">
        <v>Soligent</v>
      </c>
      <c r="XBD1094" s="21" t="str">
        <v/>
      </c>
      <c r="XBE1094" s="21" t="str">
        <v/>
      </c>
      <c r="XBF1094" s="21" t="str">
        <v/>
      </c>
      <c r="XBG1094" s="21" t="str">
        <v/>
      </c>
      <c r="XBH1094" s="21" t="str">
        <v/>
      </c>
      <c r="XBI1094" s="21" t="str">
        <v/>
      </c>
      <c r="XBJ1094" s="22" t="str">
        <v/>
      </c>
      <c r="XBK1094" s="22" t="str">
        <v/>
      </c>
      <c r="XBL1094" s="18" t="s">
        <v>8835</v>
      </c>
      <c r="XBM1094" s="18">
        <v>42.57</v>
      </c>
      <c r="XBN1094" s="18" t="s">
        <v>8835</v>
      </c>
      <c r="XBO1094" s="18" t="s">
        <v>8835</v>
      </c>
      <c r="XBP1094" s="18" t="s">
        <v>8835</v>
      </c>
      <c r="XBQ1094" s="18" t="s">
        <v>8835</v>
      </c>
      <c r="XBR1094" s="18" t="s">
        <v>8835</v>
      </c>
      <c r="XBS1094" s="18" t="s">
        <v>8835</v>
      </c>
      <c r="XBT1094" s="18" t="s">
        <v>8835</v>
      </c>
      <c r="XBU1094" s="18" t="s">
        <v>8835</v>
      </c>
    </row>
    <row r="1095" spans="1:80 16277:16297" s="23" customFormat="1" ht="12" x14ac:dyDescent="0.25">
      <c r="A1095" s="5" t="s">
        <v>3257</v>
      </c>
      <c r="B1095" s="5" t="s">
        <v>63</v>
      </c>
      <c r="C1095" s="5" t="s">
        <v>3258</v>
      </c>
      <c r="D1095" s="6" t="s">
        <v>3259</v>
      </c>
      <c r="E1095" s="5"/>
      <c r="F1095" s="6" t="s">
        <v>11832</v>
      </c>
      <c r="G1095" s="5" t="s">
        <v>11839</v>
      </c>
      <c r="H1095" s="6" t="s">
        <v>8856</v>
      </c>
      <c r="I1095" s="6" t="s">
        <v>8856</v>
      </c>
      <c r="J1095" s="20" t="str">
        <f>XBB1095&amp;XBC1095&amp;XBD1095&amp;XBE1095&amp;XBF1095&amp;XBG1095&amp;XBH1095&amp;XBI1095&amp;XBJ1095&amp;XBK1095</f>
        <v>Soligent</v>
      </c>
      <c r="K1095" s="5"/>
      <c r="L1095" s="5"/>
      <c r="M1095" s="5">
        <v>4.8499999999999996</v>
      </c>
      <c r="N1095" s="5"/>
      <c r="O1095" s="5">
        <v>5.88</v>
      </c>
      <c r="P1095" s="15">
        <f>(O1095-M1095)/O1095*100</f>
        <v>17.517006802721095</v>
      </c>
      <c r="Q1095" s="5"/>
      <c r="R1095" s="5"/>
      <c r="S1095" s="5"/>
      <c r="T1095" s="5"/>
      <c r="U1095" s="5">
        <v>0.5</v>
      </c>
      <c r="V1095" s="5">
        <v>1.75</v>
      </c>
      <c r="W1095" s="5">
        <v>3</v>
      </c>
      <c r="X1095" s="5">
        <v>4.5</v>
      </c>
      <c r="Y1095" s="5"/>
      <c r="Z1095" s="5"/>
      <c r="AA1095" s="5"/>
      <c r="AB1095" s="5"/>
      <c r="AC1095" s="5"/>
      <c r="AD1095" s="5"/>
      <c r="AE1095" s="20"/>
      <c r="AF1095" s="20"/>
      <c r="AG1095" s="20"/>
      <c r="AH1095" s="20"/>
      <c r="AI1095" s="20"/>
      <c r="AJ1095" s="20"/>
      <c r="AK1095" s="20"/>
      <c r="AL1095" s="20"/>
      <c r="AM1095" s="20"/>
      <c r="AN1095" s="20"/>
      <c r="AO1095" s="20"/>
      <c r="AP1095" s="20"/>
      <c r="AQ1095" s="20"/>
      <c r="AR1095" s="20"/>
      <c r="AS1095" s="20"/>
      <c r="AT1095" s="20"/>
      <c r="AU1095" s="20"/>
      <c r="AV1095" s="20"/>
      <c r="AW1095" s="20"/>
      <c r="AX1095" s="20"/>
      <c r="AY1095" s="20"/>
      <c r="AZ1095" s="20"/>
      <c r="BA1095" s="20"/>
      <c r="BB1095" s="20"/>
      <c r="BC1095" s="20"/>
      <c r="BD1095" s="20"/>
      <c r="BE1095" s="20"/>
      <c r="BF1095" s="20"/>
      <c r="BG1095" s="20"/>
      <c r="BH1095" s="20"/>
      <c r="BI1095" s="20"/>
      <c r="BJ1095" s="20"/>
      <c r="BK1095" s="20"/>
      <c r="BL1095" s="20"/>
      <c r="BM1095" s="20"/>
      <c r="BN1095" s="20"/>
      <c r="BO1095" s="20"/>
      <c r="BP1095" s="20"/>
      <c r="BQ1095" s="20"/>
      <c r="BR1095" s="20"/>
      <c r="BS1095" s="20"/>
      <c r="BT1095" s="20"/>
      <c r="BU1095" s="20"/>
      <c r="BV1095" s="20"/>
      <c r="BW1095" s="20"/>
      <c r="BX1095" s="20"/>
      <c r="BY1095" s="20"/>
      <c r="BZ1095" s="20"/>
      <c r="CA1095" s="5"/>
      <c r="CB1095" s="45" t="s">
        <v>10037</v>
      </c>
      <c r="XBA1095" s="18">
        <f>MIN(XBL1095:XBU1095)</f>
        <v>4.8499999999999996</v>
      </c>
      <c r="XBB1095" s="21" t="str" cm="1">
        <f t="array" ref="XBB1095:XBK1095">IF(XBA1095=XBL1095:XBU1095,$XBL$2:$XBU$2,"")</f>
        <v/>
      </c>
      <c r="XBC1095" s="21" t="str">
        <v>Soligent</v>
      </c>
      <c r="XBD1095" s="21" t="str">
        <v/>
      </c>
      <c r="XBE1095" s="21" t="str">
        <v/>
      </c>
      <c r="XBF1095" s="21" t="str">
        <v/>
      </c>
      <c r="XBG1095" s="21" t="str">
        <v/>
      </c>
      <c r="XBH1095" s="21" t="str">
        <v/>
      </c>
      <c r="XBI1095" s="21" t="str">
        <v/>
      </c>
      <c r="XBJ1095" s="22" t="str">
        <v/>
      </c>
      <c r="XBK1095" s="22" t="str">
        <v/>
      </c>
      <c r="XBL1095" s="18" t="s">
        <v>8835</v>
      </c>
      <c r="XBM1095" s="18">
        <v>4.8499999999999996</v>
      </c>
      <c r="XBN1095" s="18">
        <v>4.93</v>
      </c>
      <c r="XBO1095" s="18" t="s">
        <v>8835</v>
      </c>
      <c r="XBP1095" s="18" t="s">
        <v>8835</v>
      </c>
      <c r="XBQ1095" s="18" t="s">
        <v>8835</v>
      </c>
      <c r="XBR1095" s="18" t="s">
        <v>8835</v>
      </c>
      <c r="XBS1095" s="18" t="s">
        <v>8835</v>
      </c>
      <c r="XBT1095" s="18" t="s">
        <v>8835</v>
      </c>
      <c r="XBU1095" s="18" t="s">
        <v>8835</v>
      </c>
    </row>
    <row r="1096" spans="1:80 16277:16297" s="23" customFormat="1" ht="12" x14ac:dyDescent="0.25">
      <c r="A1096" s="5" t="s">
        <v>3260</v>
      </c>
      <c r="B1096" s="5" t="s">
        <v>63</v>
      </c>
      <c r="C1096" s="5" t="s">
        <v>3261</v>
      </c>
      <c r="D1096" s="6" t="s">
        <v>3262</v>
      </c>
      <c r="E1096" s="5"/>
      <c r="F1096" s="6" t="s">
        <v>11832</v>
      </c>
      <c r="G1096" s="5" t="s">
        <v>11839</v>
      </c>
      <c r="H1096" s="6" t="s">
        <v>8891</v>
      </c>
      <c r="I1096" s="6" t="s">
        <v>8891</v>
      </c>
      <c r="J1096" s="20" t="str">
        <f>XBB1096&amp;XBC1096&amp;XBD1096&amp;XBE1096&amp;XBF1096&amp;XBG1096&amp;XBH1096&amp;XBI1096&amp;XBJ1096&amp;XBK1096</f>
        <v>Soligent</v>
      </c>
      <c r="K1096" s="5"/>
      <c r="L1096" s="5"/>
      <c r="M1096" s="5">
        <v>4.08</v>
      </c>
      <c r="N1096" s="5"/>
      <c r="O1096" s="5">
        <v>5.5</v>
      </c>
      <c r="P1096" s="15">
        <f>(O1096-M1096)/O1096*100</f>
        <v>25.818181818181817</v>
      </c>
      <c r="Q1096" s="5"/>
      <c r="R1096" s="5"/>
      <c r="S1096" s="5"/>
      <c r="T1096" s="5"/>
      <c r="U1096" s="5">
        <v>0.37</v>
      </c>
      <c r="V1096" s="5">
        <v>1.65</v>
      </c>
      <c r="W1096" s="5">
        <v>1.5</v>
      </c>
      <c r="X1096" s="5">
        <v>3.42</v>
      </c>
      <c r="Y1096" s="5"/>
      <c r="Z1096" s="5"/>
      <c r="AA1096" s="5"/>
      <c r="AB1096" s="5"/>
      <c r="AC1096" s="5"/>
      <c r="AD1096" s="5"/>
      <c r="AE1096" s="20"/>
      <c r="AF1096" s="20"/>
      <c r="AG1096" s="20"/>
      <c r="AH1096" s="20"/>
      <c r="AI1096" s="20"/>
      <c r="AJ1096" s="20"/>
      <c r="AK1096" s="20"/>
      <c r="AL1096" s="20"/>
      <c r="AM1096" s="20"/>
      <c r="AN1096" s="20"/>
      <c r="AO1096" s="20"/>
      <c r="AP1096" s="20"/>
      <c r="AQ1096" s="20"/>
      <c r="AR1096" s="20"/>
      <c r="AS1096" s="20"/>
      <c r="AT1096" s="20"/>
      <c r="AU1096" s="20"/>
      <c r="AV1096" s="20"/>
      <c r="AW1096" s="20"/>
      <c r="AX1096" s="20"/>
      <c r="AY1096" s="20"/>
      <c r="AZ1096" s="20"/>
      <c r="BA1096" s="20"/>
      <c r="BB1096" s="20"/>
      <c r="BC1096" s="20"/>
      <c r="BD1096" s="20"/>
      <c r="BE1096" s="20"/>
      <c r="BF1096" s="20"/>
      <c r="BG1096" s="20"/>
      <c r="BH1096" s="20"/>
      <c r="BI1096" s="20"/>
      <c r="BJ1096" s="20"/>
      <c r="BK1096" s="20"/>
      <c r="BL1096" s="20"/>
      <c r="BM1096" s="20"/>
      <c r="BN1096" s="20"/>
      <c r="BO1096" s="20"/>
      <c r="BP1096" s="20"/>
      <c r="BQ1096" s="20"/>
      <c r="BR1096" s="20"/>
      <c r="BS1096" s="20"/>
      <c r="BT1096" s="20"/>
      <c r="BU1096" s="20"/>
      <c r="BV1096" s="20"/>
      <c r="BW1096" s="20"/>
      <c r="BX1096" s="20"/>
      <c r="BY1096" s="20"/>
      <c r="BZ1096" s="20"/>
      <c r="CA1096" s="5"/>
      <c r="CB1096" s="45" t="s">
        <v>10038</v>
      </c>
      <c r="XBA1096" s="18">
        <f>MIN(XBL1096:XBU1096)</f>
        <v>4.08</v>
      </c>
      <c r="XBB1096" s="21" t="str" cm="1">
        <f t="array" ref="XBB1096:XBK1096">IF(XBA1096=XBL1096:XBU1096,$XBL$2:$XBU$2,"")</f>
        <v/>
      </c>
      <c r="XBC1096" s="21" t="str">
        <v>Soligent</v>
      </c>
      <c r="XBD1096" s="21" t="str">
        <v/>
      </c>
      <c r="XBE1096" s="21" t="str">
        <v/>
      </c>
      <c r="XBF1096" s="21" t="str">
        <v/>
      </c>
      <c r="XBG1096" s="21" t="str">
        <v/>
      </c>
      <c r="XBH1096" s="21" t="str">
        <v/>
      </c>
      <c r="XBI1096" s="21" t="str">
        <v/>
      </c>
      <c r="XBJ1096" s="22" t="str">
        <v/>
      </c>
      <c r="XBK1096" s="22" t="str">
        <v/>
      </c>
      <c r="XBL1096" s="18" t="s">
        <v>8835</v>
      </c>
      <c r="XBM1096" s="18">
        <v>4.08</v>
      </c>
      <c r="XBN1096" s="18" t="s">
        <v>8835</v>
      </c>
      <c r="XBO1096" s="18" t="s">
        <v>8835</v>
      </c>
      <c r="XBP1096" s="18" t="s">
        <v>8835</v>
      </c>
      <c r="XBQ1096" s="18" t="s">
        <v>8835</v>
      </c>
      <c r="XBR1096" s="18" t="s">
        <v>8835</v>
      </c>
      <c r="XBS1096" s="18" t="s">
        <v>8835</v>
      </c>
      <c r="XBT1096" s="18" t="s">
        <v>8835</v>
      </c>
      <c r="XBU1096" s="18" t="s">
        <v>8835</v>
      </c>
    </row>
    <row r="1097" spans="1:80 16277:16297" s="23" customFormat="1" ht="12" x14ac:dyDescent="0.25">
      <c r="A1097" s="5" t="s">
        <v>3263</v>
      </c>
      <c r="B1097" s="5" t="s">
        <v>11830</v>
      </c>
      <c r="C1097" s="5" t="s">
        <v>3264</v>
      </c>
      <c r="D1097" s="6" t="s">
        <v>3265</v>
      </c>
      <c r="E1097" s="5"/>
      <c r="F1097" s="6" t="s">
        <v>11832</v>
      </c>
      <c r="G1097" s="5" t="s">
        <v>11839</v>
      </c>
      <c r="H1097" s="6" t="s">
        <v>8891</v>
      </c>
      <c r="I1097" s="6" t="s">
        <v>8891</v>
      </c>
      <c r="J1097" s="20" t="str">
        <f>XBB1097&amp;XBC1097&amp;XBD1097&amp;XBE1097&amp;XBF1097&amp;XBG1097&amp;XBH1097&amp;XBI1097&amp;XBJ1097&amp;XBK1097</f>
        <v>Kranich East</v>
      </c>
      <c r="K1097" s="5"/>
      <c r="L1097" s="5"/>
      <c r="M1097" s="5">
        <v>33.92</v>
      </c>
      <c r="N1097" s="5"/>
      <c r="O1097" s="5">
        <v>42.06</v>
      </c>
      <c r="P1097" s="15">
        <f>(O1097-M1097)/O1097*100</f>
        <v>19.353304802662862</v>
      </c>
      <c r="Q1097" s="5"/>
      <c r="R1097" s="5"/>
      <c r="S1097" s="5"/>
      <c r="T1097" s="5"/>
      <c r="U1097" s="5">
        <v>5.85</v>
      </c>
      <c r="V1097" s="5">
        <v>1.6</v>
      </c>
      <c r="W1097" s="5">
        <v>1.5</v>
      </c>
      <c r="X1097" s="5">
        <v>172</v>
      </c>
      <c r="Y1097" s="5"/>
      <c r="Z1097" s="5"/>
      <c r="AA1097" s="5"/>
      <c r="AB1097" s="5"/>
      <c r="AC1097" s="5"/>
      <c r="AD1097" s="5"/>
      <c r="AE1097" s="20"/>
      <c r="AF1097" s="20"/>
      <c r="AG1097" s="20"/>
      <c r="AH1097" s="20"/>
      <c r="AI1097" s="20"/>
      <c r="AJ1097" s="20"/>
      <c r="AK1097" s="20"/>
      <c r="AL1097" s="20"/>
      <c r="AM1097" s="20"/>
      <c r="AN1097" s="20"/>
      <c r="AO1097" s="20"/>
      <c r="AP1097" s="20"/>
      <c r="AQ1097" s="20"/>
      <c r="AR1097" s="20"/>
      <c r="AS1097" s="20"/>
      <c r="AT1097" s="20"/>
      <c r="AU1097" s="20"/>
      <c r="AV1097" s="20"/>
      <c r="AW1097" s="20"/>
      <c r="AX1097" s="20"/>
      <c r="AY1097" s="20"/>
      <c r="AZ1097" s="20"/>
      <c r="BA1097" s="20"/>
      <c r="BB1097" s="20"/>
      <c r="BC1097" s="20"/>
      <c r="BD1097" s="20"/>
      <c r="BE1097" s="20"/>
      <c r="BF1097" s="20"/>
      <c r="BG1097" s="20"/>
      <c r="BH1097" s="20"/>
      <c r="BI1097" s="20"/>
      <c r="BJ1097" s="20"/>
      <c r="BK1097" s="20"/>
      <c r="BL1097" s="20"/>
      <c r="BM1097" s="20"/>
      <c r="BN1097" s="20"/>
      <c r="BO1097" s="20"/>
      <c r="BP1097" s="20"/>
      <c r="BQ1097" s="20"/>
      <c r="BR1097" s="20"/>
      <c r="BS1097" s="20"/>
      <c r="BT1097" s="20"/>
      <c r="BU1097" s="20"/>
      <c r="BV1097" s="20"/>
      <c r="BW1097" s="20"/>
      <c r="BX1097" s="20"/>
      <c r="BY1097" s="20"/>
      <c r="BZ1097" s="20"/>
      <c r="CA1097" s="5"/>
      <c r="CB1097" s="45" t="s">
        <v>10039</v>
      </c>
      <c r="XBA1097" s="18">
        <f>MIN(XBL1097:XBU1097)</f>
        <v>32.869999999999997</v>
      </c>
      <c r="XBB1097" s="21" t="str" cm="1">
        <f t="array" ref="XBB1097:XBK1097">IF(XBA1097=XBL1097:XBU1097,$XBL$2:$XBU$2,"")</f>
        <v/>
      </c>
      <c r="XBC1097" s="21" t="str">
        <v/>
      </c>
      <c r="XBD1097" s="21" t="str">
        <v/>
      </c>
      <c r="XBE1097" s="21" t="str">
        <v>Kranich East</v>
      </c>
      <c r="XBF1097" s="21" t="str">
        <v/>
      </c>
      <c r="XBG1097" s="21" t="str">
        <v/>
      </c>
      <c r="XBH1097" s="21" t="str">
        <v/>
      </c>
      <c r="XBI1097" s="21" t="str">
        <v/>
      </c>
      <c r="XBJ1097" s="22" t="str">
        <v/>
      </c>
      <c r="XBK1097" s="22" t="str">
        <v/>
      </c>
      <c r="XBL1097" s="18" t="s">
        <v>8835</v>
      </c>
      <c r="XBM1097" s="18">
        <v>33.92</v>
      </c>
      <c r="XBN1097" s="18" t="s">
        <v>8835</v>
      </c>
      <c r="XBO1097" s="18">
        <v>32.869999999999997</v>
      </c>
      <c r="XBP1097" s="18" t="s">
        <v>8835</v>
      </c>
      <c r="XBQ1097" s="18" t="s">
        <v>8835</v>
      </c>
      <c r="XBR1097" s="18" t="s">
        <v>8835</v>
      </c>
      <c r="XBS1097" s="18" t="s">
        <v>8835</v>
      </c>
      <c r="XBT1097" s="18" t="s">
        <v>8835</v>
      </c>
      <c r="XBU1097" s="18" t="s">
        <v>8835</v>
      </c>
    </row>
    <row r="1098" spans="1:80 16277:16297" s="23" customFormat="1" ht="12" x14ac:dyDescent="0.25">
      <c r="A1098" s="5" t="s">
        <v>3266</v>
      </c>
      <c r="B1098" s="5" t="s">
        <v>11830</v>
      </c>
      <c r="C1098" s="5" t="s">
        <v>3267</v>
      </c>
      <c r="D1098" s="6" t="s">
        <v>3268</v>
      </c>
      <c r="E1098" s="5"/>
      <c r="F1098" s="6" t="s">
        <v>11832</v>
      </c>
      <c r="G1098" s="5" t="s">
        <v>11839</v>
      </c>
      <c r="H1098" s="6" t="s">
        <v>8891</v>
      </c>
      <c r="I1098" s="6" t="s">
        <v>8891</v>
      </c>
      <c r="J1098" s="20" t="str">
        <f>XBB1098&amp;XBC1098&amp;XBD1098&amp;XBE1098&amp;XBF1098&amp;XBG1098&amp;XBH1098&amp;XBI1098&amp;XBJ1098&amp;XBK1098</f>
        <v>Soligent</v>
      </c>
      <c r="K1098" s="5"/>
      <c r="L1098" s="5"/>
      <c r="M1098" s="5">
        <v>30.27</v>
      </c>
      <c r="N1098" s="5"/>
      <c r="O1098" s="5">
        <v>37.53</v>
      </c>
      <c r="P1098" s="15">
        <f>(O1098-M1098)/O1098*100</f>
        <v>19.344524380495606</v>
      </c>
      <c r="Q1098" s="5"/>
      <c r="R1098" s="5"/>
      <c r="S1098" s="5"/>
      <c r="T1098" s="5"/>
      <c r="U1098" s="5">
        <v>5.85</v>
      </c>
      <c r="V1098" s="5">
        <v>1.6</v>
      </c>
      <c r="W1098" s="5">
        <v>1.5</v>
      </c>
      <c r="X1098" s="5">
        <v>172</v>
      </c>
      <c r="Y1098" s="5"/>
      <c r="Z1098" s="5"/>
      <c r="AA1098" s="5"/>
      <c r="AB1098" s="5"/>
      <c r="AC1098" s="5"/>
      <c r="AD1098" s="5"/>
      <c r="AE1098" s="20"/>
      <c r="AF1098" s="20"/>
      <c r="AG1098" s="20"/>
      <c r="AH1098" s="20"/>
      <c r="AI1098" s="20"/>
      <c r="AJ1098" s="20"/>
      <c r="AK1098" s="20"/>
      <c r="AL1098" s="20"/>
      <c r="AM1098" s="20"/>
      <c r="AN1098" s="20"/>
      <c r="AO1098" s="20"/>
      <c r="AP1098" s="20"/>
      <c r="AQ1098" s="20"/>
      <c r="AR1098" s="20"/>
      <c r="AS1098" s="20"/>
      <c r="AT1098" s="20"/>
      <c r="AU1098" s="20"/>
      <c r="AV1098" s="20"/>
      <c r="AW1098" s="20"/>
      <c r="AX1098" s="20"/>
      <c r="AY1098" s="20"/>
      <c r="AZ1098" s="20"/>
      <c r="BA1098" s="20"/>
      <c r="BB1098" s="20"/>
      <c r="BC1098" s="20"/>
      <c r="BD1098" s="20"/>
      <c r="BE1098" s="20"/>
      <c r="BF1098" s="20"/>
      <c r="BG1098" s="20"/>
      <c r="BH1098" s="20"/>
      <c r="BI1098" s="20"/>
      <c r="BJ1098" s="20"/>
      <c r="BK1098" s="20"/>
      <c r="BL1098" s="20"/>
      <c r="BM1098" s="20"/>
      <c r="BN1098" s="20"/>
      <c r="BO1098" s="20"/>
      <c r="BP1098" s="20"/>
      <c r="BQ1098" s="20"/>
      <c r="BR1098" s="20"/>
      <c r="BS1098" s="20"/>
      <c r="BT1098" s="20"/>
      <c r="BU1098" s="20"/>
      <c r="BV1098" s="20"/>
      <c r="BW1098" s="20"/>
      <c r="BX1098" s="20"/>
      <c r="BY1098" s="20"/>
      <c r="BZ1098" s="20"/>
      <c r="CA1098" s="5"/>
      <c r="CB1098" s="45" t="s">
        <v>10040</v>
      </c>
      <c r="XBA1098" s="18">
        <f>MIN(XBL1098:XBU1098)</f>
        <v>30.27</v>
      </c>
      <c r="XBB1098" s="21" t="str" cm="1">
        <f t="array" ref="XBB1098:XBK1098">IF(XBA1098=XBL1098:XBU1098,$XBL$2:$XBU$2,"")</f>
        <v/>
      </c>
      <c r="XBC1098" s="21" t="str">
        <v>Soligent</v>
      </c>
      <c r="XBD1098" s="21" t="str">
        <v/>
      </c>
      <c r="XBE1098" s="21" t="str">
        <v/>
      </c>
      <c r="XBF1098" s="21" t="str">
        <v/>
      </c>
      <c r="XBG1098" s="21" t="str">
        <v/>
      </c>
      <c r="XBH1098" s="21" t="str">
        <v/>
      </c>
      <c r="XBI1098" s="21" t="str">
        <v/>
      </c>
      <c r="XBJ1098" s="22" t="str">
        <v/>
      </c>
      <c r="XBK1098" s="22" t="str">
        <v/>
      </c>
      <c r="XBL1098" s="18" t="s">
        <v>8835</v>
      </c>
      <c r="XBM1098" s="18">
        <v>30.27</v>
      </c>
      <c r="XBN1098" s="18" t="s">
        <v>8835</v>
      </c>
      <c r="XBO1098" s="18" t="s">
        <v>8835</v>
      </c>
      <c r="XBP1098" s="18" t="s">
        <v>8835</v>
      </c>
      <c r="XBQ1098" s="18" t="s">
        <v>8835</v>
      </c>
      <c r="XBR1098" s="18" t="s">
        <v>8835</v>
      </c>
      <c r="XBS1098" s="18" t="s">
        <v>8835</v>
      </c>
      <c r="XBT1098" s="18" t="s">
        <v>8835</v>
      </c>
      <c r="XBU1098" s="18" t="s">
        <v>8835</v>
      </c>
    </row>
    <row r="1099" spans="1:80 16277:16297" s="23" customFormat="1" ht="12" x14ac:dyDescent="0.25">
      <c r="A1099" s="5" t="s">
        <v>3269</v>
      </c>
      <c r="B1099" s="5" t="s">
        <v>11830</v>
      </c>
      <c r="C1099" s="5" t="s">
        <v>3270</v>
      </c>
      <c r="D1099" s="6" t="s">
        <v>3271</v>
      </c>
      <c r="E1099" s="5"/>
      <c r="F1099" s="6" t="s">
        <v>11843</v>
      </c>
      <c r="G1099" s="5" t="s">
        <v>11839</v>
      </c>
      <c r="H1099" s="6" t="s">
        <v>8872</v>
      </c>
      <c r="I1099" s="6" t="s">
        <v>8872</v>
      </c>
      <c r="J1099" s="20" t="str">
        <f>XBB1099&amp;XBC1099&amp;XBD1099&amp;XBE1099&amp;XBF1099&amp;XBG1099&amp;XBH1099&amp;XBI1099&amp;XBJ1099&amp;XBK1099</f>
        <v>The PowerStore</v>
      </c>
      <c r="K1099" s="5"/>
      <c r="L1099" s="5"/>
      <c r="M1099" s="5">
        <v>153.33000000000001</v>
      </c>
      <c r="N1099" s="5"/>
      <c r="O1099" s="5">
        <v>190.13</v>
      </c>
      <c r="P1099" s="15">
        <f>(O1099-M1099)/O1099*100</f>
        <v>19.355178036080567</v>
      </c>
      <c r="Q1099" s="5"/>
      <c r="R1099" s="5"/>
      <c r="S1099" s="5"/>
      <c r="T1099" s="5"/>
      <c r="U1099" s="5">
        <v>15</v>
      </c>
      <c r="V1099" s="5">
        <v>12</v>
      </c>
      <c r="W1099" s="5">
        <v>21</v>
      </c>
      <c r="X1099" s="5">
        <v>15</v>
      </c>
      <c r="Y1099" s="5"/>
      <c r="Z1099" s="5"/>
      <c r="AA1099" s="5"/>
      <c r="AB1099" s="5"/>
      <c r="AC1099" s="5"/>
      <c r="AD1099" s="5"/>
      <c r="AE1099" s="20"/>
      <c r="AF1099" s="20"/>
      <c r="AG1099" s="20"/>
      <c r="AH1099" s="20"/>
      <c r="AI1099" s="20"/>
      <c r="AJ1099" s="20"/>
      <c r="AK1099" s="20"/>
      <c r="AL1099" s="20"/>
      <c r="AM1099" s="20"/>
      <c r="AN1099" s="20"/>
      <c r="AO1099" s="20"/>
      <c r="AP1099" s="20"/>
      <c r="AQ1099" s="20"/>
      <c r="AR1099" s="20"/>
      <c r="AS1099" s="20"/>
      <c r="AT1099" s="20"/>
      <c r="AU1099" s="20"/>
      <c r="AV1099" s="20"/>
      <c r="AW1099" s="20"/>
      <c r="AX1099" s="20"/>
      <c r="AY1099" s="20"/>
      <c r="AZ1099" s="20"/>
      <c r="BA1099" s="20"/>
      <c r="BB1099" s="20"/>
      <c r="BC1099" s="20"/>
      <c r="BD1099" s="20"/>
      <c r="BE1099" s="20"/>
      <c r="BF1099" s="20"/>
      <c r="BG1099" s="20"/>
      <c r="BH1099" s="20"/>
      <c r="BI1099" s="20"/>
      <c r="BJ1099" s="20"/>
      <c r="BK1099" s="20"/>
      <c r="BL1099" s="20"/>
      <c r="BM1099" s="20"/>
      <c r="BN1099" s="20"/>
      <c r="BO1099" s="20"/>
      <c r="BP1099" s="20"/>
      <c r="BQ1099" s="20"/>
      <c r="BR1099" s="20"/>
      <c r="BS1099" s="20"/>
      <c r="BT1099" s="20"/>
      <c r="BU1099" s="20"/>
      <c r="BV1099" s="20"/>
      <c r="BW1099" s="20"/>
      <c r="BX1099" s="20"/>
      <c r="BY1099" s="20"/>
      <c r="BZ1099" s="20"/>
      <c r="CA1099" s="5"/>
      <c r="CB1099" s="45" t="s">
        <v>10041</v>
      </c>
      <c r="XBA1099" s="18">
        <f>MIN(XBL1099:XBU1099)</f>
        <v>153.33000000000001</v>
      </c>
      <c r="XBB1099" s="21" t="str" cm="1">
        <f t="array" ref="XBB1099:XBK1099">IF(XBA1099=XBL1099:XBU1099,$XBL$2:$XBU$2,"")</f>
        <v/>
      </c>
      <c r="XBC1099" s="21" t="str">
        <v/>
      </c>
      <c r="XBD1099" s="21" t="str">
        <v>The PowerStore</v>
      </c>
      <c r="XBE1099" s="21" t="str">
        <v/>
      </c>
      <c r="XBF1099" s="21" t="str">
        <v/>
      </c>
      <c r="XBG1099" s="21" t="str">
        <v/>
      </c>
      <c r="XBH1099" s="21" t="str">
        <v/>
      </c>
      <c r="XBI1099" s="21" t="str">
        <v/>
      </c>
      <c r="XBJ1099" s="22" t="str">
        <v/>
      </c>
      <c r="XBK1099" s="22" t="str">
        <v/>
      </c>
      <c r="XBL1099" s="18" t="s">
        <v>8835</v>
      </c>
      <c r="XBM1099" s="18">
        <v>184</v>
      </c>
      <c r="XBN1099" s="18">
        <v>153.33000000000001</v>
      </c>
      <c r="XBO1099" s="18" t="s">
        <v>8835</v>
      </c>
      <c r="XBP1099" s="18">
        <v>159.95454545454501</v>
      </c>
      <c r="XBQ1099" s="18" t="s">
        <v>8835</v>
      </c>
      <c r="XBR1099" s="18" t="s">
        <v>8835</v>
      </c>
      <c r="XBS1099" s="18" t="s">
        <v>8835</v>
      </c>
      <c r="XBT1099" s="18" t="s">
        <v>8835</v>
      </c>
      <c r="XBU1099" s="18" t="s">
        <v>8835</v>
      </c>
    </row>
    <row r="1100" spans="1:80 16277:16297" s="23" customFormat="1" ht="12" x14ac:dyDescent="0.25">
      <c r="A1100" s="5" t="s">
        <v>3272</v>
      </c>
      <c r="B1100" s="5" t="s">
        <v>63</v>
      </c>
      <c r="C1100" s="5" t="s">
        <v>3273</v>
      </c>
      <c r="D1100" s="6" t="s">
        <v>3274</v>
      </c>
      <c r="E1100" s="5"/>
      <c r="F1100" s="6" t="s">
        <v>11832</v>
      </c>
      <c r="G1100" s="5" t="s">
        <v>11839</v>
      </c>
      <c r="H1100" s="6" t="s">
        <v>8852</v>
      </c>
      <c r="I1100" s="6" t="s">
        <v>8852</v>
      </c>
      <c r="J1100" s="20" t="str">
        <f>XBB1100&amp;XBC1100&amp;XBD1100&amp;XBE1100&amp;XBF1100&amp;XBG1100&amp;XBH1100&amp;XBI1100&amp;XBJ1100&amp;XBK1100</f>
        <v>Soligent</v>
      </c>
      <c r="K1100" s="5"/>
      <c r="L1100" s="5"/>
      <c r="M1100" s="5">
        <v>9.0500000000000007</v>
      </c>
      <c r="N1100" s="5"/>
      <c r="O1100" s="5">
        <v>11.8588</v>
      </c>
      <c r="P1100" s="15">
        <f>(O1100-M1100)/O1100*100</f>
        <v>23.685364455088202</v>
      </c>
      <c r="Q1100" s="5"/>
      <c r="R1100" s="5"/>
      <c r="S1100" s="5"/>
      <c r="T1100" s="5"/>
      <c r="U1100" s="5">
        <v>1.53</v>
      </c>
      <c r="V1100" s="5">
        <v>7.93</v>
      </c>
      <c r="W1100" s="5">
        <v>5.5</v>
      </c>
      <c r="X1100" s="5">
        <v>7.06</v>
      </c>
      <c r="Y1100" s="5"/>
      <c r="Z1100" s="5"/>
      <c r="AA1100" s="5"/>
      <c r="AB1100" s="5"/>
      <c r="AC1100" s="5"/>
      <c r="AD1100" s="5"/>
      <c r="AE1100" s="20"/>
      <c r="AF1100" s="20"/>
      <c r="AG1100" s="20"/>
      <c r="AH1100" s="20"/>
      <c r="AI1100" s="20"/>
      <c r="AJ1100" s="20"/>
      <c r="AK1100" s="20"/>
      <c r="AL1100" s="20"/>
      <c r="AM1100" s="20"/>
      <c r="AN1100" s="20"/>
      <c r="AO1100" s="20"/>
      <c r="AP1100" s="20"/>
      <c r="AQ1100" s="20"/>
      <c r="AR1100" s="20"/>
      <c r="AS1100" s="20"/>
      <c r="AT1100" s="20"/>
      <c r="AU1100" s="20"/>
      <c r="AV1100" s="20"/>
      <c r="AW1100" s="20"/>
      <c r="AX1100" s="20"/>
      <c r="AY1100" s="20"/>
      <c r="AZ1100" s="20"/>
      <c r="BA1100" s="20"/>
      <c r="BB1100" s="20"/>
      <c r="BC1100" s="20"/>
      <c r="BD1100" s="20"/>
      <c r="BE1100" s="20"/>
      <c r="BF1100" s="20"/>
      <c r="BG1100" s="20"/>
      <c r="BH1100" s="20"/>
      <c r="BI1100" s="20"/>
      <c r="BJ1100" s="20"/>
      <c r="BK1100" s="20"/>
      <c r="BL1100" s="20"/>
      <c r="BM1100" s="20"/>
      <c r="BN1100" s="20"/>
      <c r="BO1100" s="20"/>
      <c r="BP1100" s="20"/>
      <c r="BQ1100" s="20"/>
      <c r="BR1100" s="20"/>
      <c r="BS1100" s="20"/>
      <c r="BT1100" s="20"/>
      <c r="BU1100" s="20"/>
      <c r="BV1100" s="20"/>
      <c r="BW1100" s="20"/>
      <c r="BX1100" s="20"/>
      <c r="BY1100" s="20"/>
      <c r="BZ1100" s="20"/>
      <c r="CA1100" s="5"/>
      <c r="CB1100" s="45" t="s">
        <v>10042</v>
      </c>
      <c r="XBA1100" s="18">
        <f>MIN(XBL1100:XBU1100)</f>
        <v>9.0500000000000007</v>
      </c>
      <c r="XBB1100" s="21" t="str" cm="1">
        <f t="array" ref="XBB1100:XBK1100">IF(XBA1100=XBL1100:XBU1100,$XBL$2:$XBU$2,"")</f>
        <v/>
      </c>
      <c r="XBC1100" s="21" t="str">
        <v>Soligent</v>
      </c>
      <c r="XBD1100" s="21" t="str">
        <v/>
      </c>
      <c r="XBE1100" s="21" t="str">
        <v/>
      </c>
      <c r="XBF1100" s="21" t="str">
        <v/>
      </c>
      <c r="XBG1100" s="21" t="str">
        <v/>
      </c>
      <c r="XBH1100" s="21" t="str">
        <v/>
      </c>
      <c r="XBI1100" s="21" t="str">
        <v/>
      </c>
      <c r="XBJ1100" s="22" t="str">
        <v/>
      </c>
      <c r="XBK1100" s="22" t="str">
        <v/>
      </c>
      <c r="XBL1100" s="18" t="s">
        <v>8835</v>
      </c>
      <c r="XBM1100" s="18">
        <v>9.0500000000000007</v>
      </c>
      <c r="XBN1100" s="18" t="s">
        <v>8835</v>
      </c>
      <c r="XBO1100" s="18" t="s">
        <v>8835</v>
      </c>
      <c r="XBP1100" s="18" t="s">
        <v>8835</v>
      </c>
      <c r="XBQ1100" s="18" t="s">
        <v>8835</v>
      </c>
      <c r="XBR1100" s="18" t="s">
        <v>8835</v>
      </c>
      <c r="XBS1100" s="18" t="s">
        <v>8835</v>
      </c>
      <c r="XBT1100" s="18" t="s">
        <v>8835</v>
      </c>
      <c r="XBU1100" s="18" t="s">
        <v>8835</v>
      </c>
    </row>
    <row r="1101" spans="1:80 16277:16297" s="23" customFormat="1" ht="12" x14ac:dyDescent="0.25">
      <c r="A1101" s="5" t="s">
        <v>3275</v>
      </c>
      <c r="B1101" s="5" t="s">
        <v>63</v>
      </c>
      <c r="C1101" s="5" t="s">
        <v>3276</v>
      </c>
      <c r="D1101" s="6" t="s">
        <v>3277</v>
      </c>
      <c r="E1101" s="5"/>
      <c r="F1101" s="6" t="s">
        <v>11855</v>
      </c>
      <c r="G1101" s="5" t="s">
        <v>11835</v>
      </c>
      <c r="H1101" s="6" t="s">
        <v>8865</v>
      </c>
      <c r="I1101" s="6" t="s">
        <v>8865</v>
      </c>
      <c r="J1101" s="20" t="str">
        <f>XBB1101&amp;XBC1101&amp;XBD1101&amp;XBE1101&amp;XBF1101&amp;XBG1101&amp;XBH1101&amp;XBI1101&amp;XBJ1101&amp;XBK1101</f>
        <v>Soligent</v>
      </c>
      <c r="K1101" s="5"/>
      <c r="L1101" s="5"/>
      <c r="M1101" s="5">
        <v>2.2200000000000002</v>
      </c>
      <c r="N1101" s="5"/>
      <c r="O1101" s="5">
        <v>2.75</v>
      </c>
      <c r="P1101" s="15">
        <f>(O1101-M1101)/O1101*100</f>
        <v>19.272727272727266</v>
      </c>
      <c r="Q1101" s="5"/>
      <c r="R1101" s="5"/>
      <c r="S1101" s="5"/>
      <c r="T1101" s="5"/>
      <c r="U1101" s="5">
        <v>0.5</v>
      </c>
      <c r="V1101" s="5">
        <v>1</v>
      </c>
      <c r="W1101" s="5">
        <v>2</v>
      </c>
      <c r="X1101" s="5">
        <v>1</v>
      </c>
      <c r="Y1101" s="5"/>
      <c r="Z1101" s="5"/>
      <c r="AA1101" s="5"/>
      <c r="AB1101" s="5"/>
      <c r="AC1101" s="5"/>
      <c r="AD1101" s="5"/>
      <c r="AE1101" s="20"/>
      <c r="AF1101" s="20"/>
      <c r="AG1101" s="20"/>
      <c r="AH1101" s="20"/>
      <c r="AI1101" s="20"/>
      <c r="AJ1101" s="20"/>
      <c r="AK1101" s="20"/>
      <c r="AL1101" s="20"/>
      <c r="AM1101" s="20"/>
      <c r="AN1101" s="20"/>
      <c r="AO1101" s="20"/>
      <c r="AP1101" s="20"/>
      <c r="AQ1101" s="20"/>
      <c r="AR1101" s="20"/>
      <c r="AS1101" s="20"/>
      <c r="AT1101" s="20"/>
      <c r="AU1101" s="20"/>
      <c r="AV1101" s="20"/>
      <c r="AW1101" s="20"/>
      <c r="AX1101" s="20"/>
      <c r="AY1101" s="20"/>
      <c r="AZ1101" s="20"/>
      <c r="BA1101" s="20"/>
      <c r="BB1101" s="20"/>
      <c r="BC1101" s="20"/>
      <c r="BD1101" s="20"/>
      <c r="BE1101" s="20"/>
      <c r="BF1101" s="20"/>
      <c r="BG1101" s="20"/>
      <c r="BH1101" s="20"/>
      <c r="BI1101" s="20"/>
      <c r="BJ1101" s="20"/>
      <c r="BK1101" s="20"/>
      <c r="BL1101" s="20"/>
      <c r="BM1101" s="20"/>
      <c r="BN1101" s="20"/>
      <c r="BO1101" s="20"/>
      <c r="BP1101" s="20"/>
      <c r="BQ1101" s="20"/>
      <c r="BR1101" s="20"/>
      <c r="BS1101" s="20"/>
      <c r="BT1101" s="20"/>
      <c r="BU1101" s="20"/>
      <c r="BV1101" s="20"/>
      <c r="BW1101" s="20"/>
      <c r="BX1101" s="20"/>
      <c r="BY1101" s="20"/>
      <c r="BZ1101" s="20"/>
      <c r="CA1101" s="5"/>
      <c r="CB1101" s="45" t="s">
        <v>10043</v>
      </c>
      <c r="XBA1101" s="18">
        <f>MIN(XBL1101:XBU1101)</f>
        <v>2.2200000000000002</v>
      </c>
      <c r="XBB1101" s="21" t="str" cm="1">
        <f t="array" ref="XBB1101:XBK1101">IF(XBA1101=XBL1101:XBU1101,$XBL$2:$XBU$2,"")</f>
        <v/>
      </c>
      <c r="XBC1101" s="21" t="str">
        <v>Soligent</v>
      </c>
      <c r="XBD1101" s="21" t="str">
        <v/>
      </c>
      <c r="XBE1101" s="21" t="str">
        <v/>
      </c>
      <c r="XBF1101" s="21" t="str">
        <v/>
      </c>
      <c r="XBG1101" s="21" t="str">
        <v/>
      </c>
      <c r="XBH1101" s="21" t="str">
        <v/>
      </c>
      <c r="XBI1101" s="21" t="str">
        <v/>
      </c>
      <c r="XBJ1101" s="22" t="str">
        <v/>
      </c>
      <c r="XBK1101" s="22" t="str">
        <v/>
      </c>
      <c r="XBL1101" s="18" t="s">
        <v>8835</v>
      </c>
      <c r="XBM1101" s="18">
        <v>2.2200000000000002</v>
      </c>
      <c r="XBN1101" s="18" t="s">
        <v>8835</v>
      </c>
      <c r="XBO1101" s="18" t="s">
        <v>8835</v>
      </c>
      <c r="XBP1101" s="18" t="s">
        <v>8835</v>
      </c>
      <c r="XBQ1101" s="18" t="s">
        <v>8835</v>
      </c>
      <c r="XBR1101" s="18" t="s">
        <v>8835</v>
      </c>
      <c r="XBS1101" s="18" t="s">
        <v>8835</v>
      </c>
      <c r="XBT1101" s="18" t="s">
        <v>8835</v>
      </c>
      <c r="XBU1101" s="18" t="s">
        <v>8835</v>
      </c>
    </row>
    <row r="1102" spans="1:80 16277:16297" s="23" customFormat="1" ht="12" x14ac:dyDescent="0.25">
      <c r="A1102" s="5" t="s">
        <v>3278</v>
      </c>
      <c r="B1102" s="5" t="s">
        <v>63</v>
      </c>
      <c r="C1102" s="5" t="s">
        <v>3279</v>
      </c>
      <c r="D1102" s="6" t="s">
        <v>3280</v>
      </c>
      <c r="E1102" s="5"/>
      <c r="F1102" s="6" t="s">
        <v>11832</v>
      </c>
      <c r="G1102" s="5" t="s">
        <v>11835</v>
      </c>
      <c r="H1102" s="6" t="s">
        <v>8910</v>
      </c>
      <c r="I1102" s="6" t="s">
        <v>8910</v>
      </c>
      <c r="J1102" s="20" t="str">
        <f>XBB1102&amp;XBC1102&amp;XBD1102&amp;XBE1102&amp;XBF1102&amp;XBG1102&amp;XBH1102&amp;XBI1102&amp;XBJ1102&amp;XBK1102</f>
        <v>Krannich West</v>
      </c>
      <c r="K1102" s="5"/>
      <c r="L1102" s="5"/>
      <c r="M1102" s="5">
        <v>82.977272727272705</v>
      </c>
      <c r="N1102" s="5"/>
      <c r="O1102" s="5">
        <v>133</v>
      </c>
      <c r="P1102" s="15">
        <f>(O1102-M1102)/O1102*100</f>
        <v>37.611073137388942</v>
      </c>
      <c r="Q1102" s="5"/>
      <c r="R1102" s="5"/>
      <c r="S1102" s="5"/>
      <c r="T1102" s="5"/>
      <c r="U1102" s="5">
        <v>2</v>
      </c>
      <c r="V1102" s="5">
        <v>2</v>
      </c>
      <c r="W1102" s="5">
        <v>7</v>
      </c>
      <c r="X1102" s="5">
        <v>12</v>
      </c>
      <c r="Y1102" s="5"/>
      <c r="Z1102" s="5"/>
      <c r="AA1102" s="5"/>
      <c r="AB1102" s="5"/>
      <c r="AC1102" s="5"/>
      <c r="AD1102" s="5"/>
      <c r="AE1102" s="20"/>
      <c r="AF1102" s="20"/>
      <c r="AG1102" s="20"/>
      <c r="AH1102" s="20"/>
      <c r="AI1102" s="20"/>
      <c r="AJ1102" s="20"/>
      <c r="AK1102" s="20"/>
      <c r="AL1102" s="20"/>
      <c r="AM1102" s="20"/>
      <c r="AN1102" s="20"/>
      <c r="AO1102" s="20"/>
      <c r="AP1102" s="20"/>
      <c r="AQ1102" s="20"/>
      <c r="AR1102" s="20"/>
      <c r="AS1102" s="20"/>
      <c r="AT1102" s="20"/>
      <c r="AU1102" s="20"/>
      <c r="AV1102" s="20"/>
      <c r="AW1102" s="20"/>
      <c r="AX1102" s="20"/>
      <c r="AY1102" s="20"/>
      <c r="AZ1102" s="20"/>
      <c r="BA1102" s="20"/>
      <c r="BB1102" s="20"/>
      <c r="BC1102" s="20"/>
      <c r="BD1102" s="20"/>
      <c r="BE1102" s="20"/>
      <c r="BF1102" s="20"/>
      <c r="BG1102" s="20"/>
      <c r="BH1102" s="20"/>
      <c r="BI1102" s="20"/>
      <c r="BJ1102" s="20"/>
      <c r="BK1102" s="20"/>
      <c r="BL1102" s="20"/>
      <c r="BM1102" s="20"/>
      <c r="BN1102" s="20"/>
      <c r="BO1102" s="20"/>
      <c r="BP1102" s="20"/>
      <c r="BQ1102" s="20"/>
      <c r="BR1102" s="20"/>
      <c r="BS1102" s="20"/>
      <c r="BT1102" s="20"/>
      <c r="BU1102" s="20"/>
      <c r="BV1102" s="20"/>
      <c r="BW1102" s="20"/>
      <c r="BX1102" s="20"/>
      <c r="BY1102" s="20"/>
      <c r="BZ1102" s="20"/>
      <c r="CA1102" s="5"/>
      <c r="CB1102" s="45" t="s">
        <v>10044</v>
      </c>
      <c r="XBA1102" s="18">
        <f>MIN(XBL1102:XBU1102)</f>
        <v>82.977272727272705</v>
      </c>
      <c r="XBB1102" s="21" t="str" cm="1">
        <f t="array" ref="XBB1102:XBK1102">IF(XBA1102=XBL1102:XBU1102,$XBL$2:$XBU$2,"")</f>
        <v/>
      </c>
      <c r="XBC1102" s="21" t="str">
        <v/>
      </c>
      <c r="XBD1102" s="21" t="str">
        <v/>
      </c>
      <c r="XBE1102" s="21" t="str">
        <v/>
      </c>
      <c r="XBF1102" s="21" t="str">
        <v>Krannich West</v>
      </c>
      <c r="XBG1102" s="21" t="str">
        <v/>
      </c>
      <c r="XBH1102" s="21" t="str">
        <v/>
      </c>
      <c r="XBI1102" s="21" t="str">
        <v/>
      </c>
      <c r="XBJ1102" s="22" t="str">
        <v/>
      </c>
      <c r="XBK1102" s="22" t="str">
        <v/>
      </c>
      <c r="XBL1102" s="18" t="s">
        <v>8835</v>
      </c>
      <c r="XBM1102" s="18" t="s">
        <v>8835</v>
      </c>
      <c r="XBN1102" s="18" t="s">
        <v>8835</v>
      </c>
      <c r="XBO1102" s="18" t="s">
        <v>8835</v>
      </c>
      <c r="XBP1102" s="18">
        <v>82.977272727272705</v>
      </c>
      <c r="XBQ1102" s="18" t="s">
        <v>8835</v>
      </c>
      <c r="XBR1102" s="18" t="s">
        <v>8835</v>
      </c>
      <c r="XBS1102" s="18" t="s">
        <v>8835</v>
      </c>
      <c r="XBT1102" s="18" t="s">
        <v>8835</v>
      </c>
      <c r="XBU1102" s="18" t="s">
        <v>8835</v>
      </c>
    </row>
    <row r="1103" spans="1:80 16277:16297" s="23" customFormat="1" ht="12" x14ac:dyDescent="0.25">
      <c r="A1103" s="5" t="s">
        <v>3281</v>
      </c>
      <c r="B1103" s="5" t="s">
        <v>63</v>
      </c>
      <c r="C1103" s="5" t="s">
        <v>3282</v>
      </c>
      <c r="D1103" s="6" t="s">
        <v>3283</v>
      </c>
      <c r="E1103" s="5"/>
      <c r="F1103" s="6" t="s">
        <v>11832</v>
      </c>
      <c r="G1103" s="5" t="s">
        <v>11838</v>
      </c>
      <c r="H1103" s="6" t="s">
        <v>8904</v>
      </c>
      <c r="I1103" s="6" t="s">
        <v>8904</v>
      </c>
      <c r="J1103" s="20" t="str">
        <f>XBB1103&amp;XBC1103&amp;XBD1103&amp;XBE1103&amp;XBF1103&amp;XBG1103&amp;XBH1103&amp;XBI1103&amp;XBJ1103&amp;XBK1103</f>
        <v/>
      </c>
      <c r="K1103" s="5"/>
      <c r="L1103" s="5"/>
      <c r="M1103" s="5">
        <v>1.7</v>
      </c>
      <c r="N1103" s="5"/>
      <c r="O1103" s="5">
        <v>2.1</v>
      </c>
      <c r="P1103" s="15">
        <f>(O1103-M1103)/O1103*100</f>
        <v>19.047619047619051</v>
      </c>
      <c r="Q1103" s="5"/>
      <c r="R1103" s="5"/>
      <c r="S1103" s="5"/>
      <c r="T1103" s="5"/>
      <c r="U1103" s="5">
        <v>0.03</v>
      </c>
      <c r="V1103" s="5">
        <v>0.5</v>
      </c>
      <c r="W1103" s="5">
        <v>0.5</v>
      </c>
      <c r="X1103" s="5">
        <v>1</v>
      </c>
      <c r="Y1103" s="5"/>
      <c r="Z1103" s="5"/>
      <c r="AA1103" s="5"/>
      <c r="AB1103" s="5"/>
      <c r="AC1103" s="5"/>
      <c r="AD1103" s="5"/>
      <c r="AE1103" s="20"/>
      <c r="AF1103" s="20"/>
      <c r="AG1103" s="20"/>
      <c r="AH1103" s="20"/>
      <c r="AI1103" s="20"/>
      <c r="AJ1103" s="20"/>
      <c r="AK1103" s="20"/>
      <c r="AL1103" s="20"/>
      <c r="AM1103" s="20"/>
      <c r="AN1103" s="20"/>
      <c r="AO1103" s="20"/>
      <c r="AP1103" s="20"/>
      <c r="AQ1103" s="20"/>
      <c r="AR1103" s="20"/>
      <c r="AS1103" s="20"/>
      <c r="AT1103" s="20"/>
      <c r="AU1103" s="20"/>
      <c r="AV1103" s="20"/>
      <c r="AW1103" s="20"/>
      <c r="AX1103" s="20"/>
      <c r="AY1103" s="20"/>
      <c r="AZ1103" s="20"/>
      <c r="BA1103" s="20"/>
      <c r="BB1103" s="20"/>
      <c r="BC1103" s="20"/>
      <c r="BD1103" s="20"/>
      <c r="BE1103" s="20"/>
      <c r="BF1103" s="20"/>
      <c r="BG1103" s="20"/>
      <c r="BH1103" s="20"/>
      <c r="BI1103" s="20"/>
      <c r="BJ1103" s="20"/>
      <c r="BK1103" s="20"/>
      <c r="BL1103" s="20"/>
      <c r="BM1103" s="20"/>
      <c r="BN1103" s="20"/>
      <c r="BO1103" s="20"/>
      <c r="BP1103" s="20"/>
      <c r="BQ1103" s="20"/>
      <c r="BR1103" s="20"/>
      <c r="BS1103" s="20"/>
      <c r="BT1103" s="20"/>
      <c r="BU1103" s="20"/>
      <c r="BV1103" s="20"/>
      <c r="BW1103" s="20"/>
      <c r="BX1103" s="20"/>
      <c r="BY1103" s="20"/>
      <c r="BZ1103" s="20"/>
      <c r="CA1103" s="5"/>
      <c r="CB1103" s="45" t="s">
        <v>10045</v>
      </c>
      <c r="XBA1103" s="18">
        <f>MIN(XBL1103:XBU1103)</f>
        <v>0</v>
      </c>
      <c r="XBB1103" s="21" t="str" cm="1">
        <f t="array" ref="XBB1103:XBK1103">IF(XBA1103=XBL1103:XBU1103,$XBL$2:$XBU$2,"")</f>
        <v/>
      </c>
      <c r="XBC1103" s="21" t="str">
        <v/>
      </c>
      <c r="XBD1103" s="21" t="str">
        <v/>
      </c>
      <c r="XBE1103" s="21" t="str">
        <v/>
      </c>
      <c r="XBF1103" s="21" t="str">
        <v/>
      </c>
      <c r="XBG1103" s="21" t="str">
        <v/>
      </c>
      <c r="XBH1103" s="21" t="str">
        <v/>
      </c>
      <c r="XBI1103" s="21" t="str">
        <v/>
      </c>
      <c r="XBJ1103" s="22" t="str">
        <v/>
      </c>
      <c r="XBK1103" s="22" t="str">
        <v/>
      </c>
      <c r="XBL1103" s="18" t="s">
        <v>8835</v>
      </c>
      <c r="XBM1103" s="18" t="s">
        <v>8835</v>
      </c>
      <c r="XBN1103" s="18" t="s">
        <v>8835</v>
      </c>
      <c r="XBO1103" s="18" t="s">
        <v>8835</v>
      </c>
      <c r="XBP1103" s="18" t="s">
        <v>8835</v>
      </c>
      <c r="XBQ1103" s="18" t="s">
        <v>8835</v>
      </c>
      <c r="XBR1103" s="18" t="s">
        <v>8835</v>
      </c>
      <c r="XBS1103" s="18" t="s">
        <v>8835</v>
      </c>
      <c r="XBT1103" s="18" t="s">
        <v>8835</v>
      </c>
      <c r="XBU1103" s="18" t="s">
        <v>8835</v>
      </c>
    </row>
    <row r="1104" spans="1:80 16277:16297" s="23" customFormat="1" ht="12" x14ac:dyDescent="0.25">
      <c r="A1104" s="5" t="s">
        <v>3284</v>
      </c>
      <c r="B1104" s="5" t="s">
        <v>63</v>
      </c>
      <c r="C1104" s="5" t="s">
        <v>3285</v>
      </c>
      <c r="D1104" s="6" t="s">
        <v>3286</v>
      </c>
      <c r="E1104" s="5"/>
      <c r="F1104" s="6">
        <v>0</v>
      </c>
      <c r="G1104" s="5" t="s">
        <v>11839</v>
      </c>
      <c r="H1104" s="6" t="s">
        <v>8847</v>
      </c>
      <c r="I1104" s="6" t="s">
        <v>8847</v>
      </c>
      <c r="J1104" s="20" t="str">
        <f>XBB1104&amp;XBC1104&amp;XBD1104&amp;XBE1104&amp;XBF1104&amp;XBG1104&amp;XBH1104&amp;XBI1104&amp;XBJ1104&amp;XBK1104</f>
        <v>Soligent</v>
      </c>
      <c r="K1104" s="5"/>
      <c r="L1104" s="5"/>
      <c r="M1104" s="5">
        <v>2.4900000000000002</v>
      </c>
      <c r="N1104" s="5"/>
      <c r="O1104" s="5">
        <v>3.03</v>
      </c>
      <c r="P1104" s="15">
        <f>(O1104-M1104)/O1104*100</f>
        <v>17.821782178217809</v>
      </c>
      <c r="Q1104" s="5"/>
      <c r="R1104" s="5"/>
      <c r="S1104" s="5"/>
      <c r="T1104" s="5"/>
      <c r="U1104" s="5">
        <v>0.5</v>
      </c>
      <c r="V1104" s="5">
        <v>3</v>
      </c>
      <c r="W1104" s="5">
        <v>3.5</v>
      </c>
      <c r="X1104" s="5">
        <v>4</v>
      </c>
      <c r="Y1104" s="5"/>
      <c r="Z1104" s="5"/>
      <c r="AA1104" s="5"/>
      <c r="AB1104" s="5"/>
      <c r="AC1104" s="5"/>
      <c r="AD1104" s="5"/>
      <c r="AE1104" s="20"/>
      <c r="AF1104" s="20"/>
      <c r="AG1104" s="20"/>
      <c r="AH1104" s="20"/>
      <c r="AI1104" s="20"/>
      <c r="AJ1104" s="20"/>
      <c r="AK1104" s="20"/>
      <c r="AL1104" s="20"/>
      <c r="AM1104" s="20"/>
      <c r="AN1104" s="20"/>
      <c r="AO1104" s="20"/>
      <c r="AP1104" s="20"/>
      <c r="AQ1104" s="20"/>
      <c r="AR1104" s="20"/>
      <c r="AS1104" s="20"/>
      <c r="AT1104" s="20"/>
      <c r="AU1104" s="20"/>
      <c r="AV1104" s="20"/>
      <c r="AW1104" s="20"/>
      <c r="AX1104" s="20"/>
      <c r="AY1104" s="20"/>
      <c r="AZ1104" s="20"/>
      <c r="BA1104" s="20"/>
      <c r="BB1104" s="20"/>
      <c r="BC1104" s="20"/>
      <c r="BD1104" s="20"/>
      <c r="BE1104" s="20"/>
      <c r="BF1104" s="20"/>
      <c r="BG1104" s="20"/>
      <c r="BH1104" s="20"/>
      <c r="BI1104" s="20"/>
      <c r="BJ1104" s="20"/>
      <c r="BK1104" s="20"/>
      <c r="BL1104" s="20"/>
      <c r="BM1104" s="20"/>
      <c r="BN1104" s="20"/>
      <c r="BO1104" s="20"/>
      <c r="BP1104" s="20"/>
      <c r="BQ1104" s="20"/>
      <c r="BR1104" s="20"/>
      <c r="BS1104" s="20"/>
      <c r="BT1104" s="20"/>
      <c r="BU1104" s="20"/>
      <c r="BV1104" s="20"/>
      <c r="BW1104" s="20"/>
      <c r="BX1104" s="20"/>
      <c r="BY1104" s="20"/>
      <c r="BZ1104" s="20"/>
      <c r="CA1104" s="5"/>
      <c r="CB1104" s="45" t="s">
        <v>10046</v>
      </c>
      <c r="XBA1104" s="18">
        <f>MIN(XBL1104:XBU1104)</f>
        <v>2.4900000000000002</v>
      </c>
      <c r="XBB1104" s="21" t="str" cm="1">
        <f t="array" ref="XBB1104:XBK1104">IF(XBA1104=XBL1104:XBU1104,$XBL$2:$XBU$2,"")</f>
        <v/>
      </c>
      <c r="XBC1104" s="21" t="str">
        <v>Soligent</v>
      </c>
      <c r="XBD1104" s="21" t="str">
        <v/>
      </c>
      <c r="XBE1104" s="21" t="str">
        <v/>
      </c>
      <c r="XBF1104" s="21" t="str">
        <v/>
      </c>
      <c r="XBG1104" s="21" t="str">
        <v/>
      </c>
      <c r="XBH1104" s="21" t="str">
        <v/>
      </c>
      <c r="XBI1104" s="21" t="str">
        <v/>
      </c>
      <c r="XBJ1104" s="22" t="str">
        <v/>
      </c>
      <c r="XBK1104" s="22" t="str">
        <v/>
      </c>
      <c r="XBL1104" s="18" t="s">
        <v>8835</v>
      </c>
      <c r="XBM1104" s="18">
        <v>2.4900000000000002</v>
      </c>
      <c r="XBN1104" s="18" t="s">
        <v>8835</v>
      </c>
      <c r="XBO1104" s="18" t="s">
        <v>8835</v>
      </c>
      <c r="XBP1104" s="18" t="s">
        <v>8835</v>
      </c>
      <c r="XBQ1104" s="18" t="s">
        <v>8835</v>
      </c>
      <c r="XBR1104" s="18" t="s">
        <v>8835</v>
      </c>
      <c r="XBS1104" s="18" t="s">
        <v>8835</v>
      </c>
      <c r="XBT1104" s="18" t="s">
        <v>8835</v>
      </c>
      <c r="XBU1104" s="18" t="s">
        <v>8835</v>
      </c>
    </row>
    <row r="1105" spans="1:80 16277:16297" s="23" customFormat="1" ht="12" x14ac:dyDescent="0.25">
      <c r="A1105" s="5" t="s">
        <v>3287</v>
      </c>
      <c r="B1105" s="5" t="s">
        <v>63</v>
      </c>
      <c r="C1105" s="5" t="s">
        <v>3288</v>
      </c>
      <c r="D1105" s="6" t="s">
        <v>3289</v>
      </c>
      <c r="E1105" s="5"/>
      <c r="F1105" s="6" t="s">
        <v>11832</v>
      </c>
      <c r="G1105" s="5" t="s">
        <v>11839</v>
      </c>
      <c r="H1105" s="6" t="s">
        <v>8856</v>
      </c>
      <c r="I1105" s="6" t="s">
        <v>8856</v>
      </c>
      <c r="J1105" s="20" t="str">
        <f>XBB1105&amp;XBC1105&amp;XBD1105&amp;XBE1105&amp;XBF1105&amp;XBG1105&amp;XBH1105&amp;XBI1105&amp;XBJ1105&amp;XBK1105</f>
        <v>Soligent</v>
      </c>
      <c r="K1105" s="5"/>
      <c r="L1105" s="5"/>
      <c r="M1105" s="5">
        <v>23.63</v>
      </c>
      <c r="N1105" s="5"/>
      <c r="O1105" s="5">
        <v>28.95</v>
      </c>
      <c r="P1105" s="15">
        <f>(O1105-M1105)/O1105*100</f>
        <v>18.376511226252159</v>
      </c>
      <c r="Q1105" s="5"/>
      <c r="R1105" s="5"/>
      <c r="S1105" s="5"/>
      <c r="T1105" s="5"/>
      <c r="U1105" s="5">
        <v>4</v>
      </c>
      <c r="V1105" s="5">
        <v>4</v>
      </c>
      <c r="W1105" s="5">
        <v>4</v>
      </c>
      <c r="X1105" s="5">
        <v>132</v>
      </c>
      <c r="Y1105" s="5"/>
      <c r="Z1105" s="5"/>
      <c r="AA1105" s="5"/>
      <c r="AB1105" s="5"/>
      <c r="AC1105" s="5"/>
      <c r="AD1105" s="5"/>
      <c r="AE1105" s="20"/>
      <c r="AF1105" s="20"/>
      <c r="AG1105" s="20"/>
      <c r="AH1105" s="20"/>
      <c r="AI1105" s="20"/>
      <c r="AJ1105" s="20"/>
      <c r="AK1105" s="20"/>
      <c r="AL1105" s="20"/>
      <c r="AM1105" s="20"/>
      <c r="AN1105" s="20"/>
      <c r="AO1105" s="20"/>
      <c r="AP1105" s="20"/>
      <c r="AQ1105" s="20"/>
      <c r="AR1105" s="20"/>
      <c r="AS1105" s="20"/>
      <c r="AT1105" s="20"/>
      <c r="AU1105" s="20"/>
      <c r="AV1105" s="20"/>
      <c r="AW1105" s="20"/>
      <c r="AX1105" s="20"/>
      <c r="AY1105" s="20"/>
      <c r="AZ1105" s="20"/>
      <c r="BA1105" s="20"/>
      <c r="BB1105" s="20"/>
      <c r="BC1105" s="20"/>
      <c r="BD1105" s="20"/>
      <c r="BE1105" s="20"/>
      <c r="BF1105" s="20"/>
      <c r="BG1105" s="20"/>
      <c r="BH1105" s="20"/>
      <c r="BI1105" s="20"/>
      <c r="BJ1105" s="20"/>
      <c r="BK1105" s="20"/>
      <c r="BL1105" s="20"/>
      <c r="BM1105" s="20"/>
      <c r="BN1105" s="20"/>
      <c r="BO1105" s="20"/>
      <c r="BP1105" s="20"/>
      <c r="BQ1105" s="20"/>
      <c r="BR1105" s="20"/>
      <c r="BS1105" s="20"/>
      <c r="BT1105" s="20"/>
      <c r="BU1105" s="20"/>
      <c r="BV1105" s="20"/>
      <c r="BW1105" s="20"/>
      <c r="BX1105" s="20"/>
      <c r="BY1105" s="20"/>
      <c r="BZ1105" s="20"/>
      <c r="CA1105" s="5"/>
      <c r="CB1105" s="45" t="s">
        <v>10047</v>
      </c>
      <c r="XBA1105" s="18">
        <f>MIN(XBL1105:XBU1105)</f>
        <v>23.63</v>
      </c>
      <c r="XBB1105" s="21" t="str" cm="1">
        <f t="array" ref="XBB1105:XBK1105">IF(XBA1105=XBL1105:XBU1105,$XBL$2:$XBU$2,"")</f>
        <v/>
      </c>
      <c r="XBC1105" s="21" t="str">
        <v>Soligent</v>
      </c>
      <c r="XBD1105" s="21" t="str">
        <v/>
      </c>
      <c r="XBE1105" s="21" t="str">
        <v/>
      </c>
      <c r="XBF1105" s="21" t="str">
        <v/>
      </c>
      <c r="XBG1105" s="21" t="str">
        <v/>
      </c>
      <c r="XBH1105" s="21" t="str">
        <v/>
      </c>
      <c r="XBI1105" s="21" t="str">
        <v/>
      </c>
      <c r="XBJ1105" s="22" t="str">
        <v/>
      </c>
      <c r="XBK1105" s="22" t="str">
        <v/>
      </c>
      <c r="XBL1105" s="18" t="s">
        <v>8835</v>
      </c>
      <c r="XBM1105" s="18">
        <v>23.63</v>
      </c>
      <c r="XBN1105" s="18" t="s">
        <v>8835</v>
      </c>
      <c r="XBO1105" s="18" t="s">
        <v>8835</v>
      </c>
      <c r="XBP1105" s="18" t="s">
        <v>8835</v>
      </c>
      <c r="XBQ1105" s="18" t="s">
        <v>8835</v>
      </c>
      <c r="XBR1105" s="18" t="s">
        <v>8835</v>
      </c>
      <c r="XBS1105" s="18" t="s">
        <v>8835</v>
      </c>
      <c r="XBT1105" s="18" t="s">
        <v>8835</v>
      </c>
      <c r="XBU1105" s="18" t="s">
        <v>8835</v>
      </c>
    </row>
    <row r="1106" spans="1:80 16277:16297" s="23" customFormat="1" ht="12" x14ac:dyDescent="0.25">
      <c r="A1106" s="5" t="s">
        <v>3290</v>
      </c>
      <c r="B1106" s="5" t="s">
        <v>63</v>
      </c>
      <c r="C1106" s="5" t="s">
        <v>3291</v>
      </c>
      <c r="D1106" s="6" t="s">
        <v>3292</v>
      </c>
      <c r="E1106" s="5"/>
      <c r="F1106" s="6" t="s">
        <v>11832</v>
      </c>
      <c r="G1106" s="5" t="s">
        <v>11839</v>
      </c>
      <c r="H1106" s="6" t="s">
        <v>3372</v>
      </c>
      <c r="I1106" s="6" t="s">
        <v>3372</v>
      </c>
      <c r="J1106" s="20" t="str">
        <f>XBB1106&amp;XBC1106&amp;XBD1106&amp;XBE1106&amp;XBF1106&amp;XBG1106&amp;XBH1106&amp;XBI1106&amp;XBJ1106&amp;XBK1106</f>
        <v>Soligent</v>
      </c>
      <c r="K1106" s="5"/>
      <c r="L1106" s="5"/>
      <c r="M1106" s="5">
        <v>5.03</v>
      </c>
      <c r="N1106" s="5"/>
      <c r="O1106" s="5">
        <v>6.03</v>
      </c>
      <c r="P1106" s="15">
        <f>(O1106-M1106)/O1106*100</f>
        <v>16.58374792703151</v>
      </c>
      <c r="Q1106" s="5"/>
      <c r="R1106" s="5"/>
      <c r="S1106" s="5"/>
      <c r="T1106" s="5"/>
      <c r="U1106" s="5">
        <v>0.25</v>
      </c>
      <c r="V1106" s="5">
        <v>2</v>
      </c>
      <c r="W1106" s="5">
        <v>2</v>
      </c>
      <c r="X1106" s="5">
        <v>2</v>
      </c>
      <c r="Y1106" s="5"/>
      <c r="Z1106" s="5"/>
      <c r="AA1106" s="5"/>
      <c r="AB1106" s="5"/>
      <c r="AC1106" s="5"/>
      <c r="AD1106" s="5"/>
      <c r="AE1106" s="20"/>
      <c r="AF1106" s="20"/>
      <c r="AG1106" s="20"/>
      <c r="AH1106" s="20"/>
      <c r="AI1106" s="20"/>
      <c r="AJ1106" s="20"/>
      <c r="AK1106" s="20"/>
      <c r="AL1106" s="20"/>
      <c r="AM1106" s="20"/>
      <c r="AN1106" s="20"/>
      <c r="AO1106" s="20"/>
      <c r="AP1106" s="20"/>
      <c r="AQ1106" s="20"/>
      <c r="AR1106" s="20"/>
      <c r="AS1106" s="20"/>
      <c r="AT1106" s="20"/>
      <c r="AU1106" s="20"/>
      <c r="AV1106" s="20"/>
      <c r="AW1106" s="20"/>
      <c r="AX1106" s="20"/>
      <c r="AY1106" s="20"/>
      <c r="AZ1106" s="20"/>
      <c r="BA1106" s="20"/>
      <c r="BB1106" s="20"/>
      <c r="BC1106" s="20"/>
      <c r="BD1106" s="20"/>
      <c r="BE1106" s="20"/>
      <c r="BF1106" s="20"/>
      <c r="BG1106" s="20"/>
      <c r="BH1106" s="20"/>
      <c r="BI1106" s="20"/>
      <c r="BJ1106" s="20"/>
      <c r="BK1106" s="20"/>
      <c r="BL1106" s="20"/>
      <c r="BM1106" s="20"/>
      <c r="BN1106" s="20"/>
      <c r="BO1106" s="20"/>
      <c r="BP1106" s="20"/>
      <c r="BQ1106" s="20"/>
      <c r="BR1106" s="20"/>
      <c r="BS1106" s="20"/>
      <c r="BT1106" s="20"/>
      <c r="BU1106" s="20"/>
      <c r="BV1106" s="20"/>
      <c r="BW1106" s="20"/>
      <c r="BX1106" s="20"/>
      <c r="BY1106" s="20"/>
      <c r="BZ1106" s="20"/>
      <c r="CA1106" s="5"/>
      <c r="CB1106" s="45" t="s">
        <v>10048</v>
      </c>
      <c r="XBA1106" s="18">
        <f>MIN(XBL1106:XBU1106)</f>
        <v>5.03</v>
      </c>
      <c r="XBB1106" s="21" t="str" cm="1">
        <f t="array" ref="XBB1106:XBK1106">IF(XBA1106=XBL1106:XBU1106,$XBL$2:$XBU$2,"")</f>
        <v/>
      </c>
      <c r="XBC1106" s="21" t="str">
        <v>Soligent</v>
      </c>
      <c r="XBD1106" s="21" t="str">
        <v/>
      </c>
      <c r="XBE1106" s="21" t="str">
        <v/>
      </c>
      <c r="XBF1106" s="21" t="str">
        <v/>
      </c>
      <c r="XBG1106" s="21" t="str">
        <v/>
      </c>
      <c r="XBH1106" s="21" t="str">
        <v/>
      </c>
      <c r="XBI1106" s="21" t="str">
        <v/>
      </c>
      <c r="XBJ1106" s="22" t="str">
        <v/>
      </c>
      <c r="XBK1106" s="22" t="str">
        <v/>
      </c>
      <c r="XBL1106" s="18" t="s">
        <v>8835</v>
      </c>
      <c r="XBM1106" s="18">
        <v>5.03</v>
      </c>
      <c r="XBN1106" s="18">
        <v>5.95</v>
      </c>
      <c r="XBO1106" s="18" t="s">
        <v>8835</v>
      </c>
      <c r="XBP1106" s="18" t="s">
        <v>8835</v>
      </c>
      <c r="XBQ1106" s="18" t="s">
        <v>8835</v>
      </c>
      <c r="XBR1106" s="18" t="s">
        <v>8835</v>
      </c>
      <c r="XBS1106" s="18" t="s">
        <v>8835</v>
      </c>
      <c r="XBT1106" s="18" t="s">
        <v>8835</v>
      </c>
      <c r="XBU1106" s="18" t="s">
        <v>8835</v>
      </c>
    </row>
    <row r="1107" spans="1:80 16277:16297" s="23" customFormat="1" ht="12" x14ac:dyDescent="0.25">
      <c r="A1107" s="5" t="s">
        <v>3293</v>
      </c>
      <c r="B1107" s="5" t="s">
        <v>63</v>
      </c>
      <c r="C1107" s="5" t="s">
        <v>3294</v>
      </c>
      <c r="D1107" s="6" t="s">
        <v>3295</v>
      </c>
      <c r="E1107" s="5"/>
      <c r="F1107" s="6" t="s">
        <v>11832</v>
      </c>
      <c r="G1107" s="5" t="s">
        <v>11835</v>
      </c>
      <c r="H1107" s="6" t="s">
        <v>8903</v>
      </c>
      <c r="I1107" s="6" t="s">
        <v>8903</v>
      </c>
      <c r="J1107" s="20" t="str">
        <f>XBB1107&amp;XBC1107&amp;XBD1107&amp;XBE1107&amp;XBF1107&amp;XBG1107&amp;XBH1107&amp;XBI1107&amp;XBJ1107&amp;XBK1107</f>
        <v>Soligent</v>
      </c>
      <c r="K1107" s="5"/>
      <c r="L1107" s="5"/>
      <c r="M1107" s="5">
        <v>6.08</v>
      </c>
      <c r="N1107" s="5"/>
      <c r="O1107" s="5">
        <v>7.4</v>
      </c>
      <c r="P1107" s="15">
        <f>(O1107-M1107)/O1107*100</f>
        <v>17.837837837837842</v>
      </c>
      <c r="Q1107" s="5"/>
      <c r="R1107" s="5"/>
      <c r="S1107" s="5"/>
      <c r="T1107" s="5"/>
      <c r="U1107" s="5">
        <v>0.05</v>
      </c>
      <c r="V1107" s="5">
        <v>1.5</v>
      </c>
      <c r="W1107" s="5">
        <v>1.5</v>
      </c>
      <c r="X1107" s="5">
        <v>5</v>
      </c>
      <c r="Y1107" s="5"/>
      <c r="Z1107" s="5"/>
      <c r="AA1107" s="5"/>
      <c r="AB1107" s="5"/>
      <c r="AC1107" s="5"/>
      <c r="AD1107" s="5"/>
      <c r="AE1107" s="20"/>
      <c r="AF1107" s="20"/>
      <c r="AG1107" s="20"/>
      <c r="AH1107" s="20"/>
      <c r="AI1107" s="20"/>
      <c r="AJ1107" s="20"/>
      <c r="AK1107" s="20"/>
      <c r="AL1107" s="20"/>
      <c r="AM1107" s="20"/>
      <c r="AN1107" s="20"/>
      <c r="AO1107" s="20"/>
      <c r="AP1107" s="20"/>
      <c r="AQ1107" s="20"/>
      <c r="AR1107" s="20"/>
      <c r="AS1107" s="20"/>
      <c r="AT1107" s="20"/>
      <c r="AU1107" s="20"/>
      <c r="AV1107" s="20"/>
      <c r="AW1107" s="20"/>
      <c r="AX1107" s="20"/>
      <c r="AY1107" s="20"/>
      <c r="AZ1107" s="20"/>
      <c r="BA1107" s="20"/>
      <c r="BB1107" s="20"/>
      <c r="BC1107" s="20"/>
      <c r="BD1107" s="20"/>
      <c r="BE1107" s="20"/>
      <c r="BF1107" s="20"/>
      <c r="BG1107" s="20"/>
      <c r="BH1107" s="20"/>
      <c r="BI1107" s="20"/>
      <c r="BJ1107" s="20"/>
      <c r="BK1107" s="20"/>
      <c r="BL1107" s="20"/>
      <c r="BM1107" s="20"/>
      <c r="BN1107" s="20"/>
      <c r="BO1107" s="20"/>
      <c r="BP1107" s="20"/>
      <c r="BQ1107" s="20"/>
      <c r="BR1107" s="20"/>
      <c r="BS1107" s="20"/>
      <c r="BT1107" s="20"/>
      <c r="BU1107" s="20"/>
      <c r="BV1107" s="20"/>
      <c r="BW1107" s="20"/>
      <c r="BX1107" s="20"/>
      <c r="BY1107" s="20"/>
      <c r="BZ1107" s="20"/>
      <c r="CA1107" s="5"/>
      <c r="CB1107" s="45" t="s">
        <v>10049</v>
      </c>
      <c r="XBA1107" s="18">
        <f>MIN(XBL1107:XBU1107)</f>
        <v>6.08</v>
      </c>
      <c r="XBB1107" s="21" t="str" cm="1">
        <f t="array" ref="XBB1107:XBK1107">IF(XBA1107=XBL1107:XBU1107,$XBL$2:$XBU$2,"")</f>
        <v/>
      </c>
      <c r="XBC1107" s="21" t="str">
        <v>Soligent</v>
      </c>
      <c r="XBD1107" s="21" t="str">
        <v/>
      </c>
      <c r="XBE1107" s="21" t="str">
        <v/>
      </c>
      <c r="XBF1107" s="21" t="str">
        <v/>
      </c>
      <c r="XBG1107" s="21" t="str">
        <v/>
      </c>
      <c r="XBH1107" s="21" t="str">
        <v/>
      </c>
      <c r="XBI1107" s="21" t="str">
        <v/>
      </c>
      <c r="XBJ1107" s="22" t="str">
        <v/>
      </c>
      <c r="XBK1107" s="22" t="str">
        <v/>
      </c>
      <c r="XBL1107" s="18" t="s">
        <v>8835</v>
      </c>
      <c r="XBM1107" s="18">
        <v>6.08</v>
      </c>
      <c r="XBN1107" s="18" t="s">
        <v>8835</v>
      </c>
      <c r="XBO1107" s="18" t="s">
        <v>8835</v>
      </c>
      <c r="XBP1107" s="18" t="s">
        <v>8835</v>
      </c>
      <c r="XBQ1107" s="18" t="s">
        <v>8835</v>
      </c>
      <c r="XBR1107" s="18" t="s">
        <v>8835</v>
      </c>
      <c r="XBS1107" s="18" t="s">
        <v>8835</v>
      </c>
      <c r="XBT1107" s="18" t="s">
        <v>8835</v>
      </c>
      <c r="XBU1107" s="18" t="s">
        <v>8835</v>
      </c>
    </row>
    <row r="1108" spans="1:80 16277:16297" s="23" customFormat="1" ht="12" x14ac:dyDescent="0.25">
      <c r="A1108" s="5" t="s">
        <v>3296</v>
      </c>
      <c r="B1108" s="5" t="s">
        <v>63</v>
      </c>
      <c r="C1108" s="5" t="s">
        <v>3297</v>
      </c>
      <c r="D1108" s="6" t="s">
        <v>3298</v>
      </c>
      <c r="E1108" s="5"/>
      <c r="F1108" s="6" t="s">
        <v>11832</v>
      </c>
      <c r="G1108" s="5" t="s">
        <v>11839</v>
      </c>
      <c r="H1108" s="6" t="s">
        <v>8855</v>
      </c>
      <c r="I1108" s="6" t="s">
        <v>8855</v>
      </c>
      <c r="J1108" s="20" t="str">
        <f>XBB1108&amp;XBC1108&amp;XBD1108&amp;XBE1108&amp;XBF1108&amp;XBG1108&amp;XBH1108&amp;XBI1108&amp;XBJ1108&amp;XBK1108</f>
        <v>Soligent</v>
      </c>
      <c r="K1108" s="5"/>
      <c r="L1108" s="5"/>
      <c r="M1108" s="5">
        <v>5.4</v>
      </c>
      <c r="N1108" s="5"/>
      <c r="O1108" s="5">
        <v>8.7308000000000003</v>
      </c>
      <c r="P1108" s="15">
        <f>(O1108-M1108)/O1108*100</f>
        <v>38.149997709259168</v>
      </c>
      <c r="Q1108" s="5"/>
      <c r="R1108" s="5"/>
      <c r="S1108" s="5"/>
      <c r="T1108" s="5"/>
      <c r="U1108" s="5">
        <v>1</v>
      </c>
      <c r="V1108" s="5">
        <v>6</v>
      </c>
      <c r="W1108" s="5">
        <v>6</v>
      </c>
      <c r="X1108" s="5">
        <v>8</v>
      </c>
      <c r="Y1108" s="5"/>
      <c r="Z1108" s="5"/>
      <c r="AA1108" s="5"/>
      <c r="AB1108" s="5"/>
      <c r="AC1108" s="5"/>
      <c r="AD1108" s="5"/>
      <c r="AE1108" s="20"/>
      <c r="AF1108" s="20"/>
      <c r="AG1108" s="20"/>
      <c r="AH1108" s="20"/>
      <c r="AI1108" s="20"/>
      <c r="AJ1108" s="20"/>
      <c r="AK1108" s="20"/>
      <c r="AL1108" s="20"/>
      <c r="AM1108" s="20"/>
      <c r="AN1108" s="20"/>
      <c r="AO1108" s="20"/>
      <c r="AP1108" s="20"/>
      <c r="AQ1108" s="20"/>
      <c r="AR1108" s="20"/>
      <c r="AS1108" s="20"/>
      <c r="AT1108" s="20"/>
      <c r="AU1108" s="20"/>
      <c r="AV1108" s="20"/>
      <c r="AW1108" s="20"/>
      <c r="AX1108" s="20"/>
      <c r="AY1108" s="20"/>
      <c r="AZ1108" s="20"/>
      <c r="BA1108" s="20"/>
      <c r="BB1108" s="20"/>
      <c r="BC1108" s="20"/>
      <c r="BD1108" s="20"/>
      <c r="BE1108" s="20"/>
      <c r="BF1108" s="20"/>
      <c r="BG1108" s="20"/>
      <c r="BH1108" s="20"/>
      <c r="BI1108" s="20"/>
      <c r="BJ1108" s="20"/>
      <c r="BK1108" s="20"/>
      <c r="BL1108" s="20"/>
      <c r="BM1108" s="20"/>
      <c r="BN1108" s="20"/>
      <c r="BO1108" s="20"/>
      <c r="BP1108" s="20"/>
      <c r="BQ1108" s="20"/>
      <c r="BR1108" s="20"/>
      <c r="BS1108" s="20"/>
      <c r="BT1108" s="20"/>
      <c r="BU1108" s="20"/>
      <c r="BV1108" s="20"/>
      <c r="BW1108" s="20"/>
      <c r="BX1108" s="20"/>
      <c r="BY1108" s="20"/>
      <c r="BZ1108" s="20"/>
      <c r="CA1108" s="5"/>
      <c r="CB1108" s="45" t="s">
        <v>10050</v>
      </c>
      <c r="XBA1108" s="18">
        <f>MIN(XBL1108:XBU1108)</f>
        <v>5.4</v>
      </c>
      <c r="XBB1108" s="21" t="str" cm="1">
        <f t="array" ref="XBB1108:XBK1108">IF(XBA1108=XBL1108:XBU1108,$XBL$2:$XBU$2,"")</f>
        <v/>
      </c>
      <c r="XBC1108" s="21" t="str">
        <v>Soligent</v>
      </c>
      <c r="XBD1108" s="21" t="str">
        <v/>
      </c>
      <c r="XBE1108" s="21" t="str">
        <v/>
      </c>
      <c r="XBF1108" s="21" t="str">
        <v/>
      </c>
      <c r="XBG1108" s="21" t="str">
        <v/>
      </c>
      <c r="XBH1108" s="21" t="str">
        <v/>
      </c>
      <c r="XBI1108" s="21" t="str">
        <v/>
      </c>
      <c r="XBJ1108" s="22" t="str">
        <v/>
      </c>
      <c r="XBK1108" s="22" t="str">
        <v/>
      </c>
      <c r="XBL1108" s="18" t="s">
        <v>8835</v>
      </c>
      <c r="XBM1108" s="18">
        <v>5.4</v>
      </c>
      <c r="XBN1108" s="18" t="s">
        <v>8835</v>
      </c>
      <c r="XBO1108" s="18" t="s">
        <v>8835</v>
      </c>
      <c r="XBP1108" s="18" t="s">
        <v>8835</v>
      </c>
      <c r="XBQ1108" s="18" t="s">
        <v>8835</v>
      </c>
      <c r="XBR1108" s="18" t="s">
        <v>8835</v>
      </c>
      <c r="XBS1108" s="18" t="s">
        <v>8835</v>
      </c>
      <c r="XBT1108" s="18" t="s">
        <v>8835</v>
      </c>
      <c r="XBU1108" s="18" t="s">
        <v>8835</v>
      </c>
    </row>
    <row r="1109" spans="1:80 16277:16297" s="23" customFormat="1" ht="12" x14ac:dyDescent="0.25">
      <c r="A1109" s="5" t="s">
        <v>3299</v>
      </c>
      <c r="B1109" s="5" t="s">
        <v>63</v>
      </c>
      <c r="C1109" s="5" t="s">
        <v>3300</v>
      </c>
      <c r="D1109" s="6" t="s">
        <v>3301</v>
      </c>
      <c r="E1109" s="5"/>
      <c r="F1109" s="6" t="s">
        <v>11832</v>
      </c>
      <c r="G1109" s="5" t="s">
        <v>11839</v>
      </c>
      <c r="H1109" s="6" t="s">
        <v>8904</v>
      </c>
      <c r="I1109" s="6" t="s">
        <v>8904</v>
      </c>
      <c r="J1109" s="20" t="str">
        <f>XBB1109&amp;XBC1109&amp;XBD1109&amp;XBE1109&amp;XBF1109&amp;XBG1109&amp;XBH1109&amp;XBI1109&amp;XBJ1109&amp;XBK1109</f>
        <v>Soligent</v>
      </c>
      <c r="K1109" s="5"/>
      <c r="L1109" s="5"/>
      <c r="M1109" s="5">
        <v>56.1</v>
      </c>
      <c r="N1109" s="5"/>
      <c r="O1109" s="5">
        <v>68</v>
      </c>
      <c r="P1109" s="15">
        <f>(O1109-M1109)/O1109*100</f>
        <v>17.5</v>
      </c>
      <c r="Q1109" s="5"/>
      <c r="R1109" s="5"/>
      <c r="S1109" s="5"/>
      <c r="T1109" s="5"/>
      <c r="U1109" s="5">
        <v>15</v>
      </c>
      <c r="V1109" s="5">
        <v>2.5</v>
      </c>
      <c r="W1109" s="5">
        <v>1</v>
      </c>
      <c r="X1109" s="5">
        <v>206</v>
      </c>
      <c r="Y1109" s="5"/>
      <c r="Z1109" s="5"/>
      <c r="AA1109" s="5"/>
      <c r="AB1109" s="5"/>
      <c r="AC1109" s="5"/>
      <c r="AD1109" s="5"/>
      <c r="AE1109" s="20"/>
      <c r="AF1109" s="20"/>
      <c r="AG1109" s="20"/>
      <c r="AH1109" s="20"/>
      <c r="AI1109" s="20"/>
      <c r="AJ1109" s="20"/>
      <c r="AK1109" s="20"/>
      <c r="AL1109" s="20"/>
      <c r="AM1109" s="20"/>
      <c r="AN1109" s="20"/>
      <c r="AO1109" s="20"/>
      <c r="AP1109" s="20"/>
      <c r="AQ1109" s="20"/>
      <c r="AR1109" s="20"/>
      <c r="AS1109" s="20"/>
      <c r="AT1109" s="20"/>
      <c r="AU1109" s="20"/>
      <c r="AV1109" s="20"/>
      <c r="AW1109" s="20"/>
      <c r="AX1109" s="20"/>
      <c r="AY1109" s="20"/>
      <c r="AZ1109" s="20"/>
      <c r="BA1109" s="20"/>
      <c r="BB1109" s="20"/>
      <c r="BC1109" s="20"/>
      <c r="BD1109" s="20"/>
      <c r="BE1109" s="20"/>
      <c r="BF1109" s="20"/>
      <c r="BG1109" s="20"/>
      <c r="BH1109" s="20"/>
      <c r="BI1109" s="20"/>
      <c r="BJ1109" s="20"/>
      <c r="BK1109" s="20"/>
      <c r="BL1109" s="20"/>
      <c r="BM1109" s="20"/>
      <c r="BN1109" s="20"/>
      <c r="BO1109" s="20"/>
      <c r="BP1109" s="20"/>
      <c r="BQ1109" s="20"/>
      <c r="BR1109" s="20"/>
      <c r="BS1109" s="20"/>
      <c r="BT1109" s="20"/>
      <c r="BU1109" s="20"/>
      <c r="BV1109" s="20"/>
      <c r="BW1109" s="20"/>
      <c r="BX1109" s="20"/>
      <c r="BY1109" s="20"/>
      <c r="BZ1109" s="20"/>
      <c r="CA1109" s="5"/>
      <c r="CB1109" s="45" t="s">
        <v>10051</v>
      </c>
      <c r="XBA1109" s="18">
        <f>MIN(XBL1109:XBU1109)</f>
        <v>56.1</v>
      </c>
      <c r="XBB1109" s="21" t="str" cm="1">
        <f t="array" ref="XBB1109:XBK1109">IF(XBA1109=XBL1109:XBU1109,$XBL$2:$XBU$2,"")</f>
        <v/>
      </c>
      <c r="XBC1109" s="21" t="str">
        <v>Soligent</v>
      </c>
      <c r="XBD1109" s="21" t="str">
        <v/>
      </c>
      <c r="XBE1109" s="21" t="str">
        <v/>
      </c>
      <c r="XBF1109" s="21" t="str">
        <v/>
      </c>
      <c r="XBG1109" s="21" t="str">
        <v/>
      </c>
      <c r="XBH1109" s="21" t="str">
        <v/>
      </c>
      <c r="XBI1109" s="21" t="str">
        <v/>
      </c>
      <c r="XBJ1109" s="22" t="str">
        <v/>
      </c>
      <c r="XBK1109" s="22" t="str">
        <v/>
      </c>
      <c r="XBL1109" s="18" t="s">
        <v>8835</v>
      </c>
      <c r="XBM1109" s="18">
        <v>56.1</v>
      </c>
      <c r="XBN1109" s="18" t="s">
        <v>8835</v>
      </c>
      <c r="XBO1109" s="18" t="s">
        <v>8835</v>
      </c>
      <c r="XBP1109" s="18" t="s">
        <v>8835</v>
      </c>
      <c r="XBQ1109" s="18" t="s">
        <v>8835</v>
      </c>
      <c r="XBR1109" s="18" t="s">
        <v>8835</v>
      </c>
      <c r="XBS1109" s="18" t="s">
        <v>8835</v>
      </c>
      <c r="XBT1109" s="18" t="s">
        <v>8835</v>
      </c>
      <c r="XBU1109" s="18" t="s">
        <v>8835</v>
      </c>
    </row>
    <row r="1110" spans="1:80 16277:16297" s="23" customFormat="1" ht="12" x14ac:dyDescent="0.25">
      <c r="A1110" s="5" t="s">
        <v>3302</v>
      </c>
      <c r="B1110" s="5" t="s">
        <v>63</v>
      </c>
      <c r="C1110" s="5" t="s">
        <v>3303</v>
      </c>
      <c r="D1110" s="6" t="s">
        <v>3304</v>
      </c>
      <c r="E1110" s="5"/>
      <c r="F1110" s="6" t="s">
        <v>11832</v>
      </c>
      <c r="G1110" s="5" t="s">
        <v>11839</v>
      </c>
      <c r="H1110" s="6" t="s">
        <v>3372</v>
      </c>
      <c r="I1110" s="6" t="s">
        <v>3372</v>
      </c>
      <c r="J1110" s="20" t="str">
        <f>XBB1110&amp;XBC1110&amp;XBD1110&amp;XBE1110&amp;XBF1110&amp;XBG1110&amp;XBH1110&amp;XBI1110&amp;XBJ1110&amp;XBK1110</f>
        <v>Soligent</v>
      </c>
      <c r="K1110" s="5"/>
      <c r="L1110" s="5"/>
      <c r="M1110" s="5">
        <v>2.66</v>
      </c>
      <c r="N1110" s="5"/>
      <c r="O1110" s="5">
        <v>3.5</v>
      </c>
      <c r="P1110" s="15">
        <f>(O1110-M1110)/O1110*100</f>
        <v>23.999999999999996</v>
      </c>
      <c r="Q1110" s="5"/>
      <c r="R1110" s="5"/>
      <c r="S1110" s="5"/>
      <c r="T1110" s="5"/>
      <c r="U1110" s="5">
        <v>0.16</v>
      </c>
      <c r="V1110" s="5">
        <v>2.5</v>
      </c>
      <c r="W1110" s="5">
        <v>3</v>
      </c>
      <c r="X1110" s="5">
        <v>3</v>
      </c>
      <c r="Y1110" s="5"/>
      <c r="Z1110" s="5"/>
      <c r="AA1110" s="5"/>
      <c r="AB1110" s="5"/>
      <c r="AC1110" s="5"/>
      <c r="AD1110" s="5"/>
      <c r="AE1110" s="20"/>
      <c r="AF1110" s="20"/>
      <c r="AG1110" s="20"/>
      <c r="AH1110" s="20"/>
      <c r="AI1110" s="20"/>
      <c r="AJ1110" s="20"/>
      <c r="AK1110" s="20"/>
      <c r="AL1110" s="20"/>
      <c r="AM1110" s="20"/>
      <c r="AN1110" s="20"/>
      <c r="AO1110" s="20"/>
      <c r="AP1110" s="20"/>
      <c r="AQ1110" s="20"/>
      <c r="AR1110" s="20"/>
      <c r="AS1110" s="20"/>
      <c r="AT1110" s="20"/>
      <c r="AU1110" s="20"/>
      <c r="AV1110" s="20"/>
      <c r="AW1110" s="20"/>
      <c r="AX1110" s="20"/>
      <c r="AY1110" s="20"/>
      <c r="AZ1110" s="20"/>
      <c r="BA1110" s="20"/>
      <c r="BB1110" s="20"/>
      <c r="BC1110" s="20"/>
      <c r="BD1110" s="20"/>
      <c r="BE1110" s="20"/>
      <c r="BF1110" s="20"/>
      <c r="BG1110" s="20"/>
      <c r="BH1110" s="20"/>
      <c r="BI1110" s="20"/>
      <c r="BJ1110" s="20"/>
      <c r="BK1110" s="20"/>
      <c r="BL1110" s="20"/>
      <c r="BM1110" s="20"/>
      <c r="BN1110" s="20"/>
      <c r="BO1110" s="20"/>
      <c r="BP1110" s="20"/>
      <c r="BQ1110" s="20"/>
      <c r="BR1110" s="20"/>
      <c r="BS1110" s="20"/>
      <c r="BT1110" s="20"/>
      <c r="BU1110" s="20"/>
      <c r="BV1110" s="20"/>
      <c r="BW1110" s="20"/>
      <c r="BX1110" s="20"/>
      <c r="BY1110" s="20"/>
      <c r="BZ1110" s="20"/>
      <c r="CA1110" s="5"/>
      <c r="CB1110" s="45" t="s">
        <v>10052</v>
      </c>
      <c r="XBA1110" s="18">
        <f>MIN(XBL1110:XBU1110)</f>
        <v>2.66</v>
      </c>
      <c r="XBB1110" s="21" t="str" cm="1">
        <f t="array" ref="XBB1110:XBK1110">IF(XBA1110=XBL1110:XBU1110,$XBL$2:$XBU$2,"")</f>
        <v/>
      </c>
      <c r="XBC1110" s="21" t="str">
        <v>Soligent</v>
      </c>
      <c r="XBD1110" s="21" t="str">
        <v/>
      </c>
      <c r="XBE1110" s="21" t="str">
        <v/>
      </c>
      <c r="XBF1110" s="21" t="str">
        <v/>
      </c>
      <c r="XBG1110" s="21" t="str">
        <v/>
      </c>
      <c r="XBH1110" s="21" t="str">
        <v/>
      </c>
      <c r="XBI1110" s="21" t="str">
        <v/>
      </c>
      <c r="XBJ1110" s="22" t="str">
        <v/>
      </c>
      <c r="XBK1110" s="22" t="str">
        <v/>
      </c>
      <c r="XBL1110" s="18" t="s">
        <v>8835</v>
      </c>
      <c r="XBM1110" s="18">
        <v>2.66</v>
      </c>
      <c r="XBN1110" s="18" t="s">
        <v>8835</v>
      </c>
      <c r="XBO1110" s="18" t="s">
        <v>8835</v>
      </c>
      <c r="XBP1110" s="18" t="s">
        <v>8835</v>
      </c>
      <c r="XBQ1110" s="18" t="s">
        <v>8835</v>
      </c>
      <c r="XBR1110" s="18" t="s">
        <v>8835</v>
      </c>
      <c r="XBS1110" s="18" t="s">
        <v>8835</v>
      </c>
      <c r="XBT1110" s="18" t="s">
        <v>8835</v>
      </c>
      <c r="XBU1110" s="18" t="s">
        <v>8835</v>
      </c>
    </row>
    <row r="1111" spans="1:80 16277:16297" s="23" customFormat="1" ht="12" x14ac:dyDescent="0.25">
      <c r="A1111" s="5" t="s">
        <v>3305</v>
      </c>
      <c r="B1111" s="5" t="s">
        <v>63</v>
      </c>
      <c r="C1111" s="5" t="s">
        <v>3306</v>
      </c>
      <c r="D1111" s="6" t="s">
        <v>3307</v>
      </c>
      <c r="E1111" s="5"/>
      <c r="F1111" s="6">
        <v>0</v>
      </c>
      <c r="G1111" s="5" t="s">
        <v>11835</v>
      </c>
      <c r="H1111" s="6" t="s">
        <v>8903</v>
      </c>
      <c r="I1111" s="6" t="s">
        <v>8903</v>
      </c>
      <c r="J1111" s="20" t="str">
        <f>XBB1111&amp;XBC1111&amp;XBD1111&amp;XBE1111&amp;XBF1111&amp;XBG1111&amp;XBH1111&amp;XBI1111&amp;XBJ1111&amp;XBK1111</f>
        <v>Soligent</v>
      </c>
      <c r="K1111" s="5"/>
      <c r="L1111" s="5"/>
      <c r="M1111" s="5">
        <v>8.41</v>
      </c>
      <c r="N1111" s="5"/>
      <c r="O1111" s="5">
        <v>10.01</v>
      </c>
      <c r="P1111" s="15">
        <f>(O1111-M1111)/O1111*100</f>
        <v>15.984015984015981</v>
      </c>
      <c r="Q1111" s="5"/>
      <c r="R1111" s="5"/>
      <c r="S1111" s="5"/>
      <c r="T1111" s="5"/>
      <c r="U1111" s="5">
        <v>0.5</v>
      </c>
      <c r="V1111" s="5">
        <v>5</v>
      </c>
      <c r="W1111" s="5">
        <v>3</v>
      </c>
      <c r="X1111" s="5">
        <v>3</v>
      </c>
      <c r="Y1111" s="5"/>
      <c r="Z1111" s="5"/>
      <c r="AA1111" s="5"/>
      <c r="AB1111" s="5"/>
      <c r="AC1111" s="5"/>
      <c r="AD1111" s="5"/>
      <c r="AE1111" s="20"/>
      <c r="AF1111" s="20"/>
      <c r="AG1111" s="20"/>
      <c r="AH1111" s="20"/>
      <c r="AI1111" s="20"/>
      <c r="AJ1111" s="20"/>
      <c r="AK1111" s="20"/>
      <c r="AL1111" s="20"/>
      <c r="AM1111" s="20"/>
      <c r="AN1111" s="20"/>
      <c r="AO1111" s="20"/>
      <c r="AP1111" s="20"/>
      <c r="AQ1111" s="20"/>
      <c r="AR1111" s="20"/>
      <c r="AS1111" s="20"/>
      <c r="AT1111" s="20"/>
      <c r="AU1111" s="20"/>
      <c r="AV1111" s="20"/>
      <c r="AW1111" s="20"/>
      <c r="AX1111" s="20"/>
      <c r="AY1111" s="20"/>
      <c r="AZ1111" s="20"/>
      <c r="BA1111" s="20"/>
      <c r="BB1111" s="20"/>
      <c r="BC1111" s="20"/>
      <c r="BD1111" s="20"/>
      <c r="BE1111" s="20"/>
      <c r="BF1111" s="20"/>
      <c r="BG1111" s="20"/>
      <c r="BH1111" s="20"/>
      <c r="BI1111" s="20"/>
      <c r="BJ1111" s="20"/>
      <c r="BK1111" s="20"/>
      <c r="BL1111" s="20"/>
      <c r="BM1111" s="20"/>
      <c r="BN1111" s="20"/>
      <c r="BO1111" s="20"/>
      <c r="BP1111" s="20"/>
      <c r="BQ1111" s="20"/>
      <c r="BR1111" s="20"/>
      <c r="BS1111" s="20"/>
      <c r="BT1111" s="20"/>
      <c r="BU1111" s="20"/>
      <c r="BV1111" s="20"/>
      <c r="BW1111" s="20"/>
      <c r="BX1111" s="20"/>
      <c r="BY1111" s="20"/>
      <c r="BZ1111" s="20"/>
      <c r="CA1111" s="5"/>
      <c r="CB1111" s="45" t="s">
        <v>10053</v>
      </c>
      <c r="XBA1111" s="18">
        <f>MIN(XBL1111:XBU1111)</f>
        <v>8.41</v>
      </c>
      <c r="XBB1111" s="21" t="str" cm="1">
        <f t="array" ref="XBB1111:XBK1111">IF(XBA1111=XBL1111:XBU1111,$XBL$2:$XBU$2,"")</f>
        <v/>
      </c>
      <c r="XBC1111" s="21" t="str">
        <v>Soligent</v>
      </c>
      <c r="XBD1111" s="21" t="str">
        <v/>
      </c>
      <c r="XBE1111" s="21" t="str">
        <v/>
      </c>
      <c r="XBF1111" s="21" t="str">
        <v/>
      </c>
      <c r="XBG1111" s="21" t="str">
        <v/>
      </c>
      <c r="XBH1111" s="21" t="str">
        <v/>
      </c>
      <c r="XBI1111" s="21" t="str">
        <v/>
      </c>
      <c r="XBJ1111" s="22" t="str">
        <v/>
      </c>
      <c r="XBK1111" s="22" t="str">
        <v/>
      </c>
      <c r="XBL1111" s="18" t="s">
        <v>8835</v>
      </c>
      <c r="XBM1111" s="18">
        <v>8.41</v>
      </c>
      <c r="XBN1111" s="18" t="s">
        <v>8835</v>
      </c>
      <c r="XBO1111" s="18" t="s">
        <v>8835</v>
      </c>
      <c r="XBP1111" s="18" t="s">
        <v>8835</v>
      </c>
      <c r="XBQ1111" s="18" t="s">
        <v>8835</v>
      </c>
      <c r="XBR1111" s="18" t="s">
        <v>8835</v>
      </c>
      <c r="XBS1111" s="18" t="s">
        <v>8835</v>
      </c>
      <c r="XBT1111" s="18" t="s">
        <v>8835</v>
      </c>
      <c r="XBU1111" s="18" t="s">
        <v>8835</v>
      </c>
    </row>
    <row r="1112" spans="1:80 16277:16297" s="23" customFormat="1" ht="12" x14ac:dyDescent="0.25">
      <c r="A1112" s="5" t="s">
        <v>3308</v>
      </c>
      <c r="B1112" s="5" t="s">
        <v>63</v>
      </c>
      <c r="C1112" s="5" t="s">
        <v>3309</v>
      </c>
      <c r="D1112" s="6" t="s">
        <v>3310</v>
      </c>
      <c r="E1112" s="5"/>
      <c r="F1112" s="6" t="s">
        <v>11832</v>
      </c>
      <c r="G1112" s="5" t="s">
        <v>11835</v>
      </c>
      <c r="H1112" s="6" t="s">
        <v>8903</v>
      </c>
      <c r="I1112" s="6" t="s">
        <v>8903</v>
      </c>
      <c r="J1112" s="20" t="str">
        <f>XBB1112&amp;XBC1112&amp;XBD1112&amp;XBE1112&amp;XBF1112&amp;XBG1112&amp;XBH1112&amp;XBI1112&amp;XBJ1112&amp;XBK1112</f>
        <v>Soligent</v>
      </c>
      <c r="K1112" s="5"/>
      <c r="L1112" s="5"/>
      <c r="M1112" s="5">
        <v>2.97</v>
      </c>
      <c r="N1112" s="5"/>
      <c r="O1112" s="5">
        <v>3.53</v>
      </c>
      <c r="P1112" s="15">
        <f>(O1112-M1112)/O1112*100</f>
        <v>15.864022662889507</v>
      </c>
      <c r="Q1112" s="5"/>
      <c r="R1112" s="5"/>
      <c r="S1112" s="5"/>
      <c r="T1112" s="5"/>
      <c r="U1112" s="5">
        <v>0.25</v>
      </c>
      <c r="V1112" s="5">
        <v>2</v>
      </c>
      <c r="W1112" s="5">
        <v>2</v>
      </c>
      <c r="X1112" s="5">
        <v>2</v>
      </c>
      <c r="Y1112" s="5"/>
      <c r="Z1112" s="5"/>
      <c r="AA1112" s="5"/>
      <c r="AB1112" s="5"/>
      <c r="AC1112" s="5"/>
      <c r="AD1112" s="5"/>
      <c r="AE1112" s="20"/>
      <c r="AF1112" s="20"/>
      <c r="AG1112" s="20"/>
      <c r="AH1112" s="20"/>
      <c r="AI1112" s="20"/>
      <c r="AJ1112" s="20"/>
      <c r="AK1112" s="20"/>
      <c r="AL1112" s="20"/>
      <c r="AM1112" s="20"/>
      <c r="AN1112" s="20"/>
      <c r="AO1112" s="20"/>
      <c r="AP1112" s="20"/>
      <c r="AQ1112" s="20"/>
      <c r="AR1112" s="20"/>
      <c r="AS1112" s="20"/>
      <c r="AT1112" s="20"/>
      <c r="AU1112" s="20"/>
      <c r="AV1112" s="20"/>
      <c r="AW1112" s="20"/>
      <c r="AX1112" s="20"/>
      <c r="AY1112" s="20"/>
      <c r="AZ1112" s="20"/>
      <c r="BA1112" s="20"/>
      <c r="BB1112" s="20"/>
      <c r="BC1112" s="20"/>
      <c r="BD1112" s="20"/>
      <c r="BE1112" s="20"/>
      <c r="BF1112" s="20"/>
      <c r="BG1112" s="20"/>
      <c r="BH1112" s="20"/>
      <c r="BI1112" s="20"/>
      <c r="BJ1112" s="20"/>
      <c r="BK1112" s="20"/>
      <c r="BL1112" s="20"/>
      <c r="BM1112" s="20"/>
      <c r="BN1112" s="20"/>
      <c r="BO1112" s="20"/>
      <c r="BP1112" s="20"/>
      <c r="BQ1112" s="20"/>
      <c r="BR1112" s="20"/>
      <c r="BS1112" s="20"/>
      <c r="BT1112" s="20"/>
      <c r="BU1112" s="20"/>
      <c r="BV1112" s="20"/>
      <c r="BW1112" s="20"/>
      <c r="BX1112" s="20"/>
      <c r="BY1112" s="20"/>
      <c r="BZ1112" s="20"/>
      <c r="CA1112" s="5"/>
      <c r="CB1112" s="45" t="s">
        <v>10054</v>
      </c>
      <c r="XBA1112" s="18">
        <f>MIN(XBL1112:XBU1112)</f>
        <v>2.97</v>
      </c>
      <c r="XBB1112" s="21" t="str" cm="1">
        <f t="array" ref="XBB1112:XBK1112">IF(XBA1112=XBL1112:XBU1112,$XBL$2:$XBU$2,"")</f>
        <v/>
      </c>
      <c r="XBC1112" s="21" t="str">
        <v>Soligent</v>
      </c>
      <c r="XBD1112" s="21" t="str">
        <v/>
      </c>
      <c r="XBE1112" s="21" t="str">
        <v/>
      </c>
      <c r="XBF1112" s="21" t="str">
        <v/>
      </c>
      <c r="XBG1112" s="21" t="str">
        <v/>
      </c>
      <c r="XBH1112" s="21" t="str">
        <v/>
      </c>
      <c r="XBI1112" s="21" t="str">
        <v/>
      </c>
      <c r="XBJ1112" s="22" t="str">
        <v/>
      </c>
      <c r="XBK1112" s="22" t="str">
        <v/>
      </c>
      <c r="XBL1112" s="18" t="s">
        <v>8835</v>
      </c>
      <c r="XBM1112" s="18">
        <v>2.97</v>
      </c>
      <c r="XBN1112" s="18" t="s">
        <v>8835</v>
      </c>
      <c r="XBO1112" s="18" t="s">
        <v>8835</v>
      </c>
      <c r="XBP1112" s="18" t="s">
        <v>8835</v>
      </c>
      <c r="XBQ1112" s="18" t="s">
        <v>8835</v>
      </c>
      <c r="XBR1112" s="18" t="s">
        <v>8835</v>
      </c>
      <c r="XBS1112" s="18" t="s">
        <v>8835</v>
      </c>
      <c r="XBT1112" s="18" t="s">
        <v>8835</v>
      </c>
      <c r="XBU1112" s="18" t="s">
        <v>8835</v>
      </c>
    </row>
    <row r="1113" spans="1:80 16277:16297" s="23" customFormat="1" ht="12" x14ac:dyDescent="0.25">
      <c r="A1113" s="5" t="s">
        <v>3311</v>
      </c>
      <c r="B1113" s="5" t="s">
        <v>63</v>
      </c>
      <c r="C1113" s="5">
        <v>11830</v>
      </c>
      <c r="D1113" s="6" t="s">
        <v>3312</v>
      </c>
      <c r="E1113" s="5"/>
      <c r="F1113" s="6" t="s">
        <v>11832</v>
      </c>
      <c r="G1113" s="5" t="s">
        <v>11835</v>
      </c>
      <c r="H1113" s="6" t="s">
        <v>8906</v>
      </c>
      <c r="I1113" s="6" t="s">
        <v>8906</v>
      </c>
      <c r="J1113" s="20" t="str">
        <f>XBB1113&amp;XBC1113&amp;XBD1113&amp;XBE1113&amp;XBF1113&amp;XBG1113&amp;XBH1113&amp;XBI1113&amp;XBJ1113&amp;XBK1113</f>
        <v>Soligent</v>
      </c>
      <c r="K1113" s="5"/>
      <c r="L1113" s="5"/>
      <c r="M1113" s="5">
        <v>6.59</v>
      </c>
      <c r="N1113" s="5"/>
      <c r="O1113" s="5">
        <v>7.85</v>
      </c>
      <c r="P1113" s="15">
        <f>(O1113-M1113)/O1113*100</f>
        <v>16.050955414012737</v>
      </c>
      <c r="Q1113" s="5"/>
      <c r="R1113" s="5"/>
      <c r="S1113" s="5"/>
      <c r="T1113" s="5"/>
      <c r="U1113" s="5">
        <v>0.2</v>
      </c>
      <c r="V1113" s="5">
        <v>9</v>
      </c>
      <c r="W1113" s="5">
        <v>10</v>
      </c>
      <c r="X1113" s="5">
        <v>13</v>
      </c>
      <c r="Y1113" s="5"/>
      <c r="Z1113" s="5"/>
      <c r="AA1113" s="5"/>
      <c r="AB1113" s="5"/>
      <c r="AC1113" s="5"/>
      <c r="AD1113" s="5"/>
      <c r="AE1113" s="20"/>
      <c r="AF1113" s="20"/>
      <c r="AG1113" s="20"/>
      <c r="AH1113" s="20"/>
      <c r="AI1113" s="20"/>
      <c r="AJ1113" s="20"/>
      <c r="AK1113" s="20"/>
      <c r="AL1113" s="20"/>
      <c r="AM1113" s="20"/>
      <c r="AN1113" s="20"/>
      <c r="AO1113" s="20"/>
      <c r="AP1113" s="20"/>
      <c r="AQ1113" s="20"/>
      <c r="AR1113" s="20"/>
      <c r="AS1113" s="20"/>
      <c r="AT1113" s="20"/>
      <c r="AU1113" s="20"/>
      <c r="AV1113" s="20"/>
      <c r="AW1113" s="20"/>
      <c r="AX1113" s="20"/>
      <c r="AY1113" s="20"/>
      <c r="AZ1113" s="20"/>
      <c r="BA1113" s="20"/>
      <c r="BB1113" s="20"/>
      <c r="BC1113" s="20"/>
      <c r="BD1113" s="20"/>
      <c r="BE1113" s="20"/>
      <c r="BF1113" s="20"/>
      <c r="BG1113" s="20"/>
      <c r="BH1113" s="20"/>
      <c r="BI1113" s="20"/>
      <c r="BJ1113" s="20"/>
      <c r="BK1113" s="20"/>
      <c r="BL1113" s="20"/>
      <c r="BM1113" s="20"/>
      <c r="BN1113" s="20"/>
      <c r="BO1113" s="20"/>
      <c r="BP1113" s="20"/>
      <c r="BQ1113" s="20"/>
      <c r="BR1113" s="20"/>
      <c r="BS1113" s="20"/>
      <c r="BT1113" s="20"/>
      <c r="BU1113" s="20"/>
      <c r="BV1113" s="20"/>
      <c r="BW1113" s="20"/>
      <c r="BX1113" s="20"/>
      <c r="BY1113" s="20"/>
      <c r="BZ1113" s="20"/>
      <c r="CA1113" s="5"/>
      <c r="CB1113" s="45" t="s">
        <v>10055</v>
      </c>
      <c r="XBA1113" s="18">
        <f>MIN(XBL1113:XBU1113)</f>
        <v>6.59</v>
      </c>
      <c r="XBB1113" s="21" t="str" cm="1">
        <f t="array" ref="XBB1113:XBK1113">IF(XBA1113=XBL1113:XBU1113,$XBL$2:$XBU$2,"")</f>
        <v/>
      </c>
      <c r="XBC1113" s="21" t="str">
        <v>Soligent</v>
      </c>
      <c r="XBD1113" s="21" t="str">
        <v/>
      </c>
      <c r="XBE1113" s="21" t="str">
        <v/>
      </c>
      <c r="XBF1113" s="21" t="str">
        <v/>
      </c>
      <c r="XBG1113" s="21" t="str">
        <v/>
      </c>
      <c r="XBH1113" s="21" t="str">
        <v/>
      </c>
      <c r="XBI1113" s="21" t="str">
        <v/>
      </c>
      <c r="XBJ1113" s="22" t="str">
        <v/>
      </c>
      <c r="XBK1113" s="22" t="str">
        <v/>
      </c>
      <c r="XBL1113" s="18" t="s">
        <v>8835</v>
      </c>
      <c r="XBM1113" s="18">
        <v>6.59</v>
      </c>
      <c r="XBN1113" s="18" t="s">
        <v>8835</v>
      </c>
      <c r="XBO1113" s="18" t="s">
        <v>8835</v>
      </c>
      <c r="XBP1113" s="18" t="s">
        <v>8835</v>
      </c>
      <c r="XBQ1113" s="18" t="s">
        <v>8835</v>
      </c>
      <c r="XBR1113" s="18" t="s">
        <v>8835</v>
      </c>
      <c r="XBS1113" s="18" t="s">
        <v>8835</v>
      </c>
      <c r="XBT1113" s="18" t="s">
        <v>8835</v>
      </c>
      <c r="XBU1113" s="18" t="s">
        <v>8835</v>
      </c>
    </row>
    <row r="1114" spans="1:80 16277:16297" s="23" customFormat="1" ht="12" x14ac:dyDescent="0.25">
      <c r="A1114" s="5" t="s">
        <v>3313</v>
      </c>
      <c r="B1114" s="5" t="s">
        <v>63</v>
      </c>
      <c r="C1114" s="5" t="s">
        <v>3314</v>
      </c>
      <c r="D1114" s="6" t="s">
        <v>3315</v>
      </c>
      <c r="E1114" s="5"/>
      <c r="F1114" s="6" t="s">
        <v>11832</v>
      </c>
      <c r="G1114" s="5" t="s">
        <v>11839</v>
      </c>
      <c r="H1114" s="6" t="s">
        <v>8852</v>
      </c>
      <c r="I1114" s="6" t="s">
        <v>8852</v>
      </c>
      <c r="J1114" s="20" t="str">
        <f>XBB1114&amp;XBC1114&amp;XBD1114&amp;XBE1114&amp;XBF1114&amp;XBG1114&amp;XBH1114&amp;XBI1114&amp;XBJ1114&amp;XBK1114</f>
        <v>Soligent</v>
      </c>
      <c r="K1114" s="5"/>
      <c r="L1114" s="5"/>
      <c r="M1114" s="5">
        <v>9.52</v>
      </c>
      <c r="N1114" s="5"/>
      <c r="O1114" s="5">
        <v>10.506399999999999</v>
      </c>
      <c r="P1114" s="15">
        <f>(O1114-M1114)/O1114*100</f>
        <v>9.3885631615015583</v>
      </c>
      <c r="Q1114" s="5"/>
      <c r="R1114" s="5"/>
      <c r="S1114" s="5"/>
      <c r="T1114" s="5"/>
      <c r="U1114" s="5">
        <v>1</v>
      </c>
      <c r="V1114" s="5">
        <v>4</v>
      </c>
      <c r="W1114" s="5">
        <v>3</v>
      </c>
      <c r="X1114" s="5">
        <v>4</v>
      </c>
      <c r="Y1114" s="5"/>
      <c r="Z1114" s="5"/>
      <c r="AA1114" s="5"/>
      <c r="AB1114" s="5"/>
      <c r="AC1114" s="5"/>
      <c r="AD1114" s="5"/>
      <c r="AE1114" s="20"/>
      <c r="AF1114" s="20"/>
      <c r="AG1114" s="20"/>
      <c r="AH1114" s="20"/>
      <c r="AI1114" s="20"/>
      <c r="AJ1114" s="20"/>
      <c r="AK1114" s="20"/>
      <c r="AL1114" s="20"/>
      <c r="AM1114" s="20"/>
      <c r="AN1114" s="20"/>
      <c r="AO1114" s="20"/>
      <c r="AP1114" s="20"/>
      <c r="AQ1114" s="20"/>
      <c r="AR1114" s="20"/>
      <c r="AS1114" s="20"/>
      <c r="AT1114" s="20"/>
      <c r="AU1114" s="20"/>
      <c r="AV1114" s="20"/>
      <c r="AW1114" s="20"/>
      <c r="AX1114" s="20"/>
      <c r="AY1114" s="20"/>
      <c r="AZ1114" s="20"/>
      <c r="BA1114" s="20"/>
      <c r="BB1114" s="20"/>
      <c r="BC1114" s="20"/>
      <c r="BD1114" s="20"/>
      <c r="BE1114" s="20"/>
      <c r="BF1114" s="20"/>
      <c r="BG1114" s="20"/>
      <c r="BH1114" s="20"/>
      <c r="BI1114" s="20"/>
      <c r="BJ1114" s="20"/>
      <c r="BK1114" s="20"/>
      <c r="BL1114" s="20"/>
      <c r="BM1114" s="20"/>
      <c r="BN1114" s="20"/>
      <c r="BO1114" s="20"/>
      <c r="BP1114" s="20"/>
      <c r="BQ1114" s="20"/>
      <c r="BR1114" s="20"/>
      <c r="BS1114" s="20"/>
      <c r="BT1114" s="20"/>
      <c r="BU1114" s="20"/>
      <c r="BV1114" s="20"/>
      <c r="BW1114" s="20"/>
      <c r="BX1114" s="20"/>
      <c r="BY1114" s="20"/>
      <c r="BZ1114" s="20"/>
      <c r="CA1114" s="5"/>
      <c r="CB1114" s="45" t="s">
        <v>10056</v>
      </c>
      <c r="XBA1114" s="18">
        <f>MIN(XBL1114:XBU1114)</f>
        <v>9.52</v>
      </c>
      <c r="XBB1114" s="21" t="str" cm="1">
        <f t="array" ref="XBB1114:XBK1114">IF(XBA1114=XBL1114:XBU1114,$XBL$2:$XBU$2,"")</f>
        <v/>
      </c>
      <c r="XBC1114" s="21" t="str">
        <v>Soligent</v>
      </c>
      <c r="XBD1114" s="21" t="str">
        <v/>
      </c>
      <c r="XBE1114" s="21" t="str">
        <v/>
      </c>
      <c r="XBF1114" s="21" t="str">
        <v/>
      </c>
      <c r="XBG1114" s="21" t="str">
        <v/>
      </c>
      <c r="XBH1114" s="21" t="str">
        <v/>
      </c>
      <c r="XBI1114" s="21" t="str">
        <v/>
      </c>
      <c r="XBJ1114" s="22" t="str">
        <v/>
      </c>
      <c r="XBK1114" s="22" t="str">
        <v/>
      </c>
      <c r="XBL1114" s="18" t="s">
        <v>8835</v>
      </c>
      <c r="XBM1114" s="18">
        <v>9.52</v>
      </c>
      <c r="XBN1114" s="18">
        <v>9.64</v>
      </c>
      <c r="XBO1114" s="18" t="s">
        <v>8835</v>
      </c>
      <c r="XBP1114" s="18" t="s">
        <v>8835</v>
      </c>
      <c r="XBQ1114" s="18" t="s">
        <v>8835</v>
      </c>
      <c r="XBR1114" s="18" t="s">
        <v>8835</v>
      </c>
      <c r="XBS1114" s="18" t="s">
        <v>8835</v>
      </c>
      <c r="XBT1114" s="18" t="s">
        <v>8835</v>
      </c>
      <c r="XBU1114" s="18" t="s">
        <v>8835</v>
      </c>
    </row>
    <row r="1115" spans="1:80 16277:16297" s="23" customFormat="1" ht="12" x14ac:dyDescent="0.25">
      <c r="A1115" s="5" t="s">
        <v>3316</v>
      </c>
      <c r="B1115" s="5" t="s">
        <v>63</v>
      </c>
      <c r="C1115" s="5">
        <v>17608</v>
      </c>
      <c r="D1115" s="6" t="s">
        <v>3317</v>
      </c>
      <c r="E1115" s="5"/>
      <c r="F1115" s="6" t="s">
        <v>11832</v>
      </c>
      <c r="G1115" s="5" t="s">
        <v>11839</v>
      </c>
      <c r="H1115" s="6" t="s">
        <v>8855</v>
      </c>
      <c r="I1115" s="6" t="s">
        <v>8855</v>
      </c>
      <c r="J1115" s="20" t="str">
        <f>XBB1115&amp;XBC1115&amp;XBD1115&amp;XBE1115&amp;XBF1115&amp;XBG1115&amp;XBH1115&amp;XBI1115&amp;XBJ1115&amp;XBK1115</f>
        <v>Soligent</v>
      </c>
      <c r="K1115" s="5"/>
      <c r="L1115" s="5"/>
      <c r="M1115" s="5">
        <v>6.56</v>
      </c>
      <c r="N1115" s="5"/>
      <c r="O1115" s="5">
        <v>7.9274366197183088</v>
      </c>
      <c r="P1115" s="15">
        <f>(O1115-M1115)/O1115*100</f>
        <v>17.249417249417242</v>
      </c>
      <c r="Q1115" s="5"/>
      <c r="R1115" s="5"/>
      <c r="S1115" s="5"/>
      <c r="T1115" s="5"/>
      <c r="U1115" s="5">
        <v>0.4</v>
      </c>
      <c r="V1115" s="5">
        <v>15</v>
      </c>
      <c r="W1115" s="5">
        <v>9</v>
      </c>
      <c r="X1115" s="5">
        <v>10</v>
      </c>
      <c r="Y1115" s="5"/>
      <c r="Z1115" s="5"/>
      <c r="AA1115" s="5"/>
      <c r="AB1115" s="5"/>
      <c r="AC1115" s="5"/>
      <c r="AD1115" s="5"/>
      <c r="AE1115" s="20"/>
      <c r="AF1115" s="20"/>
      <c r="AG1115" s="20"/>
      <c r="AH1115" s="20"/>
      <c r="AI1115" s="20"/>
      <c r="AJ1115" s="20"/>
      <c r="AK1115" s="20"/>
      <c r="AL1115" s="20"/>
      <c r="AM1115" s="20"/>
      <c r="AN1115" s="20"/>
      <c r="AO1115" s="20"/>
      <c r="AP1115" s="20"/>
      <c r="AQ1115" s="20"/>
      <c r="AR1115" s="20"/>
      <c r="AS1115" s="20"/>
      <c r="AT1115" s="20"/>
      <c r="AU1115" s="20"/>
      <c r="AV1115" s="20"/>
      <c r="AW1115" s="20"/>
      <c r="AX1115" s="20"/>
      <c r="AY1115" s="20"/>
      <c r="AZ1115" s="20"/>
      <c r="BA1115" s="20"/>
      <c r="BB1115" s="20"/>
      <c r="BC1115" s="20"/>
      <c r="BD1115" s="20"/>
      <c r="BE1115" s="20"/>
      <c r="BF1115" s="20"/>
      <c r="BG1115" s="20"/>
      <c r="BH1115" s="20"/>
      <c r="BI1115" s="20"/>
      <c r="BJ1115" s="20"/>
      <c r="BK1115" s="20"/>
      <c r="BL1115" s="20"/>
      <c r="BM1115" s="20"/>
      <c r="BN1115" s="20"/>
      <c r="BO1115" s="20"/>
      <c r="BP1115" s="20"/>
      <c r="BQ1115" s="20"/>
      <c r="BR1115" s="20"/>
      <c r="BS1115" s="20"/>
      <c r="BT1115" s="20"/>
      <c r="BU1115" s="20"/>
      <c r="BV1115" s="20"/>
      <c r="BW1115" s="20"/>
      <c r="BX1115" s="20"/>
      <c r="BY1115" s="20"/>
      <c r="BZ1115" s="20"/>
      <c r="CA1115" s="5"/>
      <c r="CB1115" s="45" t="s">
        <v>10057</v>
      </c>
      <c r="XBA1115" s="18">
        <f>MIN(XBL1115:XBU1115)</f>
        <v>6.56</v>
      </c>
      <c r="XBB1115" s="21" t="str" cm="1">
        <f t="array" ref="XBB1115:XBK1115">IF(XBA1115=XBL1115:XBU1115,$XBL$2:$XBU$2,"")</f>
        <v/>
      </c>
      <c r="XBC1115" s="21" t="str">
        <v>Soligent</v>
      </c>
      <c r="XBD1115" s="21" t="str">
        <v/>
      </c>
      <c r="XBE1115" s="21" t="str">
        <v/>
      </c>
      <c r="XBF1115" s="21" t="str">
        <v/>
      </c>
      <c r="XBG1115" s="21" t="str">
        <v/>
      </c>
      <c r="XBH1115" s="21" t="str">
        <v/>
      </c>
      <c r="XBI1115" s="21" t="str">
        <v/>
      </c>
      <c r="XBJ1115" s="22" t="str">
        <v/>
      </c>
      <c r="XBK1115" s="22" t="str">
        <v/>
      </c>
      <c r="XBL1115" s="18" t="s">
        <v>8835</v>
      </c>
      <c r="XBM1115" s="18">
        <v>6.56</v>
      </c>
      <c r="XBN1115" s="18" t="s">
        <v>8835</v>
      </c>
      <c r="XBO1115" s="18" t="s">
        <v>8835</v>
      </c>
      <c r="XBP1115" s="18" t="s">
        <v>8835</v>
      </c>
      <c r="XBQ1115" s="18" t="s">
        <v>8835</v>
      </c>
      <c r="XBR1115" s="18" t="s">
        <v>8835</v>
      </c>
      <c r="XBS1115" s="18" t="s">
        <v>8835</v>
      </c>
      <c r="XBT1115" s="18" t="s">
        <v>8835</v>
      </c>
      <c r="XBU1115" s="18" t="s">
        <v>8835</v>
      </c>
    </row>
    <row r="1116" spans="1:80 16277:16297" s="23" customFormat="1" ht="12" x14ac:dyDescent="0.25">
      <c r="A1116" s="5" t="s">
        <v>3318</v>
      </c>
      <c r="B1116" s="5" t="s">
        <v>63</v>
      </c>
      <c r="C1116" s="5" t="s">
        <v>3319</v>
      </c>
      <c r="D1116" s="6" t="s">
        <v>3320</v>
      </c>
      <c r="E1116" s="5"/>
      <c r="F1116" s="6" t="s">
        <v>11832</v>
      </c>
      <c r="G1116" s="5" t="s">
        <v>11839</v>
      </c>
      <c r="H1116" s="6" t="s">
        <v>3372</v>
      </c>
      <c r="I1116" s="6" t="s">
        <v>3372</v>
      </c>
      <c r="J1116" s="20" t="str">
        <f>XBB1116&amp;XBC1116&amp;XBD1116&amp;XBE1116&amp;XBF1116&amp;XBG1116&amp;XBH1116&amp;XBI1116&amp;XBJ1116&amp;XBK1116</f>
        <v>Soligent</v>
      </c>
      <c r="K1116" s="5"/>
      <c r="L1116" s="5"/>
      <c r="M1116" s="5">
        <v>6.02</v>
      </c>
      <c r="N1116" s="5"/>
      <c r="O1116" s="5">
        <v>7.1293999999999995</v>
      </c>
      <c r="P1116" s="15">
        <f>(O1116-M1116)/O1116*100</f>
        <v>15.560916767189385</v>
      </c>
      <c r="Q1116" s="5"/>
      <c r="R1116" s="5"/>
      <c r="S1116" s="5"/>
      <c r="T1116" s="5"/>
      <c r="U1116" s="5">
        <v>0.05</v>
      </c>
      <c r="V1116" s="5">
        <v>1.5</v>
      </c>
      <c r="W1116" s="5">
        <v>2</v>
      </c>
      <c r="X1116" s="5">
        <v>2</v>
      </c>
      <c r="Y1116" s="5"/>
      <c r="Z1116" s="5"/>
      <c r="AA1116" s="5"/>
      <c r="AB1116" s="5"/>
      <c r="AC1116" s="5"/>
      <c r="AD1116" s="5"/>
      <c r="AE1116" s="20"/>
      <c r="AF1116" s="20"/>
      <c r="AG1116" s="20"/>
      <c r="AH1116" s="20"/>
      <c r="AI1116" s="20"/>
      <c r="AJ1116" s="20"/>
      <c r="AK1116" s="20"/>
      <c r="AL1116" s="20"/>
      <c r="AM1116" s="20"/>
      <c r="AN1116" s="20"/>
      <c r="AO1116" s="20"/>
      <c r="AP1116" s="20"/>
      <c r="AQ1116" s="20"/>
      <c r="AR1116" s="20"/>
      <c r="AS1116" s="20"/>
      <c r="AT1116" s="20"/>
      <c r="AU1116" s="20"/>
      <c r="AV1116" s="20"/>
      <c r="AW1116" s="20"/>
      <c r="AX1116" s="20"/>
      <c r="AY1116" s="20"/>
      <c r="AZ1116" s="20"/>
      <c r="BA1116" s="20"/>
      <c r="BB1116" s="20"/>
      <c r="BC1116" s="20"/>
      <c r="BD1116" s="20"/>
      <c r="BE1116" s="20"/>
      <c r="BF1116" s="20"/>
      <c r="BG1116" s="20"/>
      <c r="BH1116" s="20"/>
      <c r="BI1116" s="20"/>
      <c r="BJ1116" s="20"/>
      <c r="BK1116" s="20"/>
      <c r="BL1116" s="20"/>
      <c r="BM1116" s="20"/>
      <c r="BN1116" s="20"/>
      <c r="BO1116" s="20"/>
      <c r="BP1116" s="20"/>
      <c r="BQ1116" s="20"/>
      <c r="BR1116" s="20"/>
      <c r="BS1116" s="20"/>
      <c r="BT1116" s="20"/>
      <c r="BU1116" s="20"/>
      <c r="BV1116" s="20"/>
      <c r="BW1116" s="20"/>
      <c r="BX1116" s="20"/>
      <c r="BY1116" s="20"/>
      <c r="BZ1116" s="20"/>
      <c r="CA1116" s="5"/>
      <c r="CB1116" s="45" t="s">
        <v>10058</v>
      </c>
      <c r="XBA1116" s="18">
        <f>MIN(XBL1116:XBU1116)</f>
        <v>6.02</v>
      </c>
      <c r="XBB1116" s="21" t="str" cm="1">
        <f t="array" ref="XBB1116:XBK1116">IF(XBA1116=XBL1116:XBU1116,$XBL$2:$XBU$2,"")</f>
        <v/>
      </c>
      <c r="XBC1116" s="21" t="str">
        <v>Soligent</v>
      </c>
      <c r="XBD1116" s="21" t="str">
        <v/>
      </c>
      <c r="XBE1116" s="21" t="str">
        <v/>
      </c>
      <c r="XBF1116" s="21" t="str">
        <v/>
      </c>
      <c r="XBG1116" s="21" t="str">
        <v/>
      </c>
      <c r="XBH1116" s="21" t="str">
        <v/>
      </c>
      <c r="XBI1116" s="21" t="str">
        <v/>
      </c>
      <c r="XBJ1116" s="22" t="str">
        <v/>
      </c>
      <c r="XBK1116" s="22" t="str">
        <v/>
      </c>
      <c r="XBL1116" s="18" t="s">
        <v>8835</v>
      </c>
      <c r="XBM1116" s="18">
        <v>6.02</v>
      </c>
      <c r="XBN1116" s="18" t="s">
        <v>8835</v>
      </c>
      <c r="XBO1116" s="18" t="s">
        <v>8835</v>
      </c>
      <c r="XBP1116" s="18" t="s">
        <v>8835</v>
      </c>
      <c r="XBQ1116" s="18" t="s">
        <v>8835</v>
      </c>
      <c r="XBR1116" s="18" t="s">
        <v>8835</v>
      </c>
      <c r="XBS1116" s="18" t="s">
        <v>8835</v>
      </c>
      <c r="XBT1116" s="18" t="s">
        <v>8835</v>
      </c>
      <c r="XBU1116" s="18" t="s">
        <v>8835</v>
      </c>
    </row>
    <row r="1117" spans="1:80 16277:16297" s="23" customFormat="1" ht="12" x14ac:dyDescent="0.25">
      <c r="A1117" s="5" t="s">
        <v>3321</v>
      </c>
      <c r="B1117" s="5" t="s">
        <v>63</v>
      </c>
      <c r="C1117" s="5" t="s">
        <v>3322</v>
      </c>
      <c r="D1117" s="6" t="s">
        <v>3323</v>
      </c>
      <c r="E1117" s="5"/>
      <c r="F1117" s="6" t="s">
        <v>11832</v>
      </c>
      <c r="G1117" s="5" t="s">
        <v>11835</v>
      </c>
      <c r="H1117" s="6" t="s">
        <v>8847</v>
      </c>
      <c r="I1117" s="6" t="s">
        <v>8847</v>
      </c>
      <c r="J1117" s="20" t="str">
        <f>XBB1117&amp;XBC1117&amp;XBD1117&amp;XBE1117&amp;XBF1117&amp;XBG1117&amp;XBH1117&amp;XBI1117&amp;XBJ1117&amp;XBK1117</f>
        <v>Krannich West</v>
      </c>
      <c r="K1117" s="5"/>
      <c r="L1117" s="5"/>
      <c r="M1117" s="5">
        <v>2.875</v>
      </c>
      <c r="N1117" s="5"/>
      <c r="O1117" s="5">
        <v>3.496</v>
      </c>
      <c r="P1117" s="15">
        <f>(O1117-M1117)/O1117*100</f>
        <v>17.763157894736842</v>
      </c>
      <c r="Q1117" s="5"/>
      <c r="R1117" s="5"/>
      <c r="S1117" s="5"/>
      <c r="T1117" s="5"/>
      <c r="U1117" s="5">
        <v>0.02</v>
      </c>
      <c r="V1117" s="5">
        <v>9.0299999999999994</v>
      </c>
      <c r="W1117" s="5">
        <v>9.75</v>
      </c>
      <c r="X1117" s="5">
        <v>19.25</v>
      </c>
      <c r="Y1117" s="5"/>
      <c r="Z1117" s="5"/>
      <c r="AA1117" s="5"/>
      <c r="AB1117" s="5"/>
      <c r="AC1117" s="5"/>
      <c r="AD1117" s="5"/>
      <c r="AE1117" s="20"/>
      <c r="AF1117" s="20"/>
      <c r="AG1117" s="20"/>
      <c r="AH1117" s="20"/>
      <c r="AI1117" s="20"/>
      <c r="AJ1117" s="20"/>
      <c r="AK1117" s="20"/>
      <c r="AL1117" s="20"/>
      <c r="AM1117" s="20"/>
      <c r="AN1117" s="20"/>
      <c r="AO1117" s="20"/>
      <c r="AP1117" s="20"/>
      <c r="AQ1117" s="20"/>
      <c r="AR1117" s="20"/>
      <c r="AS1117" s="20"/>
      <c r="AT1117" s="20"/>
      <c r="AU1117" s="20"/>
      <c r="AV1117" s="20"/>
      <c r="AW1117" s="20"/>
      <c r="AX1117" s="20"/>
      <c r="AY1117" s="20"/>
      <c r="AZ1117" s="20"/>
      <c r="BA1117" s="20"/>
      <c r="BB1117" s="20"/>
      <c r="BC1117" s="20"/>
      <c r="BD1117" s="20"/>
      <c r="BE1117" s="20"/>
      <c r="BF1117" s="20"/>
      <c r="BG1117" s="20"/>
      <c r="BH1117" s="20"/>
      <c r="BI1117" s="20"/>
      <c r="BJ1117" s="20"/>
      <c r="BK1117" s="20"/>
      <c r="BL1117" s="20"/>
      <c r="BM1117" s="20"/>
      <c r="BN1117" s="20"/>
      <c r="BO1117" s="20"/>
      <c r="BP1117" s="20"/>
      <c r="BQ1117" s="20"/>
      <c r="BR1117" s="20"/>
      <c r="BS1117" s="20"/>
      <c r="BT1117" s="20"/>
      <c r="BU1117" s="20"/>
      <c r="BV1117" s="20"/>
      <c r="BW1117" s="20"/>
      <c r="BX1117" s="20"/>
      <c r="BY1117" s="20"/>
      <c r="BZ1117" s="20"/>
      <c r="CA1117" s="5"/>
      <c r="CB1117" s="45" t="s">
        <v>10059</v>
      </c>
      <c r="XBA1117" s="18">
        <f>MIN(XBL1117:XBU1117)</f>
        <v>2.875</v>
      </c>
      <c r="XBB1117" s="21" t="str" cm="1">
        <f t="array" ref="XBB1117:XBK1117">IF(XBA1117=XBL1117:XBU1117,$XBL$2:$XBU$2,"")</f>
        <v/>
      </c>
      <c r="XBC1117" s="21" t="str">
        <v/>
      </c>
      <c r="XBD1117" s="21" t="str">
        <v/>
      </c>
      <c r="XBE1117" s="21" t="str">
        <v/>
      </c>
      <c r="XBF1117" s="21" t="str">
        <v>Krannich West</v>
      </c>
      <c r="XBG1117" s="21" t="str">
        <v/>
      </c>
      <c r="XBH1117" s="21" t="str">
        <v/>
      </c>
      <c r="XBI1117" s="21" t="str">
        <v/>
      </c>
      <c r="XBJ1117" s="22" t="str">
        <v/>
      </c>
      <c r="XBK1117" s="22" t="str">
        <v/>
      </c>
      <c r="XBL1117" s="18" t="s">
        <v>8835</v>
      </c>
      <c r="XBM1117" s="18">
        <v>40.76</v>
      </c>
      <c r="XBN1117" s="18" t="s">
        <v>8835</v>
      </c>
      <c r="XBO1117" s="18" t="s">
        <v>8835</v>
      </c>
      <c r="XBP1117" s="18">
        <v>2.875</v>
      </c>
      <c r="XBQ1117" s="18" t="s">
        <v>8835</v>
      </c>
      <c r="XBR1117" s="18" t="s">
        <v>8835</v>
      </c>
      <c r="XBS1117" s="18" t="s">
        <v>8835</v>
      </c>
      <c r="XBT1117" s="18" t="s">
        <v>8835</v>
      </c>
      <c r="XBU1117" s="18" t="s">
        <v>8835</v>
      </c>
    </row>
    <row r="1118" spans="1:80 16277:16297" s="23" customFormat="1" ht="12" x14ac:dyDescent="0.25">
      <c r="A1118" s="5" t="s">
        <v>3324</v>
      </c>
      <c r="B1118" s="5" t="s">
        <v>11830</v>
      </c>
      <c r="C1118" s="5" t="s">
        <v>3325</v>
      </c>
      <c r="D1118" s="6" t="s">
        <v>3326</v>
      </c>
      <c r="E1118" s="5"/>
      <c r="F1118" s="6" t="s">
        <v>11832</v>
      </c>
      <c r="G1118" s="5" t="s">
        <v>11839</v>
      </c>
      <c r="H1118" s="6" t="s">
        <v>8903</v>
      </c>
      <c r="I1118" s="6" t="s">
        <v>8903</v>
      </c>
      <c r="J1118" s="20" t="str">
        <f>XBB1118&amp;XBC1118&amp;XBD1118&amp;XBE1118&amp;XBF1118&amp;XBG1118&amp;XBH1118&amp;XBI1118&amp;XBJ1118&amp;XBK1118</f>
        <v>Soligent</v>
      </c>
      <c r="K1118" s="5"/>
      <c r="L1118" s="5"/>
      <c r="M1118" s="5">
        <v>41.1</v>
      </c>
      <c r="N1118" s="5"/>
      <c r="O1118" s="5">
        <v>50.9</v>
      </c>
      <c r="P1118" s="15">
        <f>(O1118-M1118)/O1118*100</f>
        <v>19.253438113948913</v>
      </c>
      <c r="Q1118" s="5"/>
      <c r="R1118" s="5"/>
      <c r="S1118" s="5"/>
      <c r="T1118" s="5"/>
      <c r="U1118" s="5">
        <v>10</v>
      </c>
      <c r="V1118" s="5">
        <v>2</v>
      </c>
      <c r="W1118" s="5">
        <v>1.5</v>
      </c>
      <c r="X1118" s="5">
        <v>172</v>
      </c>
      <c r="Y1118" s="5"/>
      <c r="Z1118" s="5"/>
      <c r="AA1118" s="5"/>
      <c r="AB1118" s="5"/>
      <c r="AC1118" s="5"/>
      <c r="AD1118" s="5"/>
      <c r="AE1118" s="20"/>
      <c r="AF1118" s="20"/>
      <c r="AG1118" s="20"/>
      <c r="AH1118" s="20"/>
      <c r="AI1118" s="20"/>
      <c r="AJ1118" s="20"/>
      <c r="AK1118" s="20"/>
      <c r="AL1118" s="20"/>
      <c r="AM1118" s="20"/>
      <c r="AN1118" s="20"/>
      <c r="AO1118" s="20"/>
      <c r="AP1118" s="20"/>
      <c r="AQ1118" s="20"/>
      <c r="AR1118" s="20"/>
      <c r="AS1118" s="20"/>
      <c r="AT1118" s="20"/>
      <c r="AU1118" s="20"/>
      <c r="AV1118" s="20"/>
      <c r="AW1118" s="20"/>
      <c r="AX1118" s="20"/>
      <c r="AY1118" s="20"/>
      <c r="AZ1118" s="20"/>
      <c r="BA1118" s="20"/>
      <c r="BB1118" s="20"/>
      <c r="BC1118" s="20"/>
      <c r="BD1118" s="20"/>
      <c r="BE1118" s="20"/>
      <c r="BF1118" s="20"/>
      <c r="BG1118" s="20"/>
      <c r="BH1118" s="20"/>
      <c r="BI1118" s="20"/>
      <c r="BJ1118" s="20"/>
      <c r="BK1118" s="20"/>
      <c r="BL1118" s="20"/>
      <c r="BM1118" s="20"/>
      <c r="BN1118" s="20"/>
      <c r="BO1118" s="20"/>
      <c r="BP1118" s="20"/>
      <c r="BQ1118" s="20"/>
      <c r="BR1118" s="20"/>
      <c r="BS1118" s="20"/>
      <c r="BT1118" s="20"/>
      <c r="BU1118" s="20"/>
      <c r="BV1118" s="20"/>
      <c r="BW1118" s="20"/>
      <c r="BX1118" s="20"/>
      <c r="BY1118" s="20"/>
      <c r="BZ1118" s="20"/>
      <c r="CA1118" s="5"/>
      <c r="CB1118" s="45" t="s">
        <v>10060</v>
      </c>
      <c r="XBA1118" s="18">
        <f>MIN(XBL1118:XBU1118)</f>
        <v>41.1</v>
      </c>
      <c r="XBB1118" s="21" t="str" cm="1">
        <f t="array" ref="XBB1118:XBK1118">IF(XBA1118=XBL1118:XBU1118,$XBL$2:$XBU$2,"")</f>
        <v/>
      </c>
      <c r="XBC1118" s="21" t="str">
        <v>Soligent</v>
      </c>
      <c r="XBD1118" s="21" t="str">
        <v/>
      </c>
      <c r="XBE1118" s="21" t="str">
        <v/>
      </c>
      <c r="XBF1118" s="21" t="str">
        <v/>
      </c>
      <c r="XBG1118" s="21" t="str">
        <v/>
      </c>
      <c r="XBH1118" s="21" t="str">
        <v/>
      </c>
      <c r="XBI1118" s="21" t="str">
        <v/>
      </c>
      <c r="XBJ1118" s="22" t="str">
        <v/>
      </c>
      <c r="XBK1118" s="22" t="str">
        <v/>
      </c>
      <c r="XBL1118" s="18" t="s">
        <v>8835</v>
      </c>
      <c r="XBM1118" s="18">
        <v>41.1</v>
      </c>
      <c r="XBN1118" s="18" t="s">
        <v>8835</v>
      </c>
      <c r="XBO1118" s="18" t="s">
        <v>8835</v>
      </c>
      <c r="XBP1118" s="18" t="s">
        <v>8835</v>
      </c>
      <c r="XBQ1118" s="18" t="s">
        <v>8835</v>
      </c>
      <c r="XBR1118" s="18" t="s">
        <v>8835</v>
      </c>
      <c r="XBS1118" s="18" t="s">
        <v>8835</v>
      </c>
      <c r="XBT1118" s="18" t="s">
        <v>8835</v>
      </c>
      <c r="XBU1118" s="18" t="s">
        <v>8835</v>
      </c>
    </row>
    <row r="1119" spans="1:80 16277:16297" s="23" customFormat="1" ht="12" x14ac:dyDescent="0.25">
      <c r="A1119" s="5" t="s">
        <v>3327</v>
      </c>
      <c r="B1119" s="5" t="s">
        <v>63</v>
      </c>
      <c r="C1119" s="5" t="s">
        <v>3328</v>
      </c>
      <c r="D1119" s="6" t="s">
        <v>3329</v>
      </c>
      <c r="E1119" s="5"/>
      <c r="F1119" s="6" t="s">
        <v>11832</v>
      </c>
      <c r="G1119" s="5" t="s">
        <v>11839</v>
      </c>
      <c r="H1119" s="6" t="s">
        <v>8903</v>
      </c>
      <c r="I1119" s="6" t="s">
        <v>8903</v>
      </c>
      <c r="J1119" s="20" t="str">
        <f>XBB1119&amp;XBC1119&amp;XBD1119&amp;XBE1119&amp;XBF1119&amp;XBG1119&amp;XBH1119&amp;XBI1119&amp;XBJ1119&amp;XBK1119</f>
        <v>Soligent</v>
      </c>
      <c r="K1119" s="5"/>
      <c r="L1119" s="5"/>
      <c r="M1119" s="5">
        <v>53.27</v>
      </c>
      <c r="N1119" s="5"/>
      <c r="O1119" s="5">
        <v>63.41</v>
      </c>
      <c r="P1119" s="15">
        <f>(O1119-M1119)/O1119*100</f>
        <v>15.991168585396615</v>
      </c>
      <c r="Q1119" s="5"/>
      <c r="R1119" s="5"/>
      <c r="S1119" s="5"/>
      <c r="T1119" s="5"/>
      <c r="U1119" s="5">
        <v>11</v>
      </c>
      <c r="V1119" s="5">
        <v>3</v>
      </c>
      <c r="W1119" s="5">
        <v>3</v>
      </c>
      <c r="X1119" s="5">
        <v>172</v>
      </c>
      <c r="Y1119" s="5"/>
      <c r="Z1119" s="5"/>
      <c r="AA1119" s="5"/>
      <c r="AB1119" s="5"/>
      <c r="AC1119" s="5"/>
      <c r="AD1119" s="5"/>
      <c r="AE1119" s="20"/>
      <c r="AF1119" s="20"/>
      <c r="AG1119" s="20"/>
      <c r="AH1119" s="20"/>
      <c r="AI1119" s="20"/>
      <c r="AJ1119" s="20"/>
      <c r="AK1119" s="20"/>
      <c r="AL1119" s="20"/>
      <c r="AM1119" s="20"/>
      <c r="AN1119" s="20"/>
      <c r="AO1119" s="20"/>
      <c r="AP1119" s="20"/>
      <c r="AQ1119" s="20"/>
      <c r="AR1119" s="20"/>
      <c r="AS1119" s="20"/>
      <c r="AT1119" s="20"/>
      <c r="AU1119" s="20"/>
      <c r="AV1119" s="20"/>
      <c r="AW1119" s="20"/>
      <c r="AX1119" s="20"/>
      <c r="AY1119" s="20"/>
      <c r="AZ1119" s="20"/>
      <c r="BA1119" s="20"/>
      <c r="BB1119" s="20"/>
      <c r="BC1119" s="20"/>
      <c r="BD1119" s="20"/>
      <c r="BE1119" s="20"/>
      <c r="BF1119" s="20"/>
      <c r="BG1119" s="20"/>
      <c r="BH1119" s="20"/>
      <c r="BI1119" s="20"/>
      <c r="BJ1119" s="20"/>
      <c r="BK1119" s="20"/>
      <c r="BL1119" s="20"/>
      <c r="BM1119" s="20"/>
      <c r="BN1119" s="20"/>
      <c r="BO1119" s="20"/>
      <c r="BP1119" s="20"/>
      <c r="BQ1119" s="20"/>
      <c r="BR1119" s="20"/>
      <c r="BS1119" s="20"/>
      <c r="BT1119" s="20"/>
      <c r="BU1119" s="20"/>
      <c r="BV1119" s="20"/>
      <c r="BW1119" s="20"/>
      <c r="BX1119" s="20"/>
      <c r="BY1119" s="20"/>
      <c r="BZ1119" s="20"/>
      <c r="CA1119" s="5"/>
      <c r="CB1119" s="45" t="s">
        <v>10061</v>
      </c>
      <c r="XBA1119" s="18">
        <f>MIN(XBL1119:XBU1119)</f>
        <v>53.27</v>
      </c>
      <c r="XBB1119" s="21" t="str" cm="1">
        <f t="array" ref="XBB1119:XBK1119">IF(XBA1119=XBL1119:XBU1119,$XBL$2:$XBU$2,"")</f>
        <v/>
      </c>
      <c r="XBC1119" s="21" t="str">
        <v>Soligent</v>
      </c>
      <c r="XBD1119" s="21" t="str">
        <v/>
      </c>
      <c r="XBE1119" s="21" t="str">
        <v/>
      </c>
      <c r="XBF1119" s="21" t="str">
        <v/>
      </c>
      <c r="XBG1119" s="21" t="str">
        <v/>
      </c>
      <c r="XBH1119" s="21" t="str">
        <v/>
      </c>
      <c r="XBI1119" s="21" t="str">
        <v/>
      </c>
      <c r="XBJ1119" s="22" t="str">
        <v/>
      </c>
      <c r="XBK1119" s="22" t="str">
        <v/>
      </c>
      <c r="XBL1119" s="18" t="s">
        <v>8835</v>
      </c>
      <c r="XBM1119" s="18">
        <v>53.27</v>
      </c>
      <c r="XBN1119" s="18" t="s">
        <v>8835</v>
      </c>
      <c r="XBO1119" s="18" t="s">
        <v>8835</v>
      </c>
      <c r="XBP1119" s="18" t="s">
        <v>8835</v>
      </c>
      <c r="XBQ1119" s="18" t="s">
        <v>8835</v>
      </c>
      <c r="XBR1119" s="18" t="s">
        <v>8835</v>
      </c>
      <c r="XBS1119" s="18" t="s">
        <v>8835</v>
      </c>
      <c r="XBT1119" s="18" t="s">
        <v>8835</v>
      </c>
      <c r="XBU1119" s="18" t="s">
        <v>8835</v>
      </c>
    </row>
    <row r="1120" spans="1:80 16277:16297" s="23" customFormat="1" ht="12" x14ac:dyDescent="0.25">
      <c r="A1120" s="5" t="s">
        <v>3330</v>
      </c>
      <c r="B1120" s="5" t="s">
        <v>63</v>
      </c>
      <c r="C1120" s="5" t="s">
        <v>3331</v>
      </c>
      <c r="D1120" s="6" t="s">
        <v>3332</v>
      </c>
      <c r="E1120" s="5"/>
      <c r="F1120" s="6" t="s">
        <v>11832</v>
      </c>
      <c r="G1120" s="5" t="s">
        <v>11839</v>
      </c>
      <c r="H1120" s="6" t="s">
        <v>8903</v>
      </c>
      <c r="I1120" s="6" t="s">
        <v>8903</v>
      </c>
      <c r="J1120" s="20" t="str">
        <f>XBB1120&amp;XBC1120&amp;XBD1120&amp;XBE1120&amp;XBF1120&amp;XBG1120&amp;XBH1120&amp;XBI1120&amp;XBJ1120&amp;XBK1120</f>
        <v>Soligent</v>
      </c>
      <c r="K1120" s="5"/>
      <c r="L1120" s="5"/>
      <c r="M1120" s="5">
        <v>33.590000000000003</v>
      </c>
      <c r="N1120" s="5"/>
      <c r="O1120" s="5">
        <v>39.909600000000005</v>
      </c>
      <c r="P1120" s="15">
        <f>(O1120-M1120)/O1120*100</f>
        <v>15.83478661775613</v>
      </c>
      <c r="Q1120" s="5"/>
      <c r="R1120" s="5"/>
      <c r="S1120" s="5"/>
      <c r="T1120" s="5"/>
      <c r="U1120" s="5">
        <v>5</v>
      </c>
      <c r="V1120" s="5">
        <v>2</v>
      </c>
      <c r="W1120" s="5">
        <v>2</v>
      </c>
      <c r="X1120" s="5">
        <v>130</v>
      </c>
      <c r="Y1120" s="5"/>
      <c r="Z1120" s="5"/>
      <c r="AA1120" s="5"/>
      <c r="AB1120" s="5"/>
      <c r="AC1120" s="5"/>
      <c r="AD1120" s="5"/>
      <c r="AE1120" s="20"/>
      <c r="AF1120" s="20"/>
      <c r="AG1120" s="20"/>
      <c r="AH1120" s="20"/>
      <c r="AI1120" s="20"/>
      <c r="AJ1120" s="20"/>
      <c r="AK1120" s="20"/>
      <c r="AL1120" s="20"/>
      <c r="AM1120" s="20"/>
      <c r="AN1120" s="20"/>
      <c r="AO1120" s="20"/>
      <c r="AP1120" s="20"/>
      <c r="AQ1120" s="20"/>
      <c r="AR1120" s="20"/>
      <c r="AS1120" s="20"/>
      <c r="AT1120" s="20"/>
      <c r="AU1120" s="20"/>
      <c r="AV1120" s="20"/>
      <c r="AW1120" s="20"/>
      <c r="AX1120" s="20"/>
      <c r="AY1120" s="20"/>
      <c r="AZ1120" s="20"/>
      <c r="BA1120" s="20"/>
      <c r="BB1120" s="20"/>
      <c r="BC1120" s="20"/>
      <c r="BD1120" s="20"/>
      <c r="BE1120" s="20"/>
      <c r="BF1120" s="20"/>
      <c r="BG1120" s="20"/>
      <c r="BH1120" s="20"/>
      <c r="BI1120" s="20"/>
      <c r="BJ1120" s="20"/>
      <c r="BK1120" s="20"/>
      <c r="BL1120" s="20"/>
      <c r="BM1120" s="20"/>
      <c r="BN1120" s="20"/>
      <c r="BO1120" s="20"/>
      <c r="BP1120" s="20"/>
      <c r="BQ1120" s="20"/>
      <c r="BR1120" s="20"/>
      <c r="BS1120" s="20"/>
      <c r="BT1120" s="20"/>
      <c r="BU1120" s="20"/>
      <c r="BV1120" s="20"/>
      <c r="BW1120" s="20"/>
      <c r="BX1120" s="20"/>
      <c r="BY1120" s="20"/>
      <c r="BZ1120" s="20"/>
      <c r="CA1120" s="5"/>
      <c r="CB1120" s="45" t="s">
        <v>10062</v>
      </c>
      <c r="XBA1120" s="18">
        <f>MIN(XBL1120:XBU1120)</f>
        <v>33.590000000000003</v>
      </c>
      <c r="XBB1120" s="21" t="str" cm="1">
        <f t="array" ref="XBB1120:XBK1120">IF(XBA1120=XBL1120:XBU1120,$XBL$2:$XBU$2,"")</f>
        <v/>
      </c>
      <c r="XBC1120" s="21" t="str">
        <v>Soligent</v>
      </c>
      <c r="XBD1120" s="21" t="str">
        <v/>
      </c>
      <c r="XBE1120" s="21" t="str">
        <v/>
      </c>
      <c r="XBF1120" s="21" t="str">
        <v/>
      </c>
      <c r="XBG1120" s="21" t="str">
        <v/>
      </c>
      <c r="XBH1120" s="21" t="str">
        <v/>
      </c>
      <c r="XBI1120" s="21" t="str">
        <v/>
      </c>
      <c r="XBJ1120" s="22" t="str">
        <v/>
      </c>
      <c r="XBK1120" s="22" t="str">
        <v/>
      </c>
      <c r="XBL1120" s="18" t="s">
        <v>8835</v>
      </c>
      <c r="XBM1120" s="18">
        <v>33.590000000000003</v>
      </c>
      <c r="XBN1120" s="18" t="s">
        <v>8835</v>
      </c>
      <c r="XBO1120" s="18" t="s">
        <v>8835</v>
      </c>
      <c r="XBP1120" s="18" t="s">
        <v>8835</v>
      </c>
      <c r="XBQ1120" s="18" t="s">
        <v>8835</v>
      </c>
      <c r="XBR1120" s="18" t="s">
        <v>8835</v>
      </c>
      <c r="XBS1120" s="18" t="s">
        <v>8835</v>
      </c>
      <c r="XBT1120" s="18" t="s">
        <v>8835</v>
      </c>
      <c r="XBU1120" s="18" t="s">
        <v>8835</v>
      </c>
    </row>
    <row r="1121" spans="1:80 16277:16297" s="23" customFormat="1" ht="12" x14ac:dyDescent="0.25">
      <c r="A1121" s="5" t="s">
        <v>3333</v>
      </c>
      <c r="B1121" s="5" t="s">
        <v>63</v>
      </c>
      <c r="C1121" s="5" t="s">
        <v>3334</v>
      </c>
      <c r="D1121" s="6" t="s">
        <v>3335</v>
      </c>
      <c r="E1121" s="5"/>
      <c r="F1121" s="6" t="s">
        <v>11832</v>
      </c>
      <c r="G1121" s="5" t="s">
        <v>11839</v>
      </c>
      <c r="H1121" s="6" t="s">
        <v>8856</v>
      </c>
      <c r="I1121" s="6" t="s">
        <v>8856</v>
      </c>
      <c r="J1121" s="20" t="str">
        <f>XBB1121&amp;XBC1121&amp;XBD1121&amp;XBE1121&amp;XBF1121&amp;XBG1121&amp;XBH1121&amp;XBI1121&amp;XBJ1121&amp;XBK1121</f>
        <v/>
      </c>
      <c r="K1121" s="5"/>
      <c r="L1121" s="5"/>
      <c r="M1121" s="5">
        <v>9.2799999999999994</v>
      </c>
      <c r="N1121" s="5"/>
      <c r="O1121" s="5">
        <v>11.51</v>
      </c>
      <c r="P1121" s="15">
        <f>(O1121-M1121)/O1121*100</f>
        <v>19.374456993918336</v>
      </c>
      <c r="Q1121" s="5"/>
      <c r="R1121" s="5"/>
      <c r="S1121" s="5"/>
      <c r="T1121" s="5"/>
      <c r="U1121" s="5">
        <v>0.5</v>
      </c>
      <c r="V1121" s="5">
        <v>3</v>
      </c>
      <c r="W1121" s="5">
        <v>9</v>
      </c>
      <c r="X1121" s="5">
        <v>12</v>
      </c>
      <c r="Y1121" s="5"/>
      <c r="Z1121" s="5"/>
      <c r="AA1121" s="5"/>
      <c r="AB1121" s="5"/>
      <c r="AC1121" s="5"/>
      <c r="AD1121" s="5"/>
      <c r="AE1121" s="20"/>
      <c r="AF1121" s="20"/>
      <c r="AG1121" s="20"/>
      <c r="AH1121" s="20"/>
      <c r="AI1121" s="20"/>
      <c r="AJ1121" s="20"/>
      <c r="AK1121" s="20"/>
      <c r="AL1121" s="20"/>
      <c r="AM1121" s="20"/>
      <c r="AN1121" s="20"/>
      <c r="AO1121" s="20"/>
      <c r="AP1121" s="20"/>
      <c r="AQ1121" s="20"/>
      <c r="AR1121" s="20"/>
      <c r="AS1121" s="20"/>
      <c r="AT1121" s="20"/>
      <c r="AU1121" s="20"/>
      <c r="AV1121" s="20"/>
      <c r="AW1121" s="20"/>
      <c r="AX1121" s="20"/>
      <c r="AY1121" s="20"/>
      <c r="AZ1121" s="20"/>
      <c r="BA1121" s="20"/>
      <c r="BB1121" s="20"/>
      <c r="BC1121" s="20"/>
      <c r="BD1121" s="20"/>
      <c r="BE1121" s="20"/>
      <c r="BF1121" s="20"/>
      <c r="BG1121" s="20"/>
      <c r="BH1121" s="20"/>
      <c r="BI1121" s="20"/>
      <c r="BJ1121" s="20"/>
      <c r="BK1121" s="20"/>
      <c r="BL1121" s="20"/>
      <c r="BM1121" s="20"/>
      <c r="BN1121" s="20"/>
      <c r="BO1121" s="20"/>
      <c r="BP1121" s="20"/>
      <c r="BQ1121" s="20"/>
      <c r="BR1121" s="20"/>
      <c r="BS1121" s="20"/>
      <c r="BT1121" s="20"/>
      <c r="BU1121" s="20"/>
      <c r="BV1121" s="20"/>
      <c r="BW1121" s="20"/>
      <c r="BX1121" s="20"/>
      <c r="BY1121" s="20"/>
      <c r="BZ1121" s="20"/>
      <c r="CA1121" s="5"/>
      <c r="CB1121" s="45" t="s">
        <v>10063</v>
      </c>
      <c r="XBA1121" s="18">
        <f>MIN(XBL1121:XBU1121)</f>
        <v>0</v>
      </c>
      <c r="XBB1121" s="21" t="str" cm="1">
        <f t="array" ref="XBB1121:XBK1121">IF(XBA1121=XBL1121:XBU1121,$XBL$2:$XBU$2,"")</f>
        <v/>
      </c>
      <c r="XBC1121" s="21" t="str">
        <v/>
      </c>
      <c r="XBD1121" s="21" t="str">
        <v/>
      </c>
      <c r="XBE1121" s="21" t="str">
        <v/>
      </c>
      <c r="XBF1121" s="21" t="str">
        <v/>
      </c>
      <c r="XBG1121" s="21" t="str">
        <v/>
      </c>
      <c r="XBH1121" s="21" t="str">
        <v/>
      </c>
      <c r="XBI1121" s="21" t="str">
        <v/>
      </c>
      <c r="XBJ1121" s="22" t="str">
        <v/>
      </c>
      <c r="XBK1121" s="22" t="str">
        <v/>
      </c>
      <c r="XBL1121" s="18" t="s">
        <v>8835</v>
      </c>
      <c r="XBM1121" s="18" t="s">
        <v>8835</v>
      </c>
      <c r="XBN1121" s="18" t="s">
        <v>8835</v>
      </c>
      <c r="XBO1121" s="18" t="s">
        <v>8835</v>
      </c>
      <c r="XBP1121" s="18" t="s">
        <v>8835</v>
      </c>
      <c r="XBQ1121" s="18" t="s">
        <v>8835</v>
      </c>
      <c r="XBR1121" s="18" t="s">
        <v>8835</v>
      </c>
      <c r="XBS1121" s="18" t="s">
        <v>8835</v>
      </c>
      <c r="XBT1121" s="18" t="s">
        <v>8835</v>
      </c>
      <c r="XBU1121" s="18" t="s">
        <v>8835</v>
      </c>
    </row>
    <row r="1122" spans="1:80 16277:16297" s="23" customFormat="1" ht="12" x14ac:dyDescent="0.25">
      <c r="A1122" s="5" t="s">
        <v>3336</v>
      </c>
      <c r="B1122" s="5" t="s">
        <v>63</v>
      </c>
      <c r="C1122" s="5" t="s">
        <v>8737</v>
      </c>
      <c r="D1122" s="6" t="s">
        <v>3337</v>
      </c>
      <c r="E1122" s="5"/>
      <c r="F1122" s="6" t="s">
        <v>11832</v>
      </c>
      <c r="G1122" s="5" t="s">
        <v>11835</v>
      </c>
      <c r="H1122" s="6" t="s">
        <v>8870</v>
      </c>
      <c r="I1122" s="6" t="s">
        <v>8870</v>
      </c>
      <c r="J1122" s="20" t="str">
        <f>XBB1122&amp;XBC1122&amp;XBD1122&amp;XBE1122&amp;XBF1122&amp;XBG1122&amp;XBH1122&amp;XBI1122&amp;XBJ1122&amp;XBK1122</f>
        <v/>
      </c>
      <c r="K1122" s="5"/>
      <c r="L1122" s="5"/>
      <c r="M1122" s="5">
        <v>63.45</v>
      </c>
      <c r="N1122" s="5"/>
      <c r="O1122" s="5">
        <v>75.53</v>
      </c>
      <c r="P1122" s="15">
        <f>(O1122-M1122)/O1122*100</f>
        <v>15.993644909307559</v>
      </c>
      <c r="Q1122" s="5"/>
      <c r="R1122" s="5"/>
      <c r="S1122" s="5"/>
      <c r="T1122" s="5"/>
      <c r="U1122" s="5">
        <v>9</v>
      </c>
      <c r="V1122" s="5">
        <v>3</v>
      </c>
      <c r="W1122" s="5">
        <v>16</v>
      </c>
      <c r="X1122" s="5">
        <v>17.5</v>
      </c>
      <c r="Y1122" s="5"/>
      <c r="Z1122" s="5"/>
      <c r="AA1122" s="5"/>
      <c r="AB1122" s="5"/>
      <c r="AC1122" s="5"/>
      <c r="AD1122" s="5"/>
      <c r="AE1122" s="20"/>
      <c r="AF1122" s="20"/>
      <c r="AG1122" s="20"/>
      <c r="AH1122" s="20"/>
      <c r="AI1122" s="20"/>
      <c r="AJ1122" s="20"/>
      <c r="AK1122" s="20"/>
      <c r="AL1122" s="20"/>
      <c r="AM1122" s="20"/>
      <c r="AN1122" s="20"/>
      <c r="AO1122" s="20"/>
      <c r="AP1122" s="20"/>
      <c r="AQ1122" s="20"/>
      <c r="AR1122" s="20"/>
      <c r="AS1122" s="20"/>
      <c r="AT1122" s="20"/>
      <c r="AU1122" s="20"/>
      <c r="AV1122" s="20"/>
      <c r="AW1122" s="20"/>
      <c r="AX1122" s="20"/>
      <c r="AY1122" s="20"/>
      <c r="AZ1122" s="20"/>
      <c r="BA1122" s="20"/>
      <c r="BB1122" s="20"/>
      <c r="BC1122" s="20"/>
      <c r="BD1122" s="20"/>
      <c r="BE1122" s="20"/>
      <c r="BF1122" s="20"/>
      <c r="BG1122" s="20"/>
      <c r="BH1122" s="20"/>
      <c r="BI1122" s="20"/>
      <c r="BJ1122" s="20"/>
      <c r="BK1122" s="20"/>
      <c r="BL1122" s="20"/>
      <c r="BM1122" s="20"/>
      <c r="BN1122" s="20"/>
      <c r="BO1122" s="20"/>
      <c r="BP1122" s="20"/>
      <c r="BQ1122" s="20"/>
      <c r="BR1122" s="20"/>
      <c r="BS1122" s="20"/>
      <c r="BT1122" s="20"/>
      <c r="BU1122" s="20"/>
      <c r="BV1122" s="20"/>
      <c r="BW1122" s="20"/>
      <c r="BX1122" s="20"/>
      <c r="BY1122" s="20"/>
      <c r="BZ1122" s="20"/>
      <c r="CA1122" s="5"/>
      <c r="CB1122" s="45" t="s">
        <v>10064</v>
      </c>
      <c r="XBA1122" s="18">
        <f>MIN(XBL1122:XBU1122)</f>
        <v>0</v>
      </c>
      <c r="XBB1122" s="21" t="str" cm="1">
        <f t="array" ref="XBB1122:XBK1122">IF(XBA1122=XBL1122:XBU1122,$XBL$2:$XBU$2,"")</f>
        <v/>
      </c>
      <c r="XBC1122" s="21" t="str">
        <v/>
      </c>
      <c r="XBD1122" s="21" t="str">
        <v/>
      </c>
      <c r="XBE1122" s="21" t="str">
        <v/>
      </c>
      <c r="XBF1122" s="21" t="str">
        <v/>
      </c>
      <c r="XBG1122" s="21" t="str">
        <v/>
      </c>
      <c r="XBH1122" s="21" t="str">
        <v/>
      </c>
      <c r="XBI1122" s="21" t="str">
        <v/>
      </c>
      <c r="XBJ1122" s="22" t="str">
        <v/>
      </c>
      <c r="XBK1122" s="22" t="str">
        <v/>
      </c>
      <c r="XBL1122" s="18" t="s">
        <v>8835</v>
      </c>
      <c r="XBM1122" s="18" t="s">
        <v>8835</v>
      </c>
      <c r="XBN1122" s="18" t="s">
        <v>8835</v>
      </c>
      <c r="XBO1122" s="18" t="s">
        <v>8835</v>
      </c>
      <c r="XBP1122" s="18" t="s">
        <v>8835</v>
      </c>
      <c r="XBQ1122" s="18" t="s">
        <v>8835</v>
      </c>
      <c r="XBR1122" s="18" t="s">
        <v>8835</v>
      </c>
      <c r="XBS1122" s="18" t="s">
        <v>8835</v>
      </c>
      <c r="XBT1122" s="18" t="s">
        <v>8835</v>
      </c>
      <c r="XBU1122" s="18" t="s">
        <v>8835</v>
      </c>
    </row>
    <row r="1123" spans="1:80 16277:16297" s="23" customFormat="1" ht="12" x14ac:dyDescent="0.25">
      <c r="A1123" s="5" t="s">
        <v>3338</v>
      </c>
      <c r="B1123" s="5" t="s">
        <v>63</v>
      </c>
      <c r="C1123" s="5" t="s">
        <v>3339</v>
      </c>
      <c r="D1123" s="6" t="s">
        <v>3340</v>
      </c>
      <c r="E1123" s="5"/>
      <c r="F1123" s="6" t="s">
        <v>11832</v>
      </c>
      <c r="G1123" s="5" t="s">
        <v>11839</v>
      </c>
      <c r="H1123" s="6" t="s">
        <v>8903</v>
      </c>
      <c r="I1123" s="6" t="s">
        <v>8903</v>
      </c>
      <c r="J1123" s="20" t="str">
        <f>XBB1123&amp;XBC1123&amp;XBD1123&amp;XBE1123&amp;XBF1123&amp;XBG1123&amp;XBH1123&amp;XBI1123&amp;XBJ1123&amp;XBK1123</f>
        <v>Soligent</v>
      </c>
      <c r="K1123" s="5"/>
      <c r="L1123" s="5"/>
      <c r="M1123" s="5">
        <v>47.86</v>
      </c>
      <c r="N1123" s="5"/>
      <c r="O1123" s="5">
        <v>58.3</v>
      </c>
      <c r="P1123" s="15">
        <f>(O1123-M1123)/O1123*100</f>
        <v>17.907375643224697</v>
      </c>
      <c r="Q1123" s="5"/>
      <c r="R1123" s="5"/>
      <c r="S1123" s="5"/>
      <c r="T1123" s="5"/>
      <c r="U1123" s="5">
        <v>9</v>
      </c>
      <c r="V1123" s="5">
        <v>2</v>
      </c>
      <c r="W1123" s="5">
        <v>1.5</v>
      </c>
      <c r="X1123" s="5">
        <v>172</v>
      </c>
      <c r="Y1123" s="5"/>
      <c r="Z1123" s="5"/>
      <c r="AA1123" s="5"/>
      <c r="AB1123" s="5"/>
      <c r="AC1123" s="5"/>
      <c r="AD1123" s="5"/>
      <c r="AE1123" s="20"/>
      <c r="AF1123" s="20"/>
      <c r="AG1123" s="20"/>
      <c r="AH1123" s="20"/>
      <c r="AI1123" s="20"/>
      <c r="AJ1123" s="20"/>
      <c r="AK1123" s="20"/>
      <c r="AL1123" s="20"/>
      <c r="AM1123" s="20"/>
      <c r="AN1123" s="20"/>
      <c r="AO1123" s="20"/>
      <c r="AP1123" s="20"/>
      <c r="AQ1123" s="20"/>
      <c r="AR1123" s="20"/>
      <c r="AS1123" s="20"/>
      <c r="AT1123" s="20"/>
      <c r="AU1123" s="20"/>
      <c r="AV1123" s="20"/>
      <c r="AW1123" s="20"/>
      <c r="AX1123" s="20"/>
      <c r="AY1123" s="20"/>
      <c r="AZ1123" s="20"/>
      <c r="BA1123" s="20"/>
      <c r="BB1123" s="20"/>
      <c r="BC1123" s="20"/>
      <c r="BD1123" s="20"/>
      <c r="BE1123" s="20"/>
      <c r="BF1123" s="20"/>
      <c r="BG1123" s="20"/>
      <c r="BH1123" s="20"/>
      <c r="BI1123" s="20"/>
      <c r="BJ1123" s="20"/>
      <c r="BK1123" s="20"/>
      <c r="BL1123" s="20"/>
      <c r="BM1123" s="20"/>
      <c r="BN1123" s="20"/>
      <c r="BO1123" s="20"/>
      <c r="BP1123" s="20"/>
      <c r="BQ1123" s="20"/>
      <c r="BR1123" s="20"/>
      <c r="BS1123" s="20"/>
      <c r="BT1123" s="20"/>
      <c r="BU1123" s="20"/>
      <c r="BV1123" s="20"/>
      <c r="BW1123" s="20"/>
      <c r="BX1123" s="20"/>
      <c r="BY1123" s="20"/>
      <c r="BZ1123" s="20"/>
      <c r="CA1123" s="5"/>
      <c r="CB1123" s="45" t="s">
        <v>10065</v>
      </c>
      <c r="XBA1123" s="18">
        <f>MIN(XBL1123:XBU1123)</f>
        <v>47.86</v>
      </c>
      <c r="XBB1123" s="21" t="str" cm="1">
        <f t="array" ref="XBB1123:XBK1123">IF(XBA1123=XBL1123:XBU1123,$XBL$2:$XBU$2,"")</f>
        <v/>
      </c>
      <c r="XBC1123" s="21" t="str">
        <v>Soligent</v>
      </c>
      <c r="XBD1123" s="21" t="str">
        <v/>
      </c>
      <c r="XBE1123" s="21" t="str">
        <v/>
      </c>
      <c r="XBF1123" s="21" t="str">
        <v/>
      </c>
      <c r="XBG1123" s="21" t="str">
        <v/>
      </c>
      <c r="XBH1123" s="21" t="str">
        <v/>
      </c>
      <c r="XBI1123" s="21" t="str">
        <v/>
      </c>
      <c r="XBJ1123" s="22" t="str">
        <v/>
      </c>
      <c r="XBK1123" s="22" t="str">
        <v/>
      </c>
      <c r="XBL1123" s="18" t="s">
        <v>8835</v>
      </c>
      <c r="XBM1123" s="18">
        <v>47.86</v>
      </c>
      <c r="XBN1123" s="18" t="s">
        <v>8835</v>
      </c>
      <c r="XBO1123" s="18" t="s">
        <v>8835</v>
      </c>
      <c r="XBP1123" s="18" t="s">
        <v>8835</v>
      </c>
      <c r="XBQ1123" s="18" t="s">
        <v>8835</v>
      </c>
      <c r="XBR1123" s="18" t="s">
        <v>8835</v>
      </c>
      <c r="XBS1123" s="18" t="s">
        <v>8835</v>
      </c>
      <c r="XBT1123" s="18" t="s">
        <v>8835</v>
      </c>
      <c r="XBU1123" s="18" t="s">
        <v>8835</v>
      </c>
    </row>
    <row r="1124" spans="1:80 16277:16297" s="23" customFormat="1" ht="12" x14ac:dyDescent="0.25">
      <c r="A1124" s="5" t="s">
        <v>3341</v>
      </c>
      <c r="B1124" s="5" t="s">
        <v>63</v>
      </c>
      <c r="C1124" s="5" t="s">
        <v>3342</v>
      </c>
      <c r="D1124" s="6" t="s">
        <v>3343</v>
      </c>
      <c r="E1124" s="5"/>
      <c r="F1124" s="6" t="s">
        <v>11846</v>
      </c>
      <c r="G1124" s="5" t="s">
        <v>11835</v>
      </c>
      <c r="H1124" s="6" t="s">
        <v>8932</v>
      </c>
      <c r="I1124" s="6" t="s">
        <v>8932</v>
      </c>
      <c r="J1124" s="20" t="str">
        <f>XBB1124&amp;XBC1124&amp;XBD1124&amp;XBE1124&amp;XBF1124&amp;XBG1124&amp;XBH1124&amp;XBI1124&amp;XBJ1124&amp;XBK1124</f>
        <v>Soligent</v>
      </c>
      <c r="K1124" s="5"/>
      <c r="L1124" s="5"/>
      <c r="M1124" s="5">
        <v>13.51</v>
      </c>
      <c r="N1124" s="5"/>
      <c r="O1124" s="5">
        <v>17.986000000000001</v>
      </c>
      <c r="P1124" s="15">
        <f>(O1124-M1124)/O1124*100</f>
        <v>24.886022461914827</v>
      </c>
      <c r="Q1124" s="5"/>
      <c r="R1124" s="5"/>
      <c r="S1124" s="5"/>
      <c r="T1124" s="5"/>
      <c r="U1124" s="5">
        <v>0.5</v>
      </c>
      <c r="V1124" s="5">
        <v>2.5</v>
      </c>
      <c r="W1124" s="5">
        <v>2.5</v>
      </c>
      <c r="X1124" s="5">
        <v>2.5</v>
      </c>
      <c r="Y1124" s="5"/>
      <c r="Z1124" s="5"/>
      <c r="AA1124" s="5"/>
      <c r="AB1124" s="5"/>
      <c r="AC1124" s="5"/>
      <c r="AD1124" s="5"/>
      <c r="AE1124" s="20"/>
      <c r="AF1124" s="20"/>
      <c r="AG1124" s="20"/>
      <c r="AH1124" s="20"/>
      <c r="AI1124" s="20"/>
      <c r="AJ1124" s="20"/>
      <c r="AK1124" s="20"/>
      <c r="AL1124" s="20"/>
      <c r="AM1124" s="20"/>
      <c r="AN1124" s="20"/>
      <c r="AO1124" s="20"/>
      <c r="AP1124" s="20"/>
      <c r="AQ1124" s="20"/>
      <c r="AR1124" s="20"/>
      <c r="AS1124" s="20"/>
      <c r="AT1124" s="20"/>
      <c r="AU1124" s="20"/>
      <c r="AV1124" s="20"/>
      <c r="AW1124" s="20"/>
      <c r="AX1124" s="20"/>
      <c r="AY1124" s="20"/>
      <c r="AZ1124" s="20"/>
      <c r="BA1124" s="20"/>
      <c r="BB1124" s="20"/>
      <c r="BC1124" s="20"/>
      <c r="BD1124" s="20"/>
      <c r="BE1124" s="20"/>
      <c r="BF1124" s="20"/>
      <c r="BG1124" s="20"/>
      <c r="BH1124" s="20"/>
      <c r="BI1124" s="20"/>
      <c r="BJ1124" s="20"/>
      <c r="BK1124" s="20"/>
      <c r="BL1124" s="20"/>
      <c r="BM1124" s="20"/>
      <c r="BN1124" s="20"/>
      <c r="BO1124" s="20"/>
      <c r="BP1124" s="20"/>
      <c r="BQ1124" s="20"/>
      <c r="BR1124" s="20"/>
      <c r="BS1124" s="20"/>
      <c r="BT1124" s="20"/>
      <c r="BU1124" s="20"/>
      <c r="BV1124" s="20"/>
      <c r="BW1124" s="20"/>
      <c r="BX1124" s="20"/>
      <c r="BY1124" s="20"/>
      <c r="BZ1124" s="20"/>
      <c r="CA1124" s="5"/>
      <c r="CB1124" s="45" t="s">
        <v>10066</v>
      </c>
      <c r="XBA1124" s="18">
        <f>MIN(XBL1124:XBU1124)</f>
        <v>13.51</v>
      </c>
      <c r="XBB1124" s="21" t="str" cm="1">
        <f t="array" ref="XBB1124:XBK1124">IF(XBA1124=XBL1124:XBU1124,$XBL$2:$XBU$2,"")</f>
        <v/>
      </c>
      <c r="XBC1124" s="21" t="str">
        <v>Soligent</v>
      </c>
      <c r="XBD1124" s="21" t="str">
        <v/>
      </c>
      <c r="XBE1124" s="21" t="str">
        <v/>
      </c>
      <c r="XBF1124" s="21" t="str">
        <v/>
      </c>
      <c r="XBG1124" s="21" t="str">
        <v/>
      </c>
      <c r="XBH1124" s="21" t="str">
        <v/>
      </c>
      <c r="XBI1124" s="21" t="str">
        <v/>
      </c>
      <c r="XBJ1124" s="22" t="str">
        <v/>
      </c>
      <c r="XBK1124" s="22" t="str">
        <v/>
      </c>
      <c r="XBL1124" s="18" t="s">
        <v>8835</v>
      </c>
      <c r="XBM1124" s="18">
        <v>13.51</v>
      </c>
      <c r="XBN1124" s="18" t="s">
        <v>8835</v>
      </c>
      <c r="XBO1124" s="18" t="s">
        <v>8835</v>
      </c>
      <c r="XBP1124" s="18" t="s">
        <v>8835</v>
      </c>
      <c r="XBQ1124" s="18" t="s">
        <v>8835</v>
      </c>
      <c r="XBR1124" s="18" t="s">
        <v>8835</v>
      </c>
      <c r="XBS1124" s="18" t="s">
        <v>8835</v>
      </c>
      <c r="XBT1124" s="18" t="s">
        <v>8835</v>
      </c>
      <c r="XBU1124" s="18" t="s">
        <v>8835</v>
      </c>
    </row>
    <row r="1125" spans="1:80 16277:16297" s="23" customFormat="1" ht="12" x14ac:dyDescent="0.25">
      <c r="A1125" s="5" t="s">
        <v>3344</v>
      </c>
      <c r="B1125" s="5" t="s">
        <v>63</v>
      </c>
      <c r="C1125" s="5" t="s">
        <v>3345</v>
      </c>
      <c r="D1125" s="6" t="s">
        <v>3346</v>
      </c>
      <c r="E1125" s="5"/>
      <c r="F1125" s="6">
        <v>0</v>
      </c>
      <c r="G1125" s="5" t="s">
        <v>11835</v>
      </c>
      <c r="H1125" s="6" t="s">
        <v>8933</v>
      </c>
      <c r="I1125" s="6" t="s">
        <v>8933</v>
      </c>
      <c r="J1125" s="20" t="str">
        <f>XBB1125&amp;XBC1125&amp;XBD1125&amp;XBE1125&amp;XBF1125&amp;XBG1125&amp;XBH1125&amp;XBI1125&amp;XBJ1125&amp;XBK1125</f>
        <v>Kranich East</v>
      </c>
      <c r="K1125" s="5"/>
      <c r="L1125" s="5"/>
      <c r="M1125" s="5">
        <v>9.6999999999999993</v>
      </c>
      <c r="N1125" s="5"/>
      <c r="O1125" s="5">
        <v>12.8</v>
      </c>
      <c r="P1125" s="15">
        <f>(O1125-M1125)/O1125*100</f>
        <v>24.218750000000011</v>
      </c>
      <c r="Q1125" s="5"/>
      <c r="R1125" s="5"/>
      <c r="S1125" s="5"/>
      <c r="T1125" s="5"/>
      <c r="U1125" s="5">
        <v>0.68</v>
      </c>
      <c r="V1125" s="5">
        <v>5.5</v>
      </c>
      <c r="W1125" s="5">
        <v>48</v>
      </c>
      <c r="X1125" s="5">
        <v>2.5000000000000001E-2</v>
      </c>
      <c r="Y1125" s="5"/>
      <c r="Z1125" s="5"/>
      <c r="AA1125" s="5"/>
      <c r="AB1125" s="5"/>
      <c r="AC1125" s="5"/>
      <c r="AD1125" s="5"/>
      <c r="AE1125" s="20"/>
      <c r="AF1125" s="20"/>
      <c r="AG1125" s="20"/>
      <c r="AH1125" s="20"/>
      <c r="AI1125" s="20"/>
      <c r="AJ1125" s="20"/>
      <c r="AK1125" s="20"/>
      <c r="AL1125" s="20"/>
      <c r="AM1125" s="20"/>
      <c r="AN1125" s="20"/>
      <c r="AO1125" s="20"/>
      <c r="AP1125" s="20"/>
      <c r="AQ1125" s="20"/>
      <c r="AR1125" s="20"/>
      <c r="AS1125" s="20"/>
      <c r="AT1125" s="20"/>
      <c r="AU1125" s="20"/>
      <c r="AV1125" s="20"/>
      <c r="AW1125" s="20"/>
      <c r="AX1125" s="20"/>
      <c r="AY1125" s="20"/>
      <c r="AZ1125" s="20"/>
      <c r="BA1125" s="20"/>
      <c r="BB1125" s="20"/>
      <c r="BC1125" s="20"/>
      <c r="BD1125" s="20"/>
      <c r="BE1125" s="20"/>
      <c r="BF1125" s="20"/>
      <c r="BG1125" s="20"/>
      <c r="BH1125" s="20"/>
      <c r="BI1125" s="20"/>
      <c r="BJ1125" s="20"/>
      <c r="BK1125" s="20"/>
      <c r="BL1125" s="20"/>
      <c r="BM1125" s="20"/>
      <c r="BN1125" s="20"/>
      <c r="BO1125" s="20"/>
      <c r="BP1125" s="20"/>
      <c r="BQ1125" s="20"/>
      <c r="BR1125" s="20"/>
      <c r="BS1125" s="20"/>
      <c r="BT1125" s="20"/>
      <c r="BU1125" s="20"/>
      <c r="BV1125" s="20"/>
      <c r="BW1125" s="20"/>
      <c r="BX1125" s="20"/>
      <c r="BY1125" s="20"/>
      <c r="BZ1125" s="20"/>
      <c r="CA1125" s="5"/>
      <c r="CB1125" s="45" t="s">
        <v>10067</v>
      </c>
      <c r="XBA1125" s="18">
        <f>MIN(XBL1125:XBU1125)</f>
        <v>9.6999999999999993</v>
      </c>
      <c r="XBB1125" s="21" t="str" cm="1">
        <f t="array" ref="XBB1125:XBK1125">IF(XBA1125=XBL1125:XBU1125,$XBL$2:$XBU$2,"")</f>
        <v/>
      </c>
      <c r="XBC1125" s="21" t="str">
        <v/>
      </c>
      <c r="XBD1125" s="21" t="str">
        <v/>
      </c>
      <c r="XBE1125" s="21" t="str">
        <v>Kranich East</v>
      </c>
      <c r="XBF1125" s="21" t="str">
        <v/>
      </c>
      <c r="XBG1125" s="21" t="str">
        <v/>
      </c>
      <c r="XBH1125" s="21" t="str">
        <v/>
      </c>
      <c r="XBI1125" s="21" t="str">
        <v/>
      </c>
      <c r="XBJ1125" s="22" t="str">
        <v/>
      </c>
      <c r="XBK1125" s="22" t="str">
        <v/>
      </c>
      <c r="XBL1125" s="18" t="s">
        <v>8835</v>
      </c>
      <c r="XBM1125" s="18" t="s">
        <v>8835</v>
      </c>
      <c r="XBN1125" s="18" t="s">
        <v>8835</v>
      </c>
      <c r="XBO1125" s="18">
        <v>9.6999999999999993</v>
      </c>
      <c r="XBP1125" s="18">
        <v>34.090909090909101</v>
      </c>
      <c r="XBQ1125" s="18" t="s">
        <v>8835</v>
      </c>
      <c r="XBR1125" s="18" t="s">
        <v>8835</v>
      </c>
      <c r="XBS1125" s="18" t="s">
        <v>8835</v>
      </c>
      <c r="XBT1125" s="18" t="s">
        <v>8835</v>
      </c>
      <c r="XBU1125" s="18" t="s">
        <v>8835</v>
      </c>
    </row>
    <row r="1126" spans="1:80 16277:16297" s="23" customFormat="1" ht="12" x14ac:dyDescent="0.25">
      <c r="A1126" s="5" t="s">
        <v>3347</v>
      </c>
      <c r="B1126" s="5" t="s">
        <v>11830</v>
      </c>
      <c r="C1126" s="5">
        <v>4000091</v>
      </c>
      <c r="D1126" s="6" t="s">
        <v>3348</v>
      </c>
      <c r="E1126" s="5"/>
      <c r="F1126" s="6">
        <v>0</v>
      </c>
      <c r="G1126" s="5" t="s">
        <v>11835</v>
      </c>
      <c r="H1126" s="6" t="s">
        <v>8932</v>
      </c>
      <c r="I1126" s="6" t="s">
        <v>8932</v>
      </c>
      <c r="J1126" s="20" t="str">
        <f>XBB1126&amp;XBC1126&amp;XBD1126&amp;XBE1126&amp;XBF1126&amp;XBG1126&amp;XBH1126&amp;XBI1126&amp;XBJ1126&amp;XBK1126</f>
        <v>Krannich West</v>
      </c>
      <c r="K1126" s="5"/>
      <c r="L1126" s="5"/>
      <c r="M1126" s="5">
        <v>3.2</v>
      </c>
      <c r="N1126" s="5"/>
      <c r="O1126" s="5">
        <v>3.9</v>
      </c>
      <c r="P1126" s="15">
        <f>(O1126-M1126)/O1126*100</f>
        <v>17.948717948717942</v>
      </c>
      <c r="Q1126" s="5"/>
      <c r="R1126" s="5"/>
      <c r="S1126" s="5"/>
      <c r="T1126" s="5"/>
      <c r="U1126" s="5">
        <v>7</v>
      </c>
      <c r="V1126" s="5">
        <v>3.16</v>
      </c>
      <c r="W1126" s="5">
        <v>1.54</v>
      </c>
      <c r="X1126" s="5">
        <v>166</v>
      </c>
      <c r="Y1126" s="5"/>
      <c r="Z1126" s="5"/>
      <c r="AA1126" s="5"/>
      <c r="AB1126" s="5"/>
      <c r="AC1126" s="5"/>
      <c r="AD1126" s="5"/>
      <c r="AE1126" s="20"/>
      <c r="AF1126" s="20"/>
      <c r="AG1126" s="20"/>
      <c r="AH1126" s="20"/>
      <c r="AI1126" s="20"/>
      <c r="AJ1126" s="20"/>
      <c r="AK1126" s="20"/>
      <c r="AL1126" s="20"/>
      <c r="AM1126" s="20"/>
      <c r="AN1126" s="20"/>
      <c r="AO1126" s="20"/>
      <c r="AP1126" s="20"/>
      <c r="AQ1126" s="20"/>
      <c r="AR1126" s="20"/>
      <c r="AS1126" s="20"/>
      <c r="AT1126" s="20"/>
      <c r="AU1126" s="20"/>
      <c r="AV1126" s="20"/>
      <c r="AW1126" s="20"/>
      <c r="AX1126" s="20"/>
      <c r="AY1126" s="20"/>
      <c r="AZ1126" s="20"/>
      <c r="BA1126" s="20"/>
      <c r="BB1126" s="20"/>
      <c r="BC1126" s="20"/>
      <c r="BD1126" s="20"/>
      <c r="BE1126" s="20"/>
      <c r="BF1126" s="20"/>
      <c r="BG1126" s="20"/>
      <c r="BH1126" s="20"/>
      <c r="BI1126" s="20"/>
      <c r="BJ1126" s="20"/>
      <c r="BK1126" s="20"/>
      <c r="BL1126" s="20"/>
      <c r="BM1126" s="20"/>
      <c r="BN1126" s="20"/>
      <c r="BO1126" s="20"/>
      <c r="BP1126" s="20"/>
      <c r="BQ1126" s="20"/>
      <c r="BR1126" s="20"/>
      <c r="BS1126" s="20"/>
      <c r="BT1126" s="20"/>
      <c r="BU1126" s="20"/>
      <c r="BV1126" s="20"/>
      <c r="BW1126" s="20"/>
      <c r="BX1126" s="20"/>
      <c r="BY1126" s="20"/>
      <c r="BZ1126" s="20"/>
      <c r="CA1126" s="5"/>
      <c r="CB1126" s="45" t="s">
        <v>10068</v>
      </c>
      <c r="XBA1126" s="18">
        <f>MIN(XBL1126:XBU1126)</f>
        <v>2.3068181818181799</v>
      </c>
      <c r="XBB1126" s="21" t="str" cm="1">
        <f t="array" ref="XBB1126:XBK1126">IF(XBA1126=XBL1126:XBU1126,$XBL$2:$XBU$2,"")</f>
        <v/>
      </c>
      <c r="XBC1126" s="21" t="str">
        <v/>
      </c>
      <c r="XBD1126" s="21" t="str">
        <v/>
      </c>
      <c r="XBE1126" s="21" t="str">
        <v/>
      </c>
      <c r="XBF1126" s="21" t="str">
        <v>Krannich West</v>
      </c>
      <c r="XBG1126" s="21" t="str">
        <v/>
      </c>
      <c r="XBH1126" s="21" t="str">
        <v/>
      </c>
      <c r="XBI1126" s="21" t="str">
        <v/>
      </c>
      <c r="XBJ1126" s="22" t="str">
        <v/>
      </c>
      <c r="XBK1126" s="22" t="str">
        <v/>
      </c>
      <c r="XBL1126" s="18" t="s">
        <v>8835</v>
      </c>
      <c r="XBM1126" s="18">
        <v>3.03</v>
      </c>
      <c r="XBN1126" s="18" t="s">
        <v>8835</v>
      </c>
      <c r="XBO1126" s="18">
        <v>2.33</v>
      </c>
      <c r="XBP1126" s="18">
        <v>2.3068181818181799</v>
      </c>
      <c r="XBQ1126" s="18" t="s">
        <v>8835</v>
      </c>
      <c r="XBR1126" s="18" t="s">
        <v>8835</v>
      </c>
      <c r="XBS1126" s="18" t="s">
        <v>8835</v>
      </c>
      <c r="XBT1126" s="18" t="s">
        <v>8835</v>
      </c>
      <c r="XBU1126" s="18" t="s">
        <v>8835</v>
      </c>
    </row>
    <row r="1127" spans="1:80 16277:16297" s="23" customFormat="1" ht="12" x14ac:dyDescent="0.25">
      <c r="A1127" s="5" t="s">
        <v>3349</v>
      </c>
      <c r="B1127" s="5" t="s">
        <v>63</v>
      </c>
      <c r="C1127" s="5">
        <v>4000090</v>
      </c>
      <c r="D1127" s="6" t="s">
        <v>3350</v>
      </c>
      <c r="E1127" s="5"/>
      <c r="F1127" s="6" t="s">
        <v>11862</v>
      </c>
      <c r="G1127" s="5" t="s">
        <v>11839</v>
      </c>
      <c r="H1127" s="6" t="s">
        <v>8932</v>
      </c>
      <c r="I1127" s="6" t="s">
        <v>8932</v>
      </c>
      <c r="J1127" s="20" t="str">
        <f>XBB1127&amp;XBC1127&amp;XBD1127&amp;XBE1127&amp;XBF1127&amp;XBG1127&amp;XBH1127&amp;XBI1127&amp;XBJ1127&amp;XBK1127</f>
        <v>Kranich East</v>
      </c>
      <c r="K1127" s="5"/>
      <c r="L1127" s="5"/>
      <c r="M1127" s="5">
        <v>41.88</v>
      </c>
      <c r="N1127" s="5"/>
      <c r="O1127" s="5">
        <v>54</v>
      </c>
      <c r="P1127" s="15">
        <f>(O1127-M1127)/O1127*100</f>
        <v>22.444444444444439</v>
      </c>
      <c r="Q1127" s="5"/>
      <c r="R1127" s="5"/>
      <c r="S1127" s="5"/>
      <c r="T1127" s="5"/>
      <c r="U1127" s="5">
        <v>4.1779999999999999</v>
      </c>
      <c r="V1127" s="5">
        <v>3</v>
      </c>
      <c r="W1127" s="5">
        <v>6</v>
      </c>
      <c r="X1127" s="5">
        <v>6</v>
      </c>
      <c r="Y1127" s="5"/>
      <c r="Z1127" s="5"/>
      <c r="AA1127" s="5"/>
      <c r="AB1127" s="5"/>
      <c r="AC1127" s="5"/>
      <c r="AD1127" s="5"/>
      <c r="AE1127" s="20"/>
      <c r="AF1127" s="20"/>
      <c r="AG1127" s="20"/>
      <c r="AH1127" s="20"/>
      <c r="AI1127" s="20"/>
      <c r="AJ1127" s="20"/>
      <c r="AK1127" s="20"/>
      <c r="AL1127" s="20"/>
      <c r="AM1127" s="20"/>
      <c r="AN1127" s="20"/>
      <c r="AO1127" s="20"/>
      <c r="AP1127" s="20"/>
      <c r="AQ1127" s="20"/>
      <c r="AR1127" s="20"/>
      <c r="AS1127" s="20"/>
      <c r="AT1127" s="20"/>
      <c r="AU1127" s="20"/>
      <c r="AV1127" s="20"/>
      <c r="AW1127" s="20"/>
      <c r="AX1127" s="20"/>
      <c r="AY1127" s="20"/>
      <c r="AZ1127" s="20"/>
      <c r="BA1127" s="20"/>
      <c r="BB1127" s="20"/>
      <c r="BC1127" s="20"/>
      <c r="BD1127" s="20"/>
      <c r="BE1127" s="20"/>
      <c r="BF1127" s="20"/>
      <c r="BG1127" s="20"/>
      <c r="BH1127" s="20"/>
      <c r="BI1127" s="20"/>
      <c r="BJ1127" s="20"/>
      <c r="BK1127" s="20"/>
      <c r="BL1127" s="20"/>
      <c r="BM1127" s="20"/>
      <c r="BN1127" s="20"/>
      <c r="BO1127" s="20"/>
      <c r="BP1127" s="20"/>
      <c r="BQ1127" s="20"/>
      <c r="BR1127" s="20"/>
      <c r="BS1127" s="20"/>
      <c r="BT1127" s="20"/>
      <c r="BU1127" s="20"/>
      <c r="BV1127" s="20"/>
      <c r="BW1127" s="20"/>
      <c r="BX1127" s="20"/>
      <c r="BY1127" s="20"/>
      <c r="BZ1127" s="20"/>
      <c r="CA1127" s="5"/>
      <c r="CB1127" s="45" t="s">
        <v>10069</v>
      </c>
      <c r="XBA1127" s="18">
        <f>MIN(XBL1127:XBU1127)</f>
        <v>2.0099999999999998</v>
      </c>
      <c r="XBB1127" s="21" t="str" cm="1">
        <f t="array" ref="XBB1127:XBK1127">IF(XBA1127=XBL1127:XBU1127,$XBL$2:$XBU$2,"")</f>
        <v/>
      </c>
      <c r="XBC1127" s="21" t="str">
        <v/>
      </c>
      <c r="XBD1127" s="21" t="str">
        <v/>
      </c>
      <c r="XBE1127" s="21" t="str">
        <v>Kranich East</v>
      </c>
      <c r="XBF1127" s="21" t="str">
        <v/>
      </c>
      <c r="XBG1127" s="21" t="str">
        <v/>
      </c>
      <c r="XBH1127" s="21" t="str">
        <v/>
      </c>
      <c r="XBI1127" s="21" t="str">
        <v/>
      </c>
      <c r="XBJ1127" s="22" t="str">
        <v/>
      </c>
      <c r="XBK1127" s="22" t="str">
        <v/>
      </c>
      <c r="XBL1127" s="18" t="s">
        <v>8835</v>
      </c>
      <c r="XBM1127" s="18" t="s">
        <v>8835</v>
      </c>
      <c r="XBN1127" s="18" t="s">
        <v>8835</v>
      </c>
      <c r="XBO1127" s="18">
        <v>2.0099999999999998</v>
      </c>
      <c r="XBP1127" s="18" t="s">
        <v>8835</v>
      </c>
      <c r="XBQ1127" s="18" t="s">
        <v>8835</v>
      </c>
      <c r="XBR1127" s="18" t="s">
        <v>8835</v>
      </c>
      <c r="XBS1127" s="18" t="s">
        <v>8835</v>
      </c>
      <c r="XBT1127" s="18" t="s">
        <v>8835</v>
      </c>
      <c r="XBU1127" s="18" t="s">
        <v>8835</v>
      </c>
    </row>
    <row r="1128" spans="1:80 16277:16297" s="23" customFormat="1" ht="12" x14ac:dyDescent="0.25">
      <c r="A1128" s="5" t="s">
        <v>3351</v>
      </c>
      <c r="B1128" s="5" t="s">
        <v>63</v>
      </c>
      <c r="C1128" s="5" t="s">
        <v>3352</v>
      </c>
      <c r="D1128" s="6" t="s">
        <v>3353</v>
      </c>
      <c r="E1128" s="5"/>
      <c r="F1128" s="6" t="s">
        <v>11862</v>
      </c>
      <c r="G1128" s="5" t="s">
        <v>11839</v>
      </c>
      <c r="H1128" s="6" t="s">
        <v>8932</v>
      </c>
      <c r="I1128" s="6" t="s">
        <v>8932</v>
      </c>
      <c r="J1128" s="20" t="str">
        <f>XBB1128&amp;XBC1128&amp;XBD1128&amp;XBE1128&amp;XBF1128&amp;XBG1128&amp;XBH1128&amp;XBI1128&amp;XBJ1128&amp;XBK1128</f>
        <v>Krannich West</v>
      </c>
      <c r="K1128" s="5"/>
      <c r="L1128" s="5"/>
      <c r="M1128" s="5">
        <v>51.16</v>
      </c>
      <c r="N1128" s="5"/>
      <c r="O1128" s="5">
        <v>68</v>
      </c>
      <c r="P1128" s="15">
        <f>(O1128-M1128)/O1128*100</f>
        <v>24.764705882352946</v>
      </c>
      <c r="Q1128" s="5"/>
      <c r="R1128" s="5"/>
      <c r="S1128" s="5"/>
      <c r="T1128" s="5"/>
      <c r="U1128" s="5">
        <v>0.17</v>
      </c>
      <c r="V1128" s="5">
        <v>3</v>
      </c>
      <c r="W1128" s="5">
        <v>6</v>
      </c>
      <c r="X1128" s="5">
        <v>6</v>
      </c>
      <c r="Y1128" s="5"/>
      <c r="Z1128" s="5"/>
      <c r="AA1128" s="5"/>
      <c r="AB1128" s="5"/>
      <c r="AC1128" s="5"/>
      <c r="AD1128" s="5"/>
      <c r="AE1128" s="20"/>
      <c r="AF1128" s="20"/>
      <c r="AG1128" s="20"/>
      <c r="AH1128" s="20"/>
      <c r="AI1128" s="20"/>
      <c r="AJ1128" s="20"/>
      <c r="AK1128" s="20"/>
      <c r="AL1128" s="20"/>
      <c r="AM1128" s="20"/>
      <c r="AN1128" s="20"/>
      <c r="AO1128" s="20"/>
      <c r="AP1128" s="20"/>
      <c r="AQ1128" s="20"/>
      <c r="AR1128" s="20"/>
      <c r="AS1128" s="20"/>
      <c r="AT1128" s="20"/>
      <c r="AU1128" s="20"/>
      <c r="AV1128" s="20"/>
      <c r="AW1128" s="20"/>
      <c r="AX1128" s="20"/>
      <c r="AY1128" s="20"/>
      <c r="AZ1128" s="20"/>
      <c r="BA1128" s="20"/>
      <c r="BB1128" s="20"/>
      <c r="BC1128" s="20"/>
      <c r="BD1128" s="20"/>
      <c r="BE1128" s="20"/>
      <c r="BF1128" s="20"/>
      <c r="BG1128" s="20"/>
      <c r="BH1128" s="20"/>
      <c r="BI1128" s="20"/>
      <c r="BJ1128" s="20"/>
      <c r="BK1128" s="20"/>
      <c r="BL1128" s="20"/>
      <c r="BM1128" s="20"/>
      <c r="BN1128" s="20"/>
      <c r="BO1128" s="20"/>
      <c r="BP1128" s="20"/>
      <c r="BQ1128" s="20"/>
      <c r="BR1128" s="20"/>
      <c r="BS1128" s="20"/>
      <c r="BT1128" s="20"/>
      <c r="BU1128" s="20"/>
      <c r="BV1128" s="20"/>
      <c r="BW1128" s="20"/>
      <c r="BX1128" s="20"/>
      <c r="BY1128" s="20"/>
      <c r="BZ1128" s="20"/>
      <c r="CA1128" s="5"/>
      <c r="CB1128" s="45" t="s">
        <v>10070</v>
      </c>
      <c r="XBA1128" s="18">
        <f>MIN(XBL1128:XBU1128)</f>
        <v>2.5340909090909101</v>
      </c>
      <c r="XBB1128" s="21" t="str" cm="1">
        <f t="array" ref="XBB1128:XBK1128">IF(XBA1128=XBL1128:XBU1128,$XBL$2:$XBU$2,"")</f>
        <v/>
      </c>
      <c r="XBC1128" s="21" t="str">
        <v/>
      </c>
      <c r="XBD1128" s="21" t="str">
        <v/>
      </c>
      <c r="XBE1128" s="21" t="str">
        <v/>
      </c>
      <c r="XBF1128" s="21" t="str">
        <v>Krannich West</v>
      </c>
      <c r="XBG1128" s="21" t="str">
        <v/>
      </c>
      <c r="XBH1128" s="21" t="str">
        <v/>
      </c>
      <c r="XBI1128" s="21" t="str">
        <v/>
      </c>
      <c r="XBJ1128" s="22" t="str">
        <v/>
      </c>
      <c r="XBK1128" s="22" t="str">
        <v/>
      </c>
      <c r="XBL1128" s="18" t="s">
        <v>8835</v>
      </c>
      <c r="XBM1128" s="18" t="s">
        <v>8835</v>
      </c>
      <c r="XBN1128" s="18" t="s">
        <v>8835</v>
      </c>
      <c r="XBO1128" s="18">
        <v>2.56</v>
      </c>
      <c r="XBP1128" s="18">
        <v>2.5340909090909101</v>
      </c>
      <c r="XBQ1128" s="18" t="s">
        <v>8835</v>
      </c>
      <c r="XBR1128" s="18" t="s">
        <v>8835</v>
      </c>
      <c r="XBS1128" s="18" t="s">
        <v>8835</v>
      </c>
      <c r="XBT1128" s="18" t="s">
        <v>8835</v>
      </c>
      <c r="XBU1128" s="18" t="s">
        <v>8835</v>
      </c>
    </row>
    <row r="1129" spans="1:80 16277:16297" s="23" customFormat="1" ht="12" x14ac:dyDescent="0.25">
      <c r="A1129" s="5" t="s">
        <v>3354</v>
      </c>
      <c r="B1129" s="5" t="s">
        <v>63</v>
      </c>
      <c r="C1129" s="5">
        <v>16317</v>
      </c>
      <c r="D1129" s="6" t="s">
        <v>3355</v>
      </c>
      <c r="E1129" s="5"/>
      <c r="F1129" s="6" t="s">
        <v>11832</v>
      </c>
      <c r="G1129" s="5" t="s">
        <v>11839</v>
      </c>
      <c r="H1129" s="6" t="s">
        <v>8855</v>
      </c>
      <c r="I1129" s="6" t="s">
        <v>8855</v>
      </c>
      <c r="J1129" s="20" t="str">
        <f>XBB1129&amp;XBC1129&amp;XBD1129&amp;XBE1129&amp;XBF1129&amp;XBG1129&amp;XBH1129&amp;XBI1129&amp;XBJ1129&amp;XBK1129</f>
        <v>Kranich East</v>
      </c>
      <c r="K1129" s="5"/>
      <c r="L1129" s="5"/>
      <c r="M1129" s="5">
        <v>226.79999999999998</v>
      </c>
      <c r="N1129" s="5"/>
      <c r="O1129" s="5">
        <v>310.49651612903222</v>
      </c>
      <c r="P1129" s="15">
        <f>(O1129-M1129)/O1129*100</f>
        <v>26.955702167766255</v>
      </c>
      <c r="Q1129" s="5"/>
      <c r="R1129" s="5"/>
      <c r="S1129" s="5"/>
      <c r="T1129" s="5"/>
      <c r="U1129" s="5">
        <v>31.75</v>
      </c>
      <c r="V1129" s="5">
        <v>18.25</v>
      </c>
      <c r="W1129" s="5">
        <v>12.5</v>
      </c>
      <c r="X1129" s="5">
        <v>2.5</v>
      </c>
      <c r="Y1129" s="5"/>
      <c r="Z1129" s="5"/>
      <c r="AA1129" s="5"/>
      <c r="AB1129" s="5"/>
      <c r="AC1129" s="5"/>
      <c r="AD1129" s="5"/>
      <c r="AE1129" s="20"/>
      <c r="AF1129" s="20"/>
      <c r="AG1129" s="20"/>
      <c r="AH1129" s="20"/>
      <c r="AI1129" s="20"/>
      <c r="AJ1129" s="20"/>
      <c r="AK1129" s="20"/>
      <c r="AL1129" s="20"/>
      <c r="AM1129" s="20"/>
      <c r="AN1129" s="20"/>
      <c r="AO1129" s="20"/>
      <c r="AP1129" s="20"/>
      <c r="AQ1129" s="20"/>
      <c r="AR1129" s="20"/>
      <c r="AS1129" s="20"/>
      <c r="AT1129" s="20"/>
      <c r="AU1129" s="20"/>
      <c r="AV1129" s="20"/>
      <c r="AW1129" s="20"/>
      <c r="AX1129" s="20"/>
      <c r="AY1129" s="20"/>
      <c r="AZ1129" s="20"/>
      <c r="BA1129" s="20"/>
      <c r="BB1129" s="20"/>
      <c r="BC1129" s="20"/>
      <c r="BD1129" s="20"/>
      <c r="BE1129" s="20"/>
      <c r="BF1129" s="20"/>
      <c r="BG1129" s="20"/>
      <c r="BH1129" s="20"/>
      <c r="BI1129" s="20"/>
      <c r="BJ1129" s="20"/>
      <c r="BK1129" s="20"/>
      <c r="BL1129" s="20"/>
      <c r="BM1129" s="20"/>
      <c r="BN1129" s="20"/>
      <c r="BO1129" s="20"/>
      <c r="BP1129" s="20"/>
      <c r="BQ1129" s="20"/>
      <c r="BR1129" s="20"/>
      <c r="BS1129" s="20"/>
      <c r="BT1129" s="20"/>
      <c r="BU1129" s="20"/>
      <c r="BV1129" s="20"/>
      <c r="BW1129" s="20"/>
      <c r="BX1129" s="20"/>
      <c r="BY1129" s="20"/>
      <c r="BZ1129" s="20"/>
      <c r="CA1129" s="5"/>
      <c r="CB1129" s="45" t="s">
        <v>10071</v>
      </c>
      <c r="XBA1129" s="18">
        <f>MIN(XBL1129:XBU1129)</f>
        <v>226.79999999999998</v>
      </c>
      <c r="XBB1129" s="21" t="str" cm="1">
        <f t="array" ref="XBB1129:XBK1129">IF(XBA1129=XBL1129:XBU1129,$XBL$2:$XBU$2,"")</f>
        <v/>
      </c>
      <c r="XBC1129" s="21" t="str">
        <v/>
      </c>
      <c r="XBD1129" s="21" t="str">
        <v/>
      </c>
      <c r="XBE1129" s="21" t="str">
        <v>Kranich East</v>
      </c>
      <c r="XBF1129" s="21" t="str">
        <v/>
      </c>
      <c r="XBG1129" s="21" t="str">
        <v/>
      </c>
      <c r="XBH1129" s="21" t="str">
        <v/>
      </c>
      <c r="XBI1129" s="21" t="str">
        <v/>
      </c>
      <c r="XBJ1129" s="22" t="str">
        <v/>
      </c>
      <c r="XBK1129" s="22" t="str">
        <v/>
      </c>
      <c r="XBL1129" s="18" t="s">
        <v>8835</v>
      </c>
      <c r="XBM1129" s="18" t="s">
        <v>8835</v>
      </c>
      <c r="XBN1129" s="18" t="s">
        <v>8835</v>
      </c>
      <c r="XBO1129" s="18">
        <v>226.79999999999998</v>
      </c>
      <c r="XBP1129" s="18" t="s">
        <v>8835</v>
      </c>
      <c r="XBQ1129" s="18" t="s">
        <v>8835</v>
      </c>
      <c r="XBR1129" s="18" t="s">
        <v>8835</v>
      </c>
      <c r="XBS1129" s="18" t="s">
        <v>8835</v>
      </c>
      <c r="XBT1129" s="18" t="s">
        <v>8835</v>
      </c>
      <c r="XBU1129" s="18" t="s">
        <v>8835</v>
      </c>
    </row>
    <row r="1130" spans="1:80 16277:16297" s="23" customFormat="1" ht="12" x14ac:dyDescent="0.25">
      <c r="A1130" s="5" t="s">
        <v>3356</v>
      </c>
      <c r="B1130" s="5" t="s">
        <v>63</v>
      </c>
      <c r="C1130" s="5" t="s">
        <v>3357</v>
      </c>
      <c r="D1130" s="6" t="s">
        <v>3358</v>
      </c>
      <c r="E1130" s="5"/>
      <c r="F1130" s="6">
        <v>0</v>
      </c>
      <c r="G1130" s="5" t="s">
        <v>11835</v>
      </c>
      <c r="H1130" s="6" t="s">
        <v>8856</v>
      </c>
      <c r="I1130" s="6" t="s">
        <v>8856</v>
      </c>
      <c r="J1130" s="20" t="str">
        <f>XBB1130&amp;XBC1130&amp;XBD1130&amp;XBE1130&amp;XBF1130&amp;XBG1130&amp;XBH1130&amp;XBI1130&amp;XBJ1130&amp;XBK1130</f>
        <v>Kranich East</v>
      </c>
      <c r="K1130" s="5"/>
      <c r="L1130" s="5"/>
      <c r="M1130" s="5">
        <v>35.58</v>
      </c>
      <c r="N1130" s="5"/>
      <c r="O1130" s="5">
        <v>46.92</v>
      </c>
      <c r="P1130" s="15">
        <f>(O1130-M1130)/O1130*100</f>
        <v>24.168797953964198</v>
      </c>
      <c r="Q1130" s="5"/>
      <c r="R1130" s="5"/>
      <c r="S1130" s="5"/>
      <c r="T1130" s="5"/>
      <c r="U1130" s="5">
        <v>4.72</v>
      </c>
      <c r="V1130" s="5">
        <v>2</v>
      </c>
      <c r="W1130" s="5">
        <v>18</v>
      </c>
      <c r="X1130" s="5">
        <v>16</v>
      </c>
      <c r="Y1130" s="5"/>
      <c r="Z1130" s="5"/>
      <c r="AA1130" s="5"/>
      <c r="AB1130" s="5"/>
      <c r="AC1130" s="5"/>
      <c r="AD1130" s="5"/>
      <c r="AE1130" s="20"/>
      <c r="AF1130" s="20"/>
      <c r="AG1130" s="20"/>
      <c r="AH1130" s="20"/>
      <c r="AI1130" s="20"/>
      <c r="AJ1130" s="20"/>
      <c r="AK1130" s="20"/>
      <c r="AL1130" s="20"/>
      <c r="AM1130" s="20"/>
      <c r="AN1130" s="20"/>
      <c r="AO1130" s="20"/>
      <c r="AP1130" s="20"/>
      <c r="AQ1130" s="20"/>
      <c r="AR1130" s="20"/>
      <c r="AS1130" s="20"/>
      <c r="AT1130" s="20"/>
      <c r="AU1130" s="20"/>
      <c r="AV1130" s="20"/>
      <c r="AW1130" s="20"/>
      <c r="AX1130" s="20"/>
      <c r="AY1130" s="20"/>
      <c r="AZ1130" s="20"/>
      <c r="BA1130" s="20"/>
      <c r="BB1130" s="20"/>
      <c r="BC1130" s="20"/>
      <c r="BD1130" s="20"/>
      <c r="BE1130" s="20"/>
      <c r="BF1130" s="20"/>
      <c r="BG1130" s="20"/>
      <c r="BH1130" s="20"/>
      <c r="BI1130" s="20"/>
      <c r="BJ1130" s="20"/>
      <c r="BK1130" s="20"/>
      <c r="BL1130" s="20"/>
      <c r="BM1130" s="20"/>
      <c r="BN1130" s="20"/>
      <c r="BO1130" s="20"/>
      <c r="BP1130" s="20"/>
      <c r="BQ1130" s="20"/>
      <c r="BR1130" s="20"/>
      <c r="BS1130" s="20"/>
      <c r="BT1130" s="20"/>
      <c r="BU1130" s="20"/>
      <c r="BV1130" s="20"/>
      <c r="BW1130" s="20"/>
      <c r="BX1130" s="20"/>
      <c r="BY1130" s="20"/>
      <c r="BZ1130" s="20"/>
      <c r="CA1130" s="5"/>
      <c r="CB1130" s="45" t="s">
        <v>10072</v>
      </c>
      <c r="XBA1130" s="18">
        <f>MIN(XBL1130:XBU1130)</f>
        <v>35.58</v>
      </c>
      <c r="XBB1130" s="21" t="str" cm="1">
        <f t="array" ref="XBB1130:XBK1130">IF(XBA1130=XBL1130:XBU1130,$XBL$2:$XBU$2,"")</f>
        <v/>
      </c>
      <c r="XBC1130" s="21" t="str">
        <v/>
      </c>
      <c r="XBD1130" s="21" t="str">
        <v/>
      </c>
      <c r="XBE1130" s="21" t="str">
        <v>Kranich East</v>
      </c>
      <c r="XBF1130" s="21" t="str">
        <v/>
      </c>
      <c r="XBG1130" s="21" t="str">
        <v/>
      </c>
      <c r="XBH1130" s="21" t="str">
        <v/>
      </c>
      <c r="XBI1130" s="21" t="str">
        <v/>
      </c>
      <c r="XBJ1130" s="22" t="str">
        <v/>
      </c>
      <c r="XBK1130" s="22" t="str">
        <v/>
      </c>
      <c r="XBL1130" s="18" t="s">
        <v>8835</v>
      </c>
      <c r="XBM1130" s="18" t="s">
        <v>8835</v>
      </c>
      <c r="XBN1130" s="18" t="s">
        <v>8835</v>
      </c>
      <c r="XBO1130" s="18">
        <v>35.58</v>
      </c>
      <c r="XBP1130" s="18">
        <v>39.715909090909101</v>
      </c>
      <c r="XBQ1130" s="18" t="s">
        <v>8835</v>
      </c>
      <c r="XBR1130" s="18" t="s">
        <v>8835</v>
      </c>
      <c r="XBS1130" s="18" t="s">
        <v>8835</v>
      </c>
      <c r="XBT1130" s="18" t="s">
        <v>8835</v>
      </c>
      <c r="XBU1130" s="18" t="s">
        <v>8835</v>
      </c>
    </row>
    <row r="1131" spans="1:80 16277:16297" s="23" customFormat="1" ht="12" x14ac:dyDescent="0.25">
      <c r="A1131" s="5" t="s">
        <v>3359</v>
      </c>
      <c r="B1131" s="5" t="s">
        <v>63</v>
      </c>
      <c r="C1131" s="5" t="s">
        <v>3360</v>
      </c>
      <c r="D1131" s="6" t="s">
        <v>3361</v>
      </c>
      <c r="E1131" s="5"/>
      <c r="F1131" s="6" t="s">
        <v>11832</v>
      </c>
      <c r="G1131" s="5" t="s">
        <v>11839</v>
      </c>
      <c r="H1131" s="6" t="s">
        <v>3372</v>
      </c>
      <c r="I1131" s="6" t="s">
        <v>3372</v>
      </c>
      <c r="J1131" s="20" t="str">
        <f>XBB1131&amp;XBC1131&amp;XBD1131&amp;XBE1131&amp;XBF1131&amp;XBG1131&amp;XBH1131&amp;XBI1131&amp;XBJ1131&amp;XBK1131</f>
        <v>Soligent</v>
      </c>
      <c r="K1131" s="5"/>
      <c r="L1131" s="5"/>
      <c r="M1131" s="5">
        <v>10.29</v>
      </c>
      <c r="N1131" s="5"/>
      <c r="O1131" s="5">
        <v>12.256242038216559</v>
      </c>
      <c r="P1131" s="15">
        <f>(O1131-M1131)/O1131*100</f>
        <v>16.042780748663098</v>
      </c>
      <c r="Q1131" s="5"/>
      <c r="R1131" s="5"/>
      <c r="S1131" s="5"/>
      <c r="T1131" s="5"/>
      <c r="U1131" s="5">
        <v>0.4</v>
      </c>
      <c r="V1131" s="5">
        <v>2.75</v>
      </c>
      <c r="W1131" s="5">
        <v>3</v>
      </c>
      <c r="X1131" s="5">
        <v>3</v>
      </c>
      <c r="Y1131" s="5"/>
      <c r="Z1131" s="5"/>
      <c r="AA1131" s="5"/>
      <c r="AB1131" s="5"/>
      <c r="AC1131" s="5"/>
      <c r="AD1131" s="5"/>
      <c r="AE1131" s="20"/>
      <c r="AF1131" s="20"/>
      <c r="AG1131" s="20"/>
      <c r="AH1131" s="20"/>
      <c r="AI1131" s="20"/>
      <c r="AJ1131" s="20"/>
      <c r="AK1131" s="20"/>
      <c r="AL1131" s="20"/>
      <c r="AM1131" s="20"/>
      <c r="AN1131" s="20"/>
      <c r="AO1131" s="20"/>
      <c r="AP1131" s="20"/>
      <c r="AQ1131" s="20"/>
      <c r="AR1131" s="20"/>
      <c r="AS1131" s="20"/>
      <c r="AT1131" s="20"/>
      <c r="AU1131" s="20"/>
      <c r="AV1131" s="20"/>
      <c r="AW1131" s="20"/>
      <c r="AX1131" s="20"/>
      <c r="AY1131" s="20"/>
      <c r="AZ1131" s="20"/>
      <c r="BA1131" s="20"/>
      <c r="BB1131" s="20"/>
      <c r="BC1131" s="20"/>
      <c r="BD1131" s="20"/>
      <c r="BE1131" s="20"/>
      <c r="BF1131" s="20"/>
      <c r="BG1131" s="20"/>
      <c r="BH1131" s="20"/>
      <c r="BI1131" s="20"/>
      <c r="BJ1131" s="20"/>
      <c r="BK1131" s="20"/>
      <c r="BL1131" s="20"/>
      <c r="BM1131" s="20"/>
      <c r="BN1131" s="20"/>
      <c r="BO1131" s="20"/>
      <c r="BP1131" s="20"/>
      <c r="BQ1131" s="20"/>
      <c r="BR1131" s="20"/>
      <c r="BS1131" s="20"/>
      <c r="BT1131" s="20"/>
      <c r="BU1131" s="20"/>
      <c r="BV1131" s="20"/>
      <c r="BW1131" s="20"/>
      <c r="BX1131" s="20"/>
      <c r="BY1131" s="20"/>
      <c r="BZ1131" s="20"/>
      <c r="CA1131" s="5"/>
      <c r="CB1131" s="45" t="s">
        <v>10073</v>
      </c>
      <c r="XBA1131" s="18">
        <f>MIN(XBL1131:XBU1131)</f>
        <v>10.29</v>
      </c>
      <c r="XBB1131" s="21" t="str" cm="1">
        <f t="array" ref="XBB1131:XBK1131">IF(XBA1131=XBL1131:XBU1131,$XBL$2:$XBU$2,"")</f>
        <v/>
      </c>
      <c r="XBC1131" s="21" t="str">
        <v>Soligent</v>
      </c>
      <c r="XBD1131" s="21" t="str">
        <v/>
      </c>
      <c r="XBE1131" s="21" t="str">
        <v/>
      </c>
      <c r="XBF1131" s="21" t="str">
        <v/>
      </c>
      <c r="XBG1131" s="21" t="str">
        <v/>
      </c>
      <c r="XBH1131" s="21" t="str">
        <v/>
      </c>
      <c r="XBI1131" s="21" t="str">
        <v/>
      </c>
      <c r="XBJ1131" s="22" t="str">
        <v/>
      </c>
      <c r="XBK1131" s="22" t="str">
        <v/>
      </c>
      <c r="XBL1131" s="18" t="s">
        <v>8835</v>
      </c>
      <c r="XBM1131" s="18">
        <v>10.29</v>
      </c>
      <c r="XBN1131" s="18" t="s">
        <v>8835</v>
      </c>
      <c r="XBO1131" s="18" t="s">
        <v>8835</v>
      </c>
      <c r="XBP1131" s="18" t="s">
        <v>8835</v>
      </c>
      <c r="XBQ1131" s="18" t="s">
        <v>8835</v>
      </c>
      <c r="XBR1131" s="18" t="s">
        <v>8835</v>
      </c>
      <c r="XBS1131" s="18" t="s">
        <v>8835</v>
      </c>
      <c r="XBT1131" s="18" t="s">
        <v>8835</v>
      </c>
      <c r="XBU1131" s="18" t="s">
        <v>8835</v>
      </c>
    </row>
    <row r="1132" spans="1:80 16277:16297" s="23" customFormat="1" ht="12" x14ac:dyDescent="0.25">
      <c r="A1132" s="5" t="s">
        <v>3362</v>
      </c>
      <c r="B1132" s="5" t="s">
        <v>63</v>
      </c>
      <c r="C1132" s="5" t="s">
        <v>3363</v>
      </c>
      <c r="D1132" s="6" t="s">
        <v>3364</v>
      </c>
      <c r="E1132" s="5"/>
      <c r="F1132" s="6">
        <v>0</v>
      </c>
      <c r="G1132" s="5" t="s">
        <v>11835</v>
      </c>
      <c r="H1132" s="6" t="s">
        <v>8856</v>
      </c>
      <c r="I1132" s="6" t="s">
        <v>8856</v>
      </c>
      <c r="J1132" s="20" t="str">
        <f>XBB1132&amp;XBC1132&amp;XBD1132&amp;XBE1132&amp;XBF1132&amp;XBG1132&amp;XBH1132&amp;XBI1132&amp;XBJ1132&amp;XBK1132</f>
        <v/>
      </c>
      <c r="K1132" s="5"/>
      <c r="L1132" s="5"/>
      <c r="M1132" s="5">
        <v>3.6</v>
      </c>
      <c r="N1132" s="5"/>
      <c r="O1132" s="5">
        <v>4.83</v>
      </c>
      <c r="P1132" s="15">
        <f>(O1132-M1132)/O1132*100</f>
        <v>25.465838509316768</v>
      </c>
      <c r="Q1132" s="5"/>
      <c r="R1132" s="5"/>
      <c r="S1132" s="5"/>
      <c r="T1132" s="5"/>
      <c r="U1132" s="5">
        <v>0.27</v>
      </c>
      <c r="V1132" s="5">
        <v>3</v>
      </c>
      <c r="W1132" s="5">
        <v>3</v>
      </c>
      <c r="X1132" s="5">
        <v>3</v>
      </c>
      <c r="Y1132" s="5"/>
      <c r="Z1132" s="5"/>
      <c r="AA1132" s="5"/>
      <c r="AB1132" s="5"/>
      <c r="AC1132" s="5"/>
      <c r="AD1132" s="5"/>
      <c r="AE1132" s="20"/>
      <c r="AF1132" s="20"/>
      <c r="AG1132" s="20"/>
      <c r="AH1132" s="20"/>
      <c r="AI1132" s="20"/>
      <c r="AJ1132" s="20"/>
      <c r="AK1132" s="20"/>
      <c r="AL1132" s="20"/>
      <c r="AM1132" s="20"/>
      <c r="AN1132" s="20"/>
      <c r="AO1132" s="20"/>
      <c r="AP1132" s="20"/>
      <c r="AQ1132" s="20"/>
      <c r="AR1132" s="20"/>
      <c r="AS1132" s="20"/>
      <c r="AT1132" s="20"/>
      <c r="AU1132" s="20"/>
      <c r="AV1132" s="20"/>
      <c r="AW1132" s="20"/>
      <c r="AX1132" s="20"/>
      <c r="AY1132" s="20"/>
      <c r="AZ1132" s="20"/>
      <c r="BA1132" s="20"/>
      <c r="BB1132" s="20"/>
      <c r="BC1132" s="20"/>
      <c r="BD1132" s="20"/>
      <c r="BE1132" s="20"/>
      <c r="BF1132" s="20"/>
      <c r="BG1132" s="20"/>
      <c r="BH1132" s="20"/>
      <c r="BI1132" s="20"/>
      <c r="BJ1132" s="20"/>
      <c r="BK1132" s="20"/>
      <c r="BL1132" s="20"/>
      <c r="BM1132" s="20"/>
      <c r="BN1132" s="20"/>
      <c r="BO1132" s="20"/>
      <c r="BP1132" s="20"/>
      <c r="BQ1132" s="20"/>
      <c r="BR1132" s="20"/>
      <c r="BS1132" s="20"/>
      <c r="BT1132" s="20"/>
      <c r="BU1132" s="20"/>
      <c r="BV1132" s="20"/>
      <c r="BW1132" s="20"/>
      <c r="BX1132" s="20"/>
      <c r="BY1132" s="20"/>
      <c r="BZ1132" s="20"/>
      <c r="CA1132" s="5"/>
      <c r="CB1132" s="45" t="s">
        <v>10074</v>
      </c>
      <c r="XBA1132" s="18">
        <f>MIN(XBL1132:XBU1132)</f>
        <v>0</v>
      </c>
      <c r="XBB1132" s="21" t="str" cm="1">
        <f t="array" ref="XBB1132:XBK1132">IF(XBA1132=XBL1132:XBU1132,$XBL$2:$XBU$2,"")</f>
        <v/>
      </c>
      <c r="XBC1132" s="21" t="str">
        <v/>
      </c>
      <c r="XBD1132" s="21" t="str">
        <v/>
      </c>
      <c r="XBE1132" s="21" t="str">
        <v/>
      </c>
      <c r="XBF1132" s="21" t="str">
        <v/>
      </c>
      <c r="XBG1132" s="21" t="str">
        <v/>
      </c>
      <c r="XBH1132" s="21" t="str">
        <v/>
      </c>
      <c r="XBI1132" s="21" t="str">
        <v/>
      </c>
      <c r="XBJ1132" s="22" t="str">
        <v/>
      </c>
      <c r="XBK1132" s="22" t="str">
        <v/>
      </c>
      <c r="XBL1132" s="18" t="s">
        <v>8835</v>
      </c>
      <c r="XBM1132" s="18" t="s">
        <v>8835</v>
      </c>
      <c r="XBN1132" s="18" t="s">
        <v>8835</v>
      </c>
      <c r="XBO1132" s="18" t="s">
        <v>8835</v>
      </c>
      <c r="XBP1132" s="18" t="s">
        <v>8835</v>
      </c>
      <c r="XBQ1132" s="18" t="s">
        <v>8835</v>
      </c>
      <c r="XBR1132" s="18" t="s">
        <v>8835</v>
      </c>
      <c r="XBS1132" s="18" t="s">
        <v>8835</v>
      </c>
      <c r="XBT1132" s="18" t="s">
        <v>8835</v>
      </c>
      <c r="XBU1132" s="18" t="s">
        <v>8835</v>
      </c>
    </row>
    <row r="1133" spans="1:80 16277:16297" s="23" customFormat="1" ht="12" x14ac:dyDescent="0.25">
      <c r="A1133" s="5" t="s">
        <v>3365</v>
      </c>
      <c r="B1133" s="5" t="s">
        <v>63</v>
      </c>
      <c r="C1133" s="5" t="s">
        <v>3366</v>
      </c>
      <c r="D1133" s="6" t="s">
        <v>3367</v>
      </c>
      <c r="E1133" s="5"/>
      <c r="F1133" s="6" t="s">
        <v>11846</v>
      </c>
      <c r="G1133" s="5" t="s">
        <v>11839</v>
      </c>
      <c r="H1133" s="6" t="s">
        <v>8903</v>
      </c>
      <c r="I1133" s="6" t="s">
        <v>8903</v>
      </c>
      <c r="J1133" s="20" t="str">
        <f>XBB1133&amp;XBC1133&amp;XBD1133&amp;XBE1133&amp;XBF1133&amp;XBG1133&amp;XBH1133&amp;XBI1133&amp;XBJ1133&amp;XBK1133</f>
        <v>Soligent</v>
      </c>
      <c r="K1133" s="5"/>
      <c r="L1133" s="5"/>
      <c r="M1133" s="5">
        <v>1.71</v>
      </c>
      <c r="N1133" s="5"/>
      <c r="O1133" s="5">
        <v>2.08</v>
      </c>
      <c r="P1133" s="15">
        <f>(O1133-M1133)/O1133*100</f>
        <v>17.78846153846154</v>
      </c>
      <c r="Q1133" s="5"/>
      <c r="R1133" s="5"/>
      <c r="S1133" s="5"/>
      <c r="T1133" s="5"/>
      <c r="U1133" s="5">
        <v>0.4</v>
      </c>
      <c r="V1133" s="5">
        <v>1</v>
      </c>
      <c r="W1133" s="5">
        <v>2</v>
      </c>
      <c r="X1133" s="5">
        <v>3</v>
      </c>
      <c r="Y1133" s="5"/>
      <c r="Z1133" s="5"/>
      <c r="AA1133" s="5"/>
      <c r="AB1133" s="5"/>
      <c r="AC1133" s="5"/>
      <c r="AD1133" s="5"/>
      <c r="AE1133" s="20"/>
      <c r="AF1133" s="20"/>
      <c r="AG1133" s="20"/>
      <c r="AH1133" s="20"/>
      <c r="AI1133" s="20"/>
      <c r="AJ1133" s="20"/>
      <c r="AK1133" s="20"/>
      <c r="AL1133" s="20"/>
      <c r="AM1133" s="20"/>
      <c r="AN1133" s="20"/>
      <c r="AO1133" s="20"/>
      <c r="AP1133" s="20"/>
      <c r="AQ1133" s="20"/>
      <c r="AR1133" s="20"/>
      <c r="AS1133" s="20"/>
      <c r="AT1133" s="20"/>
      <c r="AU1133" s="20"/>
      <c r="AV1133" s="20"/>
      <c r="AW1133" s="20"/>
      <c r="AX1133" s="20"/>
      <c r="AY1133" s="20"/>
      <c r="AZ1133" s="20"/>
      <c r="BA1133" s="20"/>
      <c r="BB1133" s="20"/>
      <c r="BC1133" s="20"/>
      <c r="BD1133" s="20"/>
      <c r="BE1133" s="20"/>
      <c r="BF1133" s="20"/>
      <c r="BG1133" s="20"/>
      <c r="BH1133" s="20"/>
      <c r="BI1133" s="20"/>
      <c r="BJ1133" s="20"/>
      <c r="BK1133" s="20"/>
      <c r="BL1133" s="20"/>
      <c r="BM1133" s="20"/>
      <c r="BN1133" s="20"/>
      <c r="BO1133" s="20"/>
      <c r="BP1133" s="20"/>
      <c r="BQ1133" s="20"/>
      <c r="BR1133" s="20"/>
      <c r="BS1133" s="20"/>
      <c r="BT1133" s="20"/>
      <c r="BU1133" s="20"/>
      <c r="BV1133" s="20"/>
      <c r="BW1133" s="20"/>
      <c r="BX1133" s="20"/>
      <c r="BY1133" s="20"/>
      <c r="BZ1133" s="20"/>
      <c r="CA1133" s="5"/>
      <c r="CB1133" s="45" t="s">
        <v>10075</v>
      </c>
      <c r="XBA1133" s="18">
        <f>MIN(XBL1133:XBU1133)</f>
        <v>1.71</v>
      </c>
      <c r="XBB1133" s="21" t="str" cm="1">
        <f t="array" ref="XBB1133:XBK1133">IF(XBA1133=XBL1133:XBU1133,$XBL$2:$XBU$2,"")</f>
        <v/>
      </c>
      <c r="XBC1133" s="21" t="str">
        <v>Soligent</v>
      </c>
      <c r="XBD1133" s="21" t="str">
        <v/>
      </c>
      <c r="XBE1133" s="21" t="str">
        <v/>
      </c>
      <c r="XBF1133" s="21" t="str">
        <v/>
      </c>
      <c r="XBG1133" s="21" t="str">
        <v/>
      </c>
      <c r="XBH1133" s="21" t="str">
        <v/>
      </c>
      <c r="XBI1133" s="21" t="str">
        <v/>
      </c>
      <c r="XBJ1133" s="22" t="str">
        <v/>
      </c>
      <c r="XBK1133" s="22" t="str">
        <v/>
      </c>
      <c r="XBL1133" s="18" t="s">
        <v>8835</v>
      </c>
      <c r="XBM1133" s="18">
        <v>1.71</v>
      </c>
      <c r="XBN1133" s="18" t="s">
        <v>8835</v>
      </c>
      <c r="XBO1133" s="18" t="s">
        <v>8835</v>
      </c>
      <c r="XBP1133" s="18" t="s">
        <v>8835</v>
      </c>
      <c r="XBQ1133" s="18" t="s">
        <v>8835</v>
      </c>
      <c r="XBR1133" s="18" t="s">
        <v>8835</v>
      </c>
      <c r="XBS1133" s="18" t="s">
        <v>8835</v>
      </c>
      <c r="XBT1133" s="18" t="s">
        <v>8835</v>
      </c>
      <c r="XBU1133" s="18" t="s">
        <v>8835</v>
      </c>
    </row>
    <row r="1134" spans="1:80 16277:16297" s="23" customFormat="1" ht="12" x14ac:dyDescent="0.25">
      <c r="A1134" s="5" t="s">
        <v>3368</v>
      </c>
      <c r="B1134" s="5" t="s">
        <v>63</v>
      </c>
      <c r="C1134" s="5" t="s">
        <v>3369</v>
      </c>
      <c r="D1134" s="6" t="s">
        <v>3370</v>
      </c>
      <c r="E1134" s="5"/>
      <c r="F1134" s="6" t="s">
        <v>11846</v>
      </c>
      <c r="G1134" s="5" t="s">
        <v>11839</v>
      </c>
      <c r="H1134" s="6" t="s">
        <v>3372</v>
      </c>
      <c r="I1134" s="6" t="s">
        <v>3372</v>
      </c>
      <c r="J1134" s="20" t="str">
        <f>XBB1134&amp;XBC1134&amp;XBD1134&amp;XBE1134&amp;XBF1134&amp;XBG1134&amp;XBH1134&amp;XBI1134&amp;XBJ1134&amp;XBK1134</f>
        <v>Soligent</v>
      </c>
      <c r="K1134" s="5"/>
      <c r="L1134" s="5"/>
      <c r="M1134" s="5">
        <v>5.97</v>
      </c>
      <c r="N1134" s="5"/>
      <c r="O1134" s="5">
        <v>7.3148901098901096</v>
      </c>
      <c r="P1134" s="15">
        <f>(O1134-M1134)/O1134*100</f>
        <v>18.385650224215247</v>
      </c>
      <c r="Q1134" s="5"/>
      <c r="R1134" s="5"/>
      <c r="S1134" s="5"/>
      <c r="T1134" s="5"/>
      <c r="U1134" s="5">
        <v>0.25</v>
      </c>
      <c r="V1134" s="5">
        <v>1.5</v>
      </c>
      <c r="W1134" s="5">
        <v>2</v>
      </c>
      <c r="X1134" s="5">
        <v>2.25</v>
      </c>
      <c r="Y1134" s="5"/>
      <c r="Z1134" s="5"/>
      <c r="AA1134" s="5"/>
      <c r="AB1134" s="5"/>
      <c r="AC1134" s="5"/>
      <c r="AD1134" s="5"/>
      <c r="AE1134" s="20"/>
      <c r="AF1134" s="20"/>
      <c r="AG1134" s="20"/>
      <c r="AH1134" s="20"/>
      <c r="AI1134" s="20"/>
      <c r="AJ1134" s="20"/>
      <c r="AK1134" s="20"/>
      <c r="AL1134" s="20"/>
      <c r="AM1134" s="20"/>
      <c r="AN1134" s="20"/>
      <c r="AO1134" s="20"/>
      <c r="AP1134" s="20"/>
      <c r="AQ1134" s="20"/>
      <c r="AR1134" s="20"/>
      <c r="AS1134" s="20"/>
      <c r="AT1134" s="20"/>
      <c r="AU1134" s="20"/>
      <c r="AV1134" s="20"/>
      <c r="AW1134" s="20"/>
      <c r="AX1134" s="20"/>
      <c r="AY1134" s="20"/>
      <c r="AZ1134" s="20"/>
      <c r="BA1134" s="20"/>
      <c r="BB1134" s="20"/>
      <c r="BC1134" s="20"/>
      <c r="BD1134" s="20"/>
      <c r="BE1134" s="20"/>
      <c r="BF1134" s="20"/>
      <c r="BG1134" s="20"/>
      <c r="BH1134" s="20"/>
      <c r="BI1134" s="20"/>
      <c r="BJ1134" s="20"/>
      <c r="BK1134" s="20"/>
      <c r="BL1134" s="20"/>
      <c r="BM1134" s="20"/>
      <c r="BN1134" s="20"/>
      <c r="BO1134" s="20"/>
      <c r="BP1134" s="20"/>
      <c r="BQ1134" s="20"/>
      <c r="BR1134" s="20"/>
      <c r="BS1134" s="20"/>
      <c r="BT1134" s="20"/>
      <c r="BU1134" s="20"/>
      <c r="BV1134" s="20"/>
      <c r="BW1134" s="20"/>
      <c r="BX1134" s="20"/>
      <c r="BY1134" s="20"/>
      <c r="BZ1134" s="20"/>
      <c r="CA1134" s="5"/>
      <c r="CB1134" s="45" t="s">
        <v>10076</v>
      </c>
      <c r="XBA1134" s="18">
        <f>MIN(XBL1134:XBU1134)</f>
        <v>5.97</v>
      </c>
      <c r="XBB1134" s="21" t="str" cm="1">
        <f t="array" ref="XBB1134:XBK1134">IF(XBA1134=XBL1134:XBU1134,$XBL$2:$XBU$2,"")</f>
        <v/>
      </c>
      <c r="XBC1134" s="21" t="str">
        <v>Soligent</v>
      </c>
      <c r="XBD1134" s="21" t="str">
        <v/>
      </c>
      <c r="XBE1134" s="21" t="str">
        <v/>
      </c>
      <c r="XBF1134" s="21" t="str">
        <v/>
      </c>
      <c r="XBG1134" s="21" t="str">
        <v/>
      </c>
      <c r="XBH1134" s="21" t="str">
        <v/>
      </c>
      <c r="XBI1134" s="21" t="str">
        <v/>
      </c>
      <c r="XBJ1134" s="22" t="str">
        <v/>
      </c>
      <c r="XBK1134" s="22" t="str">
        <v/>
      </c>
      <c r="XBL1134" s="18" t="s">
        <v>8835</v>
      </c>
      <c r="XBM1134" s="18">
        <v>5.97</v>
      </c>
      <c r="XBN1134" s="18">
        <v>6.76</v>
      </c>
      <c r="XBO1134" s="18" t="s">
        <v>8835</v>
      </c>
      <c r="XBP1134" s="18" t="s">
        <v>8835</v>
      </c>
      <c r="XBQ1134" s="18" t="s">
        <v>8835</v>
      </c>
      <c r="XBR1134" s="18" t="s">
        <v>8835</v>
      </c>
      <c r="XBS1134" s="18" t="s">
        <v>8835</v>
      </c>
      <c r="XBT1134" s="18" t="s">
        <v>8835</v>
      </c>
      <c r="XBU1134" s="18" t="s">
        <v>8835</v>
      </c>
    </row>
    <row r="1135" spans="1:80 16277:16297" s="23" customFormat="1" ht="12" x14ac:dyDescent="0.25">
      <c r="A1135" s="5" t="s">
        <v>3371</v>
      </c>
      <c r="B1135" s="5" t="s">
        <v>63</v>
      </c>
      <c r="C1135" s="5" t="s">
        <v>3372</v>
      </c>
      <c r="D1135" s="6" t="s">
        <v>3373</v>
      </c>
      <c r="E1135" s="5"/>
      <c r="F1135" s="6" t="s">
        <v>11832</v>
      </c>
      <c r="G1135" s="5" t="s">
        <v>11839</v>
      </c>
      <c r="H1135" s="6" t="s">
        <v>3372</v>
      </c>
      <c r="I1135" s="6" t="s">
        <v>3372</v>
      </c>
      <c r="J1135" s="20" t="str">
        <f>XBB1135&amp;XBC1135&amp;XBD1135&amp;XBE1135&amp;XBF1135&amp;XBG1135&amp;XBH1135&amp;XBI1135&amp;XBJ1135&amp;XBK1135</f>
        <v>Soligent</v>
      </c>
      <c r="K1135" s="5"/>
      <c r="L1135" s="5"/>
      <c r="M1135" s="5">
        <v>5.68</v>
      </c>
      <c r="N1135" s="5"/>
      <c r="O1135" s="5">
        <v>6.7119389312977091</v>
      </c>
      <c r="P1135" s="15">
        <f>(O1135-M1135)/O1135*100</f>
        <v>15.374677002583972</v>
      </c>
      <c r="Q1135" s="5"/>
      <c r="R1135" s="5"/>
      <c r="S1135" s="5"/>
      <c r="T1135" s="5"/>
      <c r="U1135" s="5">
        <v>0.25</v>
      </c>
      <c r="V1135" s="5">
        <v>2</v>
      </c>
      <c r="W1135" s="5">
        <v>2</v>
      </c>
      <c r="X1135" s="5">
        <v>2</v>
      </c>
      <c r="Y1135" s="5"/>
      <c r="Z1135" s="5"/>
      <c r="AA1135" s="5"/>
      <c r="AB1135" s="5"/>
      <c r="AC1135" s="5"/>
      <c r="AD1135" s="5"/>
      <c r="AE1135" s="20"/>
      <c r="AF1135" s="20"/>
      <c r="AG1135" s="20"/>
      <c r="AH1135" s="20"/>
      <c r="AI1135" s="20"/>
      <c r="AJ1135" s="20"/>
      <c r="AK1135" s="20"/>
      <c r="AL1135" s="20"/>
      <c r="AM1135" s="20"/>
      <c r="AN1135" s="20"/>
      <c r="AO1135" s="20"/>
      <c r="AP1135" s="20"/>
      <c r="AQ1135" s="20"/>
      <c r="AR1135" s="20"/>
      <c r="AS1135" s="20"/>
      <c r="AT1135" s="20"/>
      <c r="AU1135" s="20"/>
      <c r="AV1135" s="20"/>
      <c r="AW1135" s="20"/>
      <c r="AX1135" s="20"/>
      <c r="AY1135" s="20"/>
      <c r="AZ1135" s="20"/>
      <c r="BA1135" s="20"/>
      <c r="BB1135" s="20"/>
      <c r="BC1135" s="20"/>
      <c r="BD1135" s="20"/>
      <c r="BE1135" s="20"/>
      <c r="BF1135" s="20"/>
      <c r="BG1135" s="20"/>
      <c r="BH1135" s="20"/>
      <c r="BI1135" s="20"/>
      <c r="BJ1135" s="20"/>
      <c r="BK1135" s="20"/>
      <c r="BL1135" s="20"/>
      <c r="BM1135" s="20"/>
      <c r="BN1135" s="20"/>
      <c r="BO1135" s="20"/>
      <c r="BP1135" s="20"/>
      <c r="BQ1135" s="20"/>
      <c r="BR1135" s="20"/>
      <c r="BS1135" s="20"/>
      <c r="BT1135" s="20"/>
      <c r="BU1135" s="20"/>
      <c r="BV1135" s="20"/>
      <c r="BW1135" s="20"/>
      <c r="BX1135" s="20"/>
      <c r="BY1135" s="20"/>
      <c r="BZ1135" s="20"/>
      <c r="CA1135" s="5"/>
      <c r="CB1135" s="45" t="s">
        <v>10077</v>
      </c>
      <c r="XBA1135" s="18">
        <f>MIN(XBL1135:XBU1135)</f>
        <v>5.68</v>
      </c>
      <c r="XBB1135" s="21" t="str" cm="1">
        <f t="array" ref="XBB1135:XBK1135">IF(XBA1135=XBL1135:XBU1135,$XBL$2:$XBU$2,"")</f>
        <v/>
      </c>
      <c r="XBC1135" s="21" t="str">
        <v>Soligent</v>
      </c>
      <c r="XBD1135" s="21" t="str">
        <v/>
      </c>
      <c r="XBE1135" s="21" t="str">
        <v/>
      </c>
      <c r="XBF1135" s="21" t="str">
        <v/>
      </c>
      <c r="XBG1135" s="21" t="str">
        <v/>
      </c>
      <c r="XBH1135" s="21" t="str">
        <v/>
      </c>
      <c r="XBI1135" s="21" t="str">
        <v/>
      </c>
      <c r="XBJ1135" s="22" t="str">
        <v/>
      </c>
      <c r="XBK1135" s="22" t="str">
        <v/>
      </c>
      <c r="XBL1135" s="18" t="s">
        <v>8835</v>
      </c>
      <c r="XBM1135" s="18">
        <v>5.68</v>
      </c>
      <c r="XBN1135" s="18" t="s">
        <v>8835</v>
      </c>
      <c r="XBO1135" s="18" t="s">
        <v>8835</v>
      </c>
      <c r="XBP1135" s="18" t="s">
        <v>8835</v>
      </c>
      <c r="XBQ1135" s="18" t="s">
        <v>8835</v>
      </c>
      <c r="XBR1135" s="18" t="s">
        <v>8835</v>
      </c>
      <c r="XBS1135" s="18" t="s">
        <v>8835</v>
      </c>
      <c r="XBT1135" s="18" t="s">
        <v>8835</v>
      </c>
      <c r="XBU1135" s="18" t="s">
        <v>8835</v>
      </c>
    </row>
    <row r="1136" spans="1:80 16277:16297" s="23" customFormat="1" ht="12" x14ac:dyDescent="0.25">
      <c r="A1136" s="5" t="s">
        <v>3374</v>
      </c>
      <c r="B1136" s="5" t="s">
        <v>63</v>
      </c>
      <c r="C1136" s="5" t="s">
        <v>3375</v>
      </c>
      <c r="D1136" s="6" t="s">
        <v>3376</v>
      </c>
      <c r="E1136" s="5"/>
      <c r="F1136" s="6" t="s">
        <v>11832</v>
      </c>
      <c r="G1136" s="5" t="s">
        <v>11835</v>
      </c>
      <c r="H1136" s="6" t="s">
        <v>8903</v>
      </c>
      <c r="I1136" s="6" t="s">
        <v>8903</v>
      </c>
      <c r="J1136" s="20" t="str">
        <f>XBB1136&amp;XBC1136&amp;XBD1136&amp;XBE1136&amp;XBF1136&amp;XBG1136&amp;XBH1136&amp;XBI1136&amp;XBJ1136&amp;XBK1136</f>
        <v>Soligent</v>
      </c>
      <c r="K1136" s="5"/>
      <c r="L1136" s="5"/>
      <c r="M1136" s="5">
        <v>2.97</v>
      </c>
      <c r="N1136" s="5"/>
      <c r="O1136" s="5">
        <v>3.53</v>
      </c>
      <c r="P1136" s="15">
        <f>(O1136-M1136)/O1136*100</f>
        <v>15.864022662889507</v>
      </c>
      <c r="Q1136" s="5"/>
      <c r="R1136" s="5"/>
      <c r="S1136" s="5"/>
      <c r="T1136" s="5"/>
      <c r="U1136" s="5">
        <v>0.2</v>
      </c>
      <c r="V1136" s="5">
        <v>1</v>
      </c>
      <c r="W1136" s="5">
        <v>2</v>
      </c>
      <c r="X1136" s="5">
        <v>2</v>
      </c>
      <c r="Y1136" s="5"/>
      <c r="Z1136" s="5"/>
      <c r="AA1136" s="5"/>
      <c r="AB1136" s="5"/>
      <c r="AC1136" s="5"/>
      <c r="AD1136" s="5"/>
      <c r="AE1136" s="20"/>
      <c r="AF1136" s="20"/>
      <c r="AG1136" s="20"/>
      <c r="AH1136" s="20"/>
      <c r="AI1136" s="20"/>
      <c r="AJ1136" s="20"/>
      <c r="AK1136" s="20"/>
      <c r="AL1136" s="20"/>
      <c r="AM1136" s="20"/>
      <c r="AN1136" s="20"/>
      <c r="AO1136" s="20"/>
      <c r="AP1136" s="20"/>
      <c r="AQ1136" s="20"/>
      <c r="AR1136" s="20"/>
      <c r="AS1136" s="20"/>
      <c r="AT1136" s="20"/>
      <c r="AU1136" s="20"/>
      <c r="AV1136" s="20"/>
      <c r="AW1136" s="20"/>
      <c r="AX1136" s="20"/>
      <c r="AY1136" s="20"/>
      <c r="AZ1136" s="20"/>
      <c r="BA1136" s="20"/>
      <c r="BB1136" s="20"/>
      <c r="BC1136" s="20"/>
      <c r="BD1136" s="20"/>
      <c r="BE1136" s="20"/>
      <c r="BF1136" s="20"/>
      <c r="BG1136" s="20"/>
      <c r="BH1136" s="20"/>
      <c r="BI1136" s="20"/>
      <c r="BJ1136" s="20"/>
      <c r="BK1136" s="20"/>
      <c r="BL1136" s="20"/>
      <c r="BM1136" s="20"/>
      <c r="BN1136" s="20"/>
      <c r="BO1136" s="20"/>
      <c r="BP1136" s="20"/>
      <c r="BQ1136" s="20"/>
      <c r="BR1136" s="20"/>
      <c r="BS1136" s="20"/>
      <c r="BT1136" s="20"/>
      <c r="BU1136" s="20"/>
      <c r="BV1136" s="20"/>
      <c r="BW1136" s="20"/>
      <c r="BX1136" s="20"/>
      <c r="BY1136" s="20"/>
      <c r="BZ1136" s="20"/>
      <c r="CA1136" s="5"/>
      <c r="CB1136" s="45" t="s">
        <v>10078</v>
      </c>
      <c r="XBA1136" s="18">
        <f>MIN(XBL1136:XBU1136)</f>
        <v>2.97</v>
      </c>
      <c r="XBB1136" s="21" t="str" cm="1">
        <f t="array" ref="XBB1136:XBK1136">IF(XBA1136=XBL1136:XBU1136,$XBL$2:$XBU$2,"")</f>
        <v/>
      </c>
      <c r="XBC1136" s="21" t="str">
        <v>Soligent</v>
      </c>
      <c r="XBD1136" s="21" t="str">
        <v/>
      </c>
      <c r="XBE1136" s="21" t="str">
        <v/>
      </c>
      <c r="XBF1136" s="21" t="str">
        <v/>
      </c>
      <c r="XBG1136" s="21" t="str">
        <v/>
      </c>
      <c r="XBH1136" s="21" t="str">
        <v/>
      </c>
      <c r="XBI1136" s="21" t="str">
        <v/>
      </c>
      <c r="XBJ1136" s="22" t="str">
        <v/>
      </c>
      <c r="XBK1136" s="22" t="str">
        <v/>
      </c>
      <c r="XBL1136" s="18" t="s">
        <v>8835</v>
      </c>
      <c r="XBM1136" s="18">
        <v>2.97</v>
      </c>
      <c r="XBN1136" s="18" t="s">
        <v>8835</v>
      </c>
      <c r="XBO1136" s="18" t="s">
        <v>8835</v>
      </c>
      <c r="XBP1136" s="18" t="s">
        <v>8835</v>
      </c>
      <c r="XBQ1136" s="18" t="s">
        <v>8835</v>
      </c>
      <c r="XBR1136" s="18" t="s">
        <v>8835</v>
      </c>
      <c r="XBS1136" s="18" t="s">
        <v>8835</v>
      </c>
      <c r="XBT1136" s="18" t="s">
        <v>8835</v>
      </c>
      <c r="XBU1136" s="18" t="s">
        <v>8835</v>
      </c>
    </row>
    <row r="1137" spans="1:80 16277:16297" s="23" customFormat="1" ht="12" x14ac:dyDescent="0.25">
      <c r="A1137" s="5" t="s">
        <v>3377</v>
      </c>
      <c r="B1137" s="5" t="s">
        <v>63</v>
      </c>
      <c r="C1137" s="5" t="s">
        <v>3378</v>
      </c>
      <c r="D1137" s="6" t="s">
        <v>3379</v>
      </c>
      <c r="E1137" s="5"/>
      <c r="F1137" s="6" t="s">
        <v>11832</v>
      </c>
      <c r="G1137" s="5" t="s">
        <v>8567</v>
      </c>
      <c r="H1137" s="6" t="s">
        <v>8862</v>
      </c>
      <c r="I1137" s="6" t="s">
        <v>8862</v>
      </c>
      <c r="J1137" s="20" t="str">
        <f>XBB1137&amp;XBC1137&amp;XBD1137&amp;XBE1137&amp;XBF1137&amp;XBG1137&amp;XBH1137&amp;XBI1137&amp;XBJ1137&amp;XBK1137</f>
        <v>The PowerStore</v>
      </c>
      <c r="K1137" s="5"/>
      <c r="L1137" s="5"/>
      <c r="M1137" s="5">
        <v>31.25</v>
      </c>
      <c r="N1137" s="5"/>
      <c r="O1137" s="5">
        <v>46</v>
      </c>
      <c r="P1137" s="15">
        <f>(O1137-M1137)/O1137*100</f>
        <v>32.065217391304344</v>
      </c>
      <c r="Q1137" s="5"/>
      <c r="R1137" s="5"/>
      <c r="S1137" s="5"/>
      <c r="T1137" s="5"/>
      <c r="U1137" s="5">
        <v>0.6</v>
      </c>
      <c r="V1137" s="5">
        <v>0.8</v>
      </c>
      <c r="W1137" s="5">
        <v>2.8</v>
      </c>
      <c r="X1137" s="5">
        <v>5.8</v>
      </c>
      <c r="Y1137" s="5"/>
      <c r="Z1137" s="5"/>
      <c r="AA1137" s="5"/>
      <c r="AB1137" s="5"/>
      <c r="AC1137" s="5"/>
      <c r="AD1137" s="5"/>
      <c r="AE1137" s="20"/>
      <c r="AF1137" s="20"/>
      <c r="AG1137" s="20"/>
      <c r="AH1137" s="20"/>
      <c r="AI1137" s="20"/>
      <c r="AJ1137" s="20"/>
      <c r="AK1137" s="20"/>
      <c r="AL1137" s="20"/>
      <c r="AM1137" s="20"/>
      <c r="AN1137" s="20"/>
      <c r="AO1137" s="20"/>
      <c r="AP1137" s="20"/>
      <c r="AQ1137" s="20"/>
      <c r="AR1137" s="20"/>
      <c r="AS1137" s="20"/>
      <c r="AT1137" s="20"/>
      <c r="AU1137" s="20"/>
      <c r="AV1137" s="20"/>
      <c r="AW1137" s="20"/>
      <c r="AX1137" s="20"/>
      <c r="AY1137" s="20"/>
      <c r="AZ1137" s="20"/>
      <c r="BA1137" s="20"/>
      <c r="BB1137" s="20"/>
      <c r="BC1137" s="20"/>
      <c r="BD1137" s="20"/>
      <c r="BE1137" s="20"/>
      <c r="BF1137" s="20"/>
      <c r="BG1137" s="20"/>
      <c r="BH1137" s="20"/>
      <c r="BI1137" s="20"/>
      <c r="BJ1137" s="20"/>
      <c r="BK1137" s="20"/>
      <c r="BL1137" s="20"/>
      <c r="BM1137" s="20"/>
      <c r="BN1137" s="20"/>
      <c r="BO1137" s="20"/>
      <c r="BP1137" s="20"/>
      <c r="BQ1137" s="20"/>
      <c r="BR1137" s="20"/>
      <c r="BS1137" s="20"/>
      <c r="BT1137" s="20"/>
      <c r="BU1137" s="20"/>
      <c r="BV1137" s="20"/>
      <c r="BW1137" s="20"/>
      <c r="BX1137" s="20"/>
      <c r="BY1137" s="20"/>
      <c r="BZ1137" s="20"/>
      <c r="CA1137" s="5"/>
      <c r="CB1137" s="45" t="s">
        <v>10079</v>
      </c>
      <c r="XBA1137" s="18">
        <f>MIN(XBL1137:XBU1137)</f>
        <v>31.25</v>
      </c>
      <c r="XBB1137" s="21" t="str" cm="1">
        <f t="array" ref="XBB1137:XBK1137">IF(XBA1137=XBL1137:XBU1137,$XBL$2:$XBU$2,"")</f>
        <v/>
      </c>
      <c r="XBC1137" s="21" t="str">
        <v/>
      </c>
      <c r="XBD1137" s="21" t="str">
        <v>The PowerStore</v>
      </c>
      <c r="XBE1137" s="21" t="str">
        <v/>
      </c>
      <c r="XBF1137" s="21" t="str">
        <v/>
      </c>
      <c r="XBG1137" s="21" t="str">
        <v/>
      </c>
      <c r="XBH1137" s="21" t="str">
        <v/>
      </c>
      <c r="XBI1137" s="21" t="str">
        <v/>
      </c>
      <c r="XBJ1137" s="22" t="str">
        <v/>
      </c>
      <c r="XBK1137" s="22" t="str">
        <v/>
      </c>
      <c r="XBL1137" s="18" t="s">
        <v>8835</v>
      </c>
      <c r="XBM1137" s="18" t="s">
        <v>8835</v>
      </c>
      <c r="XBN1137" s="18">
        <v>31.25</v>
      </c>
      <c r="XBO1137" s="18" t="s">
        <v>8835</v>
      </c>
      <c r="XBP1137" s="18" t="s">
        <v>8835</v>
      </c>
      <c r="XBQ1137" s="18" t="s">
        <v>8835</v>
      </c>
      <c r="XBR1137" s="18" t="s">
        <v>8835</v>
      </c>
      <c r="XBS1137" s="18" t="s">
        <v>8835</v>
      </c>
      <c r="XBT1137" s="18" t="s">
        <v>8835</v>
      </c>
      <c r="XBU1137" s="18" t="s">
        <v>8835</v>
      </c>
    </row>
    <row r="1138" spans="1:80 16277:16297" s="23" customFormat="1" ht="12" x14ac:dyDescent="0.25">
      <c r="A1138" s="5" t="s">
        <v>3380</v>
      </c>
      <c r="B1138" s="5" t="s">
        <v>63</v>
      </c>
      <c r="C1138" s="5" t="s">
        <v>3381</v>
      </c>
      <c r="D1138" s="6" t="s">
        <v>3382</v>
      </c>
      <c r="E1138" s="5"/>
      <c r="F1138" s="6" t="s">
        <v>11832</v>
      </c>
      <c r="G1138" s="5" t="s">
        <v>11839</v>
      </c>
      <c r="H1138" s="6" t="s">
        <v>8856</v>
      </c>
      <c r="I1138" s="6" t="s">
        <v>8856</v>
      </c>
      <c r="J1138" s="20" t="str">
        <f>XBB1138&amp;XBC1138&amp;XBD1138&amp;XBE1138&amp;XBF1138&amp;XBG1138&amp;XBH1138&amp;XBI1138&amp;XBJ1138&amp;XBK1138</f>
        <v>Soligent</v>
      </c>
      <c r="K1138" s="5"/>
      <c r="L1138" s="5"/>
      <c r="M1138" s="5">
        <v>3.54</v>
      </c>
      <c r="N1138" s="5"/>
      <c r="O1138" s="5">
        <v>4.3899999999999997</v>
      </c>
      <c r="P1138" s="15">
        <f>(O1138-M1138)/O1138*100</f>
        <v>19.362186788154894</v>
      </c>
      <c r="Q1138" s="5"/>
      <c r="R1138" s="5"/>
      <c r="S1138" s="5"/>
      <c r="T1138" s="5"/>
      <c r="U1138" s="5">
        <v>3.42</v>
      </c>
      <c r="V1138" s="5">
        <v>5.25</v>
      </c>
      <c r="W1138" s="5">
        <v>5</v>
      </c>
      <c r="X1138" s="5">
        <v>5</v>
      </c>
      <c r="Y1138" s="5"/>
      <c r="Z1138" s="5"/>
      <c r="AA1138" s="5"/>
      <c r="AB1138" s="5"/>
      <c r="AC1138" s="5"/>
      <c r="AD1138" s="5"/>
      <c r="AE1138" s="20"/>
      <c r="AF1138" s="20"/>
      <c r="AG1138" s="20"/>
      <c r="AH1138" s="20"/>
      <c r="AI1138" s="20"/>
      <c r="AJ1138" s="20"/>
      <c r="AK1138" s="20"/>
      <c r="AL1138" s="20"/>
      <c r="AM1138" s="20"/>
      <c r="AN1138" s="20"/>
      <c r="AO1138" s="20"/>
      <c r="AP1138" s="20"/>
      <c r="AQ1138" s="20"/>
      <c r="AR1138" s="20"/>
      <c r="AS1138" s="20"/>
      <c r="AT1138" s="20"/>
      <c r="AU1138" s="20"/>
      <c r="AV1138" s="20"/>
      <c r="AW1138" s="20"/>
      <c r="AX1138" s="20"/>
      <c r="AY1138" s="20"/>
      <c r="AZ1138" s="20"/>
      <c r="BA1138" s="20"/>
      <c r="BB1138" s="20"/>
      <c r="BC1138" s="20"/>
      <c r="BD1138" s="20"/>
      <c r="BE1138" s="20"/>
      <c r="BF1138" s="20"/>
      <c r="BG1138" s="20"/>
      <c r="BH1138" s="20"/>
      <c r="BI1138" s="20"/>
      <c r="BJ1138" s="20"/>
      <c r="BK1138" s="20"/>
      <c r="BL1138" s="20"/>
      <c r="BM1138" s="20"/>
      <c r="BN1138" s="20"/>
      <c r="BO1138" s="20"/>
      <c r="BP1138" s="20"/>
      <c r="BQ1138" s="20"/>
      <c r="BR1138" s="20"/>
      <c r="BS1138" s="20"/>
      <c r="BT1138" s="20"/>
      <c r="BU1138" s="20"/>
      <c r="BV1138" s="20"/>
      <c r="BW1138" s="20"/>
      <c r="BX1138" s="20"/>
      <c r="BY1138" s="20"/>
      <c r="BZ1138" s="20"/>
      <c r="CA1138" s="5"/>
      <c r="CB1138" s="45" t="s">
        <v>10080</v>
      </c>
      <c r="XBA1138" s="18">
        <f>MIN(XBL1138:XBU1138)</f>
        <v>3.54</v>
      </c>
      <c r="XBB1138" s="21" t="str" cm="1">
        <f t="array" ref="XBB1138:XBK1138">IF(XBA1138=XBL1138:XBU1138,$XBL$2:$XBU$2,"")</f>
        <v/>
      </c>
      <c r="XBC1138" s="21" t="str">
        <v>Soligent</v>
      </c>
      <c r="XBD1138" s="21" t="str">
        <v/>
      </c>
      <c r="XBE1138" s="21" t="str">
        <v/>
      </c>
      <c r="XBF1138" s="21" t="str">
        <v/>
      </c>
      <c r="XBG1138" s="21" t="str">
        <v/>
      </c>
      <c r="XBH1138" s="21" t="str">
        <v/>
      </c>
      <c r="XBI1138" s="21" t="str">
        <v/>
      </c>
      <c r="XBJ1138" s="22" t="str">
        <v/>
      </c>
      <c r="XBK1138" s="22" t="str">
        <v/>
      </c>
      <c r="XBL1138" s="18" t="s">
        <v>8835</v>
      </c>
      <c r="XBM1138" s="18">
        <v>3.54</v>
      </c>
      <c r="XBN1138" s="18">
        <v>3.59</v>
      </c>
      <c r="XBO1138" s="18" t="s">
        <v>8835</v>
      </c>
      <c r="XBP1138" s="18" t="s">
        <v>8835</v>
      </c>
      <c r="XBQ1138" s="18" t="s">
        <v>8835</v>
      </c>
      <c r="XBR1138" s="18" t="s">
        <v>8835</v>
      </c>
      <c r="XBS1138" s="18" t="s">
        <v>8835</v>
      </c>
      <c r="XBT1138" s="18" t="s">
        <v>8835</v>
      </c>
      <c r="XBU1138" s="18" t="s">
        <v>8835</v>
      </c>
    </row>
    <row r="1139" spans="1:80 16277:16297" s="23" customFormat="1" ht="12" x14ac:dyDescent="0.25">
      <c r="A1139" s="5" t="s">
        <v>3383</v>
      </c>
      <c r="B1139" s="5" t="s">
        <v>63</v>
      </c>
      <c r="C1139" s="5" t="s">
        <v>3384</v>
      </c>
      <c r="D1139" s="6" t="s">
        <v>3385</v>
      </c>
      <c r="E1139" s="5"/>
      <c r="F1139" s="6" t="s">
        <v>11846</v>
      </c>
      <c r="G1139" s="5" t="s">
        <v>11839</v>
      </c>
      <c r="H1139" s="6" t="s">
        <v>8903</v>
      </c>
      <c r="I1139" s="6" t="s">
        <v>8903</v>
      </c>
      <c r="J1139" s="20" t="str">
        <f>XBB1139&amp;XBC1139&amp;XBD1139&amp;XBE1139&amp;XBF1139&amp;XBG1139&amp;XBH1139&amp;XBI1139&amp;XBJ1139&amp;XBK1139</f>
        <v>Soligent</v>
      </c>
      <c r="K1139" s="5"/>
      <c r="L1139" s="5"/>
      <c r="M1139" s="5">
        <v>61.96</v>
      </c>
      <c r="N1139" s="5"/>
      <c r="O1139" s="5">
        <v>82</v>
      </c>
      <c r="P1139" s="15">
        <f>(O1139-M1139)/O1139*100</f>
        <v>24.439024390243901</v>
      </c>
      <c r="Q1139" s="5"/>
      <c r="R1139" s="5"/>
      <c r="S1139" s="5"/>
      <c r="T1139" s="5"/>
      <c r="U1139" s="5">
        <v>0.06</v>
      </c>
      <c r="V1139" s="5">
        <v>1.25</v>
      </c>
      <c r="W1139" s="5">
        <v>0.5</v>
      </c>
      <c r="X1139" s="5">
        <v>1.5</v>
      </c>
      <c r="Y1139" s="5"/>
      <c r="Z1139" s="5"/>
      <c r="AA1139" s="5"/>
      <c r="AB1139" s="5"/>
      <c r="AC1139" s="5"/>
      <c r="AD1139" s="5"/>
      <c r="AE1139" s="20"/>
      <c r="AF1139" s="20"/>
      <c r="AG1139" s="20"/>
      <c r="AH1139" s="20"/>
      <c r="AI1139" s="20"/>
      <c r="AJ1139" s="20"/>
      <c r="AK1139" s="20"/>
      <c r="AL1139" s="20"/>
      <c r="AM1139" s="20"/>
      <c r="AN1139" s="20"/>
      <c r="AO1139" s="20"/>
      <c r="AP1139" s="20"/>
      <c r="AQ1139" s="20"/>
      <c r="AR1139" s="20"/>
      <c r="AS1139" s="20"/>
      <c r="AT1139" s="20"/>
      <c r="AU1139" s="20"/>
      <c r="AV1139" s="20"/>
      <c r="AW1139" s="20"/>
      <c r="AX1139" s="20"/>
      <c r="AY1139" s="20"/>
      <c r="AZ1139" s="20"/>
      <c r="BA1139" s="20"/>
      <c r="BB1139" s="20"/>
      <c r="BC1139" s="20"/>
      <c r="BD1139" s="20"/>
      <c r="BE1139" s="20"/>
      <c r="BF1139" s="20"/>
      <c r="BG1139" s="20"/>
      <c r="BH1139" s="20"/>
      <c r="BI1139" s="20"/>
      <c r="BJ1139" s="20"/>
      <c r="BK1139" s="20"/>
      <c r="BL1139" s="20"/>
      <c r="BM1139" s="20"/>
      <c r="BN1139" s="20"/>
      <c r="BO1139" s="20"/>
      <c r="BP1139" s="20"/>
      <c r="BQ1139" s="20"/>
      <c r="BR1139" s="20"/>
      <c r="BS1139" s="20"/>
      <c r="BT1139" s="20"/>
      <c r="BU1139" s="20"/>
      <c r="BV1139" s="20"/>
      <c r="BW1139" s="20"/>
      <c r="BX1139" s="20"/>
      <c r="BY1139" s="20"/>
      <c r="BZ1139" s="20"/>
      <c r="CA1139" s="5"/>
      <c r="CB1139" s="45" t="s">
        <v>10081</v>
      </c>
      <c r="XBA1139" s="18">
        <f>MIN(XBL1139:XBU1139)</f>
        <v>61.96</v>
      </c>
      <c r="XBB1139" s="21" t="str" cm="1">
        <f t="array" ref="XBB1139:XBK1139">IF(XBA1139=XBL1139:XBU1139,$XBL$2:$XBU$2,"")</f>
        <v/>
      </c>
      <c r="XBC1139" s="21" t="str">
        <v>Soligent</v>
      </c>
      <c r="XBD1139" s="21" t="str">
        <v/>
      </c>
      <c r="XBE1139" s="21" t="str">
        <v/>
      </c>
      <c r="XBF1139" s="21" t="str">
        <v/>
      </c>
      <c r="XBG1139" s="21" t="str">
        <v/>
      </c>
      <c r="XBH1139" s="21" t="str">
        <v/>
      </c>
      <c r="XBI1139" s="21" t="str">
        <v/>
      </c>
      <c r="XBJ1139" s="22" t="str">
        <v/>
      </c>
      <c r="XBK1139" s="22" t="str">
        <v/>
      </c>
      <c r="XBL1139" s="18" t="s">
        <v>8835</v>
      </c>
      <c r="XBM1139" s="18">
        <v>61.96</v>
      </c>
      <c r="XBN1139" s="18" t="s">
        <v>8835</v>
      </c>
      <c r="XBO1139" s="18" t="s">
        <v>8835</v>
      </c>
      <c r="XBP1139" s="18" t="s">
        <v>8835</v>
      </c>
      <c r="XBQ1139" s="18" t="s">
        <v>8835</v>
      </c>
      <c r="XBR1139" s="18" t="s">
        <v>8835</v>
      </c>
      <c r="XBS1139" s="18" t="s">
        <v>8835</v>
      </c>
      <c r="XBT1139" s="18" t="s">
        <v>8835</v>
      </c>
      <c r="XBU1139" s="18" t="s">
        <v>8835</v>
      </c>
    </row>
    <row r="1140" spans="1:80 16277:16297" s="23" customFormat="1" ht="12" x14ac:dyDescent="0.25">
      <c r="A1140" s="5" t="s">
        <v>3386</v>
      </c>
      <c r="B1140" s="5" t="s">
        <v>63</v>
      </c>
      <c r="C1140" s="5" t="s">
        <v>3387</v>
      </c>
      <c r="D1140" s="6" t="s">
        <v>3388</v>
      </c>
      <c r="E1140" s="5"/>
      <c r="F1140" s="6" t="s">
        <v>11855</v>
      </c>
      <c r="G1140" s="5" t="s">
        <v>11839</v>
      </c>
      <c r="H1140" s="6" t="s">
        <v>8856</v>
      </c>
      <c r="I1140" s="6" t="s">
        <v>8856</v>
      </c>
      <c r="J1140" s="20" t="str">
        <f>XBB1140&amp;XBC1140&amp;XBD1140&amp;XBE1140&amp;XBF1140&amp;XBG1140&amp;XBH1140&amp;XBI1140&amp;XBJ1140&amp;XBK1140</f>
        <v>Soligent</v>
      </c>
      <c r="K1140" s="5"/>
      <c r="L1140" s="5"/>
      <c r="M1140" s="5">
        <v>31.42</v>
      </c>
      <c r="N1140" s="5"/>
      <c r="O1140" s="5">
        <v>41.5</v>
      </c>
      <c r="P1140" s="15">
        <f>(O1140-M1140)/O1140*100</f>
        <v>24.289156626506021</v>
      </c>
      <c r="Q1140" s="5"/>
      <c r="R1140" s="5"/>
      <c r="S1140" s="5"/>
      <c r="T1140" s="5"/>
      <c r="U1140" s="5">
        <v>10</v>
      </c>
      <c r="V1140" s="5">
        <v>4</v>
      </c>
      <c r="W1140" s="5">
        <v>4</v>
      </c>
      <c r="X1140" s="5">
        <v>183</v>
      </c>
      <c r="Y1140" s="5"/>
      <c r="Z1140" s="5"/>
      <c r="AA1140" s="5"/>
      <c r="AB1140" s="5"/>
      <c r="AC1140" s="5"/>
      <c r="AD1140" s="5"/>
      <c r="AE1140" s="20"/>
      <c r="AF1140" s="20"/>
      <c r="AG1140" s="20"/>
      <c r="AH1140" s="20"/>
      <c r="AI1140" s="20"/>
      <c r="AJ1140" s="20"/>
      <c r="AK1140" s="20"/>
      <c r="AL1140" s="20"/>
      <c r="AM1140" s="20"/>
      <c r="AN1140" s="20"/>
      <c r="AO1140" s="20"/>
      <c r="AP1140" s="20"/>
      <c r="AQ1140" s="20"/>
      <c r="AR1140" s="20"/>
      <c r="AS1140" s="20"/>
      <c r="AT1140" s="20"/>
      <c r="AU1140" s="20"/>
      <c r="AV1140" s="20"/>
      <c r="AW1140" s="20"/>
      <c r="AX1140" s="20"/>
      <c r="AY1140" s="20"/>
      <c r="AZ1140" s="20"/>
      <c r="BA1140" s="20"/>
      <c r="BB1140" s="20"/>
      <c r="BC1140" s="20"/>
      <c r="BD1140" s="20"/>
      <c r="BE1140" s="20"/>
      <c r="BF1140" s="20"/>
      <c r="BG1140" s="20"/>
      <c r="BH1140" s="20"/>
      <c r="BI1140" s="20"/>
      <c r="BJ1140" s="20"/>
      <c r="BK1140" s="20"/>
      <c r="BL1140" s="20"/>
      <c r="BM1140" s="20"/>
      <c r="BN1140" s="20"/>
      <c r="BO1140" s="20"/>
      <c r="BP1140" s="20"/>
      <c r="BQ1140" s="20"/>
      <c r="BR1140" s="20"/>
      <c r="BS1140" s="20"/>
      <c r="BT1140" s="20"/>
      <c r="BU1140" s="20"/>
      <c r="BV1140" s="20"/>
      <c r="BW1140" s="20"/>
      <c r="BX1140" s="20"/>
      <c r="BY1140" s="20"/>
      <c r="BZ1140" s="20"/>
      <c r="CA1140" s="5"/>
      <c r="CB1140" s="45" t="s">
        <v>10082</v>
      </c>
      <c r="XBA1140" s="18">
        <f>MIN(XBL1140:XBU1140)</f>
        <v>31.42</v>
      </c>
      <c r="XBB1140" s="21" t="str" cm="1">
        <f t="array" ref="XBB1140:XBK1140">IF(XBA1140=XBL1140:XBU1140,$XBL$2:$XBU$2,"")</f>
        <v/>
      </c>
      <c r="XBC1140" s="21" t="str">
        <v>Soligent</v>
      </c>
      <c r="XBD1140" s="21" t="str">
        <v/>
      </c>
      <c r="XBE1140" s="21" t="str">
        <v/>
      </c>
      <c r="XBF1140" s="21" t="str">
        <v/>
      </c>
      <c r="XBG1140" s="21" t="str">
        <v/>
      </c>
      <c r="XBH1140" s="21" t="str">
        <v/>
      </c>
      <c r="XBI1140" s="21" t="str">
        <v/>
      </c>
      <c r="XBJ1140" s="22" t="str">
        <v/>
      </c>
      <c r="XBK1140" s="22" t="str">
        <v/>
      </c>
      <c r="XBL1140" s="18" t="s">
        <v>8835</v>
      </c>
      <c r="XBM1140" s="18">
        <v>31.42</v>
      </c>
      <c r="XBN1140" s="18" t="s">
        <v>8835</v>
      </c>
      <c r="XBO1140" s="18" t="s">
        <v>8835</v>
      </c>
      <c r="XBP1140" s="18" t="s">
        <v>8835</v>
      </c>
      <c r="XBQ1140" s="18" t="s">
        <v>8835</v>
      </c>
      <c r="XBR1140" s="18" t="s">
        <v>8835</v>
      </c>
      <c r="XBS1140" s="18" t="s">
        <v>8835</v>
      </c>
      <c r="XBT1140" s="18" t="s">
        <v>8835</v>
      </c>
      <c r="XBU1140" s="18" t="s">
        <v>8835</v>
      </c>
    </row>
    <row r="1141" spans="1:80 16277:16297" s="23" customFormat="1" ht="12" x14ac:dyDescent="0.25">
      <c r="A1141" s="5" t="s">
        <v>3389</v>
      </c>
      <c r="B1141" s="5" t="s">
        <v>11830</v>
      </c>
      <c r="C1141" s="5" t="s">
        <v>8727</v>
      </c>
      <c r="D1141" s="6" t="s">
        <v>3390</v>
      </c>
      <c r="E1141" s="5"/>
      <c r="F1141" s="6" t="s">
        <v>11832</v>
      </c>
      <c r="G1141" s="5" t="s">
        <v>11839</v>
      </c>
      <c r="H1141" s="6" t="s">
        <v>8912</v>
      </c>
      <c r="I1141" s="6" t="s">
        <v>8912</v>
      </c>
      <c r="J1141" s="20" t="str">
        <f>XBB1141&amp;XBC1141&amp;XBD1141&amp;XBE1141&amp;XBF1141&amp;XBG1141&amp;XBH1141&amp;XBI1141&amp;XBJ1141&amp;XBK1141</f>
        <v>Soligent</v>
      </c>
      <c r="K1141" s="5"/>
      <c r="L1141" s="5"/>
      <c r="M1141" s="5">
        <v>10.199999999999999</v>
      </c>
      <c r="N1141" s="5"/>
      <c r="O1141" s="5">
        <v>15.77</v>
      </c>
      <c r="P1141" s="15">
        <f>(O1141-M1141)/O1141*100</f>
        <v>35.320228281547244</v>
      </c>
      <c r="Q1141" s="5"/>
      <c r="R1141" s="5"/>
      <c r="S1141" s="5"/>
      <c r="T1141" s="5"/>
      <c r="U1141" s="5">
        <v>1</v>
      </c>
      <c r="V1141" s="5">
        <v>1.5</v>
      </c>
      <c r="W1141" s="5">
        <v>12</v>
      </c>
      <c r="X1141" s="5">
        <v>12</v>
      </c>
      <c r="Y1141" s="5"/>
      <c r="Z1141" s="5"/>
      <c r="AA1141" s="5"/>
      <c r="AB1141" s="5"/>
      <c r="AC1141" s="5"/>
      <c r="AD1141" s="5"/>
      <c r="AE1141" s="20"/>
      <c r="AF1141" s="20"/>
      <c r="AG1141" s="20"/>
      <c r="AH1141" s="20"/>
      <c r="AI1141" s="20"/>
      <c r="AJ1141" s="20"/>
      <c r="AK1141" s="20"/>
      <c r="AL1141" s="20"/>
      <c r="AM1141" s="20"/>
      <c r="AN1141" s="20"/>
      <c r="AO1141" s="20"/>
      <c r="AP1141" s="20"/>
      <c r="AQ1141" s="20"/>
      <c r="AR1141" s="20"/>
      <c r="AS1141" s="20"/>
      <c r="AT1141" s="20"/>
      <c r="AU1141" s="20"/>
      <c r="AV1141" s="20"/>
      <c r="AW1141" s="20"/>
      <c r="AX1141" s="20"/>
      <c r="AY1141" s="20"/>
      <c r="AZ1141" s="20"/>
      <c r="BA1141" s="20"/>
      <c r="BB1141" s="20"/>
      <c r="BC1141" s="20"/>
      <c r="BD1141" s="20"/>
      <c r="BE1141" s="20"/>
      <c r="BF1141" s="20"/>
      <c r="BG1141" s="20"/>
      <c r="BH1141" s="20"/>
      <c r="BI1141" s="20"/>
      <c r="BJ1141" s="20"/>
      <c r="BK1141" s="20"/>
      <c r="BL1141" s="20"/>
      <c r="BM1141" s="20"/>
      <c r="BN1141" s="20"/>
      <c r="BO1141" s="20"/>
      <c r="BP1141" s="20"/>
      <c r="BQ1141" s="20"/>
      <c r="BR1141" s="20"/>
      <c r="BS1141" s="20"/>
      <c r="BT1141" s="20"/>
      <c r="BU1141" s="20"/>
      <c r="BV1141" s="20"/>
      <c r="BW1141" s="20"/>
      <c r="BX1141" s="20"/>
      <c r="BY1141" s="20"/>
      <c r="BZ1141" s="20"/>
      <c r="CA1141" s="5"/>
      <c r="CB1141" s="45" t="s">
        <v>10083</v>
      </c>
      <c r="XBA1141" s="18">
        <f>MIN(XBL1141:XBU1141)</f>
        <v>10.199999999999999</v>
      </c>
      <c r="XBB1141" s="21" t="str" cm="1">
        <f t="array" ref="XBB1141:XBK1141">IF(XBA1141=XBL1141:XBU1141,$XBL$2:$XBU$2,"")</f>
        <v/>
      </c>
      <c r="XBC1141" s="21" t="str">
        <v>Soligent</v>
      </c>
      <c r="XBD1141" s="21" t="str">
        <v/>
      </c>
      <c r="XBE1141" s="21" t="str">
        <v/>
      </c>
      <c r="XBF1141" s="21" t="str">
        <v/>
      </c>
      <c r="XBG1141" s="21" t="str">
        <v/>
      </c>
      <c r="XBH1141" s="21" t="str">
        <v/>
      </c>
      <c r="XBI1141" s="21" t="str">
        <v/>
      </c>
      <c r="XBJ1141" s="22" t="str">
        <v/>
      </c>
      <c r="XBK1141" s="22" t="str">
        <v/>
      </c>
      <c r="XBL1141" s="18" t="s">
        <v>8835</v>
      </c>
      <c r="XBM1141" s="18">
        <v>10.199999999999999</v>
      </c>
      <c r="XBN1141" s="18" t="s">
        <v>8835</v>
      </c>
      <c r="XBO1141" s="18" t="s">
        <v>8835</v>
      </c>
      <c r="XBP1141" s="18" t="s">
        <v>8835</v>
      </c>
      <c r="XBQ1141" s="18" t="s">
        <v>8835</v>
      </c>
      <c r="XBR1141" s="18" t="s">
        <v>8835</v>
      </c>
      <c r="XBS1141" s="18" t="s">
        <v>8835</v>
      </c>
      <c r="XBT1141" s="18" t="s">
        <v>8835</v>
      </c>
      <c r="XBU1141" s="18" t="s">
        <v>8835</v>
      </c>
    </row>
    <row r="1142" spans="1:80 16277:16297" s="23" customFormat="1" ht="12" x14ac:dyDescent="0.25">
      <c r="A1142" s="5" t="s">
        <v>3391</v>
      </c>
      <c r="B1142" s="5" t="s">
        <v>63</v>
      </c>
      <c r="C1142" s="5" t="s">
        <v>3392</v>
      </c>
      <c r="D1142" s="6" t="s">
        <v>3393</v>
      </c>
      <c r="E1142" s="5"/>
      <c r="F1142" s="6" t="s">
        <v>11846</v>
      </c>
      <c r="G1142" s="5" t="s">
        <v>11839</v>
      </c>
      <c r="H1142" s="6" t="s">
        <v>8856</v>
      </c>
      <c r="I1142" s="6" t="s">
        <v>8856</v>
      </c>
      <c r="J1142" s="20" t="str">
        <f>XBB1142&amp;XBC1142&amp;XBD1142&amp;XBE1142&amp;XBF1142&amp;XBG1142&amp;XBH1142&amp;XBI1142&amp;XBJ1142&amp;XBK1142</f>
        <v>Soligent</v>
      </c>
      <c r="K1142" s="5"/>
      <c r="L1142" s="5"/>
      <c r="M1142" s="5">
        <v>6.15</v>
      </c>
      <c r="N1142" s="5"/>
      <c r="O1142" s="5">
        <v>7.63</v>
      </c>
      <c r="P1142" s="15">
        <f>(O1142-M1142)/O1142*100</f>
        <v>19.397116644823061</v>
      </c>
      <c r="Q1142" s="5"/>
      <c r="R1142" s="5"/>
      <c r="S1142" s="5"/>
      <c r="T1142" s="5"/>
      <c r="U1142" s="5">
        <v>0.6</v>
      </c>
      <c r="V1142" s="5">
        <v>7.5</v>
      </c>
      <c r="W1142" s="5">
        <v>6.75</v>
      </c>
      <c r="X1142" s="5">
        <v>12</v>
      </c>
      <c r="Y1142" s="5"/>
      <c r="Z1142" s="5"/>
      <c r="AA1142" s="5"/>
      <c r="AB1142" s="5"/>
      <c r="AC1142" s="5"/>
      <c r="AD1142" s="5"/>
      <c r="AE1142" s="20"/>
      <c r="AF1142" s="20"/>
      <c r="AG1142" s="20"/>
      <c r="AH1142" s="20"/>
      <c r="AI1142" s="20"/>
      <c r="AJ1142" s="20"/>
      <c r="AK1142" s="20"/>
      <c r="AL1142" s="20"/>
      <c r="AM1142" s="20"/>
      <c r="AN1142" s="20"/>
      <c r="AO1142" s="20"/>
      <c r="AP1142" s="20"/>
      <c r="AQ1142" s="20"/>
      <c r="AR1142" s="20"/>
      <c r="AS1142" s="20"/>
      <c r="AT1142" s="20"/>
      <c r="AU1142" s="20"/>
      <c r="AV1142" s="20"/>
      <c r="AW1142" s="20"/>
      <c r="AX1142" s="20"/>
      <c r="AY1142" s="20"/>
      <c r="AZ1142" s="20"/>
      <c r="BA1142" s="20"/>
      <c r="BB1142" s="20"/>
      <c r="BC1142" s="20"/>
      <c r="BD1142" s="20"/>
      <c r="BE1142" s="20"/>
      <c r="BF1142" s="20"/>
      <c r="BG1142" s="20"/>
      <c r="BH1142" s="20"/>
      <c r="BI1142" s="20"/>
      <c r="BJ1142" s="20"/>
      <c r="BK1142" s="20"/>
      <c r="BL1142" s="20"/>
      <c r="BM1142" s="20"/>
      <c r="BN1142" s="20"/>
      <c r="BO1142" s="20"/>
      <c r="BP1142" s="20"/>
      <c r="BQ1142" s="20"/>
      <c r="BR1142" s="20"/>
      <c r="BS1142" s="20"/>
      <c r="BT1142" s="20"/>
      <c r="BU1142" s="20"/>
      <c r="BV1142" s="20"/>
      <c r="BW1142" s="20"/>
      <c r="BX1142" s="20"/>
      <c r="BY1142" s="20"/>
      <c r="BZ1142" s="20"/>
      <c r="CA1142" s="5"/>
      <c r="CB1142" s="45" t="s">
        <v>10084</v>
      </c>
      <c r="XBA1142" s="18">
        <f>MIN(XBL1142:XBU1142)</f>
        <v>6.15</v>
      </c>
      <c r="XBB1142" s="21" t="str" cm="1">
        <f t="array" ref="XBB1142:XBK1142">IF(XBA1142=XBL1142:XBU1142,$XBL$2:$XBU$2,"")</f>
        <v/>
      </c>
      <c r="XBC1142" s="21" t="str">
        <v>Soligent</v>
      </c>
      <c r="XBD1142" s="21" t="str">
        <v/>
      </c>
      <c r="XBE1142" s="21" t="str">
        <v/>
      </c>
      <c r="XBF1142" s="21" t="str">
        <v/>
      </c>
      <c r="XBG1142" s="21" t="str">
        <v/>
      </c>
      <c r="XBH1142" s="21" t="str">
        <v/>
      </c>
      <c r="XBI1142" s="21" t="str">
        <v/>
      </c>
      <c r="XBJ1142" s="22" t="str">
        <v/>
      </c>
      <c r="XBK1142" s="22" t="str">
        <v/>
      </c>
      <c r="XBL1142" s="18" t="s">
        <v>8835</v>
      </c>
      <c r="XBM1142" s="18">
        <v>6.15</v>
      </c>
      <c r="XBN1142" s="18">
        <v>6.54</v>
      </c>
      <c r="XBO1142" s="18" t="s">
        <v>8835</v>
      </c>
      <c r="XBP1142" s="18" t="s">
        <v>8835</v>
      </c>
      <c r="XBQ1142" s="18" t="s">
        <v>8835</v>
      </c>
      <c r="XBR1142" s="18" t="s">
        <v>8835</v>
      </c>
      <c r="XBS1142" s="18" t="s">
        <v>8835</v>
      </c>
      <c r="XBT1142" s="18" t="s">
        <v>8835</v>
      </c>
      <c r="XBU1142" s="18" t="s">
        <v>8835</v>
      </c>
    </row>
    <row r="1143" spans="1:80 16277:16297" s="23" customFormat="1" ht="12" x14ac:dyDescent="0.25">
      <c r="A1143" s="5" t="s">
        <v>3394</v>
      </c>
      <c r="B1143" s="5" t="s">
        <v>63</v>
      </c>
      <c r="C1143" s="5" t="s">
        <v>3395</v>
      </c>
      <c r="D1143" s="6" t="s">
        <v>3396</v>
      </c>
      <c r="E1143" s="5"/>
      <c r="F1143" s="6" t="s">
        <v>11846</v>
      </c>
      <c r="G1143" s="5" t="s">
        <v>11839</v>
      </c>
      <c r="H1143" s="6" t="s">
        <v>8856</v>
      </c>
      <c r="I1143" s="6" t="s">
        <v>8856</v>
      </c>
      <c r="J1143" s="20" t="str">
        <f>XBB1143&amp;XBC1143&amp;XBD1143&amp;XBE1143&amp;XBF1143&amp;XBG1143&amp;XBH1143&amp;XBI1143&amp;XBJ1143&amp;XBK1143</f>
        <v>Soligent</v>
      </c>
      <c r="K1143" s="5"/>
      <c r="L1143" s="5"/>
      <c r="M1143" s="5">
        <v>5.91</v>
      </c>
      <c r="N1143" s="5"/>
      <c r="O1143" s="5">
        <v>7.33</v>
      </c>
      <c r="P1143" s="15">
        <f>(O1143-M1143)/O1143*100</f>
        <v>19.372442019099591</v>
      </c>
      <c r="Q1143" s="5"/>
      <c r="R1143" s="5"/>
      <c r="S1143" s="5"/>
      <c r="T1143" s="5"/>
      <c r="U1143" s="5">
        <v>0.5</v>
      </c>
      <c r="V1143" s="5">
        <v>7</v>
      </c>
      <c r="W1143" s="5">
        <v>6.75</v>
      </c>
      <c r="X1143" s="5">
        <v>9</v>
      </c>
      <c r="Y1143" s="5"/>
      <c r="Z1143" s="5"/>
      <c r="AA1143" s="5"/>
      <c r="AB1143" s="5"/>
      <c r="AC1143" s="5"/>
      <c r="AD1143" s="5"/>
      <c r="AE1143" s="20"/>
      <c r="AF1143" s="20"/>
      <c r="AG1143" s="20"/>
      <c r="AH1143" s="20"/>
      <c r="AI1143" s="20"/>
      <c r="AJ1143" s="20"/>
      <c r="AK1143" s="20"/>
      <c r="AL1143" s="20"/>
      <c r="AM1143" s="20"/>
      <c r="AN1143" s="20"/>
      <c r="AO1143" s="20"/>
      <c r="AP1143" s="20"/>
      <c r="AQ1143" s="20"/>
      <c r="AR1143" s="20"/>
      <c r="AS1143" s="20"/>
      <c r="AT1143" s="20"/>
      <c r="AU1143" s="20"/>
      <c r="AV1143" s="20"/>
      <c r="AW1143" s="20"/>
      <c r="AX1143" s="20"/>
      <c r="AY1143" s="20"/>
      <c r="AZ1143" s="20"/>
      <c r="BA1143" s="20"/>
      <c r="BB1143" s="20"/>
      <c r="BC1143" s="20"/>
      <c r="BD1143" s="20"/>
      <c r="BE1143" s="20"/>
      <c r="BF1143" s="20"/>
      <c r="BG1143" s="20"/>
      <c r="BH1143" s="20"/>
      <c r="BI1143" s="20"/>
      <c r="BJ1143" s="20"/>
      <c r="BK1143" s="20"/>
      <c r="BL1143" s="20"/>
      <c r="BM1143" s="20"/>
      <c r="BN1143" s="20"/>
      <c r="BO1143" s="20"/>
      <c r="BP1143" s="20"/>
      <c r="BQ1143" s="20"/>
      <c r="BR1143" s="20"/>
      <c r="BS1143" s="20"/>
      <c r="BT1143" s="20"/>
      <c r="BU1143" s="20"/>
      <c r="BV1143" s="20"/>
      <c r="BW1143" s="20"/>
      <c r="BX1143" s="20"/>
      <c r="BY1143" s="20"/>
      <c r="BZ1143" s="20"/>
      <c r="CA1143" s="5"/>
      <c r="CB1143" s="45" t="s">
        <v>10085</v>
      </c>
      <c r="XBA1143" s="18">
        <f>MIN(XBL1143:XBU1143)</f>
        <v>5.91</v>
      </c>
      <c r="XBB1143" s="21" t="str" cm="1">
        <f t="array" ref="XBB1143:XBK1143">IF(XBA1143=XBL1143:XBU1143,$XBL$2:$XBU$2,"")</f>
        <v/>
      </c>
      <c r="XBC1143" s="21" t="str">
        <v>Soligent</v>
      </c>
      <c r="XBD1143" s="21" t="str">
        <v/>
      </c>
      <c r="XBE1143" s="21" t="str">
        <v/>
      </c>
      <c r="XBF1143" s="21" t="str">
        <v/>
      </c>
      <c r="XBG1143" s="21" t="str">
        <v/>
      </c>
      <c r="XBH1143" s="21" t="str">
        <v/>
      </c>
      <c r="XBI1143" s="21" t="str">
        <v/>
      </c>
      <c r="XBJ1143" s="22" t="str">
        <v/>
      </c>
      <c r="XBK1143" s="22" t="str">
        <v/>
      </c>
      <c r="XBL1143" s="18" t="s">
        <v>8835</v>
      </c>
      <c r="XBM1143" s="18">
        <v>5.91</v>
      </c>
      <c r="XBN1143" s="18">
        <v>6.28</v>
      </c>
      <c r="XBO1143" s="18" t="s">
        <v>8835</v>
      </c>
      <c r="XBP1143" s="18" t="s">
        <v>8835</v>
      </c>
      <c r="XBQ1143" s="18" t="s">
        <v>8835</v>
      </c>
      <c r="XBR1143" s="18" t="s">
        <v>8835</v>
      </c>
      <c r="XBS1143" s="18" t="s">
        <v>8835</v>
      </c>
      <c r="XBT1143" s="18" t="s">
        <v>8835</v>
      </c>
      <c r="XBU1143" s="18" t="s">
        <v>8835</v>
      </c>
    </row>
    <row r="1144" spans="1:80 16277:16297" s="23" customFormat="1" ht="12" x14ac:dyDescent="0.25">
      <c r="A1144" s="5" t="s">
        <v>3397</v>
      </c>
      <c r="B1144" s="5" t="s">
        <v>63</v>
      </c>
      <c r="C1144" s="5" t="s">
        <v>3398</v>
      </c>
      <c r="D1144" s="6" t="s">
        <v>3399</v>
      </c>
      <c r="E1144" s="5"/>
      <c r="F1144" s="6" t="s">
        <v>11832</v>
      </c>
      <c r="G1144" s="5" t="s">
        <v>11839</v>
      </c>
      <c r="H1144" s="6" t="s">
        <v>8856</v>
      </c>
      <c r="I1144" s="6" t="s">
        <v>8856</v>
      </c>
      <c r="J1144" s="20" t="str">
        <f>XBB1144&amp;XBC1144&amp;XBD1144&amp;XBE1144&amp;XBF1144&amp;XBG1144&amp;XBH1144&amp;XBI1144&amp;XBJ1144&amp;XBK1144</f>
        <v>Soligent</v>
      </c>
      <c r="K1144" s="5"/>
      <c r="L1144" s="5"/>
      <c r="M1144" s="5">
        <v>3.38</v>
      </c>
      <c r="N1144" s="5"/>
      <c r="O1144" s="5">
        <v>4.3499999999999996</v>
      </c>
      <c r="P1144" s="15">
        <f>(O1144-M1144)/O1144*100</f>
        <v>22.298850574712638</v>
      </c>
      <c r="Q1144" s="5"/>
      <c r="R1144" s="5"/>
      <c r="S1144" s="5"/>
      <c r="T1144" s="5"/>
      <c r="U1144" s="5">
        <v>0.25</v>
      </c>
      <c r="V1144" s="5">
        <v>3.79</v>
      </c>
      <c r="W1144" s="5">
        <v>2.11</v>
      </c>
      <c r="X1144" s="5">
        <v>2.2799999999999998</v>
      </c>
      <c r="Y1144" s="5"/>
      <c r="Z1144" s="5"/>
      <c r="AA1144" s="5"/>
      <c r="AB1144" s="5"/>
      <c r="AC1144" s="5"/>
      <c r="AD1144" s="5"/>
      <c r="AE1144" s="20"/>
      <c r="AF1144" s="20"/>
      <c r="AG1144" s="20"/>
      <c r="AH1144" s="20"/>
      <c r="AI1144" s="20"/>
      <c r="AJ1144" s="20"/>
      <c r="AK1144" s="20"/>
      <c r="AL1144" s="20"/>
      <c r="AM1144" s="20"/>
      <c r="AN1144" s="20"/>
      <c r="AO1144" s="20"/>
      <c r="AP1144" s="20"/>
      <c r="AQ1144" s="20"/>
      <c r="AR1144" s="20"/>
      <c r="AS1144" s="20"/>
      <c r="AT1144" s="20"/>
      <c r="AU1144" s="20"/>
      <c r="AV1144" s="20"/>
      <c r="AW1144" s="20"/>
      <c r="AX1144" s="20"/>
      <c r="AY1144" s="20"/>
      <c r="AZ1144" s="20"/>
      <c r="BA1144" s="20"/>
      <c r="BB1144" s="20"/>
      <c r="BC1144" s="20"/>
      <c r="BD1144" s="20"/>
      <c r="BE1144" s="20"/>
      <c r="BF1144" s="20"/>
      <c r="BG1144" s="20"/>
      <c r="BH1144" s="20"/>
      <c r="BI1144" s="20"/>
      <c r="BJ1144" s="20"/>
      <c r="BK1144" s="20"/>
      <c r="BL1144" s="20"/>
      <c r="BM1144" s="20"/>
      <c r="BN1144" s="20"/>
      <c r="BO1144" s="20"/>
      <c r="BP1144" s="20"/>
      <c r="BQ1144" s="20"/>
      <c r="BR1144" s="20"/>
      <c r="BS1144" s="20"/>
      <c r="BT1144" s="20"/>
      <c r="BU1144" s="20"/>
      <c r="BV1144" s="20"/>
      <c r="BW1144" s="20"/>
      <c r="BX1144" s="20"/>
      <c r="BY1144" s="20"/>
      <c r="BZ1144" s="20"/>
      <c r="CA1144" s="5"/>
      <c r="CB1144" s="45" t="s">
        <v>10086</v>
      </c>
      <c r="XBA1144" s="18">
        <f>MIN(XBL1144:XBU1144)</f>
        <v>3.38</v>
      </c>
      <c r="XBB1144" s="21" t="str" cm="1">
        <f t="array" ref="XBB1144:XBK1144">IF(XBA1144=XBL1144:XBU1144,$XBL$2:$XBU$2,"")</f>
        <v/>
      </c>
      <c r="XBC1144" s="21" t="str">
        <v>Soligent</v>
      </c>
      <c r="XBD1144" s="21" t="str">
        <v/>
      </c>
      <c r="XBE1144" s="21" t="str">
        <v/>
      </c>
      <c r="XBF1144" s="21" t="str">
        <v/>
      </c>
      <c r="XBG1144" s="21" t="str">
        <v/>
      </c>
      <c r="XBH1144" s="21" t="str">
        <v/>
      </c>
      <c r="XBI1144" s="21" t="str">
        <v/>
      </c>
      <c r="XBJ1144" s="22" t="str">
        <v/>
      </c>
      <c r="XBK1144" s="22" t="str">
        <v/>
      </c>
      <c r="XBL1144" s="18" t="s">
        <v>8835</v>
      </c>
      <c r="XBM1144" s="18">
        <v>3.38</v>
      </c>
      <c r="XBN1144" s="18">
        <v>3.59</v>
      </c>
      <c r="XBO1144" s="18" t="s">
        <v>8835</v>
      </c>
      <c r="XBP1144" s="18" t="s">
        <v>8835</v>
      </c>
      <c r="XBQ1144" s="18" t="s">
        <v>8835</v>
      </c>
      <c r="XBR1144" s="18" t="s">
        <v>8835</v>
      </c>
      <c r="XBS1144" s="18" t="s">
        <v>8835</v>
      </c>
      <c r="XBT1144" s="18" t="s">
        <v>8835</v>
      </c>
      <c r="XBU1144" s="18" t="s">
        <v>8835</v>
      </c>
    </row>
    <row r="1145" spans="1:80 16277:16297" s="23" customFormat="1" ht="12" x14ac:dyDescent="0.25">
      <c r="A1145" s="5" t="s">
        <v>3400</v>
      </c>
      <c r="B1145" s="5" t="s">
        <v>63</v>
      </c>
      <c r="C1145" s="5">
        <v>404015</v>
      </c>
      <c r="D1145" s="6" t="s">
        <v>3401</v>
      </c>
      <c r="E1145" s="5"/>
      <c r="F1145" s="6">
        <v>0</v>
      </c>
      <c r="G1145" s="5" t="s">
        <v>11839</v>
      </c>
      <c r="H1145" s="6" t="s">
        <v>8852</v>
      </c>
      <c r="I1145" s="6" t="s">
        <v>8852</v>
      </c>
      <c r="J1145" s="20" t="str">
        <f>XBB1145&amp;XBC1145&amp;XBD1145&amp;XBE1145&amp;XBF1145&amp;XBG1145&amp;XBH1145&amp;XBI1145&amp;XBJ1145&amp;XBK1145</f>
        <v>The PowerStore</v>
      </c>
      <c r="K1145" s="5"/>
      <c r="L1145" s="5"/>
      <c r="M1145" s="5">
        <v>3.04</v>
      </c>
      <c r="N1145" s="5"/>
      <c r="O1145" s="5">
        <v>3.8640000000000003</v>
      </c>
      <c r="P1145" s="15">
        <f>(O1145-M1145)/O1145*100</f>
        <v>21.325051759834373</v>
      </c>
      <c r="Q1145" s="5"/>
      <c r="R1145" s="5"/>
      <c r="S1145" s="5"/>
      <c r="T1145" s="5"/>
      <c r="U1145" s="5">
        <v>0.05</v>
      </c>
      <c r="V1145" s="5">
        <v>12</v>
      </c>
      <c r="W1145" s="5">
        <v>12</v>
      </c>
      <c r="X1145" s="5">
        <v>12</v>
      </c>
      <c r="Y1145" s="5"/>
      <c r="Z1145" s="5"/>
      <c r="AA1145" s="5"/>
      <c r="AB1145" s="5"/>
      <c r="AC1145" s="5"/>
      <c r="AD1145" s="5"/>
      <c r="AE1145" s="20"/>
      <c r="AF1145" s="20"/>
      <c r="AG1145" s="20"/>
      <c r="AH1145" s="20"/>
      <c r="AI1145" s="20"/>
      <c r="AJ1145" s="20"/>
      <c r="AK1145" s="20"/>
      <c r="AL1145" s="20"/>
      <c r="AM1145" s="20"/>
      <c r="AN1145" s="20"/>
      <c r="AO1145" s="20"/>
      <c r="AP1145" s="20"/>
      <c r="AQ1145" s="20"/>
      <c r="AR1145" s="20"/>
      <c r="AS1145" s="20"/>
      <c r="AT1145" s="20"/>
      <c r="AU1145" s="20"/>
      <c r="AV1145" s="20"/>
      <c r="AW1145" s="20"/>
      <c r="AX1145" s="20"/>
      <c r="AY1145" s="20"/>
      <c r="AZ1145" s="20"/>
      <c r="BA1145" s="20"/>
      <c r="BB1145" s="20"/>
      <c r="BC1145" s="20"/>
      <c r="BD1145" s="20"/>
      <c r="BE1145" s="20"/>
      <c r="BF1145" s="20"/>
      <c r="BG1145" s="20"/>
      <c r="BH1145" s="20"/>
      <c r="BI1145" s="20"/>
      <c r="BJ1145" s="20"/>
      <c r="BK1145" s="20"/>
      <c r="BL1145" s="20"/>
      <c r="BM1145" s="20"/>
      <c r="BN1145" s="20"/>
      <c r="BO1145" s="20"/>
      <c r="BP1145" s="20"/>
      <c r="BQ1145" s="20"/>
      <c r="BR1145" s="20"/>
      <c r="BS1145" s="20"/>
      <c r="BT1145" s="20"/>
      <c r="BU1145" s="20"/>
      <c r="BV1145" s="20"/>
      <c r="BW1145" s="20"/>
      <c r="BX1145" s="20"/>
      <c r="BY1145" s="20"/>
      <c r="BZ1145" s="20"/>
      <c r="CA1145" s="5"/>
      <c r="CB1145" s="45" t="s">
        <v>10087</v>
      </c>
      <c r="XBA1145" s="18">
        <f>MIN(XBL1145:XBU1145)</f>
        <v>3.04</v>
      </c>
      <c r="XBB1145" s="21" t="str" cm="1">
        <f t="array" ref="XBB1145:XBK1145">IF(XBA1145=XBL1145:XBU1145,$XBL$2:$XBU$2,"")</f>
        <v/>
      </c>
      <c r="XBC1145" s="21" t="str">
        <v/>
      </c>
      <c r="XBD1145" s="21" t="str">
        <v>The PowerStore</v>
      </c>
      <c r="XBE1145" s="21" t="str">
        <v/>
      </c>
      <c r="XBF1145" s="21" t="str">
        <v/>
      </c>
      <c r="XBG1145" s="21" t="str">
        <v/>
      </c>
      <c r="XBH1145" s="21" t="str">
        <v/>
      </c>
      <c r="XBI1145" s="21" t="str">
        <v/>
      </c>
      <c r="XBJ1145" s="22" t="str">
        <v/>
      </c>
      <c r="XBK1145" s="22" t="str">
        <v/>
      </c>
      <c r="XBL1145" s="18" t="s">
        <v>8835</v>
      </c>
      <c r="XBM1145" s="18">
        <v>3.13</v>
      </c>
      <c r="XBN1145" s="18">
        <v>3.04</v>
      </c>
      <c r="XBO1145" s="18" t="s">
        <v>8835</v>
      </c>
      <c r="XBP1145" s="18" t="s">
        <v>8835</v>
      </c>
      <c r="XBQ1145" s="18" t="s">
        <v>8835</v>
      </c>
      <c r="XBR1145" s="18" t="s">
        <v>8835</v>
      </c>
      <c r="XBS1145" s="18" t="s">
        <v>8835</v>
      </c>
      <c r="XBT1145" s="18" t="s">
        <v>8835</v>
      </c>
      <c r="XBU1145" s="18" t="s">
        <v>8835</v>
      </c>
    </row>
    <row r="1146" spans="1:80 16277:16297" s="23" customFormat="1" ht="12" x14ac:dyDescent="0.25">
      <c r="A1146" s="5" t="s">
        <v>3402</v>
      </c>
      <c r="B1146" s="5" t="s">
        <v>63</v>
      </c>
      <c r="C1146" s="5" t="s">
        <v>3403</v>
      </c>
      <c r="D1146" s="6" t="s">
        <v>3404</v>
      </c>
      <c r="E1146" s="5"/>
      <c r="F1146" s="6" t="s">
        <v>11832</v>
      </c>
      <c r="G1146" s="5" t="s">
        <v>11835</v>
      </c>
      <c r="H1146" s="6" t="s">
        <v>8866</v>
      </c>
      <c r="I1146" s="6" t="s">
        <v>8866</v>
      </c>
      <c r="J1146" s="20" t="str">
        <f>XBB1146&amp;XBC1146&amp;XBD1146&amp;XBE1146&amp;XBF1146&amp;XBG1146&amp;XBH1146&amp;XBI1146&amp;XBJ1146&amp;XBK1146</f>
        <v>Soligent</v>
      </c>
      <c r="K1146" s="5"/>
      <c r="L1146" s="5"/>
      <c r="M1146" s="5">
        <v>162</v>
      </c>
      <c r="N1146" s="5"/>
      <c r="O1146" s="5">
        <v>197</v>
      </c>
      <c r="P1146" s="15">
        <f>(O1146-M1146)/O1146*100</f>
        <v>17.766497461928935</v>
      </c>
      <c r="Q1146" s="5"/>
      <c r="R1146" s="5"/>
      <c r="S1146" s="5"/>
      <c r="T1146" s="5"/>
      <c r="U1146" s="5">
        <v>0.25</v>
      </c>
      <c r="V1146" s="5">
        <v>0.5</v>
      </c>
      <c r="W1146" s="5">
        <v>6</v>
      </c>
      <c r="X1146" s="5">
        <v>5</v>
      </c>
      <c r="Y1146" s="5"/>
      <c r="Z1146" s="5"/>
      <c r="AA1146" s="5"/>
      <c r="AB1146" s="5"/>
      <c r="AC1146" s="5"/>
      <c r="AD1146" s="5"/>
      <c r="AE1146" s="20"/>
      <c r="AF1146" s="20"/>
      <c r="AG1146" s="20"/>
      <c r="AH1146" s="20"/>
      <c r="AI1146" s="20"/>
      <c r="AJ1146" s="20"/>
      <c r="AK1146" s="20"/>
      <c r="AL1146" s="20"/>
      <c r="AM1146" s="20"/>
      <c r="AN1146" s="20"/>
      <c r="AO1146" s="20"/>
      <c r="AP1146" s="20"/>
      <c r="AQ1146" s="20"/>
      <c r="AR1146" s="20"/>
      <c r="AS1146" s="20"/>
      <c r="AT1146" s="20"/>
      <c r="AU1146" s="20"/>
      <c r="AV1146" s="20"/>
      <c r="AW1146" s="20"/>
      <c r="AX1146" s="20"/>
      <c r="AY1146" s="20"/>
      <c r="AZ1146" s="20"/>
      <c r="BA1146" s="20"/>
      <c r="BB1146" s="20"/>
      <c r="BC1146" s="20"/>
      <c r="BD1146" s="20"/>
      <c r="BE1146" s="20"/>
      <c r="BF1146" s="20"/>
      <c r="BG1146" s="20"/>
      <c r="BH1146" s="20"/>
      <c r="BI1146" s="20"/>
      <c r="BJ1146" s="20"/>
      <c r="BK1146" s="20"/>
      <c r="BL1146" s="20"/>
      <c r="BM1146" s="20"/>
      <c r="BN1146" s="20"/>
      <c r="BO1146" s="20"/>
      <c r="BP1146" s="20"/>
      <c r="BQ1146" s="20"/>
      <c r="BR1146" s="20"/>
      <c r="BS1146" s="20"/>
      <c r="BT1146" s="20"/>
      <c r="BU1146" s="20"/>
      <c r="BV1146" s="20"/>
      <c r="BW1146" s="20"/>
      <c r="BX1146" s="20"/>
      <c r="BY1146" s="20"/>
      <c r="BZ1146" s="20"/>
      <c r="CA1146" s="5"/>
      <c r="CB1146" s="45" t="s">
        <v>10088</v>
      </c>
      <c r="XBA1146" s="18">
        <f>MIN(XBL1146:XBU1146)</f>
        <v>162</v>
      </c>
      <c r="XBB1146" s="21" t="str" cm="1">
        <f t="array" ref="XBB1146:XBK1146">IF(XBA1146=XBL1146:XBU1146,$XBL$2:$XBU$2,"")</f>
        <v/>
      </c>
      <c r="XBC1146" s="21" t="str">
        <v>Soligent</v>
      </c>
      <c r="XBD1146" s="21" t="str">
        <v/>
      </c>
      <c r="XBE1146" s="21" t="str">
        <v/>
      </c>
      <c r="XBF1146" s="21" t="str">
        <v/>
      </c>
      <c r="XBG1146" s="21" t="str">
        <v/>
      </c>
      <c r="XBH1146" s="21" t="str">
        <v/>
      </c>
      <c r="XBI1146" s="21" t="str">
        <v/>
      </c>
      <c r="XBJ1146" s="22" t="str">
        <v/>
      </c>
      <c r="XBK1146" s="22" t="str">
        <v/>
      </c>
      <c r="XBL1146" s="18" t="s">
        <v>8835</v>
      </c>
      <c r="XBM1146" s="18">
        <v>162</v>
      </c>
      <c r="XBN1146" s="18" t="s">
        <v>8835</v>
      </c>
      <c r="XBO1146" s="18" t="s">
        <v>8835</v>
      </c>
      <c r="XBP1146" s="18" t="s">
        <v>8835</v>
      </c>
      <c r="XBQ1146" s="18" t="s">
        <v>8835</v>
      </c>
      <c r="XBR1146" s="18" t="s">
        <v>8835</v>
      </c>
      <c r="XBS1146" s="18" t="s">
        <v>8835</v>
      </c>
      <c r="XBT1146" s="18" t="s">
        <v>8835</v>
      </c>
      <c r="XBU1146" s="18" t="s">
        <v>8835</v>
      </c>
    </row>
    <row r="1147" spans="1:80 16277:16297" s="23" customFormat="1" ht="12" x14ac:dyDescent="0.25">
      <c r="A1147" s="5" t="s">
        <v>3405</v>
      </c>
      <c r="B1147" s="5" t="s">
        <v>63</v>
      </c>
      <c r="C1147" s="5" t="s">
        <v>3406</v>
      </c>
      <c r="D1147" s="6" t="s">
        <v>3407</v>
      </c>
      <c r="E1147" s="5"/>
      <c r="F1147" s="6" t="s">
        <v>11832</v>
      </c>
      <c r="G1147" s="5" t="s">
        <v>11839</v>
      </c>
      <c r="H1147" s="6" t="s">
        <v>8856</v>
      </c>
      <c r="I1147" s="6" t="s">
        <v>8856</v>
      </c>
      <c r="J1147" s="20" t="str">
        <f>XBB1147&amp;XBC1147&amp;XBD1147&amp;XBE1147&amp;XBF1147&amp;XBG1147&amp;XBH1147&amp;XBI1147&amp;XBJ1147&amp;XBK1147</f>
        <v/>
      </c>
      <c r="K1147" s="5"/>
      <c r="L1147" s="5"/>
      <c r="M1147" s="5">
        <v>11.6</v>
      </c>
      <c r="N1147" s="5"/>
      <c r="O1147" s="5">
        <v>14.1</v>
      </c>
      <c r="P1147" s="15">
        <f>(O1147-M1147)/O1147*100</f>
        <v>17.730496453900709</v>
      </c>
      <c r="Q1147" s="5"/>
      <c r="R1147" s="5"/>
      <c r="S1147" s="5"/>
      <c r="T1147" s="5"/>
      <c r="U1147" s="5">
        <v>1</v>
      </c>
      <c r="V1147" s="5">
        <v>3</v>
      </c>
      <c r="W1147" s="5">
        <v>13</v>
      </c>
      <c r="X1147" s="5">
        <v>19</v>
      </c>
      <c r="Y1147" s="5"/>
      <c r="Z1147" s="5"/>
      <c r="AA1147" s="5"/>
      <c r="AB1147" s="5"/>
      <c r="AC1147" s="5"/>
      <c r="AD1147" s="5"/>
      <c r="AE1147" s="20"/>
      <c r="AF1147" s="20"/>
      <c r="AG1147" s="20"/>
      <c r="AH1147" s="20"/>
      <c r="AI1147" s="20"/>
      <c r="AJ1147" s="20"/>
      <c r="AK1147" s="20"/>
      <c r="AL1147" s="20"/>
      <c r="AM1147" s="20"/>
      <c r="AN1147" s="20"/>
      <c r="AO1147" s="20"/>
      <c r="AP1147" s="20"/>
      <c r="AQ1147" s="20"/>
      <c r="AR1147" s="20"/>
      <c r="AS1147" s="20"/>
      <c r="AT1147" s="20"/>
      <c r="AU1147" s="20"/>
      <c r="AV1147" s="20"/>
      <c r="AW1147" s="20"/>
      <c r="AX1147" s="20"/>
      <c r="AY1147" s="20"/>
      <c r="AZ1147" s="20"/>
      <c r="BA1147" s="20"/>
      <c r="BB1147" s="20"/>
      <c r="BC1147" s="20"/>
      <c r="BD1147" s="20"/>
      <c r="BE1147" s="20"/>
      <c r="BF1147" s="20"/>
      <c r="BG1147" s="20"/>
      <c r="BH1147" s="20"/>
      <c r="BI1147" s="20"/>
      <c r="BJ1147" s="20"/>
      <c r="BK1147" s="20"/>
      <c r="BL1147" s="20"/>
      <c r="BM1147" s="20"/>
      <c r="BN1147" s="20"/>
      <c r="BO1147" s="20"/>
      <c r="BP1147" s="20"/>
      <c r="BQ1147" s="20"/>
      <c r="BR1147" s="20"/>
      <c r="BS1147" s="20"/>
      <c r="BT1147" s="20"/>
      <c r="BU1147" s="20"/>
      <c r="BV1147" s="20"/>
      <c r="BW1147" s="20"/>
      <c r="BX1147" s="20"/>
      <c r="BY1147" s="20"/>
      <c r="BZ1147" s="20"/>
      <c r="CA1147" s="5"/>
      <c r="CB1147" s="45" t="s">
        <v>10089</v>
      </c>
      <c r="XBA1147" s="18">
        <f>MIN(XBL1147:XBU1147)</f>
        <v>0</v>
      </c>
      <c r="XBB1147" s="21" t="str" cm="1">
        <f t="array" ref="XBB1147:XBK1147">IF(XBA1147=XBL1147:XBU1147,$XBL$2:$XBU$2,"")</f>
        <v/>
      </c>
      <c r="XBC1147" s="21" t="str">
        <v/>
      </c>
      <c r="XBD1147" s="21" t="str">
        <v/>
      </c>
      <c r="XBE1147" s="21" t="str">
        <v/>
      </c>
      <c r="XBF1147" s="21" t="str">
        <v/>
      </c>
      <c r="XBG1147" s="21" t="str">
        <v/>
      </c>
      <c r="XBH1147" s="21" t="str">
        <v/>
      </c>
      <c r="XBI1147" s="21" t="str">
        <v/>
      </c>
      <c r="XBJ1147" s="22" t="str">
        <v/>
      </c>
      <c r="XBK1147" s="22" t="str">
        <v/>
      </c>
      <c r="XBL1147" s="18" t="s">
        <v>8835</v>
      </c>
      <c r="XBM1147" s="18" t="s">
        <v>8835</v>
      </c>
      <c r="XBN1147" s="18" t="s">
        <v>8835</v>
      </c>
      <c r="XBO1147" s="18" t="s">
        <v>8835</v>
      </c>
      <c r="XBP1147" s="18" t="s">
        <v>8835</v>
      </c>
      <c r="XBQ1147" s="18" t="s">
        <v>8835</v>
      </c>
      <c r="XBR1147" s="18" t="s">
        <v>8835</v>
      </c>
      <c r="XBS1147" s="18" t="s">
        <v>8835</v>
      </c>
      <c r="XBT1147" s="18" t="s">
        <v>8835</v>
      </c>
      <c r="XBU1147" s="18" t="s">
        <v>8835</v>
      </c>
    </row>
    <row r="1148" spans="1:80 16277:16297" s="23" customFormat="1" ht="12" x14ac:dyDescent="0.25">
      <c r="A1148" s="5" t="s">
        <v>3408</v>
      </c>
      <c r="B1148" s="5" t="s">
        <v>63</v>
      </c>
      <c r="C1148" s="5" t="s">
        <v>3409</v>
      </c>
      <c r="D1148" s="6" t="s">
        <v>3410</v>
      </c>
      <c r="E1148" s="5"/>
      <c r="F1148" s="6" t="s">
        <v>11832</v>
      </c>
      <c r="G1148" s="5" t="s">
        <v>11839</v>
      </c>
      <c r="H1148" s="6" t="s">
        <v>8891</v>
      </c>
      <c r="I1148" s="6" t="s">
        <v>8891</v>
      </c>
      <c r="J1148" s="20" t="str">
        <f>XBB1148&amp;XBC1148&amp;XBD1148&amp;XBE1148&amp;XBF1148&amp;XBG1148&amp;XBH1148&amp;XBI1148&amp;XBJ1148&amp;XBK1148</f>
        <v>Kranich East</v>
      </c>
      <c r="K1148" s="5"/>
      <c r="L1148" s="5"/>
      <c r="M1148" s="5">
        <v>3.04</v>
      </c>
      <c r="N1148" s="5"/>
      <c r="O1148" s="5">
        <v>4.4436</v>
      </c>
      <c r="P1148" s="15">
        <f>(O1148-M1148)/O1148*100</f>
        <v>31.587001530290753</v>
      </c>
      <c r="Q1148" s="5"/>
      <c r="R1148" s="5"/>
      <c r="S1148" s="5"/>
      <c r="T1148" s="5"/>
      <c r="U1148" s="5">
        <v>0.52</v>
      </c>
      <c r="V1148" s="5">
        <v>1.64</v>
      </c>
      <c r="W1148" s="5">
        <v>2.25</v>
      </c>
      <c r="X1148" s="5">
        <v>6</v>
      </c>
      <c r="Y1148" s="5"/>
      <c r="Z1148" s="5"/>
      <c r="AA1148" s="5"/>
      <c r="AB1148" s="5"/>
      <c r="AC1148" s="5"/>
      <c r="AD1148" s="5"/>
      <c r="AE1148" s="20"/>
      <c r="AF1148" s="20"/>
      <c r="AG1148" s="20"/>
      <c r="AH1148" s="20"/>
      <c r="AI1148" s="20"/>
      <c r="AJ1148" s="20"/>
      <c r="AK1148" s="20"/>
      <c r="AL1148" s="20"/>
      <c r="AM1148" s="20"/>
      <c r="AN1148" s="20"/>
      <c r="AO1148" s="20"/>
      <c r="AP1148" s="20"/>
      <c r="AQ1148" s="20"/>
      <c r="AR1148" s="20"/>
      <c r="AS1148" s="20"/>
      <c r="AT1148" s="20"/>
      <c r="AU1148" s="20"/>
      <c r="AV1148" s="20"/>
      <c r="AW1148" s="20"/>
      <c r="AX1148" s="20"/>
      <c r="AY1148" s="20"/>
      <c r="AZ1148" s="20"/>
      <c r="BA1148" s="20"/>
      <c r="BB1148" s="20"/>
      <c r="BC1148" s="20"/>
      <c r="BD1148" s="20"/>
      <c r="BE1148" s="20"/>
      <c r="BF1148" s="20"/>
      <c r="BG1148" s="20"/>
      <c r="BH1148" s="20"/>
      <c r="BI1148" s="20"/>
      <c r="BJ1148" s="20"/>
      <c r="BK1148" s="20"/>
      <c r="BL1148" s="20"/>
      <c r="BM1148" s="20"/>
      <c r="BN1148" s="20"/>
      <c r="BO1148" s="20"/>
      <c r="BP1148" s="20"/>
      <c r="BQ1148" s="20"/>
      <c r="BR1148" s="20"/>
      <c r="BS1148" s="20"/>
      <c r="BT1148" s="20"/>
      <c r="BU1148" s="20"/>
      <c r="BV1148" s="20"/>
      <c r="BW1148" s="20"/>
      <c r="BX1148" s="20"/>
      <c r="BY1148" s="20"/>
      <c r="BZ1148" s="20"/>
      <c r="CA1148" s="5"/>
      <c r="CB1148" s="45" t="s">
        <v>10090</v>
      </c>
      <c r="XBA1148" s="18">
        <f>MIN(XBL1148:XBU1148)</f>
        <v>3.04</v>
      </c>
      <c r="XBB1148" s="21" t="str" cm="1">
        <f t="array" ref="XBB1148:XBK1148">IF(XBA1148=XBL1148:XBU1148,$XBL$2:$XBU$2,"")</f>
        <v/>
      </c>
      <c r="XBC1148" s="21" t="str">
        <v/>
      </c>
      <c r="XBD1148" s="21" t="str">
        <v/>
      </c>
      <c r="XBE1148" s="21" t="str">
        <v>Kranich East</v>
      </c>
      <c r="XBF1148" s="21" t="str">
        <v/>
      </c>
      <c r="XBG1148" s="21" t="str">
        <v/>
      </c>
      <c r="XBH1148" s="21" t="str">
        <v/>
      </c>
      <c r="XBI1148" s="21" t="str">
        <v/>
      </c>
      <c r="XBJ1148" s="22" t="str">
        <v/>
      </c>
      <c r="XBK1148" s="22" t="str">
        <v/>
      </c>
      <c r="XBL1148" s="18" t="s">
        <v>8835</v>
      </c>
      <c r="XBM1148" s="18">
        <v>3.12</v>
      </c>
      <c r="XBN1148" s="18" t="s">
        <v>8835</v>
      </c>
      <c r="XBO1148" s="18">
        <v>3.04</v>
      </c>
      <c r="XBP1148" s="18" t="s">
        <v>8835</v>
      </c>
      <c r="XBQ1148" s="18" t="s">
        <v>8835</v>
      </c>
      <c r="XBR1148" s="18" t="s">
        <v>8835</v>
      </c>
      <c r="XBS1148" s="18" t="s">
        <v>8835</v>
      </c>
      <c r="XBT1148" s="18" t="s">
        <v>8835</v>
      </c>
      <c r="XBU1148" s="18" t="s">
        <v>8835</v>
      </c>
    </row>
    <row r="1149" spans="1:80 16277:16297" s="23" customFormat="1" ht="12" x14ac:dyDescent="0.25">
      <c r="A1149" s="5" t="s">
        <v>3411</v>
      </c>
      <c r="B1149" s="5" t="s">
        <v>63</v>
      </c>
      <c r="C1149" s="5" t="s">
        <v>3412</v>
      </c>
      <c r="D1149" s="6" t="s">
        <v>3413</v>
      </c>
      <c r="E1149" s="5"/>
      <c r="F1149" s="6" t="s">
        <v>11832</v>
      </c>
      <c r="G1149" s="5" t="s">
        <v>11839</v>
      </c>
      <c r="H1149" s="6" t="s">
        <v>8856</v>
      </c>
      <c r="I1149" s="6" t="s">
        <v>8856</v>
      </c>
      <c r="J1149" s="20" t="str">
        <f>XBB1149&amp;XBC1149&amp;XBD1149&amp;XBE1149&amp;XBF1149&amp;XBG1149&amp;XBH1149&amp;XBI1149&amp;XBJ1149&amp;XBK1149</f>
        <v>Soligent</v>
      </c>
      <c r="K1149" s="5"/>
      <c r="L1149" s="5"/>
      <c r="M1149" s="5">
        <v>2.1800000000000002</v>
      </c>
      <c r="N1149" s="5"/>
      <c r="O1149" s="5">
        <v>2.7</v>
      </c>
      <c r="P1149" s="15">
        <f>(O1149-M1149)/O1149*100</f>
        <v>19.25925925925926</v>
      </c>
      <c r="Q1149" s="5"/>
      <c r="R1149" s="5"/>
      <c r="S1149" s="5"/>
      <c r="T1149" s="5"/>
      <c r="U1149" s="5">
        <v>0.02</v>
      </c>
      <c r="V1149" s="5">
        <v>5</v>
      </c>
      <c r="W1149" s="5">
        <v>8.25</v>
      </c>
      <c r="X1149" s="5">
        <v>18</v>
      </c>
      <c r="Y1149" s="5"/>
      <c r="Z1149" s="5"/>
      <c r="AA1149" s="5"/>
      <c r="AB1149" s="5"/>
      <c r="AC1149" s="5"/>
      <c r="AD1149" s="5"/>
      <c r="AE1149" s="20"/>
      <c r="AF1149" s="20"/>
      <c r="AG1149" s="20"/>
      <c r="AH1149" s="20"/>
      <c r="AI1149" s="20"/>
      <c r="AJ1149" s="20"/>
      <c r="AK1149" s="20"/>
      <c r="AL1149" s="20"/>
      <c r="AM1149" s="20"/>
      <c r="AN1149" s="20"/>
      <c r="AO1149" s="20"/>
      <c r="AP1149" s="20"/>
      <c r="AQ1149" s="20"/>
      <c r="AR1149" s="20"/>
      <c r="AS1149" s="20"/>
      <c r="AT1149" s="20"/>
      <c r="AU1149" s="20"/>
      <c r="AV1149" s="20"/>
      <c r="AW1149" s="20"/>
      <c r="AX1149" s="20"/>
      <c r="AY1149" s="20"/>
      <c r="AZ1149" s="20"/>
      <c r="BA1149" s="20"/>
      <c r="BB1149" s="20"/>
      <c r="BC1149" s="20"/>
      <c r="BD1149" s="20"/>
      <c r="BE1149" s="20"/>
      <c r="BF1149" s="20"/>
      <c r="BG1149" s="20"/>
      <c r="BH1149" s="20"/>
      <c r="BI1149" s="20"/>
      <c r="BJ1149" s="20"/>
      <c r="BK1149" s="20"/>
      <c r="BL1149" s="20"/>
      <c r="BM1149" s="20"/>
      <c r="BN1149" s="20"/>
      <c r="BO1149" s="20"/>
      <c r="BP1149" s="20"/>
      <c r="BQ1149" s="20"/>
      <c r="BR1149" s="20"/>
      <c r="BS1149" s="20"/>
      <c r="BT1149" s="20"/>
      <c r="BU1149" s="20"/>
      <c r="BV1149" s="20"/>
      <c r="BW1149" s="20"/>
      <c r="BX1149" s="20"/>
      <c r="BY1149" s="20"/>
      <c r="BZ1149" s="20"/>
      <c r="CA1149" s="5"/>
      <c r="CB1149" s="45" t="s">
        <v>10091</v>
      </c>
      <c r="XBA1149" s="18">
        <f>MIN(XBL1149:XBU1149)</f>
        <v>2.1800000000000002</v>
      </c>
      <c r="XBB1149" s="21" t="str" cm="1">
        <f t="array" ref="XBB1149:XBK1149">IF(XBA1149=XBL1149:XBU1149,$XBL$2:$XBU$2,"")</f>
        <v/>
      </c>
      <c r="XBC1149" s="21" t="str">
        <v>Soligent</v>
      </c>
      <c r="XBD1149" s="21" t="str">
        <v/>
      </c>
      <c r="XBE1149" s="21" t="str">
        <v/>
      </c>
      <c r="XBF1149" s="21" t="str">
        <v/>
      </c>
      <c r="XBG1149" s="21" t="str">
        <v/>
      </c>
      <c r="XBH1149" s="21" t="str">
        <v/>
      </c>
      <c r="XBI1149" s="21" t="str">
        <v/>
      </c>
      <c r="XBJ1149" s="22" t="str">
        <v/>
      </c>
      <c r="XBK1149" s="22" t="str">
        <v/>
      </c>
      <c r="XBL1149" s="18" t="s">
        <v>8835</v>
      </c>
      <c r="XBM1149" s="18">
        <v>2.1800000000000002</v>
      </c>
      <c r="XBN1149" s="18">
        <v>2.31</v>
      </c>
      <c r="XBO1149" s="18" t="s">
        <v>8835</v>
      </c>
      <c r="XBP1149" s="18" t="s">
        <v>8835</v>
      </c>
      <c r="XBQ1149" s="18" t="s">
        <v>8835</v>
      </c>
      <c r="XBR1149" s="18" t="s">
        <v>8835</v>
      </c>
      <c r="XBS1149" s="18" t="s">
        <v>8835</v>
      </c>
      <c r="XBT1149" s="18" t="s">
        <v>8835</v>
      </c>
      <c r="XBU1149" s="18" t="s">
        <v>8835</v>
      </c>
    </row>
    <row r="1150" spans="1:80 16277:16297" s="23" customFormat="1" ht="12" x14ac:dyDescent="0.25">
      <c r="A1150" s="5" t="s">
        <v>3414</v>
      </c>
      <c r="B1150" s="5" t="s">
        <v>63</v>
      </c>
      <c r="C1150" s="5" t="s">
        <v>3415</v>
      </c>
      <c r="D1150" s="6" t="s">
        <v>3416</v>
      </c>
      <c r="E1150" s="5"/>
      <c r="F1150" s="6" t="s">
        <v>11832</v>
      </c>
      <c r="G1150" s="5" t="s">
        <v>11839</v>
      </c>
      <c r="H1150" s="6" t="s">
        <v>8856</v>
      </c>
      <c r="I1150" s="6" t="s">
        <v>8856</v>
      </c>
      <c r="J1150" s="20" t="str">
        <f>XBB1150&amp;XBC1150&amp;XBD1150&amp;XBE1150&amp;XBF1150&amp;XBG1150&amp;XBH1150&amp;XBI1150&amp;XBJ1150&amp;XBK1150</f>
        <v>Soligent</v>
      </c>
      <c r="K1150" s="5"/>
      <c r="L1150" s="5"/>
      <c r="M1150" s="5">
        <v>14.38</v>
      </c>
      <c r="N1150" s="5"/>
      <c r="O1150" s="5">
        <v>16.972173416999432</v>
      </c>
      <c r="P1150" s="15">
        <f>(O1150-M1150)/O1150*100</f>
        <v>15.273078782020308</v>
      </c>
      <c r="Q1150" s="5"/>
      <c r="R1150" s="5"/>
      <c r="S1150" s="5"/>
      <c r="T1150" s="5"/>
      <c r="U1150" s="5">
        <v>2</v>
      </c>
      <c r="V1150" s="5">
        <v>4.25</v>
      </c>
      <c r="W1150" s="5">
        <v>75</v>
      </c>
      <c r="X1150" s="5">
        <v>12</v>
      </c>
      <c r="Y1150" s="5"/>
      <c r="Z1150" s="5"/>
      <c r="AA1150" s="5"/>
      <c r="AB1150" s="5"/>
      <c r="AC1150" s="5"/>
      <c r="AD1150" s="5"/>
      <c r="AE1150" s="20"/>
      <c r="AF1150" s="20"/>
      <c r="AG1150" s="20"/>
      <c r="AH1150" s="20"/>
      <c r="AI1150" s="20"/>
      <c r="AJ1150" s="20"/>
      <c r="AK1150" s="20"/>
      <c r="AL1150" s="20"/>
      <c r="AM1150" s="20"/>
      <c r="AN1150" s="20"/>
      <c r="AO1150" s="20"/>
      <c r="AP1150" s="20"/>
      <c r="AQ1150" s="20"/>
      <c r="AR1150" s="20"/>
      <c r="AS1150" s="20"/>
      <c r="AT1150" s="20"/>
      <c r="AU1150" s="20"/>
      <c r="AV1150" s="20"/>
      <c r="AW1150" s="20"/>
      <c r="AX1150" s="20"/>
      <c r="AY1150" s="20"/>
      <c r="AZ1150" s="20"/>
      <c r="BA1150" s="20"/>
      <c r="BB1150" s="20"/>
      <c r="BC1150" s="20"/>
      <c r="BD1150" s="20"/>
      <c r="BE1150" s="20"/>
      <c r="BF1150" s="20"/>
      <c r="BG1150" s="20"/>
      <c r="BH1150" s="20"/>
      <c r="BI1150" s="20"/>
      <c r="BJ1150" s="20"/>
      <c r="BK1150" s="20"/>
      <c r="BL1150" s="20"/>
      <c r="BM1150" s="20"/>
      <c r="BN1150" s="20"/>
      <c r="BO1150" s="20"/>
      <c r="BP1150" s="20"/>
      <c r="BQ1150" s="20"/>
      <c r="BR1150" s="20"/>
      <c r="BS1150" s="20"/>
      <c r="BT1150" s="20"/>
      <c r="BU1150" s="20"/>
      <c r="BV1150" s="20"/>
      <c r="BW1150" s="20"/>
      <c r="BX1150" s="20"/>
      <c r="BY1150" s="20"/>
      <c r="BZ1150" s="20"/>
      <c r="CA1150" s="5"/>
      <c r="CB1150" s="45" t="s">
        <v>10092</v>
      </c>
      <c r="XBA1150" s="18">
        <f>MIN(XBL1150:XBU1150)</f>
        <v>14.38</v>
      </c>
      <c r="XBB1150" s="21" t="str" cm="1">
        <f t="array" ref="XBB1150:XBK1150">IF(XBA1150=XBL1150:XBU1150,$XBL$2:$XBU$2,"")</f>
        <v/>
      </c>
      <c r="XBC1150" s="21" t="str">
        <v>Soligent</v>
      </c>
      <c r="XBD1150" s="21" t="str">
        <v/>
      </c>
      <c r="XBE1150" s="21" t="str">
        <v/>
      </c>
      <c r="XBF1150" s="21" t="str">
        <v/>
      </c>
      <c r="XBG1150" s="21" t="str">
        <v/>
      </c>
      <c r="XBH1150" s="21" t="str">
        <v/>
      </c>
      <c r="XBI1150" s="21" t="str">
        <v/>
      </c>
      <c r="XBJ1150" s="22" t="str">
        <v/>
      </c>
      <c r="XBK1150" s="22" t="str">
        <v/>
      </c>
      <c r="XBL1150" s="18" t="s">
        <v>8835</v>
      </c>
      <c r="XBM1150" s="18">
        <v>14.38</v>
      </c>
      <c r="XBN1150" s="18">
        <v>15.26</v>
      </c>
      <c r="XBO1150" s="18" t="s">
        <v>8835</v>
      </c>
      <c r="XBP1150" s="18" t="s">
        <v>8835</v>
      </c>
      <c r="XBQ1150" s="18" t="s">
        <v>8835</v>
      </c>
      <c r="XBR1150" s="18" t="s">
        <v>8835</v>
      </c>
      <c r="XBS1150" s="18" t="s">
        <v>8835</v>
      </c>
      <c r="XBT1150" s="18" t="s">
        <v>8835</v>
      </c>
      <c r="XBU1150" s="18" t="s">
        <v>8835</v>
      </c>
    </row>
    <row r="1151" spans="1:80 16277:16297" s="23" customFormat="1" ht="12" x14ac:dyDescent="0.25">
      <c r="A1151" s="5" t="s">
        <v>3417</v>
      </c>
      <c r="B1151" s="5" t="s">
        <v>63</v>
      </c>
      <c r="C1151" s="5" t="s">
        <v>3418</v>
      </c>
      <c r="D1151" s="6" t="s">
        <v>3419</v>
      </c>
      <c r="E1151" s="5"/>
      <c r="F1151" s="6" t="s">
        <v>11846</v>
      </c>
      <c r="G1151" s="5" t="s">
        <v>11839</v>
      </c>
      <c r="H1151" s="6" t="s">
        <v>8856</v>
      </c>
      <c r="I1151" s="6" t="s">
        <v>8856</v>
      </c>
      <c r="J1151" s="20" t="str">
        <f>XBB1151&amp;XBC1151&amp;XBD1151&amp;XBE1151&amp;XBF1151&amp;XBG1151&amp;XBH1151&amp;XBI1151&amp;XBJ1151&amp;XBK1151</f>
        <v>The PowerStore</v>
      </c>
      <c r="K1151" s="5"/>
      <c r="L1151" s="5"/>
      <c r="M1151" s="5">
        <v>11.76</v>
      </c>
      <c r="N1151" s="5"/>
      <c r="O1151" s="5">
        <v>13.880792079207922</v>
      </c>
      <c r="P1151" s="15">
        <f>(O1151-M1151)/O1151*100</f>
        <v>15.2786099460755</v>
      </c>
      <c r="Q1151" s="5"/>
      <c r="R1151" s="5"/>
      <c r="S1151" s="5"/>
      <c r="T1151" s="5"/>
      <c r="U1151" s="5">
        <v>0.05</v>
      </c>
      <c r="V1151" s="5">
        <v>1.5</v>
      </c>
      <c r="W1151" s="5">
        <v>14</v>
      </c>
      <c r="X1151" s="5">
        <v>19</v>
      </c>
      <c r="Y1151" s="5"/>
      <c r="Z1151" s="5"/>
      <c r="AA1151" s="5"/>
      <c r="AB1151" s="5"/>
      <c r="AC1151" s="5"/>
      <c r="AD1151" s="5"/>
      <c r="AE1151" s="20"/>
      <c r="AF1151" s="20"/>
      <c r="AG1151" s="20"/>
      <c r="AH1151" s="20"/>
      <c r="AI1151" s="20"/>
      <c r="AJ1151" s="20"/>
      <c r="AK1151" s="20"/>
      <c r="AL1151" s="20"/>
      <c r="AM1151" s="20"/>
      <c r="AN1151" s="20"/>
      <c r="AO1151" s="20"/>
      <c r="AP1151" s="20"/>
      <c r="AQ1151" s="20"/>
      <c r="AR1151" s="20"/>
      <c r="AS1151" s="20"/>
      <c r="AT1151" s="20"/>
      <c r="AU1151" s="20"/>
      <c r="AV1151" s="20"/>
      <c r="AW1151" s="20"/>
      <c r="AX1151" s="20"/>
      <c r="AY1151" s="20"/>
      <c r="AZ1151" s="20"/>
      <c r="BA1151" s="20"/>
      <c r="BB1151" s="20"/>
      <c r="BC1151" s="20"/>
      <c r="BD1151" s="20"/>
      <c r="BE1151" s="20"/>
      <c r="BF1151" s="20"/>
      <c r="BG1151" s="20"/>
      <c r="BH1151" s="20"/>
      <c r="BI1151" s="20"/>
      <c r="BJ1151" s="20"/>
      <c r="BK1151" s="20"/>
      <c r="BL1151" s="20"/>
      <c r="BM1151" s="20"/>
      <c r="BN1151" s="20"/>
      <c r="BO1151" s="20"/>
      <c r="BP1151" s="20"/>
      <c r="BQ1151" s="20"/>
      <c r="BR1151" s="20"/>
      <c r="BS1151" s="20"/>
      <c r="BT1151" s="20"/>
      <c r="BU1151" s="20"/>
      <c r="BV1151" s="20"/>
      <c r="BW1151" s="20"/>
      <c r="BX1151" s="20"/>
      <c r="BY1151" s="20"/>
      <c r="BZ1151" s="20"/>
      <c r="CA1151" s="5"/>
      <c r="CB1151" s="45" t="s">
        <v>10093</v>
      </c>
      <c r="XBA1151" s="18">
        <f>MIN(XBL1151:XBU1151)</f>
        <v>11.76</v>
      </c>
      <c r="XBB1151" s="21" t="str" cm="1">
        <f t="array" ref="XBB1151:XBK1151">IF(XBA1151=XBL1151:XBU1151,$XBL$2:$XBU$2,"")</f>
        <v/>
      </c>
      <c r="XBC1151" s="21" t="str">
        <v/>
      </c>
      <c r="XBD1151" s="21" t="str">
        <v>The PowerStore</v>
      </c>
      <c r="XBE1151" s="21" t="str">
        <v/>
      </c>
      <c r="XBF1151" s="21" t="str">
        <v/>
      </c>
      <c r="XBG1151" s="21" t="str">
        <v/>
      </c>
      <c r="XBH1151" s="21" t="str">
        <v/>
      </c>
      <c r="XBI1151" s="21" t="str">
        <v/>
      </c>
      <c r="XBJ1151" s="22" t="str">
        <v/>
      </c>
      <c r="XBK1151" s="22" t="str">
        <v/>
      </c>
      <c r="XBL1151" s="18" t="s">
        <v>8835</v>
      </c>
      <c r="XBM1151" s="18">
        <v>12.75</v>
      </c>
      <c r="XBN1151" s="18">
        <v>11.76</v>
      </c>
      <c r="XBO1151" s="18" t="s">
        <v>8835</v>
      </c>
      <c r="XBP1151" s="18" t="s">
        <v>8835</v>
      </c>
      <c r="XBQ1151" s="18" t="s">
        <v>8835</v>
      </c>
      <c r="XBR1151" s="18" t="s">
        <v>8835</v>
      </c>
      <c r="XBS1151" s="18" t="s">
        <v>8835</v>
      </c>
      <c r="XBT1151" s="18" t="s">
        <v>8835</v>
      </c>
      <c r="XBU1151" s="18" t="s">
        <v>8835</v>
      </c>
    </row>
    <row r="1152" spans="1:80 16277:16297" s="23" customFormat="1" ht="12" x14ac:dyDescent="0.25">
      <c r="A1152" s="5" t="s">
        <v>3420</v>
      </c>
      <c r="B1152" s="5" t="s">
        <v>63</v>
      </c>
      <c r="C1152" s="5" t="s">
        <v>3421</v>
      </c>
      <c r="D1152" s="6" t="s">
        <v>3422</v>
      </c>
      <c r="E1152" s="5"/>
      <c r="F1152" s="6" t="s">
        <v>11832</v>
      </c>
      <c r="G1152" s="5" t="s">
        <v>11835</v>
      </c>
      <c r="H1152" s="6" t="s">
        <v>8856</v>
      </c>
      <c r="I1152" s="6" t="s">
        <v>8856</v>
      </c>
      <c r="J1152" s="20" t="str">
        <f>XBB1152&amp;XBC1152&amp;XBD1152&amp;XBE1152&amp;XBF1152&amp;XBG1152&amp;XBH1152&amp;XBI1152&amp;XBJ1152&amp;XBK1152</f>
        <v>The PowerStore</v>
      </c>
      <c r="K1152" s="5"/>
      <c r="L1152" s="5"/>
      <c r="M1152" s="5">
        <v>12.16</v>
      </c>
      <c r="N1152" s="5"/>
      <c r="O1152" s="5">
        <v>13.238800000000001</v>
      </c>
      <c r="P1152" s="15">
        <f>(O1152-M1152)/O1152*100</f>
        <v>8.148774813427206</v>
      </c>
      <c r="Q1152" s="5"/>
      <c r="R1152" s="5"/>
      <c r="S1152" s="5"/>
      <c r="T1152" s="5"/>
      <c r="U1152" s="5">
        <v>0.5</v>
      </c>
      <c r="V1152" s="5">
        <v>0.2</v>
      </c>
      <c r="W1152" s="5">
        <v>13</v>
      </c>
      <c r="X1152" s="5">
        <v>19</v>
      </c>
      <c r="Y1152" s="5"/>
      <c r="Z1152" s="5"/>
      <c r="AA1152" s="5"/>
      <c r="AB1152" s="5"/>
      <c r="AC1152" s="5"/>
      <c r="AD1152" s="5"/>
      <c r="AE1152" s="20"/>
      <c r="AF1152" s="20"/>
      <c r="AG1152" s="20"/>
      <c r="AH1152" s="20"/>
      <c r="AI1152" s="20"/>
      <c r="AJ1152" s="20"/>
      <c r="AK1152" s="20"/>
      <c r="AL1152" s="20"/>
      <c r="AM1152" s="20"/>
      <c r="AN1152" s="20"/>
      <c r="AO1152" s="20"/>
      <c r="AP1152" s="20"/>
      <c r="AQ1152" s="20"/>
      <c r="AR1152" s="20"/>
      <c r="AS1152" s="20"/>
      <c r="AT1152" s="20"/>
      <c r="AU1152" s="20"/>
      <c r="AV1152" s="20"/>
      <c r="AW1152" s="20"/>
      <c r="AX1152" s="20"/>
      <c r="AY1152" s="20"/>
      <c r="AZ1152" s="20"/>
      <c r="BA1152" s="20"/>
      <c r="BB1152" s="20"/>
      <c r="BC1152" s="20"/>
      <c r="BD1152" s="20"/>
      <c r="BE1152" s="20"/>
      <c r="BF1152" s="20"/>
      <c r="BG1152" s="20"/>
      <c r="BH1152" s="20"/>
      <c r="BI1152" s="20"/>
      <c r="BJ1152" s="20"/>
      <c r="BK1152" s="20"/>
      <c r="BL1152" s="20"/>
      <c r="BM1152" s="20"/>
      <c r="BN1152" s="20"/>
      <c r="BO1152" s="20"/>
      <c r="BP1152" s="20"/>
      <c r="BQ1152" s="20"/>
      <c r="BR1152" s="20"/>
      <c r="BS1152" s="20"/>
      <c r="BT1152" s="20"/>
      <c r="BU1152" s="20"/>
      <c r="BV1152" s="20"/>
      <c r="BW1152" s="20"/>
      <c r="BX1152" s="20"/>
      <c r="BY1152" s="20"/>
      <c r="BZ1152" s="20"/>
      <c r="CA1152" s="5"/>
      <c r="CB1152" s="45" t="s">
        <v>10094</v>
      </c>
      <c r="XBA1152" s="18">
        <f>MIN(XBL1152:XBU1152)</f>
        <v>12.16</v>
      </c>
      <c r="XBB1152" s="21" t="str" cm="1">
        <f t="array" ref="XBB1152:XBK1152">IF(XBA1152=XBL1152:XBU1152,$XBL$2:$XBU$2,"")</f>
        <v/>
      </c>
      <c r="XBC1152" s="21" t="str">
        <v/>
      </c>
      <c r="XBD1152" s="21" t="str">
        <v>The PowerStore</v>
      </c>
      <c r="XBE1152" s="21" t="str">
        <v/>
      </c>
      <c r="XBF1152" s="21" t="str">
        <v/>
      </c>
      <c r="XBG1152" s="21" t="str">
        <v/>
      </c>
      <c r="XBH1152" s="21" t="str">
        <v/>
      </c>
      <c r="XBI1152" s="21" t="str">
        <v/>
      </c>
      <c r="XBJ1152" s="22" t="str">
        <v/>
      </c>
      <c r="XBK1152" s="22" t="str">
        <v/>
      </c>
      <c r="XBL1152" s="18" t="s">
        <v>8835</v>
      </c>
      <c r="XBM1152" s="18">
        <v>13.19</v>
      </c>
      <c r="XBN1152" s="18">
        <v>12.16</v>
      </c>
      <c r="XBO1152" s="18" t="s">
        <v>8835</v>
      </c>
      <c r="XBP1152" s="18" t="s">
        <v>8835</v>
      </c>
      <c r="XBQ1152" s="18" t="s">
        <v>8835</v>
      </c>
      <c r="XBR1152" s="18" t="s">
        <v>8835</v>
      </c>
      <c r="XBS1152" s="18" t="s">
        <v>8835</v>
      </c>
      <c r="XBT1152" s="18" t="s">
        <v>8835</v>
      </c>
      <c r="XBU1152" s="18" t="s">
        <v>8835</v>
      </c>
    </row>
    <row r="1153" spans="1:80 16277:16297" s="23" customFormat="1" ht="12" x14ac:dyDescent="0.25">
      <c r="A1153" s="5" t="s">
        <v>3423</v>
      </c>
      <c r="B1153" s="5" t="s">
        <v>63</v>
      </c>
      <c r="C1153" s="5" t="s">
        <v>3424</v>
      </c>
      <c r="D1153" s="6" t="s">
        <v>3425</v>
      </c>
      <c r="E1153" s="5"/>
      <c r="F1153" s="6" t="s">
        <v>11832</v>
      </c>
      <c r="G1153" s="5" t="s">
        <v>11839</v>
      </c>
      <c r="H1153" s="6" t="s">
        <v>8852</v>
      </c>
      <c r="I1153" s="6" t="s">
        <v>8852</v>
      </c>
      <c r="J1153" s="20" t="str">
        <f>XBB1153&amp;XBC1153&amp;XBD1153&amp;XBE1153&amp;XBF1153&amp;XBG1153&amp;XBH1153&amp;XBI1153&amp;XBJ1153&amp;XBK1153</f>
        <v>The PowerStore</v>
      </c>
      <c r="K1153" s="5"/>
      <c r="L1153" s="5"/>
      <c r="M1153" s="5">
        <v>10.82</v>
      </c>
      <c r="N1153" s="5"/>
      <c r="O1153" s="5">
        <v>14.821199999999999</v>
      </c>
      <c r="P1153" s="15">
        <f>(O1153-M1153)/O1153*100</f>
        <v>26.996464523790241</v>
      </c>
      <c r="Q1153" s="5"/>
      <c r="R1153" s="5"/>
      <c r="S1153" s="5"/>
      <c r="T1153" s="5"/>
      <c r="U1153" s="5">
        <v>20.25</v>
      </c>
      <c r="V1153" s="5">
        <v>15.3</v>
      </c>
      <c r="W1153" s="5">
        <v>24</v>
      </c>
      <c r="X1153" s="5">
        <v>74</v>
      </c>
      <c r="Y1153" s="5"/>
      <c r="Z1153" s="5"/>
      <c r="AA1153" s="5"/>
      <c r="AB1153" s="5"/>
      <c r="AC1153" s="5"/>
      <c r="AD1153" s="5"/>
      <c r="AE1153" s="20"/>
      <c r="AF1153" s="20"/>
      <c r="AG1153" s="20"/>
      <c r="AH1153" s="20"/>
      <c r="AI1153" s="20"/>
      <c r="AJ1153" s="20"/>
      <c r="AK1153" s="20"/>
      <c r="AL1153" s="20"/>
      <c r="AM1153" s="20"/>
      <c r="AN1153" s="20"/>
      <c r="AO1153" s="20"/>
      <c r="AP1153" s="20"/>
      <c r="AQ1153" s="20"/>
      <c r="AR1153" s="20"/>
      <c r="AS1153" s="20"/>
      <c r="AT1153" s="20"/>
      <c r="AU1153" s="20"/>
      <c r="AV1153" s="20"/>
      <c r="AW1153" s="20"/>
      <c r="AX1153" s="20"/>
      <c r="AY1153" s="20"/>
      <c r="AZ1153" s="20"/>
      <c r="BA1153" s="20"/>
      <c r="BB1153" s="20"/>
      <c r="BC1153" s="20"/>
      <c r="BD1153" s="20"/>
      <c r="BE1153" s="20"/>
      <c r="BF1153" s="20"/>
      <c r="BG1153" s="20"/>
      <c r="BH1153" s="20"/>
      <c r="BI1153" s="20"/>
      <c r="BJ1153" s="20"/>
      <c r="BK1153" s="20"/>
      <c r="BL1153" s="20"/>
      <c r="BM1153" s="20"/>
      <c r="BN1153" s="20"/>
      <c r="BO1153" s="20"/>
      <c r="BP1153" s="20"/>
      <c r="BQ1153" s="20"/>
      <c r="BR1153" s="20"/>
      <c r="BS1153" s="20"/>
      <c r="BT1153" s="20"/>
      <c r="BU1153" s="20"/>
      <c r="BV1153" s="20"/>
      <c r="BW1153" s="20"/>
      <c r="BX1153" s="20"/>
      <c r="BY1153" s="20"/>
      <c r="BZ1153" s="20"/>
      <c r="CA1153" s="5"/>
      <c r="CB1153" s="45" t="s">
        <v>10095</v>
      </c>
      <c r="XBA1153" s="18">
        <f>MIN(XBL1153:XBU1153)</f>
        <v>10.82</v>
      </c>
      <c r="XBB1153" s="21" t="str" cm="1">
        <f t="array" ref="XBB1153:XBK1153">IF(XBA1153=XBL1153:XBU1153,$XBL$2:$XBU$2,"")</f>
        <v/>
      </c>
      <c r="XBC1153" s="21" t="str">
        <v/>
      </c>
      <c r="XBD1153" s="21" t="str">
        <v>The PowerStore</v>
      </c>
      <c r="XBE1153" s="21" t="str">
        <v/>
      </c>
      <c r="XBF1153" s="21" t="str">
        <v/>
      </c>
      <c r="XBG1153" s="21" t="str">
        <v/>
      </c>
      <c r="XBH1153" s="21" t="str">
        <v/>
      </c>
      <c r="XBI1153" s="21" t="str">
        <v/>
      </c>
      <c r="XBJ1153" s="22" t="str">
        <v/>
      </c>
      <c r="XBK1153" s="22" t="str">
        <v/>
      </c>
      <c r="XBL1153" s="18" t="s">
        <v>8835</v>
      </c>
      <c r="XBM1153" s="18">
        <v>11.17</v>
      </c>
      <c r="XBN1153" s="18">
        <v>10.82</v>
      </c>
      <c r="XBO1153" s="18" t="s">
        <v>8835</v>
      </c>
      <c r="XBP1153" s="18" t="s">
        <v>8835</v>
      </c>
      <c r="XBQ1153" s="18" t="s">
        <v>8835</v>
      </c>
      <c r="XBR1153" s="18" t="s">
        <v>8835</v>
      </c>
      <c r="XBS1153" s="18" t="s">
        <v>8835</v>
      </c>
      <c r="XBT1153" s="18" t="s">
        <v>8835</v>
      </c>
      <c r="XBU1153" s="18" t="s">
        <v>8835</v>
      </c>
    </row>
    <row r="1154" spans="1:80 16277:16297" s="23" customFormat="1" ht="12" x14ac:dyDescent="0.25">
      <c r="A1154" s="5" t="s">
        <v>3426</v>
      </c>
      <c r="B1154" s="5" t="s">
        <v>63</v>
      </c>
      <c r="C1154" s="5" t="s">
        <v>3427</v>
      </c>
      <c r="D1154" s="6" t="s">
        <v>3428</v>
      </c>
      <c r="E1154" s="5"/>
      <c r="F1154" s="6" t="s">
        <v>11832</v>
      </c>
      <c r="G1154" s="5" t="s">
        <v>11839</v>
      </c>
      <c r="H1154" s="6" t="s">
        <v>8861</v>
      </c>
      <c r="I1154" s="6" t="s">
        <v>8861</v>
      </c>
      <c r="J1154" s="20" t="str">
        <f>XBB1154&amp;XBC1154&amp;XBD1154&amp;XBE1154&amp;XBF1154&amp;XBG1154&amp;XBH1154&amp;XBI1154&amp;XBJ1154&amp;XBK1154</f>
        <v>The PowerStore</v>
      </c>
      <c r="K1154" s="5"/>
      <c r="L1154" s="5"/>
      <c r="M1154" s="5">
        <v>31.46</v>
      </c>
      <c r="N1154" s="5"/>
      <c r="O1154" s="5">
        <v>37.133114754098365</v>
      </c>
      <c r="P1154" s="15">
        <f>(O1154-M1154)/O1154*100</f>
        <v>15.277777777777784</v>
      </c>
      <c r="Q1154" s="5"/>
      <c r="R1154" s="5"/>
      <c r="S1154" s="5"/>
      <c r="T1154" s="5"/>
      <c r="U1154" s="5">
        <v>1</v>
      </c>
      <c r="V1154" s="5">
        <v>5</v>
      </c>
      <c r="W1154" s="5">
        <v>10.1</v>
      </c>
      <c r="X1154" s="5">
        <v>15.2</v>
      </c>
      <c r="Y1154" s="5"/>
      <c r="Z1154" s="5"/>
      <c r="AA1154" s="5"/>
      <c r="AB1154" s="5"/>
      <c r="AC1154" s="5"/>
      <c r="AD1154" s="5"/>
      <c r="AE1154" s="20"/>
      <c r="AF1154" s="20"/>
      <c r="AG1154" s="20"/>
      <c r="AH1154" s="20"/>
      <c r="AI1154" s="20"/>
      <c r="AJ1154" s="20"/>
      <c r="AK1154" s="20"/>
      <c r="AL1154" s="20"/>
      <c r="AM1154" s="20"/>
      <c r="AN1154" s="20"/>
      <c r="AO1154" s="20"/>
      <c r="AP1154" s="20"/>
      <c r="AQ1154" s="20"/>
      <c r="AR1154" s="20"/>
      <c r="AS1154" s="20"/>
      <c r="AT1154" s="20"/>
      <c r="AU1154" s="20"/>
      <c r="AV1154" s="20"/>
      <c r="AW1154" s="20"/>
      <c r="AX1154" s="20"/>
      <c r="AY1154" s="20"/>
      <c r="AZ1154" s="20"/>
      <c r="BA1154" s="20"/>
      <c r="BB1154" s="20"/>
      <c r="BC1154" s="20"/>
      <c r="BD1154" s="20"/>
      <c r="BE1154" s="20"/>
      <c r="BF1154" s="20"/>
      <c r="BG1154" s="20"/>
      <c r="BH1154" s="20"/>
      <c r="BI1154" s="20"/>
      <c r="BJ1154" s="20"/>
      <c r="BK1154" s="20"/>
      <c r="BL1154" s="20"/>
      <c r="BM1154" s="20"/>
      <c r="BN1154" s="20"/>
      <c r="BO1154" s="20"/>
      <c r="BP1154" s="20"/>
      <c r="BQ1154" s="20"/>
      <c r="BR1154" s="20"/>
      <c r="BS1154" s="20"/>
      <c r="BT1154" s="20"/>
      <c r="BU1154" s="20"/>
      <c r="BV1154" s="20"/>
      <c r="BW1154" s="20"/>
      <c r="BX1154" s="20"/>
      <c r="BY1154" s="20"/>
      <c r="BZ1154" s="20"/>
      <c r="CA1154" s="5"/>
      <c r="CB1154" s="45" t="s">
        <v>10096</v>
      </c>
      <c r="XBA1154" s="18">
        <f>MIN(XBL1154:XBU1154)</f>
        <v>31.46</v>
      </c>
      <c r="XBB1154" s="21" t="str" cm="1">
        <f t="array" ref="XBB1154:XBK1154">IF(XBA1154=XBL1154:XBU1154,$XBL$2:$XBU$2,"")</f>
        <v/>
      </c>
      <c r="XBC1154" s="21" t="str">
        <v/>
      </c>
      <c r="XBD1154" s="21" t="str">
        <v>The PowerStore</v>
      </c>
      <c r="XBE1154" s="21" t="str">
        <v/>
      </c>
      <c r="XBF1154" s="21" t="str">
        <v/>
      </c>
      <c r="XBG1154" s="21" t="str">
        <v/>
      </c>
      <c r="XBH1154" s="21" t="str">
        <v/>
      </c>
      <c r="XBI1154" s="21" t="str">
        <v/>
      </c>
      <c r="XBJ1154" s="22" t="str">
        <v/>
      </c>
      <c r="XBK1154" s="22" t="str">
        <v/>
      </c>
      <c r="XBL1154" s="18" t="s">
        <v>8835</v>
      </c>
      <c r="XBM1154" s="18" t="s">
        <v>8835</v>
      </c>
      <c r="XBN1154" s="18">
        <v>31.46</v>
      </c>
      <c r="XBO1154" s="18" t="s">
        <v>8835</v>
      </c>
      <c r="XBP1154" s="18" t="s">
        <v>8835</v>
      </c>
      <c r="XBQ1154" s="18" t="s">
        <v>8835</v>
      </c>
      <c r="XBR1154" s="18" t="s">
        <v>8835</v>
      </c>
      <c r="XBS1154" s="18" t="s">
        <v>8835</v>
      </c>
      <c r="XBT1154" s="18" t="s">
        <v>8835</v>
      </c>
      <c r="XBU1154" s="18" t="s">
        <v>8835</v>
      </c>
    </row>
    <row r="1155" spans="1:80 16277:16297" s="23" customFormat="1" ht="12" x14ac:dyDescent="0.25">
      <c r="A1155" s="5" t="s">
        <v>3429</v>
      </c>
      <c r="B1155" s="5" t="s">
        <v>63</v>
      </c>
      <c r="C1155" s="5" t="s">
        <v>3430</v>
      </c>
      <c r="D1155" s="6" t="s">
        <v>3431</v>
      </c>
      <c r="E1155" s="5"/>
      <c r="F1155" s="6" t="s">
        <v>11832</v>
      </c>
      <c r="G1155" s="5" t="s">
        <v>11839</v>
      </c>
      <c r="H1155" s="6" t="s">
        <v>8861</v>
      </c>
      <c r="I1155" s="6" t="s">
        <v>8861</v>
      </c>
      <c r="J1155" s="20" t="str">
        <f>XBB1155&amp;XBC1155&amp;XBD1155&amp;XBE1155&amp;XBF1155&amp;XBG1155&amp;XBH1155&amp;XBI1155&amp;XBJ1155&amp;XBK1155</f>
        <v>The PowerStore</v>
      </c>
      <c r="K1155" s="5"/>
      <c r="L1155" s="5"/>
      <c r="M1155" s="5">
        <v>33.71</v>
      </c>
      <c r="N1155" s="5"/>
      <c r="O1155" s="5">
        <v>37.995999999999995</v>
      </c>
      <c r="P1155" s="15">
        <f>(O1155-M1155)/O1155*100</f>
        <v>11.280134751026411</v>
      </c>
      <c r="Q1155" s="5"/>
      <c r="R1155" s="5"/>
      <c r="S1155" s="5"/>
      <c r="T1155" s="5"/>
      <c r="U1155" s="5">
        <v>2</v>
      </c>
      <c r="V1155" s="5">
        <v>7.25</v>
      </c>
      <c r="W1155" s="5">
        <v>7.25</v>
      </c>
      <c r="X1155" s="5">
        <v>10.25</v>
      </c>
      <c r="Y1155" s="5"/>
      <c r="Z1155" s="5"/>
      <c r="AA1155" s="5"/>
      <c r="AB1155" s="5"/>
      <c r="AC1155" s="5"/>
      <c r="AD1155" s="5"/>
      <c r="AE1155" s="20"/>
      <c r="AF1155" s="20"/>
      <c r="AG1155" s="20"/>
      <c r="AH1155" s="20"/>
      <c r="AI1155" s="20"/>
      <c r="AJ1155" s="20"/>
      <c r="AK1155" s="20"/>
      <c r="AL1155" s="20"/>
      <c r="AM1155" s="20"/>
      <c r="AN1155" s="20"/>
      <c r="AO1155" s="20"/>
      <c r="AP1155" s="20"/>
      <c r="AQ1155" s="20"/>
      <c r="AR1155" s="20"/>
      <c r="AS1155" s="20"/>
      <c r="AT1155" s="20"/>
      <c r="AU1155" s="20"/>
      <c r="AV1155" s="20"/>
      <c r="AW1155" s="20"/>
      <c r="AX1155" s="20"/>
      <c r="AY1155" s="20"/>
      <c r="AZ1155" s="20"/>
      <c r="BA1155" s="20"/>
      <c r="BB1155" s="20"/>
      <c r="BC1155" s="20"/>
      <c r="BD1155" s="20"/>
      <c r="BE1155" s="20"/>
      <c r="BF1155" s="20"/>
      <c r="BG1155" s="20"/>
      <c r="BH1155" s="20"/>
      <c r="BI1155" s="20"/>
      <c r="BJ1155" s="20"/>
      <c r="BK1155" s="20"/>
      <c r="BL1155" s="20"/>
      <c r="BM1155" s="20"/>
      <c r="BN1155" s="20"/>
      <c r="BO1155" s="20"/>
      <c r="BP1155" s="20"/>
      <c r="BQ1155" s="20"/>
      <c r="BR1155" s="20"/>
      <c r="BS1155" s="20"/>
      <c r="BT1155" s="20"/>
      <c r="BU1155" s="20"/>
      <c r="BV1155" s="20"/>
      <c r="BW1155" s="20"/>
      <c r="BX1155" s="20"/>
      <c r="BY1155" s="20"/>
      <c r="BZ1155" s="20"/>
      <c r="CA1155" s="5"/>
      <c r="CB1155" s="45" t="s">
        <v>10097</v>
      </c>
      <c r="XBA1155" s="18">
        <f>MIN(XBL1155:XBU1155)</f>
        <v>33.71</v>
      </c>
      <c r="XBB1155" s="21" t="str" cm="1">
        <f t="array" ref="XBB1155:XBK1155">IF(XBA1155=XBL1155:XBU1155,$XBL$2:$XBU$2,"")</f>
        <v/>
      </c>
      <c r="XBC1155" s="21" t="str">
        <v/>
      </c>
      <c r="XBD1155" s="21" t="str">
        <v>The PowerStore</v>
      </c>
      <c r="XBE1155" s="21" t="str">
        <v/>
      </c>
      <c r="XBF1155" s="21" t="str">
        <v/>
      </c>
      <c r="XBG1155" s="21" t="str">
        <v/>
      </c>
      <c r="XBH1155" s="21" t="str">
        <v/>
      </c>
      <c r="XBI1155" s="21" t="str">
        <v/>
      </c>
      <c r="XBJ1155" s="22" t="str">
        <v/>
      </c>
      <c r="XBK1155" s="22" t="str">
        <v/>
      </c>
      <c r="XBL1155" s="18" t="s">
        <v>8835</v>
      </c>
      <c r="XBM1155" s="18">
        <v>41.67</v>
      </c>
      <c r="XBN1155" s="18">
        <v>33.71</v>
      </c>
      <c r="XBO1155" s="18" t="s">
        <v>8835</v>
      </c>
      <c r="XBP1155" s="18" t="s">
        <v>8835</v>
      </c>
      <c r="XBQ1155" s="18" t="s">
        <v>8835</v>
      </c>
      <c r="XBR1155" s="18" t="s">
        <v>8835</v>
      </c>
      <c r="XBS1155" s="18" t="s">
        <v>8835</v>
      </c>
      <c r="XBT1155" s="18" t="s">
        <v>8835</v>
      </c>
      <c r="XBU1155" s="18" t="s">
        <v>8835</v>
      </c>
    </row>
    <row r="1156" spans="1:80 16277:16297" s="23" customFormat="1" ht="12" x14ac:dyDescent="0.25">
      <c r="A1156" s="5" t="s">
        <v>3432</v>
      </c>
      <c r="B1156" s="5" t="s">
        <v>63</v>
      </c>
      <c r="C1156" s="5" t="s">
        <v>3433</v>
      </c>
      <c r="D1156" s="6" t="s">
        <v>3434</v>
      </c>
      <c r="E1156" s="5"/>
      <c r="F1156" s="6" t="s">
        <v>11832</v>
      </c>
      <c r="G1156" s="5" t="s">
        <v>11835</v>
      </c>
      <c r="H1156" s="6" t="s">
        <v>8905</v>
      </c>
      <c r="I1156" s="6" t="s">
        <v>8905</v>
      </c>
      <c r="J1156" s="20" t="str">
        <f>XBB1156&amp;XBC1156&amp;XBD1156&amp;XBE1156&amp;XBF1156&amp;XBG1156&amp;XBH1156&amp;XBI1156&amp;XBJ1156&amp;XBK1156</f>
        <v>Kranich East</v>
      </c>
      <c r="K1156" s="5"/>
      <c r="L1156" s="5"/>
      <c r="M1156" s="5">
        <v>3.83</v>
      </c>
      <c r="N1156" s="5"/>
      <c r="O1156" s="5">
        <v>4.75</v>
      </c>
      <c r="P1156" s="15">
        <f>(O1156-M1156)/O1156*100</f>
        <v>19.368421052631575</v>
      </c>
      <c r="Q1156" s="5"/>
      <c r="R1156" s="5"/>
      <c r="S1156" s="5"/>
      <c r="T1156" s="5"/>
      <c r="U1156" s="5">
        <v>11</v>
      </c>
      <c r="V1156" s="5">
        <v>4</v>
      </c>
      <c r="W1156" s="5">
        <v>0.31</v>
      </c>
      <c r="X1156" s="5">
        <v>25</v>
      </c>
      <c r="Y1156" s="5"/>
      <c r="Z1156" s="5"/>
      <c r="AA1156" s="5"/>
      <c r="AB1156" s="5"/>
      <c r="AC1156" s="5"/>
      <c r="AD1156" s="5"/>
      <c r="AE1156" s="20"/>
      <c r="AF1156" s="20"/>
      <c r="AG1156" s="20"/>
      <c r="AH1156" s="20"/>
      <c r="AI1156" s="20"/>
      <c r="AJ1156" s="20"/>
      <c r="AK1156" s="20"/>
      <c r="AL1156" s="20"/>
      <c r="AM1156" s="20"/>
      <c r="AN1156" s="20"/>
      <c r="AO1156" s="20"/>
      <c r="AP1156" s="20"/>
      <c r="AQ1156" s="20"/>
      <c r="AR1156" s="20"/>
      <c r="AS1156" s="20"/>
      <c r="AT1156" s="20"/>
      <c r="AU1156" s="20"/>
      <c r="AV1156" s="20"/>
      <c r="AW1156" s="20"/>
      <c r="AX1156" s="20"/>
      <c r="AY1156" s="20"/>
      <c r="AZ1156" s="20"/>
      <c r="BA1156" s="20"/>
      <c r="BB1156" s="20"/>
      <c r="BC1156" s="20"/>
      <c r="BD1156" s="20"/>
      <c r="BE1156" s="20"/>
      <c r="BF1156" s="20"/>
      <c r="BG1156" s="20"/>
      <c r="BH1156" s="20"/>
      <c r="BI1156" s="20"/>
      <c r="BJ1156" s="20"/>
      <c r="BK1156" s="20"/>
      <c r="BL1156" s="20"/>
      <c r="BM1156" s="20"/>
      <c r="BN1156" s="20"/>
      <c r="BO1156" s="20"/>
      <c r="BP1156" s="20"/>
      <c r="BQ1156" s="20"/>
      <c r="BR1156" s="20"/>
      <c r="BS1156" s="20"/>
      <c r="BT1156" s="20"/>
      <c r="BU1156" s="20"/>
      <c r="BV1156" s="20"/>
      <c r="BW1156" s="20"/>
      <c r="BX1156" s="20"/>
      <c r="BY1156" s="20"/>
      <c r="BZ1156" s="20"/>
      <c r="CA1156" s="5"/>
      <c r="CB1156" s="45" t="s">
        <v>10098</v>
      </c>
      <c r="XBA1156" s="18">
        <f>MIN(XBL1156:XBU1156)</f>
        <v>3.83</v>
      </c>
      <c r="XBB1156" s="21" t="str" cm="1">
        <f t="array" ref="XBB1156:XBK1156">IF(XBA1156=XBL1156:XBU1156,$XBL$2:$XBU$2,"")</f>
        <v/>
      </c>
      <c r="XBC1156" s="21" t="str">
        <v/>
      </c>
      <c r="XBD1156" s="21" t="str">
        <v/>
      </c>
      <c r="XBE1156" s="21" t="str">
        <v>Kranich East</v>
      </c>
      <c r="XBF1156" s="21" t="str">
        <v/>
      </c>
      <c r="XBG1156" s="21" t="str">
        <v/>
      </c>
      <c r="XBH1156" s="21" t="str">
        <v/>
      </c>
      <c r="XBI1156" s="21" t="str">
        <v/>
      </c>
      <c r="XBJ1156" s="22" t="str">
        <v/>
      </c>
      <c r="XBK1156" s="22" t="str">
        <v/>
      </c>
      <c r="XBL1156" s="18" t="s">
        <v>8835</v>
      </c>
      <c r="XBM1156" s="18" t="s">
        <v>8835</v>
      </c>
      <c r="XBN1156" s="18" t="s">
        <v>8835</v>
      </c>
      <c r="XBO1156" s="18">
        <v>3.83</v>
      </c>
      <c r="XBP1156" s="18" t="s">
        <v>8835</v>
      </c>
      <c r="XBQ1156" s="18" t="s">
        <v>8835</v>
      </c>
      <c r="XBR1156" s="18" t="s">
        <v>8835</v>
      </c>
      <c r="XBS1156" s="18" t="s">
        <v>8835</v>
      </c>
      <c r="XBT1156" s="18" t="s">
        <v>8835</v>
      </c>
      <c r="XBU1156" s="18" t="s">
        <v>8835</v>
      </c>
    </row>
    <row r="1157" spans="1:80 16277:16297" s="23" customFormat="1" ht="12" x14ac:dyDescent="0.25">
      <c r="A1157" s="5" t="s">
        <v>3435</v>
      </c>
      <c r="B1157" s="5" t="s">
        <v>63</v>
      </c>
      <c r="C1157" s="5" t="s">
        <v>3436</v>
      </c>
      <c r="D1157" s="6" t="s">
        <v>3437</v>
      </c>
      <c r="E1157" s="5"/>
      <c r="F1157" s="6" t="s">
        <v>11832</v>
      </c>
      <c r="G1157" s="5" t="s">
        <v>11835</v>
      </c>
      <c r="H1157" s="6" t="s">
        <v>8449</v>
      </c>
      <c r="I1157" s="6" t="s">
        <v>8449</v>
      </c>
      <c r="J1157" s="20" t="str">
        <f>XBB1157&amp;XBC1157&amp;XBD1157&amp;XBE1157&amp;XBF1157&amp;XBG1157&amp;XBH1157&amp;XBI1157&amp;XBJ1157&amp;XBK1157</f>
        <v>Kranich East</v>
      </c>
      <c r="K1157" s="5"/>
      <c r="L1157" s="5"/>
      <c r="M1157" s="5">
        <v>82.87</v>
      </c>
      <c r="N1157" s="5"/>
      <c r="O1157" s="5">
        <v>102.76</v>
      </c>
      <c r="P1157" s="15">
        <f>(O1157-M1157)/O1157*100</f>
        <v>19.355780459322695</v>
      </c>
      <c r="Q1157" s="5"/>
      <c r="R1157" s="5"/>
      <c r="S1157" s="5"/>
      <c r="T1157" s="5"/>
      <c r="U1157" s="5">
        <v>1</v>
      </c>
      <c r="V1157" s="5">
        <v>2</v>
      </c>
      <c r="W1157" s="5">
        <v>1</v>
      </c>
      <c r="X1157" s="5">
        <v>6</v>
      </c>
      <c r="Y1157" s="5"/>
      <c r="Z1157" s="5"/>
      <c r="AA1157" s="5"/>
      <c r="AB1157" s="5"/>
      <c r="AC1157" s="5"/>
      <c r="AD1157" s="5"/>
      <c r="AE1157" s="20"/>
      <c r="AF1157" s="20"/>
      <c r="AG1157" s="20"/>
      <c r="AH1157" s="20"/>
      <c r="AI1157" s="20"/>
      <c r="AJ1157" s="20"/>
      <c r="AK1157" s="20"/>
      <c r="AL1157" s="20"/>
      <c r="AM1157" s="20"/>
      <c r="AN1157" s="20"/>
      <c r="AO1157" s="20"/>
      <c r="AP1157" s="20"/>
      <c r="AQ1157" s="20"/>
      <c r="AR1157" s="20"/>
      <c r="AS1157" s="20"/>
      <c r="AT1157" s="20"/>
      <c r="AU1157" s="20"/>
      <c r="AV1157" s="20"/>
      <c r="AW1157" s="20"/>
      <c r="AX1157" s="20"/>
      <c r="AY1157" s="20"/>
      <c r="AZ1157" s="20"/>
      <c r="BA1157" s="20"/>
      <c r="BB1157" s="20"/>
      <c r="BC1157" s="20"/>
      <c r="BD1157" s="20"/>
      <c r="BE1157" s="20"/>
      <c r="BF1157" s="20"/>
      <c r="BG1157" s="20"/>
      <c r="BH1157" s="20"/>
      <c r="BI1157" s="20"/>
      <c r="BJ1157" s="20"/>
      <c r="BK1157" s="20"/>
      <c r="BL1157" s="20"/>
      <c r="BM1157" s="20"/>
      <c r="BN1157" s="20"/>
      <c r="BO1157" s="20"/>
      <c r="BP1157" s="20"/>
      <c r="BQ1157" s="20"/>
      <c r="BR1157" s="20"/>
      <c r="BS1157" s="20"/>
      <c r="BT1157" s="20"/>
      <c r="BU1157" s="20"/>
      <c r="BV1157" s="20"/>
      <c r="BW1157" s="20"/>
      <c r="BX1157" s="20"/>
      <c r="BY1157" s="20"/>
      <c r="BZ1157" s="20"/>
      <c r="CA1157" s="5"/>
      <c r="CB1157" s="45" t="s">
        <v>10099</v>
      </c>
      <c r="XBA1157" s="18">
        <f>MIN(XBL1157:XBU1157)</f>
        <v>82.87</v>
      </c>
      <c r="XBB1157" s="21" t="str" cm="1">
        <f t="array" ref="XBB1157:XBK1157">IF(XBA1157=XBL1157:XBU1157,$XBL$2:$XBU$2,"")</f>
        <v/>
      </c>
      <c r="XBC1157" s="21" t="str">
        <v/>
      </c>
      <c r="XBD1157" s="21" t="str">
        <v/>
      </c>
      <c r="XBE1157" s="21" t="str">
        <v>Kranich East</v>
      </c>
      <c r="XBF1157" s="21" t="str">
        <v/>
      </c>
      <c r="XBG1157" s="21" t="str">
        <v/>
      </c>
      <c r="XBH1157" s="21" t="str">
        <v/>
      </c>
      <c r="XBI1157" s="21" t="str">
        <v/>
      </c>
      <c r="XBJ1157" s="22" t="str">
        <v/>
      </c>
      <c r="XBK1157" s="22" t="str">
        <v/>
      </c>
      <c r="XBL1157" s="18" t="s">
        <v>8835</v>
      </c>
      <c r="XBM1157" s="18">
        <v>93.42</v>
      </c>
      <c r="XBN1157" s="18" t="s">
        <v>8835</v>
      </c>
      <c r="XBO1157" s="18">
        <v>82.87</v>
      </c>
      <c r="XBP1157" s="18" t="s">
        <v>8835</v>
      </c>
      <c r="XBQ1157" s="18" t="s">
        <v>8835</v>
      </c>
      <c r="XBR1157" s="18" t="s">
        <v>8835</v>
      </c>
      <c r="XBS1157" s="18" t="s">
        <v>8835</v>
      </c>
      <c r="XBT1157" s="18" t="s">
        <v>8835</v>
      </c>
      <c r="XBU1157" s="18" t="s">
        <v>8835</v>
      </c>
    </row>
    <row r="1158" spans="1:80 16277:16297" s="23" customFormat="1" ht="12" x14ac:dyDescent="0.25">
      <c r="A1158" s="5" t="s">
        <v>3438</v>
      </c>
      <c r="B1158" s="5" t="s">
        <v>63</v>
      </c>
      <c r="C1158" s="5" t="s">
        <v>3439</v>
      </c>
      <c r="D1158" s="6" t="s">
        <v>3440</v>
      </c>
      <c r="E1158" s="5"/>
      <c r="F1158" s="6" t="s">
        <v>11832</v>
      </c>
      <c r="G1158" s="5" t="s">
        <v>11835</v>
      </c>
      <c r="H1158" s="6" t="s">
        <v>8856</v>
      </c>
      <c r="I1158" s="6" t="s">
        <v>8856</v>
      </c>
      <c r="J1158" s="20" t="str">
        <f>XBB1158&amp;XBC1158&amp;XBD1158&amp;XBE1158&amp;XBF1158&amp;XBG1158&amp;XBH1158&amp;XBI1158&amp;XBJ1158&amp;XBK1158</f>
        <v>Krannich West</v>
      </c>
      <c r="K1158" s="5"/>
      <c r="L1158" s="5"/>
      <c r="M1158" s="5">
        <v>2.2200000000000002</v>
      </c>
      <c r="N1158" s="5"/>
      <c r="O1158" s="5">
        <v>2.8</v>
      </c>
      <c r="P1158" s="15">
        <f>(O1158-M1158)/O1158*100</f>
        <v>20.714285714285701</v>
      </c>
      <c r="Q1158" s="5"/>
      <c r="R1158" s="5"/>
      <c r="S1158" s="5"/>
      <c r="T1158" s="5"/>
      <c r="U1158" s="5">
        <v>0.27</v>
      </c>
      <c r="V1158" s="5">
        <v>3</v>
      </c>
      <c r="W1158" s="5">
        <v>2</v>
      </c>
      <c r="X1158" s="5">
        <v>3</v>
      </c>
      <c r="Y1158" s="5"/>
      <c r="Z1158" s="5"/>
      <c r="AA1158" s="5"/>
      <c r="AB1158" s="5"/>
      <c r="AC1158" s="5"/>
      <c r="AD1158" s="5"/>
      <c r="AE1158" s="20"/>
      <c r="AF1158" s="20"/>
      <c r="AG1158" s="20"/>
      <c r="AH1158" s="20"/>
      <c r="AI1158" s="20"/>
      <c r="AJ1158" s="20"/>
      <c r="AK1158" s="20"/>
      <c r="AL1158" s="20"/>
      <c r="AM1158" s="20"/>
      <c r="AN1158" s="20"/>
      <c r="AO1158" s="20"/>
      <c r="AP1158" s="20"/>
      <c r="AQ1158" s="20"/>
      <c r="AR1158" s="20"/>
      <c r="AS1158" s="20"/>
      <c r="AT1158" s="20"/>
      <c r="AU1158" s="20"/>
      <c r="AV1158" s="20"/>
      <c r="AW1158" s="20"/>
      <c r="AX1158" s="20"/>
      <c r="AY1158" s="20"/>
      <c r="AZ1158" s="20"/>
      <c r="BA1158" s="20"/>
      <c r="BB1158" s="20"/>
      <c r="BC1158" s="20"/>
      <c r="BD1158" s="20"/>
      <c r="BE1158" s="20"/>
      <c r="BF1158" s="20"/>
      <c r="BG1158" s="20"/>
      <c r="BH1158" s="20"/>
      <c r="BI1158" s="20"/>
      <c r="BJ1158" s="20"/>
      <c r="BK1158" s="20"/>
      <c r="BL1158" s="20"/>
      <c r="BM1158" s="20"/>
      <c r="BN1158" s="20"/>
      <c r="BO1158" s="20"/>
      <c r="BP1158" s="20"/>
      <c r="BQ1158" s="20"/>
      <c r="BR1158" s="20"/>
      <c r="BS1158" s="20"/>
      <c r="BT1158" s="20"/>
      <c r="BU1158" s="20"/>
      <c r="BV1158" s="20"/>
      <c r="BW1158" s="20"/>
      <c r="BX1158" s="20"/>
      <c r="BY1158" s="20"/>
      <c r="BZ1158" s="20"/>
      <c r="CA1158" s="5"/>
      <c r="CB1158" s="45" t="s">
        <v>10100</v>
      </c>
      <c r="XBA1158" s="18">
        <f>MIN(XBL1158:XBU1158)</f>
        <v>2.2159090909090899</v>
      </c>
      <c r="XBB1158" s="21" t="str" cm="1">
        <f t="array" ref="XBB1158:XBK1158">IF(XBA1158=XBL1158:XBU1158,$XBL$2:$XBU$2,"")</f>
        <v/>
      </c>
      <c r="XBC1158" s="21" t="str">
        <v/>
      </c>
      <c r="XBD1158" s="21" t="str">
        <v/>
      </c>
      <c r="XBE1158" s="21" t="str">
        <v/>
      </c>
      <c r="XBF1158" s="21" t="str">
        <v>Krannich West</v>
      </c>
      <c r="XBG1158" s="21" t="str">
        <v/>
      </c>
      <c r="XBH1158" s="21" t="str">
        <v/>
      </c>
      <c r="XBI1158" s="21" t="str">
        <v/>
      </c>
      <c r="XBJ1158" s="22" t="str">
        <v/>
      </c>
      <c r="XBK1158" s="22" t="str">
        <v/>
      </c>
      <c r="XBL1158" s="18" t="s">
        <v>8835</v>
      </c>
      <c r="XBM1158" s="18">
        <v>3.12</v>
      </c>
      <c r="XBN1158" s="18">
        <v>2.2799999999999998</v>
      </c>
      <c r="XBO1158" s="18" t="s">
        <v>8835</v>
      </c>
      <c r="XBP1158" s="18">
        <v>2.2159090909090899</v>
      </c>
      <c r="XBQ1158" s="18" t="s">
        <v>8835</v>
      </c>
      <c r="XBR1158" s="18" t="s">
        <v>8835</v>
      </c>
      <c r="XBS1158" s="18" t="s">
        <v>8835</v>
      </c>
      <c r="XBT1158" s="18" t="s">
        <v>8835</v>
      </c>
      <c r="XBU1158" s="18" t="s">
        <v>8835</v>
      </c>
    </row>
    <row r="1159" spans="1:80 16277:16297" s="23" customFormat="1" ht="12" x14ac:dyDescent="0.25">
      <c r="A1159" s="5" t="s">
        <v>3441</v>
      </c>
      <c r="B1159" s="5" t="s">
        <v>63</v>
      </c>
      <c r="C1159" s="5" t="s">
        <v>3442</v>
      </c>
      <c r="D1159" s="6" t="s">
        <v>3443</v>
      </c>
      <c r="E1159" s="5"/>
      <c r="F1159" s="6" t="s">
        <v>11832</v>
      </c>
      <c r="G1159" s="5" t="s">
        <v>11839</v>
      </c>
      <c r="H1159" s="6" t="s">
        <v>8856</v>
      </c>
      <c r="I1159" s="6" t="s">
        <v>8856</v>
      </c>
      <c r="J1159" s="20" t="str">
        <f>XBB1159&amp;XBC1159&amp;XBD1159&amp;XBE1159&amp;XBF1159&amp;XBG1159&amp;XBH1159&amp;XBI1159&amp;XBJ1159&amp;XBK1159</f>
        <v>Soligent</v>
      </c>
      <c r="K1159" s="5"/>
      <c r="L1159" s="5"/>
      <c r="M1159" s="5">
        <v>1.62</v>
      </c>
      <c r="N1159" s="5"/>
      <c r="O1159" s="5">
        <v>2.0099999999999998</v>
      </c>
      <c r="P1159" s="15">
        <f>(O1159-M1159)/O1159*100</f>
        <v>19.402985074626852</v>
      </c>
      <c r="Q1159" s="5"/>
      <c r="R1159" s="5"/>
      <c r="S1159" s="5"/>
      <c r="T1159" s="5"/>
      <c r="U1159" s="5">
        <v>0.27</v>
      </c>
      <c r="V1159" s="5">
        <v>3</v>
      </c>
      <c r="W1159" s="5">
        <v>3</v>
      </c>
      <c r="X1159" s="5">
        <v>3</v>
      </c>
      <c r="Y1159" s="5"/>
      <c r="Z1159" s="5"/>
      <c r="AA1159" s="5"/>
      <c r="AB1159" s="5"/>
      <c r="AC1159" s="5"/>
      <c r="AD1159" s="5"/>
      <c r="AE1159" s="20"/>
      <c r="AF1159" s="20"/>
      <c r="AG1159" s="20"/>
      <c r="AH1159" s="20"/>
      <c r="AI1159" s="20"/>
      <c r="AJ1159" s="20"/>
      <c r="AK1159" s="20"/>
      <c r="AL1159" s="20"/>
      <c r="AM1159" s="20"/>
      <c r="AN1159" s="20"/>
      <c r="AO1159" s="20"/>
      <c r="AP1159" s="20"/>
      <c r="AQ1159" s="20"/>
      <c r="AR1159" s="20"/>
      <c r="AS1159" s="20"/>
      <c r="AT1159" s="20"/>
      <c r="AU1159" s="20"/>
      <c r="AV1159" s="20"/>
      <c r="AW1159" s="20"/>
      <c r="AX1159" s="20"/>
      <c r="AY1159" s="20"/>
      <c r="AZ1159" s="20"/>
      <c r="BA1159" s="20"/>
      <c r="BB1159" s="20"/>
      <c r="BC1159" s="20"/>
      <c r="BD1159" s="20"/>
      <c r="BE1159" s="20"/>
      <c r="BF1159" s="20"/>
      <c r="BG1159" s="20"/>
      <c r="BH1159" s="20"/>
      <c r="BI1159" s="20"/>
      <c r="BJ1159" s="20"/>
      <c r="BK1159" s="20"/>
      <c r="BL1159" s="20"/>
      <c r="BM1159" s="20"/>
      <c r="BN1159" s="20"/>
      <c r="BO1159" s="20"/>
      <c r="BP1159" s="20"/>
      <c r="BQ1159" s="20"/>
      <c r="BR1159" s="20"/>
      <c r="BS1159" s="20"/>
      <c r="BT1159" s="20"/>
      <c r="BU1159" s="20"/>
      <c r="BV1159" s="20"/>
      <c r="BW1159" s="20"/>
      <c r="BX1159" s="20"/>
      <c r="BY1159" s="20"/>
      <c r="BZ1159" s="20"/>
      <c r="CA1159" s="5"/>
      <c r="CB1159" s="45" t="s">
        <v>10101</v>
      </c>
      <c r="XBA1159" s="18">
        <f>MIN(XBL1159:XBU1159)</f>
        <v>1.62</v>
      </c>
      <c r="XBB1159" s="21" t="str" cm="1">
        <f t="array" ref="XBB1159:XBK1159">IF(XBA1159=XBL1159:XBU1159,$XBL$2:$XBU$2,"")</f>
        <v/>
      </c>
      <c r="XBC1159" s="21" t="str">
        <v>Soligent</v>
      </c>
      <c r="XBD1159" s="21" t="str">
        <v/>
      </c>
      <c r="XBE1159" s="21" t="str">
        <v/>
      </c>
      <c r="XBF1159" s="21" t="str">
        <v/>
      </c>
      <c r="XBG1159" s="21" t="str">
        <v/>
      </c>
      <c r="XBH1159" s="21" t="str">
        <v/>
      </c>
      <c r="XBI1159" s="21" t="str">
        <v/>
      </c>
      <c r="XBJ1159" s="22" t="str">
        <v/>
      </c>
      <c r="XBK1159" s="22" t="str">
        <v/>
      </c>
      <c r="XBL1159" s="18" t="s">
        <v>8835</v>
      </c>
      <c r="XBM1159" s="18">
        <v>1.62</v>
      </c>
      <c r="XBN1159" s="18">
        <v>2.09</v>
      </c>
      <c r="XBO1159" s="18" t="s">
        <v>8835</v>
      </c>
      <c r="XBP1159" s="18" t="s">
        <v>8835</v>
      </c>
      <c r="XBQ1159" s="18" t="s">
        <v>8835</v>
      </c>
      <c r="XBR1159" s="18" t="s">
        <v>8835</v>
      </c>
      <c r="XBS1159" s="18" t="s">
        <v>8835</v>
      </c>
      <c r="XBT1159" s="18" t="s">
        <v>8835</v>
      </c>
      <c r="XBU1159" s="18" t="s">
        <v>8835</v>
      </c>
    </row>
    <row r="1160" spans="1:80 16277:16297" s="23" customFormat="1" ht="12" x14ac:dyDescent="0.25">
      <c r="A1160" s="5" t="s">
        <v>3444</v>
      </c>
      <c r="B1160" s="5" t="s">
        <v>63</v>
      </c>
      <c r="C1160" s="5" t="s">
        <v>3445</v>
      </c>
      <c r="D1160" s="6" t="s">
        <v>3446</v>
      </c>
      <c r="E1160" s="5"/>
      <c r="F1160" s="6" t="s">
        <v>11832</v>
      </c>
      <c r="G1160" s="5" t="s">
        <v>11839</v>
      </c>
      <c r="H1160" s="6" t="s">
        <v>8856</v>
      </c>
      <c r="I1160" s="6" t="s">
        <v>8856</v>
      </c>
      <c r="J1160" s="20" t="str">
        <f>XBB1160&amp;XBC1160&amp;XBD1160&amp;XBE1160&amp;XBF1160&amp;XBG1160&amp;XBH1160&amp;XBI1160&amp;XBJ1160&amp;XBK1160</f>
        <v>Soligent</v>
      </c>
      <c r="K1160" s="5"/>
      <c r="L1160" s="5"/>
      <c r="M1160" s="5">
        <v>30.38</v>
      </c>
      <c r="N1160" s="5"/>
      <c r="O1160" s="5">
        <v>37.67</v>
      </c>
      <c r="P1160" s="15">
        <f>(O1160-M1160)/O1160*100</f>
        <v>19.352269710645082</v>
      </c>
      <c r="Q1160" s="5"/>
      <c r="R1160" s="5"/>
      <c r="S1160" s="5"/>
      <c r="T1160" s="5"/>
      <c r="U1160" s="5">
        <v>2</v>
      </c>
      <c r="V1160" s="5">
        <v>6</v>
      </c>
      <c r="W1160" s="5">
        <v>18</v>
      </c>
      <c r="X1160" s="5">
        <v>18</v>
      </c>
      <c r="Y1160" s="5"/>
      <c r="Z1160" s="5"/>
      <c r="AA1160" s="5"/>
      <c r="AB1160" s="5"/>
      <c r="AC1160" s="5"/>
      <c r="AD1160" s="5"/>
      <c r="AE1160" s="20"/>
      <c r="AF1160" s="20"/>
      <c r="AG1160" s="20"/>
      <c r="AH1160" s="20"/>
      <c r="AI1160" s="20"/>
      <c r="AJ1160" s="20"/>
      <c r="AK1160" s="20"/>
      <c r="AL1160" s="20"/>
      <c r="AM1160" s="20"/>
      <c r="AN1160" s="20"/>
      <c r="AO1160" s="20"/>
      <c r="AP1160" s="20"/>
      <c r="AQ1160" s="20"/>
      <c r="AR1160" s="20"/>
      <c r="AS1160" s="20"/>
      <c r="AT1160" s="20"/>
      <c r="AU1160" s="20"/>
      <c r="AV1160" s="20"/>
      <c r="AW1160" s="20"/>
      <c r="AX1160" s="20"/>
      <c r="AY1160" s="20"/>
      <c r="AZ1160" s="20"/>
      <c r="BA1160" s="20"/>
      <c r="BB1160" s="20"/>
      <c r="BC1160" s="20"/>
      <c r="BD1160" s="20"/>
      <c r="BE1160" s="20"/>
      <c r="BF1160" s="20"/>
      <c r="BG1160" s="20"/>
      <c r="BH1160" s="20"/>
      <c r="BI1160" s="20"/>
      <c r="BJ1160" s="20"/>
      <c r="BK1160" s="20"/>
      <c r="BL1160" s="20"/>
      <c r="BM1160" s="20"/>
      <c r="BN1160" s="20"/>
      <c r="BO1160" s="20"/>
      <c r="BP1160" s="20"/>
      <c r="BQ1160" s="20"/>
      <c r="BR1160" s="20"/>
      <c r="BS1160" s="20"/>
      <c r="BT1160" s="20"/>
      <c r="BU1160" s="20"/>
      <c r="BV1160" s="20"/>
      <c r="BW1160" s="20"/>
      <c r="BX1160" s="20"/>
      <c r="BY1160" s="20"/>
      <c r="BZ1160" s="20"/>
      <c r="CA1160" s="5"/>
      <c r="CB1160" s="45" t="s">
        <v>10102</v>
      </c>
      <c r="XBA1160" s="18">
        <f>MIN(XBL1160:XBU1160)</f>
        <v>30.38</v>
      </c>
      <c r="XBB1160" s="21" t="str" cm="1">
        <f t="array" ref="XBB1160:XBK1160">IF(XBA1160=XBL1160:XBU1160,$XBL$2:$XBU$2,"")</f>
        <v/>
      </c>
      <c r="XBC1160" s="21" t="str">
        <v>Soligent</v>
      </c>
      <c r="XBD1160" s="21" t="str">
        <v/>
      </c>
      <c r="XBE1160" s="21" t="str">
        <v/>
      </c>
      <c r="XBF1160" s="21" t="str">
        <v/>
      </c>
      <c r="XBG1160" s="21" t="str">
        <v/>
      </c>
      <c r="XBH1160" s="21" t="str">
        <v/>
      </c>
      <c r="XBI1160" s="21" t="str">
        <v/>
      </c>
      <c r="XBJ1160" s="22" t="str">
        <v/>
      </c>
      <c r="XBK1160" s="22" t="str">
        <v/>
      </c>
      <c r="XBL1160" s="18" t="s">
        <v>8835</v>
      </c>
      <c r="XBM1160" s="18">
        <v>30.38</v>
      </c>
      <c r="XBN1160" s="18">
        <v>30.83</v>
      </c>
      <c r="XBO1160" s="18" t="s">
        <v>8835</v>
      </c>
      <c r="XBP1160" s="18" t="s">
        <v>8835</v>
      </c>
      <c r="XBQ1160" s="18" t="s">
        <v>8835</v>
      </c>
      <c r="XBR1160" s="18" t="s">
        <v>8835</v>
      </c>
      <c r="XBS1160" s="18" t="s">
        <v>8835</v>
      </c>
      <c r="XBT1160" s="18" t="s">
        <v>8835</v>
      </c>
      <c r="XBU1160" s="18" t="s">
        <v>8835</v>
      </c>
    </row>
    <row r="1161" spans="1:80 16277:16297" s="23" customFormat="1" ht="12" x14ac:dyDescent="0.25">
      <c r="A1161" s="5" t="s">
        <v>3447</v>
      </c>
      <c r="B1161" s="5" t="s">
        <v>63</v>
      </c>
      <c r="C1161" s="5" t="s">
        <v>3448</v>
      </c>
      <c r="D1161" s="6" t="s">
        <v>3449</v>
      </c>
      <c r="E1161" s="5"/>
      <c r="F1161" s="6" t="s">
        <v>11832</v>
      </c>
      <c r="G1161" s="5" t="s">
        <v>11839</v>
      </c>
      <c r="H1161" s="6" t="s">
        <v>8856</v>
      </c>
      <c r="I1161" s="6" t="s">
        <v>8856</v>
      </c>
      <c r="J1161" s="20" t="str">
        <f>XBB1161&amp;XBC1161&amp;XBD1161&amp;XBE1161&amp;XBF1161&amp;XBG1161&amp;XBH1161&amp;XBI1161&amp;XBJ1161&amp;XBK1161</f>
        <v/>
      </c>
      <c r="K1161" s="5"/>
      <c r="L1161" s="5"/>
      <c r="M1161" s="5">
        <v>22.46</v>
      </c>
      <c r="N1161" s="5"/>
      <c r="O1161" s="5">
        <v>28.43</v>
      </c>
      <c r="P1161" s="15">
        <f>(O1161-M1161)/O1161*100</f>
        <v>20.998944776644386</v>
      </c>
      <c r="Q1161" s="5"/>
      <c r="R1161" s="5"/>
      <c r="S1161" s="5"/>
      <c r="T1161" s="5"/>
      <c r="U1161" s="5">
        <v>1</v>
      </c>
      <c r="V1161" s="5">
        <v>3</v>
      </c>
      <c r="W1161" s="5">
        <v>12</v>
      </c>
      <c r="X1161" s="5">
        <v>12</v>
      </c>
      <c r="Y1161" s="5"/>
      <c r="Z1161" s="5"/>
      <c r="AA1161" s="5"/>
      <c r="AB1161" s="5"/>
      <c r="AC1161" s="5"/>
      <c r="AD1161" s="5"/>
      <c r="AE1161" s="20"/>
      <c r="AF1161" s="20"/>
      <c r="AG1161" s="20"/>
      <c r="AH1161" s="20"/>
      <c r="AI1161" s="20"/>
      <c r="AJ1161" s="20"/>
      <c r="AK1161" s="20"/>
      <c r="AL1161" s="20"/>
      <c r="AM1161" s="20"/>
      <c r="AN1161" s="20"/>
      <c r="AO1161" s="20"/>
      <c r="AP1161" s="20"/>
      <c r="AQ1161" s="20"/>
      <c r="AR1161" s="20"/>
      <c r="AS1161" s="20"/>
      <c r="AT1161" s="20"/>
      <c r="AU1161" s="20"/>
      <c r="AV1161" s="20"/>
      <c r="AW1161" s="20"/>
      <c r="AX1161" s="20"/>
      <c r="AY1161" s="20"/>
      <c r="AZ1161" s="20"/>
      <c r="BA1161" s="20"/>
      <c r="BB1161" s="20"/>
      <c r="BC1161" s="20"/>
      <c r="BD1161" s="20"/>
      <c r="BE1161" s="20"/>
      <c r="BF1161" s="20"/>
      <c r="BG1161" s="20"/>
      <c r="BH1161" s="20"/>
      <c r="BI1161" s="20"/>
      <c r="BJ1161" s="20"/>
      <c r="BK1161" s="20"/>
      <c r="BL1161" s="20"/>
      <c r="BM1161" s="20"/>
      <c r="BN1161" s="20"/>
      <c r="BO1161" s="20"/>
      <c r="BP1161" s="20"/>
      <c r="BQ1161" s="20"/>
      <c r="BR1161" s="20"/>
      <c r="BS1161" s="20"/>
      <c r="BT1161" s="20"/>
      <c r="BU1161" s="20"/>
      <c r="BV1161" s="20"/>
      <c r="BW1161" s="20"/>
      <c r="BX1161" s="20"/>
      <c r="BY1161" s="20"/>
      <c r="BZ1161" s="20"/>
      <c r="CA1161" s="5"/>
      <c r="CB1161" s="45" t="s">
        <v>10103</v>
      </c>
      <c r="XBA1161" s="18">
        <f>MIN(XBL1161:XBU1161)</f>
        <v>0</v>
      </c>
      <c r="XBB1161" s="21" t="str" cm="1">
        <f t="array" ref="XBB1161:XBK1161">IF(XBA1161=XBL1161:XBU1161,$XBL$2:$XBU$2,"")</f>
        <v/>
      </c>
      <c r="XBC1161" s="21" t="str">
        <v/>
      </c>
      <c r="XBD1161" s="21" t="str">
        <v/>
      </c>
      <c r="XBE1161" s="21" t="str">
        <v/>
      </c>
      <c r="XBF1161" s="21" t="str">
        <v/>
      </c>
      <c r="XBG1161" s="21" t="str">
        <v/>
      </c>
      <c r="XBH1161" s="21" t="str">
        <v/>
      </c>
      <c r="XBI1161" s="21" t="str">
        <v/>
      </c>
      <c r="XBJ1161" s="22" t="str">
        <v/>
      </c>
      <c r="XBK1161" s="22" t="str">
        <v/>
      </c>
      <c r="XBL1161" s="18" t="s">
        <v>8835</v>
      </c>
      <c r="XBM1161" s="18" t="s">
        <v>8835</v>
      </c>
      <c r="XBN1161" s="18" t="s">
        <v>8835</v>
      </c>
      <c r="XBO1161" s="18" t="s">
        <v>8835</v>
      </c>
      <c r="XBP1161" s="18" t="s">
        <v>8835</v>
      </c>
      <c r="XBQ1161" s="18" t="s">
        <v>8835</v>
      </c>
      <c r="XBR1161" s="18" t="s">
        <v>8835</v>
      </c>
      <c r="XBS1161" s="18" t="s">
        <v>8835</v>
      </c>
      <c r="XBT1161" s="18" t="s">
        <v>8835</v>
      </c>
      <c r="XBU1161" s="18" t="s">
        <v>8835</v>
      </c>
    </row>
    <row r="1162" spans="1:80 16277:16297" s="23" customFormat="1" ht="12" x14ac:dyDescent="0.25">
      <c r="A1162" s="5" t="s">
        <v>3450</v>
      </c>
      <c r="B1162" s="5" t="s">
        <v>11830</v>
      </c>
      <c r="C1162" s="5" t="s">
        <v>3451</v>
      </c>
      <c r="D1162" s="6" t="s">
        <v>3452</v>
      </c>
      <c r="E1162" s="5"/>
      <c r="F1162" s="6" t="s">
        <v>11832</v>
      </c>
      <c r="G1162" s="5" t="s">
        <v>11839</v>
      </c>
      <c r="H1162" s="6" t="s">
        <v>8856</v>
      </c>
      <c r="I1162" s="6" t="s">
        <v>8856</v>
      </c>
      <c r="J1162" s="20" t="str">
        <f>XBB1162&amp;XBC1162&amp;XBD1162&amp;XBE1162&amp;XBF1162&amp;XBG1162&amp;XBH1162&amp;XBI1162&amp;XBJ1162&amp;XBK1162</f>
        <v>Soligent</v>
      </c>
      <c r="K1162" s="5"/>
      <c r="L1162" s="5"/>
      <c r="M1162" s="5">
        <v>2.4700000000000002</v>
      </c>
      <c r="N1162" s="5"/>
      <c r="O1162" s="5">
        <v>3.25</v>
      </c>
      <c r="P1162" s="15">
        <f>(O1162-M1162)/O1162*100</f>
        <v>23.999999999999993</v>
      </c>
      <c r="Q1162" s="5"/>
      <c r="R1162" s="5"/>
      <c r="S1162" s="5"/>
      <c r="T1162" s="5"/>
      <c r="U1162" s="5">
        <v>0.12</v>
      </c>
      <c r="V1162" s="5">
        <v>5</v>
      </c>
      <c r="W1162" s="5">
        <v>5</v>
      </c>
      <c r="X1162" s="5">
        <v>5.25</v>
      </c>
      <c r="Y1162" s="5"/>
      <c r="Z1162" s="5"/>
      <c r="AA1162" s="5"/>
      <c r="AB1162" s="5"/>
      <c r="AC1162" s="5"/>
      <c r="AD1162" s="5"/>
      <c r="AE1162" s="20"/>
      <c r="AF1162" s="20"/>
      <c r="AG1162" s="20"/>
      <c r="AH1162" s="20"/>
      <c r="AI1162" s="20"/>
      <c r="AJ1162" s="20"/>
      <c r="AK1162" s="20"/>
      <c r="AL1162" s="20"/>
      <c r="AM1162" s="20"/>
      <c r="AN1162" s="20"/>
      <c r="AO1162" s="20"/>
      <c r="AP1162" s="20"/>
      <c r="AQ1162" s="20"/>
      <c r="AR1162" s="20"/>
      <c r="AS1162" s="20"/>
      <c r="AT1162" s="20"/>
      <c r="AU1162" s="20"/>
      <c r="AV1162" s="20"/>
      <c r="AW1162" s="20"/>
      <c r="AX1162" s="20"/>
      <c r="AY1162" s="20"/>
      <c r="AZ1162" s="20"/>
      <c r="BA1162" s="20"/>
      <c r="BB1162" s="20"/>
      <c r="BC1162" s="20"/>
      <c r="BD1162" s="20"/>
      <c r="BE1162" s="20"/>
      <c r="BF1162" s="20"/>
      <c r="BG1162" s="20"/>
      <c r="BH1162" s="20"/>
      <c r="BI1162" s="20"/>
      <c r="BJ1162" s="20"/>
      <c r="BK1162" s="20"/>
      <c r="BL1162" s="20"/>
      <c r="BM1162" s="20"/>
      <c r="BN1162" s="20"/>
      <c r="BO1162" s="20"/>
      <c r="BP1162" s="20"/>
      <c r="BQ1162" s="20"/>
      <c r="BR1162" s="20"/>
      <c r="BS1162" s="20"/>
      <c r="BT1162" s="20"/>
      <c r="BU1162" s="20"/>
      <c r="BV1162" s="20"/>
      <c r="BW1162" s="20"/>
      <c r="BX1162" s="20"/>
      <c r="BY1162" s="20"/>
      <c r="BZ1162" s="20"/>
      <c r="CA1162" s="5"/>
      <c r="CB1162" s="45" t="s">
        <v>10104</v>
      </c>
      <c r="XBA1162" s="18">
        <f>MIN(XBL1162:XBU1162)</f>
        <v>2.5</v>
      </c>
      <c r="XBB1162" s="21" t="str" cm="1">
        <f t="array" ref="XBB1162:XBK1162">IF(XBA1162=XBL1162:XBU1162,$XBL$2:$XBU$2,"")</f>
        <v/>
      </c>
      <c r="XBC1162" s="21" t="str">
        <v>Soligent</v>
      </c>
      <c r="XBD1162" s="21" t="str">
        <v/>
      </c>
      <c r="XBE1162" s="21" t="str">
        <v/>
      </c>
      <c r="XBF1162" s="21" t="str">
        <v/>
      </c>
      <c r="XBG1162" s="21" t="str">
        <v/>
      </c>
      <c r="XBH1162" s="21" t="str">
        <v/>
      </c>
      <c r="XBI1162" s="21" t="str">
        <v/>
      </c>
      <c r="XBJ1162" s="22" t="str">
        <v/>
      </c>
      <c r="XBK1162" s="22" t="str">
        <v/>
      </c>
      <c r="XBL1162" s="18" t="s">
        <v>8835</v>
      </c>
      <c r="XBM1162" s="18">
        <v>2.5</v>
      </c>
      <c r="XBN1162" s="18">
        <v>2.54</v>
      </c>
      <c r="XBO1162" s="18" t="s">
        <v>8835</v>
      </c>
      <c r="XBP1162" s="18" t="s">
        <v>8835</v>
      </c>
      <c r="XBQ1162" s="18" t="s">
        <v>8835</v>
      </c>
      <c r="XBR1162" s="18" t="s">
        <v>8835</v>
      </c>
      <c r="XBS1162" s="18" t="s">
        <v>8835</v>
      </c>
      <c r="XBT1162" s="18" t="s">
        <v>8835</v>
      </c>
      <c r="XBU1162" s="18" t="s">
        <v>8835</v>
      </c>
    </row>
    <row r="1163" spans="1:80 16277:16297" s="23" customFormat="1" ht="12" x14ac:dyDescent="0.25">
      <c r="A1163" s="5" t="s">
        <v>3453</v>
      </c>
      <c r="B1163" s="5" t="s">
        <v>63</v>
      </c>
      <c r="C1163" s="5" t="s">
        <v>8711</v>
      </c>
      <c r="D1163" s="6" t="s">
        <v>3454</v>
      </c>
      <c r="E1163" s="5"/>
      <c r="F1163" s="6">
        <v>0</v>
      </c>
      <c r="G1163" s="5" t="s">
        <v>11835</v>
      </c>
      <c r="H1163" s="6" t="s">
        <v>8852</v>
      </c>
      <c r="I1163" s="6" t="s">
        <v>8852</v>
      </c>
      <c r="J1163" s="20" t="str">
        <f>XBB1163&amp;XBC1163&amp;XBD1163&amp;XBE1163&amp;XBF1163&amp;XBG1163&amp;XBH1163&amp;XBI1163&amp;XBJ1163&amp;XBK1163</f>
        <v>The PowerStore</v>
      </c>
      <c r="K1163" s="5"/>
      <c r="L1163" s="5"/>
      <c r="M1163" s="5">
        <v>18.18</v>
      </c>
      <c r="N1163" s="5"/>
      <c r="O1163" s="5">
        <v>21.861282287822878</v>
      </c>
      <c r="P1163" s="15">
        <f>(O1163-M1163)/O1163*100</f>
        <v>16.839278864595318</v>
      </c>
      <c r="Q1163" s="5"/>
      <c r="R1163" s="5"/>
      <c r="S1163" s="5"/>
      <c r="T1163" s="5"/>
      <c r="U1163" s="5">
        <v>6.71</v>
      </c>
      <c r="V1163" s="5">
        <v>20</v>
      </c>
      <c r="W1163" s="5">
        <v>22</v>
      </c>
      <c r="X1163" s="5">
        <v>86</v>
      </c>
      <c r="Y1163" s="5"/>
      <c r="Z1163" s="5"/>
      <c r="AA1163" s="5"/>
      <c r="AB1163" s="5"/>
      <c r="AC1163" s="5"/>
      <c r="AD1163" s="5"/>
      <c r="AE1163" s="20"/>
      <c r="AF1163" s="20"/>
      <c r="AG1163" s="20"/>
      <c r="AH1163" s="20"/>
      <c r="AI1163" s="20"/>
      <c r="AJ1163" s="20"/>
      <c r="AK1163" s="20"/>
      <c r="AL1163" s="20"/>
      <c r="AM1163" s="20"/>
      <c r="AN1163" s="20"/>
      <c r="AO1163" s="20"/>
      <c r="AP1163" s="20"/>
      <c r="AQ1163" s="20"/>
      <c r="AR1163" s="20"/>
      <c r="AS1163" s="20"/>
      <c r="AT1163" s="20"/>
      <c r="AU1163" s="20"/>
      <c r="AV1163" s="20"/>
      <c r="AW1163" s="20"/>
      <c r="AX1163" s="20"/>
      <c r="AY1163" s="20"/>
      <c r="AZ1163" s="20"/>
      <c r="BA1163" s="20"/>
      <c r="BB1163" s="20"/>
      <c r="BC1163" s="20"/>
      <c r="BD1163" s="20"/>
      <c r="BE1163" s="20"/>
      <c r="BF1163" s="20"/>
      <c r="BG1163" s="20"/>
      <c r="BH1163" s="20"/>
      <c r="BI1163" s="20"/>
      <c r="BJ1163" s="20"/>
      <c r="BK1163" s="20"/>
      <c r="BL1163" s="20"/>
      <c r="BM1163" s="20"/>
      <c r="BN1163" s="20"/>
      <c r="BO1163" s="20"/>
      <c r="BP1163" s="20"/>
      <c r="BQ1163" s="20"/>
      <c r="BR1163" s="20"/>
      <c r="BS1163" s="20"/>
      <c r="BT1163" s="20"/>
      <c r="BU1163" s="20"/>
      <c r="BV1163" s="20"/>
      <c r="BW1163" s="20"/>
      <c r="BX1163" s="20"/>
      <c r="BY1163" s="20"/>
      <c r="BZ1163" s="20"/>
      <c r="CA1163" s="5"/>
      <c r="CB1163" s="45" t="s">
        <v>10105</v>
      </c>
      <c r="XBA1163" s="18">
        <f>MIN(XBL1163:XBU1163)</f>
        <v>18.18</v>
      </c>
      <c r="XBB1163" s="21" t="str" cm="1">
        <f t="array" ref="XBB1163:XBK1163">IF(XBA1163=XBL1163:XBU1163,$XBL$2:$XBU$2,"")</f>
        <v/>
      </c>
      <c r="XBC1163" s="21" t="str">
        <v/>
      </c>
      <c r="XBD1163" s="21" t="str">
        <v>The PowerStore</v>
      </c>
      <c r="XBE1163" s="21" t="str">
        <v/>
      </c>
      <c r="XBF1163" s="21" t="str">
        <v/>
      </c>
      <c r="XBG1163" s="21" t="str">
        <v/>
      </c>
      <c r="XBH1163" s="21" t="str">
        <v/>
      </c>
      <c r="XBI1163" s="21" t="str">
        <v/>
      </c>
      <c r="XBJ1163" s="22" t="str">
        <v/>
      </c>
      <c r="XBK1163" s="22" t="str">
        <v/>
      </c>
      <c r="XBL1163" s="18" t="s">
        <v>8835</v>
      </c>
      <c r="XBM1163" s="18">
        <v>18.77</v>
      </c>
      <c r="XBN1163" s="18">
        <v>18.18</v>
      </c>
      <c r="XBO1163" s="18" t="s">
        <v>8835</v>
      </c>
      <c r="XBP1163" s="18" t="s">
        <v>8835</v>
      </c>
      <c r="XBQ1163" s="18" t="s">
        <v>8835</v>
      </c>
      <c r="XBR1163" s="18" t="s">
        <v>8835</v>
      </c>
      <c r="XBS1163" s="18" t="s">
        <v>8835</v>
      </c>
      <c r="XBT1163" s="18">
        <v>21.76</v>
      </c>
      <c r="XBU1163" s="18" t="s">
        <v>8835</v>
      </c>
    </row>
    <row r="1164" spans="1:80 16277:16297" s="23" customFormat="1" ht="12" x14ac:dyDescent="0.25">
      <c r="A1164" s="5" t="s">
        <v>3455</v>
      </c>
      <c r="B1164" s="5" t="s">
        <v>63</v>
      </c>
      <c r="C1164" s="5">
        <v>278309</v>
      </c>
      <c r="D1164" s="6" t="s">
        <v>3456</v>
      </c>
      <c r="E1164" s="5"/>
      <c r="F1164" s="6" t="s">
        <v>11832</v>
      </c>
      <c r="G1164" s="5" t="s">
        <v>11839</v>
      </c>
      <c r="H1164" s="6" t="s">
        <v>8890</v>
      </c>
      <c r="I1164" s="6" t="s">
        <v>8890</v>
      </c>
      <c r="J1164" s="20" t="str">
        <f>XBB1164&amp;XBC1164&amp;XBD1164&amp;XBE1164&amp;XBF1164&amp;XBG1164&amp;XBH1164&amp;XBI1164&amp;XBJ1164&amp;XBK1164</f>
        <v>PLATT</v>
      </c>
      <c r="K1164" s="5"/>
      <c r="L1164" s="5"/>
      <c r="M1164" s="5">
        <v>66.599999999999994</v>
      </c>
      <c r="N1164" s="5"/>
      <c r="O1164" s="5">
        <v>81</v>
      </c>
      <c r="P1164" s="15">
        <f>(O1164-M1164)/O1164*100</f>
        <v>17.777777777777786</v>
      </c>
      <c r="Q1164" s="5"/>
      <c r="R1164" s="5"/>
      <c r="S1164" s="5"/>
      <c r="T1164" s="5"/>
      <c r="U1164" s="5">
        <v>9.1750000000000007</v>
      </c>
      <c r="V1164" s="5">
        <v>6</v>
      </c>
      <c r="W1164" s="5">
        <v>12</v>
      </c>
      <c r="X1164" s="5">
        <v>12</v>
      </c>
      <c r="Y1164" s="5"/>
      <c r="Z1164" s="5"/>
      <c r="AA1164" s="5"/>
      <c r="AB1164" s="5"/>
      <c r="AC1164" s="5"/>
      <c r="AD1164" s="5"/>
      <c r="AE1164" s="20"/>
      <c r="AF1164" s="20"/>
      <c r="AG1164" s="20"/>
      <c r="AH1164" s="20"/>
      <c r="AI1164" s="20"/>
      <c r="AJ1164" s="20"/>
      <c r="AK1164" s="20"/>
      <c r="AL1164" s="20"/>
      <c r="AM1164" s="20"/>
      <c r="AN1164" s="20"/>
      <c r="AO1164" s="20"/>
      <c r="AP1164" s="20"/>
      <c r="AQ1164" s="20"/>
      <c r="AR1164" s="20"/>
      <c r="AS1164" s="20"/>
      <c r="AT1164" s="20"/>
      <c r="AU1164" s="20"/>
      <c r="AV1164" s="20"/>
      <c r="AW1164" s="20"/>
      <c r="AX1164" s="20"/>
      <c r="AY1164" s="20"/>
      <c r="AZ1164" s="20"/>
      <c r="BA1164" s="20"/>
      <c r="BB1164" s="20"/>
      <c r="BC1164" s="20"/>
      <c r="BD1164" s="20"/>
      <c r="BE1164" s="20"/>
      <c r="BF1164" s="20"/>
      <c r="BG1164" s="20"/>
      <c r="BH1164" s="20"/>
      <c r="BI1164" s="20"/>
      <c r="BJ1164" s="20"/>
      <c r="BK1164" s="20"/>
      <c r="BL1164" s="20"/>
      <c r="BM1164" s="20"/>
      <c r="BN1164" s="20"/>
      <c r="BO1164" s="20"/>
      <c r="BP1164" s="20"/>
      <c r="BQ1164" s="20"/>
      <c r="BR1164" s="20"/>
      <c r="BS1164" s="20"/>
      <c r="BT1164" s="20"/>
      <c r="BU1164" s="20"/>
      <c r="BV1164" s="20"/>
      <c r="BW1164" s="20"/>
      <c r="BX1164" s="20"/>
      <c r="BY1164" s="20"/>
      <c r="BZ1164" s="20"/>
      <c r="CA1164" s="5"/>
      <c r="CB1164" s="45" t="s">
        <v>10106</v>
      </c>
      <c r="XBA1164" s="18">
        <f>MIN(XBL1164:XBU1164)</f>
        <v>66.599999999999994</v>
      </c>
      <c r="XBB1164" s="21" t="str" cm="1">
        <f t="array" ref="XBB1164:XBK1164">IF(XBA1164=XBL1164:XBU1164,$XBL$2:$XBU$2,"")</f>
        <v/>
      </c>
      <c r="XBC1164" s="21" t="str">
        <v/>
      </c>
      <c r="XBD1164" s="21" t="str">
        <v/>
      </c>
      <c r="XBE1164" s="21" t="str">
        <v/>
      </c>
      <c r="XBF1164" s="21" t="str">
        <v/>
      </c>
      <c r="XBG1164" s="21" t="str">
        <v/>
      </c>
      <c r="XBH1164" s="21" t="str">
        <v/>
      </c>
      <c r="XBI1164" s="21" t="str">
        <v/>
      </c>
      <c r="XBJ1164" s="22" t="str">
        <v>PLATT</v>
      </c>
      <c r="XBK1164" s="22" t="str">
        <v/>
      </c>
      <c r="XBL1164" s="18" t="s">
        <v>8835</v>
      </c>
      <c r="XBM1164" s="18" t="s">
        <v>8835</v>
      </c>
      <c r="XBN1164" s="18" t="s">
        <v>8835</v>
      </c>
      <c r="XBO1164" s="18" t="s">
        <v>8835</v>
      </c>
      <c r="XBP1164" s="18" t="s">
        <v>8835</v>
      </c>
      <c r="XBQ1164" s="18" t="s">
        <v>8835</v>
      </c>
      <c r="XBR1164" s="18" t="s">
        <v>8835</v>
      </c>
      <c r="XBS1164" s="18" t="s">
        <v>8835</v>
      </c>
      <c r="XBT1164" s="18">
        <v>66.599999999999994</v>
      </c>
      <c r="XBU1164" s="18" t="s">
        <v>8835</v>
      </c>
    </row>
    <row r="1165" spans="1:80 16277:16297" s="23" customFormat="1" ht="12" x14ac:dyDescent="0.25">
      <c r="A1165" s="5" t="s">
        <v>3457</v>
      </c>
      <c r="B1165" s="5" t="s">
        <v>11830</v>
      </c>
      <c r="C1165" s="5" t="s">
        <v>8709</v>
      </c>
      <c r="D1165" s="6" t="s">
        <v>3458</v>
      </c>
      <c r="E1165" s="5"/>
      <c r="F1165" s="6" t="s">
        <v>11832</v>
      </c>
      <c r="G1165" s="5" t="s">
        <v>11839</v>
      </c>
      <c r="H1165" s="6" t="s">
        <v>8891</v>
      </c>
      <c r="I1165" s="6" t="s">
        <v>8891</v>
      </c>
      <c r="J1165" s="20" t="str">
        <f>XBB1165&amp;XBC1165&amp;XBD1165&amp;XBE1165&amp;XBF1165&amp;XBG1165&amp;XBH1165&amp;XBI1165&amp;XBJ1165&amp;XBK1165</f>
        <v>Soligent</v>
      </c>
      <c r="K1165" s="5"/>
      <c r="L1165" s="5"/>
      <c r="M1165" s="5">
        <v>0.38</v>
      </c>
      <c r="N1165" s="5"/>
      <c r="O1165" s="5">
        <v>0.47</v>
      </c>
      <c r="P1165" s="15">
        <f>(O1165-M1165)/O1165*100</f>
        <v>19.14893617021276</v>
      </c>
      <c r="Q1165" s="5"/>
      <c r="R1165" s="5"/>
      <c r="S1165" s="5"/>
      <c r="T1165" s="5"/>
      <c r="U1165" s="5">
        <v>0.01</v>
      </c>
      <c r="V1165" s="5">
        <v>0.17</v>
      </c>
      <c r="W1165" s="5">
        <v>0.5</v>
      </c>
      <c r="X1165" s="5">
        <v>0.72</v>
      </c>
      <c r="Y1165" s="5"/>
      <c r="Z1165" s="5"/>
      <c r="AA1165" s="5"/>
      <c r="AB1165" s="5"/>
      <c r="AC1165" s="5"/>
      <c r="AD1165" s="5"/>
      <c r="AE1165" s="20"/>
      <c r="AF1165" s="20"/>
      <c r="AG1165" s="20"/>
      <c r="AH1165" s="20"/>
      <c r="AI1165" s="20"/>
      <c r="AJ1165" s="20"/>
      <c r="AK1165" s="20"/>
      <c r="AL1165" s="20"/>
      <c r="AM1165" s="20"/>
      <c r="AN1165" s="20"/>
      <c r="AO1165" s="20"/>
      <c r="AP1165" s="20"/>
      <c r="AQ1165" s="20"/>
      <c r="AR1165" s="20"/>
      <c r="AS1165" s="20"/>
      <c r="AT1165" s="20"/>
      <c r="AU1165" s="20"/>
      <c r="AV1165" s="20"/>
      <c r="AW1165" s="20"/>
      <c r="AX1165" s="20"/>
      <c r="AY1165" s="20"/>
      <c r="AZ1165" s="20"/>
      <c r="BA1165" s="20"/>
      <c r="BB1165" s="20"/>
      <c r="BC1165" s="20"/>
      <c r="BD1165" s="20"/>
      <c r="BE1165" s="20"/>
      <c r="BF1165" s="20"/>
      <c r="BG1165" s="20"/>
      <c r="BH1165" s="20"/>
      <c r="BI1165" s="20"/>
      <c r="BJ1165" s="20"/>
      <c r="BK1165" s="20"/>
      <c r="BL1165" s="20"/>
      <c r="BM1165" s="20"/>
      <c r="BN1165" s="20"/>
      <c r="BO1165" s="20"/>
      <c r="BP1165" s="20"/>
      <c r="BQ1165" s="20"/>
      <c r="BR1165" s="20"/>
      <c r="BS1165" s="20"/>
      <c r="BT1165" s="20"/>
      <c r="BU1165" s="20"/>
      <c r="BV1165" s="20"/>
      <c r="BW1165" s="20"/>
      <c r="BX1165" s="20"/>
      <c r="BY1165" s="20"/>
      <c r="BZ1165" s="20"/>
      <c r="CA1165" s="5"/>
      <c r="CB1165" s="45" t="s">
        <v>10107</v>
      </c>
      <c r="XBA1165" s="18">
        <f>MIN(XBL1165:XBU1165)</f>
        <v>0.38</v>
      </c>
      <c r="XBB1165" s="21" t="str" cm="1">
        <f t="array" ref="XBB1165:XBK1165">IF(XBA1165=XBL1165:XBU1165,$XBL$2:$XBU$2,"")</f>
        <v/>
      </c>
      <c r="XBC1165" s="21" t="str">
        <v>Soligent</v>
      </c>
      <c r="XBD1165" s="21" t="str">
        <v/>
      </c>
      <c r="XBE1165" s="21" t="str">
        <v/>
      </c>
      <c r="XBF1165" s="21" t="str">
        <v/>
      </c>
      <c r="XBG1165" s="21" t="str">
        <v/>
      </c>
      <c r="XBH1165" s="21" t="str">
        <v/>
      </c>
      <c r="XBI1165" s="21" t="str">
        <v/>
      </c>
      <c r="XBJ1165" s="22" t="str">
        <v/>
      </c>
      <c r="XBK1165" s="22" t="str">
        <v/>
      </c>
      <c r="XBL1165" s="18" t="s">
        <v>8835</v>
      </c>
      <c r="XBM1165" s="18">
        <v>0.38</v>
      </c>
      <c r="XBN1165" s="18" t="s">
        <v>8835</v>
      </c>
      <c r="XBO1165" s="18" t="s">
        <v>8835</v>
      </c>
      <c r="XBP1165" s="18" t="s">
        <v>8835</v>
      </c>
      <c r="XBQ1165" s="18" t="s">
        <v>8835</v>
      </c>
      <c r="XBR1165" s="18" t="s">
        <v>8835</v>
      </c>
      <c r="XBS1165" s="18" t="s">
        <v>8835</v>
      </c>
      <c r="XBT1165" s="18" t="s">
        <v>8835</v>
      </c>
      <c r="XBU1165" s="18" t="s">
        <v>8835</v>
      </c>
    </row>
    <row r="1166" spans="1:80 16277:16297" s="23" customFormat="1" ht="12" x14ac:dyDescent="0.25">
      <c r="A1166" s="5" t="s">
        <v>3459</v>
      </c>
      <c r="B1166" s="5" t="s">
        <v>63</v>
      </c>
      <c r="C1166" s="5">
        <v>5133713</v>
      </c>
      <c r="D1166" s="6" t="s">
        <v>3460</v>
      </c>
      <c r="E1166" s="5"/>
      <c r="F1166" s="6" t="s">
        <v>11832</v>
      </c>
      <c r="G1166" s="5" t="s">
        <v>11833</v>
      </c>
      <c r="H1166" s="6" t="s">
        <v>8889</v>
      </c>
      <c r="I1166" s="6" t="s">
        <v>8889</v>
      </c>
      <c r="J1166" s="20" t="str">
        <f>XBB1166&amp;XBC1166&amp;XBD1166&amp;XBE1166&amp;XBF1166&amp;XBG1166&amp;XBH1166&amp;XBI1166&amp;XBJ1166&amp;XBK1166</f>
        <v>PLATT</v>
      </c>
      <c r="K1166" s="5"/>
      <c r="L1166" s="5"/>
      <c r="M1166" s="5">
        <v>73.64</v>
      </c>
      <c r="N1166" s="5"/>
      <c r="O1166" s="5">
        <v>97</v>
      </c>
      <c r="P1166" s="15">
        <f>(O1166-M1166)/O1166*100</f>
        <v>24.082474226804123</v>
      </c>
      <c r="Q1166" s="5"/>
      <c r="R1166" s="5"/>
      <c r="S1166" s="5"/>
      <c r="T1166" s="5"/>
      <c r="U1166" s="5">
        <v>7.2</v>
      </c>
      <c r="V1166" s="5">
        <v>6.7</v>
      </c>
      <c r="W1166" s="5">
        <v>12.6</v>
      </c>
      <c r="X1166" s="5">
        <v>12.6</v>
      </c>
      <c r="Y1166" s="5"/>
      <c r="Z1166" s="5"/>
      <c r="AA1166" s="5"/>
      <c r="AB1166" s="5"/>
      <c r="AC1166" s="5"/>
      <c r="AD1166" s="5"/>
      <c r="AE1166" s="20"/>
      <c r="AF1166" s="20"/>
      <c r="AG1166" s="20"/>
      <c r="AH1166" s="20"/>
      <c r="AI1166" s="20"/>
      <c r="AJ1166" s="20"/>
      <c r="AK1166" s="20"/>
      <c r="AL1166" s="20"/>
      <c r="AM1166" s="20"/>
      <c r="AN1166" s="20"/>
      <c r="AO1166" s="20"/>
      <c r="AP1166" s="20"/>
      <c r="AQ1166" s="20"/>
      <c r="AR1166" s="20"/>
      <c r="AS1166" s="20"/>
      <c r="AT1166" s="20"/>
      <c r="AU1166" s="20"/>
      <c r="AV1166" s="20"/>
      <c r="AW1166" s="20"/>
      <c r="AX1166" s="20"/>
      <c r="AY1166" s="20"/>
      <c r="AZ1166" s="20"/>
      <c r="BA1166" s="20"/>
      <c r="BB1166" s="20"/>
      <c r="BC1166" s="20"/>
      <c r="BD1166" s="20"/>
      <c r="BE1166" s="20"/>
      <c r="BF1166" s="20"/>
      <c r="BG1166" s="20"/>
      <c r="BH1166" s="20"/>
      <c r="BI1166" s="20"/>
      <c r="BJ1166" s="20"/>
      <c r="BK1166" s="20"/>
      <c r="BL1166" s="20"/>
      <c r="BM1166" s="20"/>
      <c r="BN1166" s="20"/>
      <c r="BO1166" s="20"/>
      <c r="BP1166" s="20"/>
      <c r="BQ1166" s="20"/>
      <c r="BR1166" s="20"/>
      <c r="BS1166" s="20"/>
      <c r="BT1166" s="20"/>
      <c r="BU1166" s="20"/>
      <c r="BV1166" s="20"/>
      <c r="BW1166" s="20"/>
      <c r="BX1166" s="20"/>
      <c r="BY1166" s="20"/>
      <c r="BZ1166" s="20"/>
      <c r="CA1166" s="5"/>
      <c r="CB1166" s="45" t="s">
        <v>10108</v>
      </c>
      <c r="XBA1166" s="18">
        <f>MIN(XBL1166:XBU1166)</f>
        <v>73.64</v>
      </c>
      <c r="XBB1166" s="21" t="str" cm="1">
        <f t="array" ref="XBB1166:XBK1166">IF(XBA1166=XBL1166:XBU1166,$XBL$2:$XBU$2,"")</f>
        <v/>
      </c>
      <c r="XBC1166" s="21" t="str">
        <v/>
      </c>
      <c r="XBD1166" s="21" t="str">
        <v/>
      </c>
      <c r="XBE1166" s="21" t="str">
        <v/>
      </c>
      <c r="XBF1166" s="21" t="str">
        <v/>
      </c>
      <c r="XBG1166" s="21" t="str">
        <v/>
      </c>
      <c r="XBH1166" s="21" t="str">
        <v/>
      </c>
      <c r="XBI1166" s="21" t="str">
        <v/>
      </c>
      <c r="XBJ1166" s="22" t="str">
        <v>PLATT</v>
      </c>
      <c r="XBK1166" s="22" t="str">
        <v/>
      </c>
      <c r="XBL1166" s="18" t="s">
        <v>8835</v>
      </c>
      <c r="XBM1166" s="18" t="s">
        <v>8835</v>
      </c>
      <c r="XBN1166" s="18" t="s">
        <v>8835</v>
      </c>
      <c r="XBO1166" s="18" t="s">
        <v>8835</v>
      </c>
      <c r="XBP1166" s="18" t="s">
        <v>8835</v>
      </c>
      <c r="XBQ1166" s="18" t="s">
        <v>8835</v>
      </c>
      <c r="XBR1166" s="18" t="s">
        <v>8835</v>
      </c>
      <c r="XBS1166" s="18" t="s">
        <v>8835</v>
      </c>
      <c r="XBT1166" s="18">
        <v>73.64</v>
      </c>
      <c r="XBU1166" s="18" t="s">
        <v>8835</v>
      </c>
    </row>
    <row r="1167" spans="1:80 16277:16297" s="23" customFormat="1" ht="12" x14ac:dyDescent="0.25">
      <c r="A1167" s="5" t="s">
        <v>3461</v>
      </c>
      <c r="B1167" s="5" t="s">
        <v>63</v>
      </c>
      <c r="C1167" s="5" t="s">
        <v>8707</v>
      </c>
      <c r="D1167" s="6" t="s">
        <v>3462</v>
      </c>
      <c r="E1167" s="5"/>
      <c r="F1167" s="6">
        <v>0</v>
      </c>
      <c r="G1167" s="5" t="s">
        <v>11835</v>
      </c>
      <c r="H1167" s="6" t="s">
        <v>8887</v>
      </c>
      <c r="I1167" s="6" t="s">
        <v>8887</v>
      </c>
      <c r="J1167" s="20" t="str">
        <f>XBB1167&amp;XBC1167&amp;XBD1167&amp;XBE1167&amp;XBF1167&amp;XBG1167&amp;XBH1167&amp;XBI1167&amp;XBJ1167&amp;XBK1167</f>
        <v/>
      </c>
      <c r="K1167" s="5"/>
      <c r="L1167" s="5"/>
      <c r="M1167" s="5">
        <v>42.76</v>
      </c>
      <c r="N1167" s="5"/>
      <c r="O1167" s="5">
        <v>53.02</v>
      </c>
      <c r="P1167" s="15">
        <f>(O1167-M1167)/O1167*100</f>
        <v>19.351188230856291</v>
      </c>
      <c r="Q1167" s="5"/>
      <c r="R1167" s="5"/>
      <c r="S1167" s="5"/>
      <c r="T1167" s="5"/>
      <c r="U1167" s="5">
        <v>500</v>
      </c>
      <c r="V1167" s="5">
        <v>5</v>
      </c>
      <c r="W1167" s="5">
        <v>6</v>
      </c>
      <c r="X1167" s="5">
        <v>9.6</v>
      </c>
      <c r="Y1167" s="5"/>
      <c r="Z1167" s="5"/>
      <c r="AA1167" s="5"/>
      <c r="AB1167" s="5"/>
      <c r="AC1167" s="5"/>
      <c r="AD1167" s="5"/>
      <c r="AE1167" s="20"/>
      <c r="AF1167" s="20"/>
      <c r="AG1167" s="20"/>
      <c r="AH1167" s="20"/>
      <c r="AI1167" s="20"/>
      <c r="AJ1167" s="20"/>
      <c r="AK1167" s="20"/>
      <c r="AL1167" s="20"/>
      <c r="AM1167" s="20"/>
      <c r="AN1167" s="20"/>
      <c r="AO1167" s="20"/>
      <c r="AP1167" s="20"/>
      <c r="AQ1167" s="20"/>
      <c r="AR1167" s="20"/>
      <c r="AS1167" s="20"/>
      <c r="AT1167" s="20"/>
      <c r="AU1167" s="20"/>
      <c r="AV1167" s="20"/>
      <c r="AW1167" s="20"/>
      <c r="AX1167" s="20"/>
      <c r="AY1167" s="20"/>
      <c r="AZ1167" s="20"/>
      <c r="BA1167" s="20"/>
      <c r="BB1167" s="20"/>
      <c r="BC1167" s="20"/>
      <c r="BD1167" s="20"/>
      <c r="BE1167" s="20"/>
      <c r="BF1167" s="20"/>
      <c r="BG1167" s="20"/>
      <c r="BH1167" s="20"/>
      <c r="BI1167" s="20"/>
      <c r="BJ1167" s="20"/>
      <c r="BK1167" s="20"/>
      <c r="BL1167" s="20"/>
      <c r="BM1167" s="20"/>
      <c r="BN1167" s="20"/>
      <c r="BO1167" s="20"/>
      <c r="BP1167" s="20"/>
      <c r="BQ1167" s="20"/>
      <c r="BR1167" s="20"/>
      <c r="BS1167" s="20"/>
      <c r="BT1167" s="20"/>
      <c r="BU1167" s="20"/>
      <c r="BV1167" s="20"/>
      <c r="BW1167" s="20"/>
      <c r="BX1167" s="20"/>
      <c r="BY1167" s="20"/>
      <c r="BZ1167" s="20"/>
      <c r="CA1167" s="5"/>
      <c r="CB1167" s="45" t="s">
        <v>10109</v>
      </c>
      <c r="XBA1167" s="18">
        <f>MIN(XBL1167:XBU1167)</f>
        <v>0</v>
      </c>
      <c r="XBB1167" s="21" t="str" cm="1">
        <f t="array" ref="XBB1167:XBK1167">IF(XBA1167=XBL1167:XBU1167,$XBL$2:$XBU$2,"")</f>
        <v/>
      </c>
      <c r="XBC1167" s="21" t="str">
        <v/>
      </c>
      <c r="XBD1167" s="21" t="str">
        <v/>
      </c>
      <c r="XBE1167" s="21" t="str">
        <v/>
      </c>
      <c r="XBF1167" s="21" t="str">
        <v/>
      </c>
      <c r="XBG1167" s="21" t="str">
        <v/>
      </c>
      <c r="XBH1167" s="21" t="str">
        <v/>
      </c>
      <c r="XBI1167" s="21" t="str">
        <v/>
      </c>
      <c r="XBJ1167" s="22" t="str">
        <v/>
      </c>
      <c r="XBK1167" s="22" t="str">
        <v/>
      </c>
      <c r="XBL1167" s="18" t="s">
        <v>8835</v>
      </c>
      <c r="XBM1167" s="18" t="s">
        <v>8835</v>
      </c>
      <c r="XBN1167" s="18" t="s">
        <v>8835</v>
      </c>
      <c r="XBO1167" s="18" t="s">
        <v>8835</v>
      </c>
      <c r="XBP1167" s="18" t="s">
        <v>8835</v>
      </c>
      <c r="XBQ1167" s="18" t="s">
        <v>8835</v>
      </c>
      <c r="XBR1167" s="18" t="s">
        <v>8835</v>
      </c>
      <c r="XBS1167" s="18" t="s">
        <v>8835</v>
      </c>
      <c r="XBT1167" s="18" t="s">
        <v>8835</v>
      </c>
      <c r="XBU1167" s="18" t="s">
        <v>8835</v>
      </c>
    </row>
    <row r="1168" spans="1:80 16277:16297" s="23" customFormat="1" ht="12" x14ac:dyDescent="0.25">
      <c r="A1168" s="5" t="s">
        <v>3463</v>
      </c>
      <c r="B1168" s="5" t="s">
        <v>63</v>
      </c>
      <c r="C1168" s="5" t="s">
        <v>8706</v>
      </c>
      <c r="D1168" s="6" t="s">
        <v>3464</v>
      </c>
      <c r="E1168" s="5"/>
      <c r="F1168" s="6" t="s">
        <v>11855</v>
      </c>
      <c r="G1168" s="5" t="s">
        <v>11835</v>
      </c>
      <c r="H1168" s="6" t="s">
        <v>8883</v>
      </c>
      <c r="I1168" s="6" t="s">
        <v>8883</v>
      </c>
      <c r="J1168" s="20" t="str">
        <f>XBB1168&amp;XBC1168&amp;XBD1168&amp;XBE1168&amp;XBF1168&amp;XBG1168&amp;XBH1168&amp;XBI1168&amp;XBJ1168&amp;XBK1168</f>
        <v/>
      </c>
      <c r="K1168" s="5"/>
      <c r="L1168" s="5"/>
      <c r="M1168" s="5">
        <v>0.36</v>
      </c>
      <c r="N1168" s="5"/>
      <c r="O1168" s="5">
        <v>0.45</v>
      </c>
      <c r="P1168" s="15">
        <f>(O1168-M1168)/O1168*100</f>
        <v>20.000000000000004</v>
      </c>
      <c r="Q1168" s="5"/>
      <c r="R1168" s="5"/>
      <c r="S1168" s="5"/>
      <c r="T1168" s="5"/>
      <c r="U1168" s="5">
        <v>9.5000000000000001E-2</v>
      </c>
      <c r="V1168" s="5">
        <v>1.728</v>
      </c>
      <c r="W1168" s="5">
        <v>0.88500000000000001</v>
      </c>
      <c r="X1168" s="5">
        <v>2.9950000000000001</v>
      </c>
      <c r="Y1168" s="5"/>
      <c r="Z1168" s="5"/>
      <c r="AA1168" s="5"/>
      <c r="AB1168" s="5"/>
      <c r="AC1168" s="5"/>
      <c r="AD1168" s="5"/>
      <c r="AE1168" s="20"/>
      <c r="AF1168" s="20"/>
      <c r="AG1168" s="20"/>
      <c r="AH1168" s="20"/>
      <c r="AI1168" s="20"/>
      <c r="AJ1168" s="20"/>
      <c r="AK1168" s="20"/>
      <c r="AL1168" s="20"/>
      <c r="AM1168" s="20"/>
      <c r="AN1168" s="20"/>
      <c r="AO1168" s="20"/>
      <c r="AP1168" s="20"/>
      <c r="AQ1168" s="20"/>
      <c r="AR1168" s="20"/>
      <c r="AS1168" s="20"/>
      <c r="AT1168" s="20"/>
      <c r="AU1168" s="20"/>
      <c r="AV1168" s="20"/>
      <c r="AW1168" s="20"/>
      <c r="AX1168" s="20"/>
      <c r="AY1168" s="20"/>
      <c r="AZ1168" s="20"/>
      <c r="BA1168" s="20"/>
      <c r="BB1168" s="20"/>
      <c r="BC1168" s="20"/>
      <c r="BD1168" s="20"/>
      <c r="BE1168" s="20"/>
      <c r="BF1168" s="20"/>
      <c r="BG1168" s="20"/>
      <c r="BH1168" s="20"/>
      <c r="BI1168" s="20"/>
      <c r="BJ1168" s="20"/>
      <c r="BK1168" s="20"/>
      <c r="BL1168" s="20"/>
      <c r="BM1168" s="20"/>
      <c r="BN1168" s="20"/>
      <c r="BO1168" s="20"/>
      <c r="BP1168" s="20"/>
      <c r="BQ1168" s="20"/>
      <c r="BR1168" s="20"/>
      <c r="BS1168" s="20"/>
      <c r="BT1168" s="20"/>
      <c r="BU1168" s="20"/>
      <c r="BV1168" s="20"/>
      <c r="BW1168" s="20"/>
      <c r="BX1168" s="20"/>
      <c r="BY1168" s="20"/>
      <c r="BZ1168" s="20"/>
      <c r="CA1168" s="5"/>
      <c r="CB1168" s="45" t="s">
        <v>10110</v>
      </c>
      <c r="XBA1168" s="18">
        <f>MIN(XBL1168:XBU1168)</f>
        <v>0</v>
      </c>
      <c r="XBB1168" s="21" t="str" cm="1">
        <f t="array" ref="XBB1168:XBK1168">IF(XBA1168=XBL1168:XBU1168,$XBL$2:$XBU$2,"")</f>
        <v/>
      </c>
      <c r="XBC1168" s="21" t="str">
        <v/>
      </c>
      <c r="XBD1168" s="21" t="str">
        <v/>
      </c>
      <c r="XBE1168" s="21" t="str">
        <v/>
      </c>
      <c r="XBF1168" s="21" t="str">
        <v/>
      </c>
      <c r="XBG1168" s="21" t="str">
        <v/>
      </c>
      <c r="XBH1168" s="21" t="str">
        <v/>
      </c>
      <c r="XBI1168" s="21" t="str">
        <v/>
      </c>
      <c r="XBJ1168" s="22" t="str">
        <v/>
      </c>
      <c r="XBK1168" s="22" t="str">
        <v/>
      </c>
      <c r="XBL1168" s="18" t="s">
        <v>8835</v>
      </c>
      <c r="XBM1168" s="18" t="s">
        <v>8835</v>
      </c>
      <c r="XBN1168" s="18" t="s">
        <v>8835</v>
      </c>
      <c r="XBO1168" s="18" t="s">
        <v>8835</v>
      </c>
      <c r="XBP1168" s="18" t="s">
        <v>8835</v>
      </c>
      <c r="XBQ1168" s="18" t="s">
        <v>8835</v>
      </c>
      <c r="XBR1168" s="18" t="s">
        <v>8835</v>
      </c>
      <c r="XBS1168" s="18" t="s">
        <v>8835</v>
      </c>
      <c r="XBT1168" s="18" t="s">
        <v>8835</v>
      </c>
      <c r="XBU1168" s="18" t="s">
        <v>8835</v>
      </c>
    </row>
    <row r="1169" spans="1:80 16277:16297" s="23" customFormat="1" ht="12" x14ac:dyDescent="0.25">
      <c r="A1169" s="5" t="s">
        <v>3466</v>
      </c>
      <c r="B1169" s="5" t="s">
        <v>63</v>
      </c>
      <c r="C1169" s="5" t="s">
        <v>8700</v>
      </c>
      <c r="D1169" s="6" t="s">
        <v>3465</v>
      </c>
      <c r="E1169" s="5"/>
      <c r="F1169" s="6" t="s">
        <v>11855</v>
      </c>
      <c r="G1169" s="5" t="s">
        <v>11835</v>
      </c>
      <c r="H1169" s="6" t="s">
        <v>8883</v>
      </c>
      <c r="I1169" s="6" t="s">
        <v>8883</v>
      </c>
      <c r="J1169" s="20" t="str">
        <f>XBB1169&amp;XBC1169&amp;XBD1169&amp;XBE1169&amp;XBF1169&amp;XBG1169&amp;XBH1169&amp;XBI1169&amp;XBJ1169&amp;XBK1169</f>
        <v/>
      </c>
      <c r="K1169" s="5"/>
      <c r="L1169" s="5"/>
      <c r="M1169" s="5">
        <v>9.9600000000000009</v>
      </c>
      <c r="N1169" s="5"/>
      <c r="O1169" s="5">
        <v>12.35</v>
      </c>
      <c r="P1169" s="15">
        <f>(O1169-M1169)/O1169*100</f>
        <v>19.352226720647764</v>
      </c>
      <c r="Q1169" s="5"/>
      <c r="R1169" s="5"/>
      <c r="S1169" s="5"/>
      <c r="T1169" s="5"/>
      <c r="U1169" s="5">
        <v>1.2</v>
      </c>
      <c r="V1169" s="5">
        <v>3.2</v>
      </c>
      <c r="W1169" s="5">
        <v>3.2</v>
      </c>
      <c r="X1169" s="5">
        <v>7.5</v>
      </c>
      <c r="Y1169" s="5"/>
      <c r="Z1169" s="5"/>
      <c r="AA1169" s="5"/>
      <c r="AB1169" s="5"/>
      <c r="AC1169" s="5"/>
      <c r="AD1169" s="5"/>
      <c r="AE1169" s="20"/>
      <c r="AF1169" s="20"/>
      <c r="AG1169" s="20"/>
      <c r="AH1169" s="20"/>
      <c r="AI1169" s="20"/>
      <c r="AJ1169" s="20"/>
      <c r="AK1169" s="20"/>
      <c r="AL1169" s="20"/>
      <c r="AM1169" s="20"/>
      <c r="AN1169" s="20"/>
      <c r="AO1169" s="20"/>
      <c r="AP1169" s="20"/>
      <c r="AQ1169" s="20"/>
      <c r="AR1169" s="20"/>
      <c r="AS1169" s="20"/>
      <c r="AT1169" s="20"/>
      <c r="AU1169" s="20"/>
      <c r="AV1169" s="20"/>
      <c r="AW1169" s="20"/>
      <c r="AX1169" s="20"/>
      <c r="AY1169" s="20"/>
      <c r="AZ1169" s="20"/>
      <c r="BA1169" s="20"/>
      <c r="BB1169" s="20"/>
      <c r="BC1169" s="20"/>
      <c r="BD1169" s="20"/>
      <c r="BE1169" s="20"/>
      <c r="BF1169" s="20"/>
      <c r="BG1169" s="20"/>
      <c r="BH1169" s="20"/>
      <c r="BI1169" s="20"/>
      <c r="BJ1169" s="20"/>
      <c r="BK1169" s="20"/>
      <c r="BL1169" s="20"/>
      <c r="BM1169" s="20"/>
      <c r="BN1169" s="20"/>
      <c r="BO1169" s="20"/>
      <c r="BP1169" s="20"/>
      <c r="BQ1169" s="20"/>
      <c r="BR1169" s="20"/>
      <c r="BS1169" s="20"/>
      <c r="BT1169" s="20"/>
      <c r="BU1169" s="20"/>
      <c r="BV1169" s="20"/>
      <c r="BW1169" s="20"/>
      <c r="BX1169" s="20"/>
      <c r="BY1169" s="20"/>
      <c r="BZ1169" s="20"/>
      <c r="CA1169" s="5"/>
      <c r="CB1169" s="45" t="s">
        <v>10111</v>
      </c>
      <c r="XBA1169" s="18">
        <f>MIN(XBL1169:XBU1169)</f>
        <v>0</v>
      </c>
      <c r="XBB1169" s="21" t="str" cm="1">
        <f t="array" ref="XBB1169:XBK1169">IF(XBA1169=XBL1169:XBU1169,$XBL$2:$XBU$2,"")</f>
        <v/>
      </c>
      <c r="XBC1169" s="21" t="str">
        <v/>
      </c>
      <c r="XBD1169" s="21" t="str">
        <v/>
      </c>
      <c r="XBE1169" s="21" t="str">
        <v/>
      </c>
      <c r="XBF1169" s="21" t="str">
        <v/>
      </c>
      <c r="XBG1169" s="21" t="str">
        <v/>
      </c>
      <c r="XBH1169" s="21" t="str">
        <v/>
      </c>
      <c r="XBI1169" s="21" t="str">
        <v/>
      </c>
      <c r="XBJ1169" s="22" t="str">
        <v/>
      </c>
      <c r="XBK1169" s="22" t="str">
        <v/>
      </c>
      <c r="XBL1169" s="18" t="s">
        <v>8835</v>
      </c>
      <c r="XBM1169" s="18" t="s">
        <v>8835</v>
      </c>
      <c r="XBN1169" s="18" t="s">
        <v>8835</v>
      </c>
      <c r="XBO1169" s="18" t="s">
        <v>8835</v>
      </c>
      <c r="XBP1169" s="18" t="s">
        <v>8835</v>
      </c>
      <c r="XBQ1169" s="18" t="s">
        <v>8835</v>
      </c>
      <c r="XBR1169" s="18" t="s">
        <v>8835</v>
      </c>
      <c r="XBS1169" s="18" t="s">
        <v>8835</v>
      </c>
      <c r="XBT1169" s="18" t="s">
        <v>8835</v>
      </c>
      <c r="XBU1169" s="18" t="s">
        <v>8835</v>
      </c>
    </row>
    <row r="1170" spans="1:80 16277:16297" s="23" customFormat="1" ht="12" x14ac:dyDescent="0.25">
      <c r="A1170" s="5" t="s">
        <v>3467</v>
      </c>
      <c r="B1170" s="5" t="s">
        <v>63</v>
      </c>
      <c r="C1170" s="5" t="s">
        <v>3468</v>
      </c>
      <c r="D1170" s="6" t="s">
        <v>3469</v>
      </c>
      <c r="E1170" s="5"/>
      <c r="F1170" s="6" t="s">
        <v>11846</v>
      </c>
      <c r="G1170" s="5" t="s">
        <v>11835</v>
      </c>
      <c r="H1170" s="6" t="s">
        <v>8852</v>
      </c>
      <c r="I1170" s="6" t="s">
        <v>8852</v>
      </c>
      <c r="J1170" s="20" t="str">
        <f>XBB1170&amp;XBC1170&amp;XBD1170&amp;XBE1170&amp;XBF1170&amp;XBG1170&amp;XBH1170&amp;XBI1170&amp;XBJ1170&amp;XBK1170</f>
        <v>The PowerStore</v>
      </c>
      <c r="K1170" s="5"/>
      <c r="L1170" s="5"/>
      <c r="M1170" s="5">
        <v>20.64</v>
      </c>
      <c r="N1170" s="5"/>
      <c r="O1170" s="5">
        <v>33.074000000000005</v>
      </c>
      <c r="P1170" s="15">
        <f>(O1170-M1170)/O1170*100</f>
        <v>37.594485094031569</v>
      </c>
      <c r="Q1170" s="5"/>
      <c r="R1170" s="5"/>
      <c r="S1170" s="5"/>
      <c r="T1170" s="5"/>
      <c r="U1170" s="5">
        <v>1.5</v>
      </c>
      <c r="V1170" s="5">
        <v>2.5</v>
      </c>
      <c r="W1170" s="5">
        <v>3.5</v>
      </c>
      <c r="X1170" s="5">
        <v>9.1999999999999993</v>
      </c>
      <c r="Y1170" s="5"/>
      <c r="Z1170" s="5"/>
      <c r="AA1170" s="5"/>
      <c r="AB1170" s="5"/>
      <c r="AC1170" s="5"/>
      <c r="AD1170" s="5"/>
      <c r="AE1170" s="20"/>
      <c r="AF1170" s="20"/>
      <c r="AG1170" s="20"/>
      <c r="AH1170" s="20"/>
      <c r="AI1170" s="20"/>
      <c r="AJ1170" s="20"/>
      <c r="AK1170" s="20"/>
      <c r="AL1170" s="20"/>
      <c r="AM1170" s="20"/>
      <c r="AN1170" s="20"/>
      <c r="AO1170" s="20"/>
      <c r="AP1170" s="20"/>
      <c r="AQ1170" s="20"/>
      <c r="AR1170" s="20"/>
      <c r="AS1170" s="20"/>
      <c r="AT1170" s="20"/>
      <c r="AU1170" s="20"/>
      <c r="AV1170" s="20"/>
      <c r="AW1170" s="20"/>
      <c r="AX1170" s="20"/>
      <c r="AY1170" s="20"/>
      <c r="AZ1170" s="20"/>
      <c r="BA1170" s="20"/>
      <c r="BB1170" s="20"/>
      <c r="BC1170" s="20"/>
      <c r="BD1170" s="20"/>
      <c r="BE1170" s="20"/>
      <c r="BF1170" s="20"/>
      <c r="BG1170" s="20"/>
      <c r="BH1170" s="20"/>
      <c r="BI1170" s="20"/>
      <c r="BJ1170" s="20"/>
      <c r="BK1170" s="20"/>
      <c r="BL1170" s="20"/>
      <c r="BM1170" s="20"/>
      <c r="BN1170" s="20"/>
      <c r="BO1170" s="20"/>
      <c r="BP1170" s="20"/>
      <c r="BQ1170" s="20"/>
      <c r="BR1170" s="20"/>
      <c r="BS1170" s="20"/>
      <c r="BT1170" s="20"/>
      <c r="BU1170" s="20"/>
      <c r="BV1170" s="20"/>
      <c r="BW1170" s="20"/>
      <c r="BX1170" s="20"/>
      <c r="BY1170" s="20"/>
      <c r="BZ1170" s="20"/>
      <c r="CA1170" s="5"/>
      <c r="CB1170" s="45" t="s">
        <v>10112</v>
      </c>
      <c r="XBA1170" s="18">
        <f>MIN(XBL1170:XBU1170)</f>
        <v>20.64</v>
      </c>
      <c r="XBB1170" s="21" t="str" cm="1">
        <f t="array" ref="XBB1170:XBK1170">IF(XBA1170=XBL1170:XBU1170,$XBL$2:$XBU$2,"")</f>
        <v/>
      </c>
      <c r="XBC1170" s="21" t="str">
        <v/>
      </c>
      <c r="XBD1170" s="21" t="str">
        <v>The PowerStore</v>
      </c>
      <c r="XBE1170" s="21" t="str">
        <v/>
      </c>
      <c r="XBF1170" s="21" t="str">
        <v/>
      </c>
      <c r="XBG1170" s="21" t="str">
        <v/>
      </c>
      <c r="XBH1170" s="21" t="str">
        <v/>
      </c>
      <c r="XBI1170" s="21" t="str">
        <v/>
      </c>
      <c r="XBJ1170" s="22" t="str">
        <v/>
      </c>
      <c r="XBK1170" s="22" t="str">
        <v/>
      </c>
      <c r="XBL1170" s="18" t="s">
        <v>8835</v>
      </c>
      <c r="XBM1170" s="18" t="s">
        <v>8835</v>
      </c>
      <c r="XBN1170" s="18">
        <v>20.64</v>
      </c>
      <c r="XBO1170" s="18" t="s">
        <v>8835</v>
      </c>
      <c r="XBP1170" s="18" t="s">
        <v>8835</v>
      </c>
      <c r="XBQ1170" s="18" t="s">
        <v>8835</v>
      </c>
      <c r="XBR1170" s="18" t="s">
        <v>8835</v>
      </c>
      <c r="XBS1170" s="18" t="s">
        <v>8835</v>
      </c>
      <c r="XBT1170" s="18" t="s">
        <v>8835</v>
      </c>
      <c r="XBU1170" s="18" t="s">
        <v>8835</v>
      </c>
    </row>
    <row r="1171" spans="1:80 16277:16297" s="23" customFormat="1" ht="12" x14ac:dyDescent="0.25">
      <c r="A1171" s="5" t="s">
        <v>3470</v>
      </c>
      <c r="B1171" s="5" t="s">
        <v>63</v>
      </c>
      <c r="C1171" s="5" t="s">
        <v>3471</v>
      </c>
      <c r="D1171" s="6" t="s">
        <v>3472</v>
      </c>
      <c r="E1171" s="5"/>
      <c r="F1171" s="6">
        <v>0</v>
      </c>
      <c r="G1171" s="5" t="s">
        <v>11835</v>
      </c>
      <c r="H1171" s="6" t="s">
        <v>8882</v>
      </c>
      <c r="I1171" s="6" t="s">
        <v>8882</v>
      </c>
      <c r="J1171" s="20" t="str">
        <f>XBB1171&amp;XBC1171&amp;XBD1171&amp;XBE1171&amp;XBF1171&amp;XBG1171&amp;XBH1171&amp;XBI1171&amp;XBJ1171&amp;XBK1171</f>
        <v/>
      </c>
      <c r="K1171" s="5"/>
      <c r="L1171" s="5"/>
      <c r="M1171" s="5">
        <v>1.48</v>
      </c>
      <c r="N1171" s="5"/>
      <c r="O1171" s="5">
        <v>1.88</v>
      </c>
      <c r="P1171" s="15">
        <f>(O1171-M1171)/O1171*100</f>
        <v>21.276595744680847</v>
      </c>
      <c r="Q1171" s="5"/>
      <c r="R1171" s="5"/>
      <c r="S1171" s="5"/>
      <c r="T1171" s="5"/>
      <c r="U1171" s="5">
        <v>31</v>
      </c>
      <c r="V1171" s="5">
        <v>8</v>
      </c>
      <c r="W1171" s="5">
        <v>4</v>
      </c>
      <c r="X1171" s="5">
        <v>16</v>
      </c>
      <c r="Y1171" s="5"/>
      <c r="Z1171" s="5"/>
      <c r="AA1171" s="5"/>
      <c r="AB1171" s="5"/>
      <c r="AC1171" s="5"/>
      <c r="AD1171" s="5"/>
      <c r="AE1171" s="20"/>
      <c r="AF1171" s="20"/>
      <c r="AG1171" s="20"/>
      <c r="AH1171" s="20"/>
      <c r="AI1171" s="20"/>
      <c r="AJ1171" s="20"/>
      <c r="AK1171" s="20"/>
      <c r="AL1171" s="20"/>
      <c r="AM1171" s="20"/>
      <c r="AN1171" s="20"/>
      <c r="AO1171" s="20"/>
      <c r="AP1171" s="20"/>
      <c r="AQ1171" s="20"/>
      <c r="AR1171" s="20"/>
      <c r="AS1171" s="20"/>
      <c r="AT1171" s="20"/>
      <c r="AU1171" s="20"/>
      <c r="AV1171" s="20"/>
      <c r="AW1171" s="20"/>
      <c r="AX1171" s="20"/>
      <c r="AY1171" s="20"/>
      <c r="AZ1171" s="20"/>
      <c r="BA1171" s="20"/>
      <c r="BB1171" s="20"/>
      <c r="BC1171" s="20"/>
      <c r="BD1171" s="20"/>
      <c r="BE1171" s="20"/>
      <c r="BF1171" s="20"/>
      <c r="BG1171" s="20"/>
      <c r="BH1171" s="20"/>
      <c r="BI1171" s="20"/>
      <c r="BJ1171" s="20"/>
      <c r="BK1171" s="20"/>
      <c r="BL1171" s="20"/>
      <c r="BM1171" s="20"/>
      <c r="BN1171" s="20"/>
      <c r="BO1171" s="20"/>
      <c r="BP1171" s="20"/>
      <c r="BQ1171" s="20"/>
      <c r="BR1171" s="20"/>
      <c r="BS1171" s="20"/>
      <c r="BT1171" s="20"/>
      <c r="BU1171" s="20"/>
      <c r="BV1171" s="20"/>
      <c r="BW1171" s="20"/>
      <c r="BX1171" s="20"/>
      <c r="BY1171" s="20"/>
      <c r="BZ1171" s="20"/>
      <c r="CA1171" s="5"/>
      <c r="CB1171" s="45" t="s">
        <v>10113</v>
      </c>
      <c r="XBA1171" s="18">
        <f>MIN(XBL1171:XBU1171)</f>
        <v>0</v>
      </c>
      <c r="XBB1171" s="21" t="str" cm="1">
        <f t="array" ref="XBB1171:XBK1171">IF(XBA1171=XBL1171:XBU1171,$XBL$2:$XBU$2,"")</f>
        <v/>
      </c>
      <c r="XBC1171" s="21" t="str">
        <v/>
      </c>
      <c r="XBD1171" s="21" t="str">
        <v/>
      </c>
      <c r="XBE1171" s="21" t="str">
        <v/>
      </c>
      <c r="XBF1171" s="21" t="str">
        <v/>
      </c>
      <c r="XBG1171" s="21" t="str">
        <v/>
      </c>
      <c r="XBH1171" s="21" t="str">
        <v/>
      </c>
      <c r="XBI1171" s="21" t="str">
        <v/>
      </c>
      <c r="XBJ1171" s="22" t="str">
        <v/>
      </c>
      <c r="XBK1171" s="22" t="str">
        <v/>
      </c>
      <c r="XBL1171" s="18" t="s">
        <v>8835</v>
      </c>
      <c r="XBM1171" s="18" t="s">
        <v>8835</v>
      </c>
      <c r="XBN1171" s="18" t="s">
        <v>8835</v>
      </c>
      <c r="XBO1171" s="18" t="s">
        <v>8835</v>
      </c>
      <c r="XBP1171" s="18" t="s">
        <v>8835</v>
      </c>
      <c r="XBQ1171" s="18" t="s">
        <v>8835</v>
      </c>
      <c r="XBR1171" s="18" t="s">
        <v>8835</v>
      </c>
      <c r="XBS1171" s="18" t="s">
        <v>8835</v>
      </c>
      <c r="XBT1171" s="18" t="s">
        <v>8835</v>
      </c>
      <c r="XBU1171" s="18" t="s">
        <v>8835</v>
      </c>
    </row>
    <row r="1172" spans="1:80 16277:16297" s="23" customFormat="1" ht="12" x14ac:dyDescent="0.25">
      <c r="A1172" s="5" t="s">
        <v>3473</v>
      </c>
      <c r="B1172" s="5" t="s">
        <v>63</v>
      </c>
      <c r="C1172" s="5" t="s">
        <v>3474</v>
      </c>
      <c r="D1172" s="6" t="s">
        <v>3475</v>
      </c>
      <c r="E1172" s="5"/>
      <c r="F1172" s="6" t="s">
        <v>11832</v>
      </c>
      <c r="G1172" s="5" t="s">
        <v>11835</v>
      </c>
      <c r="H1172" s="6" t="s">
        <v>8852</v>
      </c>
      <c r="I1172" s="6" t="s">
        <v>8852</v>
      </c>
      <c r="J1172" s="20" t="str">
        <f>XBB1172&amp;XBC1172&amp;XBD1172&amp;XBE1172&amp;XBF1172&amp;XBG1172&amp;XBH1172&amp;XBI1172&amp;XBJ1172&amp;XBK1172</f>
        <v>Soligent</v>
      </c>
      <c r="K1172" s="5"/>
      <c r="L1172" s="5"/>
      <c r="M1172" s="5">
        <v>1.4</v>
      </c>
      <c r="N1172" s="5"/>
      <c r="O1172" s="5">
        <v>1.7351063829787232</v>
      </c>
      <c r="P1172" s="15">
        <f>(O1172-M1172)/O1172*100</f>
        <v>19.31330472103004</v>
      </c>
      <c r="Q1172" s="5"/>
      <c r="R1172" s="5"/>
      <c r="S1172" s="5"/>
      <c r="T1172" s="5"/>
      <c r="U1172" s="5">
        <v>3.3000000000000002E-2</v>
      </c>
      <c r="V1172" s="5">
        <v>7.3</v>
      </c>
      <c r="W1172" s="5">
        <v>7.1</v>
      </c>
      <c r="X1172" s="5">
        <v>11.6</v>
      </c>
      <c r="Y1172" s="5"/>
      <c r="Z1172" s="5"/>
      <c r="AA1172" s="5"/>
      <c r="AB1172" s="5"/>
      <c r="AC1172" s="5"/>
      <c r="AD1172" s="5"/>
      <c r="AE1172" s="20"/>
      <c r="AF1172" s="20"/>
      <c r="AG1172" s="20"/>
      <c r="AH1172" s="20"/>
      <c r="AI1172" s="20"/>
      <c r="AJ1172" s="20"/>
      <c r="AK1172" s="20"/>
      <c r="AL1172" s="20"/>
      <c r="AM1172" s="20"/>
      <c r="AN1172" s="20"/>
      <c r="AO1172" s="20"/>
      <c r="AP1172" s="20"/>
      <c r="AQ1172" s="20"/>
      <c r="AR1172" s="20"/>
      <c r="AS1172" s="20"/>
      <c r="AT1172" s="20"/>
      <c r="AU1172" s="20"/>
      <c r="AV1172" s="20"/>
      <c r="AW1172" s="20"/>
      <c r="AX1172" s="20"/>
      <c r="AY1172" s="20"/>
      <c r="AZ1172" s="20"/>
      <c r="BA1172" s="20"/>
      <c r="BB1172" s="20"/>
      <c r="BC1172" s="20"/>
      <c r="BD1172" s="20"/>
      <c r="BE1172" s="20"/>
      <c r="BF1172" s="20"/>
      <c r="BG1172" s="20"/>
      <c r="BH1172" s="20"/>
      <c r="BI1172" s="20"/>
      <c r="BJ1172" s="20"/>
      <c r="BK1172" s="20"/>
      <c r="BL1172" s="20"/>
      <c r="BM1172" s="20"/>
      <c r="BN1172" s="20"/>
      <c r="BO1172" s="20"/>
      <c r="BP1172" s="20"/>
      <c r="BQ1172" s="20"/>
      <c r="BR1172" s="20"/>
      <c r="BS1172" s="20"/>
      <c r="BT1172" s="20"/>
      <c r="BU1172" s="20"/>
      <c r="BV1172" s="20"/>
      <c r="BW1172" s="20"/>
      <c r="BX1172" s="20"/>
      <c r="BY1172" s="20"/>
      <c r="BZ1172" s="20"/>
      <c r="CA1172" s="5"/>
      <c r="CB1172" s="45" t="s">
        <v>10114</v>
      </c>
      <c r="XBA1172" s="18">
        <f>MIN(XBL1172:XBU1172)</f>
        <v>1.4</v>
      </c>
      <c r="XBB1172" s="21" t="str" cm="1">
        <f t="array" ref="XBB1172:XBK1172">IF(XBA1172=XBL1172:XBU1172,$XBL$2:$XBU$2,"")</f>
        <v/>
      </c>
      <c r="XBC1172" s="21" t="str">
        <v>Soligent</v>
      </c>
      <c r="XBD1172" s="21" t="str">
        <v/>
      </c>
      <c r="XBE1172" s="21" t="str">
        <v/>
      </c>
      <c r="XBF1172" s="21" t="str">
        <v/>
      </c>
      <c r="XBG1172" s="21" t="str">
        <v/>
      </c>
      <c r="XBH1172" s="21" t="str">
        <v/>
      </c>
      <c r="XBI1172" s="21" t="str">
        <v/>
      </c>
      <c r="XBJ1172" s="22" t="str">
        <v/>
      </c>
      <c r="XBK1172" s="22" t="str">
        <v/>
      </c>
      <c r="XBL1172" s="18" t="s">
        <v>8835</v>
      </c>
      <c r="XBM1172" s="18">
        <v>1.4</v>
      </c>
      <c r="XBN1172" s="18">
        <v>1.42</v>
      </c>
      <c r="XBO1172" s="18" t="s">
        <v>8835</v>
      </c>
      <c r="XBP1172" s="18" t="s">
        <v>8835</v>
      </c>
      <c r="XBQ1172" s="18" t="s">
        <v>8835</v>
      </c>
      <c r="XBR1172" s="18" t="s">
        <v>8835</v>
      </c>
      <c r="XBS1172" s="18" t="s">
        <v>8835</v>
      </c>
      <c r="XBT1172" s="18" t="s">
        <v>8835</v>
      </c>
      <c r="XBU1172" s="18" t="s">
        <v>8835</v>
      </c>
    </row>
    <row r="1173" spans="1:80 16277:16297" s="23" customFormat="1" ht="12" x14ac:dyDescent="0.25">
      <c r="A1173" s="5" t="s">
        <v>3476</v>
      </c>
      <c r="B1173" s="5" t="s">
        <v>63</v>
      </c>
      <c r="C1173" s="5" t="s">
        <v>3477</v>
      </c>
      <c r="D1173" s="6" t="s">
        <v>3478</v>
      </c>
      <c r="E1173" s="5"/>
      <c r="F1173" s="6" t="s">
        <v>11855</v>
      </c>
      <c r="G1173" s="5" t="s">
        <v>11835</v>
      </c>
      <c r="H1173" s="6" t="s">
        <v>8844</v>
      </c>
      <c r="I1173" s="6" t="s">
        <v>8844</v>
      </c>
      <c r="J1173" s="20" t="str">
        <f>XBB1173&amp;XBC1173&amp;XBD1173&amp;XBE1173&amp;XBF1173&amp;XBG1173&amp;XBH1173&amp;XBI1173&amp;XBJ1173&amp;XBK1173</f>
        <v>Greentech Renewables</v>
      </c>
      <c r="K1173" s="5"/>
      <c r="L1173" s="5"/>
      <c r="M1173" s="5">
        <v>1.03</v>
      </c>
      <c r="N1173" s="5"/>
      <c r="O1173" s="5">
        <v>1.37</v>
      </c>
      <c r="P1173" s="15">
        <f>(O1173-M1173)/O1173*100</f>
        <v>24.817518248175187</v>
      </c>
      <c r="Q1173" s="5"/>
      <c r="R1173" s="5"/>
      <c r="S1173" s="5"/>
      <c r="T1173" s="5"/>
      <c r="U1173" s="5">
        <v>0.5</v>
      </c>
      <c r="V1173" s="5">
        <v>1</v>
      </c>
      <c r="W1173" s="5">
        <v>12</v>
      </c>
      <c r="X1173" s="5">
        <v>48</v>
      </c>
      <c r="Y1173" s="5"/>
      <c r="Z1173" s="5"/>
      <c r="AA1173" s="5"/>
      <c r="AB1173" s="5"/>
      <c r="AC1173" s="5"/>
      <c r="AD1173" s="5"/>
      <c r="AE1173" s="20"/>
      <c r="AF1173" s="20"/>
      <c r="AG1173" s="20"/>
      <c r="AH1173" s="20"/>
      <c r="AI1173" s="20"/>
      <c r="AJ1173" s="20"/>
      <c r="AK1173" s="20"/>
      <c r="AL1173" s="20"/>
      <c r="AM1173" s="20"/>
      <c r="AN1173" s="20"/>
      <c r="AO1173" s="20"/>
      <c r="AP1173" s="20"/>
      <c r="AQ1173" s="20"/>
      <c r="AR1173" s="20"/>
      <c r="AS1173" s="20"/>
      <c r="AT1173" s="20"/>
      <c r="AU1173" s="20"/>
      <c r="AV1173" s="20"/>
      <c r="AW1173" s="20"/>
      <c r="AX1173" s="20"/>
      <c r="AY1173" s="20"/>
      <c r="AZ1173" s="20"/>
      <c r="BA1173" s="20"/>
      <c r="BB1173" s="20"/>
      <c r="BC1173" s="20"/>
      <c r="BD1173" s="20"/>
      <c r="BE1173" s="20"/>
      <c r="BF1173" s="20"/>
      <c r="BG1173" s="20"/>
      <c r="BH1173" s="20"/>
      <c r="BI1173" s="20"/>
      <c r="BJ1173" s="20"/>
      <c r="BK1173" s="20"/>
      <c r="BL1173" s="20"/>
      <c r="BM1173" s="20"/>
      <c r="BN1173" s="20"/>
      <c r="BO1173" s="20"/>
      <c r="BP1173" s="20"/>
      <c r="BQ1173" s="20"/>
      <c r="BR1173" s="20"/>
      <c r="BS1173" s="20"/>
      <c r="BT1173" s="20"/>
      <c r="BU1173" s="20"/>
      <c r="BV1173" s="20"/>
      <c r="BW1173" s="20"/>
      <c r="BX1173" s="20"/>
      <c r="BY1173" s="20"/>
      <c r="BZ1173" s="20"/>
      <c r="CA1173" s="5"/>
      <c r="CB1173" s="45" t="s">
        <v>10115</v>
      </c>
      <c r="XBA1173" s="18">
        <f>MIN(XBL1173:XBU1173)</f>
        <v>1.03</v>
      </c>
      <c r="XBB1173" s="21" t="str" cm="1">
        <f t="array" ref="XBB1173:XBK1173">IF(XBA1173=XBL1173:XBU1173,$XBL$2:$XBU$2,"")</f>
        <v/>
      </c>
      <c r="XBC1173" s="21" t="str">
        <v/>
      </c>
      <c r="XBD1173" s="21" t="str">
        <v/>
      </c>
      <c r="XBE1173" s="21" t="str">
        <v/>
      </c>
      <c r="XBF1173" s="21" t="str">
        <v/>
      </c>
      <c r="XBG1173" s="21" t="str">
        <v/>
      </c>
      <c r="XBH1173" s="21" t="str">
        <v/>
      </c>
      <c r="XBI1173" s="21" t="str">
        <v/>
      </c>
      <c r="XBJ1173" s="22" t="str">
        <v/>
      </c>
      <c r="XBK1173" s="22" t="str">
        <v>Greentech Renewables</v>
      </c>
      <c r="XBL1173" s="18" t="s">
        <v>8835</v>
      </c>
      <c r="XBM1173" s="18" t="s">
        <v>8835</v>
      </c>
      <c r="XBN1173" s="18" t="s">
        <v>8835</v>
      </c>
      <c r="XBO1173" s="18" t="s">
        <v>8835</v>
      </c>
      <c r="XBP1173" s="18" t="s">
        <v>8835</v>
      </c>
      <c r="XBQ1173" s="18" t="s">
        <v>8835</v>
      </c>
      <c r="XBR1173" s="18" t="s">
        <v>8835</v>
      </c>
      <c r="XBS1173" s="18" t="s">
        <v>8835</v>
      </c>
      <c r="XBT1173" s="18" t="s">
        <v>8835</v>
      </c>
      <c r="XBU1173" s="18">
        <v>1.03</v>
      </c>
    </row>
    <row r="1174" spans="1:80 16277:16297" s="23" customFormat="1" ht="12" x14ac:dyDescent="0.25">
      <c r="A1174" s="5" t="s">
        <v>3479</v>
      </c>
      <c r="B1174" s="5" t="s">
        <v>63</v>
      </c>
      <c r="C1174" s="5" t="s">
        <v>3480</v>
      </c>
      <c r="D1174" s="6" t="s">
        <v>3481</v>
      </c>
      <c r="E1174" s="5"/>
      <c r="F1174" s="6" t="s">
        <v>11832</v>
      </c>
      <c r="G1174" s="5" t="s">
        <v>11839</v>
      </c>
      <c r="H1174" s="6" t="s">
        <v>8856</v>
      </c>
      <c r="I1174" s="6" t="s">
        <v>8856</v>
      </c>
      <c r="J1174" s="20" t="str">
        <f>XBB1174&amp;XBC1174&amp;XBD1174&amp;XBE1174&amp;XBF1174&amp;XBG1174&amp;XBH1174&amp;XBI1174&amp;XBJ1174&amp;XBK1174</f>
        <v>Soligent</v>
      </c>
      <c r="K1174" s="5"/>
      <c r="L1174" s="5"/>
      <c r="M1174" s="5">
        <v>3.76</v>
      </c>
      <c r="N1174" s="5"/>
      <c r="O1174" s="5">
        <v>4.95</v>
      </c>
      <c r="P1174" s="15">
        <f>(O1174-M1174)/O1174*100</f>
        <v>24.040404040404049</v>
      </c>
      <c r="Q1174" s="5"/>
      <c r="R1174" s="5"/>
      <c r="S1174" s="5"/>
      <c r="T1174" s="5"/>
      <c r="U1174" s="5">
        <v>0.3</v>
      </c>
      <c r="V1174" s="5">
        <v>4.5</v>
      </c>
      <c r="W1174" s="5">
        <v>5</v>
      </c>
      <c r="X1174" s="5">
        <v>13</v>
      </c>
      <c r="Y1174" s="5"/>
      <c r="Z1174" s="5"/>
      <c r="AA1174" s="5"/>
      <c r="AB1174" s="5"/>
      <c r="AC1174" s="5"/>
      <c r="AD1174" s="5"/>
      <c r="AE1174" s="20"/>
      <c r="AF1174" s="20"/>
      <c r="AG1174" s="20"/>
      <c r="AH1174" s="20"/>
      <c r="AI1174" s="20"/>
      <c r="AJ1174" s="20"/>
      <c r="AK1174" s="20"/>
      <c r="AL1174" s="20"/>
      <c r="AM1174" s="20"/>
      <c r="AN1174" s="20"/>
      <c r="AO1174" s="20"/>
      <c r="AP1174" s="20"/>
      <c r="AQ1174" s="20"/>
      <c r="AR1174" s="20"/>
      <c r="AS1174" s="20"/>
      <c r="AT1174" s="20"/>
      <c r="AU1174" s="20"/>
      <c r="AV1174" s="20"/>
      <c r="AW1174" s="20"/>
      <c r="AX1174" s="20"/>
      <c r="AY1174" s="20"/>
      <c r="AZ1174" s="20"/>
      <c r="BA1174" s="20"/>
      <c r="BB1174" s="20"/>
      <c r="BC1174" s="20"/>
      <c r="BD1174" s="20"/>
      <c r="BE1174" s="20"/>
      <c r="BF1174" s="20"/>
      <c r="BG1174" s="20"/>
      <c r="BH1174" s="20"/>
      <c r="BI1174" s="20"/>
      <c r="BJ1174" s="20"/>
      <c r="BK1174" s="20"/>
      <c r="BL1174" s="20"/>
      <c r="BM1174" s="20"/>
      <c r="BN1174" s="20"/>
      <c r="BO1174" s="20"/>
      <c r="BP1174" s="20"/>
      <c r="BQ1174" s="20"/>
      <c r="BR1174" s="20"/>
      <c r="BS1174" s="20"/>
      <c r="BT1174" s="20"/>
      <c r="BU1174" s="20"/>
      <c r="BV1174" s="20"/>
      <c r="BW1174" s="20"/>
      <c r="BX1174" s="20"/>
      <c r="BY1174" s="20"/>
      <c r="BZ1174" s="20"/>
      <c r="CA1174" s="5"/>
      <c r="CB1174" s="45" t="s">
        <v>10116</v>
      </c>
      <c r="XBA1174" s="18">
        <f>MIN(XBL1174:XBU1174)</f>
        <v>3.76</v>
      </c>
      <c r="XBB1174" s="21" t="str" cm="1">
        <f t="array" ref="XBB1174:XBK1174">IF(XBA1174=XBL1174:XBU1174,$XBL$2:$XBU$2,"")</f>
        <v/>
      </c>
      <c r="XBC1174" s="21" t="str">
        <v>Soligent</v>
      </c>
      <c r="XBD1174" s="21" t="str">
        <v/>
      </c>
      <c r="XBE1174" s="21" t="str">
        <v/>
      </c>
      <c r="XBF1174" s="21" t="str">
        <v/>
      </c>
      <c r="XBG1174" s="21" t="str">
        <v/>
      </c>
      <c r="XBH1174" s="21" t="str">
        <v/>
      </c>
      <c r="XBI1174" s="21" t="str">
        <v/>
      </c>
      <c r="XBJ1174" s="22" t="str">
        <v/>
      </c>
      <c r="XBK1174" s="22" t="str">
        <v/>
      </c>
      <c r="XBL1174" s="18" t="s">
        <v>8835</v>
      </c>
      <c r="XBM1174" s="18">
        <v>3.76</v>
      </c>
      <c r="XBN1174" s="18">
        <v>4</v>
      </c>
      <c r="XBO1174" s="18" t="s">
        <v>8835</v>
      </c>
      <c r="XBP1174" s="18" t="s">
        <v>8835</v>
      </c>
      <c r="XBQ1174" s="18" t="s">
        <v>8835</v>
      </c>
      <c r="XBR1174" s="18" t="s">
        <v>8835</v>
      </c>
      <c r="XBS1174" s="18" t="s">
        <v>8835</v>
      </c>
      <c r="XBT1174" s="18" t="s">
        <v>8835</v>
      </c>
      <c r="XBU1174" s="18" t="s">
        <v>8835</v>
      </c>
    </row>
    <row r="1175" spans="1:80 16277:16297" s="23" customFormat="1" ht="12" x14ac:dyDescent="0.25">
      <c r="A1175" s="5" t="s">
        <v>3482</v>
      </c>
      <c r="B1175" s="5" t="s">
        <v>63</v>
      </c>
      <c r="C1175" s="5" t="s">
        <v>3483</v>
      </c>
      <c r="D1175" s="6" t="s">
        <v>8815</v>
      </c>
      <c r="E1175" s="5"/>
      <c r="F1175" s="6" t="s">
        <v>11846</v>
      </c>
      <c r="G1175" s="5" t="s">
        <v>11839</v>
      </c>
      <c r="H1175" s="6" t="s">
        <v>8856</v>
      </c>
      <c r="I1175" s="6" t="s">
        <v>8856</v>
      </c>
      <c r="J1175" s="20" t="str">
        <f>XBB1175&amp;XBC1175&amp;XBD1175&amp;XBE1175&amp;XBF1175&amp;XBG1175&amp;XBH1175&amp;XBI1175&amp;XBJ1175&amp;XBK1175</f>
        <v>Soligent</v>
      </c>
      <c r="K1175" s="5"/>
      <c r="L1175" s="5"/>
      <c r="M1175" s="5">
        <v>6.68</v>
      </c>
      <c r="N1175" s="5"/>
      <c r="O1175" s="5">
        <v>8.4213033707865161</v>
      </c>
      <c r="P1175" s="15">
        <f>(O1175-M1175)/O1175*100</f>
        <v>20.677361853832437</v>
      </c>
      <c r="Q1175" s="5"/>
      <c r="R1175" s="5"/>
      <c r="S1175" s="5"/>
      <c r="T1175" s="5"/>
      <c r="U1175" s="5">
        <v>0.67500000000000004</v>
      </c>
      <c r="V1175" s="5">
        <v>7.5</v>
      </c>
      <c r="W1175" s="5">
        <v>6.75</v>
      </c>
      <c r="X1175" s="5">
        <v>13</v>
      </c>
      <c r="Y1175" s="5"/>
      <c r="Z1175" s="5"/>
      <c r="AA1175" s="5"/>
      <c r="AB1175" s="5"/>
      <c r="AC1175" s="5"/>
      <c r="AD1175" s="5"/>
      <c r="AE1175" s="20"/>
      <c r="AF1175" s="20"/>
      <c r="AG1175" s="20"/>
      <c r="AH1175" s="20"/>
      <c r="AI1175" s="20"/>
      <c r="AJ1175" s="20"/>
      <c r="AK1175" s="20"/>
      <c r="AL1175" s="20"/>
      <c r="AM1175" s="20"/>
      <c r="AN1175" s="20"/>
      <c r="AO1175" s="20"/>
      <c r="AP1175" s="20"/>
      <c r="AQ1175" s="20"/>
      <c r="AR1175" s="20"/>
      <c r="AS1175" s="20"/>
      <c r="AT1175" s="20"/>
      <c r="AU1175" s="20"/>
      <c r="AV1175" s="20"/>
      <c r="AW1175" s="20"/>
      <c r="AX1175" s="20"/>
      <c r="AY1175" s="20"/>
      <c r="AZ1175" s="20"/>
      <c r="BA1175" s="20"/>
      <c r="BB1175" s="20"/>
      <c r="BC1175" s="20"/>
      <c r="BD1175" s="20"/>
      <c r="BE1175" s="20"/>
      <c r="BF1175" s="20"/>
      <c r="BG1175" s="20"/>
      <c r="BH1175" s="20"/>
      <c r="BI1175" s="20"/>
      <c r="BJ1175" s="20"/>
      <c r="BK1175" s="20"/>
      <c r="BL1175" s="20"/>
      <c r="BM1175" s="20"/>
      <c r="BN1175" s="20"/>
      <c r="BO1175" s="20"/>
      <c r="BP1175" s="20"/>
      <c r="BQ1175" s="20"/>
      <c r="BR1175" s="20"/>
      <c r="BS1175" s="20"/>
      <c r="BT1175" s="20"/>
      <c r="BU1175" s="20"/>
      <c r="BV1175" s="20"/>
      <c r="BW1175" s="20"/>
      <c r="BX1175" s="20"/>
      <c r="BY1175" s="20"/>
      <c r="BZ1175" s="20"/>
      <c r="CA1175" s="5"/>
      <c r="CB1175" s="45" t="s">
        <v>10117</v>
      </c>
      <c r="XBA1175" s="18">
        <f>MIN(XBL1175:XBU1175)</f>
        <v>6.68</v>
      </c>
      <c r="XBB1175" s="21" t="str" cm="1">
        <f t="array" ref="XBB1175:XBK1175">IF(XBA1175=XBL1175:XBU1175,$XBL$2:$XBU$2,"")</f>
        <v/>
      </c>
      <c r="XBC1175" s="21" t="str">
        <v>Soligent</v>
      </c>
      <c r="XBD1175" s="21" t="str">
        <v/>
      </c>
      <c r="XBE1175" s="21" t="str">
        <v/>
      </c>
      <c r="XBF1175" s="21" t="str">
        <v/>
      </c>
      <c r="XBG1175" s="21" t="str">
        <v/>
      </c>
      <c r="XBH1175" s="21" t="str">
        <v/>
      </c>
      <c r="XBI1175" s="21" t="str">
        <v/>
      </c>
      <c r="XBJ1175" s="22" t="str">
        <v/>
      </c>
      <c r="XBK1175" s="22" t="str">
        <v/>
      </c>
      <c r="XBL1175" s="18" t="s">
        <v>8835</v>
      </c>
      <c r="XBM1175" s="18">
        <v>6.68</v>
      </c>
      <c r="XBN1175" s="18">
        <v>6.78</v>
      </c>
      <c r="XBO1175" s="18" t="s">
        <v>8835</v>
      </c>
      <c r="XBP1175" s="18" t="s">
        <v>8835</v>
      </c>
      <c r="XBQ1175" s="18" t="s">
        <v>8835</v>
      </c>
      <c r="XBR1175" s="18" t="s">
        <v>8835</v>
      </c>
      <c r="XBS1175" s="18" t="s">
        <v>8835</v>
      </c>
      <c r="XBT1175" s="18" t="s">
        <v>8835</v>
      </c>
      <c r="XBU1175" s="18" t="s">
        <v>8835</v>
      </c>
    </row>
    <row r="1176" spans="1:80 16277:16297" s="23" customFormat="1" ht="12" x14ac:dyDescent="0.25">
      <c r="A1176" s="5" t="s">
        <v>3484</v>
      </c>
      <c r="B1176" s="5" t="s">
        <v>63</v>
      </c>
      <c r="C1176" s="5" t="s">
        <v>8679</v>
      </c>
      <c r="D1176" s="6" t="s">
        <v>3485</v>
      </c>
      <c r="E1176" s="5"/>
      <c r="F1176" s="6" t="s">
        <v>11832</v>
      </c>
      <c r="G1176" s="5" t="s">
        <v>11839</v>
      </c>
      <c r="H1176" s="6" t="s">
        <v>8852</v>
      </c>
      <c r="I1176" s="6" t="s">
        <v>8852</v>
      </c>
      <c r="J1176" s="20" t="str">
        <f>XBB1176&amp;XBC1176&amp;XBD1176&amp;XBE1176&amp;XBF1176&amp;XBG1176&amp;XBH1176&amp;XBI1176&amp;XBJ1176&amp;XBK1176</f>
        <v>Soligent</v>
      </c>
      <c r="K1176" s="5"/>
      <c r="L1176" s="5"/>
      <c r="M1176" s="5">
        <v>5.9</v>
      </c>
      <c r="N1176" s="5"/>
      <c r="O1176" s="5">
        <v>7.6175999999999995</v>
      </c>
      <c r="P1176" s="15">
        <f>(O1176-M1176)/O1176*100</f>
        <v>22.547784078974995</v>
      </c>
      <c r="Q1176" s="5"/>
      <c r="R1176" s="5"/>
      <c r="S1176" s="5"/>
      <c r="T1176" s="5"/>
      <c r="U1176" s="5">
        <v>0.1</v>
      </c>
      <c r="V1176" s="5">
        <v>1.5</v>
      </c>
      <c r="W1176" s="5">
        <v>1.5</v>
      </c>
      <c r="X1176" s="5">
        <v>10</v>
      </c>
      <c r="Y1176" s="5"/>
      <c r="Z1176" s="5"/>
      <c r="AA1176" s="5"/>
      <c r="AB1176" s="5"/>
      <c r="AC1176" s="5"/>
      <c r="AD1176" s="5"/>
      <c r="AE1176" s="20"/>
      <c r="AF1176" s="20"/>
      <c r="AG1176" s="20"/>
      <c r="AH1176" s="20"/>
      <c r="AI1176" s="20"/>
      <c r="AJ1176" s="20"/>
      <c r="AK1176" s="20"/>
      <c r="AL1176" s="20"/>
      <c r="AM1176" s="20"/>
      <c r="AN1176" s="20"/>
      <c r="AO1176" s="20"/>
      <c r="AP1176" s="20"/>
      <c r="AQ1176" s="20"/>
      <c r="AR1176" s="20"/>
      <c r="AS1176" s="20"/>
      <c r="AT1176" s="20"/>
      <c r="AU1176" s="20"/>
      <c r="AV1176" s="20"/>
      <c r="AW1176" s="20"/>
      <c r="AX1176" s="20"/>
      <c r="AY1176" s="20"/>
      <c r="AZ1176" s="20"/>
      <c r="BA1176" s="20"/>
      <c r="BB1176" s="20"/>
      <c r="BC1176" s="20"/>
      <c r="BD1176" s="20"/>
      <c r="BE1176" s="20"/>
      <c r="BF1176" s="20"/>
      <c r="BG1176" s="20"/>
      <c r="BH1176" s="20"/>
      <c r="BI1176" s="20"/>
      <c r="BJ1176" s="20"/>
      <c r="BK1176" s="20"/>
      <c r="BL1176" s="20"/>
      <c r="BM1176" s="20"/>
      <c r="BN1176" s="20"/>
      <c r="BO1176" s="20"/>
      <c r="BP1176" s="20"/>
      <c r="BQ1176" s="20"/>
      <c r="BR1176" s="20"/>
      <c r="BS1176" s="20"/>
      <c r="BT1176" s="20"/>
      <c r="BU1176" s="20"/>
      <c r="BV1176" s="20"/>
      <c r="BW1176" s="20"/>
      <c r="BX1176" s="20"/>
      <c r="BY1176" s="20"/>
      <c r="BZ1176" s="20"/>
      <c r="CA1176" s="5"/>
      <c r="CB1176" s="45" t="s">
        <v>10118</v>
      </c>
      <c r="XBA1176" s="18">
        <f>MIN(XBL1176:XBU1176)</f>
        <v>5.9</v>
      </c>
      <c r="XBB1176" s="21" t="str" cm="1">
        <f t="array" ref="XBB1176:XBK1176">IF(XBA1176=XBL1176:XBU1176,$XBL$2:$XBU$2,"")</f>
        <v/>
      </c>
      <c r="XBC1176" s="21" t="str">
        <v>Soligent</v>
      </c>
      <c r="XBD1176" s="21" t="str">
        <v/>
      </c>
      <c r="XBE1176" s="21" t="str">
        <v/>
      </c>
      <c r="XBF1176" s="21" t="str">
        <v/>
      </c>
      <c r="XBG1176" s="21" t="str">
        <v/>
      </c>
      <c r="XBH1176" s="21" t="str">
        <v/>
      </c>
      <c r="XBI1176" s="21" t="str">
        <v/>
      </c>
      <c r="XBJ1176" s="22" t="str">
        <v/>
      </c>
      <c r="XBK1176" s="22" t="str">
        <v/>
      </c>
      <c r="XBL1176" s="18" t="s">
        <v>8835</v>
      </c>
      <c r="XBM1176" s="18">
        <v>5.9</v>
      </c>
      <c r="XBN1176" s="18" t="s">
        <v>8835</v>
      </c>
      <c r="XBO1176" s="18" t="s">
        <v>8835</v>
      </c>
      <c r="XBP1176" s="18" t="s">
        <v>8835</v>
      </c>
      <c r="XBQ1176" s="18" t="s">
        <v>8835</v>
      </c>
      <c r="XBR1176" s="18" t="s">
        <v>8835</v>
      </c>
      <c r="XBS1176" s="18" t="s">
        <v>8835</v>
      </c>
      <c r="XBT1176" s="18" t="s">
        <v>8835</v>
      </c>
      <c r="XBU1176" s="18" t="s">
        <v>8835</v>
      </c>
    </row>
    <row r="1177" spans="1:80 16277:16297" s="23" customFormat="1" ht="12" x14ac:dyDescent="0.25">
      <c r="A1177" s="5" t="s">
        <v>3486</v>
      </c>
      <c r="B1177" s="5" t="s">
        <v>63</v>
      </c>
      <c r="C1177" s="5" t="s">
        <v>3487</v>
      </c>
      <c r="D1177" s="6" t="s">
        <v>3488</v>
      </c>
      <c r="E1177" s="5"/>
      <c r="F1177" s="6" t="s">
        <v>11843</v>
      </c>
      <c r="G1177" s="5" t="s">
        <v>11833</v>
      </c>
      <c r="H1177" s="6" t="s">
        <v>8879</v>
      </c>
      <c r="I1177" s="6" t="s">
        <v>8879</v>
      </c>
      <c r="J1177" s="20" t="str">
        <f>XBB1177&amp;XBC1177&amp;XBD1177&amp;XBE1177&amp;XBF1177&amp;XBG1177&amp;XBH1177&amp;XBI1177&amp;XBJ1177&amp;XBK1177</f>
        <v>Kranich East</v>
      </c>
      <c r="K1177" s="5"/>
      <c r="L1177" s="5"/>
      <c r="M1177" s="5">
        <v>8121.74</v>
      </c>
      <c r="N1177" s="5"/>
      <c r="O1177" s="5">
        <v>9585.6628304556361</v>
      </c>
      <c r="P1177" s="15">
        <f>(O1177-M1177)/O1177*100</f>
        <v>15.272004204074968</v>
      </c>
      <c r="Q1177" s="5"/>
      <c r="R1177" s="5"/>
      <c r="S1177" s="5"/>
      <c r="T1177" s="5"/>
      <c r="U1177" s="5">
        <v>350</v>
      </c>
      <c r="V1177" s="5">
        <v>11.6</v>
      </c>
      <c r="W1177" s="5">
        <v>42.7</v>
      </c>
      <c r="X1177" s="5">
        <v>19.8</v>
      </c>
      <c r="Y1177" s="5"/>
      <c r="Z1177" s="5"/>
      <c r="AA1177" s="5"/>
      <c r="AB1177" s="5"/>
      <c r="AC1177" s="5"/>
      <c r="AD1177" s="5"/>
      <c r="AE1177" s="20"/>
      <c r="AF1177" s="20"/>
      <c r="AG1177" s="20"/>
      <c r="AH1177" s="20"/>
      <c r="AI1177" s="20"/>
      <c r="AJ1177" s="20"/>
      <c r="AK1177" s="20"/>
      <c r="AL1177" s="20"/>
      <c r="AM1177" s="20"/>
      <c r="AN1177" s="20"/>
      <c r="AO1177" s="20"/>
      <c r="AP1177" s="20"/>
      <c r="AQ1177" s="20"/>
      <c r="AR1177" s="20"/>
      <c r="AS1177" s="20"/>
      <c r="AT1177" s="20"/>
      <c r="AU1177" s="20"/>
      <c r="AV1177" s="20"/>
      <c r="AW1177" s="20"/>
      <c r="AX1177" s="20"/>
      <c r="AY1177" s="20"/>
      <c r="AZ1177" s="20"/>
      <c r="BA1177" s="20"/>
      <c r="BB1177" s="20"/>
      <c r="BC1177" s="20"/>
      <c r="BD1177" s="20"/>
      <c r="BE1177" s="20"/>
      <c r="BF1177" s="20"/>
      <c r="BG1177" s="20"/>
      <c r="BH1177" s="20"/>
      <c r="BI1177" s="20"/>
      <c r="BJ1177" s="20"/>
      <c r="BK1177" s="20"/>
      <c r="BL1177" s="20"/>
      <c r="BM1177" s="20"/>
      <c r="BN1177" s="20"/>
      <c r="BO1177" s="20"/>
      <c r="BP1177" s="20"/>
      <c r="BQ1177" s="20"/>
      <c r="BR1177" s="20"/>
      <c r="BS1177" s="20"/>
      <c r="BT1177" s="20"/>
      <c r="BU1177" s="20"/>
      <c r="BV1177" s="20"/>
      <c r="BW1177" s="20"/>
      <c r="BX1177" s="20"/>
      <c r="BY1177" s="20"/>
      <c r="BZ1177" s="20"/>
      <c r="CA1177" s="5"/>
      <c r="CB1177" s="45" t="s">
        <v>10119</v>
      </c>
      <c r="XBA1177" s="18">
        <f>MIN(XBL1177:XBU1177)</f>
        <v>8121.74</v>
      </c>
      <c r="XBB1177" s="21" t="str" cm="1">
        <f t="array" ref="XBB1177:XBK1177">IF(XBA1177=XBL1177:XBU1177,$XBL$2:$XBU$2,"")</f>
        <v/>
      </c>
      <c r="XBC1177" s="21" t="str">
        <v/>
      </c>
      <c r="XBD1177" s="21" t="str">
        <v/>
      </c>
      <c r="XBE1177" s="21" t="str">
        <v>Kranich East</v>
      </c>
      <c r="XBF1177" s="21" t="str">
        <v/>
      </c>
      <c r="XBG1177" s="21" t="str">
        <v/>
      </c>
      <c r="XBH1177" s="21" t="str">
        <v/>
      </c>
      <c r="XBI1177" s="21" t="str">
        <v/>
      </c>
      <c r="XBJ1177" s="22" t="str">
        <v/>
      </c>
      <c r="XBK1177" s="22" t="str">
        <v/>
      </c>
      <c r="XBL1177" s="18" t="s">
        <v>8835</v>
      </c>
      <c r="XBM1177" s="18" t="s">
        <v>8835</v>
      </c>
      <c r="XBN1177" s="18" t="s">
        <v>8835</v>
      </c>
      <c r="XBO1177" s="18">
        <v>8121.74</v>
      </c>
      <c r="XBP1177" s="18" t="s">
        <v>8835</v>
      </c>
      <c r="XBQ1177" s="18" t="s">
        <v>8835</v>
      </c>
      <c r="XBR1177" s="18" t="s">
        <v>8835</v>
      </c>
      <c r="XBS1177" s="18" t="s">
        <v>8835</v>
      </c>
      <c r="XBT1177" s="18" t="s">
        <v>8835</v>
      </c>
      <c r="XBU1177" s="18" t="s">
        <v>8835</v>
      </c>
    </row>
    <row r="1178" spans="1:80 16277:16297" s="23" customFormat="1" ht="12" x14ac:dyDescent="0.25">
      <c r="A1178" s="5" t="s">
        <v>3489</v>
      </c>
      <c r="B1178" s="5" t="s">
        <v>63</v>
      </c>
      <c r="C1178" s="5" t="s">
        <v>3490</v>
      </c>
      <c r="D1178" s="6" t="s">
        <v>3491</v>
      </c>
      <c r="E1178" s="5"/>
      <c r="F1178" s="6" t="s">
        <v>11832</v>
      </c>
      <c r="G1178" s="5" t="s">
        <v>11833</v>
      </c>
      <c r="H1178" s="6" t="s">
        <v>8895</v>
      </c>
      <c r="I1178" s="6" t="s">
        <v>8895</v>
      </c>
      <c r="J1178" s="20" t="str">
        <f>XBB1178&amp;XBC1178&amp;XBD1178&amp;XBE1178&amp;XBF1178&amp;XBG1178&amp;XBH1178&amp;XBI1178&amp;XBJ1178&amp;XBK1178</f>
        <v>Kranich East</v>
      </c>
      <c r="K1178" s="5"/>
      <c r="L1178" s="5"/>
      <c r="M1178" s="5">
        <v>1652.97</v>
      </c>
      <c r="N1178" s="5"/>
      <c r="O1178" s="5">
        <v>1867.4</v>
      </c>
      <c r="P1178" s="15">
        <f>(O1178-M1178)/O1178*100</f>
        <v>11.482810324515372</v>
      </c>
      <c r="Q1178" s="5"/>
      <c r="R1178" s="5"/>
      <c r="S1178" s="5"/>
      <c r="T1178" s="5"/>
      <c r="U1178" s="5">
        <v>55</v>
      </c>
      <c r="V1178" s="5">
        <v>3.5</v>
      </c>
      <c r="W1178" s="5">
        <v>18</v>
      </c>
      <c r="X1178" s="5">
        <v>17.5</v>
      </c>
      <c r="Y1178" s="5"/>
      <c r="Z1178" s="5"/>
      <c r="AA1178" s="5"/>
      <c r="AB1178" s="5"/>
      <c r="AC1178" s="5"/>
      <c r="AD1178" s="5"/>
      <c r="AE1178" s="20"/>
      <c r="AF1178" s="20"/>
      <c r="AG1178" s="20"/>
      <c r="AH1178" s="20"/>
      <c r="AI1178" s="20"/>
      <c r="AJ1178" s="20"/>
      <c r="AK1178" s="20"/>
      <c r="AL1178" s="20"/>
      <c r="AM1178" s="20"/>
      <c r="AN1178" s="20"/>
      <c r="AO1178" s="20"/>
      <c r="AP1178" s="20"/>
      <c r="AQ1178" s="20"/>
      <c r="AR1178" s="20"/>
      <c r="AS1178" s="20"/>
      <c r="AT1178" s="20"/>
      <c r="AU1178" s="20"/>
      <c r="AV1178" s="20"/>
      <c r="AW1178" s="20"/>
      <c r="AX1178" s="20"/>
      <c r="AY1178" s="20"/>
      <c r="AZ1178" s="20"/>
      <c r="BA1178" s="20"/>
      <c r="BB1178" s="20"/>
      <c r="BC1178" s="20"/>
      <c r="BD1178" s="20"/>
      <c r="BE1178" s="20"/>
      <c r="BF1178" s="20"/>
      <c r="BG1178" s="20"/>
      <c r="BH1178" s="20"/>
      <c r="BI1178" s="20"/>
      <c r="BJ1178" s="20"/>
      <c r="BK1178" s="20"/>
      <c r="BL1178" s="20"/>
      <c r="BM1178" s="20"/>
      <c r="BN1178" s="20"/>
      <c r="BO1178" s="20"/>
      <c r="BP1178" s="20"/>
      <c r="BQ1178" s="20"/>
      <c r="BR1178" s="20"/>
      <c r="BS1178" s="20"/>
      <c r="BT1178" s="20"/>
      <c r="BU1178" s="20"/>
      <c r="BV1178" s="20"/>
      <c r="BW1178" s="20"/>
      <c r="BX1178" s="20"/>
      <c r="BY1178" s="20"/>
      <c r="BZ1178" s="20"/>
      <c r="CA1178" s="5"/>
      <c r="CB1178" s="45" t="s">
        <v>10120</v>
      </c>
      <c r="XBA1178" s="18">
        <f>MIN(XBL1178:XBU1178)</f>
        <v>1652.97</v>
      </c>
      <c r="XBB1178" s="21" t="str" cm="1">
        <f t="array" ref="XBB1178:XBK1178">IF(XBA1178=XBL1178:XBU1178,$XBL$2:$XBU$2,"")</f>
        <v/>
      </c>
      <c r="XBC1178" s="21" t="str">
        <v/>
      </c>
      <c r="XBD1178" s="21" t="str">
        <v/>
      </c>
      <c r="XBE1178" s="21" t="str">
        <v>Kranich East</v>
      </c>
      <c r="XBF1178" s="21" t="str">
        <v/>
      </c>
      <c r="XBG1178" s="21" t="str">
        <v/>
      </c>
      <c r="XBH1178" s="21" t="str">
        <v/>
      </c>
      <c r="XBI1178" s="21" t="str">
        <v/>
      </c>
      <c r="XBJ1178" s="22" t="str">
        <v/>
      </c>
      <c r="XBK1178" s="22" t="str">
        <v/>
      </c>
      <c r="XBL1178" s="18" t="s">
        <v>8835</v>
      </c>
      <c r="XBM1178" s="18" t="s">
        <v>8835</v>
      </c>
      <c r="XBN1178" s="18">
        <v>1685.36</v>
      </c>
      <c r="XBO1178" s="18">
        <v>1652.97</v>
      </c>
      <c r="XBP1178" s="18" t="s">
        <v>8835</v>
      </c>
      <c r="XBQ1178" s="18" t="s">
        <v>8835</v>
      </c>
      <c r="XBR1178" s="18" t="s">
        <v>8835</v>
      </c>
      <c r="XBS1178" s="18" t="s">
        <v>8835</v>
      </c>
      <c r="XBT1178" s="18" t="s">
        <v>8835</v>
      </c>
      <c r="XBU1178" s="18" t="s">
        <v>8835</v>
      </c>
    </row>
    <row r="1179" spans="1:80 16277:16297" s="23" customFormat="1" ht="12" x14ac:dyDescent="0.25">
      <c r="A1179" s="5" t="s">
        <v>3492</v>
      </c>
      <c r="B1179" s="5" t="s">
        <v>63</v>
      </c>
      <c r="C1179" s="5" t="s">
        <v>3493</v>
      </c>
      <c r="D1179" s="6" t="s">
        <v>3494</v>
      </c>
      <c r="E1179" s="5"/>
      <c r="F1179" s="6" t="s">
        <v>11841</v>
      </c>
      <c r="G1179" s="5" t="s">
        <v>11833</v>
      </c>
      <c r="H1179" s="6" t="s">
        <v>8895</v>
      </c>
      <c r="I1179" s="6" t="s">
        <v>8895</v>
      </c>
      <c r="J1179" s="20" t="str">
        <f>XBB1179&amp;XBC1179&amp;XBD1179&amp;XBE1179&amp;XBF1179&amp;XBG1179&amp;XBH1179&amp;XBI1179&amp;XBJ1179&amp;XBK1179</f>
        <v>The PowerStore</v>
      </c>
      <c r="K1179" s="5"/>
      <c r="L1179" s="5"/>
      <c r="M1179" s="5">
        <v>2548.85</v>
      </c>
      <c r="N1179" s="5"/>
      <c r="O1179" s="5">
        <v>2759.08</v>
      </c>
      <c r="P1179" s="15">
        <f>(O1179-M1179)/O1179*100</f>
        <v>7.619568841787844</v>
      </c>
      <c r="Q1179" s="5"/>
      <c r="R1179" s="5"/>
      <c r="S1179" s="5"/>
      <c r="T1179" s="5"/>
      <c r="U1179" s="5">
        <v>115</v>
      </c>
      <c r="V1179" s="5">
        <v>68.819999999999993</v>
      </c>
      <c r="W1179" s="5">
        <v>10.5</v>
      </c>
      <c r="X1179" s="5">
        <v>22</v>
      </c>
      <c r="Y1179" s="5"/>
      <c r="Z1179" s="5"/>
      <c r="AA1179" s="5"/>
      <c r="AB1179" s="5"/>
      <c r="AC1179" s="5"/>
      <c r="AD1179" s="5"/>
      <c r="AE1179" s="20"/>
      <c r="AF1179" s="20"/>
      <c r="AG1179" s="20"/>
      <c r="AH1179" s="20"/>
      <c r="AI1179" s="20"/>
      <c r="AJ1179" s="20"/>
      <c r="AK1179" s="20"/>
      <c r="AL1179" s="20"/>
      <c r="AM1179" s="20"/>
      <c r="AN1179" s="20"/>
      <c r="AO1179" s="20"/>
      <c r="AP1179" s="20"/>
      <c r="AQ1179" s="20"/>
      <c r="AR1179" s="20"/>
      <c r="AS1179" s="20"/>
      <c r="AT1179" s="20"/>
      <c r="AU1179" s="20"/>
      <c r="AV1179" s="20"/>
      <c r="AW1179" s="20"/>
      <c r="AX1179" s="20"/>
      <c r="AY1179" s="20"/>
      <c r="AZ1179" s="20"/>
      <c r="BA1179" s="20"/>
      <c r="BB1179" s="20"/>
      <c r="BC1179" s="20"/>
      <c r="BD1179" s="20"/>
      <c r="BE1179" s="20"/>
      <c r="BF1179" s="20"/>
      <c r="BG1179" s="20"/>
      <c r="BH1179" s="20"/>
      <c r="BI1179" s="20"/>
      <c r="BJ1179" s="20"/>
      <c r="BK1179" s="20"/>
      <c r="BL1179" s="20"/>
      <c r="BM1179" s="20"/>
      <c r="BN1179" s="20"/>
      <c r="BO1179" s="20"/>
      <c r="BP1179" s="20"/>
      <c r="BQ1179" s="20"/>
      <c r="BR1179" s="20"/>
      <c r="BS1179" s="20"/>
      <c r="BT1179" s="20"/>
      <c r="BU1179" s="20"/>
      <c r="BV1179" s="20"/>
      <c r="BW1179" s="20"/>
      <c r="BX1179" s="20"/>
      <c r="BY1179" s="20"/>
      <c r="BZ1179" s="20"/>
      <c r="CA1179" s="5"/>
      <c r="CB1179" s="45" t="s">
        <v>10121</v>
      </c>
      <c r="XBA1179" s="18">
        <f>MIN(XBL1179:XBU1179)</f>
        <v>2548.85</v>
      </c>
      <c r="XBB1179" s="21" t="str" cm="1">
        <f t="array" ref="XBB1179:XBK1179">IF(XBA1179=XBL1179:XBU1179,$XBL$2:$XBU$2,"")</f>
        <v/>
      </c>
      <c r="XBC1179" s="21" t="str">
        <v/>
      </c>
      <c r="XBD1179" s="21" t="str">
        <v>The PowerStore</v>
      </c>
      <c r="XBE1179" s="21" t="str">
        <v/>
      </c>
      <c r="XBF1179" s="21" t="str">
        <v/>
      </c>
      <c r="XBG1179" s="21" t="str">
        <v/>
      </c>
      <c r="XBH1179" s="21" t="str">
        <v/>
      </c>
      <c r="XBI1179" s="21" t="str">
        <v/>
      </c>
      <c r="XBJ1179" s="22" t="str">
        <v/>
      </c>
      <c r="XBK1179" s="22" t="str">
        <v/>
      </c>
      <c r="XBL1179" s="18" t="s">
        <v>8835</v>
      </c>
      <c r="XBM1179" s="18" t="s">
        <v>8835</v>
      </c>
      <c r="XBN1179" s="18">
        <v>2548.85</v>
      </c>
      <c r="XBO1179" s="18" t="s">
        <v>8835</v>
      </c>
      <c r="XBP1179" s="18">
        <v>2645.5227272727302</v>
      </c>
      <c r="XBQ1179" s="18" t="s">
        <v>8835</v>
      </c>
      <c r="XBR1179" s="18" t="s">
        <v>8835</v>
      </c>
      <c r="XBS1179" s="18" t="s">
        <v>8835</v>
      </c>
      <c r="XBT1179" s="18" t="s">
        <v>8835</v>
      </c>
      <c r="XBU1179" s="18" t="s">
        <v>8835</v>
      </c>
    </row>
    <row r="1180" spans="1:80 16277:16297" s="23" customFormat="1" ht="12" x14ac:dyDescent="0.25">
      <c r="A1180" s="5" t="s">
        <v>3495</v>
      </c>
      <c r="B1180" s="5" t="s">
        <v>63</v>
      </c>
      <c r="C1180" s="5" t="s">
        <v>3496</v>
      </c>
      <c r="D1180" s="6" t="s">
        <v>3497</v>
      </c>
      <c r="E1180" s="5"/>
      <c r="F1180" s="6" t="s">
        <v>11841</v>
      </c>
      <c r="G1180" s="5" t="s">
        <v>11835</v>
      </c>
      <c r="H1180" s="6" t="s">
        <v>8895</v>
      </c>
      <c r="I1180" s="6" t="s">
        <v>8895</v>
      </c>
      <c r="J1180" s="20" t="str">
        <f>XBB1180&amp;XBC1180&amp;XBD1180&amp;XBE1180&amp;XBF1180&amp;XBG1180&amp;XBH1180&amp;XBI1180&amp;XBJ1180&amp;XBK1180</f>
        <v>The PowerStore</v>
      </c>
      <c r="K1180" s="5"/>
      <c r="L1180" s="5"/>
      <c r="M1180" s="5">
        <v>98.47</v>
      </c>
      <c r="N1180" s="5"/>
      <c r="O1180" s="5">
        <v>122.60083727420731</v>
      </c>
      <c r="P1180" s="15">
        <f>(O1180-M1180)/O1180*100</f>
        <v>19.682440846824413</v>
      </c>
      <c r="Q1180" s="5"/>
      <c r="R1180" s="5"/>
      <c r="S1180" s="5"/>
      <c r="T1180" s="5"/>
      <c r="U1180" s="5">
        <v>2.64</v>
      </c>
      <c r="V1180" s="5">
        <v>10.82</v>
      </c>
      <c r="W1180" s="5">
        <v>9.44</v>
      </c>
      <c r="X1180" s="5">
        <v>28.54</v>
      </c>
      <c r="Y1180" s="5"/>
      <c r="Z1180" s="5"/>
      <c r="AA1180" s="5"/>
      <c r="AB1180" s="5"/>
      <c r="AC1180" s="5"/>
      <c r="AD1180" s="5"/>
      <c r="AE1180" s="20"/>
      <c r="AF1180" s="20"/>
      <c r="AG1180" s="20"/>
      <c r="AH1180" s="20"/>
      <c r="AI1180" s="20"/>
      <c r="AJ1180" s="20"/>
      <c r="AK1180" s="20"/>
      <c r="AL1180" s="20"/>
      <c r="AM1180" s="20"/>
      <c r="AN1180" s="20"/>
      <c r="AO1180" s="20"/>
      <c r="AP1180" s="20"/>
      <c r="AQ1180" s="20"/>
      <c r="AR1180" s="20"/>
      <c r="AS1180" s="20"/>
      <c r="AT1180" s="20"/>
      <c r="AU1180" s="20"/>
      <c r="AV1180" s="20"/>
      <c r="AW1180" s="20"/>
      <c r="AX1180" s="20"/>
      <c r="AY1180" s="20"/>
      <c r="AZ1180" s="20"/>
      <c r="BA1180" s="20"/>
      <c r="BB1180" s="20"/>
      <c r="BC1180" s="20"/>
      <c r="BD1180" s="20"/>
      <c r="BE1180" s="20"/>
      <c r="BF1180" s="20"/>
      <c r="BG1180" s="20"/>
      <c r="BH1180" s="20"/>
      <c r="BI1180" s="20"/>
      <c r="BJ1180" s="20"/>
      <c r="BK1180" s="20"/>
      <c r="BL1180" s="20"/>
      <c r="BM1180" s="20"/>
      <c r="BN1180" s="20"/>
      <c r="BO1180" s="20"/>
      <c r="BP1180" s="20"/>
      <c r="BQ1180" s="20"/>
      <c r="BR1180" s="20"/>
      <c r="BS1180" s="20"/>
      <c r="BT1180" s="20"/>
      <c r="BU1180" s="20"/>
      <c r="BV1180" s="20"/>
      <c r="BW1180" s="20"/>
      <c r="BX1180" s="20"/>
      <c r="BY1180" s="20"/>
      <c r="BZ1180" s="20"/>
      <c r="CA1180" s="5"/>
      <c r="CB1180" s="45" t="s">
        <v>10122</v>
      </c>
      <c r="XBA1180" s="18">
        <f>MIN(XBL1180:XBU1180)</f>
        <v>98.47</v>
      </c>
      <c r="XBB1180" s="21" t="str" cm="1">
        <f t="array" ref="XBB1180:XBK1180">IF(XBA1180=XBL1180:XBU1180,$XBL$2:$XBU$2,"")</f>
        <v/>
      </c>
      <c r="XBC1180" s="21" t="str">
        <v/>
      </c>
      <c r="XBD1180" s="21" t="str">
        <v>The PowerStore</v>
      </c>
      <c r="XBE1180" s="21" t="str">
        <v/>
      </c>
      <c r="XBF1180" s="21" t="str">
        <v/>
      </c>
      <c r="XBG1180" s="21" t="str">
        <v/>
      </c>
      <c r="XBH1180" s="21" t="str">
        <v/>
      </c>
      <c r="XBI1180" s="21" t="str">
        <v/>
      </c>
      <c r="XBJ1180" s="22" t="str">
        <v/>
      </c>
      <c r="XBK1180" s="22" t="str">
        <v/>
      </c>
      <c r="XBL1180" s="18" t="s">
        <v>8835</v>
      </c>
      <c r="XBM1180" s="18" t="s">
        <v>8835</v>
      </c>
      <c r="XBN1180" s="18">
        <v>98.47</v>
      </c>
      <c r="XBO1180" s="18" t="s">
        <v>8835</v>
      </c>
      <c r="XBP1180" s="18" t="s">
        <v>8835</v>
      </c>
      <c r="XBQ1180" s="18" t="s">
        <v>8835</v>
      </c>
      <c r="XBR1180" s="18" t="s">
        <v>8835</v>
      </c>
      <c r="XBS1180" s="18" t="s">
        <v>8835</v>
      </c>
      <c r="XBT1180" s="18" t="s">
        <v>8835</v>
      </c>
      <c r="XBU1180" s="18" t="s">
        <v>8835</v>
      </c>
    </row>
    <row r="1181" spans="1:80 16277:16297" s="23" customFormat="1" ht="12" x14ac:dyDescent="0.25">
      <c r="A1181" s="5" t="s">
        <v>3498</v>
      </c>
      <c r="B1181" s="5" t="s">
        <v>63</v>
      </c>
      <c r="C1181" s="5" t="s">
        <v>3499</v>
      </c>
      <c r="D1181" s="6" t="s">
        <v>3500</v>
      </c>
      <c r="E1181" s="5"/>
      <c r="F1181" s="6" t="s">
        <v>11843</v>
      </c>
      <c r="G1181" s="5" t="s">
        <v>11833</v>
      </c>
      <c r="H1181" s="6" t="s">
        <v>8881</v>
      </c>
      <c r="I1181" s="6" t="s">
        <v>8881</v>
      </c>
      <c r="J1181" s="20" t="str">
        <f>XBB1181&amp;XBC1181&amp;XBD1181&amp;XBE1181&amp;XBF1181&amp;XBG1181&amp;XBH1181&amp;XBI1181&amp;XBJ1181&amp;XBK1181</f>
        <v>The PowerStore</v>
      </c>
      <c r="K1181" s="5"/>
      <c r="L1181" s="5"/>
      <c r="M1181" s="5">
        <v>6261.71</v>
      </c>
      <c r="N1181" s="5"/>
      <c r="O1181" s="5">
        <v>7600</v>
      </c>
      <c r="P1181" s="15">
        <f>(O1181-M1181)/O1181*100</f>
        <v>17.60907894736842</v>
      </c>
      <c r="Q1181" s="5"/>
      <c r="R1181" s="5"/>
      <c r="S1181" s="5"/>
      <c r="T1181" s="5"/>
      <c r="U1181" s="5">
        <v>304</v>
      </c>
      <c r="V1181" s="5">
        <v>25.25</v>
      </c>
      <c r="W1181" s="5">
        <v>29</v>
      </c>
      <c r="X1181" s="5">
        <v>15.75</v>
      </c>
      <c r="Y1181" s="5"/>
      <c r="Z1181" s="5"/>
      <c r="AA1181" s="5"/>
      <c r="AB1181" s="5"/>
      <c r="AC1181" s="5"/>
      <c r="AD1181" s="5"/>
      <c r="AE1181" s="20"/>
      <c r="AF1181" s="20"/>
      <c r="AG1181" s="20"/>
      <c r="AH1181" s="20"/>
      <c r="AI1181" s="20"/>
      <c r="AJ1181" s="20"/>
      <c r="AK1181" s="20"/>
      <c r="AL1181" s="20"/>
      <c r="AM1181" s="20"/>
      <c r="AN1181" s="20"/>
      <c r="AO1181" s="20"/>
      <c r="AP1181" s="20"/>
      <c r="AQ1181" s="20"/>
      <c r="AR1181" s="20"/>
      <c r="AS1181" s="20"/>
      <c r="AT1181" s="20"/>
      <c r="AU1181" s="20"/>
      <c r="AV1181" s="20"/>
      <c r="AW1181" s="20"/>
      <c r="AX1181" s="20"/>
      <c r="AY1181" s="20"/>
      <c r="AZ1181" s="20"/>
      <c r="BA1181" s="20"/>
      <c r="BB1181" s="20"/>
      <c r="BC1181" s="20"/>
      <c r="BD1181" s="20"/>
      <c r="BE1181" s="20"/>
      <c r="BF1181" s="20"/>
      <c r="BG1181" s="20"/>
      <c r="BH1181" s="20"/>
      <c r="BI1181" s="20"/>
      <c r="BJ1181" s="20"/>
      <c r="BK1181" s="20"/>
      <c r="BL1181" s="20"/>
      <c r="BM1181" s="20"/>
      <c r="BN1181" s="20"/>
      <c r="BO1181" s="20"/>
      <c r="BP1181" s="20"/>
      <c r="BQ1181" s="20"/>
      <c r="BR1181" s="20"/>
      <c r="BS1181" s="20"/>
      <c r="BT1181" s="20"/>
      <c r="BU1181" s="20"/>
      <c r="BV1181" s="20"/>
      <c r="BW1181" s="20"/>
      <c r="BX1181" s="20"/>
      <c r="BY1181" s="20"/>
      <c r="BZ1181" s="20"/>
      <c r="CA1181" s="5"/>
      <c r="CB1181" s="45" t="s">
        <v>10123</v>
      </c>
      <c r="XBA1181" s="18">
        <f>MIN(XBL1181:XBU1181)</f>
        <v>6261.71</v>
      </c>
      <c r="XBB1181" s="21" t="str" cm="1">
        <f t="array" ref="XBB1181:XBK1181">IF(XBA1181=XBL1181:XBU1181,$XBL$2:$XBU$2,"")</f>
        <v/>
      </c>
      <c r="XBC1181" s="21" t="str">
        <v/>
      </c>
      <c r="XBD1181" s="21" t="str">
        <v>The PowerStore</v>
      </c>
      <c r="XBE1181" s="21" t="str">
        <v/>
      </c>
      <c r="XBF1181" s="21" t="str">
        <v/>
      </c>
      <c r="XBG1181" s="21" t="str">
        <v/>
      </c>
      <c r="XBH1181" s="21" t="str">
        <v/>
      </c>
      <c r="XBI1181" s="21" t="str">
        <v/>
      </c>
      <c r="XBJ1181" s="22" t="str">
        <v/>
      </c>
      <c r="XBK1181" s="22" t="str">
        <v/>
      </c>
      <c r="XBL1181" s="18" t="s">
        <v>8835</v>
      </c>
      <c r="XBM1181" s="18" t="s">
        <v>8835</v>
      </c>
      <c r="XBN1181" s="18">
        <v>6261.71</v>
      </c>
      <c r="XBO1181" s="18" t="s">
        <v>8835</v>
      </c>
      <c r="XBP1181" s="18" t="s">
        <v>8835</v>
      </c>
      <c r="XBQ1181" s="18" t="s">
        <v>8835</v>
      </c>
      <c r="XBR1181" s="18" t="s">
        <v>8835</v>
      </c>
      <c r="XBS1181" s="18" t="s">
        <v>8835</v>
      </c>
      <c r="XBT1181" s="18" t="s">
        <v>8835</v>
      </c>
      <c r="XBU1181" s="18" t="s">
        <v>8835</v>
      </c>
    </row>
    <row r="1182" spans="1:80 16277:16297" s="23" customFormat="1" ht="12" x14ac:dyDescent="0.25">
      <c r="A1182" s="5" t="s">
        <v>3501</v>
      </c>
      <c r="B1182" s="5" t="s">
        <v>63</v>
      </c>
      <c r="C1182" s="5" t="s">
        <v>3502</v>
      </c>
      <c r="D1182" s="6" t="s">
        <v>3503</v>
      </c>
      <c r="E1182" s="5"/>
      <c r="F1182" s="6" t="s">
        <v>11832</v>
      </c>
      <c r="G1182" s="5" t="s">
        <v>11833</v>
      </c>
      <c r="H1182" s="6" t="s">
        <v>8881</v>
      </c>
      <c r="I1182" s="6" t="s">
        <v>8881</v>
      </c>
      <c r="J1182" s="20" t="str">
        <f>XBB1182&amp;XBC1182&amp;XBD1182&amp;XBE1182&amp;XBF1182&amp;XBG1182&amp;XBH1182&amp;XBI1182&amp;XBJ1182&amp;XBK1182</f>
        <v>The PowerStore</v>
      </c>
      <c r="K1182" s="5"/>
      <c r="L1182" s="5"/>
      <c r="M1182" s="5">
        <v>8684.57</v>
      </c>
      <c r="N1182" s="5"/>
      <c r="O1182" s="5">
        <v>10600</v>
      </c>
      <c r="P1182" s="15">
        <f>(O1182-M1182)/O1182*100</f>
        <v>18.070094339622646</v>
      </c>
      <c r="Q1182" s="5"/>
      <c r="R1182" s="5"/>
      <c r="S1182" s="5"/>
      <c r="T1182" s="5"/>
      <c r="U1182" s="5">
        <v>412</v>
      </c>
      <c r="V1182" s="5">
        <v>30.5</v>
      </c>
      <c r="W1182" s="5">
        <v>29</v>
      </c>
      <c r="X1182" s="5">
        <v>15.75</v>
      </c>
      <c r="Y1182" s="5"/>
      <c r="Z1182" s="5"/>
      <c r="AA1182" s="5"/>
      <c r="AB1182" s="5"/>
      <c r="AC1182" s="5"/>
      <c r="AD1182" s="5"/>
      <c r="AE1182" s="20"/>
      <c r="AF1182" s="20"/>
      <c r="AG1182" s="20"/>
      <c r="AH1182" s="20"/>
      <c r="AI1182" s="20"/>
      <c r="AJ1182" s="20"/>
      <c r="AK1182" s="20"/>
      <c r="AL1182" s="20"/>
      <c r="AM1182" s="20"/>
      <c r="AN1182" s="20"/>
      <c r="AO1182" s="20"/>
      <c r="AP1182" s="20"/>
      <c r="AQ1182" s="20"/>
      <c r="AR1182" s="20"/>
      <c r="AS1182" s="20"/>
      <c r="AT1182" s="20"/>
      <c r="AU1182" s="20"/>
      <c r="AV1182" s="20"/>
      <c r="AW1182" s="20"/>
      <c r="AX1182" s="20"/>
      <c r="AY1182" s="20"/>
      <c r="AZ1182" s="20"/>
      <c r="BA1182" s="20"/>
      <c r="BB1182" s="20"/>
      <c r="BC1182" s="20"/>
      <c r="BD1182" s="20"/>
      <c r="BE1182" s="20"/>
      <c r="BF1182" s="20"/>
      <c r="BG1182" s="20"/>
      <c r="BH1182" s="20"/>
      <c r="BI1182" s="20"/>
      <c r="BJ1182" s="20"/>
      <c r="BK1182" s="20"/>
      <c r="BL1182" s="20"/>
      <c r="BM1182" s="20"/>
      <c r="BN1182" s="20"/>
      <c r="BO1182" s="20"/>
      <c r="BP1182" s="20"/>
      <c r="BQ1182" s="20"/>
      <c r="BR1182" s="20"/>
      <c r="BS1182" s="20"/>
      <c r="BT1182" s="20"/>
      <c r="BU1182" s="20"/>
      <c r="BV1182" s="20"/>
      <c r="BW1182" s="20"/>
      <c r="BX1182" s="20"/>
      <c r="BY1182" s="20"/>
      <c r="BZ1182" s="20"/>
      <c r="CA1182" s="5"/>
      <c r="CB1182" s="45" t="s">
        <v>10124</v>
      </c>
      <c r="XBA1182" s="18">
        <f>MIN(XBL1182:XBU1182)</f>
        <v>8684.57</v>
      </c>
      <c r="XBB1182" s="21" t="str" cm="1">
        <f t="array" ref="XBB1182:XBK1182">IF(XBA1182=XBL1182:XBU1182,$XBL$2:$XBU$2,"")</f>
        <v/>
      </c>
      <c r="XBC1182" s="21" t="str">
        <v/>
      </c>
      <c r="XBD1182" s="21" t="str">
        <v>The PowerStore</v>
      </c>
      <c r="XBE1182" s="21" t="str">
        <v/>
      </c>
      <c r="XBF1182" s="21" t="str">
        <v/>
      </c>
      <c r="XBG1182" s="21" t="str">
        <v/>
      </c>
      <c r="XBH1182" s="21" t="str">
        <v/>
      </c>
      <c r="XBI1182" s="21" t="str">
        <v/>
      </c>
      <c r="XBJ1182" s="22" t="str">
        <v/>
      </c>
      <c r="XBK1182" s="22" t="str">
        <v/>
      </c>
      <c r="XBL1182" s="18" t="s">
        <v>8835</v>
      </c>
      <c r="XBM1182" s="18" t="s">
        <v>8835</v>
      </c>
      <c r="XBN1182" s="18">
        <v>8684.57</v>
      </c>
      <c r="XBO1182" s="18" t="s">
        <v>8835</v>
      </c>
      <c r="XBP1182" s="18" t="s">
        <v>8835</v>
      </c>
      <c r="XBQ1182" s="18" t="s">
        <v>8835</v>
      </c>
      <c r="XBR1182" s="18" t="s">
        <v>8835</v>
      </c>
      <c r="XBS1182" s="18" t="s">
        <v>8835</v>
      </c>
      <c r="XBT1182" s="18" t="s">
        <v>8835</v>
      </c>
      <c r="XBU1182" s="18" t="s">
        <v>8835</v>
      </c>
    </row>
    <row r="1183" spans="1:80 16277:16297" s="23" customFormat="1" ht="12" x14ac:dyDescent="0.25">
      <c r="A1183" s="5" t="s">
        <v>3504</v>
      </c>
      <c r="B1183" s="5" t="s">
        <v>63</v>
      </c>
      <c r="C1183" s="5" t="s">
        <v>3505</v>
      </c>
      <c r="D1183" s="6" t="s">
        <v>3506</v>
      </c>
      <c r="E1183" s="5"/>
      <c r="F1183" s="6" t="s">
        <v>11832</v>
      </c>
      <c r="G1183" s="5" t="s">
        <v>11833</v>
      </c>
      <c r="H1183" s="6" t="s">
        <v>8881</v>
      </c>
      <c r="I1183" s="6" t="s">
        <v>8881</v>
      </c>
      <c r="J1183" s="20" t="str">
        <f>XBB1183&amp;XBC1183&amp;XBD1183&amp;XBE1183&amp;XBF1183&amp;XBG1183&amp;XBH1183&amp;XBI1183&amp;XBJ1183&amp;XBK1183</f>
        <v>The PowerStore</v>
      </c>
      <c r="K1183" s="5"/>
      <c r="L1183" s="5"/>
      <c r="M1183" s="5">
        <v>15953.14</v>
      </c>
      <c r="N1183" s="5"/>
      <c r="O1183" s="5">
        <v>18540.669999999998</v>
      </c>
      <c r="P1183" s="15">
        <f>(O1183-M1183)/O1183*100</f>
        <v>13.955968150018306</v>
      </c>
      <c r="Q1183" s="5"/>
      <c r="R1183" s="5"/>
      <c r="S1183" s="5"/>
      <c r="T1183" s="5"/>
      <c r="U1183" s="5">
        <v>736</v>
      </c>
      <c r="V1183" s="5">
        <v>46.25</v>
      </c>
      <c r="W1183" s="5">
        <v>29</v>
      </c>
      <c r="X1183" s="5">
        <v>15.75</v>
      </c>
      <c r="Y1183" s="5"/>
      <c r="Z1183" s="5"/>
      <c r="AA1183" s="5"/>
      <c r="AB1183" s="5"/>
      <c r="AC1183" s="5"/>
      <c r="AD1183" s="5"/>
      <c r="AE1183" s="20"/>
      <c r="AF1183" s="20"/>
      <c r="AG1183" s="20"/>
      <c r="AH1183" s="20"/>
      <c r="AI1183" s="20"/>
      <c r="AJ1183" s="20"/>
      <c r="AK1183" s="20"/>
      <c r="AL1183" s="20"/>
      <c r="AM1183" s="20"/>
      <c r="AN1183" s="20"/>
      <c r="AO1183" s="20"/>
      <c r="AP1183" s="20"/>
      <c r="AQ1183" s="20"/>
      <c r="AR1183" s="20"/>
      <c r="AS1183" s="20"/>
      <c r="AT1183" s="20"/>
      <c r="AU1183" s="20"/>
      <c r="AV1183" s="20"/>
      <c r="AW1183" s="20"/>
      <c r="AX1183" s="20"/>
      <c r="AY1183" s="20"/>
      <c r="AZ1183" s="20"/>
      <c r="BA1183" s="20"/>
      <c r="BB1183" s="20"/>
      <c r="BC1183" s="20"/>
      <c r="BD1183" s="20"/>
      <c r="BE1183" s="20"/>
      <c r="BF1183" s="20"/>
      <c r="BG1183" s="20"/>
      <c r="BH1183" s="20"/>
      <c r="BI1183" s="20"/>
      <c r="BJ1183" s="20"/>
      <c r="BK1183" s="20"/>
      <c r="BL1183" s="20"/>
      <c r="BM1183" s="20"/>
      <c r="BN1183" s="20"/>
      <c r="BO1183" s="20"/>
      <c r="BP1183" s="20"/>
      <c r="BQ1183" s="20"/>
      <c r="BR1183" s="20"/>
      <c r="BS1183" s="20"/>
      <c r="BT1183" s="20"/>
      <c r="BU1183" s="20"/>
      <c r="BV1183" s="20"/>
      <c r="BW1183" s="20"/>
      <c r="BX1183" s="20"/>
      <c r="BY1183" s="20"/>
      <c r="BZ1183" s="20"/>
      <c r="CA1183" s="5"/>
      <c r="CB1183" s="45" t="s">
        <v>10125</v>
      </c>
      <c r="XBA1183" s="18">
        <f>MIN(XBL1183:XBU1183)</f>
        <v>15953.14</v>
      </c>
      <c r="XBB1183" s="21" t="str" cm="1">
        <f t="array" ref="XBB1183:XBK1183">IF(XBA1183=XBL1183:XBU1183,$XBL$2:$XBU$2,"")</f>
        <v/>
      </c>
      <c r="XBC1183" s="21" t="str">
        <v/>
      </c>
      <c r="XBD1183" s="21" t="str">
        <v>The PowerStore</v>
      </c>
      <c r="XBE1183" s="21" t="str">
        <v/>
      </c>
      <c r="XBF1183" s="21" t="str">
        <v/>
      </c>
      <c r="XBG1183" s="21" t="str">
        <v/>
      </c>
      <c r="XBH1183" s="21" t="str">
        <v/>
      </c>
      <c r="XBI1183" s="21" t="str">
        <v/>
      </c>
      <c r="XBJ1183" s="22" t="str">
        <v/>
      </c>
      <c r="XBK1183" s="22" t="str">
        <v/>
      </c>
      <c r="XBL1183" s="18" t="s">
        <v>8835</v>
      </c>
      <c r="XBM1183" s="18" t="s">
        <v>8835</v>
      </c>
      <c r="XBN1183" s="18">
        <v>15953.14</v>
      </c>
      <c r="XBO1183" s="18" t="s">
        <v>8835</v>
      </c>
      <c r="XBP1183" s="18" t="s">
        <v>8835</v>
      </c>
      <c r="XBQ1183" s="18" t="s">
        <v>8835</v>
      </c>
      <c r="XBR1183" s="18" t="s">
        <v>8835</v>
      </c>
      <c r="XBS1183" s="18" t="s">
        <v>8835</v>
      </c>
      <c r="XBT1183" s="18" t="s">
        <v>8835</v>
      </c>
      <c r="XBU1183" s="18" t="s">
        <v>8835</v>
      </c>
    </row>
    <row r="1184" spans="1:80 16277:16297" s="23" customFormat="1" ht="12" x14ac:dyDescent="0.25">
      <c r="A1184" s="5" t="s">
        <v>3507</v>
      </c>
      <c r="B1184" s="5" t="s">
        <v>63</v>
      </c>
      <c r="C1184" s="5" t="s">
        <v>3508</v>
      </c>
      <c r="D1184" s="6" t="s">
        <v>3509</v>
      </c>
      <c r="E1184" s="5"/>
      <c r="F1184" s="6" t="s">
        <v>11832</v>
      </c>
      <c r="G1184" s="5" t="s">
        <v>11835</v>
      </c>
      <c r="H1184" s="6" t="s">
        <v>8881</v>
      </c>
      <c r="I1184" s="6" t="s">
        <v>8881</v>
      </c>
      <c r="J1184" s="20" t="str">
        <f>XBB1184&amp;XBC1184&amp;XBD1184&amp;XBE1184&amp;XBF1184&amp;XBG1184&amp;XBH1184&amp;XBI1184&amp;XBJ1184&amp;XBK1184</f>
        <v>The PowerStore</v>
      </c>
      <c r="K1184" s="5"/>
      <c r="L1184" s="5"/>
      <c r="M1184" s="5">
        <v>2828.57</v>
      </c>
      <c r="N1184" s="5"/>
      <c r="O1184" s="5">
        <v>3722.4</v>
      </c>
      <c r="P1184" s="15">
        <f>(O1184-M1184)/O1184*100</f>
        <v>24.012196432409198</v>
      </c>
      <c r="Q1184" s="5"/>
      <c r="R1184" s="5"/>
      <c r="S1184" s="5"/>
      <c r="T1184" s="5"/>
      <c r="U1184" s="5">
        <v>128</v>
      </c>
      <c r="V1184" s="5">
        <v>5.3</v>
      </c>
      <c r="W1184" s="5">
        <v>18.899999999999999</v>
      </c>
      <c r="X1184" s="5">
        <v>23.6</v>
      </c>
      <c r="Y1184" s="5"/>
      <c r="Z1184" s="5"/>
      <c r="AA1184" s="5"/>
      <c r="AB1184" s="5"/>
      <c r="AC1184" s="5"/>
      <c r="AD1184" s="5"/>
      <c r="AE1184" s="20"/>
      <c r="AF1184" s="20"/>
      <c r="AG1184" s="20"/>
      <c r="AH1184" s="20"/>
      <c r="AI1184" s="20"/>
      <c r="AJ1184" s="20"/>
      <c r="AK1184" s="20"/>
      <c r="AL1184" s="20"/>
      <c r="AM1184" s="20"/>
      <c r="AN1184" s="20"/>
      <c r="AO1184" s="20"/>
      <c r="AP1184" s="20"/>
      <c r="AQ1184" s="20"/>
      <c r="AR1184" s="20"/>
      <c r="AS1184" s="20"/>
      <c r="AT1184" s="20"/>
      <c r="AU1184" s="20"/>
      <c r="AV1184" s="20"/>
      <c r="AW1184" s="20"/>
      <c r="AX1184" s="20"/>
      <c r="AY1184" s="20"/>
      <c r="AZ1184" s="20"/>
      <c r="BA1184" s="20"/>
      <c r="BB1184" s="20"/>
      <c r="BC1184" s="20"/>
      <c r="BD1184" s="20"/>
      <c r="BE1184" s="20"/>
      <c r="BF1184" s="20"/>
      <c r="BG1184" s="20"/>
      <c r="BH1184" s="20"/>
      <c r="BI1184" s="20"/>
      <c r="BJ1184" s="20"/>
      <c r="BK1184" s="20"/>
      <c r="BL1184" s="20"/>
      <c r="BM1184" s="20"/>
      <c r="BN1184" s="20"/>
      <c r="BO1184" s="20"/>
      <c r="BP1184" s="20"/>
      <c r="BQ1184" s="20"/>
      <c r="BR1184" s="20"/>
      <c r="BS1184" s="20"/>
      <c r="BT1184" s="20"/>
      <c r="BU1184" s="20"/>
      <c r="BV1184" s="20"/>
      <c r="BW1184" s="20"/>
      <c r="BX1184" s="20"/>
      <c r="BY1184" s="20"/>
      <c r="BZ1184" s="20"/>
      <c r="CA1184" s="5"/>
      <c r="CB1184" s="45" t="s">
        <v>10126</v>
      </c>
      <c r="XBA1184" s="18">
        <f>MIN(XBL1184:XBU1184)</f>
        <v>2828.57</v>
      </c>
      <c r="XBB1184" s="21" t="str" cm="1">
        <f t="array" ref="XBB1184:XBK1184">IF(XBA1184=XBL1184:XBU1184,$XBL$2:$XBU$2,"")</f>
        <v/>
      </c>
      <c r="XBC1184" s="21" t="str">
        <v/>
      </c>
      <c r="XBD1184" s="21" t="str">
        <v>The PowerStore</v>
      </c>
      <c r="XBE1184" s="21" t="str">
        <v/>
      </c>
      <c r="XBF1184" s="21" t="str">
        <v/>
      </c>
      <c r="XBG1184" s="21" t="str">
        <v/>
      </c>
      <c r="XBH1184" s="21" t="str">
        <v/>
      </c>
      <c r="XBI1184" s="21" t="str">
        <v/>
      </c>
      <c r="XBJ1184" s="22" t="str">
        <v/>
      </c>
      <c r="XBK1184" s="22" t="str">
        <v/>
      </c>
      <c r="XBL1184" s="18" t="s">
        <v>8835</v>
      </c>
      <c r="XBM1184" s="18" t="s">
        <v>8835</v>
      </c>
      <c r="XBN1184" s="18">
        <v>2828.57</v>
      </c>
      <c r="XBO1184" s="18" t="s">
        <v>8835</v>
      </c>
      <c r="XBP1184" s="18" t="s">
        <v>8835</v>
      </c>
      <c r="XBQ1184" s="18" t="s">
        <v>8835</v>
      </c>
      <c r="XBR1184" s="18" t="s">
        <v>8835</v>
      </c>
      <c r="XBS1184" s="18" t="s">
        <v>8835</v>
      </c>
      <c r="XBT1184" s="18" t="s">
        <v>8835</v>
      </c>
      <c r="XBU1184" s="18" t="s">
        <v>8835</v>
      </c>
    </row>
    <row r="1185" spans="1:80 16277:16297" s="23" customFormat="1" ht="12" x14ac:dyDescent="0.25">
      <c r="A1185" s="5" t="s">
        <v>3510</v>
      </c>
      <c r="B1185" s="5" t="s">
        <v>63</v>
      </c>
      <c r="C1185" s="5" t="s">
        <v>3511</v>
      </c>
      <c r="D1185" s="6" t="s">
        <v>3512</v>
      </c>
      <c r="E1185" s="5"/>
      <c r="F1185" s="6" t="s">
        <v>11832</v>
      </c>
      <c r="G1185" s="5" t="s">
        <v>11835</v>
      </c>
      <c r="H1185" s="6" t="s">
        <v>8862</v>
      </c>
      <c r="I1185" s="6" t="s">
        <v>8862</v>
      </c>
      <c r="J1185" s="20" t="str">
        <f>XBB1185&amp;XBC1185&amp;XBD1185&amp;XBE1185&amp;XBF1185&amp;XBG1185&amp;XBH1185&amp;XBI1185&amp;XBJ1185&amp;XBK1185</f>
        <v>The PowerStore</v>
      </c>
      <c r="K1185" s="5"/>
      <c r="L1185" s="5"/>
      <c r="M1185" s="5">
        <v>7.5</v>
      </c>
      <c r="N1185" s="5"/>
      <c r="O1185" s="5">
        <v>8.8532608695652169</v>
      </c>
      <c r="P1185" s="15">
        <f>(O1185-M1185)/O1185*100</f>
        <v>15.285451197053401</v>
      </c>
      <c r="Q1185" s="5"/>
      <c r="R1185" s="5"/>
      <c r="S1185" s="5"/>
      <c r="T1185" s="5"/>
      <c r="U1185" s="5">
        <v>0.1</v>
      </c>
      <c r="V1185" s="5">
        <v>1.8</v>
      </c>
      <c r="W1185" s="5">
        <v>1</v>
      </c>
      <c r="X1185" s="5">
        <v>2</v>
      </c>
      <c r="Y1185" s="5"/>
      <c r="Z1185" s="5"/>
      <c r="AA1185" s="5"/>
      <c r="AB1185" s="5"/>
      <c r="AC1185" s="5"/>
      <c r="AD1185" s="5"/>
      <c r="AE1185" s="20"/>
      <c r="AF1185" s="20"/>
      <c r="AG1185" s="20"/>
      <c r="AH1185" s="20"/>
      <c r="AI1185" s="20"/>
      <c r="AJ1185" s="20"/>
      <c r="AK1185" s="20"/>
      <c r="AL1185" s="20"/>
      <c r="AM1185" s="20"/>
      <c r="AN1185" s="20"/>
      <c r="AO1185" s="20"/>
      <c r="AP1185" s="20"/>
      <c r="AQ1185" s="20"/>
      <c r="AR1185" s="20"/>
      <c r="AS1185" s="20"/>
      <c r="AT1185" s="20"/>
      <c r="AU1185" s="20"/>
      <c r="AV1185" s="20"/>
      <c r="AW1185" s="20"/>
      <c r="AX1185" s="20"/>
      <c r="AY1185" s="20"/>
      <c r="AZ1185" s="20"/>
      <c r="BA1185" s="20"/>
      <c r="BB1185" s="20"/>
      <c r="BC1185" s="20"/>
      <c r="BD1185" s="20"/>
      <c r="BE1185" s="20"/>
      <c r="BF1185" s="20"/>
      <c r="BG1185" s="20"/>
      <c r="BH1185" s="20"/>
      <c r="BI1185" s="20"/>
      <c r="BJ1185" s="20"/>
      <c r="BK1185" s="20"/>
      <c r="BL1185" s="20"/>
      <c r="BM1185" s="20"/>
      <c r="BN1185" s="20"/>
      <c r="BO1185" s="20"/>
      <c r="BP1185" s="20"/>
      <c r="BQ1185" s="20"/>
      <c r="BR1185" s="20"/>
      <c r="BS1185" s="20"/>
      <c r="BT1185" s="20"/>
      <c r="BU1185" s="20"/>
      <c r="BV1185" s="20"/>
      <c r="BW1185" s="20"/>
      <c r="BX1185" s="20"/>
      <c r="BY1185" s="20"/>
      <c r="BZ1185" s="20"/>
      <c r="CA1185" s="5"/>
      <c r="CB1185" s="45" t="s">
        <v>10127</v>
      </c>
      <c r="XBA1185" s="18">
        <f>MIN(XBL1185:XBU1185)</f>
        <v>7.5</v>
      </c>
      <c r="XBB1185" s="21" t="str" cm="1">
        <f t="array" ref="XBB1185:XBK1185">IF(XBA1185=XBL1185:XBU1185,$XBL$2:$XBU$2,"")</f>
        <v/>
      </c>
      <c r="XBC1185" s="21" t="str">
        <v/>
      </c>
      <c r="XBD1185" s="21" t="str">
        <v>The PowerStore</v>
      </c>
      <c r="XBE1185" s="21" t="str">
        <v/>
      </c>
      <c r="XBF1185" s="21" t="str">
        <v/>
      </c>
      <c r="XBG1185" s="21" t="str">
        <v/>
      </c>
      <c r="XBH1185" s="21" t="str">
        <v/>
      </c>
      <c r="XBI1185" s="21" t="str">
        <v/>
      </c>
      <c r="XBJ1185" s="22" t="str">
        <v/>
      </c>
      <c r="XBK1185" s="22" t="str">
        <v/>
      </c>
      <c r="XBL1185" s="18" t="s">
        <v>8835</v>
      </c>
      <c r="XBM1185" s="18" t="s">
        <v>8835</v>
      </c>
      <c r="XBN1185" s="18">
        <v>7.5</v>
      </c>
      <c r="XBO1185" s="18" t="s">
        <v>8835</v>
      </c>
      <c r="XBP1185" s="18" t="s">
        <v>8835</v>
      </c>
      <c r="XBQ1185" s="18" t="s">
        <v>8835</v>
      </c>
      <c r="XBR1185" s="18" t="s">
        <v>8835</v>
      </c>
      <c r="XBS1185" s="18" t="s">
        <v>8835</v>
      </c>
      <c r="XBT1185" s="18" t="s">
        <v>8835</v>
      </c>
      <c r="XBU1185" s="18" t="s">
        <v>8835</v>
      </c>
    </row>
    <row r="1186" spans="1:80 16277:16297" s="23" customFormat="1" ht="12" x14ac:dyDescent="0.25">
      <c r="A1186" s="5" t="s">
        <v>3513</v>
      </c>
      <c r="B1186" s="5" t="s">
        <v>63</v>
      </c>
      <c r="C1186" s="5" t="s">
        <v>3514</v>
      </c>
      <c r="D1186" s="6" t="s">
        <v>3515</v>
      </c>
      <c r="E1186" s="5"/>
      <c r="F1186" s="6" t="s">
        <v>11832</v>
      </c>
      <c r="G1186" s="5" t="s">
        <v>11833</v>
      </c>
      <c r="H1186" s="6" t="s">
        <v>8862</v>
      </c>
      <c r="I1186" s="6" t="s">
        <v>8862</v>
      </c>
      <c r="J1186" s="20" t="str">
        <f>XBB1186&amp;XBC1186&amp;XBD1186&amp;XBE1186&amp;XBF1186&amp;XBG1186&amp;XBH1186&amp;XBI1186&amp;XBJ1186&amp;XBK1186</f>
        <v>The PowerStore</v>
      </c>
      <c r="K1186" s="5"/>
      <c r="L1186" s="5"/>
      <c r="M1186" s="5">
        <v>31.25</v>
      </c>
      <c r="N1186" s="5"/>
      <c r="O1186" s="5">
        <v>34.187199999999997</v>
      </c>
      <c r="P1186" s="15">
        <f>(O1186-M1186)/O1186*100</f>
        <v>8.5915196330790398</v>
      </c>
      <c r="Q1186" s="5"/>
      <c r="R1186" s="5"/>
      <c r="S1186" s="5"/>
      <c r="T1186" s="5"/>
      <c r="U1186" s="5">
        <v>0.31</v>
      </c>
      <c r="V1186" s="5">
        <v>1.5</v>
      </c>
      <c r="W1186" s="5">
        <v>4.25</v>
      </c>
      <c r="X1186" s="5">
        <v>5.25</v>
      </c>
      <c r="Y1186" s="5"/>
      <c r="Z1186" s="5"/>
      <c r="AA1186" s="5"/>
      <c r="AB1186" s="5"/>
      <c r="AC1186" s="5"/>
      <c r="AD1186" s="5"/>
      <c r="AE1186" s="20"/>
      <c r="AF1186" s="20"/>
      <c r="AG1186" s="20"/>
      <c r="AH1186" s="20"/>
      <c r="AI1186" s="20"/>
      <c r="AJ1186" s="20"/>
      <c r="AK1186" s="20"/>
      <c r="AL1186" s="20"/>
      <c r="AM1186" s="20"/>
      <c r="AN1186" s="20"/>
      <c r="AO1186" s="20"/>
      <c r="AP1186" s="20"/>
      <c r="AQ1186" s="20"/>
      <c r="AR1186" s="20"/>
      <c r="AS1186" s="20"/>
      <c r="AT1186" s="20"/>
      <c r="AU1186" s="20"/>
      <c r="AV1186" s="20"/>
      <c r="AW1186" s="20"/>
      <c r="AX1186" s="20"/>
      <c r="AY1186" s="20"/>
      <c r="AZ1186" s="20"/>
      <c r="BA1186" s="20"/>
      <c r="BB1186" s="20"/>
      <c r="BC1186" s="20"/>
      <c r="BD1186" s="20"/>
      <c r="BE1186" s="20"/>
      <c r="BF1186" s="20"/>
      <c r="BG1186" s="20"/>
      <c r="BH1186" s="20"/>
      <c r="BI1186" s="20"/>
      <c r="BJ1186" s="20"/>
      <c r="BK1186" s="20"/>
      <c r="BL1186" s="20"/>
      <c r="BM1186" s="20"/>
      <c r="BN1186" s="20"/>
      <c r="BO1186" s="20"/>
      <c r="BP1186" s="20"/>
      <c r="BQ1186" s="20"/>
      <c r="BR1186" s="20"/>
      <c r="BS1186" s="20"/>
      <c r="BT1186" s="20"/>
      <c r="BU1186" s="20"/>
      <c r="BV1186" s="20"/>
      <c r="BW1186" s="20"/>
      <c r="BX1186" s="20"/>
      <c r="BY1186" s="20"/>
      <c r="BZ1186" s="20"/>
      <c r="CA1186" s="5"/>
      <c r="CB1186" s="45" t="s">
        <v>10128</v>
      </c>
      <c r="XBA1186" s="18">
        <f>MIN(XBL1186:XBU1186)</f>
        <v>31.25</v>
      </c>
      <c r="XBB1186" s="21" t="str" cm="1">
        <f t="array" ref="XBB1186:XBK1186">IF(XBA1186=XBL1186:XBU1186,$XBL$2:$XBU$2,"")</f>
        <v/>
      </c>
      <c r="XBC1186" s="21" t="str">
        <v/>
      </c>
      <c r="XBD1186" s="21" t="str">
        <v>The PowerStore</v>
      </c>
      <c r="XBE1186" s="21" t="str">
        <v/>
      </c>
      <c r="XBF1186" s="21" t="str">
        <v/>
      </c>
      <c r="XBG1186" s="21" t="str">
        <v/>
      </c>
      <c r="XBH1186" s="21" t="str">
        <v/>
      </c>
      <c r="XBI1186" s="21" t="str">
        <v/>
      </c>
      <c r="XBJ1186" s="22" t="str">
        <v/>
      </c>
      <c r="XBK1186" s="22" t="str">
        <v/>
      </c>
      <c r="XBL1186" s="18" t="s">
        <v>8835</v>
      </c>
      <c r="XBM1186" s="18" t="s">
        <v>8835</v>
      </c>
      <c r="XBN1186" s="18">
        <v>31.25</v>
      </c>
      <c r="XBO1186" s="18" t="s">
        <v>8835</v>
      </c>
      <c r="XBP1186" s="18" t="s">
        <v>8835</v>
      </c>
      <c r="XBQ1186" s="18" t="s">
        <v>8835</v>
      </c>
      <c r="XBR1186" s="18" t="s">
        <v>8835</v>
      </c>
      <c r="XBS1186" s="18" t="s">
        <v>8835</v>
      </c>
      <c r="XBT1186" s="18" t="s">
        <v>8835</v>
      </c>
      <c r="XBU1186" s="18" t="s">
        <v>8835</v>
      </c>
    </row>
    <row r="1187" spans="1:80 16277:16297" s="23" customFormat="1" ht="12" x14ac:dyDescent="0.25">
      <c r="A1187" s="5" t="s">
        <v>3516</v>
      </c>
      <c r="B1187" s="5" t="s">
        <v>63</v>
      </c>
      <c r="C1187" s="5" t="s">
        <v>3517</v>
      </c>
      <c r="D1187" s="6" t="s">
        <v>3518</v>
      </c>
      <c r="E1187" s="5"/>
      <c r="F1187" s="6" t="s">
        <v>11832</v>
      </c>
      <c r="G1187" s="5" t="s">
        <v>11833</v>
      </c>
      <c r="H1187" s="6" t="s">
        <v>8862</v>
      </c>
      <c r="I1187" s="6" t="s">
        <v>8862</v>
      </c>
      <c r="J1187" s="20" t="str">
        <f>XBB1187&amp;XBC1187&amp;XBD1187&amp;XBE1187&amp;XBF1187&amp;XBG1187&amp;XBH1187&amp;XBI1187&amp;XBJ1187&amp;XBK1187</f>
        <v>The PowerStore</v>
      </c>
      <c r="K1187" s="5"/>
      <c r="L1187" s="5"/>
      <c r="M1187" s="5">
        <v>708.75</v>
      </c>
      <c r="N1187" s="5"/>
      <c r="O1187" s="5">
        <v>800.69799999999998</v>
      </c>
      <c r="P1187" s="15">
        <f>(O1187-M1187)/O1187*100</f>
        <v>11.483480663121425</v>
      </c>
      <c r="Q1187" s="5"/>
      <c r="R1187" s="5"/>
      <c r="S1187" s="5"/>
      <c r="T1187" s="5"/>
      <c r="U1187" s="5">
        <v>50</v>
      </c>
      <c r="V1187" s="5">
        <v>9.3000000000000007</v>
      </c>
      <c r="W1187" s="5">
        <v>22</v>
      </c>
      <c r="X1187" s="5">
        <v>35.1</v>
      </c>
      <c r="Y1187" s="5"/>
      <c r="Z1187" s="5"/>
      <c r="AA1187" s="5"/>
      <c r="AB1187" s="5"/>
      <c r="AC1187" s="5"/>
      <c r="AD1187" s="5"/>
      <c r="AE1187" s="20"/>
      <c r="AF1187" s="20"/>
      <c r="AG1187" s="20"/>
      <c r="AH1187" s="20"/>
      <c r="AI1187" s="20"/>
      <c r="AJ1187" s="20"/>
      <c r="AK1187" s="20"/>
      <c r="AL1187" s="20"/>
      <c r="AM1187" s="20"/>
      <c r="AN1187" s="20"/>
      <c r="AO1187" s="20"/>
      <c r="AP1187" s="20"/>
      <c r="AQ1187" s="20"/>
      <c r="AR1187" s="20"/>
      <c r="AS1187" s="20"/>
      <c r="AT1187" s="20"/>
      <c r="AU1187" s="20"/>
      <c r="AV1187" s="20"/>
      <c r="AW1187" s="20"/>
      <c r="AX1187" s="20"/>
      <c r="AY1187" s="20"/>
      <c r="AZ1187" s="20"/>
      <c r="BA1187" s="20"/>
      <c r="BB1187" s="20"/>
      <c r="BC1187" s="20"/>
      <c r="BD1187" s="20"/>
      <c r="BE1187" s="20"/>
      <c r="BF1187" s="20"/>
      <c r="BG1187" s="20"/>
      <c r="BH1187" s="20"/>
      <c r="BI1187" s="20"/>
      <c r="BJ1187" s="20"/>
      <c r="BK1187" s="20"/>
      <c r="BL1187" s="20"/>
      <c r="BM1187" s="20"/>
      <c r="BN1187" s="20"/>
      <c r="BO1187" s="20"/>
      <c r="BP1187" s="20"/>
      <c r="BQ1187" s="20"/>
      <c r="BR1187" s="20"/>
      <c r="BS1187" s="20"/>
      <c r="BT1187" s="20"/>
      <c r="BU1187" s="20"/>
      <c r="BV1187" s="20"/>
      <c r="BW1187" s="20"/>
      <c r="BX1187" s="20"/>
      <c r="BY1187" s="20"/>
      <c r="BZ1187" s="20"/>
      <c r="CA1187" s="5"/>
      <c r="CB1187" s="45" t="s">
        <v>10129</v>
      </c>
      <c r="XBA1187" s="18">
        <f>MIN(XBL1187:XBU1187)</f>
        <v>708.75</v>
      </c>
      <c r="XBB1187" s="21" t="str" cm="1">
        <f t="array" ref="XBB1187:XBK1187">IF(XBA1187=XBL1187:XBU1187,$XBL$2:$XBU$2,"")</f>
        <v/>
      </c>
      <c r="XBC1187" s="21" t="str">
        <v/>
      </c>
      <c r="XBD1187" s="21" t="str">
        <v>The PowerStore</v>
      </c>
      <c r="XBE1187" s="21" t="str">
        <v/>
      </c>
      <c r="XBF1187" s="21" t="str">
        <v/>
      </c>
      <c r="XBG1187" s="21" t="str">
        <v/>
      </c>
      <c r="XBH1187" s="21" t="str">
        <v/>
      </c>
      <c r="XBI1187" s="21" t="str">
        <v/>
      </c>
      <c r="XBJ1187" s="22" t="str">
        <v/>
      </c>
      <c r="XBK1187" s="22" t="str">
        <v/>
      </c>
      <c r="XBL1187" s="18" t="s">
        <v>8835</v>
      </c>
      <c r="XBM1187" s="18" t="s">
        <v>8835</v>
      </c>
      <c r="XBN1187" s="18">
        <v>708.75</v>
      </c>
      <c r="XBO1187" s="18" t="s">
        <v>8835</v>
      </c>
      <c r="XBP1187" s="18" t="s">
        <v>8835</v>
      </c>
      <c r="XBQ1187" s="18" t="s">
        <v>8835</v>
      </c>
      <c r="XBR1187" s="18" t="s">
        <v>8835</v>
      </c>
      <c r="XBS1187" s="18" t="s">
        <v>8835</v>
      </c>
      <c r="XBT1187" s="18" t="s">
        <v>8835</v>
      </c>
      <c r="XBU1187" s="18" t="s">
        <v>8835</v>
      </c>
    </row>
    <row r="1188" spans="1:80 16277:16297" s="23" customFormat="1" ht="12" x14ac:dyDescent="0.25">
      <c r="A1188" s="5" t="s">
        <v>3519</v>
      </c>
      <c r="B1188" s="5" t="s">
        <v>11830</v>
      </c>
      <c r="C1188" s="5" t="s">
        <v>3520</v>
      </c>
      <c r="D1188" s="6" t="s">
        <v>3521</v>
      </c>
      <c r="E1188" s="5"/>
      <c r="F1188" s="6" t="s">
        <v>11832</v>
      </c>
      <c r="G1188" s="5" t="s">
        <v>11833</v>
      </c>
      <c r="H1188" s="6" t="s">
        <v>8862</v>
      </c>
      <c r="I1188" s="6" t="s">
        <v>8862</v>
      </c>
      <c r="J1188" s="20" t="str">
        <f>XBB1188&amp;XBC1188&amp;XBD1188&amp;XBE1188&amp;XBF1188&amp;XBG1188&amp;XBH1188&amp;XBI1188&amp;XBJ1188&amp;XBK1188</f>
        <v>The PowerStore</v>
      </c>
      <c r="K1188" s="5"/>
      <c r="L1188" s="5"/>
      <c r="M1188" s="5">
        <v>712.8</v>
      </c>
      <c r="N1188" s="5"/>
      <c r="O1188" s="5">
        <v>869.25</v>
      </c>
      <c r="P1188" s="15">
        <f>(O1188-M1188)/O1188*100</f>
        <v>17.998274374460745</v>
      </c>
      <c r="Q1188" s="5"/>
      <c r="R1188" s="5"/>
      <c r="S1188" s="5"/>
      <c r="T1188" s="5"/>
      <c r="U1188" s="5">
        <v>50</v>
      </c>
      <c r="V1188" s="5">
        <v>9.3000000000000007</v>
      </c>
      <c r="W1188" s="5">
        <v>22</v>
      </c>
      <c r="X1188" s="5">
        <v>35.1</v>
      </c>
      <c r="Y1188" s="5"/>
      <c r="Z1188" s="5"/>
      <c r="AA1188" s="5"/>
      <c r="AB1188" s="5"/>
      <c r="AC1188" s="5"/>
      <c r="AD1188" s="5"/>
      <c r="AE1188" s="20"/>
      <c r="AF1188" s="20"/>
      <c r="AG1188" s="20"/>
      <c r="AH1188" s="20"/>
      <c r="AI1188" s="20"/>
      <c r="AJ1188" s="20"/>
      <c r="AK1188" s="20"/>
      <c r="AL1188" s="20"/>
      <c r="AM1188" s="20"/>
      <c r="AN1188" s="20"/>
      <c r="AO1188" s="20"/>
      <c r="AP1188" s="20"/>
      <c r="AQ1188" s="20"/>
      <c r="AR1188" s="20"/>
      <c r="AS1188" s="20"/>
      <c r="AT1188" s="20"/>
      <c r="AU1188" s="20"/>
      <c r="AV1188" s="20"/>
      <c r="AW1188" s="20"/>
      <c r="AX1188" s="20"/>
      <c r="AY1188" s="20"/>
      <c r="AZ1188" s="20"/>
      <c r="BA1188" s="20"/>
      <c r="BB1188" s="20"/>
      <c r="BC1188" s="20"/>
      <c r="BD1188" s="20"/>
      <c r="BE1188" s="20"/>
      <c r="BF1188" s="20"/>
      <c r="BG1188" s="20"/>
      <c r="BH1188" s="20"/>
      <c r="BI1188" s="20"/>
      <c r="BJ1188" s="20"/>
      <c r="BK1188" s="20"/>
      <c r="BL1188" s="20"/>
      <c r="BM1188" s="20"/>
      <c r="BN1188" s="20"/>
      <c r="BO1188" s="20"/>
      <c r="BP1188" s="20"/>
      <c r="BQ1188" s="20"/>
      <c r="BR1188" s="20"/>
      <c r="BS1188" s="20"/>
      <c r="BT1188" s="20"/>
      <c r="BU1188" s="20"/>
      <c r="BV1188" s="20"/>
      <c r="BW1188" s="20"/>
      <c r="BX1188" s="20"/>
      <c r="BY1188" s="20"/>
      <c r="BZ1188" s="20"/>
      <c r="CA1188" s="5"/>
      <c r="CB1188" s="45" t="s">
        <v>10130</v>
      </c>
      <c r="XBA1188" s="18">
        <f>MIN(XBL1188:XBU1188)</f>
        <v>708.75</v>
      </c>
      <c r="XBB1188" s="21" t="str" cm="1">
        <f t="array" ref="XBB1188:XBK1188">IF(XBA1188=XBL1188:XBU1188,$XBL$2:$XBU$2,"")</f>
        <v/>
      </c>
      <c r="XBC1188" s="21" t="str">
        <v/>
      </c>
      <c r="XBD1188" s="21" t="str">
        <v>The PowerStore</v>
      </c>
      <c r="XBE1188" s="21" t="str">
        <v/>
      </c>
      <c r="XBF1188" s="21" t="str">
        <v/>
      </c>
      <c r="XBG1188" s="21" t="str">
        <v/>
      </c>
      <c r="XBH1188" s="21" t="str">
        <v/>
      </c>
      <c r="XBI1188" s="21" t="str">
        <v/>
      </c>
      <c r="XBJ1188" s="22" t="str">
        <v/>
      </c>
      <c r="XBK1188" s="22" t="str">
        <v/>
      </c>
      <c r="XBL1188" s="18" t="s">
        <v>8835</v>
      </c>
      <c r="XBM1188" s="18">
        <v>842.84</v>
      </c>
      <c r="XBN1188" s="18">
        <v>708.75</v>
      </c>
      <c r="XBO1188" s="18" t="s">
        <v>8835</v>
      </c>
      <c r="XBP1188" s="18" t="s">
        <v>8835</v>
      </c>
      <c r="XBQ1188" s="18" t="s">
        <v>8835</v>
      </c>
      <c r="XBR1188" s="18" t="s">
        <v>8835</v>
      </c>
      <c r="XBS1188" s="18" t="s">
        <v>8835</v>
      </c>
      <c r="XBT1188" s="18" t="s">
        <v>8835</v>
      </c>
      <c r="XBU1188" s="18" t="s">
        <v>8835</v>
      </c>
    </row>
    <row r="1189" spans="1:80 16277:16297" s="23" customFormat="1" ht="12" x14ac:dyDescent="0.25">
      <c r="A1189" s="5" t="s">
        <v>3522</v>
      </c>
      <c r="B1189" s="5" t="s">
        <v>63</v>
      </c>
      <c r="C1189" s="5" t="s">
        <v>3523</v>
      </c>
      <c r="D1189" s="6" t="s">
        <v>3524</v>
      </c>
      <c r="E1189" s="5"/>
      <c r="F1189" s="6" t="s">
        <v>11832</v>
      </c>
      <c r="G1189" s="5" t="s">
        <v>11835</v>
      </c>
      <c r="H1189" s="6" t="s">
        <v>8862</v>
      </c>
      <c r="I1189" s="6" t="s">
        <v>8862</v>
      </c>
      <c r="J1189" s="20" t="str">
        <f>XBB1189&amp;XBC1189&amp;XBD1189&amp;XBE1189&amp;XBF1189&amp;XBG1189&amp;XBH1189&amp;XBI1189&amp;XBJ1189&amp;XBK1189</f>
        <v>The PowerStore</v>
      </c>
      <c r="K1189" s="5"/>
      <c r="L1189" s="5"/>
      <c r="M1189" s="5">
        <v>141.88</v>
      </c>
      <c r="N1189" s="5"/>
      <c r="O1189" s="5">
        <v>167.44367020970986</v>
      </c>
      <c r="P1189" s="15">
        <f>(O1189-M1189)/O1189*100</f>
        <v>15.267026921766233</v>
      </c>
      <c r="Q1189" s="5"/>
      <c r="R1189" s="5"/>
      <c r="S1189" s="5"/>
      <c r="T1189" s="5"/>
      <c r="U1189" s="5">
        <v>3.72</v>
      </c>
      <c r="V1189" s="5">
        <v>4</v>
      </c>
      <c r="W1189" s="5">
        <v>10</v>
      </c>
      <c r="X1189" s="5">
        <v>10</v>
      </c>
      <c r="Y1189" s="5"/>
      <c r="Z1189" s="5"/>
      <c r="AA1189" s="5"/>
      <c r="AB1189" s="5"/>
      <c r="AC1189" s="5"/>
      <c r="AD1189" s="5"/>
      <c r="AE1189" s="20"/>
      <c r="AF1189" s="20"/>
      <c r="AG1189" s="20"/>
      <c r="AH1189" s="20"/>
      <c r="AI1189" s="20"/>
      <c r="AJ1189" s="20"/>
      <c r="AK1189" s="20"/>
      <c r="AL1189" s="20"/>
      <c r="AM1189" s="20"/>
      <c r="AN1189" s="20"/>
      <c r="AO1189" s="20"/>
      <c r="AP1189" s="20"/>
      <c r="AQ1189" s="20"/>
      <c r="AR1189" s="20"/>
      <c r="AS1189" s="20"/>
      <c r="AT1189" s="20"/>
      <c r="AU1189" s="20"/>
      <c r="AV1189" s="20"/>
      <c r="AW1189" s="20"/>
      <c r="AX1189" s="20"/>
      <c r="AY1189" s="20"/>
      <c r="AZ1189" s="20"/>
      <c r="BA1189" s="20"/>
      <c r="BB1189" s="20"/>
      <c r="BC1189" s="20"/>
      <c r="BD1189" s="20"/>
      <c r="BE1189" s="20"/>
      <c r="BF1189" s="20"/>
      <c r="BG1189" s="20"/>
      <c r="BH1189" s="20"/>
      <c r="BI1189" s="20"/>
      <c r="BJ1189" s="20"/>
      <c r="BK1189" s="20"/>
      <c r="BL1189" s="20"/>
      <c r="BM1189" s="20"/>
      <c r="BN1189" s="20"/>
      <c r="BO1189" s="20"/>
      <c r="BP1189" s="20"/>
      <c r="BQ1189" s="20"/>
      <c r="BR1189" s="20"/>
      <c r="BS1189" s="20"/>
      <c r="BT1189" s="20"/>
      <c r="BU1189" s="20"/>
      <c r="BV1189" s="20"/>
      <c r="BW1189" s="20"/>
      <c r="BX1189" s="20"/>
      <c r="BY1189" s="20"/>
      <c r="BZ1189" s="20"/>
      <c r="CA1189" s="5"/>
      <c r="CB1189" s="45" t="s">
        <v>10131</v>
      </c>
      <c r="XBA1189" s="18">
        <f>MIN(XBL1189:XBU1189)</f>
        <v>141.88</v>
      </c>
      <c r="XBB1189" s="21" t="str" cm="1">
        <f t="array" ref="XBB1189:XBK1189">IF(XBA1189=XBL1189:XBU1189,$XBL$2:$XBU$2,"")</f>
        <v/>
      </c>
      <c r="XBC1189" s="21" t="str">
        <v/>
      </c>
      <c r="XBD1189" s="21" t="str">
        <v>The PowerStore</v>
      </c>
      <c r="XBE1189" s="21" t="str">
        <v/>
      </c>
      <c r="XBF1189" s="21" t="str">
        <v/>
      </c>
      <c r="XBG1189" s="21" t="str">
        <v/>
      </c>
      <c r="XBH1189" s="21" t="str">
        <v/>
      </c>
      <c r="XBI1189" s="21" t="str">
        <v/>
      </c>
      <c r="XBJ1189" s="22" t="str">
        <v/>
      </c>
      <c r="XBK1189" s="22" t="str">
        <v/>
      </c>
      <c r="XBL1189" s="18" t="s">
        <v>8835</v>
      </c>
      <c r="XBM1189" s="18" t="s">
        <v>8835</v>
      </c>
      <c r="XBN1189" s="18">
        <v>141.88</v>
      </c>
      <c r="XBO1189" s="18" t="s">
        <v>8835</v>
      </c>
      <c r="XBP1189" s="18" t="s">
        <v>8835</v>
      </c>
      <c r="XBQ1189" s="18" t="s">
        <v>8835</v>
      </c>
      <c r="XBR1189" s="18" t="s">
        <v>8835</v>
      </c>
      <c r="XBS1189" s="18" t="s">
        <v>8835</v>
      </c>
      <c r="XBT1189" s="18" t="s">
        <v>8835</v>
      </c>
      <c r="XBU1189" s="18" t="s">
        <v>8835</v>
      </c>
    </row>
    <row r="1190" spans="1:80 16277:16297" s="23" customFormat="1" ht="12" x14ac:dyDescent="0.25">
      <c r="A1190" s="5" t="s">
        <v>3525</v>
      </c>
      <c r="B1190" s="5" t="s">
        <v>63</v>
      </c>
      <c r="C1190" s="5" t="s">
        <v>3526</v>
      </c>
      <c r="D1190" s="6" t="s">
        <v>3527</v>
      </c>
      <c r="E1190" s="5"/>
      <c r="F1190" s="6" t="s">
        <v>11832</v>
      </c>
      <c r="G1190" s="5" t="s">
        <v>11835</v>
      </c>
      <c r="H1190" s="6" t="s">
        <v>8862</v>
      </c>
      <c r="I1190" s="6" t="s">
        <v>8862</v>
      </c>
      <c r="J1190" s="20" t="str">
        <f>XBB1190&amp;XBC1190&amp;XBD1190&amp;XBE1190&amp;XBF1190&amp;XBG1190&amp;XBH1190&amp;XBI1190&amp;XBJ1190&amp;XBK1190</f>
        <v>The PowerStore</v>
      </c>
      <c r="K1190" s="5"/>
      <c r="L1190" s="5"/>
      <c r="M1190" s="5">
        <v>9.3800000000000008</v>
      </c>
      <c r="N1190" s="5"/>
      <c r="O1190" s="5">
        <v>10.258000000000001</v>
      </c>
      <c r="P1190" s="15">
        <f>(O1190-M1190)/O1190*100</f>
        <v>8.5591733281341398</v>
      </c>
      <c r="Q1190" s="5"/>
      <c r="R1190" s="5"/>
      <c r="S1190" s="5"/>
      <c r="T1190" s="5"/>
      <c r="U1190" s="5">
        <v>0.09</v>
      </c>
      <c r="V1190" s="5">
        <v>4</v>
      </c>
      <c r="W1190" s="5">
        <v>1</v>
      </c>
      <c r="X1190" s="5">
        <v>1</v>
      </c>
      <c r="Y1190" s="5"/>
      <c r="Z1190" s="5"/>
      <c r="AA1190" s="5"/>
      <c r="AB1190" s="5"/>
      <c r="AC1190" s="5"/>
      <c r="AD1190" s="5"/>
      <c r="AE1190" s="20"/>
      <c r="AF1190" s="20"/>
      <c r="AG1190" s="20"/>
      <c r="AH1190" s="20"/>
      <c r="AI1190" s="20"/>
      <c r="AJ1190" s="20"/>
      <c r="AK1190" s="20"/>
      <c r="AL1190" s="20"/>
      <c r="AM1190" s="20"/>
      <c r="AN1190" s="20"/>
      <c r="AO1190" s="20"/>
      <c r="AP1190" s="20"/>
      <c r="AQ1190" s="20"/>
      <c r="AR1190" s="20"/>
      <c r="AS1190" s="20"/>
      <c r="AT1190" s="20"/>
      <c r="AU1190" s="20"/>
      <c r="AV1190" s="20"/>
      <c r="AW1190" s="20"/>
      <c r="AX1190" s="20"/>
      <c r="AY1190" s="20"/>
      <c r="AZ1190" s="20"/>
      <c r="BA1190" s="20"/>
      <c r="BB1190" s="20"/>
      <c r="BC1190" s="20"/>
      <c r="BD1190" s="20"/>
      <c r="BE1190" s="20"/>
      <c r="BF1190" s="20"/>
      <c r="BG1190" s="20"/>
      <c r="BH1190" s="20"/>
      <c r="BI1190" s="20"/>
      <c r="BJ1190" s="20"/>
      <c r="BK1190" s="20"/>
      <c r="BL1190" s="20"/>
      <c r="BM1190" s="20"/>
      <c r="BN1190" s="20"/>
      <c r="BO1190" s="20"/>
      <c r="BP1190" s="20"/>
      <c r="BQ1190" s="20"/>
      <c r="BR1190" s="20"/>
      <c r="BS1190" s="20"/>
      <c r="BT1190" s="20"/>
      <c r="BU1190" s="20"/>
      <c r="BV1190" s="20"/>
      <c r="BW1190" s="20"/>
      <c r="BX1190" s="20"/>
      <c r="BY1190" s="20"/>
      <c r="BZ1190" s="20"/>
      <c r="CA1190" s="5"/>
      <c r="CB1190" s="45" t="s">
        <v>10132</v>
      </c>
      <c r="XBA1190" s="18">
        <f>MIN(XBL1190:XBU1190)</f>
        <v>9.3800000000000008</v>
      </c>
      <c r="XBB1190" s="21" t="str" cm="1">
        <f t="array" ref="XBB1190:XBK1190">IF(XBA1190=XBL1190:XBU1190,$XBL$2:$XBU$2,"")</f>
        <v/>
      </c>
      <c r="XBC1190" s="21" t="str">
        <v/>
      </c>
      <c r="XBD1190" s="21" t="str">
        <v>The PowerStore</v>
      </c>
      <c r="XBE1190" s="21" t="str">
        <v/>
      </c>
      <c r="XBF1190" s="21" t="str">
        <v/>
      </c>
      <c r="XBG1190" s="21" t="str">
        <v/>
      </c>
      <c r="XBH1190" s="21" t="str">
        <v/>
      </c>
      <c r="XBI1190" s="21" t="str">
        <v/>
      </c>
      <c r="XBJ1190" s="22" t="str">
        <v/>
      </c>
      <c r="XBK1190" s="22" t="str">
        <v/>
      </c>
      <c r="XBL1190" s="18" t="s">
        <v>8835</v>
      </c>
      <c r="XBM1190" s="18" t="s">
        <v>8835</v>
      </c>
      <c r="XBN1190" s="18">
        <v>9.3800000000000008</v>
      </c>
      <c r="XBO1190" s="18" t="s">
        <v>8835</v>
      </c>
      <c r="XBP1190" s="18" t="s">
        <v>8835</v>
      </c>
      <c r="XBQ1190" s="18" t="s">
        <v>8835</v>
      </c>
      <c r="XBR1190" s="18" t="s">
        <v>8835</v>
      </c>
      <c r="XBS1190" s="18" t="s">
        <v>8835</v>
      </c>
      <c r="XBT1190" s="18" t="s">
        <v>8835</v>
      </c>
      <c r="XBU1190" s="18" t="s">
        <v>8835</v>
      </c>
    </row>
    <row r="1191" spans="1:80 16277:16297" s="23" customFormat="1" ht="12" x14ac:dyDescent="0.25">
      <c r="A1191" s="5" t="s">
        <v>3528</v>
      </c>
      <c r="B1191" s="5" t="s">
        <v>63</v>
      </c>
      <c r="C1191" s="5" t="s">
        <v>3529</v>
      </c>
      <c r="D1191" s="6" t="s">
        <v>3530</v>
      </c>
      <c r="E1191" s="5"/>
      <c r="F1191" s="6" t="s">
        <v>11832</v>
      </c>
      <c r="G1191" s="5" t="s">
        <v>11835</v>
      </c>
      <c r="H1191" s="6" t="s">
        <v>8862</v>
      </c>
      <c r="I1191" s="6" t="s">
        <v>8862</v>
      </c>
      <c r="J1191" s="20" t="str">
        <f>XBB1191&amp;XBC1191&amp;XBD1191&amp;XBE1191&amp;XBF1191&amp;XBG1191&amp;XBH1191&amp;XBI1191&amp;XBJ1191&amp;XBK1191</f>
        <v>The PowerStore</v>
      </c>
      <c r="K1191" s="5"/>
      <c r="L1191" s="5"/>
      <c r="M1191" s="5">
        <v>55</v>
      </c>
      <c r="N1191" s="5"/>
      <c r="O1191" s="5">
        <v>60.177199999999999</v>
      </c>
      <c r="P1191" s="15">
        <f>(O1191-M1191)/O1191*100</f>
        <v>8.6032583769268083</v>
      </c>
      <c r="Q1191" s="5"/>
      <c r="R1191" s="5"/>
      <c r="S1191" s="5"/>
      <c r="T1191" s="5"/>
      <c r="U1191" s="5">
        <v>0.09</v>
      </c>
      <c r="V1191" s="5">
        <v>1.5</v>
      </c>
      <c r="W1191" s="5">
        <v>3</v>
      </c>
      <c r="X1191" s="5">
        <v>4</v>
      </c>
      <c r="Y1191" s="5"/>
      <c r="Z1191" s="5"/>
      <c r="AA1191" s="5"/>
      <c r="AB1191" s="5"/>
      <c r="AC1191" s="5"/>
      <c r="AD1191" s="5"/>
      <c r="AE1191" s="20"/>
      <c r="AF1191" s="20"/>
      <c r="AG1191" s="20"/>
      <c r="AH1191" s="20"/>
      <c r="AI1191" s="20"/>
      <c r="AJ1191" s="20"/>
      <c r="AK1191" s="20"/>
      <c r="AL1191" s="20"/>
      <c r="AM1191" s="20"/>
      <c r="AN1191" s="20"/>
      <c r="AO1191" s="20"/>
      <c r="AP1191" s="20"/>
      <c r="AQ1191" s="20"/>
      <c r="AR1191" s="20"/>
      <c r="AS1191" s="20"/>
      <c r="AT1191" s="20"/>
      <c r="AU1191" s="20"/>
      <c r="AV1191" s="20"/>
      <c r="AW1191" s="20"/>
      <c r="AX1191" s="20"/>
      <c r="AY1191" s="20"/>
      <c r="AZ1191" s="20"/>
      <c r="BA1191" s="20"/>
      <c r="BB1191" s="20"/>
      <c r="BC1191" s="20"/>
      <c r="BD1191" s="20"/>
      <c r="BE1191" s="20"/>
      <c r="BF1191" s="20"/>
      <c r="BG1191" s="20"/>
      <c r="BH1191" s="20"/>
      <c r="BI1191" s="20"/>
      <c r="BJ1191" s="20"/>
      <c r="BK1191" s="20"/>
      <c r="BL1191" s="20"/>
      <c r="BM1191" s="20"/>
      <c r="BN1191" s="20"/>
      <c r="BO1191" s="20"/>
      <c r="BP1191" s="20"/>
      <c r="BQ1191" s="20"/>
      <c r="BR1191" s="20"/>
      <c r="BS1191" s="20"/>
      <c r="BT1191" s="20"/>
      <c r="BU1191" s="20"/>
      <c r="BV1191" s="20"/>
      <c r="BW1191" s="20"/>
      <c r="BX1191" s="20"/>
      <c r="BY1191" s="20"/>
      <c r="BZ1191" s="20"/>
      <c r="CA1191" s="5"/>
      <c r="CB1191" s="45" t="s">
        <v>10133</v>
      </c>
      <c r="XBA1191" s="18">
        <f>MIN(XBL1191:XBU1191)</f>
        <v>55</v>
      </c>
      <c r="XBB1191" s="21" t="str" cm="1">
        <f t="array" ref="XBB1191:XBK1191">IF(XBA1191=XBL1191:XBU1191,$XBL$2:$XBU$2,"")</f>
        <v/>
      </c>
      <c r="XBC1191" s="21" t="str">
        <v/>
      </c>
      <c r="XBD1191" s="21" t="str">
        <v>The PowerStore</v>
      </c>
      <c r="XBE1191" s="21" t="str">
        <v/>
      </c>
      <c r="XBF1191" s="21" t="str">
        <v/>
      </c>
      <c r="XBG1191" s="21" t="str">
        <v/>
      </c>
      <c r="XBH1191" s="21" t="str">
        <v/>
      </c>
      <c r="XBI1191" s="21" t="str">
        <v/>
      </c>
      <c r="XBJ1191" s="22" t="str">
        <v/>
      </c>
      <c r="XBK1191" s="22" t="str">
        <v/>
      </c>
      <c r="XBL1191" s="18" t="s">
        <v>8835</v>
      </c>
      <c r="XBM1191" s="18" t="s">
        <v>8835</v>
      </c>
      <c r="XBN1191" s="18">
        <v>55</v>
      </c>
      <c r="XBO1191" s="18" t="s">
        <v>8835</v>
      </c>
      <c r="XBP1191" s="18" t="s">
        <v>8835</v>
      </c>
      <c r="XBQ1191" s="18" t="s">
        <v>8835</v>
      </c>
      <c r="XBR1191" s="18" t="s">
        <v>8835</v>
      </c>
      <c r="XBS1191" s="18" t="s">
        <v>8835</v>
      </c>
      <c r="XBT1191" s="18" t="s">
        <v>8835</v>
      </c>
      <c r="XBU1191" s="18" t="s">
        <v>8835</v>
      </c>
    </row>
    <row r="1192" spans="1:80 16277:16297" s="23" customFormat="1" ht="12" x14ac:dyDescent="0.25">
      <c r="A1192" s="5" t="s">
        <v>3531</v>
      </c>
      <c r="B1192" s="5" t="s">
        <v>63</v>
      </c>
      <c r="C1192" s="5" t="s">
        <v>3532</v>
      </c>
      <c r="D1192" s="6" t="s">
        <v>3533</v>
      </c>
      <c r="E1192" s="5"/>
      <c r="F1192" s="6" t="s">
        <v>11832</v>
      </c>
      <c r="G1192" s="5" t="s">
        <v>11839</v>
      </c>
      <c r="H1192" s="6" t="s">
        <v>8862</v>
      </c>
      <c r="I1192" s="6" t="s">
        <v>8862</v>
      </c>
      <c r="J1192" s="20" t="str">
        <f>XBB1192&amp;XBC1192&amp;XBD1192&amp;XBE1192&amp;XBF1192&amp;XBG1192&amp;XBH1192&amp;XBI1192&amp;XBJ1192&amp;XBK1192</f>
        <v>The PowerStore</v>
      </c>
      <c r="K1192" s="5"/>
      <c r="L1192" s="5"/>
      <c r="M1192" s="5">
        <v>55</v>
      </c>
      <c r="N1192" s="5"/>
      <c r="O1192" s="5">
        <v>64.905870145271265</v>
      </c>
      <c r="P1192" s="15">
        <f>(O1192-M1192)/O1192*100</f>
        <v>15.261901771134271</v>
      </c>
      <c r="Q1192" s="5"/>
      <c r="R1192" s="5"/>
      <c r="S1192" s="5"/>
      <c r="T1192" s="5"/>
      <c r="U1192" s="5">
        <v>0.5</v>
      </c>
      <c r="V1192" s="5">
        <v>1</v>
      </c>
      <c r="W1192" s="5">
        <v>1.9</v>
      </c>
      <c r="X1192" s="5">
        <v>4.4000000000000004</v>
      </c>
      <c r="Y1192" s="5"/>
      <c r="Z1192" s="5"/>
      <c r="AA1192" s="5"/>
      <c r="AB1192" s="5"/>
      <c r="AC1192" s="5"/>
      <c r="AD1192" s="5"/>
      <c r="AE1192" s="20"/>
      <c r="AF1192" s="20"/>
      <c r="AG1192" s="20"/>
      <c r="AH1192" s="20"/>
      <c r="AI1192" s="20"/>
      <c r="AJ1192" s="20"/>
      <c r="AK1192" s="20"/>
      <c r="AL1192" s="20"/>
      <c r="AM1192" s="20"/>
      <c r="AN1192" s="20"/>
      <c r="AO1192" s="20"/>
      <c r="AP1192" s="20"/>
      <c r="AQ1192" s="20"/>
      <c r="AR1192" s="20"/>
      <c r="AS1192" s="20"/>
      <c r="AT1192" s="20"/>
      <c r="AU1192" s="20"/>
      <c r="AV1192" s="20"/>
      <c r="AW1192" s="20"/>
      <c r="AX1192" s="20"/>
      <c r="AY1192" s="20"/>
      <c r="AZ1192" s="20"/>
      <c r="BA1192" s="20"/>
      <c r="BB1192" s="20"/>
      <c r="BC1192" s="20"/>
      <c r="BD1192" s="20"/>
      <c r="BE1192" s="20"/>
      <c r="BF1192" s="20"/>
      <c r="BG1192" s="20"/>
      <c r="BH1192" s="20"/>
      <c r="BI1192" s="20"/>
      <c r="BJ1192" s="20"/>
      <c r="BK1192" s="20"/>
      <c r="BL1192" s="20"/>
      <c r="BM1192" s="20"/>
      <c r="BN1192" s="20"/>
      <c r="BO1192" s="20"/>
      <c r="BP1192" s="20"/>
      <c r="BQ1192" s="20"/>
      <c r="BR1192" s="20"/>
      <c r="BS1192" s="20"/>
      <c r="BT1192" s="20"/>
      <c r="BU1192" s="20"/>
      <c r="BV1192" s="20"/>
      <c r="BW1192" s="20"/>
      <c r="BX1192" s="20"/>
      <c r="BY1192" s="20"/>
      <c r="BZ1192" s="20"/>
      <c r="CA1192" s="5"/>
      <c r="CB1192" s="45" t="s">
        <v>10134</v>
      </c>
      <c r="XBA1192" s="18">
        <f>MIN(XBL1192:XBU1192)</f>
        <v>55</v>
      </c>
      <c r="XBB1192" s="21" t="str" cm="1">
        <f t="array" ref="XBB1192:XBK1192">IF(XBA1192=XBL1192:XBU1192,$XBL$2:$XBU$2,"")</f>
        <v/>
      </c>
      <c r="XBC1192" s="21" t="str">
        <v/>
      </c>
      <c r="XBD1192" s="21" t="str">
        <v>The PowerStore</v>
      </c>
      <c r="XBE1192" s="21" t="str">
        <v/>
      </c>
      <c r="XBF1192" s="21" t="str">
        <v/>
      </c>
      <c r="XBG1192" s="21" t="str">
        <v/>
      </c>
      <c r="XBH1192" s="21" t="str">
        <v/>
      </c>
      <c r="XBI1192" s="21" t="str">
        <v/>
      </c>
      <c r="XBJ1192" s="22" t="str">
        <v/>
      </c>
      <c r="XBK1192" s="22" t="str">
        <v/>
      </c>
      <c r="XBL1192" s="18" t="s">
        <v>8835</v>
      </c>
      <c r="XBM1192" s="18" t="s">
        <v>8835</v>
      </c>
      <c r="XBN1192" s="18">
        <v>55</v>
      </c>
      <c r="XBO1192" s="18" t="s">
        <v>8835</v>
      </c>
      <c r="XBP1192" s="18" t="s">
        <v>8835</v>
      </c>
      <c r="XBQ1192" s="18" t="s">
        <v>8835</v>
      </c>
      <c r="XBR1192" s="18" t="s">
        <v>8835</v>
      </c>
      <c r="XBS1192" s="18" t="s">
        <v>8835</v>
      </c>
      <c r="XBT1192" s="18" t="s">
        <v>8835</v>
      </c>
      <c r="XBU1192" s="18" t="s">
        <v>8835</v>
      </c>
    </row>
    <row r="1193" spans="1:80 16277:16297" s="23" customFormat="1" ht="12" x14ac:dyDescent="0.25">
      <c r="A1193" s="5" t="s">
        <v>3534</v>
      </c>
      <c r="B1193" s="5" t="s">
        <v>63</v>
      </c>
      <c r="C1193" s="5" t="s">
        <v>3535</v>
      </c>
      <c r="D1193" s="6" t="s">
        <v>3536</v>
      </c>
      <c r="E1193" s="5"/>
      <c r="F1193" s="6" t="s">
        <v>11841</v>
      </c>
      <c r="G1193" s="5" t="s">
        <v>11833</v>
      </c>
      <c r="H1193" s="6" t="s">
        <v>8861</v>
      </c>
      <c r="I1193" s="6" t="s">
        <v>8861</v>
      </c>
      <c r="J1193" s="20" t="str">
        <f>XBB1193&amp;XBC1193&amp;XBD1193&amp;XBE1193&amp;XBF1193&amp;XBG1193&amp;XBH1193&amp;XBI1193&amp;XBJ1193&amp;XBK1193</f>
        <v>The PowerStore</v>
      </c>
      <c r="K1193" s="5"/>
      <c r="L1193" s="5"/>
      <c r="M1193" s="5">
        <v>395.51</v>
      </c>
      <c r="N1193" s="5"/>
      <c r="O1193" s="5">
        <v>445.86349999999999</v>
      </c>
      <c r="P1193" s="15">
        <f>(O1193-M1193)/O1193*100</f>
        <v>11.29347883376863</v>
      </c>
      <c r="Q1193" s="5"/>
      <c r="R1193" s="5"/>
      <c r="S1193" s="5"/>
      <c r="T1193" s="5"/>
      <c r="U1193" s="5">
        <v>122</v>
      </c>
      <c r="V1193" s="5">
        <v>12.38</v>
      </c>
      <c r="W1193" s="5">
        <v>7.19</v>
      </c>
      <c r="X1193" s="5">
        <v>16.13</v>
      </c>
      <c r="Y1193" s="5"/>
      <c r="Z1193" s="5"/>
      <c r="AA1193" s="5"/>
      <c r="AB1193" s="5"/>
      <c r="AC1193" s="5"/>
      <c r="AD1193" s="5"/>
      <c r="AE1193" s="20"/>
      <c r="AF1193" s="20"/>
      <c r="AG1193" s="20"/>
      <c r="AH1193" s="20"/>
      <c r="AI1193" s="20"/>
      <c r="AJ1193" s="20"/>
      <c r="AK1193" s="20"/>
      <c r="AL1193" s="20"/>
      <c r="AM1193" s="20"/>
      <c r="AN1193" s="20"/>
      <c r="AO1193" s="20"/>
      <c r="AP1193" s="20"/>
      <c r="AQ1193" s="20"/>
      <c r="AR1193" s="20"/>
      <c r="AS1193" s="20"/>
      <c r="AT1193" s="20"/>
      <c r="AU1193" s="20"/>
      <c r="AV1193" s="20"/>
      <c r="AW1193" s="20"/>
      <c r="AX1193" s="20"/>
      <c r="AY1193" s="20"/>
      <c r="AZ1193" s="20"/>
      <c r="BA1193" s="20"/>
      <c r="BB1193" s="20"/>
      <c r="BC1193" s="20"/>
      <c r="BD1193" s="20"/>
      <c r="BE1193" s="20"/>
      <c r="BF1193" s="20"/>
      <c r="BG1193" s="20"/>
      <c r="BH1193" s="20"/>
      <c r="BI1193" s="20"/>
      <c r="BJ1193" s="20"/>
      <c r="BK1193" s="20"/>
      <c r="BL1193" s="20"/>
      <c r="BM1193" s="20"/>
      <c r="BN1193" s="20"/>
      <c r="BO1193" s="20"/>
      <c r="BP1193" s="20"/>
      <c r="BQ1193" s="20"/>
      <c r="BR1193" s="20"/>
      <c r="BS1193" s="20"/>
      <c r="BT1193" s="20"/>
      <c r="BU1193" s="20"/>
      <c r="BV1193" s="20"/>
      <c r="BW1193" s="20"/>
      <c r="BX1193" s="20"/>
      <c r="BY1193" s="20"/>
      <c r="BZ1193" s="20"/>
      <c r="CA1193" s="5"/>
      <c r="CB1193" s="45" t="s">
        <v>10135</v>
      </c>
      <c r="XBA1193" s="18">
        <f>MIN(XBL1193:XBU1193)</f>
        <v>395.51</v>
      </c>
      <c r="XBB1193" s="21" t="str" cm="1">
        <f t="array" ref="XBB1193:XBK1193">IF(XBA1193=XBL1193:XBU1193,$XBL$2:$XBU$2,"")</f>
        <v/>
      </c>
      <c r="XBC1193" s="21" t="str">
        <v/>
      </c>
      <c r="XBD1193" s="21" t="str">
        <v>The PowerStore</v>
      </c>
      <c r="XBE1193" s="21" t="str">
        <v/>
      </c>
      <c r="XBF1193" s="21" t="str">
        <v/>
      </c>
      <c r="XBG1193" s="21" t="str">
        <v/>
      </c>
      <c r="XBH1193" s="21" t="str">
        <v/>
      </c>
      <c r="XBI1193" s="21" t="str">
        <v/>
      </c>
      <c r="XBJ1193" s="22" t="str">
        <v/>
      </c>
      <c r="XBK1193" s="22" t="str">
        <v/>
      </c>
      <c r="XBL1193" s="18" t="s">
        <v>8835</v>
      </c>
      <c r="XBM1193" s="18" t="s">
        <v>8835</v>
      </c>
      <c r="XBN1193" s="18">
        <v>395.51</v>
      </c>
      <c r="XBO1193" s="18" t="s">
        <v>8835</v>
      </c>
      <c r="XBP1193" s="18" t="s">
        <v>8835</v>
      </c>
      <c r="XBQ1193" s="18" t="s">
        <v>8835</v>
      </c>
      <c r="XBR1193" s="18" t="s">
        <v>8835</v>
      </c>
      <c r="XBS1193" s="18" t="s">
        <v>8835</v>
      </c>
      <c r="XBT1193" s="18" t="s">
        <v>8835</v>
      </c>
      <c r="XBU1193" s="18" t="s">
        <v>8835</v>
      </c>
    </row>
    <row r="1194" spans="1:80 16277:16297" s="23" customFormat="1" ht="12" x14ac:dyDescent="0.25">
      <c r="A1194" s="5" t="s">
        <v>3537</v>
      </c>
      <c r="B1194" s="5" t="s">
        <v>63</v>
      </c>
      <c r="C1194" s="5" t="s">
        <v>3538</v>
      </c>
      <c r="D1194" s="6" t="s">
        <v>3539</v>
      </c>
      <c r="E1194" s="5"/>
      <c r="F1194" s="6" t="s">
        <v>11841</v>
      </c>
      <c r="G1194" s="5" t="s">
        <v>11833</v>
      </c>
      <c r="H1194" s="6" t="s">
        <v>8861</v>
      </c>
      <c r="I1194" s="6" t="s">
        <v>8861</v>
      </c>
      <c r="J1194" s="20" t="str">
        <f>XBB1194&amp;XBC1194&amp;XBD1194&amp;XBE1194&amp;XBF1194&amp;XBG1194&amp;XBH1194&amp;XBI1194&amp;XBJ1194&amp;XBK1194</f>
        <v>The PowerStore</v>
      </c>
      <c r="K1194" s="5"/>
      <c r="L1194" s="5"/>
      <c r="M1194" s="5">
        <v>192.13</v>
      </c>
      <c r="N1194" s="5"/>
      <c r="O1194" s="5">
        <v>226.9121551724138</v>
      </c>
      <c r="P1194" s="15">
        <f>(O1194-M1194)/O1194*100</f>
        <v>15.328467153284677</v>
      </c>
      <c r="Q1194" s="5"/>
      <c r="R1194" s="5"/>
      <c r="S1194" s="5"/>
      <c r="T1194" s="5"/>
      <c r="U1194" s="5">
        <v>63</v>
      </c>
      <c r="V1194" s="5">
        <v>10.25</v>
      </c>
      <c r="W1194" s="5">
        <v>7.06</v>
      </c>
      <c r="X1194" s="5">
        <v>10.94</v>
      </c>
      <c r="Y1194" s="5"/>
      <c r="Z1194" s="5"/>
      <c r="AA1194" s="5"/>
      <c r="AB1194" s="5"/>
      <c r="AC1194" s="5"/>
      <c r="AD1194" s="5"/>
      <c r="AE1194" s="20"/>
      <c r="AF1194" s="20"/>
      <c r="AG1194" s="20"/>
      <c r="AH1194" s="20"/>
      <c r="AI1194" s="20"/>
      <c r="AJ1194" s="20"/>
      <c r="AK1194" s="20"/>
      <c r="AL1194" s="20"/>
      <c r="AM1194" s="20"/>
      <c r="AN1194" s="20"/>
      <c r="AO1194" s="20"/>
      <c r="AP1194" s="20"/>
      <c r="AQ1194" s="20"/>
      <c r="AR1194" s="20"/>
      <c r="AS1194" s="20"/>
      <c r="AT1194" s="20"/>
      <c r="AU1194" s="20"/>
      <c r="AV1194" s="20"/>
      <c r="AW1194" s="20"/>
      <c r="AX1194" s="20"/>
      <c r="AY1194" s="20"/>
      <c r="AZ1194" s="20"/>
      <c r="BA1194" s="20"/>
      <c r="BB1194" s="20"/>
      <c r="BC1194" s="20"/>
      <c r="BD1194" s="20"/>
      <c r="BE1194" s="20"/>
      <c r="BF1194" s="20"/>
      <c r="BG1194" s="20"/>
      <c r="BH1194" s="20"/>
      <c r="BI1194" s="20"/>
      <c r="BJ1194" s="20"/>
      <c r="BK1194" s="20"/>
      <c r="BL1194" s="20"/>
      <c r="BM1194" s="20"/>
      <c r="BN1194" s="20"/>
      <c r="BO1194" s="20"/>
      <c r="BP1194" s="20"/>
      <c r="BQ1194" s="20"/>
      <c r="BR1194" s="20"/>
      <c r="BS1194" s="20"/>
      <c r="BT1194" s="20"/>
      <c r="BU1194" s="20"/>
      <c r="BV1194" s="20"/>
      <c r="BW1194" s="20"/>
      <c r="BX1194" s="20"/>
      <c r="BY1194" s="20"/>
      <c r="BZ1194" s="20"/>
      <c r="CA1194" s="5"/>
      <c r="CB1194" s="45" t="s">
        <v>10136</v>
      </c>
      <c r="XBA1194" s="18">
        <f>MIN(XBL1194:XBU1194)</f>
        <v>192.13</v>
      </c>
      <c r="XBB1194" s="21" t="str" cm="1">
        <f t="array" ref="XBB1194:XBK1194">IF(XBA1194=XBL1194:XBU1194,$XBL$2:$XBU$2,"")</f>
        <v/>
      </c>
      <c r="XBC1194" s="21" t="str">
        <v/>
      </c>
      <c r="XBD1194" s="21" t="str">
        <v>The PowerStore</v>
      </c>
      <c r="XBE1194" s="21" t="str">
        <v/>
      </c>
      <c r="XBF1194" s="21" t="str">
        <v/>
      </c>
      <c r="XBG1194" s="21" t="str">
        <v/>
      </c>
      <c r="XBH1194" s="21" t="str">
        <v/>
      </c>
      <c r="XBI1194" s="21" t="str">
        <v/>
      </c>
      <c r="XBJ1194" s="22" t="str">
        <v/>
      </c>
      <c r="XBK1194" s="22" t="str">
        <v/>
      </c>
      <c r="XBL1194" s="18" t="s">
        <v>8835</v>
      </c>
      <c r="XBM1194" s="18" t="s">
        <v>8835</v>
      </c>
      <c r="XBN1194" s="18">
        <v>192.13</v>
      </c>
      <c r="XBO1194" s="18" t="s">
        <v>8835</v>
      </c>
      <c r="XBP1194" s="18" t="s">
        <v>8835</v>
      </c>
      <c r="XBQ1194" s="18" t="s">
        <v>8835</v>
      </c>
      <c r="XBR1194" s="18" t="s">
        <v>8835</v>
      </c>
      <c r="XBS1194" s="18" t="s">
        <v>8835</v>
      </c>
      <c r="XBT1194" s="18" t="s">
        <v>8835</v>
      </c>
      <c r="XBU1194" s="18" t="s">
        <v>8835</v>
      </c>
    </row>
    <row r="1195" spans="1:80 16277:16297" s="23" customFormat="1" ht="12" x14ac:dyDescent="0.25">
      <c r="A1195" s="5" t="s">
        <v>3540</v>
      </c>
      <c r="B1195" s="5" t="s">
        <v>63</v>
      </c>
      <c r="C1195" s="5" t="s">
        <v>3541</v>
      </c>
      <c r="D1195" s="6" t="s">
        <v>3542</v>
      </c>
      <c r="E1195" s="5"/>
      <c r="F1195" s="6" t="s">
        <v>11841</v>
      </c>
      <c r="G1195" s="5" t="s">
        <v>11833</v>
      </c>
      <c r="H1195" s="6" t="s">
        <v>8861</v>
      </c>
      <c r="I1195" s="6" t="s">
        <v>8861</v>
      </c>
      <c r="J1195" s="20" t="str">
        <f>XBB1195&amp;XBC1195&amp;XBD1195&amp;XBE1195&amp;XBF1195&amp;XBG1195&amp;XBH1195&amp;XBI1195&amp;XBJ1195&amp;XBK1195</f>
        <v>The PowerStore</v>
      </c>
      <c r="K1195" s="5"/>
      <c r="L1195" s="5"/>
      <c r="M1195" s="5">
        <v>450</v>
      </c>
      <c r="N1195" s="5"/>
      <c r="O1195" s="5">
        <v>550</v>
      </c>
      <c r="P1195" s="15">
        <f>(O1195-M1195)/O1195*100</f>
        <v>18.181818181818183</v>
      </c>
      <c r="Q1195" s="5"/>
      <c r="R1195" s="5"/>
      <c r="S1195" s="5"/>
      <c r="T1195" s="5"/>
      <c r="U1195" s="5">
        <v>132.30000000000001</v>
      </c>
      <c r="V1195" s="5">
        <v>4.92</v>
      </c>
      <c r="W1195" s="5">
        <v>22.87</v>
      </c>
      <c r="X1195" s="5">
        <v>12.46</v>
      </c>
      <c r="Y1195" s="5"/>
      <c r="Z1195" s="5"/>
      <c r="AA1195" s="5"/>
      <c r="AB1195" s="5"/>
      <c r="AC1195" s="5"/>
      <c r="AD1195" s="5"/>
      <c r="AE1195" s="20"/>
      <c r="AF1195" s="20"/>
      <c r="AG1195" s="20"/>
      <c r="AH1195" s="20"/>
      <c r="AI1195" s="20"/>
      <c r="AJ1195" s="20"/>
      <c r="AK1195" s="20"/>
      <c r="AL1195" s="20"/>
      <c r="AM1195" s="20"/>
      <c r="AN1195" s="20"/>
      <c r="AO1195" s="20"/>
      <c r="AP1195" s="20"/>
      <c r="AQ1195" s="20"/>
      <c r="AR1195" s="20"/>
      <c r="AS1195" s="20"/>
      <c r="AT1195" s="20"/>
      <c r="AU1195" s="20"/>
      <c r="AV1195" s="20"/>
      <c r="AW1195" s="20"/>
      <c r="AX1195" s="20"/>
      <c r="AY1195" s="20"/>
      <c r="AZ1195" s="20"/>
      <c r="BA1195" s="20"/>
      <c r="BB1195" s="20"/>
      <c r="BC1195" s="20"/>
      <c r="BD1195" s="20"/>
      <c r="BE1195" s="20"/>
      <c r="BF1195" s="20"/>
      <c r="BG1195" s="20"/>
      <c r="BH1195" s="20"/>
      <c r="BI1195" s="20"/>
      <c r="BJ1195" s="20"/>
      <c r="BK1195" s="20"/>
      <c r="BL1195" s="20"/>
      <c r="BM1195" s="20"/>
      <c r="BN1195" s="20"/>
      <c r="BO1195" s="20"/>
      <c r="BP1195" s="20"/>
      <c r="BQ1195" s="20"/>
      <c r="BR1195" s="20"/>
      <c r="BS1195" s="20"/>
      <c r="BT1195" s="20"/>
      <c r="BU1195" s="20"/>
      <c r="BV1195" s="20"/>
      <c r="BW1195" s="20"/>
      <c r="BX1195" s="20"/>
      <c r="BY1195" s="20"/>
      <c r="BZ1195" s="20"/>
      <c r="CA1195" s="5"/>
      <c r="CB1195" s="45" t="s">
        <v>10137</v>
      </c>
      <c r="XBA1195" s="18">
        <f>MIN(XBL1195:XBU1195)</f>
        <v>450</v>
      </c>
      <c r="XBB1195" s="21" t="str" cm="1">
        <f t="array" ref="XBB1195:XBK1195">IF(XBA1195=XBL1195:XBU1195,$XBL$2:$XBU$2,"")</f>
        <v/>
      </c>
      <c r="XBC1195" s="21" t="str">
        <v/>
      </c>
      <c r="XBD1195" s="21" t="str">
        <v>The PowerStore</v>
      </c>
      <c r="XBE1195" s="21" t="str">
        <v/>
      </c>
      <c r="XBF1195" s="21" t="str">
        <v/>
      </c>
      <c r="XBG1195" s="21" t="str">
        <v/>
      </c>
      <c r="XBH1195" s="21" t="str">
        <v/>
      </c>
      <c r="XBI1195" s="21" t="str">
        <v/>
      </c>
      <c r="XBJ1195" s="22" t="str">
        <v/>
      </c>
      <c r="XBK1195" s="22" t="str">
        <v/>
      </c>
      <c r="XBL1195" s="18" t="s">
        <v>8835</v>
      </c>
      <c r="XBM1195" s="18" t="s">
        <v>8835</v>
      </c>
      <c r="XBN1195" s="18">
        <v>450</v>
      </c>
      <c r="XBO1195" s="18" t="s">
        <v>8835</v>
      </c>
      <c r="XBP1195" s="18" t="s">
        <v>8835</v>
      </c>
      <c r="XBQ1195" s="18" t="s">
        <v>8835</v>
      </c>
      <c r="XBR1195" s="18" t="s">
        <v>8835</v>
      </c>
      <c r="XBS1195" s="18" t="s">
        <v>8835</v>
      </c>
      <c r="XBT1195" s="18" t="s">
        <v>8835</v>
      </c>
      <c r="XBU1195" s="18" t="s">
        <v>8835</v>
      </c>
    </row>
    <row r="1196" spans="1:80 16277:16297" s="23" customFormat="1" ht="12" x14ac:dyDescent="0.25">
      <c r="A1196" s="5" t="s">
        <v>3543</v>
      </c>
      <c r="B1196" s="5" t="s">
        <v>11830</v>
      </c>
      <c r="C1196" s="5" t="s">
        <v>3544</v>
      </c>
      <c r="D1196" s="6" t="s">
        <v>3545</v>
      </c>
      <c r="E1196" s="5"/>
      <c r="F1196" s="6" t="s">
        <v>11841</v>
      </c>
      <c r="G1196" s="5" t="s">
        <v>11833</v>
      </c>
      <c r="H1196" s="6" t="s">
        <v>8861</v>
      </c>
      <c r="I1196" s="6" t="s">
        <v>8861</v>
      </c>
      <c r="J1196" s="20" t="str">
        <f>XBB1196&amp;XBC1196&amp;XBD1196&amp;XBE1196&amp;XBF1196&amp;XBG1196&amp;XBH1196&amp;XBI1196&amp;XBJ1196&amp;XBK1196</f>
        <v>The PowerStore</v>
      </c>
      <c r="K1196" s="5"/>
      <c r="L1196" s="5"/>
      <c r="M1196" s="5">
        <v>248.89</v>
      </c>
      <c r="N1196" s="5"/>
      <c r="O1196" s="5">
        <v>305</v>
      </c>
      <c r="P1196" s="15">
        <f>(O1196-M1196)/O1196*100</f>
        <v>18.396721311475414</v>
      </c>
      <c r="Q1196" s="5"/>
      <c r="R1196" s="5"/>
      <c r="S1196" s="5"/>
      <c r="T1196" s="5"/>
      <c r="U1196" s="5">
        <v>31</v>
      </c>
      <c r="V1196" s="5">
        <v>3.8</v>
      </c>
      <c r="W1196" s="5">
        <v>9.8000000000000007</v>
      </c>
      <c r="X1196" s="5">
        <v>8.1999999999999993</v>
      </c>
      <c r="Y1196" s="5"/>
      <c r="Z1196" s="5"/>
      <c r="AA1196" s="5"/>
      <c r="AB1196" s="5"/>
      <c r="AC1196" s="5"/>
      <c r="AD1196" s="5"/>
      <c r="AE1196" s="20"/>
      <c r="AF1196" s="20"/>
      <c r="AG1196" s="20"/>
      <c r="AH1196" s="20"/>
      <c r="AI1196" s="20"/>
      <c r="AJ1196" s="20"/>
      <c r="AK1196" s="20"/>
      <c r="AL1196" s="20"/>
      <c r="AM1196" s="20"/>
      <c r="AN1196" s="20"/>
      <c r="AO1196" s="20"/>
      <c r="AP1196" s="20"/>
      <c r="AQ1196" s="20"/>
      <c r="AR1196" s="20"/>
      <c r="AS1196" s="20"/>
      <c r="AT1196" s="20"/>
      <c r="AU1196" s="20"/>
      <c r="AV1196" s="20"/>
      <c r="AW1196" s="20"/>
      <c r="AX1196" s="20"/>
      <c r="AY1196" s="20"/>
      <c r="AZ1196" s="20"/>
      <c r="BA1196" s="20"/>
      <c r="BB1196" s="20"/>
      <c r="BC1196" s="20"/>
      <c r="BD1196" s="20"/>
      <c r="BE1196" s="20"/>
      <c r="BF1196" s="20"/>
      <c r="BG1196" s="20"/>
      <c r="BH1196" s="20"/>
      <c r="BI1196" s="20"/>
      <c r="BJ1196" s="20"/>
      <c r="BK1196" s="20"/>
      <c r="BL1196" s="20"/>
      <c r="BM1196" s="20"/>
      <c r="BN1196" s="20"/>
      <c r="BO1196" s="20"/>
      <c r="BP1196" s="20"/>
      <c r="BQ1196" s="20"/>
      <c r="BR1196" s="20"/>
      <c r="BS1196" s="20"/>
      <c r="BT1196" s="20"/>
      <c r="BU1196" s="20"/>
      <c r="BV1196" s="20"/>
      <c r="BW1196" s="20"/>
      <c r="BX1196" s="20"/>
      <c r="BY1196" s="20"/>
      <c r="BZ1196" s="20"/>
      <c r="CA1196" s="5"/>
      <c r="CB1196" s="45" t="s">
        <v>10138</v>
      </c>
      <c r="XBA1196" s="18">
        <f>MIN(XBL1196:XBU1196)</f>
        <v>251.69</v>
      </c>
      <c r="XBB1196" s="21" t="str" cm="1">
        <f t="array" ref="XBB1196:XBK1196">IF(XBA1196=XBL1196:XBU1196,$XBL$2:$XBU$2,"")</f>
        <v/>
      </c>
      <c r="XBC1196" s="21" t="str">
        <v/>
      </c>
      <c r="XBD1196" s="21" t="str">
        <v>The PowerStore</v>
      </c>
      <c r="XBE1196" s="21" t="str">
        <v/>
      </c>
      <c r="XBF1196" s="21" t="str">
        <v/>
      </c>
      <c r="XBG1196" s="21" t="str">
        <v/>
      </c>
      <c r="XBH1196" s="21" t="str">
        <v/>
      </c>
      <c r="XBI1196" s="21" t="str">
        <v/>
      </c>
      <c r="XBJ1196" s="22" t="str">
        <v/>
      </c>
      <c r="XBK1196" s="22" t="str">
        <v/>
      </c>
      <c r="XBL1196" s="18" t="s">
        <v>8835</v>
      </c>
      <c r="XBM1196" s="18">
        <v>280.77</v>
      </c>
      <c r="XBN1196" s="18">
        <v>251.69</v>
      </c>
      <c r="XBO1196" s="18" t="s">
        <v>8835</v>
      </c>
      <c r="XBP1196" s="18" t="s">
        <v>8835</v>
      </c>
      <c r="XBQ1196" s="18" t="s">
        <v>8835</v>
      </c>
      <c r="XBR1196" s="18" t="s">
        <v>8835</v>
      </c>
      <c r="XBS1196" s="18" t="s">
        <v>8835</v>
      </c>
      <c r="XBT1196" s="18" t="s">
        <v>8835</v>
      </c>
      <c r="XBU1196" s="18" t="s">
        <v>8835</v>
      </c>
    </row>
    <row r="1197" spans="1:80 16277:16297" s="23" customFormat="1" ht="12" x14ac:dyDescent="0.25">
      <c r="A1197" s="5" t="s">
        <v>3546</v>
      </c>
      <c r="B1197" s="5" t="s">
        <v>63</v>
      </c>
      <c r="C1197" s="5" t="s">
        <v>3547</v>
      </c>
      <c r="D1197" s="6" t="s">
        <v>3548</v>
      </c>
      <c r="E1197" s="5"/>
      <c r="F1197" s="6" t="s">
        <v>11841</v>
      </c>
      <c r="G1197" s="5" t="s">
        <v>11833</v>
      </c>
      <c r="H1197" s="6" t="s">
        <v>8861</v>
      </c>
      <c r="I1197" s="6" t="s">
        <v>8861</v>
      </c>
      <c r="J1197" s="20" t="str">
        <f>XBB1197&amp;XBC1197&amp;XBD1197&amp;XBE1197&amp;XBF1197&amp;XBG1197&amp;XBH1197&amp;XBI1197&amp;XBJ1197&amp;XBK1197</f>
        <v>The PowerStore</v>
      </c>
      <c r="K1197" s="5"/>
      <c r="L1197" s="5"/>
      <c r="M1197" s="5">
        <v>303.37</v>
      </c>
      <c r="N1197" s="5"/>
      <c r="O1197" s="5">
        <v>364.04399999999998</v>
      </c>
      <c r="P1197" s="15">
        <f>(O1197-M1197)/O1197*100</f>
        <v>16.666666666666661</v>
      </c>
      <c r="Q1197" s="5"/>
      <c r="R1197" s="5"/>
      <c r="S1197" s="5"/>
      <c r="T1197" s="5"/>
      <c r="U1197" s="5">
        <v>74</v>
      </c>
      <c r="V1197" s="5">
        <v>4.2</v>
      </c>
      <c r="W1197" s="5">
        <v>15.6</v>
      </c>
      <c r="X1197" s="5">
        <v>11.3</v>
      </c>
      <c r="Y1197" s="5"/>
      <c r="Z1197" s="5"/>
      <c r="AA1197" s="5"/>
      <c r="AB1197" s="5"/>
      <c r="AC1197" s="5"/>
      <c r="AD1197" s="5"/>
      <c r="AE1197" s="20"/>
      <c r="AF1197" s="20"/>
      <c r="AG1197" s="20"/>
      <c r="AH1197" s="20"/>
      <c r="AI1197" s="20"/>
      <c r="AJ1197" s="20"/>
      <c r="AK1197" s="20"/>
      <c r="AL1197" s="20"/>
      <c r="AM1197" s="20"/>
      <c r="AN1197" s="20"/>
      <c r="AO1197" s="20"/>
      <c r="AP1197" s="20"/>
      <c r="AQ1197" s="20"/>
      <c r="AR1197" s="20"/>
      <c r="AS1197" s="20"/>
      <c r="AT1197" s="20"/>
      <c r="AU1197" s="20"/>
      <c r="AV1197" s="20"/>
      <c r="AW1197" s="20"/>
      <c r="AX1197" s="20"/>
      <c r="AY1197" s="20"/>
      <c r="AZ1197" s="20"/>
      <c r="BA1197" s="20"/>
      <c r="BB1197" s="20"/>
      <c r="BC1197" s="20"/>
      <c r="BD1197" s="20"/>
      <c r="BE1197" s="20"/>
      <c r="BF1197" s="20"/>
      <c r="BG1197" s="20"/>
      <c r="BH1197" s="20"/>
      <c r="BI1197" s="20"/>
      <c r="BJ1197" s="20"/>
      <c r="BK1197" s="20"/>
      <c r="BL1197" s="20"/>
      <c r="BM1197" s="20"/>
      <c r="BN1197" s="20"/>
      <c r="BO1197" s="20"/>
      <c r="BP1197" s="20"/>
      <c r="BQ1197" s="20"/>
      <c r="BR1197" s="20"/>
      <c r="BS1197" s="20"/>
      <c r="BT1197" s="20"/>
      <c r="BU1197" s="20"/>
      <c r="BV1197" s="20"/>
      <c r="BW1197" s="20"/>
      <c r="BX1197" s="20"/>
      <c r="BY1197" s="20"/>
      <c r="BZ1197" s="20"/>
      <c r="CA1197" s="5"/>
      <c r="CB1197" s="45" t="s">
        <v>10139</v>
      </c>
      <c r="XBA1197" s="18">
        <f>MIN(XBL1197:XBU1197)</f>
        <v>303.37</v>
      </c>
      <c r="XBB1197" s="21" t="str" cm="1">
        <f t="array" ref="XBB1197:XBK1197">IF(XBA1197=XBL1197:XBU1197,$XBL$2:$XBU$2,"")</f>
        <v/>
      </c>
      <c r="XBC1197" s="21" t="str">
        <v/>
      </c>
      <c r="XBD1197" s="21" t="str">
        <v>The PowerStore</v>
      </c>
      <c r="XBE1197" s="21" t="str">
        <v/>
      </c>
      <c r="XBF1197" s="21" t="str">
        <v/>
      </c>
      <c r="XBG1197" s="21" t="str">
        <v/>
      </c>
      <c r="XBH1197" s="21" t="str">
        <v/>
      </c>
      <c r="XBI1197" s="21" t="str">
        <v/>
      </c>
      <c r="XBJ1197" s="22" t="str">
        <v/>
      </c>
      <c r="XBK1197" s="22" t="str">
        <v/>
      </c>
      <c r="XBL1197" s="18" t="s">
        <v>8835</v>
      </c>
      <c r="XBM1197" s="18">
        <v>346.15</v>
      </c>
      <c r="XBN1197" s="18">
        <v>303.37</v>
      </c>
      <c r="XBO1197" s="18" t="s">
        <v>8835</v>
      </c>
      <c r="XBP1197" s="18" t="s">
        <v>8835</v>
      </c>
      <c r="XBQ1197" s="18" t="s">
        <v>8835</v>
      </c>
      <c r="XBR1197" s="18" t="s">
        <v>8835</v>
      </c>
      <c r="XBS1197" s="18" t="s">
        <v>8835</v>
      </c>
      <c r="XBT1197" s="18" t="s">
        <v>8835</v>
      </c>
      <c r="XBU1197" s="18" t="s">
        <v>8835</v>
      </c>
    </row>
    <row r="1198" spans="1:80 16277:16297" s="23" customFormat="1" ht="12" x14ac:dyDescent="0.25">
      <c r="A1198" s="5" t="s">
        <v>3549</v>
      </c>
      <c r="B1198" s="5" t="s">
        <v>63</v>
      </c>
      <c r="C1198" s="5" t="s">
        <v>3550</v>
      </c>
      <c r="D1198" s="6" t="s">
        <v>3551</v>
      </c>
      <c r="E1198" s="5"/>
      <c r="F1198" s="6" t="s">
        <v>11841</v>
      </c>
      <c r="G1198" s="5" t="s">
        <v>11833</v>
      </c>
      <c r="H1198" s="6" t="s">
        <v>8861</v>
      </c>
      <c r="I1198" s="6" t="s">
        <v>8861</v>
      </c>
      <c r="J1198" s="20" t="str">
        <f>XBB1198&amp;XBC1198&amp;XBD1198&amp;XBE1198&amp;XBF1198&amp;XBG1198&amp;XBH1198&amp;XBI1198&amp;XBJ1198&amp;XBK1198</f>
        <v>The PowerStore</v>
      </c>
      <c r="K1198" s="5"/>
      <c r="L1198" s="5"/>
      <c r="M1198" s="5">
        <v>410.11</v>
      </c>
      <c r="N1198" s="5"/>
      <c r="O1198" s="5">
        <v>462.3365</v>
      </c>
      <c r="P1198" s="15">
        <f>(O1198-M1198)/O1198*100</f>
        <v>11.296209578953855</v>
      </c>
      <c r="Q1198" s="5"/>
      <c r="R1198" s="5"/>
      <c r="S1198" s="5"/>
      <c r="T1198" s="5"/>
      <c r="U1198" s="5">
        <v>132</v>
      </c>
      <c r="V1198" s="5">
        <v>4.9000000000000004</v>
      </c>
      <c r="W1198" s="5">
        <v>22</v>
      </c>
      <c r="X1198" s="5">
        <v>12.6</v>
      </c>
      <c r="Y1198" s="5"/>
      <c r="Z1198" s="5"/>
      <c r="AA1198" s="5"/>
      <c r="AB1198" s="5"/>
      <c r="AC1198" s="5"/>
      <c r="AD1198" s="5"/>
      <c r="AE1198" s="20"/>
      <c r="AF1198" s="20"/>
      <c r="AG1198" s="20"/>
      <c r="AH1198" s="20"/>
      <c r="AI1198" s="20"/>
      <c r="AJ1198" s="20"/>
      <c r="AK1198" s="20"/>
      <c r="AL1198" s="20"/>
      <c r="AM1198" s="20"/>
      <c r="AN1198" s="20"/>
      <c r="AO1198" s="20"/>
      <c r="AP1198" s="20"/>
      <c r="AQ1198" s="20"/>
      <c r="AR1198" s="20"/>
      <c r="AS1198" s="20"/>
      <c r="AT1198" s="20"/>
      <c r="AU1198" s="20"/>
      <c r="AV1198" s="20"/>
      <c r="AW1198" s="20"/>
      <c r="AX1198" s="20"/>
      <c r="AY1198" s="20"/>
      <c r="AZ1198" s="20"/>
      <c r="BA1198" s="20"/>
      <c r="BB1198" s="20"/>
      <c r="BC1198" s="20"/>
      <c r="BD1198" s="20"/>
      <c r="BE1198" s="20"/>
      <c r="BF1198" s="20"/>
      <c r="BG1198" s="20"/>
      <c r="BH1198" s="20"/>
      <c r="BI1198" s="20"/>
      <c r="BJ1198" s="20"/>
      <c r="BK1198" s="20"/>
      <c r="BL1198" s="20"/>
      <c r="BM1198" s="20"/>
      <c r="BN1198" s="20"/>
      <c r="BO1198" s="20"/>
      <c r="BP1198" s="20"/>
      <c r="BQ1198" s="20"/>
      <c r="BR1198" s="20"/>
      <c r="BS1198" s="20"/>
      <c r="BT1198" s="20"/>
      <c r="BU1198" s="20"/>
      <c r="BV1198" s="20"/>
      <c r="BW1198" s="20"/>
      <c r="BX1198" s="20"/>
      <c r="BY1198" s="20"/>
      <c r="BZ1198" s="20"/>
      <c r="CA1198" s="5"/>
      <c r="CB1198" s="45" t="s">
        <v>10140</v>
      </c>
      <c r="XBA1198" s="18">
        <f>MIN(XBL1198:XBU1198)</f>
        <v>410.11</v>
      </c>
      <c r="XBB1198" s="21" t="str" cm="1">
        <f t="array" ref="XBB1198:XBK1198">IF(XBA1198=XBL1198:XBU1198,$XBL$2:$XBU$2,"")</f>
        <v/>
      </c>
      <c r="XBC1198" s="21" t="str">
        <v/>
      </c>
      <c r="XBD1198" s="21" t="str">
        <v>The PowerStore</v>
      </c>
      <c r="XBE1198" s="21" t="str">
        <v/>
      </c>
      <c r="XBF1198" s="21" t="str">
        <v/>
      </c>
      <c r="XBG1198" s="21" t="str">
        <v/>
      </c>
      <c r="XBH1198" s="21" t="str">
        <v/>
      </c>
      <c r="XBI1198" s="21" t="str">
        <v/>
      </c>
      <c r="XBJ1198" s="22" t="str">
        <v/>
      </c>
      <c r="XBK1198" s="22" t="str">
        <v/>
      </c>
      <c r="XBL1198" s="18" t="s">
        <v>8835</v>
      </c>
      <c r="XBM1198" s="18" t="s">
        <v>8835</v>
      </c>
      <c r="XBN1198" s="18">
        <v>410.11</v>
      </c>
      <c r="XBO1198" s="18" t="s">
        <v>8835</v>
      </c>
      <c r="XBP1198" s="18" t="s">
        <v>8835</v>
      </c>
      <c r="XBQ1198" s="18" t="s">
        <v>8835</v>
      </c>
      <c r="XBR1198" s="18" t="s">
        <v>8835</v>
      </c>
      <c r="XBS1198" s="18" t="s">
        <v>8835</v>
      </c>
      <c r="XBT1198" s="18" t="s">
        <v>8835</v>
      </c>
      <c r="XBU1198" s="18" t="s">
        <v>8835</v>
      </c>
    </row>
    <row r="1199" spans="1:80 16277:16297" s="23" customFormat="1" ht="12" x14ac:dyDescent="0.25">
      <c r="A1199" s="5" t="s">
        <v>3552</v>
      </c>
      <c r="B1199" s="5" t="s">
        <v>11830</v>
      </c>
      <c r="C1199" s="5" t="s">
        <v>3553</v>
      </c>
      <c r="D1199" s="6" t="s">
        <v>3554</v>
      </c>
      <c r="E1199" s="5"/>
      <c r="F1199" s="6" t="s">
        <v>11832</v>
      </c>
      <c r="G1199" s="5" t="s">
        <v>11833</v>
      </c>
      <c r="H1199" s="6" t="s">
        <v>8861</v>
      </c>
      <c r="I1199" s="6" t="s">
        <v>8861</v>
      </c>
      <c r="J1199" s="20" t="str">
        <f>XBB1199&amp;XBC1199&amp;XBD1199&amp;XBE1199&amp;XBF1199&amp;XBG1199&amp;XBH1199&amp;XBI1199&amp;XBJ1199&amp;XBK1199</f>
        <v>The PowerStore</v>
      </c>
      <c r="K1199" s="5"/>
      <c r="L1199" s="5"/>
      <c r="M1199" s="5">
        <v>422.22</v>
      </c>
      <c r="N1199" s="5"/>
      <c r="O1199" s="5">
        <v>499.07</v>
      </c>
      <c r="P1199" s="15">
        <f>(O1199-M1199)/O1199*100</f>
        <v>15.398641473140035</v>
      </c>
      <c r="Q1199" s="5"/>
      <c r="R1199" s="5"/>
      <c r="S1199" s="5"/>
      <c r="T1199" s="5"/>
      <c r="U1199" s="5">
        <v>136</v>
      </c>
      <c r="V1199" s="5">
        <v>12.6</v>
      </c>
      <c r="W1199" s="5">
        <v>4.9000000000000004</v>
      </c>
      <c r="X1199" s="5">
        <v>22</v>
      </c>
      <c r="Y1199" s="5"/>
      <c r="Z1199" s="5"/>
      <c r="AA1199" s="5"/>
      <c r="AB1199" s="5"/>
      <c r="AC1199" s="5"/>
      <c r="AD1199" s="5"/>
      <c r="AE1199" s="20"/>
      <c r="AF1199" s="20"/>
      <c r="AG1199" s="20"/>
      <c r="AH1199" s="20"/>
      <c r="AI1199" s="20"/>
      <c r="AJ1199" s="20"/>
      <c r="AK1199" s="20"/>
      <c r="AL1199" s="20"/>
      <c r="AM1199" s="20"/>
      <c r="AN1199" s="20"/>
      <c r="AO1199" s="20"/>
      <c r="AP1199" s="20"/>
      <c r="AQ1199" s="20"/>
      <c r="AR1199" s="20"/>
      <c r="AS1199" s="20"/>
      <c r="AT1199" s="20"/>
      <c r="AU1199" s="20"/>
      <c r="AV1199" s="20"/>
      <c r="AW1199" s="20"/>
      <c r="AX1199" s="20"/>
      <c r="AY1199" s="20"/>
      <c r="AZ1199" s="20"/>
      <c r="BA1199" s="20"/>
      <c r="BB1199" s="20"/>
      <c r="BC1199" s="20"/>
      <c r="BD1199" s="20"/>
      <c r="BE1199" s="20"/>
      <c r="BF1199" s="20"/>
      <c r="BG1199" s="20"/>
      <c r="BH1199" s="20"/>
      <c r="BI1199" s="20"/>
      <c r="BJ1199" s="20"/>
      <c r="BK1199" s="20"/>
      <c r="BL1199" s="20"/>
      <c r="BM1199" s="20"/>
      <c r="BN1199" s="20"/>
      <c r="BO1199" s="20"/>
      <c r="BP1199" s="20"/>
      <c r="BQ1199" s="20"/>
      <c r="BR1199" s="20"/>
      <c r="BS1199" s="20"/>
      <c r="BT1199" s="20"/>
      <c r="BU1199" s="20"/>
      <c r="BV1199" s="20"/>
      <c r="BW1199" s="20"/>
      <c r="BX1199" s="20"/>
      <c r="BY1199" s="20"/>
      <c r="BZ1199" s="20"/>
      <c r="CA1199" s="5"/>
      <c r="CB1199" s="45" t="s">
        <v>10141</v>
      </c>
      <c r="XBA1199" s="18">
        <f>MIN(XBL1199:XBU1199)</f>
        <v>426.97</v>
      </c>
      <c r="XBB1199" s="21" t="str" cm="1">
        <f t="array" ref="XBB1199:XBK1199">IF(XBA1199=XBL1199:XBU1199,$XBL$2:$XBU$2,"")</f>
        <v/>
      </c>
      <c r="XBC1199" s="21" t="str">
        <v/>
      </c>
      <c r="XBD1199" s="21" t="str">
        <v>The PowerStore</v>
      </c>
      <c r="XBE1199" s="21" t="str">
        <v/>
      </c>
      <c r="XBF1199" s="21" t="str">
        <v/>
      </c>
      <c r="XBG1199" s="21" t="str">
        <v/>
      </c>
      <c r="XBH1199" s="21" t="str">
        <v/>
      </c>
      <c r="XBI1199" s="21" t="str">
        <v/>
      </c>
      <c r="XBJ1199" s="22" t="str">
        <v/>
      </c>
      <c r="XBK1199" s="22" t="str">
        <v/>
      </c>
      <c r="XBL1199" s="18" t="s">
        <v>8835</v>
      </c>
      <c r="XBM1199" s="18">
        <v>487.18</v>
      </c>
      <c r="XBN1199" s="18">
        <v>426.97</v>
      </c>
      <c r="XBO1199" s="18" t="s">
        <v>8835</v>
      </c>
      <c r="XBP1199" s="18" t="s">
        <v>8835</v>
      </c>
      <c r="XBQ1199" s="18" t="s">
        <v>8835</v>
      </c>
      <c r="XBR1199" s="18" t="s">
        <v>8835</v>
      </c>
      <c r="XBS1199" s="18" t="s">
        <v>8835</v>
      </c>
      <c r="XBT1199" s="18" t="s">
        <v>8835</v>
      </c>
      <c r="XBU1199" s="18" t="s">
        <v>8835</v>
      </c>
    </row>
    <row r="1200" spans="1:80 16277:16297" s="23" customFormat="1" ht="12" x14ac:dyDescent="0.25">
      <c r="A1200" s="5" t="s">
        <v>3555</v>
      </c>
      <c r="B1200" s="5" t="s">
        <v>11830</v>
      </c>
      <c r="C1200" s="5" t="s">
        <v>3556</v>
      </c>
      <c r="D1200" s="6" t="s">
        <v>3557</v>
      </c>
      <c r="E1200" s="5"/>
      <c r="F1200" s="6" t="s">
        <v>11832</v>
      </c>
      <c r="G1200" s="5" t="s">
        <v>11833</v>
      </c>
      <c r="H1200" s="6" t="s">
        <v>8861</v>
      </c>
      <c r="I1200" s="6" t="s">
        <v>8861</v>
      </c>
      <c r="J1200" s="20" t="str">
        <f>XBB1200&amp;XBC1200&amp;XBD1200&amp;XBE1200&amp;XBF1200&amp;XBG1200&amp;XBH1200&amp;XBI1200&amp;XBJ1200&amp;XBK1200</f>
        <v>The PowerStore</v>
      </c>
      <c r="K1200" s="5"/>
      <c r="L1200" s="5"/>
      <c r="M1200" s="5">
        <v>457.78</v>
      </c>
      <c r="N1200" s="5"/>
      <c r="O1200" s="5">
        <v>541.09</v>
      </c>
      <c r="P1200" s="15">
        <f>(O1200-M1200)/O1200*100</f>
        <v>15.396699255207091</v>
      </c>
      <c r="Q1200" s="5"/>
      <c r="R1200" s="5"/>
      <c r="S1200" s="5"/>
      <c r="T1200" s="5"/>
      <c r="U1200" s="5">
        <v>152</v>
      </c>
      <c r="V1200" s="5">
        <v>12.9</v>
      </c>
      <c r="W1200" s="5">
        <v>4.96</v>
      </c>
      <c r="X1200" s="5">
        <v>22</v>
      </c>
      <c r="Y1200" s="5"/>
      <c r="Z1200" s="5"/>
      <c r="AA1200" s="5"/>
      <c r="AB1200" s="5"/>
      <c r="AC1200" s="5"/>
      <c r="AD1200" s="5"/>
      <c r="AE1200" s="20"/>
      <c r="AF1200" s="20"/>
      <c r="AG1200" s="20"/>
      <c r="AH1200" s="20"/>
      <c r="AI1200" s="20"/>
      <c r="AJ1200" s="20"/>
      <c r="AK1200" s="20"/>
      <c r="AL1200" s="20"/>
      <c r="AM1200" s="20"/>
      <c r="AN1200" s="20"/>
      <c r="AO1200" s="20"/>
      <c r="AP1200" s="20"/>
      <c r="AQ1200" s="20"/>
      <c r="AR1200" s="20"/>
      <c r="AS1200" s="20"/>
      <c r="AT1200" s="20"/>
      <c r="AU1200" s="20"/>
      <c r="AV1200" s="20"/>
      <c r="AW1200" s="20"/>
      <c r="AX1200" s="20"/>
      <c r="AY1200" s="20"/>
      <c r="AZ1200" s="20"/>
      <c r="BA1200" s="20"/>
      <c r="BB1200" s="20"/>
      <c r="BC1200" s="20"/>
      <c r="BD1200" s="20"/>
      <c r="BE1200" s="20"/>
      <c r="BF1200" s="20"/>
      <c r="BG1200" s="20"/>
      <c r="BH1200" s="20"/>
      <c r="BI1200" s="20"/>
      <c r="BJ1200" s="20"/>
      <c r="BK1200" s="20"/>
      <c r="BL1200" s="20"/>
      <c r="BM1200" s="20"/>
      <c r="BN1200" s="20"/>
      <c r="BO1200" s="20"/>
      <c r="BP1200" s="20"/>
      <c r="BQ1200" s="20"/>
      <c r="BR1200" s="20"/>
      <c r="BS1200" s="20"/>
      <c r="BT1200" s="20"/>
      <c r="BU1200" s="20"/>
      <c r="BV1200" s="20"/>
      <c r="BW1200" s="20"/>
      <c r="BX1200" s="20"/>
      <c r="BY1200" s="20"/>
      <c r="BZ1200" s="20"/>
      <c r="CA1200" s="5"/>
      <c r="CB1200" s="45" t="s">
        <v>10142</v>
      </c>
      <c r="XBA1200" s="18">
        <f>MIN(XBL1200:XBU1200)</f>
        <v>462.92</v>
      </c>
      <c r="XBB1200" s="21" t="str" cm="1">
        <f t="array" ref="XBB1200:XBK1200">IF(XBA1200=XBL1200:XBU1200,$XBL$2:$XBU$2,"")</f>
        <v/>
      </c>
      <c r="XBC1200" s="21" t="str">
        <v/>
      </c>
      <c r="XBD1200" s="21" t="str">
        <v>The PowerStore</v>
      </c>
      <c r="XBE1200" s="21" t="str">
        <v/>
      </c>
      <c r="XBF1200" s="21" t="str">
        <v/>
      </c>
      <c r="XBG1200" s="21" t="str">
        <v/>
      </c>
      <c r="XBH1200" s="21" t="str">
        <v/>
      </c>
      <c r="XBI1200" s="21" t="str">
        <v/>
      </c>
      <c r="XBJ1200" s="22" t="str">
        <v/>
      </c>
      <c r="XBK1200" s="22" t="str">
        <v/>
      </c>
      <c r="XBL1200" s="18" t="s">
        <v>8835</v>
      </c>
      <c r="XBM1200" s="18">
        <v>537.17999999999995</v>
      </c>
      <c r="XBN1200" s="18">
        <v>462.92</v>
      </c>
      <c r="XBO1200" s="18" t="s">
        <v>8835</v>
      </c>
      <c r="XBP1200" s="18" t="s">
        <v>8835</v>
      </c>
      <c r="XBQ1200" s="18" t="s">
        <v>8835</v>
      </c>
      <c r="XBR1200" s="18" t="s">
        <v>8835</v>
      </c>
      <c r="XBS1200" s="18" t="s">
        <v>8835</v>
      </c>
      <c r="XBT1200" s="18" t="s">
        <v>8835</v>
      </c>
      <c r="XBU1200" s="18" t="s">
        <v>8835</v>
      </c>
    </row>
    <row r="1201" spans="1:80 16277:16297" s="23" customFormat="1" ht="12" x14ac:dyDescent="0.25">
      <c r="A1201" s="5" t="s">
        <v>3558</v>
      </c>
      <c r="B1201" s="5" t="s">
        <v>11830</v>
      </c>
      <c r="C1201" s="5" t="s">
        <v>3559</v>
      </c>
      <c r="D1201" s="6" t="s">
        <v>3560</v>
      </c>
      <c r="E1201" s="5"/>
      <c r="F1201" s="6" t="s">
        <v>11832</v>
      </c>
      <c r="G1201" s="5" t="s">
        <v>11833</v>
      </c>
      <c r="H1201" s="6" t="s">
        <v>8861</v>
      </c>
      <c r="I1201" s="6" t="s">
        <v>8861</v>
      </c>
      <c r="J1201" s="20" t="str">
        <f>XBB1201&amp;XBC1201&amp;XBD1201&amp;XBE1201&amp;XBF1201&amp;XBG1201&amp;XBH1201&amp;XBI1201&amp;XBJ1201&amp;XBK1201</f>
        <v>The PowerStore</v>
      </c>
      <c r="K1201" s="5"/>
      <c r="L1201" s="5"/>
      <c r="M1201" s="5">
        <v>16665.560000000001</v>
      </c>
      <c r="N1201" s="5"/>
      <c r="O1201" s="5">
        <v>21291.94</v>
      </c>
      <c r="P1201" s="15">
        <f>(O1201-M1201)/O1201*100</f>
        <v>21.728315973086517</v>
      </c>
      <c r="Q1201" s="5"/>
      <c r="R1201" s="5"/>
      <c r="S1201" s="5"/>
      <c r="T1201" s="5"/>
      <c r="U1201" s="5">
        <v>4425.12</v>
      </c>
      <c r="V1201" s="5">
        <v>67.3</v>
      </c>
      <c r="W1201" s="5">
        <v>44.2</v>
      </c>
      <c r="X1201" s="5">
        <v>21.8</v>
      </c>
      <c r="Y1201" s="5"/>
      <c r="Z1201" s="5"/>
      <c r="AA1201" s="5"/>
      <c r="AB1201" s="5"/>
      <c r="AC1201" s="5"/>
      <c r="AD1201" s="5"/>
      <c r="AE1201" s="20"/>
      <c r="AF1201" s="20"/>
      <c r="AG1201" s="20"/>
      <c r="AH1201" s="20"/>
      <c r="AI1201" s="20"/>
      <c r="AJ1201" s="20"/>
      <c r="AK1201" s="20"/>
      <c r="AL1201" s="20"/>
      <c r="AM1201" s="20"/>
      <c r="AN1201" s="20"/>
      <c r="AO1201" s="20"/>
      <c r="AP1201" s="20"/>
      <c r="AQ1201" s="20"/>
      <c r="AR1201" s="20"/>
      <c r="AS1201" s="20"/>
      <c r="AT1201" s="20"/>
      <c r="AU1201" s="20"/>
      <c r="AV1201" s="20"/>
      <c r="AW1201" s="20"/>
      <c r="AX1201" s="20"/>
      <c r="AY1201" s="20"/>
      <c r="AZ1201" s="20"/>
      <c r="BA1201" s="20"/>
      <c r="BB1201" s="20"/>
      <c r="BC1201" s="20"/>
      <c r="BD1201" s="20"/>
      <c r="BE1201" s="20"/>
      <c r="BF1201" s="20"/>
      <c r="BG1201" s="20"/>
      <c r="BH1201" s="20"/>
      <c r="BI1201" s="20"/>
      <c r="BJ1201" s="20"/>
      <c r="BK1201" s="20"/>
      <c r="BL1201" s="20"/>
      <c r="BM1201" s="20"/>
      <c r="BN1201" s="20"/>
      <c r="BO1201" s="20"/>
      <c r="BP1201" s="20"/>
      <c r="BQ1201" s="20"/>
      <c r="BR1201" s="20"/>
      <c r="BS1201" s="20"/>
      <c r="BT1201" s="20"/>
      <c r="BU1201" s="20"/>
      <c r="BV1201" s="20"/>
      <c r="BW1201" s="20"/>
      <c r="BX1201" s="20"/>
      <c r="BY1201" s="20"/>
      <c r="BZ1201" s="20"/>
      <c r="CA1201" s="5"/>
      <c r="CB1201" s="45" t="s">
        <v>10143</v>
      </c>
      <c r="XBA1201" s="18">
        <f>MIN(XBL1201:XBU1201)</f>
        <v>17976.400000000001</v>
      </c>
      <c r="XBB1201" s="21" t="str" cm="1">
        <f t="array" ref="XBB1201:XBK1201">IF(XBA1201=XBL1201:XBU1201,$XBL$2:$XBU$2,"")</f>
        <v/>
      </c>
      <c r="XBC1201" s="21" t="str">
        <v/>
      </c>
      <c r="XBD1201" s="21" t="str">
        <v>The PowerStore</v>
      </c>
      <c r="XBE1201" s="21" t="str">
        <v/>
      </c>
      <c r="XBF1201" s="21" t="str">
        <v/>
      </c>
      <c r="XBG1201" s="21" t="str">
        <v/>
      </c>
      <c r="XBH1201" s="21" t="str">
        <v/>
      </c>
      <c r="XBI1201" s="21" t="str">
        <v/>
      </c>
      <c r="XBJ1201" s="22" t="str">
        <v/>
      </c>
      <c r="XBK1201" s="22" t="str">
        <v/>
      </c>
      <c r="XBL1201" s="18" t="s">
        <v>8835</v>
      </c>
      <c r="XBM1201" s="18">
        <v>20511.54</v>
      </c>
      <c r="XBN1201" s="18">
        <v>17976.400000000001</v>
      </c>
      <c r="XBO1201" s="18" t="s">
        <v>8835</v>
      </c>
      <c r="XBP1201" s="18" t="s">
        <v>8835</v>
      </c>
      <c r="XBQ1201" s="18" t="s">
        <v>8835</v>
      </c>
      <c r="XBR1201" s="18" t="s">
        <v>8835</v>
      </c>
      <c r="XBS1201" s="18" t="s">
        <v>8835</v>
      </c>
      <c r="XBT1201" s="18" t="s">
        <v>8835</v>
      </c>
      <c r="XBU1201" s="18" t="s">
        <v>8835</v>
      </c>
    </row>
    <row r="1202" spans="1:80 16277:16297" s="23" customFormat="1" ht="12" x14ac:dyDescent="0.25">
      <c r="A1202" s="5" t="s">
        <v>3561</v>
      </c>
      <c r="B1202" s="5" t="s">
        <v>63</v>
      </c>
      <c r="C1202" s="5" t="s">
        <v>3562</v>
      </c>
      <c r="D1202" s="6" t="s">
        <v>3563</v>
      </c>
      <c r="E1202" s="5"/>
      <c r="F1202" s="6" t="s">
        <v>11832</v>
      </c>
      <c r="G1202" s="5" t="s">
        <v>11833</v>
      </c>
      <c r="H1202" s="6" t="s">
        <v>8861</v>
      </c>
      <c r="I1202" s="6" t="s">
        <v>8861</v>
      </c>
      <c r="J1202" s="20" t="str">
        <f>XBB1202&amp;XBC1202&amp;XBD1202&amp;XBE1202&amp;XBF1202&amp;XBG1202&amp;XBH1202&amp;XBI1202&amp;XBJ1202&amp;XBK1202</f>
        <v>The PowerStore</v>
      </c>
      <c r="K1202" s="5"/>
      <c r="L1202" s="5"/>
      <c r="M1202" s="5">
        <v>12134.44</v>
      </c>
      <c r="N1202" s="5"/>
      <c r="O1202" s="5">
        <v>14063</v>
      </c>
      <c r="P1202" s="15">
        <f>(O1202-M1202)/O1202*100</f>
        <v>13.713716845623264</v>
      </c>
      <c r="Q1202" s="5"/>
      <c r="R1202" s="5"/>
      <c r="S1202" s="5"/>
      <c r="T1202" s="5"/>
      <c r="U1202" s="5">
        <v>2262</v>
      </c>
      <c r="V1202" s="5">
        <v>39.4</v>
      </c>
      <c r="W1202" s="5">
        <v>23.5</v>
      </c>
      <c r="X1202" s="5">
        <v>43.44</v>
      </c>
      <c r="Y1202" s="5"/>
      <c r="Z1202" s="5"/>
      <c r="AA1202" s="5"/>
      <c r="AB1202" s="5"/>
      <c r="AC1202" s="5"/>
      <c r="AD1202" s="5"/>
      <c r="AE1202" s="20"/>
      <c r="AF1202" s="20"/>
      <c r="AG1202" s="20"/>
      <c r="AH1202" s="20"/>
      <c r="AI1202" s="20"/>
      <c r="AJ1202" s="20"/>
      <c r="AK1202" s="20"/>
      <c r="AL1202" s="20"/>
      <c r="AM1202" s="20"/>
      <c r="AN1202" s="20"/>
      <c r="AO1202" s="20"/>
      <c r="AP1202" s="20"/>
      <c r="AQ1202" s="20"/>
      <c r="AR1202" s="20"/>
      <c r="AS1202" s="20"/>
      <c r="AT1202" s="20"/>
      <c r="AU1202" s="20"/>
      <c r="AV1202" s="20"/>
      <c r="AW1202" s="20"/>
      <c r="AX1202" s="20"/>
      <c r="AY1202" s="20"/>
      <c r="AZ1202" s="20"/>
      <c r="BA1202" s="20"/>
      <c r="BB1202" s="20"/>
      <c r="BC1202" s="20"/>
      <c r="BD1202" s="20"/>
      <c r="BE1202" s="20"/>
      <c r="BF1202" s="20"/>
      <c r="BG1202" s="20"/>
      <c r="BH1202" s="20"/>
      <c r="BI1202" s="20"/>
      <c r="BJ1202" s="20"/>
      <c r="BK1202" s="20"/>
      <c r="BL1202" s="20"/>
      <c r="BM1202" s="20"/>
      <c r="BN1202" s="20"/>
      <c r="BO1202" s="20"/>
      <c r="BP1202" s="20"/>
      <c r="BQ1202" s="20"/>
      <c r="BR1202" s="20"/>
      <c r="BS1202" s="20"/>
      <c r="BT1202" s="20"/>
      <c r="BU1202" s="20"/>
      <c r="BV1202" s="20"/>
      <c r="BW1202" s="20"/>
      <c r="BX1202" s="20"/>
      <c r="BY1202" s="20"/>
      <c r="BZ1202" s="20"/>
      <c r="CA1202" s="5"/>
      <c r="CB1202" s="45" t="s">
        <v>10144</v>
      </c>
      <c r="XBA1202" s="18">
        <f>MIN(XBL1202:XBU1202)</f>
        <v>12270.79</v>
      </c>
      <c r="XBB1202" s="21" t="str" cm="1">
        <f t="array" ref="XBB1202:XBK1202">IF(XBA1202=XBL1202:XBU1202,$XBL$2:$XBU$2,"")</f>
        <v/>
      </c>
      <c r="XBC1202" s="21" t="str">
        <v/>
      </c>
      <c r="XBD1202" s="21" t="str">
        <v>The PowerStore</v>
      </c>
      <c r="XBE1202" s="21" t="str">
        <v/>
      </c>
      <c r="XBF1202" s="21" t="str">
        <v/>
      </c>
      <c r="XBG1202" s="21" t="str">
        <v/>
      </c>
      <c r="XBH1202" s="21" t="str">
        <v/>
      </c>
      <c r="XBI1202" s="21" t="str">
        <v/>
      </c>
      <c r="XBJ1202" s="22" t="str">
        <v/>
      </c>
      <c r="XBK1202" s="22" t="str">
        <v/>
      </c>
      <c r="XBL1202" s="18" t="s">
        <v>8835</v>
      </c>
      <c r="XBM1202" s="18" t="s">
        <v>8835</v>
      </c>
      <c r="XBN1202" s="18">
        <v>12270.79</v>
      </c>
      <c r="XBO1202" s="18" t="s">
        <v>8835</v>
      </c>
      <c r="XBP1202" s="18" t="s">
        <v>8835</v>
      </c>
      <c r="XBQ1202" s="18" t="s">
        <v>8835</v>
      </c>
      <c r="XBR1202" s="18" t="s">
        <v>8835</v>
      </c>
      <c r="XBS1202" s="18" t="s">
        <v>8835</v>
      </c>
      <c r="XBT1202" s="18" t="s">
        <v>8835</v>
      </c>
      <c r="XBU1202" s="18" t="s">
        <v>8835</v>
      </c>
    </row>
    <row r="1203" spans="1:80 16277:16297" s="23" customFormat="1" ht="12" x14ac:dyDescent="0.25">
      <c r="A1203" s="5" t="s">
        <v>3564</v>
      </c>
      <c r="B1203" s="5" t="s">
        <v>63</v>
      </c>
      <c r="C1203" s="5" t="s">
        <v>3565</v>
      </c>
      <c r="D1203" s="6" t="s">
        <v>3566</v>
      </c>
      <c r="E1203" s="5"/>
      <c r="F1203" s="6" t="s">
        <v>11832</v>
      </c>
      <c r="G1203" s="5" t="s">
        <v>11833</v>
      </c>
      <c r="H1203" s="6" t="s">
        <v>8861</v>
      </c>
      <c r="I1203" s="6" t="s">
        <v>8861</v>
      </c>
      <c r="J1203" s="20" t="str">
        <f>XBB1203&amp;XBC1203&amp;XBD1203&amp;XBE1203&amp;XBF1203&amp;XBG1203&amp;XBH1203&amp;XBI1203&amp;XBJ1203&amp;XBK1203</f>
        <v>The PowerStore</v>
      </c>
      <c r="K1203" s="5"/>
      <c r="L1203" s="5"/>
      <c r="M1203" s="5">
        <v>18622.22</v>
      </c>
      <c r="N1203" s="5"/>
      <c r="O1203" s="5">
        <v>22306.61</v>
      </c>
      <c r="P1203" s="15">
        <f>(O1203-M1203)/O1203*100</f>
        <v>16.51703239533035</v>
      </c>
      <c r="Q1203" s="5"/>
      <c r="R1203" s="5"/>
      <c r="S1203" s="5"/>
      <c r="T1203" s="5"/>
      <c r="U1203" s="5">
        <v>3797</v>
      </c>
      <c r="V1203" s="5">
        <v>23.5</v>
      </c>
      <c r="W1203" s="5">
        <v>3.15</v>
      </c>
      <c r="X1203" s="5">
        <v>60.7</v>
      </c>
      <c r="Y1203" s="5"/>
      <c r="Z1203" s="5"/>
      <c r="AA1203" s="5"/>
      <c r="AB1203" s="5"/>
      <c r="AC1203" s="5"/>
      <c r="AD1203" s="5"/>
      <c r="AE1203" s="20"/>
      <c r="AF1203" s="20"/>
      <c r="AG1203" s="20"/>
      <c r="AH1203" s="20"/>
      <c r="AI1203" s="20"/>
      <c r="AJ1203" s="20"/>
      <c r="AK1203" s="20"/>
      <c r="AL1203" s="20"/>
      <c r="AM1203" s="20"/>
      <c r="AN1203" s="20"/>
      <c r="AO1203" s="20"/>
      <c r="AP1203" s="20"/>
      <c r="AQ1203" s="20"/>
      <c r="AR1203" s="20"/>
      <c r="AS1203" s="20"/>
      <c r="AT1203" s="20"/>
      <c r="AU1203" s="20"/>
      <c r="AV1203" s="20"/>
      <c r="AW1203" s="20"/>
      <c r="AX1203" s="20"/>
      <c r="AY1203" s="20"/>
      <c r="AZ1203" s="20"/>
      <c r="BA1203" s="20"/>
      <c r="BB1203" s="20"/>
      <c r="BC1203" s="20"/>
      <c r="BD1203" s="20"/>
      <c r="BE1203" s="20"/>
      <c r="BF1203" s="20"/>
      <c r="BG1203" s="20"/>
      <c r="BH1203" s="20"/>
      <c r="BI1203" s="20"/>
      <c r="BJ1203" s="20"/>
      <c r="BK1203" s="20"/>
      <c r="BL1203" s="20"/>
      <c r="BM1203" s="20"/>
      <c r="BN1203" s="20"/>
      <c r="BO1203" s="20"/>
      <c r="BP1203" s="20"/>
      <c r="BQ1203" s="20"/>
      <c r="BR1203" s="20"/>
      <c r="BS1203" s="20"/>
      <c r="BT1203" s="20"/>
      <c r="BU1203" s="20"/>
      <c r="BV1203" s="20"/>
      <c r="BW1203" s="20"/>
      <c r="BX1203" s="20"/>
      <c r="BY1203" s="20"/>
      <c r="BZ1203" s="20"/>
      <c r="CA1203" s="5"/>
      <c r="CB1203" s="45" t="s">
        <v>10145</v>
      </c>
      <c r="XBA1203" s="18">
        <f>MIN(XBL1203:XBU1203)</f>
        <v>18831.46</v>
      </c>
      <c r="XBB1203" s="21" t="str" cm="1">
        <f t="array" ref="XBB1203:XBK1203">IF(XBA1203=XBL1203:XBU1203,$XBL$2:$XBU$2,"")</f>
        <v/>
      </c>
      <c r="XBC1203" s="21" t="str">
        <v/>
      </c>
      <c r="XBD1203" s="21" t="str">
        <v>The PowerStore</v>
      </c>
      <c r="XBE1203" s="21" t="str">
        <v/>
      </c>
      <c r="XBF1203" s="21" t="str">
        <v/>
      </c>
      <c r="XBG1203" s="21" t="str">
        <v/>
      </c>
      <c r="XBH1203" s="21" t="str">
        <v/>
      </c>
      <c r="XBI1203" s="21" t="str">
        <v/>
      </c>
      <c r="XBJ1203" s="22" t="str">
        <v/>
      </c>
      <c r="XBK1203" s="22" t="str">
        <v/>
      </c>
      <c r="XBL1203" s="18" t="s">
        <v>8835</v>
      </c>
      <c r="XBM1203" s="18" t="s">
        <v>8835</v>
      </c>
      <c r="XBN1203" s="18">
        <v>18831.46</v>
      </c>
      <c r="XBO1203" s="18" t="s">
        <v>8835</v>
      </c>
      <c r="XBP1203" s="18" t="s">
        <v>8835</v>
      </c>
      <c r="XBQ1203" s="18" t="s">
        <v>8835</v>
      </c>
      <c r="XBR1203" s="18" t="s">
        <v>8835</v>
      </c>
      <c r="XBS1203" s="18" t="s">
        <v>8835</v>
      </c>
      <c r="XBT1203" s="18" t="s">
        <v>8835</v>
      </c>
      <c r="XBU1203" s="18" t="s">
        <v>8835</v>
      </c>
    </row>
    <row r="1204" spans="1:80 16277:16297" s="23" customFormat="1" ht="12" x14ac:dyDescent="0.25">
      <c r="A1204" s="5" t="s">
        <v>3567</v>
      </c>
      <c r="B1204" s="5" t="s">
        <v>63</v>
      </c>
      <c r="C1204" s="5" t="s">
        <v>3568</v>
      </c>
      <c r="D1204" s="6" t="s">
        <v>3569</v>
      </c>
      <c r="E1204" s="5"/>
      <c r="F1204" s="6" t="s">
        <v>11832</v>
      </c>
      <c r="G1204" s="5" t="s">
        <v>11833</v>
      </c>
      <c r="H1204" s="6" t="s">
        <v>8861</v>
      </c>
      <c r="I1204" s="6" t="s">
        <v>8861</v>
      </c>
      <c r="J1204" s="20" t="str">
        <f>XBB1204&amp;XBC1204&amp;XBD1204&amp;XBE1204&amp;XBF1204&amp;XBG1204&amp;XBH1204&amp;XBI1204&amp;XBJ1204&amp;XBK1204</f>
        <v>The PowerStore</v>
      </c>
      <c r="K1204" s="5"/>
      <c r="L1204" s="5"/>
      <c r="M1204" s="5">
        <v>21593.33</v>
      </c>
      <c r="N1204" s="5"/>
      <c r="O1204" s="5">
        <v>25871.93</v>
      </c>
      <c r="P1204" s="15">
        <f>(O1204-M1204)/O1204*100</f>
        <v>16.537614317911338</v>
      </c>
      <c r="Q1204" s="5"/>
      <c r="R1204" s="5"/>
      <c r="S1204" s="5"/>
      <c r="T1204" s="5"/>
      <c r="U1204" s="5">
        <v>4330</v>
      </c>
      <c r="V1204" s="5">
        <v>26.25</v>
      </c>
      <c r="W1204" s="5">
        <v>37</v>
      </c>
      <c r="X1204" s="5">
        <v>61</v>
      </c>
      <c r="Y1204" s="5"/>
      <c r="Z1204" s="5"/>
      <c r="AA1204" s="5"/>
      <c r="AB1204" s="5"/>
      <c r="AC1204" s="5"/>
      <c r="AD1204" s="5"/>
      <c r="AE1204" s="20"/>
      <c r="AF1204" s="20"/>
      <c r="AG1204" s="20"/>
      <c r="AH1204" s="20"/>
      <c r="AI1204" s="20"/>
      <c r="AJ1204" s="20"/>
      <c r="AK1204" s="20"/>
      <c r="AL1204" s="20"/>
      <c r="AM1204" s="20"/>
      <c r="AN1204" s="20"/>
      <c r="AO1204" s="20"/>
      <c r="AP1204" s="20"/>
      <c r="AQ1204" s="20"/>
      <c r="AR1204" s="20"/>
      <c r="AS1204" s="20"/>
      <c r="AT1204" s="20"/>
      <c r="AU1204" s="20"/>
      <c r="AV1204" s="20"/>
      <c r="AW1204" s="20"/>
      <c r="AX1204" s="20"/>
      <c r="AY1204" s="20"/>
      <c r="AZ1204" s="20"/>
      <c r="BA1204" s="20"/>
      <c r="BB1204" s="20"/>
      <c r="BC1204" s="20"/>
      <c r="BD1204" s="20"/>
      <c r="BE1204" s="20"/>
      <c r="BF1204" s="20"/>
      <c r="BG1204" s="20"/>
      <c r="BH1204" s="20"/>
      <c r="BI1204" s="20"/>
      <c r="BJ1204" s="20"/>
      <c r="BK1204" s="20"/>
      <c r="BL1204" s="20"/>
      <c r="BM1204" s="20"/>
      <c r="BN1204" s="20"/>
      <c r="BO1204" s="20"/>
      <c r="BP1204" s="20"/>
      <c r="BQ1204" s="20"/>
      <c r="BR1204" s="20"/>
      <c r="BS1204" s="20"/>
      <c r="BT1204" s="20"/>
      <c r="BU1204" s="20"/>
      <c r="BV1204" s="20"/>
      <c r="BW1204" s="20"/>
      <c r="BX1204" s="20"/>
      <c r="BY1204" s="20"/>
      <c r="BZ1204" s="20"/>
      <c r="CA1204" s="5"/>
      <c r="CB1204" s="45" t="s">
        <v>10146</v>
      </c>
      <c r="XBA1204" s="18">
        <f>MIN(XBL1204:XBU1204)</f>
        <v>21835.96</v>
      </c>
      <c r="XBB1204" s="21" t="str" cm="1">
        <f t="array" ref="XBB1204:XBK1204">IF(XBA1204=XBL1204:XBU1204,$XBL$2:$XBU$2,"")</f>
        <v/>
      </c>
      <c r="XBC1204" s="21" t="str">
        <v/>
      </c>
      <c r="XBD1204" s="21" t="str">
        <v>The PowerStore</v>
      </c>
      <c r="XBE1204" s="21" t="str">
        <v/>
      </c>
      <c r="XBF1204" s="21" t="str">
        <v/>
      </c>
      <c r="XBG1204" s="21" t="str">
        <v/>
      </c>
      <c r="XBH1204" s="21" t="str">
        <v/>
      </c>
      <c r="XBI1204" s="21" t="str">
        <v/>
      </c>
      <c r="XBJ1204" s="22" t="str">
        <v/>
      </c>
      <c r="XBK1204" s="22" t="str">
        <v/>
      </c>
      <c r="XBL1204" s="18" t="s">
        <v>8835</v>
      </c>
      <c r="XBM1204" s="18" t="s">
        <v>8835</v>
      </c>
      <c r="XBN1204" s="18">
        <v>21835.96</v>
      </c>
      <c r="XBO1204" s="18" t="s">
        <v>8835</v>
      </c>
      <c r="XBP1204" s="18" t="s">
        <v>8835</v>
      </c>
      <c r="XBQ1204" s="18" t="s">
        <v>8835</v>
      </c>
      <c r="XBR1204" s="18" t="s">
        <v>8835</v>
      </c>
      <c r="XBS1204" s="18" t="s">
        <v>8835</v>
      </c>
      <c r="XBT1204" s="18" t="s">
        <v>8835</v>
      </c>
      <c r="XBU1204" s="18" t="s">
        <v>8835</v>
      </c>
    </row>
    <row r="1205" spans="1:80 16277:16297" s="23" customFormat="1" ht="12" x14ac:dyDescent="0.25">
      <c r="A1205" s="5" t="s">
        <v>3570</v>
      </c>
      <c r="B1205" s="5" t="s">
        <v>11830</v>
      </c>
      <c r="C1205" s="5" t="s">
        <v>3571</v>
      </c>
      <c r="D1205" s="6" t="s">
        <v>3572</v>
      </c>
      <c r="E1205" s="5"/>
      <c r="F1205" s="6" t="s">
        <v>11832</v>
      </c>
      <c r="G1205" s="5" t="s">
        <v>11833</v>
      </c>
      <c r="H1205" s="6" t="s">
        <v>8861</v>
      </c>
      <c r="I1205" s="6" t="s">
        <v>8861</v>
      </c>
      <c r="J1205" s="20" t="str">
        <f>XBB1205&amp;XBC1205&amp;XBD1205&amp;XBE1205&amp;XBF1205&amp;XBG1205&amp;XBH1205&amp;XBI1205&amp;XBJ1205&amp;XBK1205</f>
        <v>The PowerStore</v>
      </c>
      <c r="K1205" s="5"/>
      <c r="L1205" s="5"/>
      <c r="M1205" s="5">
        <v>24455.56</v>
      </c>
      <c r="N1205" s="5"/>
      <c r="O1205" s="5">
        <v>29306.59</v>
      </c>
      <c r="P1205" s="15">
        <f>(O1205-M1205)/O1205*100</f>
        <v>16.552693438574735</v>
      </c>
      <c r="Q1205" s="5"/>
      <c r="R1205" s="5"/>
      <c r="S1205" s="5"/>
      <c r="T1205" s="5"/>
      <c r="U1205" s="5">
        <v>222.3</v>
      </c>
      <c r="V1205" s="5">
        <v>26.3</v>
      </c>
      <c r="W1205" s="5">
        <v>33.6</v>
      </c>
      <c r="X1205" s="5">
        <v>78</v>
      </c>
      <c r="Y1205" s="5"/>
      <c r="Z1205" s="5"/>
      <c r="AA1205" s="5"/>
      <c r="AB1205" s="5"/>
      <c r="AC1205" s="5"/>
      <c r="AD1205" s="5"/>
      <c r="AE1205" s="20"/>
      <c r="AF1205" s="20"/>
      <c r="AG1205" s="20"/>
      <c r="AH1205" s="20"/>
      <c r="AI1205" s="20"/>
      <c r="AJ1205" s="20"/>
      <c r="AK1205" s="20"/>
      <c r="AL1205" s="20"/>
      <c r="AM1205" s="20"/>
      <c r="AN1205" s="20"/>
      <c r="AO1205" s="20"/>
      <c r="AP1205" s="20"/>
      <c r="AQ1205" s="20"/>
      <c r="AR1205" s="20"/>
      <c r="AS1205" s="20"/>
      <c r="AT1205" s="20"/>
      <c r="AU1205" s="20"/>
      <c r="AV1205" s="20"/>
      <c r="AW1205" s="20"/>
      <c r="AX1205" s="20"/>
      <c r="AY1205" s="20"/>
      <c r="AZ1205" s="20"/>
      <c r="BA1205" s="20"/>
      <c r="BB1205" s="20"/>
      <c r="BC1205" s="20"/>
      <c r="BD1205" s="20"/>
      <c r="BE1205" s="20"/>
      <c r="BF1205" s="20"/>
      <c r="BG1205" s="20"/>
      <c r="BH1205" s="20"/>
      <c r="BI1205" s="20"/>
      <c r="BJ1205" s="20"/>
      <c r="BK1205" s="20"/>
      <c r="BL1205" s="20"/>
      <c r="BM1205" s="20"/>
      <c r="BN1205" s="20"/>
      <c r="BO1205" s="20"/>
      <c r="BP1205" s="20"/>
      <c r="BQ1205" s="20"/>
      <c r="BR1205" s="20"/>
      <c r="BS1205" s="20"/>
      <c r="BT1205" s="20"/>
      <c r="BU1205" s="20"/>
      <c r="BV1205" s="20"/>
      <c r="BW1205" s="20"/>
      <c r="BX1205" s="20"/>
      <c r="BY1205" s="20"/>
      <c r="BZ1205" s="20"/>
      <c r="CA1205" s="5"/>
      <c r="CB1205" s="45" t="s">
        <v>10147</v>
      </c>
      <c r="XBA1205" s="18">
        <f>MIN(XBL1205:XBU1205)</f>
        <v>24730.34</v>
      </c>
      <c r="XBB1205" s="21" t="str" cm="1">
        <f t="array" ref="XBB1205:XBK1205">IF(XBA1205=XBL1205:XBU1205,$XBL$2:$XBU$2,"")</f>
        <v/>
      </c>
      <c r="XBC1205" s="21" t="str">
        <v/>
      </c>
      <c r="XBD1205" s="21" t="str">
        <v>The PowerStore</v>
      </c>
      <c r="XBE1205" s="21" t="str">
        <v/>
      </c>
      <c r="XBF1205" s="21" t="str">
        <v/>
      </c>
      <c r="XBG1205" s="21" t="str">
        <v/>
      </c>
      <c r="XBH1205" s="21" t="str">
        <v/>
      </c>
      <c r="XBI1205" s="21" t="str">
        <v/>
      </c>
      <c r="XBJ1205" s="22" t="str">
        <v/>
      </c>
      <c r="XBK1205" s="22" t="str">
        <v/>
      </c>
      <c r="XBL1205" s="18" t="s">
        <v>8835</v>
      </c>
      <c r="XBM1205" s="18">
        <v>28217.95</v>
      </c>
      <c r="XBN1205" s="18">
        <v>24730.34</v>
      </c>
      <c r="XBO1205" s="18" t="s">
        <v>8835</v>
      </c>
      <c r="XBP1205" s="18" t="s">
        <v>8835</v>
      </c>
      <c r="XBQ1205" s="18" t="s">
        <v>8835</v>
      </c>
      <c r="XBR1205" s="18" t="s">
        <v>8835</v>
      </c>
      <c r="XBS1205" s="18" t="s">
        <v>8835</v>
      </c>
      <c r="XBT1205" s="18" t="s">
        <v>8835</v>
      </c>
      <c r="XBU1205" s="18" t="s">
        <v>8835</v>
      </c>
    </row>
    <row r="1206" spans="1:80 16277:16297" s="23" customFormat="1" ht="12" x14ac:dyDescent="0.25">
      <c r="A1206" s="5" t="s">
        <v>3573</v>
      </c>
      <c r="B1206" s="5" t="s">
        <v>11830</v>
      </c>
      <c r="C1206" s="5" t="s">
        <v>3574</v>
      </c>
      <c r="D1206" s="6" t="s">
        <v>3575</v>
      </c>
      <c r="E1206" s="5"/>
      <c r="F1206" s="6" t="s">
        <v>11832</v>
      </c>
      <c r="G1206" s="5" t="s">
        <v>11833</v>
      </c>
      <c r="H1206" s="6" t="s">
        <v>8861</v>
      </c>
      <c r="I1206" s="6" t="s">
        <v>8861</v>
      </c>
      <c r="J1206" s="20" t="str">
        <f>XBB1206&amp;XBC1206&amp;XBD1206&amp;XBE1206&amp;XBF1206&amp;XBG1206&amp;XBH1206&amp;XBI1206&amp;XBJ1206&amp;XBK1206</f>
        <v>The PowerStore</v>
      </c>
      <c r="K1206" s="5"/>
      <c r="L1206" s="5"/>
      <c r="M1206" s="5">
        <v>30492.22</v>
      </c>
      <c r="N1206" s="5"/>
      <c r="O1206" s="5">
        <v>39148.6</v>
      </c>
      <c r="P1206" s="15">
        <f>(O1206-M1206)/O1206*100</f>
        <v>22.111595306090123</v>
      </c>
      <c r="Q1206" s="5"/>
      <c r="R1206" s="5"/>
      <c r="S1206" s="5"/>
      <c r="T1206" s="5"/>
      <c r="U1206" s="5">
        <v>6464</v>
      </c>
      <c r="V1206" s="5">
        <v>27.5</v>
      </c>
      <c r="W1206" s="5">
        <v>44.4</v>
      </c>
      <c r="X1206" s="5">
        <v>74.92</v>
      </c>
      <c r="Y1206" s="5"/>
      <c r="Z1206" s="5"/>
      <c r="AA1206" s="5"/>
      <c r="AB1206" s="5"/>
      <c r="AC1206" s="5"/>
      <c r="AD1206" s="5"/>
      <c r="AE1206" s="20"/>
      <c r="AF1206" s="20"/>
      <c r="AG1206" s="20"/>
      <c r="AH1206" s="20"/>
      <c r="AI1206" s="20"/>
      <c r="AJ1206" s="20"/>
      <c r="AK1206" s="20"/>
      <c r="AL1206" s="20"/>
      <c r="AM1206" s="20"/>
      <c r="AN1206" s="20"/>
      <c r="AO1206" s="20"/>
      <c r="AP1206" s="20"/>
      <c r="AQ1206" s="20"/>
      <c r="AR1206" s="20"/>
      <c r="AS1206" s="20"/>
      <c r="AT1206" s="20"/>
      <c r="AU1206" s="20"/>
      <c r="AV1206" s="20"/>
      <c r="AW1206" s="20"/>
      <c r="AX1206" s="20"/>
      <c r="AY1206" s="20"/>
      <c r="AZ1206" s="20"/>
      <c r="BA1206" s="20"/>
      <c r="BB1206" s="20"/>
      <c r="BC1206" s="20"/>
      <c r="BD1206" s="20"/>
      <c r="BE1206" s="20"/>
      <c r="BF1206" s="20"/>
      <c r="BG1206" s="20"/>
      <c r="BH1206" s="20"/>
      <c r="BI1206" s="20"/>
      <c r="BJ1206" s="20"/>
      <c r="BK1206" s="20"/>
      <c r="BL1206" s="20"/>
      <c r="BM1206" s="20"/>
      <c r="BN1206" s="20"/>
      <c r="BO1206" s="20"/>
      <c r="BP1206" s="20"/>
      <c r="BQ1206" s="20"/>
      <c r="BR1206" s="20"/>
      <c r="BS1206" s="20"/>
      <c r="BT1206" s="20"/>
      <c r="BU1206" s="20"/>
      <c r="BV1206" s="20"/>
      <c r="BW1206" s="20"/>
      <c r="BX1206" s="20"/>
      <c r="BY1206" s="20"/>
      <c r="BZ1206" s="20"/>
      <c r="CA1206" s="5"/>
      <c r="CB1206" s="45" t="s">
        <v>10148</v>
      </c>
      <c r="XBA1206" s="18">
        <f>MIN(XBL1206:XBU1206)</f>
        <v>30834.83</v>
      </c>
      <c r="XBB1206" s="21" t="str" cm="1">
        <f t="array" ref="XBB1206:XBK1206">IF(XBA1206=XBL1206:XBU1206,$XBL$2:$XBU$2,"")</f>
        <v/>
      </c>
      <c r="XBC1206" s="21" t="str">
        <v/>
      </c>
      <c r="XBD1206" s="21" t="str">
        <v>The PowerStore</v>
      </c>
      <c r="XBE1206" s="21" t="str">
        <v/>
      </c>
      <c r="XBF1206" s="21" t="str">
        <v/>
      </c>
      <c r="XBG1206" s="21" t="str">
        <v/>
      </c>
      <c r="XBH1206" s="21" t="str">
        <v/>
      </c>
      <c r="XBI1206" s="21" t="str">
        <v/>
      </c>
      <c r="XBJ1206" s="22" t="str">
        <v/>
      </c>
      <c r="XBK1206" s="22" t="str">
        <v/>
      </c>
      <c r="XBL1206" s="18" t="s">
        <v>8835</v>
      </c>
      <c r="XBM1206" s="18">
        <v>35183.33</v>
      </c>
      <c r="XBN1206" s="18">
        <v>30834.83</v>
      </c>
      <c r="XBO1206" s="18" t="s">
        <v>8835</v>
      </c>
      <c r="XBP1206" s="18" t="s">
        <v>8835</v>
      </c>
      <c r="XBQ1206" s="18" t="s">
        <v>8835</v>
      </c>
      <c r="XBR1206" s="18" t="s">
        <v>8835</v>
      </c>
      <c r="XBS1206" s="18" t="s">
        <v>8835</v>
      </c>
      <c r="XBT1206" s="18" t="s">
        <v>8835</v>
      </c>
      <c r="XBU1206" s="18" t="s">
        <v>8835</v>
      </c>
    </row>
    <row r="1207" spans="1:80 16277:16297" s="23" customFormat="1" ht="12" x14ac:dyDescent="0.25">
      <c r="A1207" s="5" t="s">
        <v>3576</v>
      </c>
      <c r="B1207" s="5" t="s">
        <v>63</v>
      </c>
      <c r="C1207" s="5" t="s">
        <v>3577</v>
      </c>
      <c r="D1207" s="6" t="s">
        <v>3578</v>
      </c>
      <c r="E1207" s="5"/>
      <c r="F1207" s="6" t="s">
        <v>11832</v>
      </c>
      <c r="G1207" s="5" t="s">
        <v>11833</v>
      </c>
      <c r="H1207" s="6" t="s">
        <v>8861</v>
      </c>
      <c r="I1207" s="6" t="s">
        <v>8861</v>
      </c>
      <c r="J1207" s="20" t="str">
        <f>XBB1207&amp;XBC1207&amp;XBD1207&amp;XBE1207&amp;XBF1207&amp;XBG1207&amp;XBH1207&amp;XBI1207&amp;XBJ1207&amp;XBK1207</f>
        <v>The PowerStore</v>
      </c>
      <c r="K1207" s="5"/>
      <c r="L1207" s="5"/>
      <c r="M1207" s="5">
        <v>32188.89</v>
      </c>
      <c r="N1207" s="5"/>
      <c r="O1207" s="5">
        <v>37370</v>
      </c>
      <c r="P1207" s="15">
        <f>(O1207-M1207)/O1207*100</f>
        <v>13.864356435643565</v>
      </c>
      <c r="Q1207" s="5"/>
      <c r="R1207" s="5"/>
      <c r="S1207" s="5"/>
      <c r="T1207" s="5"/>
      <c r="U1207" s="5">
        <v>290.3</v>
      </c>
      <c r="V1207" s="5">
        <v>26.25</v>
      </c>
      <c r="W1207" s="5">
        <v>55.15</v>
      </c>
      <c r="X1207" s="5">
        <v>34.81</v>
      </c>
      <c r="Y1207" s="5"/>
      <c r="Z1207" s="5"/>
      <c r="AA1207" s="5"/>
      <c r="AB1207" s="5"/>
      <c r="AC1207" s="5"/>
      <c r="AD1207" s="5"/>
      <c r="AE1207" s="20"/>
      <c r="AF1207" s="20"/>
      <c r="AG1207" s="20"/>
      <c r="AH1207" s="20"/>
      <c r="AI1207" s="20"/>
      <c r="AJ1207" s="20"/>
      <c r="AK1207" s="20"/>
      <c r="AL1207" s="20"/>
      <c r="AM1207" s="20"/>
      <c r="AN1207" s="20"/>
      <c r="AO1207" s="20"/>
      <c r="AP1207" s="20"/>
      <c r="AQ1207" s="20"/>
      <c r="AR1207" s="20"/>
      <c r="AS1207" s="20"/>
      <c r="AT1207" s="20"/>
      <c r="AU1207" s="20"/>
      <c r="AV1207" s="20"/>
      <c r="AW1207" s="20"/>
      <c r="AX1207" s="20"/>
      <c r="AY1207" s="20"/>
      <c r="AZ1207" s="20"/>
      <c r="BA1207" s="20"/>
      <c r="BB1207" s="20"/>
      <c r="BC1207" s="20"/>
      <c r="BD1207" s="20"/>
      <c r="BE1207" s="20"/>
      <c r="BF1207" s="20"/>
      <c r="BG1207" s="20"/>
      <c r="BH1207" s="20"/>
      <c r="BI1207" s="20"/>
      <c r="BJ1207" s="20"/>
      <c r="BK1207" s="20"/>
      <c r="BL1207" s="20"/>
      <c r="BM1207" s="20"/>
      <c r="BN1207" s="20"/>
      <c r="BO1207" s="20"/>
      <c r="BP1207" s="20"/>
      <c r="BQ1207" s="20"/>
      <c r="BR1207" s="20"/>
      <c r="BS1207" s="20"/>
      <c r="BT1207" s="20"/>
      <c r="BU1207" s="20"/>
      <c r="BV1207" s="20"/>
      <c r="BW1207" s="20"/>
      <c r="BX1207" s="20"/>
      <c r="BY1207" s="20"/>
      <c r="BZ1207" s="20"/>
      <c r="CA1207" s="5"/>
      <c r="CB1207" s="45" t="s">
        <v>10149</v>
      </c>
      <c r="XBA1207" s="18">
        <f>MIN(XBL1207:XBU1207)</f>
        <v>32550.560000000001</v>
      </c>
      <c r="XBB1207" s="21" t="str" cm="1">
        <f t="array" ref="XBB1207:XBK1207">IF(XBA1207=XBL1207:XBU1207,$XBL$2:$XBU$2,"")</f>
        <v/>
      </c>
      <c r="XBC1207" s="21" t="str">
        <v/>
      </c>
      <c r="XBD1207" s="21" t="str">
        <v>The PowerStore</v>
      </c>
      <c r="XBE1207" s="21" t="str">
        <v/>
      </c>
      <c r="XBF1207" s="21" t="str">
        <v/>
      </c>
      <c r="XBG1207" s="21" t="str">
        <v/>
      </c>
      <c r="XBH1207" s="21" t="str">
        <v/>
      </c>
      <c r="XBI1207" s="21" t="str">
        <v/>
      </c>
      <c r="XBJ1207" s="22" t="str">
        <v/>
      </c>
      <c r="XBK1207" s="22" t="str">
        <v/>
      </c>
      <c r="XBL1207" s="18" t="s">
        <v>8835</v>
      </c>
      <c r="XBM1207" s="18" t="s">
        <v>8835</v>
      </c>
      <c r="XBN1207" s="18">
        <v>32550.560000000001</v>
      </c>
      <c r="XBO1207" s="18" t="s">
        <v>8835</v>
      </c>
      <c r="XBP1207" s="18" t="s">
        <v>8835</v>
      </c>
      <c r="XBQ1207" s="18" t="s">
        <v>8835</v>
      </c>
      <c r="XBR1207" s="18" t="s">
        <v>8835</v>
      </c>
      <c r="XBS1207" s="18" t="s">
        <v>8835</v>
      </c>
      <c r="XBT1207" s="18" t="s">
        <v>8835</v>
      </c>
      <c r="XBU1207" s="18" t="s">
        <v>8835</v>
      </c>
    </row>
    <row r="1208" spans="1:80 16277:16297" s="23" customFormat="1" ht="12" x14ac:dyDescent="0.25">
      <c r="A1208" s="5" t="s">
        <v>3579</v>
      </c>
      <c r="B1208" s="5" t="s">
        <v>11830</v>
      </c>
      <c r="C1208" s="5" t="s">
        <v>3580</v>
      </c>
      <c r="D1208" s="6" t="s">
        <v>3581</v>
      </c>
      <c r="E1208" s="5"/>
      <c r="F1208" s="6" t="s">
        <v>11832</v>
      </c>
      <c r="G1208" s="5" t="s">
        <v>11833</v>
      </c>
      <c r="H1208" s="6" t="s">
        <v>8861</v>
      </c>
      <c r="I1208" s="6" t="s">
        <v>8861</v>
      </c>
      <c r="J1208" s="20" t="str">
        <f>XBB1208&amp;XBC1208&amp;XBD1208&amp;XBE1208&amp;XBF1208&amp;XBG1208&amp;XBH1208&amp;XBI1208&amp;XBJ1208&amp;XBK1208</f>
        <v>The PowerStore</v>
      </c>
      <c r="K1208" s="5"/>
      <c r="L1208" s="5"/>
      <c r="M1208" s="5">
        <v>36487.78</v>
      </c>
      <c r="N1208" s="5"/>
      <c r="O1208" s="5">
        <v>42366</v>
      </c>
      <c r="P1208" s="15">
        <f>(O1208-M1208)/O1208*100</f>
        <v>13.874852476042113</v>
      </c>
      <c r="Q1208" s="5"/>
      <c r="R1208" s="5"/>
      <c r="S1208" s="5"/>
      <c r="T1208" s="5"/>
      <c r="U1208" s="5">
        <v>8266</v>
      </c>
      <c r="V1208" s="5">
        <v>27.5</v>
      </c>
      <c r="W1208" s="5">
        <v>56.4</v>
      </c>
      <c r="X1208" s="5">
        <v>74.900000000000006</v>
      </c>
      <c r="Y1208" s="5"/>
      <c r="Z1208" s="5"/>
      <c r="AA1208" s="5"/>
      <c r="AB1208" s="5"/>
      <c r="AC1208" s="5"/>
      <c r="AD1208" s="5"/>
      <c r="AE1208" s="20"/>
      <c r="AF1208" s="20"/>
      <c r="AG1208" s="20"/>
      <c r="AH1208" s="20"/>
      <c r="AI1208" s="20"/>
      <c r="AJ1208" s="20"/>
      <c r="AK1208" s="20"/>
      <c r="AL1208" s="20"/>
      <c r="AM1208" s="20"/>
      <c r="AN1208" s="20"/>
      <c r="AO1208" s="20"/>
      <c r="AP1208" s="20"/>
      <c r="AQ1208" s="20"/>
      <c r="AR1208" s="20"/>
      <c r="AS1208" s="20"/>
      <c r="AT1208" s="20"/>
      <c r="AU1208" s="20"/>
      <c r="AV1208" s="20"/>
      <c r="AW1208" s="20"/>
      <c r="AX1208" s="20"/>
      <c r="AY1208" s="20"/>
      <c r="AZ1208" s="20"/>
      <c r="BA1208" s="20"/>
      <c r="BB1208" s="20"/>
      <c r="BC1208" s="20"/>
      <c r="BD1208" s="20"/>
      <c r="BE1208" s="20"/>
      <c r="BF1208" s="20"/>
      <c r="BG1208" s="20"/>
      <c r="BH1208" s="20"/>
      <c r="BI1208" s="20"/>
      <c r="BJ1208" s="20"/>
      <c r="BK1208" s="20"/>
      <c r="BL1208" s="20"/>
      <c r="BM1208" s="20"/>
      <c r="BN1208" s="20"/>
      <c r="BO1208" s="20"/>
      <c r="BP1208" s="20"/>
      <c r="BQ1208" s="20"/>
      <c r="BR1208" s="20"/>
      <c r="BS1208" s="20"/>
      <c r="BT1208" s="20"/>
      <c r="BU1208" s="20"/>
      <c r="BV1208" s="20"/>
      <c r="BW1208" s="20"/>
      <c r="BX1208" s="20"/>
      <c r="BY1208" s="20"/>
      <c r="BZ1208" s="20"/>
      <c r="CA1208" s="5"/>
      <c r="CB1208" s="45" t="s">
        <v>10150</v>
      </c>
      <c r="XBA1208" s="18">
        <f>MIN(XBL1208:XBU1208)</f>
        <v>36897.75</v>
      </c>
      <c r="XBB1208" s="21" t="str" cm="1">
        <f t="array" ref="XBB1208:XBK1208">IF(XBA1208=XBL1208:XBU1208,$XBL$2:$XBU$2,"")</f>
        <v/>
      </c>
      <c r="XBC1208" s="21" t="str">
        <v/>
      </c>
      <c r="XBD1208" s="21" t="str">
        <v>The PowerStore</v>
      </c>
      <c r="XBE1208" s="21" t="str">
        <v/>
      </c>
      <c r="XBF1208" s="21" t="str">
        <v/>
      </c>
      <c r="XBG1208" s="21" t="str">
        <v/>
      </c>
      <c r="XBH1208" s="21" t="str">
        <v/>
      </c>
      <c r="XBI1208" s="21" t="str">
        <v/>
      </c>
      <c r="XBJ1208" s="22" t="str">
        <v/>
      </c>
      <c r="XBK1208" s="22" t="str">
        <v/>
      </c>
      <c r="XBL1208" s="18" t="s">
        <v>8835</v>
      </c>
      <c r="XBM1208" s="18">
        <v>42101.279999999999</v>
      </c>
      <c r="XBN1208" s="18">
        <v>36897.75</v>
      </c>
      <c r="XBO1208" s="18" t="s">
        <v>8835</v>
      </c>
      <c r="XBP1208" s="18" t="s">
        <v>8835</v>
      </c>
      <c r="XBQ1208" s="18" t="s">
        <v>8835</v>
      </c>
      <c r="XBR1208" s="18" t="s">
        <v>8835</v>
      </c>
      <c r="XBS1208" s="18" t="s">
        <v>8835</v>
      </c>
      <c r="XBT1208" s="18" t="s">
        <v>8835</v>
      </c>
      <c r="XBU1208" s="18" t="s">
        <v>8835</v>
      </c>
    </row>
    <row r="1209" spans="1:80 16277:16297" s="23" customFormat="1" ht="12" x14ac:dyDescent="0.25">
      <c r="A1209" s="5" t="s">
        <v>3582</v>
      </c>
      <c r="B1209" s="5" t="s">
        <v>11830</v>
      </c>
      <c r="C1209" s="5" t="s">
        <v>3583</v>
      </c>
      <c r="D1209" s="6" t="s">
        <v>3584</v>
      </c>
      <c r="E1209" s="5"/>
      <c r="F1209" s="6" t="s">
        <v>11832</v>
      </c>
      <c r="G1209" s="5" t="s">
        <v>11835</v>
      </c>
      <c r="H1209" s="6" t="s">
        <v>8861</v>
      </c>
      <c r="I1209" s="6" t="s">
        <v>8861</v>
      </c>
      <c r="J1209" s="20" t="str">
        <f>XBB1209&amp;XBC1209&amp;XBD1209&amp;XBE1209&amp;XBF1209&amp;XBG1209&amp;XBH1209&amp;XBI1209&amp;XBJ1209&amp;XBK1209</f>
        <v>The PowerStore</v>
      </c>
      <c r="K1209" s="5"/>
      <c r="L1209" s="5"/>
      <c r="M1209" s="5">
        <v>1441.11</v>
      </c>
      <c r="N1209" s="5"/>
      <c r="O1209" s="5">
        <v>1760</v>
      </c>
      <c r="P1209" s="15">
        <f>(O1209-M1209)/O1209*100</f>
        <v>18.118750000000006</v>
      </c>
      <c r="Q1209" s="5"/>
      <c r="R1209" s="5"/>
      <c r="S1209" s="5"/>
      <c r="T1209" s="5"/>
      <c r="U1209" s="5">
        <v>60</v>
      </c>
      <c r="V1209" s="5">
        <v>33</v>
      </c>
      <c r="W1209" s="5">
        <v>24.5</v>
      </c>
      <c r="X1209" s="5">
        <v>27</v>
      </c>
      <c r="Y1209" s="5"/>
      <c r="Z1209" s="5"/>
      <c r="AA1209" s="5"/>
      <c r="AB1209" s="5"/>
      <c r="AC1209" s="5"/>
      <c r="AD1209" s="5"/>
      <c r="AE1209" s="20"/>
      <c r="AF1209" s="20"/>
      <c r="AG1209" s="20"/>
      <c r="AH1209" s="20"/>
      <c r="AI1209" s="20"/>
      <c r="AJ1209" s="20"/>
      <c r="AK1209" s="20"/>
      <c r="AL1209" s="20"/>
      <c r="AM1209" s="20"/>
      <c r="AN1209" s="20"/>
      <c r="AO1209" s="20"/>
      <c r="AP1209" s="20"/>
      <c r="AQ1209" s="20"/>
      <c r="AR1209" s="20"/>
      <c r="AS1209" s="20"/>
      <c r="AT1209" s="20"/>
      <c r="AU1209" s="20"/>
      <c r="AV1209" s="20"/>
      <c r="AW1209" s="20"/>
      <c r="AX1209" s="20"/>
      <c r="AY1209" s="20"/>
      <c r="AZ1209" s="20"/>
      <c r="BA1209" s="20"/>
      <c r="BB1209" s="20"/>
      <c r="BC1209" s="20"/>
      <c r="BD1209" s="20"/>
      <c r="BE1209" s="20"/>
      <c r="BF1209" s="20"/>
      <c r="BG1209" s="20"/>
      <c r="BH1209" s="20"/>
      <c r="BI1209" s="20"/>
      <c r="BJ1209" s="20"/>
      <c r="BK1209" s="20"/>
      <c r="BL1209" s="20"/>
      <c r="BM1209" s="20"/>
      <c r="BN1209" s="20"/>
      <c r="BO1209" s="20"/>
      <c r="BP1209" s="20"/>
      <c r="BQ1209" s="20"/>
      <c r="BR1209" s="20"/>
      <c r="BS1209" s="20"/>
      <c r="BT1209" s="20"/>
      <c r="BU1209" s="20"/>
      <c r="BV1209" s="20"/>
      <c r="BW1209" s="20"/>
      <c r="BX1209" s="20"/>
      <c r="BY1209" s="20"/>
      <c r="BZ1209" s="20"/>
      <c r="CA1209" s="5"/>
      <c r="CB1209" s="45" t="s">
        <v>10151</v>
      </c>
      <c r="XBA1209" s="18">
        <f>MIN(XBL1209:XBU1209)</f>
        <v>1228.0899999999999</v>
      </c>
      <c r="XBB1209" s="21" t="str" cm="1">
        <f t="array" ref="XBB1209:XBK1209">IF(XBA1209=XBL1209:XBU1209,$XBL$2:$XBU$2,"")</f>
        <v/>
      </c>
      <c r="XBC1209" s="21" t="str">
        <v/>
      </c>
      <c r="XBD1209" s="21" t="str">
        <v>The PowerStore</v>
      </c>
      <c r="XBE1209" s="21" t="str">
        <v/>
      </c>
      <c r="XBF1209" s="21" t="str">
        <v/>
      </c>
      <c r="XBG1209" s="21" t="str">
        <v/>
      </c>
      <c r="XBH1209" s="21" t="str">
        <v/>
      </c>
      <c r="XBI1209" s="21" t="str">
        <v/>
      </c>
      <c r="XBJ1209" s="22" t="str">
        <v/>
      </c>
      <c r="XBK1209" s="22" t="str">
        <v/>
      </c>
      <c r="XBL1209" s="18" t="s">
        <v>8835</v>
      </c>
      <c r="XBM1209" s="18">
        <v>1518.06</v>
      </c>
      <c r="XBN1209" s="18">
        <v>1228.0899999999999</v>
      </c>
      <c r="XBO1209" s="18" t="s">
        <v>8835</v>
      </c>
      <c r="XBP1209" s="18" t="s">
        <v>8835</v>
      </c>
      <c r="XBQ1209" s="18" t="s">
        <v>8835</v>
      </c>
      <c r="XBR1209" s="18" t="s">
        <v>8835</v>
      </c>
      <c r="XBS1209" s="18" t="s">
        <v>8835</v>
      </c>
      <c r="XBT1209" s="18" t="s">
        <v>8835</v>
      </c>
      <c r="XBU1209" s="18" t="s">
        <v>8835</v>
      </c>
    </row>
    <row r="1210" spans="1:80 16277:16297" s="23" customFormat="1" ht="12" x14ac:dyDescent="0.25">
      <c r="A1210" s="5" t="s">
        <v>3585</v>
      </c>
      <c r="B1210" s="5" t="s">
        <v>11830</v>
      </c>
      <c r="C1210" s="5" t="s">
        <v>3586</v>
      </c>
      <c r="D1210" s="6" t="s">
        <v>3587</v>
      </c>
      <c r="E1210" s="5"/>
      <c r="F1210" s="6" t="s">
        <v>11832</v>
      </c>
      <c r="G1210" s="5" t="s">
        <v>11833</v>
      </c>
      <c r="H1210" s="6" t="s">
        <v>8861</v>
      </c>
      <c r="I1210" s="6" t="s">
        <v>8861</v>
      </c>
      <c r="J1210" s="20" t="str">
        <f>XBB1210&amp;XBC1210&amp;XBD1210&amp;XBE1210&amp;XBF1210&amp;XBG1210&amp;XBH1210&amp;XBI1210&amp;XBJ1210&amp;XBK1210</f>
        <v>The PowerStore</v>
      </c>
      <c r="K1210" s="5"/>
      <c r="L1210" s="5"/>
      <c r="M1210" s="5">
        <v>1982.22</v>
      </c>
      <c r="N1210" s="5"/>
      <c r="O1210" s="5">
        <v>2603.88</v>
      </c>
      <c r="P1210" s="15">
        <f>(O1210-M1210)/O1210*100</f>
        <v>23.874372090879767</v>
      </c>
      <c r="Q1210" s="5"/>
      <c r="R1210" s="5"/>
      <c r="S1210" s="5"/>
      <c r="T1210" s="5"/>
      <c r="U1210" s="5">
        <v>89</v>
      </c>
      <c r="V1210" s="5">
        <v>48.6</v>
      </c>
      <c r="W1210" s="5">
        <v>24.5</v>
      </c>
      <c r="X1210" s="5">
        <v>27</v>
      </c>
      <c r="Y1210" s="5"/>
      <c r="Z1210" s="5"/>
      <c r="AA1210" s="5"/>
      <c r="AB1210" s="5"/>
      <c r="AC1210" s="5"/>
      <c r="AD1210" s="5"/>
      <c r="AE1210" s="20"/>
      <c r="AF1210" s="20"/>
      <c r="AG1210" s="20"/>
      <c r="AH1210" s="20"/>
      <c r="AI1210" s="20"/>
      <c r="AJ1210" s="20"/>
      <c r="AK1210" s="20"/>
      <c r="AL1210" s="20"/>
      <c r="AM1210" s="20"/>
      <c r="AN1210" s="20"/>
      <c r="AO1210" s="20"/>
      <c r="AP1210" s="20"/>
      <c r="AQ1210" s="20"/>
      <c r="AR1210" s="20"/>
      <c r="AS1210" s="20"/>
      <c r="AT1210" s="20"/>
      <c r="AU1210" s="20"/>
      <c r="AV1210" s="20"/>
      <c r="AW1210" s="20"/>
      <c r="AX1210" s="20"/>
      <c r="AY1210" s="20"/>
      <c r="AZ1210" s="20"/>
      <c r="BA1210" s="20"/>
      <c r="BB1210" s="20"/>
      <c r="BC1210" s="20"/>
      <c r="BD1210" s="20"/>
      <c r="BE1210" s="20"/>
      <c r="BF1210" s="20"/>
      <c r="BG1210" s="20"/>
      <c r="BH1210" s="20"/>
      <c r="BI1210" s="20"/>
      <c r="BJ1210" s="20"/>
      <c r="BK1210" s="20"/>
      <c r="BL1210" s="20"/>
      <c r="BM1210" s="20"/>
      <c r="BN1210" s="20"/>
      <c r="BO1210" s="20"/>
      <c r="BP1210" s="20"/>
      <c r="BQ1210" s="20"/>
      <c r="BR1210" s="20"/>
      <c r="BS1210" s="20"/>
      <c r="BT1210" s="20"/>
      <c r="BU1210" s="20"/>
      <c r="BV1210" s="20"/>
      <c r="BW1210" s="20"/>
      <c r="BX1210" s="20"/>
      <c r="BY1210" s="20"/>
      <c r="BZ1210" s="20"/>
      <c r="CA1210" s="5"/>
      <c r="CB1210" s="45" t="s">
        <v>10152</v>
      </c>
      <c r="XBA1210" s="18">
        <f>MIN(XBL1210:XBU1210)</f>
        <v>2361.8000000000002</v>
      </c>
      <c r="XBB1210" s="21" t="str" cm="1">
        <f t="array" ref="XBB1210:XBK1210">IF(XBA1210=XBL1210:XBU1210,$XBL$2:$XBU$2,"")</f>
        <v/>
      </c>
      <c r="XBC1210" s="21" t="str">
        <v/>
      </c>
      <c r="XBD1210" s="21" t="str">
        <v>The PowerStore</v>
      </c>
      <c r="XBE1210" s="21" t="str">
        <v/>
      </c>
      <c r="XBF1210" s="21" t="str">
        <v/>
      </c>
      <c r="XBG1210" s="21" t="str">
        <v/>
      </c>
      <c r="XBH1210" s="21" t="str">
        <v/>
      </c>
      <c r="XBI1210" s="21" t="str">
        <v/>
      </c>
      <c r="XBJ1210" s="22" t="str">
        <v/>
      </c>
      <c r="XBK1210" s="22" t="str">
        <v/>
      </c>
      <c r="XBL1210" s="18" t="s">
        <v>8835</v>
      </c>
      <c r="XBM1210" s="18">
        <v>2614.14</v>
      </c>
      <c r="XBN1210" s="18">
        <v>2361.8000000000002</v>
      </c>
      <c r="XBO1210" s="18" t="s">
        <v>8835</v>
      </c>
      <c r="XBP1210" s="18" t="s">
        <v>8835</v>
      </c>
      <c r="XBQ1210" s="18" t="s">
        <v>8835</v>
      </c>
      <c r="XBR1210" s="18" t="s">
        <v>8835</v>
      </c>
      <c r="XBS1210" s="18" t="s">
        <v>8835</v>
      </c>
      <c r="XBT1210" s="18" t="s">
        <v>8835</v>
      </c>
      <c r="XBU1210" s="18" t="s">
        <v>8835</v>
      </c>
    </row>
    <row r="1211" spans="1:80 16277:16297" s="23" customFormat="1" ht="12" x14ac:dyDescent="0.25">
      <c r="A1211" s="5" t="s">
        <v>3588</v>
      </c>
      <c r="B1211" s="5" t="s">
        <v>63</v>
      </c>
      <c r="C1211" s="5" t="s">
        <v>3589</v>
      </c>
      <c r="D1211" s="6" t="s">
        <v>3590</v>
      </c>
      <c r="E1211" s="5"/>
      <c r="F1211" s="6" t="s">
        <v>11836</v>
      </c>
      <c r="G1211" s="5" t="s">
        <v>11833</v>
      </c>
      <c r="H1211" s="6" t="s">
        <v>8900</v>
      </c>
      <c r="I1211" s="6" t="s">
        <v>8900</v>
      </c>
      <c r="J1211" s="20" t="str">
        <f>XBB1211&amp;XBC1211&amp;XBD1211&amp;XBE1211&amp;XBF1211&amp;XBG1211&amp;XBH1211&amp;XBI1211&amp;XBJ1211&amp;XBK1211</f>
        <v>The PowerStore</v>
      </c>
      <c r="K1211" s="5"/>
      <c r="L1211" s="5"/>
      <c r="M1211" s="5">
        <v>9705.14</v>
      </c>
      <c r="N1211" s="5"/>
      <c r="O1211" s="5">
        <v>11959.56</v>
      </c>
      <c r="P1211" s="15">
        <f>(O1211-M1211)/O1211*100</f>
        <v>18.850359043309286</v>
      </c>
      <c r="Q1211" s="5"/>
      <c r="R1211" s="5"/>
      <c r="S1211" s="5"/>
      <c r="T1211" s="5"/>
      <c r="U1211" s="5">
        <v>529.1</v>
      </c>
      <c r="V1211" s="5">
        <v>57.5</v>
      </c>
      <c r="W1211" s="5">
        <v>23</v>
      </c>
      <c r="X1211" s="5">
        <v>11.7</v>
      </c>
      <c r="Y1211" s="5"/>
      <c r="Z1211" s="5"/>
      <c r="AA1211" s="5"/>
      <c r="AB1211" s="5"/>
      <c r="AC1211" s="5"/>
      <c r="AD1211" s="5"/>
      <c r="AE1211" s="20"/>
      <c r="AF1211" s="20"/>
      <c r="AG1211" s="20"/>
      <c r="AH1211" s="20"/>
      <c r="AI1211" s="20"/>
      <c r="AJ1211" s="20"/>
      <c r="AK1211" s="20"/>
      <c r="AL1211" s="20"/>
      <c r="AM1211" s="20"/>
      <c r="AN1211" s="20"/>
      <c r="AO1211" s="20"/>
      <c r="AP1211" s="20"/>
      <c r="AQ1211" s="20"/>
      <c r="AR1211" s="20"/>
      <c r="AS1211" s="20"/>
      <c r="AT1211" s="20"/>
      <c r="AU1211" s="20"/>
      <c r="AV1211" s="20"/>
      <c r="AW1211" s="20"/>
      <c r="AX1211" s="20"/>
      <c r="AY1211" s="20"/>
      <c r="AZ1211" s="20"/>
      <c r="BA1211" s="20"/>
      <c r="BB1211" s="20"/>
      <c r="BC1211" s="20"/>
      <c r="BD1211" s="20"/>
      <c r="BE1211" s="20"/>
      <c r="BF1211" s="20"/>
      <c r="BG1211" s="20"/>
      <c r="BH1211" s="20"/>
      <c r="BI1211" s="20"/>
      <c r="BJ1211" s="20"/>
      <c r="BK1211" s="20"/>
      <c r="BL1211" s="20"/>
      <c r="BM1211" s="20"/>
      <c r="BN1211" s="20"/>
      <c r="BO1211" s="20"/>
      <c r="BP1211" s="20"/>
      <c r="BQ1211" s="20"/>
      <c r="BR1211" s="20"/>
      <c r="BS1211" s="20"/>
      <c r="BT1211" s="20"/>
      <c r="BU1211" s="20"/>
      <c r="BV1211" s="20"/>
      <c r="BW1211" s="20"/>
      <c r="BX1211" s="20"/>
      <c r="BY1211" s="20"/>
      <c r="BZ1211" s="20"/>
      <c r="CA1211" s="5"/>
      <c r="CB1211" s="45" t="s">
        <v>10153</v>
      </c>
      <c r="XBA1211" s="18">
        <f>MIN(XBL1211:XBU1211)</f>
        <v>9705.14</v>
      </c>
      <c r="XBB1211" s="21" t="str" cm="1">
        <f t="array" ref="XBB1211:XBK1211">IF(XBA1211=XBL1211:XBU1211,$XBL$2:$XBU$2,"")</f>
        <v/>
      </c>
      <c r="XBC1211" s="21" t="str">
        <v/>
      </c>
      <c r="XBD1211" s="21" t="str">
        <v>The PowerStore</v>
      </c>
      <c r="XBE1211" s="21" t="str">
        <v/>
      </c>
      <c r="XBF1211" s="21" t="str">
        <v/>
      </c>
      <c r="XBG1211" s="21" t="str">
        <v/>
      </c>
      <c r="XBH1211" s="21" t="str">
        <v/>
      </c>
      <c r="XBI1211" s="21" t="str">
        <v/>
      </c>
      <c r="XBJ1211" s="22" t="str">
        <v/>
      </c>
      <c r="XBK1211" s="22" t="str">
        <v/>
      </c>
      <c r="XBL1211" s="18" t="s">
        <v>8835</v>
      </c>
      <c r="XBM1211" s="18" t="s">
        <v>8835</v>
      </c>
      <c r="XBN1211" s="18">
        <v>9705.14</v>
      </c>
      <c r="XBO1211" s="18" t="s">
        <v>8835</v>
      </c>
      <c r="XBP1211" s="18" t="s">
        <v>8835</v>
      </c>
      <c r="XBQ1211" s="18" t="s">
        <v>8835</v>
      </c>
      <c r="XBR1211" s="18" t="s">
        <v>8835</v>
      </c>
      <c r="XBS1211" s="18" t="s">
        <v>8835</v>
      </c>
      <c r="XBT1211" s="18" t="s">
        <v>8835</v>
      </c>
      <c r="XBU1211" s="18" t="s">
        <v>8835</v>
      </c>
    </row>
    <row r="1212" spans="1:80 16277:16297" s="23" customFormat="1" ht="12" x14ac:dyDescent="0.25">
      <c r="A1212" s="5" t="s">
        <v>3591</v>
      </c>
      <c r="B1212" s="5" t="s">
        <v>63</v>
      </c>
      <c r="C1212" s="5" t="s">
        <v>3592</v>
      </c>
      <c r="D1212" s="6" t="s">
        <v>3593</v>
      </c>
      <c r="E1212" s="5"/>
      <c r="F1212" s="6">
        <v>0</v>
      </c>
      <c r="G1212" s="5" t="s">
        <v>11835</v>
      </c>
      <c r="H1212" s="6" t="s">
        <v>8917</v>
      </c>
      <c r="I1212" s="6" t="s">
        <v>8917</v>
      </c>
      <c r="J1212" s="20" t="str">
        <f>XBB1212&amp;XBC1212&amp;XBD1212&amp;XBE1212&amp;XBF1212&amp;XBG1212&amp;XBH1212&amp;XBI1212&amp;XBJ1212&amp;XBK1212</f>
        <v>Soligent</v>
      </c>
      <c r="K1212" s="5"/>
      <c r="L1212" s="5"/>
      <c r="M1212" s="5">
        <v>424.59</v>
      </c>
      <c r="N1212" s="5"/>
      <c r="O1212" s="5">
        <v>517</v>
      </c>
      <c r="P1212" s="15">
        <f>(O1212-M1212)/O1212*100</f>
        <v>17.874274661508711</v>
      </c>
      <c r="Q1212" s="5"/>
      <c r="R1212" s="5"/>
      <c r="S1212" s="5"/>
      <c r="T1212" s="5"/>
      <c r="U1212" s="5">
        <v>209.4</v>
      </c>
      <c r="V1212" s="5">
        <v>64.400000000000006</v>
      </c>
      <c r="W1212" s="5">
        <v>14.1</v>
      </c>
      <c r="X1212" s="5">
        <v>28.2</v>
      </c>
      <c r="Y1212" s="5"/>
      <c r="Z1212" s="5"/>
      <c r="AA1212" s="5"/>
      <c r="AB1212" s="5"/>
      <c r="AC1212" s="5"/>
      <c r="AD1212" s="5"/>
      <c r="AE1212" s="20"/>
      <c r="AF1212" s="20"/>
      <c r="AG1212" s="20"/>
      <c r="AH1212" s="20"/>
      <c r="AI1212" s="20"/>
      <c r="AJ1212" s="20"/>
      <c r="AK1212" s="20"/>
      <c r="AL1212" s="20"/>
      <c r="AM1212" s="20"/>
      <c r="AN1212" s="20"/>
      <c r="AO1212" s="20"/>
      <c r="AP1212" s="20"/>
      <c r="AQ1212" s="20"/>
      <c r="AR1212" s="20"/>
      <c r="AS1212" s="20"/>
      <c r="AT1212" s="20"/>
      <c r="AU1212" s="20"/>
      <c r="AV1212" s="20"/>
      <c r="AW1212" s="20"/>
      <c r="AX1212" s="20"/>
      <c r="AY1212" s="20"/>
      <c r="AZ1212" s="20"/>
      <c r="BA1212" s="20"/>
      <c r="BB1212" s="20"/>
      <c r="BC1212" s="20"/>
      <c r="BD1212" s="20"/>
      <c r="BE1212" s="20"/>
      <c r="BF1212" s="20"/>
      <c r="BG1212" s="20"/>
      <c r="BH1212" s="20"/>
      <c r="BI1212" s="20"/>
      <c r="BJ1212" s="20"/>
      <c r="BK1212" s="20"/>
      <c r="BL1212" s="20"/>
      <c r="BM1212" s="20"/>
      <c r="BN1212" s="20"/>
      <c r="BO1212" s="20"/>
      <c r="BP1212" s="20"/>
      <c r="BQ1212" s="20"/>
      <c r="BR1212" s="20"/>
      <c r="BS1212" s="20"/>
      <c r="BT1212" s="20"/>
      <c r="BU1212" s="20"/>
      <c r="BV1212" s="20"/>
      <c r="BW1212" s="20"/>
      <c r="BX1212" s="20"/>
      <c r="BY1212" s="20"/>
      <c r="BZ1212" s="20"/>
      <c r="CA1212" s="5"/>
      <c r="CB1212" s="45" t="s">
        <v>10154</v>
      </c>
      <c r="XBA1212" s="18">
        <f>MIN(XBL1212:XBU1212)</f>
        <v>424.59</v>
      </c>
      <c r="XBB1212" s="21" t="str" cm="1">
        <f t="array" ref="XBB1212:XBK1212">IF(XBA1212=XBL1212:XBU1212,$XBL$2:$XBU$2,"")</f>
        <v/>
      </c>
      <c r="XBC1212" s="21" t="str">
        <v>Soligent</v>
      </c>
      <c r="XBD1212" s="21" t="str">
        <v/>
      </c>
      <c r="XBE1212" s="21" t="str">
        <v/>
      </c>
      <c r="XBF1212" s="21" t="str">
        <v/>
      </c>
      <c r="XBG1212" s="21" t="str">
        <v/>
      </c>
      <c r="XBH1212" s="21" t="str">
        <v/>
      </c>
      <c r="XBI1212" s="21" t="str">
        <v/>
      </c>
      <c r="XBJ1212" s="22" t="str">
        <v/>
      </c>
      <c r="XBK1212" s="22" t="str">
        <v/>
      </c>
      <c r="XBL1212" s="18" t="s">
        <v>8835</v>
      </c>
      <c r="XBM1212" s="18">
        <v>424.59</v>
      </c>
      <c r="XBN1212" s="18" t="s">
        <v>8835</v>
      </c>
      <c r="XBO1212" s="18" t="s">
        <v>8835</v>
      </c>
      <c r="XBP1212" s="18" t="s">
        <v>8835</v>
      </c>
      <c r="XBQ1212" s="18" t="s">
        <v>8835</v>
      </c>
      <c r="XBR1212" s="18" t="s">
        <v>8835</v>
      </c>
      <c r="XBS1212" s="18" t="s">
        <v>8835</v>
      </c>
      <c r="XBT1212" s="18" t="s">
        <v>8835</v>
      </c>
      <c r="XBU1212" s="18" t="s">
        <v>8835</v>
      </c>
    </row>
    <row r="1213" spans="1:80 16277:16297" s="23" customFormat="1" ht="12" x14ac:dyDescent="0.25">
      <c r="A1213" s="5" t="s">
        <v>3594</v>
      </c>
      <c r="B1213" s="5" t="s">
        <v>63</v>
      </c>
      <c r="C1213" s="5" t="s">
        <v>3595</v>
      </c>
      <c r="D1213" s="6" t="s">
        <v>3596</v>
      </c>
      <c r="E1213" s="5"/>
      <c r="F1213" s="6" t="s">
        <v>11832</v>
      </c>
      <c r="G1213" s="5" t="s">
        <v>11833</v>
      </c>
      <c r="H1213" s="6" t="s">
        <v>8895</v>
      </c>
      <c r="I1213" s="6" t="s">
        <v>8895</v>
      </c>
      <c r="J1213" s="20" t="str">
        <f>XBB1213&amp;XBC1213&amp;XBD1213&amp;XBE1213&amp;XBF1213&amp;XBG1213&amp;XBH1213&amp;XBI1213&amp;XBJ1213&amp;XBK1213</f>
        <v>Soligent</v>
      </c>
      <c r="K1213" s="5"/>
      <c r="L1213" s="5"/>
      <c r="M1213" s="5">
        <v>1644.24</v>
      </c>
      <c r="N1213" s="5"/>
      <c r="O1213" s="5">
        <v>2000</v>
      </c>
      <c r="P1213" s="15">
        <f>(O1213-M1213)/O1213*100</f>
        <v>17.787999999999997</v>
      </c>
      <c r="Q1213" s="5"/>
      <c r="R1213" s="5"/>
      <c r="S1213" s="5"/>
      <c r="T1213" s="5"/>
      <c r="U1213" s="5">
        <v>55</v>
      </c>
      <c r="V1213" s="5">
        <v>4</v>
      </c>
      <c r="W1213" s="5">
        <v>18</v>
      </c>
      <c r="X1213" s="5">
        <v>18</v>
      </c>
      <c r="Y1213" s="5"/>
      <c r="Z1213" s="5"/>
      <c r="AA1213" s="5"/>
      <c r="AB1213" s="5"/>
      <c r="AC1213" s="5"/>
      <c r="AD1213" s="5"/>
      <c r="AE1213" s="20"/>
      <c r="AF1213" s="20"/>
      <c r="AG1213" s="20"/>
      <c r="AH1213" s="20"/>
      <c r="AI1213" s="20"/>
      <c r="AJ1213" s="20"/>
      <c r="AK1213" s="20"/>
      <c r="AL1213" s="20"/>
      <c r="AM1213" s="20"/>
      <c r="AN1213" s="20"/>
      <c r="AO1213" s="20"/>
      <c r="AP1213" s="20"/>
      <c r="AQ1213" s="20"/>
      <c r="AR1213" s="20"/>
      <c r="AS1213" s="20"/>
      <c r="AT1213" s="20"/>
      <c r="AU1213" s="20"/>
      <c r="AV1213" s="20"/>
      <c r="AW1213" s="20"/>
      <c r="AX1213" s="20"/>
      <c r="AY1213" s="20"/>
      <c r="AZ1213" s="20"/>
      <c r="BA1213" s="20"/>
      <c r="BB1213" s="20"/>
      <c r="BC1213" s="20"/>
      <c r="BD1213" s="20"/>
      <c r="BE1213" s="20"/>
      <c r="BF1213" s="20"/>
      <c r="BG1213" s="20"/>
      <c r="BH1213" s="20"/>
      <c r="BI1213" s="20"/>
      <c r="BJ1213" s="20"/>
      <c r="BK1213" s="20"/>
      <c r="BL1213" s="20"/>
      <c r="BM1213" s="20"/>
      <c r="BN1213" s="20"/>
      <c r="BO1213" s="20"/>
      <c r="BP1213" s="20"/>
      <c r="BQ1213" s="20"/>
      <c r="BR1213" s="20"/>
      <c r="BS1213" s="20"/>
      <c r="BT1213" s="20"/>
      <c r="BU1213" s="20"/>
      <c r="BV1213" s="20"/>
      <c r="BW1213" s="20"/>
      <c r="BX1213" s="20"/>
      <c r="BY1213" s="20"/>
      <c r="BZ1213" s="20"/>
      <c r="CA1213" s="5"/>
      <c r="CB1213" s="45" t="s">
        <v>10155</v>
      </c>
      <c r="XBA1213" s="18">
        <f>MIN(XBL1213:XBU1213)</f>
        <v>1644.24</v>
      </c>
      <c r="XBB1213" s="21" t="str" cm="1">
        <f t="array" ref="XBB1213:XBK1213">IF(XBA1213=XBL1213:XBU1213,$XBL$2:$XBU$2,"")</f>
        <v/>
      </c>
      <c r="XBC1213" s="21" t="str">
        <v>Soligent</v>
      </c>
      <c r="XBD1213" s="21" t="str">
        <v/>
      </c>
      <c r="XBE1213" s="21" t="str">
        <v/>
      </c>
      <c r="XBF1213" s="21" t="str">
        <v/>
      </c>
      <c r="XBG1213" s="21" t="str">
        <v/>
      </c>
      <c r="XBH1213" s="21" t="str">
        <v/>
      </c>
      <c r="XBI1213" s="21" t="str">
        <v/>
      </c>
      <c r="XBJ1213" s="22" t="str">
        <v/>
      </c>
      <c r="XBK1213" s="22" t="str">
        <v/>
      </c>
      <c r="XBL1213" s="18" t="s">
        <v>8835</v>
      </c>
      <c r="XBM1213" s="18">
        <v>1644.24</v>
      </c>
      <c r="XBN1213" s="18" t="s">
        <v>8835</v>
      </c>
      <c r="XBO1213" s="18" t="s">
        <v>8835</v>
      </c>
      <c r="XBP1213" s="18" t="s">
        <v>8835</v>
      </c>
      <c r="XBQ1213" s="18" t="s">
        <v>8835</v>
      </c>
      <c r="XBR1213" s="18" t="s">
        <v>8835</v>
      </c>
      <c r="XBS1213" s="18" t="s">
        <v>8835</v>
      </c>
      <c r="XBT1213" s="18" t="s">
        <v>8835</v>
      </c>
      <c r="XBU1213" s="18" t="s">
        <v>8835</v>
      </c>
    </row>
    <row r="1214" spans="1:80 16277:16297" s="23" customFormat="1" ht="12" x14ac:dyDescent="0.25">
      <c r="A1214" s="5" t="s">
        <v>3597</v>
      </c>
      <c r="B1214" s="5" t="s">
        <v>63</v>
      </c>
      <c r="C1214" s="5" t="s">
        <v>3598</v>
      </c>
      <c r="D1214" s="6" t="s">
        <v>3599</v>
      </c>
      <c r="E1214" s="5"/>
      <c r="F1214" s="6" t="s">
        <v>11832</v>
      </c>
      <c r="G1214" s="5" t="s">
        <v>11833</v>
      </c>
      <c r="H1214" s="6" t="s">
        <v>8862</v>
      </c>
      <c r="I1214" s="6" t="s">
        <v>8862</v>
      </c>
      <c r="J1214" s="20" t="str">
        <f>XBB1214&amp;XBC1214&amp;XBD1214&amp;XBE1214&amp;XBF1214&amp;XBG1214&amp;XBH1214&amp;XBI1214&amp;XBJ1214&amp;XBK1214</f>
        <v>The PowerStore</v>
      </c>
      <c r="K1214" s="5"/>
      <c r="L1214" s="5"/>
      <c r="M1214" s="5">
        <v>270</v>
      </c>
      <c r="N1214" s="5"/>
      <c r="O1214" s="5">
        <v>323.729203539823</v>
      </c>
      <c r="P1214" s="15">
        <f>(O1214-M1214)/O1214*100</f>
        <v>16.596959110367564</v>
      </c>
      <c r="Q1214" s="5"/>
      <c r="R1214" s="5"/>
      <c r="S1214" s="5"/>
      <c r="T1214" s="5"/>
      <c r="U1214" s="5">
        <v>12</v>
      </c>
      <c r="V1214" s="5">
        <v>3.5</v>
      </c>
      <c r="W1214" s="5">
        <v>16.5</v>
      </c>
      <c r="X1214" s="5">
        <v>21</v>
      </c>
      <c r="Y1214" s="5"/>
      <c r="Z1214" s="5"/>
      <c r="AA1214" s="5"/>
      <c r="AB1214" s="5"/>
      <c r="AC1214" s="5"/>
      <c r="AD1214" s="5"/>
      <c r="AE1214" s="20"/>
      <c r="AF1214" s="20"/>
      <c r="AG1214" s="20"/>
      <c r="AH1214" s="20"/>
      <c r="AI1214" s="20"/>
      <c r="AJ1214" s="20"/>
      <c r="AK1214" s="20"/>
      <c r="AL1214" s="20"/>
      <c r="AM1214" s="20"/>
      <c r="AN1214" s="20"/>
      <c r="AO1214" s="20"/>
      <c r="AP1214" s="20"/>
      <c r="AQ1214" s="20"/>
      <c r="AR1214" s="20"/>
      <c r="AS1214" s="20"/>
      <c r="AT1214" s="20"/>
      <c r="AU1214" s="20"/>
      <c r="AV1214" s="20"/>
      <c r="AW1214" s="20"/>
      <c r="AX1214" s="20"/>
      <c r="AY1214" s="20"/>
      <c r="AZ1214" s="20"/>
      <c r="BA1214" s="20"/>
      <c r="BB1214" s="20"/>
      <c r="BC1214" s="20"/>
      <c r="BD1214" s="20"/>
      <c r="BE1214" s="20"/>
      <c r="BF1214" s="20"/>
      <c r="BG1214" s="20"/>
      <c r="BH1214" s="20"/>
      <c r="BI1214" s="20"/>
      <c r="BJ1214" s="20"/>
      <c r="BK1214" s="20"/>
      <c r="BL1214" s="20"/>
      <c r="BM1214" s="20"/>
      <c r="BN1214" s="20"/>
      <c r="BO1214" s="20"/>
      <c r="BP1214" s="20"/>
      <c r="BQ1214" s="20"/>
      <c r="BR1214" s="20"/>
      <c r="BS1214" s="20"/>
      <c r="BT1214" s="20"/>
      <c r="BU1214" s="20"/>
      <c r="BV1214" s="20"/>
      <c r="BW1214" s="20"/>
      <c r="BX1214" s="20"/>
      <c r="BY1214" s="20"/>
      <c r="BZ1214" s="20"/>
      <c r="CA1214" s="5"/>
      <c r="CB1214" s="45" t="s">
        <v>10156</v>
      </c>
      <c r="XBA1214" s="18">
        <f>MIN(XBL1214:XBU1214)</f>
        <v>270</v>
      </c>
      <c r="XBB1214" s="21" t="str" cm="1">
        <f t="array" ref="XBB1214:XBK1214">IF(XBA1214=XBL1214:XBU1214,$XBL$2:$XBU$2,"")</f>
        <v/>
      </c>
      <c r="XBC1214" s="21" t="str">
        <v/>
      </c>
      <c r="XBD1214" s="21" t="str">
        <v>The PowerStore</v>
      </c>
      <c r="XBE1214" s="21" t="str">
        <v/>
      </c>
      <c r="XBF1214" s="21" t="str">
        <v/>
      </c>
      <c r="XBG1214" s="21" t="str">
        <v/>
      </c>
      <c r="XBH1214" s="21" t="str">
        <v/>
      </c>
      <c r="XBI1214" s="21" t="str">
        <v/>
      </c>
      <c r="XBJ1214" s="22" t="str">
        <v/>
      </c>
      <c r="XBK1214" s="22" t="str">
        <v/>
      </c>
      <c r="XBL1214" s="18" t="s">
        <v>8835</v>
      </c>
      <c r="XBM1214" s="18" t="s">
        <v>8835</v>
      </c>
      <c r="XBN1214" s="18">
        <v>270</v>
      </c>
      <c r="XBO1214" s="18" t="s">
        <v>8835</v>
      </c>
      <c r="XBP1214" s="18" t="s">
        <v>8835</v>
      </c>
      <c r="XBQ1214" s="18" t="s">
        <v>8835</v>
      </c>
      <c r="XBR1214" s="18" t="s">
        <v>8835</v>
      </c>
      <c r="XBS1214" s="18" t="s">
        <v>8835</v>
      </c>
      <c r="XBT1214" s="18" t="s">
        <v>8835</v>
      </c>
      <c r="XBU1214" s="18" t="s">
        <v>8835</v>
      </c>
    </row>
    <row r="1215" spans="1:80 16277:16297" s="23" customFormat="1" ht="12" x14ac:dyDescent="0.25">
      <c r="A1215" s="5" t="s">
        <v>3600</v>
      </c>
      <c r="B1215" s="5" t="s">
        <v>11830</v>
      </c>
      <c r="C1215" s="5" t="s">
        <v>3601</v>
      </c>
      <c r="D1215" s="6" t="s">
        <v>3602</v>
      </c>
      <c r="E1215" s="5"/>
      <c r="F1215" s="6">
        <v>0</v>
      </c>
      <c r="G1215" s="5" t="s">
        <v>11839</v>
      </c>
      <c r="H1215" s="6" t="s">
        <v>8857</v>
      </c>
      <c r="I1215" s="6" t="s">
        <v>8857</v>
      </c>
      <c r="J1215" s="20" t="str">
        <f>XBB1215&amp;XBC1215&amp;XBD1215&amp;XBE1215&amp;XBF1215&amp;XBG1215&amp;XBH1215&amp;XBI1215&amp;XBJ1215&amp;XBK1215</f>
        <v>Soligent</v>
      </c>
      <c r="K1215" s="5"/>
      <c r="L1215" s="5"/>
      <c r="M1215" s="5">
        <v>161.25</v>
      </c>
      <c r="N1215" s="5"/>
      <c r="O1215" s="5">
        <v>199.95</v>
      </c>
      <c r="P1215" s="15">
        <f>(O1215-M1215)/O1215*100</f>
        <v>19.354838709677416</v>
      </c>
      <c r="Q1215" s="5"/>
      <c r="R1215" s="5"/>
      <c r="S1215" s="5"/>
      <c r="T1215" s="5"/>
      <c r="U1215" s="5">
        <v>8.3699999999999992</v>
      </c>
      <c r="V1215" s="5">
        <v>3</v>
      </c>
      <c r="W1215" s="5">
        <v>19.5</v>
      </c>
      <c r="X1215" s="5">
        <v>17.5</v>
      </c>
      <c r="Y1215" s="5"/>
      <c r="Z1215" s="5"/>
      <c r="AA1215" s="5"/>
      <c r="AB1215" s="5"/>
      <c r="AC1215" s="5"/>
      <c r="AD1215" s="5"/>
      <c r="AE1215" s="20"/>
      <c r="AF1215" s="20"/>
      <c r="AG1215" s="20"/>
      <c r="AH1215" s="20"/>
      <c r="AI1215" s="20"/>
      <c r="AJ1215" s="20"/>
      <c r="AK1215" s="20"/>
      <c r="AL1215" s="20"/>
      <c r="AM1215" s="20"/>
      <c r="AN1215" s="20"/>
      <c r="AO1215" s="20"/>
      <c r="AP1215" s="20"/>
      <c r="AQ1215" s="20"/>
      <c r="AR1215" s="20"/>
      <c r="AS1215" s="20"/>
      <c r="AT1215" s="20"/>
      <c r="AU1215" s="20"/>
      <c r="AV1215" s="20"/>
      <c r="AW1215" s="20"/>
      <c r="AX1215" s="20"/>
      <c r="AY1215" s="20"/>
      <c r="AZ1215" s="20"/>
      <c r="BA1215" s="20"/>
      <c r="BB1215" s="20"/>
      <c r="BC1215" s="20"/>
      <c r="BD1215" s="20"/>
      <c r="BE1215" s="20"/>
      <c r="BF1215" s="20"/>
      <c r="BG1215" s="20"/>
      <c r="BH1215" s="20"/>
      <c r="BI1215" s="20"/>
      <c r="BJ1215" s="20"/>
      <c r="BK1215" s="20"/>
      <c r="BL1215" s="20"/>
      <c r="BM1215" s="20"/>
      <c r="BN1215" s="20"/>
      <c r="BO1215" s="20"/>
      <c r="BP1215" s="20"/>
      <c r="BQ1215" s="20"/>
      <c r="BR1215" s="20"/>
      <c r="BS1215" s="20"/>
      <c r="BT1215" s="20"/>
      <c r="BU1215" s="20"/>
      <c r="BV1215" s="20"/>
      <c r="BW1215" s="20"/>
      <c r="BX1215" s="20"/>
      <c r="BY1215" s="20"/>
      <c r="BZ1215" s="20"/>
      <c r="CA1215" s="5"/>
      <c r="CB1215" s="45" t="s">
        <v>10157</v>
      </c>
      <c r="XBA1215" s="18">
        <f>MIN(XBL1215:XBU1215)</f>
        <v>161.25</v>
      </c>
      <c r="XBB1215" s="21" t="str" cm="1">
        <f t="array" ref="XBB1215:XBK1215">IF(XBA1215=XBL1215:XBU1215,$XBL$2:$XBU$2,"")</f>
        <v/>
      </c>
      <c r="XBC1215" s="21" t="str">
        <v>Soligent</v>
      </c>
      <c r="XBD1215" s="21" t="str">
        <v/>
      </c>
      <c r="XBE1215" s="21" t="str">
        <v/>
      </c>
      <c r="XBF1215" s="21" t="str">
        <v/>
      </c>
      <c r="XBG1215" s="21" t="str">
        <v/>
      </c>
      <c r="XBH1215" s="21" t="str">
        <v/>
      </c>
      <c r="XBI1215" s="21" t="str">
        <v/>
      </c>
      <c r="XBJ1215" s="22" t="str">
        <v/>
      </c>
      <c r="XBK1215" s="22" t="str">
        <v/>
      </c>
      <c r="XBL1215" s="18" t="s">
        <v>8835</v>
      </c>
      <c r="XBM1215" s="18">
        <v>161.25</v>
      </c>
      <c r="XBN1215" s="18" t="s">
        <v>8835</v>
      </c>
      <c r="XBO1215" s="18" t="s">
        <v>8835</v>
      </c>
      <c r="XBP1215" s="18" t="s">
        <v>8835</v>
      </c>
      <c r="XBQ1215" s="18" t="s">
        <v>8835</v>
      </c>
      <c r="XBR1215" s="18" t="s">
        <v>8835</v>
      </c>
      <c r="XBS1215" s="18" t="s">
        <v>8835</v>
      </c>
      <c r="XBT1215" s="18" t="s">
        <v>8835</v>
      </c>
      <c r="XBU1215" s="18" t="s">
        <v>8835</v>
      </c>
    </row>
    <row r="1216" spans="1:80 16277:16297" s="23" customFormat="1" ht="12" x14ac:dyDescent="0.25">
      <c r="A1216" s="5" t="s">
        <v>3603</v>
      </c>
      <c r="B1216" s="5" t="s">
        <v>63</v>
      </c>
      <c r="C1216" s="5" t="s">
        <v>3604</v>
      </c>
      <c r="D1216" s="6" t="s">
        <v>3605</v>
      </c>
      <c r="E1216" s="5"/>
      <c r="F1216" s="6" t="s">
        <v>11832</v>
      </c>
      <c r="G1216" s="5" t="s">
        <v>11833</v>
      </c>
      <c r="H1216" s="6" t="s">
        <v>8862</v>
      </c>
      <c r="I1216" s="6" t="s">
        <v>8862</v>
      </c>
      <c r="J1216" s="20" t="str">
        <f>XBB1216&amp;XBC1216&amp;XBD1216&amp;XBE1216&amp;XBF1216&amp;XBG1216&amp;XBH1216&amp;XBI1216&amp;XBJ1216&amp;XBK1216</f>
        <v>The PowerStore</v>
      </c>
      <c r="K1216" s="5"/>
      <c r="L1216" s="5"/>
      <c r="M1216" s="5">
        <v>399.38</v>
      </c>
      <c r="N1216" s="5"/>
      <c r="O1216" s="5">
        <v>478.63849999999996</v>
      </c>
      <c r="P1216" s="15">
        <f>(O1216-M1216)/O1216*100</f>
        <v>16.559156858464156</v>
      </c>
      <c r="Q1216" s="5"/>
      <c r="R1216" s="5"/>
      <c r="S1216" s="5"/>
      <c r="T1216" s="5"/>
      <c r="U1216" s="5">
        <v>5</v>
      </c>
      <c r="V1216" s="5">
        <v>4.5</v>
      </c>
      <c r="W1216" s="5">
        <v>9</v>
      </c>
      <c r="X1216" s="5">
        <v>4</v>
      </c>
      <c r="Y1216" s="5"/>
      <c r="Z1216" s="5"/>
      <c r="AA1216" s="5"/>
      <c r="AB1216" s="5"/>
      <c r="AC1216" s="5"/>
      <c r="AD1216" s="5"/>
      <c r="AE1216" s="20"/>
      <c r="AF1216" s="20"/>
      <c r="AG1216" s="20"/>
      <c r="AH1216" s="20"/>
      <c r="AI1216" s="20"/>
      <c r="AJ1216" s="20"/>
      <c r="AK1216" s="20"/>
      <c r="AL1216" s="20"/>
      <c r="AM1216" s="20"/>
      <c r="AN1216" s="20"/>
      <c r="AO1216" s="20"/>
      <c r="AP1216" s="20"/>
      <c r="AQ1216" s="20"/>
      <c r="AR1216" s="20"/>
      <c r="AS1216" s="20"/>
      <c r="AT1216" s="20"/>
      <c r="AU1216" s="20"/>
      <c r="AV1216" s="20"/>
      <c r="AW1216" s="20"/>
      <c r="AX1216" s="20"/>
      <c r="AY1216" s="20"/>
      <c r="AZ1216" s="20"/>
      <c r="BA1216" s="20"/>
      <c r="BB1216" s="20"/>
      <c r="BC1216" s="20"/>
      <c r="BD1216" s="20"/>
      <c r="BE1216" s="20"/>
      <c r="BF1216" s="20"/>
      <c r="BG1216" s="20"/>
      <c r="BH1216" s="20"/>
      <c r="BI1216" s="20"/>
      <c r="BJ1216" s="20"/>
      <c r="BK1216" s="20"/>
      <c r="BL1216" s="20"/>
      <c r="BM1216" s="20"/>
      <c r="BN1216" s="20"/>
      <c r="BO1216" s="20"/>
      <c r="BP1216" s="20"/>
      <c r="BQ1216" s="20"/>
      <c r="BR1216" s="20"/>
      <c r="BS1216" s="20"/>
      <c r="BT1216" s="20"/>
      <c r="BU1216" s="20"/>
      <c r="BV1216" s="20"/>
      <c r="BW1216" s="20"/>
      <c r="BX1216" s="20"/>
      <c r="BY1216" s="20"/>
      <c r="BZ1216" s="20"/>
      <c r="CA1216" s="5"/>
      <c r="CB1216" s="45" t="s">
        <v>10158</v>
      </c>
      <c r="XBA1216" s="18">
        <f>MIN(XBL1216:XBU1216)</f>
        <v>399.38</v>
      </c>
      <c r="XBB1216" s="21" t="str" cm="1">
        <f t="array" ref="XBB1216:XBK1216">IF(XBA1216=XBL1216:XBU1216,$XBL$2:$XBU$2,"")</f>
        <v/>
      </c>
      <c r="XBC1216" s="21" t="str">
        <v/>
      </c>
      <c r="XBD1216" s="21" t="str">
        <v>The PowerStore</v>
      </c>
      <c r="XBE1216" s="21" t="str">
        <v/>
      </c>
      <c r="XBF1216" s="21" t="str">
        <v/>
      </c>
      <c r="XBG1216" s="21" t="str">
        <v/>
      </c>
      <c r="XBH1216" s="21" t="str">
        <v/>
      </c>
      <c r="XBI1216" s="21" t="str">
        <v/>
      </c>
      <c r="XBJ1216" s="22" t="str">
        <v/>
      </c>
      <c r="XBK1216" s="22" t="str">
        <v/>
      </c>
      <c r="XBL1216" s="18" t="s">
        <v>8835</v>
      </c>
      <c r="XBM1216" s="18" t="s">
        <v>8835</v>
      </c>
      <c r="XBN1216" s="18">
        <v>399.38</v>
      </c>
      <c r="XBO1216" s="18" t="s">
        <v>8835</v>
      </c>
      <c r="XBP1216" s="18" t="s">
        <v>8835</v>
      </c>
      <c r="XBQ1216" s="18" t="s">
        <v>8835</v>
      </c>
      <c r="XBR1216" s="18" t="s">
        <v>8835</v>
      </c>
      <c r="XBS1216" s="18" t="s">
        <v>8835</v>
      </c>
      <c r="XBT1216" s="18" t="s">
        <v>8835</v>
      </c>
      <c r="XBU1216" s="18" t="s">
        <v>8835</v>
      </c>
    </row>
    <row r="1217" spans="1:80 16277:16297" s="23" customFormat="1" ht="12" x14ac:dyDescent="0.25">
      <c r="A1217" s="5" t="s">
        <v>3606</v>
      </c>
      <c r="B1217" s="5" t="s">
        <v>11830</v>
      </c>
      <c r="C1217" s="5" t="s">
        <v>3607</v>
      </c>
      <c r="D1217" s="6" t="s">
        <v>3608</v>
      </c>
      <c r="E1217" s="5"/>
      <c r="F1217" s="6" t="s">
        <v>11832</v>
      </c>
      <c r="G1217" s="5" t="s">
        <v>11833</v>
      </c>
      <c r="H1217" s="6" t="s">
        <v>8922</v>
      </c>
      <c r="I1217" s="6" t="s">
        <v>8922</v>
      </c>
      <c r="J1217" s="20" t="str">
        <f>XBB1217&amp;XBC1217&amp;XBD1217&amp;XBE1217&amp;XBF1217&amp;XBG1217&amp;XBH1217&amp;XBI1217&amp;XBJ1217&amp;XBK1217</f>
        <v>Soligent</v>
      </c>
      <c r="K1217" s="5"/>
      <c r="L1217" s="5"/>
      <c r="M1217" s="5">
        <v>290.68</v>
      </c>
      <c r="N1217" s="5"/>
      <c r="O1217" s="5">
        <v>342.2</v>
      </c>
      <c r="P1217" s="15">
        <f>(O1217-M1217)/O1217*100</f>
        <v>15.055523085914665</v>
      </c>
      <c r="Q1217" s="5"/>
      <c r="R1217" s="5"/>
      <c r="S1217" s="5"/>
      <c r="T1217" s="5"/>
      <c r="U1217" s="5">
        <v>68</v>
      </c>
      <c r="V1217" s="5">
        <v>10.25</v>
      </c>
      <c r="W1217" s="5">
        <v>7.13</v>
      </c>
      <c r="X1217" s="5">
        <v>10.88</v>
      </c>
      <c r="Y1217" s="5"/>
      <c r="Z1217" s="5"/>
      <c r="AA1217" s="5"/>
      <c r="AB1217" s="5"/>
      <c r="AC1217" s="5"/>
      <c r="AD1217" s="5"/>
      <c r="AE1217" s="20"/>
      <c r="AF1217" s="20"/>
      <c r="AG1217" s="20"/>
      <c r="AH1217" s="20"/>
      <c r="AI1217" s="20"/>
      <c r="AJ1217" s="20"/>
      <c r="AK1217" s="20"/>
      <c r="AL1217" s="20"/>
      <c r="AM1217" s="20"/>
      <c r="AN1217" s="20"/>
      <c r="AO1217" s="20"/>
      <c r="AP1217" s="20"/>
      <c r="AQ1217" s="20"/>
      <c r="AR1217" s="20"/>
      <c r="AS1217" s="20"/>
      <c r="AT1217" s="20"/>
      <c r="AU1217" s="20"/>
      <c r="AV1217" s="20"/>
      <c r="AW1217" s="20"/>
      <c r="AX1217" s="20"/>
      <c r="AY1217" s="20"/>
      <c r="AZ1217" s="20"/>
      <c r="BA1217" s="20"/>
      <c r="BB1217" s="20"/>
      <c r="BC1217" s="20"/>
      <c r="BD1217" s="20"/>
      <c r="BE1217" s="20"/>
      <c r="BF1217" s="20"/>
      <c r="BG1217" s="20"/>
      <c r="BH1217" s="20"/>
      <c r="BI1217" s="20"/>
      <c r="BJ1217" s="20"/>
      <c r="BK1217" s="20"/>
      <c r="BL1217" s="20"/>
      <c r="BM1217" s="20"/>
      <c r="BN1217" s="20"/>
      <c r="BO1217" s="20"/>
      <c r="BP1217" s="20"/>
      <c r="BQ1217" s="20"/>
      <c r="BR1217" s="20"/>
      <c r="BS1217" s="20"/>
      <c r="BT1217" s="20"/>
      <c r="BU1217" s="20"/>
      <c r="BV1217" s="20"/>
      <c r="BW1217" s="20"/>
      <c r="BX1217" s="20"/>
      <c r="BY1217" s="20"/>
      <c r="BZ1217" s="20"/>
      <c r="CA1217" s="5"/>
      <c r="CB1217" s="45" t="s">
        <v>10159</v>
      </c>
      <c r="XBA1217" s="18">
        <f>MIN(XBL1217:XBU1217)</f>
        <v>303.06</v>
      </c>
      <c r="XBB1217" s="21" t="str" cm="1">
        <f t="array" ref="XBB1217:XBK1217">IF(XBA1217=XBL1217:XBU1217,$XBL$2:$XBU$2,"")</f>
        <v/>
      </c>
      <c r="XBC1217" s="21" t="str">
        <v>Soligent</v>
      </c>
      <c r="XBD1217" s="21" t="str">
        <v/>
      </c>
      <c r="XBE1217" s="21" t="str">
        <v/>
      </c>
      <c r="XBF1217" s="21" t="str">
        <v/>
      </c>
      <c r="XBG1217" s="21" t="str">
        <v/>
      </c>
      <c r="XBH1217" s="21" t="str">
        <v/>
      </c>
      <c r="XBI1217" s="21" t="str">
        <v/>
      </c>
      <c r="XBJ1217" s="22" t="str">
        <v/>
      </c>
      <c r="XBK1217" s="22" t="str">
        <v/>
      </c>
      <c r="XBL1217" s="18" t="s">
        <v>8835</v>
      </c>
      <c r="XBM1217" s="18">
        <v>303.06</v>
      </c>
      <c r="XBN1217" s="18" t="s">
        <v>8835</v>
      </c>
      <c r="XBO1217" s="18" t="s">
        <v>8835</v>
      </c>
      <c r="XBP1217" s="18" t="s">
        <v>8835</v>
      </c>
      <c r="XBQ1217" s="18" t="s">
        <v>8835</v>
      </c>
      <c r="XBR1217" s="18" t="s">
        <v>8835</v>
      </c>
      <c r="XBS1217" s="18" t="s">
        <v>8835</v>
      </c>
      <c r="XBT1217" s="18" t="s">
        <v>8835</v>
      </c>
      <c r="XBU1217" s="18" t="s">
        <v>8835</v>
      </c>
    </row>
    <row r="1218" spans="1:80 16277:16297" s="23" customFormat="1" ht="12" x14ac:dyDescent="0.25">
      <c r="A1218" s="5" t="s">
        <v>3609</v>
      </c>
      <c r="B1218" s="5" t="s">
        <v>11830</v>
      </c>
      <c r="C1218" s="5" t="s">
        <v>3610</v>
      </c>
      <c r="D1218" s="6" t="s">
        <v>3611</v>
      </c>
      <c r="E1218" s="5"/>
      <c r="F1218" s="6">
        <v>0</v>
      </c>
      <c r="G1218" s="5" t="s">
        <v>11833</v>
      </c>
      <c r="H1218" s="6" t="s">
        <v>8922</v>
      </c>
      <c r="I1218" s="6" t="s">
        <v>8922</v>
      </c>
      <c r="J1218" s="20" t="str">
        <f>XBB1218&amp;XBC1218&amp;XBD1218&amp;XBE1218&amp;XBF1218&amp;XBG1218&amp;XBH1218&amp;XBI1218&amp;XBJ1218&amp;XBK1218</f>
        <v>Soligent</v>
      </c>
      <c r="K1218" s="5"/>
      <c r="L1218" s="5"/>
      <c r="M1218" s="5">
        <v>249.44</v>
      </c>
      <c r="N1218" s="5"/>
      <c r="O1218" s="5">
        <v>296.39999999999998</v>
      </c>
      <c r="P1218" s="15">
        <f>(O1218-M1218)/O1218*100</f>
        <v>15.843454790823206</v>
      </c>
      <c r="Q1218" s="5"/>
      <c r="R1218" s="5"/>
      <c r="S1218" s="5"/>
      <c r="T1218" s="5"/>
      <c r="U1218" s="5">
        <v>53</v>
      </c>
      <c r="V1218" s="5">
        <v>10.88</v>
      </c>
      <c r="W1218" s="5">
        <v>6.75</v>
      </c>
      <c r="X1218" s="5">
        <v>9.8800000000000008</v>
      </c>
      <c r="Y1218" s="5"/>
      <c r="Z1218" s="5"/>
      <c r="AA1218" s="5"/>
      <c r="AB1218" s="5"/>
      <c r="AC1218" s="5"/>
      <c r="AD1218" s="5"/>
      <c r="AE1218" s="20"/>
      <c r="AF1218" s="20"/>
      <c r="AG1218" s="20"/>
      <c r="AH1218" s="20"/>
      <c r="AI1218" s="20"/>
      <c r="AJ1218" s="20"/>
      <c r="AK1218" s="20"/>
      <c r="AL1218" s="20"/>
      <c r="AM1218" s="20"/>
      <c r="AN1218" s="20"/>
      <c r="AO1218" s="20"/>
      <c r="AP1218" s="20"/>
      <c r="AQ1218" s="20"/>
      <c r="AR1218" s="20"/>
      <c r="AS1218" s="20"/>
      <c r="AT1218" s="20"/>
      <c r="AU1218" s="20"/>
      <c r="AV1218" s="20"/>
      <c r="AW1218" s="20"/>
      <c r="AX1218" s="20"/>
      <c r="AY1218" s="20"/>
      <c r="AZ1218" s="20"/>
      <c r="BA1218" s="20"/>
      <c r="BB1218" s="20"/>
      <c r="BC1218" s="20"/>
      <c r="BD1218" s="20"/>
      <c r="BE1218" s="20"/>
      <c r="BF1218" s="20"/>
      <c r="BG1218" s="20"/>
      <c r="BH1218" s="20"/>
      <c r="BI1218" s="20"/>
      <c r="BJ1218" s="20"/>
      <c r="BK1218" s="20"/>
      <c r="BL1218" s="20"/>
      <c r="BM1218" s="20"/>
      <c r="BN1218" s="20"/>
      <c r="BO1218" s="20"/>
      <c r="BP1218" s="20"/>
      <c r="BQ1218" s="20"/>
      <c r="BR1218" s="20"/>
      <c r="BS1218" s="20"/>
      <c r="BT1218" s="20"/>
      <c r="BU1218" s="20"/>
      <c r="BV1218" s="20"/>
      <c r="BW1218" s="20"/>
      <c r="BX1218" s="20"/>
      <c r="BY1218" s="20"/>
      <c r="BZ1218" s="20"/>
      <c r="CA1218" s="5"/>
      <c r="CB1218" s="45" t="s">
        <v>10160</v>
      </c>
      <c r="XBA1218" s="18">
        <f>MIN(XBL1218:XBU1218)</f>
        <v>263.25</v>
      </c>
      <c r="XBB1218" s="21" t="str" cm="1">
        <f t="array" ref="XBB1218:XBK1218">IF(XBA1218=XBL1218:XBU1218,$XBL$2:$XBU$2,"")</f>
        <v/>
      </c>
      <c r="XBC1218" s="21" t="str">
        <v>Soligent</v>
      </c>
      <c r="XBD1218" s="21" t="str">
        <v/>
      </c>
      <c r="XBE1218" s="21" t="str">
        <v/>
      </c>
      <c r="XBF1218" s="21" t="str">
        <v/>
      </c>
      <c r="XBG1218" s="21" t="str">
        <v/>
      </c>
      <c r="XBH1218" s="21" t="str">
        <v/>
      </c>
      <c r="XBI1218" s="21" t="str">
        <v/>
      </c>
      <c r="XBJ1218" s="22" t="str">
        <v/>
      </c>
      <c r="XBK1218" s="22" t="str">
        <v/>
      </c>
      <c r="XBL1218" s="18" t="s">
        <v>8835</v>
      </c>
      <c r="XBM1218" s="18">
        <v>263.25</v>
      </c>
      <c r="XBN1218" s="18" t="s">
        <v>8835</v>
      </c>
      <c r="XBO1218" s="18" t="s">
        <v>8835</v>
      </c>
      <c r="XBP1218" s="18" t="s">
        <v>8835</v>
      </c>
      <c r="XBQ1218" s="18" t="s">
        <v>8835</v>
      </c>
      <c r="XBR1218" s="18" t="s">
        <v>8835</v>
      </c>
      <c r="XBS1218" s="18" t="s">
        <v>8835</v>
      </c>
      <c r="XBT1218" s="18" t="s">
        <v>8835</v>
      </c>
      <c r="XBU1218" s="18" t="s">
        <v>8835</v>
      </c>
    </row>
    <row r="1219" spans="1:80 16277:16297" s="23" customFormat="1" ht="12" x14ac:dyDescent="0.25">
      <c r="A1219" s="5" t="s">
        <v>3612</v>
      </c>
      <c r="B1219" s="5" t="s">
        <v>11830</v>
      </c>
      <c r="C1219" s="5" t="s">
        <v>3613</v>
      </c>
      <c r="D1219" s="6" t="s">
        <v>3614</v>
      </c>
      <c r="E1219" s="5"/>
      <c r="F1219" s="6" t="s">
        <v>11843</v>
      </c>
      <c r="G1219" s="5" t="s">
        <v>11833</v>
      </c>
      <c r="H1219" s="6" t="s">
        <v>8923</v>
      </c>
      <c r="I1219" s="6" t="s">
        <v>8923</v>
      </c>
      <c r="J1219" s="20" t="str">
        <f>XBB1219&amp;XBC1219&amp;XBD1219&amp;XBE1219&amp;XBF1219&amp;XBG1219&amp;XBH1219&amp;XBI1219&amp;XBJ1219&amp;XBK1219</f>
        <v>Soligent</v>
      </c>
      <c r="K1219" s="5"/>
      <c r="L1219" s="5"/>
      <c r="M1219" s="5">
        <v>475.61</v>
      </c>
      <c r="N1219" s="5"/>
      <c r="O1219" s="5">
        <v>580</v>
      </c>
      <c r="P1219" s="15">
        <f>(O1219-M1219)/O1219*100</f>
        <v>17.998275862068962</v>
      </c>
      <c r="Q1219" s="5"/>
      <c r="R1219" s="5"/>
      <c r="S1219" s="5"/>
      <c r="T1219" s="5"/>
      <c r="U1219" s="5">
        <v>94</v>
      </c>
      <c r="V1219" s="5">
        <v>12.96</v>
      </c>
      <c r="W1219" s="5">
        <v>7.06</v>
      </c>
      <c r="X1219" s="5">
        <v>10.28</v>
      </c>
      <c r="Y1219" s="5"/>
      <c r="Z1219" s="5"/>
      <c r="AA1219" s="5"/>
      <c r="AB1219" s="5"/>
      <c r="AC1219" s="5"/>
      <c r="AD1219" s="5"/>
      <c r="AE1219" s="20"/>
      <c r="AF1219" s="20"/>
      <c r="AG1219" s="20"/>
      <c r="AH1219" s="20"/>
      <c r="AI1219" s="20"/>
      <c r="AJ1219" s="20"/>
      <c r="AK1219" s="20"/>
      <c r="AL1219" s="20"/>
      <c r="AM1219" s="20"/>
      <c r="AN1219" s="20"/>
      <c r="AO1219" s="20"/>
      <c r="AP1219" s="20"/>
      <c r="AQ1219" s="20"/>
      <c r="AR1219" s="20"/>
      <c r="AS1219" s="20"/>
      <c r="AT1219" s="20"/>
      <c r="AU1219" s="20"/>
      <c r="AV1219" s="20"/>
      <c r="AW1219" s="20"/>
      <c r="AX1219" s="20"/>
      <c r="AY1219" s="20"/>
      <c r="AZ1219" s="20"/>
      <c r="BA1219" s="20"/>
      <c r="BB1219" s="20"/>
      <c r="BC1219" s="20"/>
      <c r="BD1219" s="20"/>
      <c r="BE1219" s="20"/>
      <c r="BF1219" s="20"/>
      <c r="BG1219" s="20"/>
      <c r="BH1219" s="20"/>
      <c r="BI1219" s="20"/>
      <c r="BJ1219" s="20"/>
      <c r="BK1219" s="20"/>
      <c r="BL1219" s="20"/>
      <c r="BM1219" s="20"/>
      <c r="BN1219" s="20"/>
      <c r="BO1219" s="20"/>
      <c r="BP1219" s="20"/>
      <c r="BQ1219" s="20"/>
      <c r="BR1219" s="20"/>
      <c r="BS1219" s="20"/>
      <c r="BT1219" s="20"/>
      <c r="BU1219" s="20"/>
      <c r="BV1219" s="20"/>
      <c r="BW1219" s="20"/>
      <c r="BX1219" s="20"/>
      <c r="BY1219" s="20"/>
      <c r="BZ1219" s="20"/>
      <c r="CA1219" s="5"/>
      <c r="CB1219" s="45" t="s">
        <v>10161</v>
      </c>
      <c r="XBA1219" s="18">
        <f>MIN(XBL1219:XBU1219)</f>
        <v>475.61</v>
      </c>
      <c r="XBB1219" s="21" t="str" cm="1">
        <f t="array" ref="XBB1219:XBK1219">IF(XBA1219=XBL1219:XBU1219,$XBL$2:$XBU$2,"")</f>
        <v/>
      </c>
      <c r="XBC1219" s="21" t="str">
        <v>Soligent</v>
      </c>
      <c r="XBD1219" s="21" t="str">
        <v/>
      </c>
      <c r="XBE1219" s="21" t="str">
        <v/>
      </c>
      <c r="XBF1219" s="21" t="str">
        <v/>
      </c>
      <c r="XBG1219" s="21" t="str">
        <v/>
      </c>
      <c r="XBH1219" s="21" t="str">
        <v/>
      </c>
      <c r="XBI1219" s="21" t="str">
        <v/>
      </c>
      <c r="XBJ1219" s="22" t="str">
        <v/>
      </c>
      <c r="XBK1219" s="22" t="str">
        <v/>
      </c>
      <c r="XBL1219" s="18" t="s">
        <v>8835</v>
      </c>
      <c r="XBM1219" s="18">
        <v>475.61</v>
      </c>
      <c r="XBN1219" s="18" t="s">
        <v>8835</v>
      </c>
      <c r="XBO1219" s="18" t="s">
        <v>8835</v>
      </c>
      <c r="XBP1219" s="18" t="s">
        <v>8835</v>
      </c>
      <c r="XBQ1219" s="18" t="s">
        <v>8835</v>
      </c>
      <c r="XBR1219" s="18" t="s">
        <v>8835</v>
      </c>
      <c r="XBS1219" s="18" t="s">
        <v>8835</v>
      </c>
      <c r="XBT1219" s="18" t="s">
        <v>8835</v>
      </c>
      <c r="XBU1219" s="18" t="s">
        <v>8835</v>
      </c>
    </row>
    <row r="1220" spans="1:80 16277:16297" s="23" customFormat="1" ht="12" x14ac:dyDescent="0.25">
      <c r="A1220" s="5" t="s">
        <v>3615</v>
      </c>
      <c r="B1220" s="5" t="s">
        <v>63</v>
      </c>
      <c r="C1220" s="5" t="s">
        <v>3616</v>
      </c>
      <c r="D1220" s="6" t="s">
        <v>3617</v>
      </c>
      <c r="E1220" s="5"/>
      <c r="F1220" s="6" t="s">
        <v>11832</v>
      </c>
      <c r="G1220" s="5" t="s">
        <v>11835</v>
      </c>
      <c r="H1220" s="6" t="s">
        <v>8861</v>
      </c>
      <c r="I1220" s="6" t="s">
        <v>8861</v>
      </c>
      <c r="J1220" s="20" t="str">
        <f>XBB1220&amp;XBC1220&amp;XBD1220&amp;XBE1220&amp;XBF1220&amp;XBG1220&amp;XBH1220&amp;XBI1220&amp;XBJ1220&amp;XBK1220</f>
        <v>The PowerStore</v>
      </c>
      <c r="K1220" s="5"/>
      <c r="L1220" s="5"/>
      <c r="M1220" s="5">
        <v>168.54</v>
      </c>
      <c r="N1220" s="5"/>
      <c r="O1220" s="5">
        <v>220.33350000000002</v>
      </c>
      <c r="P1220" s="15">
        <f>(O1220-M1220)/O1220*100</f>
        <v>23.506865728543332</v>
      </c>
      <c r="Q1220" s="5"/>
      <c r="R1220" s="5"/>
      <c r="S1220" s="5"/>
      <c r="T1220" s="5"/>
      <c r="U1220" s="5">
        <v>0.4</v>
      </c>
      <c r="V1220" s="5">
        <v>1.2</v>
      </c>
      <c r="W1220" s="5">
        <v>1.6</v>
      </c>
      <c r="X1220" s="5">
        <v>2.5</v>
      </c>
      <c r="Y1220" s="5"/>
      <c r="Z1220" s="5"/>
      <c r="AA1220" s="5"/>
      <c r="AB1220" s="5"/>
      <c r="AC1220" s="5"/>
      <c r="AD1220" s="5"/>
      <c r="AE1220" s="20"/>
      <c r="AF1220" s="20"/>
      <c r="AG1220" s="20"/>
      <c r="AH1220" s="20"/>
      <c r="AI1220" s="20"/>
      <c r="AJ1220" s="20"/>
      <c r="AK1220" s="20"/>
      <c r="AL1220" s="20"/>
      <c r="AM1220" s="20"/>
      <c r="AN1220" s="20"/>
      <c r="AO1220" s="20"/>
      <c r="AP1220" s="20"/>
      <c r="AQ1220" s="20"/>
      <c r="AR1220" s="20"/>
      <c r="AS1220" s="20"/>
      <c r="AT1220" s="20"/>
      <c r="AU1220" s="20"/>
      <c r="AV1220" s="20"/>
      <c r="AW1220" s="20"/>
      <c r="AX1220" s="20"/>
      <c r="AY1220" s="20"/>
      <c r="AZ1220" s="20"/>
      <c r="BA1220" s="20"/>
      <c r="BB1220" s="20"/>
      <c r="BC1220" s="20"/>
      <c r="BD1220" s="20"/>
      <c r="BE1220" s="20"/>
      <c r="BF1220" s="20"/>
      <c r="BG1220" s="20"/>
      <c r="BH1220" s="20"/>
      <c r="BI1220" s="20"/>
      <c r="BJ1220" s="20"/>
      <c r="BK1220" s="20"/>
      <c r="BL1220" s="20"/>
      <c r="BM1220" s="20"/>
      <c r="BN1220" s="20"/>
      <c r="BO1220" s="20"/>
      <c r="BP1220" s="20"/>
      <c r="BQ1220" s="20"/>
      <c r="BR1220" s="20"/>
      <c r="BS1220" s="20"/>
      <c r="BT1220" s="20"/>
      <c r="BU1220" s="20"/>
      <c r="BV1220" s="20"/>
      <c r="BW1220" s="20"/>
      <c r="BX1220" s="20"/>
      <c r="BY1220" s="20"/>
      <c r="BZ1220" s="20"/>
      <c r="CA1220" s="5"/>
      <c r="CB1220" s="45" t="s">
        <v>10162</v>
      </c>
      <c r="XBA1220" s="18">
        <f>MIN(XBL1220:XBU1220)</f>
        <v>168.54</v>
      </c>
      <c r="XBB1220" s="21" t="str" cm="1">
        <f t="array" ref="XBB1220:XBK1220">IF(XBA1220=XBL1220:XBU1220,$XBL$2:$XBU$2,"")</f>
        <v/>
      </c>
      <c r="XBC1220" s="21" t="str">
        <v/>
      </c>
      <c r="XBD1220" s="21" t="str">
        <v>The PowerStore</v>
      </c>
      <c r="XBE1220" s="21" t="str">
        <v/>
      </c>
      <c r="XBF1220" s="21" t="str">
        <v/>
      </c>
      <c r="XBG1220" s="21" t="str">
        <v/>
      </c>
      <c r="XBH1220" s="21" t="str">
        <v/>
      </c>
      <c r="XBI1220" s="21" t="str">
        <v/>
      </c>
      <c r="XBJ1220" s="22" t="str">
        <v/>
      </c>
      <c r="XBK1220" s="22" t="str">
        <v/>
      </c>
      <c r="XBL1220" s="18" t="s">
        <v>8835</v>
      </c>
      <c r="XBM1220" s="18" t="s">
        <v>8835</v>
      </c>
      <c r="XBN1220" s="18">
        <v>168.54</v>
      </c>
      <c r="XBO1220" s="18" t="s">
        <v>8835</v>
      </c>
      <c r="XBP1220" s="18" t="s">
        <v>8835</v>
      </c>
      <c r="XBQ1220" s="18" t="s">
        <v>8835</v>
      </c>
      <c r="XBR1220" s="18" t="s">
        <v>8835</v>
      </c>
      <c r="XBS1220" s="18" t="s">
        <v>8835</v>
      </c>
      <c r="XBT1220" s="18" t="s">
        <v>8835</v>
      </c>
      <c r="XBU1220" s="18" t="s">
        <v>8835</v>
      </c>
    </row>
    <row r="1221" spans="1:80 16277:16297" s="23" customFormat="1" ht="12" x14ac:dyDescent="0.25">
      <c r="A1221" s="5" t="s">
        <v>3618</v>
      </c>
      <c r="B1221" s="5" t="s">
        <v>63</v>
      </c>
      <c r="C1221" s="5" t="s">
        <v>3619</v>
      </c>
      <c r="D1221" s="6" t="s">
        <v>3620</v>
      </c>
      <c r="E1221" s="5"/>
      <c r="F1221" s="6" t="s">
        <v>11846</v>
      </c>
      <c r="G1221" s="5" t="s">
        <v>11833</v>
      </c>
      <c r="H1221" s="6" t="s">
        <v>8922</v>
      </c>
      <c r="I1221" s="6" t="s">
        <v>8922</v>
      </c>
      <c r="J1221" s="20" t="str">
        <f>XBB1221&amp;XBC1221&amp;XBD1221&amp;XBE1221&amp;XBF1221&amp;XBG1221&amp;XBH1221&amp;XBI1221&amp;XBJ1221&amp;XBK1221</f>
        <v/>
      </c>
      <c r="K1221" s="5"/>
      <c r="L1221" s="5"/>
      <c r="M1221" s="5">
        <v>328.25</v>
      </c>
      <c r="N1221" s="5"/>
      <c r="O1221" s="5">
        <v>407.03</v>
      </c>
      <c r="P1221" s="15">
        <f>(O1221-M1221)/O1221*100</f>
        <v>19.354838709677413</v>
      </c>
      <c r="Q1221" s="5"/>
      <c r="R1221" s="5"/>
      <c r="S1221" s="5"/>
      <c r="T1221" s="5"/>
      <c r="U1221" s="5">
        <v>69</v>
      </c>
      <c r="V1221" s="5">
        <v>10.25</v>
      </c>
      <c r="W1221" s="5">
        <v>7.13</v>
      </c>
      <c r="X1221" s="5">
        <v>10.88</v>
      </c>
      <c r="Y1221" s="5"/>
      <c r="Z1221" s="5"/>
      <c r="AA1221" s="5"/>
      <c r="AB1221" s="5"/>
      <c r="AC1221" s="5"/>
      <c r="AD1221" s="5"/>
      <c r="AE1221" s="20"/>
      <c r="AF1221" s="20"/>
      <c r="AG1221" s="20"/>
      <c r="AH1221" s="20"/>
      <c r="AI1221" s="20"/>
      <c r="AJ1221" s="20"/>
      <c r="AK1221" s="20"/>
      <c r="AL1221" s="20"/>
      <c r="AM1221" s="20"/>
      <c r="AN1221" s="20"/>
      <c r="AO1221" s="20"/>
      <c r="AP1221" s="20"/>
      <c r="AQ1221" s="20"/>
      <c r="AR1221" s="20"/>
      <c r="AS1221" s="20"/>
      <c r="AT1221" s="20"/>
      <c r="AU1221" s="20"/>
      <c r="AV1221" s="20"/>
      <c r="AW1221" s="20"/>
      <c r="AX1221" s="20"/>
      <c r="AY1221" s="20"/>
      <c r="AZ1221" s="20"/>
      <c r="BA1221" s="20"/>
      <c r="BB1221" s="20"/>
      <c r="BC1221" s="20"/>
      <c r="BD1221" s="20"/>
      <c r="BE1221" s="20"/>
      <c r="BF1221" s="20"/>
      <c r="BG1221" s="20"/>
      <c r="BH1221" s="20"/>
      <c r="BI1221" s="20"/>
      <c r="BJ1221" s="20"/>
      <c r="BK1221" s="20"/>
      <c r="BL1221" s="20"/>
      <c r="BM1221" s="20"/>
      <c r="BN1221" s="20"/>
      <c r="BO1221" s="20"/>
      <c r="BP1221" s="20"/>
      <c r="BQ1221" s="20"/>
      <c r="BR1221" s="20"/>
      <c r="BS1221" s="20"/>
      <c r="BT1221" s="20"/>
      <c r="BU1221" s="20"/>
      <c r="BV1221" s="20"/>
      <c r="BW1221" s="20"/>
      <c r="BX1221" s="20"/>
      <c r="BY1221" s="20"/>
      <c r="BZ1221" s="20"/>
      <c r="CA1221" s="5"/>
      <c r="CB1221" s="45" t="s">
        <v>10163</v>
      </c>
      <c r="XBA1221" s="18">
        <f>MIN(XBL1221:XBU1221)</f>
        <v>0</v>
      </c>
      <c r="XBB1221" s="21" t="str" cm="1">
        <f t="array" ref="XBB1221:XBK1221">IF(XBA1221=XBL1221:XBU1221,$XBL$2:$XBU$2,"")</f>
        <v/>
      </c>
      <c r="XBC1221" s="21" t="str">
        <v/>
      </c>
      <c r="XBD1221" s="21" t="str">
        <v/>
      </c>
      <c r="XBE1221" s="21" t="str">
        <v/>
      </c>
      <c r="XBF1221" s="21" t="str">
        <v/>
      </c>
      <c r="XBG1221" s="21" t="str">
        <v/>
      </c>
      <c r="XBH1221" s="21" t="str">
        <v/>
      </c>
      <c r="XBI1221" s="21" t="str">
        <v/>
      </c>
      <c r="XBJ1221" s="22" t="str">
        <v/>
      </c>
      <c r="XBK1221" s="22" t="str">
        <v/>
      </c>
      <c r="XBL1221" s="18" t="s">
        <v>8835</v>
      </c>
      <c r="XBM1221" s="18" t="s">
        <v>8835</v>
      </c>
      <c r="XBN1221" s="18" t="s">
        <v>8835</v>
      </c>
      <c r="XBO1221" s="18" t="s">
        <v>8835</v>
      </c>
      <c r="XBP1221" s="18" t="s">
        <v>8835</v>
      </c>
      <c r="XBQ1221" s="18" t="s">
        <v>8835</v>
      </c>
      <c r="XBR1221" s="18" t="s">
        <v>8835</v>
      </c>
      <c r="XBS1221" s="18" t="s">
        <v>8835</v>
      </c>
      <c r="XBT1221" s="18" t="s">
        <v>8835</v>
      </c>
      <c r="XBU1221" s="18" t="s">
        <v>8835</v>
      </c>
    </row>
    <row r="1222" spans="1:80 16277:16297" s="23" customFormat="1" ht="12" x14ac:dyDescent="0.25">
      <c r="A1222" s="5" t="s">
        <v>3621</v>
      </c>
      <c r="B1222" s="5" t="s">
        <v>11830</v>
      </c>
      <c r="C1222" s="5" t="s">
        <v>3622</v>
      </c>
      <c r="D1222" s="6" t="s">
        <v>3623</v>
      </c>
      <c r="E1222" s="5"/>
      <c r="F1222" s="6" t="s">
        <v>11843</v>
      </c>
      <c r="G1222" s="5" t="s">
        <v>11833</v>
      </c>
      <c r="H1222" s="6" t="s">
        <v>8924</v>
      </c>
      <c r="I1222" s="6" t="s">
        <v>8924</v>
      </c>
      <c r="J1222" s="20" t="str">
        <f>XBB1222&amp;XBC1222&amp;XBD1222&amp;XBE1222&amp;XBF1222&amp;XBG1222&amp;XBH1222&amp;XBI1222&amp;XBJ1222&amp;XBK1222</f>
        <v>Soligent</v>
      </c>
      <c r="K1222" s="5"/>
      <c r="L1222" s="5"/>
      <c r="M1222" s="5">
        <v>387.23</v>
      </c>
      <c r="N1222" s="5"/>
      <c r="O1222" s="5">
        <v>472</v>
      </c>
      <c r="P1222" s="15">
        <f>(O1222-M1222)/O1222*100</f>
        <v>17.959745762711858</v>
      </c>
      <c r="Q1222" s="5"/>
      <c r="R1222" s="5"/>
      <c r="S1222" s="5"/>
      <c r="T1222" s="5"/>
      <c r="U1222" s="5">
        <v>127</v>
      </c>
      <c r="V1222" s="5">
        <v>15</v>
      </c>
      <c r="W1222" s="5">
        <v>7</v>
      </c>
      <c r="X1222" s="5">
        <v>15</v>
      </c>
      <c r="Y1222" s="5"/>
      <c r="Z1222" s="5"/>
      <c r="AA1222" s="5"/>
      <c r="AB1222" s="5"/>
      <c r="AC1222" s="5"/>
      <c r="AD1222" s="5"/>
      <c r="AE1222" s="20"/>
      <c r="AF1222" s="20"/>
      <c r="AG1222" s="20"/>
      <c r="AH1222" s="20"/>
      <c r="AI1222" s="20"/>
      <c r="AJ1222" s="20"/>
      <c r="AK1222" s="20"/>
      <c r="AL1222" s="20"/>
      <c r="AM1222" s="20"/>
      <c r="AN1222" s="20"/>
      <c r="AO1222" s="20"/>
      <c r="AP1222" s="20"/>
      <c r="AQ1222" s="20"/>
      <c r="AR1222" s="20"/>
      <c r="AS1222" s="20"/>
      <c r="AT1222" s="20"/>
      <c r="AU1222" s="20"/>
      <c r="AV1222" s="20"/>
      <c r="AW1222" s="20"/>
      <c r="AX1222" s="20"/>
      <c r="AY1222" s="20"/>
      <c r="AZ1222" s="20"/>
      <c r="BA1222" s="20"/>
      <c r="BB1222" s="20"/>
      <c r="BC1222" s="20"/>
      <c r="BD1222" s="20"/>
      <c r="BE1222" s="20"/>
      <c r="BF1222" s="20"/>
      <c r="BG1222" s="20"/>
      <c r="BH1222" s="20"/>
      <c r="BI1222" s="20"/>
      <c r="BJ1222" s="20"/>
      <c r="BK1222" s="20"/>
      <c r="BL1222" s="20"/>
      <c r="BM1222" s="20"/>
      <c r="BN1222" s="20"/>
      <c r="BO1222" s="20"/>
      <c r="BP1222" s="20"/>
      <c r="BQ1222" s="20"/>
      <c r="BR1222" s="20"/>
      <c r="BS1222" s="20"/>
      <c r="BT1222" s="20"/>
      <c r="BU1222" s="20"/>
      <c r="BV1222" s="20"/>
      <c r="BW1222" s="20"/>
      <c r="BX1222" s="20"/>
      <c r="BY1222" s="20"/>
      <c r="BZ1222" s="20"/>
      <c r="CA1222" s="5"/>
      <c r="CB1222" s="45" t="s">
        <v>10164</v>
      </c>
      <c r="XBA1222" s="18">
        <f>MIN(XBL1222:XBU1222)</f>
        <v>387.23</v>
      </c>
      <c r="XBB1222" s="21" t="str" cm="1">
        <f t="array" ref="XBB1222:XBK1222">IF(XBA1222=XBL1222:XBU1222,$XBL$2:$XBU$2,"")</f>
        <v/>
      </c>
      <c r="XBC1222" s="21" t="str">
        <v>Soligent</v>
      </c>
      <c r="XBD1222" s="21" t="str">
        <v/>
      </c>
      <c r="XBE1222" s="21" t="str">
        <v/>
      </c>
      <c r="XBF1222" s="21" t="str">
        <v/>
      </c>
      <c r="XBG1222" s="21" t="str">
        <v/>
      </c>
      <c r="XBH1222" s="21" t="str">
        <v/>
      </c>
      <c r="XBI1222" s="21" t="str">
        <v/>
      </c>
      <c r="XBJ1222" s="22" t="str">
        <v/>
      </c>
      <c r="XBK1222" s="22" t="str">
        <v/>
      </c>
      <c r="XBL1222" s="18" t="s">
        <v>8835</v>
      </c>
      <c r="XBM1222" s="18">
        <v>387.23</v>
      </c>
      <c r="XBN1222" s="18" t="s">
        <v>8835</v>
      </c>
      <c r="XBO1222" s="18" t="s">
        <v>8835</v>
      </c>
      <c r="XBP1222" s="18" t="s">
        <v>8835</v>
      </c>
      <c r="XBQ1222" s="18" t="s">
        <v>8835</v>
      </c>
      <c r="XBR1222" s="18" t="s">
        <v>8835</v>
      </c>
      <c r="XBS1222" s="18" t="s">
        <v>8835</v>
      </c>
      <c r="XBT1222" s="18" t="s">
        <v>8835</v>
      </c>
      <c r="XBU1222" s="18" t="s">
        <v>8835</v>
      </c>
    </row>
    <row r="1223" spans="1:80 16277:16297" s="23" customFormat="1" ht="12" x14ac:dyDescent="0.25">
      <c r="A1223" s="5" t="s">
        <v>3624</v>
      </c>
      <c r="B1223" s="5" t="s">
        <v>11830</v>
      </c>
      <c r="C1223" s="5" t="s">
        <v>3625</v>
      </c>
      <c r="D1223" s="6" t="s">
        <v>3626</v>
      </c>
      <c r="E1223" s="5"/>
      <c r="F1223" s="6" t="s">
        <v>11843</v>
      </c>
      <c r="G1223" s="5" t="s">
        <v>11833</v>
      </c>
      <c r="H1223" s="6" t="s">
        <v>8869</v>
      </c>
      <c r="I1223" s="6" t="s">
        <v>8869</v>
      </c>
      <c r="J1223" s="20" t="str">
        <f>XBB1223&amp;XBC1223&amp;XBD1223&amp;XBE1223&amp;XBF1223&amp;XBG1223&amp;XBH1223&amp;XBI1223&amp;XBJ1223&amp;XBK1223</f>
        <v>Soligent</v>
      </c>
      <c r="K1223" s="5"/>
      <c r="L1223" s="5"/>
      <c r="M1223" s="5">
        <v>2850.3</v>
      </c>
      <c r="N1223" s="5"/>
      <c r="O1223" s="5">
        <v>3750</v>
      </c>
      <c r="P1223" s="15">
        <f>(O1223-M1223)/O1223*100</f>
        <v>23.991999999999994</v>
      </c>
      <c r="Q1223" s="5"/>
      <c r="R1223" s="5"/>
      <c r="S1223" s="5"/>
      <c r="T1223" s="5"/>
      <c r="U1223" s="5">
        <v>53</v>
      </c>
      <c r="V1223" s="5">
        <v>84</v>
      </c>
      <c r="W1223" s="5">
        <v>26</v>
      </c>
      <c r="X1223" s="5">
        <v>19</v>
      </c>
      <c r="Y1223" s="5"/>
      <c r="Z1223" s="5"/>
      <c r="AA1223" s="5"/>
      <c r="AB1223" s="5"/>
      <c r="AC1223" s="5"/>
      <c r="AD1223" s="5"/>
      <c r="AE1223" s="20"/>
      <c r="AF1223" s="20"/>
      <c r="AG1223" s="20"/>
      <c r="AH1223" s="20"/>
      <c r="AI1223" s="20"/>
      <c r="AJ1223" s="20"/>
      <c r="AK1223" s="20"/>
      <c r="AL1223" s="20"/>
      <c r="AM1223" s="20"/>
      <c r="AN1223" s="20"/>
      <c r="AO1223" s="20"/>
      <c r="AP1223" s="20"/>
      <c r="AQ1223" s="20"/>
      <c r="AR1223" s="20"/>
      <c r="AS1223" s="20"/>
      <c r="AT1223" s="20"/>
      <c r="AU1223" s="20"/>
      <c r="AV1223" s="20"/>
      <c r="AW1223" s="20"/>
      <c r="AX1223" s="20"/>
      <c r="AY1223" s="20"/>
      <c r="AZ1223" s="20"/>
      <c r="BA1223" s="20"/>
      <c r="BB1223" s="20"/>
      <c r="BC1223" s="20"/>
      <c r="BD1223" s="20"/>
      <c r="BE1223" s="20"/>
      <c r="BF1223" s="20"/>
      <c r="BG1223" s="20"/>
      <c r="BH1223" s="20"/>
      <c r="BI1223" s="20"/>
      <c r="BJ1223" s="20"/>
      <c r="BK1223" s="20"/>
      <c r="BL1223" s="20"/>
      <c r="BM1223" s="20"/>
      <c r="BN1223" s="20"/>
      <c r="BO1223" s="20"/>
      <c r="BP1223" s="20"/>
      <c r="BQ1223" s="20"/>
      <c r="BR1223" s="20"/>
      <c r="BS1223" s="20"/>
      <c r="BT1223" s="20"/>
      <c r="BU1223" s="20"/>
      <c r="BV1223" s="20"/>
      <c r="BW1223" s="20"/>
      <c r="BX1223" s="20"/>
      <c r="BY1223" s="20"/>
      <c r="BZ1223" s="20"/>
      <c r="CA1223" s="5"/>
      <c r="CB1223" s="45" t="s">
        <v>10165</v>
      </c>
      <c r="XBA1223" s="18">
        <f>MIN(XBL1223:XBU1223)</f>
        <v>2850.3</v>
      </c>
      <c r="XBB1223" s="21" t="str" cm="1">
        <f t="array" ref="XBB1223:XBK1223">IF(XBA1223=XBL1223:XBU1223,$XBL$2:$XBU$2,"")</f>
        <v/>
      </c>
      <c r="XBC1223" s="21" t="str">
        <v>Soligent</v>
      </c>
      <c r="XBD1223" s="21" t="str">
        <v/>
      </c>
      <c r="XBE1223" s="21" t="str">
        <v/>
      </c>
      <c r="XBF1223" s="21" t="str">
        <v/>
      </c>
      <c r="XBG1223" s="21" t="str">
        <v/>
      </c>
      <c r="XBH1223" s="21" t="str">
        <v/>
      </c>
      <c r="XBI1223" s="21" t="str">
        <v/>
      </c>
      <c r="XBJ1223" s="22" t="str">
        <v/>
      </c>
      <c r="XBK1223" s="22" t="str">
        <v/>
      </c>
      <c r="XBL1223" s="18" t="s">
        <v>8835</v>
      </c>
      <c r="XBM1223" s="18">
        <v>2850.3</v>
      </c>
      <c r="XBN1223" s="18" t="s">
        <v>8835</v>
      </c>
      <c r="XBO1223" s="18" t="s">
        <v>8835</v>
      </c>
      <c r="XBP1223" s="18" t="s">
        <v>8835</v>
      </c>
      <c r="XBQ1223" s="18" t="s">
        <v>8835</v>
      </c>
      <c r="XBR1223" s="18" t="s">
        <v>8835</v>
      </c>
      <c r="XBS1223" s="18" t="s">
        <v>8835</v>
      </c>
      <c r="XBT1223" s="18" t="s">
        <v>8835</v>
      </c>
      <c r="XBU1223" s="18" t="s">
        <v>8835</v>
      </c>
    </row>
    <row r="1224" spans="1:80 16277:16297" s="23" customFormat="1" ht="12" x14ac:dyDescent="0.25">
      <c r="A1224" s="5" t="s">
        <v>3627</v>
      </c>
      <c r="B1224" s="5" t="s">
        <v>11830</v>
      </c>
      <c r="C1224" s="5" t="s">
        <v>3628</v>
      </c>
      <c r="D1224" s="6" t="s">
        <v>3629</v>
      </c>
      <c r="E1224" s="5"/>
      <c r="F1224" s="6" t="s">
        <v>11843</v>
      </c>
      <c r="G1224" s="5" t="s">
        <v>11833</v>
      </c>
      <c r="H1224" s="6" t="s">
        <v>8924</v>
      </c>
      <c r="I1224" s="6" t="s">
        <v>8924</v>
      </c>
      <c r="J1224" s="20" t="str">
        <f>XBB1224&amp;XBC1224&amp;XBD1224&amp;XBE1224&amp;XBF1224&amp;XBG1224&amp;XBH1224&amp;XBI1224&amp;XBJ1224&amp;XBK1224</f>
        <v>Soligent</v>
      </c>
      <c r="K1224" s="5"/>
      <c r="L1224" s="5"/>
      <c r="M1224" s="5">
        <v>448</v>
      </c>
      <c r="N1224" s="5"/>
      <c r="O1224" s="5">
        <v>555.52</v>
      </c>
      <c r="P1224" s="15">
        <f>(O1224-M1224)/O1224*100</f>
        <v>19.354838709677416</v>
      </c>
      <c r="Q1224" s="5"/>
      <c r="R1224" s="5"/>
      <c r="S1224" s="5"/>
      <c r="T1224" s="5"/>
      <c r="U1224" s="5">
        <v>125</v>
      </c>
      <c r="V1224" s="5">
        <v>17.55</v>
      </c>
      <c r="W1224" s="5">
        <v>6.94</v>
      </c>
      <c r="X1224" s="5">
        <v>11.66</v>
      </c>
      <c r="Y1224" s="5"/>
      <c r="Z1224" s="5"/>
      <c r="AA1224" s="5"/>
      <c r="AB1224" s="5"/>
      <c r="AC1224" s="5"/>
      <c r="AD1224" s="5"/>
      <c r="AE1224" s="20"/>
      <c r="AF1224" s="20"/>
      <c r="AG1224" s="20"/>
      <c r="AH1224" s="20"/>
      <c r="AI1224" s="20"/>
      <c r="AJ1224" s="20"/>
      <c r="AK1224" s="20"/>
      <c r="AL1224" s="20"/>
      <c r="AM1224" s="20"/>
      <c r="AN1224" s="20"/>
      <c r="AO1224" s="20"/>
      <c r="AP1224" s="20"/>
      <c r="AQ1224" s="20"/>
      <c r="AR1224" s="20"/>
      <c r="AS1224" s="20"/>
      <c r="AT1224" s="20"/>
      <c r="AU1224" s="20"/>
      <c r="AV1224" s="20"/>
      <c r="AW1224" s="20"/>
      <c r="AX1224" s="20"/>
      <c r="AY1224" s="20"/>
      <c r="AZ1224" s="20"/>
      <c r="BA1224" s="20"/>
      <c r="BB1224" s="20"/>
      <c r="BC1224" s="20"/>
      <c r="BD1224" s="20"/>
      <c r="BE1224" s="20"/>
      <c r="BF1224" s="20"/>
      <c r="BG1224" s="20"/>
      <c r="BH1224" s="20"/>
      <c r="BI1224" s="20"/>
      <c r="BJ1224" s="20"/>
      <c r="BK1224" s="20"/>
      <c r="BL1224" s="20"/>
      <c r="BM1224" s="20"/>
      <c r="BN1224" s="20"/>
      <c r="BO1224" s="20"/>
      <c r="BP1224" s="20"/>
      <c r="BQ1224" s="20"/>
      <c r="BR1224" s="20"/>
      <c r="BS1224" s="20"/>
      <c r="BT1224" s="20"/>
      <c r="BU1224" s="20"/>
      <c r="BV1224" s="20"/>
      <c r="BW1224" s="20"/>
      <c r="BX1224" s="20"/>
      <c r="BY1224" s="20"/>
      <c r="BZ1224" s="20"/>
      <c r="CA1224" s="5"/>
      <c r="CB1224" s="45" t="s">
        <v>10166</v>
      </c>
      <c r="XBA1224" s="18">
        <f>MIN(XBL1224:XBU1224)</f>
        <v>448</v>
      </c>
      <c r="XBB1224" s="21" t="str" cm="1">
        <f t="array" ref="XBB1224:XBK1224">IF(XBA1224=XBL1224:XBU1224,$XBL$2:$XBU$2,"")</f>
        <v/>
      </c>
      <c r="XBC1224" s="21" t="str">
        <v>Soligent</v>
      </c>
      <c r="XBD1224" s="21" t="str">
        <v/>
      </c>
      <c r="XBE1224" s="21" t="str">
        <v/>
      </c>
      <c r="XBF1224" s="21" t="str">
        <v/>
      </c>
      <c r="XBG1224" s="21" t="str">
        <v/>
      </c>
      <c r="XBH1224" s="21" t="str">
        <v/>
      </c>
      <c r="XBI1224" s="21" t="str">
        <v/>
      </c>
      <c r="XBJ1224" s="22" t="str">
        <v/>
      </c>
      <c r="XBK1224" s="22" t="str">
        <v/>
      </c>
      <c r="XBL1224" s="18" t="s">
        <v>8835</v>
      </c>
      <c r="XBM1224" s="18">
        <v>448</v>
      </c>
      <c r="XBN1224" s="18" t="s">
        <v>8835</v>
      </c>
      <c r="XBO1224" s="18" t="s">
        <v>8835</v>
      </c>
      <c r="XBP1224" s="18" t="s">
        <v>8835</v>
      </c>
      <c r="XBQ1224" s="18" t="s">
        <v>8835</v>
      </c>
      <c r="XBR1224" s="18" t="s">
        <v>8835</v>
      </c>
      <c r="XBS1224" s="18" t="s">
        <v>8835</v>
      </c>
      <c r="XBT1224" s="18" t="s">
        <v>8835</v>
      </c>
      <c r="XBU1224" s="18" t="s">
        <v>8835</v>
      </c>
    </row>
    <row r="1225" spans="1:80 16277:16297" s="23" customFormat="1" ht="12" x14ac:dyDescent="0.25">
      <c r="A1225" s="5" t="s">
        <v>3630</v>
      </c>
      <c r="B1225" s="5" t="s">
        <v>11830</v>
      </c>
      <c r="C1225" s="5" t="s">
        <v>3631</v>
      </c>
      <c r="D1225" s="6" t="s">
        <v>3632</v>
      </c>
      <c r="E1225" s="5"/>
      <c r="F1225" s="6" t="s">
        <v>11832</v>
      </c>
      <c r="G1225" s="5" t="s">
        <v>11833</v>
      </c>
      <c r="H1225" s="6" t="s">
        <v>8922</v>
      </c>
      <c r="I1225" s="6" t="s">
        <v>8922</v>
      </c>
      <c r="J1225" s="20" t="str">
        <f>XBB1225&amp;XBC1225&amp;XBD1225&amp;XBE1225&amp;XBF1225&amp;XBG1225&amp;XBH1225&amp;XBI1225&amp;XBJ1225&amp;XBK1225</f>
        <v>Soligent</v>
      </c>
      <c r="K1225" s="5"/>
      <c r="L1225" s="5"/>
      <c r="M1225" s="5">
        <v>2653.99</v>
      </c>
      <c r="N1225" s="5"/>
      <c r="O1225" s="5">
        <v>3237</v>
      </c>
      <c r="P1225" s="15">
        <f>(O1225-M1225)/O1225*100</f>
        <v>18.010812480692007</v>
      </c>
      <c r="Q1225" s="5"/>
      <c r="R1225" s="5"/>
      <c r="S1225" s="5"/>
      <c r="T1225" s="5"/>
      <c r="U1225" s="5">
        <v>512</v>
      </c>
      <c r="V1225" s="5">
        <v>9.48</v>
      </c>
      <c r="W1225" s="5">
        <v>27.12</v>
      </c>
      <c r="X1225" s="5">
        <v>28</v>
      </c>
      <c r="Y1225" s="5"/>
      <c r="Z1225" s="5"/>
      <c r="AA1225" s="5"/>
      <c r="AB1225" s="5"/>
      <c r="AC1225" s="5"/>
      <c r="AD1225" s="5"/>
      <c r="AE1225" s="20"/>
      <c r="AF1225" s="20"/>
      <c r="AG1225" s="20"/>
      <c r="AH1225" s="20"/>
      <c r="AI1225" s="20"/>
      <c r="AJ1225" s="20"/>
      <c r="AK1225" s="20"/>
      <c r="AL1225" s="20"/>
      <c r="AM1225" s="20"/>
      <c r="AN1225" s="20"/>
      <c r="AO1225" s="20"/>
      <c r="AP1225" s="20"/>
      <c r="AQ1225" s="20"/>
      <c r="AR1225" s="20"/>
      <c r="AS1225" s="20"/>
      <c r="AT1225" s="20"/>
      <c r="AU1225" s="20"/>
      <c r="AV1225" s="20"/>
      <c r="AW1225" s="20"/>
      <c r="AX1225" s="20"/>
      <c r="AY1225" s="20"/>
      <c r="AZ1225" s="20"/>
      <c r="BA1225" s="20"/>
      <c r="BB1225" s="20"/>
      <c r="BC1225" s="20"/>
      <c r="BD1225" s="20"/>
      <c r="BE1225" s="20"/>
      <c r="BF1225" s="20"/>
      <c r="BG1225" s="20"/>
      <c r="BH1225" s="20"/>
      <c r="BI1225" s="20"/>
      <c r="BJ1225" s="20"/>
      <c r="BK1225" s="20"/>
      <c r="BL1225" s="20"/>
      <c r="BM1225" s="20"/>
      <c r="BN1225" s="20"/>
      <c r="BO1225" s="20"/>
      <c r="BP1225" s="20"/>
      <c r="BQ1225" s="20"/>
      <c r="BR1225" s="20"/>
      <c r="BS1225" s="20"/>
      <c r="BT1225" s="20"/>
      <c r="BU1225" s="20"/>
      <c r="BV1225" s="20"/>
      <c r="BW1225" s="20"/>
      <c r="BX1225" s="20"/>
      <c r="BY1225" s="20"/>
      <c r="BZ1225" s="20"/>
      <c r="CA1225" s="5"/>
      <c r="CB1225" s="45" t="s">
        <v>10167</v>
      </c>
      <c r="XBA1225" s="18">
        <f>MIN(XBL1225:XBU1225)</f>
        <v>2653.99</v>
      </c>
      <c r="XBB1225" s="21" t="str" cm="1">
        <f t="array" ref="XBB1225:XBK1225">IF(XBA1225=XBL1225:XBU1225,$XBL$2:$XBU$2,"")</f>
        <v/>
      </c>
      <c r="XBC1225" s="21" t="str">
        <v>Soligent</v>
      </c>
      <c r="XBD1225" s="21" t="str">
        <v/>
      </c>
      <c r="XBE1225" s="21" t="str">
        <v/>
      </c>
      <c r="XBF1225" s="21" t="str">
        <v/>
      </c>
      <c r="XBG1225" s="21" t="str">
        <v/>
      </c>
      <c r="XBH1225" s="21" t="str">
        <v/>
      </c>
      <c r="XBI1225" s="21" t="str">
        <v/>
      </c>
      <c r="XBJ1225" s="22" t="str">
        <v/>
      </c>
      <c r="XBK1225" s="22" t="str">
        <v/>
      </c>
      <c r="XBL1225" s="18" t="s">
        <v>8835</v>
      </c>
      <c r="XBM1225" s="18">
        <v>2653.99</v>
      </c>
      <c r="XBN1225" s="18" t="s">
        <v>8835</v>
      </c>
      <c r="XBO1225" s="18" t="s">
        <v>8835</v>
      </c>
      <c r="XBP1225" s="18" t="s">
        <v>8835</v>
      </c>
      <c r="XBQ1225" s="18" t="s">
        <v>8835</v>
      </c>
      <c r="XBR1225" s="18" t="s">
        <v>8835</v>
      </c>
      <c r="XBS1225" s="18" t="s">
        <v>8835</v>
      </c>
      <c r="XBT1225" s="18" t="s">
        <v>8835</v>
      </c>
      <c r="XBU1225" s="18" t="s">
        <v>8835</v>
      </c>
    </row>
    <row r="1226" spans="1:80 16277:16297" s="23" customFormat="1" ht="12" x14ac:dyDescent="0.25">
      <c r="A1226" s="5" t="s">
        <v>3633</v>
      </c>
      <c r="B1226" s="5" t="s">
        <v>11830</v>
      </c>
      <c r="C1226" s="5" t="s">
        <v>3634</v>
      </c>
      <c r="D1226" s="6" t="s">
        <v>3635</v>
      </c>
      <c r="E1226" s="5"/>
      <c r="F1226" s="6" t="s">
        <v>11832</v>
      </c>
      <c r="G1226" s="5" t="s">
        <v>11833</v>
      </c>
      <c r="H1226" s="6" t="s">
        <v>8923</v>
      </c>
      <c r="I1226" s="6" t="s">
        <v>8923</v>
      </c>
      <c r="J1226" s="20" t="str">
        <f>XBB1226&amp;XBC1226&amp;XBD1226&amp;XBE1226&amp;XBF1226&amp;XBG1226&amp;XBH1226&amp;XBI1226&amp;XBJ1226&amp;XBK1226</f>
        <v>Soligent</v>
      </c>
      <c r="K1226" s="5"/>
      <c r="L1226" s="5"/>
      <c r="M1226" s="5">
        <v>761.9</v>
      </c>
      <c r="N1226" s="5"/>
      <c r="O1226" s="5">
        <v>929</v>
      </c>
      <c r="P1226" s="15">
        <f>(O1226-M1226)/O1226*100</f>
        <v>17.987082884822392</v>
      </c>
      <c r="Q1226" s="5"/>
      <c r="R1226" s="5"/>
      <c r="S1226" s="5"/>
      <c r="T1226" s="5"/>
      <c r="U1226" s="5">
        <v>159</v>
      </c>
      <c r="V1226" s="5">
        <v>9.77</v>
      </c>
      <c r="W1226" s="5">
        <v>10.89</v>
      </c>
      <c r="X1226" s="5">
        <v>20.76</v>
      </c>
      <c r="Y1226" s="5"/>
      <c r="Z1226" s="5"/>
      <c r="AA1226" s="5"/>
      <c r="AB1226" s="5"/>
      <c r="AC1226" s="5"/>
      <c r="AD1226" s="5"/>
      <c r="AE1226" s="20"/>
      <c r="AF1226" s="20"/>
      <c r="AG1226" s="20"/>
      <c r="AH1226" s="20"/>
      <c r="AI1226" s="20"/>
      <c r="AJ1226" s="20"/>
      <c r="AK1226" s="20"/>
      <c r="AL1226" s="20"/>
      <c r="AM1226" s="20"/>
      <c r="AN1226" s="20"/>
      <c r="AO1226" s="20"/>
      <c r="AP1226" s="20"/>
      <c r="AQ1226" s="20"/>
      <c r="AR1226" s="20"/>
      <c r="AS1226" s="20"/>
      <c r="AT1226" s="20"/>
      <c r="AU1226" s="20"/>
      <c r="AV1226" s="20"/>
      <c r="AW1226" s="20"/>
      <c r="AX1226" s="20"/>
      <c r="AY1226" s="20"/>
      <c r="AZ1226" s="20"/>
      <c r="BA1226" s="20"/>
      <c r="BB1226" s="20"/>
      <c r="BC1226" s="20"/>
      <c r="BD1226" s="20"/>
      <c r="BE1226" s="20"/>
      <c r="BF1226" s="20"/>
      <c r="BG1226" s="20"/>
      <c r="BH1226" s="20"/>
      <c r="BI1226" s="20"/>
      <c r="BJ1226" s="20"/>
      <c r="BK1226" s="20"/>
      <c r="BL1226" s="20"/>
      <c r="BM1226" s="20"/>
      <c r="BN1226" s="20"/>
      <c r="BO1226" s="20"/>
      <c r="BP1226" s="20"/>
      <c r="BQ1226" s="20"/>
      <c r="BR1226" s="20"/>
      <c r="BS1226" s="20"/>
      <c r="BT1226" s="20"/>
      <c r="BU1226" s="20"/>
      <c r="BV1226" s="20"/>
      <c r="BW1226" s="20"/>
      <c r="BX1226" s="20"/>
      <c r="BY1226" s="20"/>
      <c r="BZ1226" s="20"/>
      <c r="CA1226" s="5"/>
      <c r="CB1226" s="45" t="s">
        <v>10168</v>
      </c>
      <c r="XBA1226" s="18">
        <f>MIN(XBL1226:XBU1226)</f>
        <v>761.9</v>
      </c>
      <c r="XBB1226" s="21" t="str" cm="1">
        <f t="array" ref="XBB1226:XBK1226">IF(XBA1226=XBL1226:XBU1226,$XBL$2:$XBU$2,"")</f>
        <v/>
      </c>
      <c r="XBC1226" s="21" t="str">
        <v>Soligent</v>
      </c>
      <c r="XBD1226" s="21" t="str">
        <v/>
      </c>
      <c r="XBE1226" s="21" t="str">
        <v/>
      </c>
      <c r="XBF1226" s="21" t="str">
        <v/>
      </c>
      <c r="XBG1226" s="21" t="str">
        <v/>
      </c>
      <c r="XBH1226" s="21" t="str">
        <v/>
      </c>
      <c r="XBI1226" s="21" t="str">
        <v/>
      </c>
      <c r="XBJ1226" s="22" t="str">
        <v/>
      </c>
      <c r="XBK1226" s="22" t="str">
        <v/>
      </c>
      <c r="XBL1226" s="18" t="s">
        <v>8835</v>
      </c>
      <c r="XBM1226" s="18">
        <v>761.9</v>
      </c>
      <c r="XBN1226" s="18" t="s">
        <v>8835</v>
      </c>
      <c r="XBO1226" s="18" t="s">
        <v>8835</v>
      </c>
      <c r="XBP1226" s="18" t="s">
        <v>8835</v>
      </c>
      <c r="XBQ1226" s="18" t="s">
        <v>8835</v>
      </c>
      <c r="XBR1226" s="18" t="s">
        <v>8835</v>
      </c>
      <c r="XBS1226" s="18" t="s">
        <v>8835</v>
      </c>
      <c r="XBT1226" s="18" t="s">
        <v>8835</v>
      </c>
      <c r="XBU1226" s="18" t="s">
        <v>8835</v>
      </c>
    </row>
    <row r="1227" spans="1:80 16277:16297" s="23" customFormat="1" ht="12" x14ac:dyDescent="0.25">
      <c r="A1227" s="5" t="s">
        <v>3636</v>
      </c>
      <c r="B1227" s="5" t="s">
        <v>11830</v>
      </c>
      <c r="C1227" s="5" t="s">
        <v>3637</v>
      </c>
      <c r="D1227" s="6" t="s">
        <v>3638</v>
      </c>
      <c r="E1227" s="5"/>
      <c r="F1227" s="6" t="s">
        <v>11843</v>
      </c>
      <c r="G1227" s="5" t="s">
        <v>11833</v>
      </c>
      <c r="H1227" s="6" t="s">
        <v>8857</v>
      </c>
      <c r="I1227" s="6" t="s">
        <v>8857</v>
      </c>
      <c r="J1227" s="20" t="str">
        <f>XBB1227&amp;XBC1227&amp;XBD1227&amp;XBE1227&amp;XBF1227&amp;XBG1227&amp;XBH1227&amp;XBI1227&amp;XBJ1227&amp;XBK1227</f>
        <v>Soligent</v>
      </c>
      <c r="K1227" s="5"/>
      <c r="L1227" s="5"/>
      <c r="M1227" s="5">
        <v>6298.75</v>
      </c>
      <c r="N1227" s="5"/>
      <c r="O1227" s="5">
        <v>7684</v>
      </c>
      <c r="P1227" s="15">
        <f>(O1227-M1227)/O1227*100</f>
        <v>18.027719937532535</v>
      </c>
      <c r="Q1227" s="5"/>
      <c r="R1227" s="5"/>
      <c r="S1227" s="5"/>
      <c r="T1227" s="5"/>
      <c r="U1227" s="5">
        <v>192</v>
      </c>
      <c r="V1227" s="5">
        <v>14.7</v>
      </c>
      <c r="W1227" s="5">
        <v>13.7</v>
      </c>
      <c r="X1227" s="5">
        <v>18.5</v>
      </c>
      <c r="Y1227" s="5"/>
      <c r="Z1227" s="5"/>
      <c r="AA1227" s="5"/>
      <c r="AB1227" s="5"/>
      <c r="AC1227" s="5"/>
      <c r="AD1227" s="5"/>
      <c r="AE1227" s="20"/>
      <c r="AF1227" s="20"/>
      <c r="AG1227" s="20"/>
      <c r="AH1227" s="20"/>
      <c r="AI1227" s="20"/>
      <c r="AJ1227" s="20"/>
      <c r="AK1227" s="20"/>
      <c r="AL1227" s="20"/>
      <c r="AM1227" s="20"/>
      <c r="AN1227" s="20"/>
      <c r="AO1227" s="20"/>
      <c r="AP1227" s="20"/>
      <c r="AQ1227" s="20"/>
      <c r="AR1227" s="20"/>
      <c r="AS1227" s="20"/>
      <c r="AT1227" s="20"/>
      <c r="AU1227" s="20"/>
      <c r="AV1227" s="20"/>
      <c r="AW1227" s="20"/>
      <c r="AX1227" s="20"/>
      <c r="AY1227" s="20"/>
      <c r="AZ1227" s="20"/>
      <c r="BA1227" s="20"/>
      <c r="BB1227" s="20"/>
      <c r="BC1227" s="20"/>
      <c r="BD1227" s="20"/>
      <c r="BE1227" s="20"/>
      <c r="BF1227" s="20"/>
      <c r="BG1227" s="20"/>
      <c r="BH1227" s="20"/>
      <c r="BI1227" s="20"/>
      <c r="BJ1227" s="20"/>
      <c r="BK1227" s="20"/>
      <c r="BL1227" s="20"/>
      <c r="BM1227" s="20"/>
      <c r="BN1227" s="20"/>
      <c r="BO1227" s="20"/>
      <c r="BP1227" s="20"/>
      <c r="BQ1227" s="20"/>
      <c r="BR1227" s="20"/>
      <c r="BS1227" s="20"/>
      <c r="BT1227" s="20"/>
      <c r="BU1227" s="20"/>
      <c r="BV1227" s="20"/>
      <c r="BW1227" s="20"/>
      <c r="BX1227" s="20"/>
      <c r="BY1227" s="20"/>
      <c r="BZ1227" s="20"/>
      <c r="CA1227" s="5"/>
      <c r="CB1227" s="45" t="s">
        <v>10169</v>
      </c>
      <c r="XBA1227" s="18">
        <f>MIN(XBL1227:XBU1227)</f>
        <v>6298.75</v>
      </c>
      <c r="XBB1227" s="21" t="str" cm="1">
        <f t="array" ref="XBB1227:XBK1227">IF(XBA1227=XBL1227:XBU1227,$XBL$2:$XBU$2,"")</f>
        <v/>
      </c>
      <c r="XBC1227" s="21" t="str">
        <v>Soligent</v>
      </c>
      <c r="XBD1227" s="21" t="str">
        <v/>
      </c>
      <c r="XBE1227" s="21" t="str">
        <v/>
      </c>
      <c r="XBF1227" s="21" t="str">
        <v/>
      </c>
      <c r="XBG1227" s="21" t="str">
        <v/>
      </c>
      <c r="XBH1227" s="21" t="str">
        <v/>
      </c>
      <c r="XBI1227" s="21" t="str">
        <v/>
      </c>
      <c r="XBJ1227" s="22" t="str">
        <v/>
      </c>
      <c r="XBK1227" s="22" t="str">
        <v/>
      </c>
      <c r="XBL1227" s="18" t="s">
        <v>8835</v>
      </c>
      <c r="XBM1227" s="18">
        <v>6298.75</v>
      </c>
      <c r="XBN1227" s="18" t="s">
        <v>8835</v>
      </c>
      <c r="XBO1227" s="18" t="s">
        <v>8835</v>
      </c>
      <c r="XBP1227" s="18" t="s">
        <v>8835</v>
      </c>
      <c r="XBQ1227" s="18" t="s">
        <v>8835</v>
      </c>
      <c r="XBR1227" s="18" t="s">
        <v>8835</v>
      </c>
      <c r="XBS1227" s="18" t="s">
        <v>8835</v>
      </c>
      <c r="XBT1227" s="18" t="s">
        <v>8835</v>
      </c>
      <c r="XBU1227" s="18" t="s">
        <v>8835</v>
      </c>
    </row>
    <row r="1228" spans="1:80 16277:16297" s="23" customFormat="1" ht="12" x14ac:dyDescent="0.25">
      <c r="A1228" s="5" t="s">
        <v>3639</v>
      </c>
      <c r="B1228" s="5" t="s">
        <v>11830</v>
      </c>
      <c r="C1228" s="5" t="s">
        <v>3640</v>
      </c>
      <c r="D1228" s="6" t="s">
        <v>3641</v>
      </c>
      <c r="E1228" s="5"/>
      <c r="F1228" s="6">
        <v>0</v>
      </c>
      <c r="G1228" s="5" t="s">
        <v>11833</v>
      </c>
      <c r="H1228" s="6" t="s">
        <v>8437</v>
      </c>
      <c r="I1228" s="6" t="s">
        <v>8437</v>
      </c>
      <c r="J1228" s="20" t="str">
        <f>XBB1228&amp;XBC1228&amp;XBD1228&amp;XBE1228&amp;XBF1228&amp;XBG1228&amp;XBH1228&amp;XBI1228&amp;XBJ1228&amp;XBK1228</f>
        <v>Soligent</v>
      </c>
      <c r="K1228" s="5"/>
      <c r="L1228" s="5"/>
      <c r="M1228" s="5">
        <v>1547.06</v>
      </c>
      <c r="N1228" s="5"/>
      <c r="O1228" s="5">
        <v>1918.35</v>
      </c>
      <c r="P1228" s="15">
        <f>(O1228-M1228)/O1228*100</f>
        <v>19.354653738890189</v>
      </c>
      <c r="Q1228" s="5"/>
      <c r="R1228" s="5"/>
      <c r="S1228" s="5"/>
      <c r="T1228" s="5"/>
      <c r="U1228" s="5">
        <v>55</v>
      </c>
      <c r="V1228" s="5">
        <v>3.31</v>
      </c>
      <c r="W1228" s="5">
        <v>17.3</v>
      </c>
      <c r="X1228" s="5">
        <v>17.72</v>
      </c>
      <c r="Y1228" s="5"/>
      <c r="Z1228" s="5"/>
      <c r="AA1228" s="5"/>
      <c r="AB1228" s="5"/>
      <c r="AC1228" s="5"/>
      <c r="AD1228" s="5"/>
      <c r="AE1228" s="20"/>
      <c r="AF1228" s="20"/>
      <c r="AG1228" s="20"/>
      <c r="AH1228" s="20"/>
      <c r="AI1228" s="20"/>
      <c r="AJ1228" s="20"/>
      <c r="AK1228" s="20"/>
      <c r="AL1228" s="20"/>
      <c r="AM1228" s="20"/>
      <c r="AN1228" s="20"/>
      <c r="AO1228" s="20"/>
      <c r="AP1228" s="20"/>
      <c r="AQ1228" s="20"/>
      <c r="AR1228" s="20"/>
      <c r="AS1228" s="20"/>
      <c r="AT1228" s="20"/>
      <c r="AU1228" s="20"/>
      <c r="AV1228" s="20"/>
      <c r="AW1228" s="20"/>
      <c r="AX1228" s="20"/>
      <c r="AY1228" s="20"/>
      <c r="AZ1228" s="20"/>
      <c r="BA1228" s="20"/>
      <c r="BB1228" s="20"/>
      <c r="BC1228" s="20"/>
      <c r="BD1228" s="20"/>
      <c r="BE1228" s="20"/>
      <c r="BF1228" s="20"/>
      <c r="BG1228" s="20"/>
      <c r="BH1228" s="20"/>
      <c r="BI1228" s="20"/>
      <c r="BJ1228" s="20"/>
      <c r="BK1228" s="20"/>
      <c r="BL1228" s="20"/>
      <c r="BM1228" s="20"/>
      <c r="BN1228" s="20"/>
      <c r="BO1228" s="20"/>
      <c r="BP1228" s="20"/>
      <c r="BQ1228" s="20"/>
      <c r="BR1228" s="20"/>
      <c r="BS1228" s="20"/>
      <c r="BT1228" s="20"/>
      <c r="BU1228" s="20"/>
      <c r="BV1228" s="20"/>
      <c r="BW1228" s="20"/>
      <c r="BX1228" s="20"/>
      <c r="BY1228" s="20"/>
      <c r="BZ1228" s="20"/>
      <c r="CA1228" s="5"/>
      <c r="CB1228" s="45" t="s">
        <v>10170</v>
      </c>
      <c r="XBA1228" s="18">
        <f>MIN(XBL1228:XBU1228)</f>
        <v>1547.06</v>
      </c>
      <c r="XBB1228" s="21" t="str" cm="1">
        <f t="array" ref="XBB1228:XBK1228">IF(XBA1228=XBL1228:XBU1228,$XBL$2:$XBU$2,"")</f>
        <v/>
      </c>
      <c r="XBC1228" s="21" t="str">
        <v>Soligent</v>
      </c>
      <c r="XBD1228" s="21" t="str">
        <v/>
      </c>
      <c r="XBE1228" s="21" t="str">
        <v/>
      </c>
      <c r="XBF1228" s="21" t="str">
        <v/>
      </c>
      <c r="XBG1228" s="21" t="str">
        <v/>
      </c>
      <c r="XBH1228" s="21" t="str">
        <v/>
      </c>
      <c r="XBI1228" s="21" t="str">
        <v/>
      </c>
      <c r="XBJ1228" s="22" t="str">
        <v/>
      </c>
      <c r="XBK1228" s="22" t="str">
        <v/>
      </c>
      <c r="XBL1228" s="18" t="s">
        <v>8835</v>
      </c>
      <c r="XBM1228" s="18">
        <v>1547.06</v>
      </c>
      <c r="XBN1228" s="18" t="s">
        <v>8835</v>
      </c>
      <c r="XBO1228" s="18" t="s">
        <v>8835</v>
      </c>
      <c r="XBP1228" s="18" t="s">
        <v>8835</v>
      </c>
      <c r="XBQ1228" s="18" t="s">
        <v>8835</v>
      </c>
      <c r="XBR1228" s="18" t="s">
        <v>8835</v>
      </c>
      <c r="XBS1228" s="18" t="s">
        <v>8835</v>
      </c>
      <c r="XBT1228" s="18" t="s">
        <v>8835</v>
      </c>
      <c r="XBU1228" s="18" t="s">
        <v>8835</v>
      </c>
    </row>
    <row r="1229" spans="1:80 16277:16297" s="23" customFormat="1" ht="12" x14ac:dyDescent="0.25">
      <c r="A1229" s="5" t="s">
        <v>3642</v>
      </c>
      <c r="B1229" s="5" t="s">
        <v>63</v>
      </c>
      <c r="C1229" s="5" t="s">
        <v>3643</v>
      </c>
      <c r="D1229" s="6" t="s">
        <v>3644</v>
      </c>
      <c r="E1229" s="5"/>
      <c r="F1229" s="6" t="s">
        <v>11843</v>
      </c>
      <c r="G1229" s="5" t="s">
        <v>11833</v>
      </c>
      <c r="H1229" s="6" t="s">
        <v>8922</v>
      </c>
      <c r="I1229" s="6" t="s">
        <v>8922</v>
      </c>
      <c r="J1229" s="20" t="str">
        <f>XBB1229&amp;XBC1229&amp;XBD1229&amp;XBE1229&amp;XBF1229&amp;XBG1229&amp;XBH1229&amp;XBI1229&amp;XBJ1229&amp;XBK1229</f>
        <v/>
      </c>
      <c r="K1229" s="5"/>
      <c r="L1229" s="5"/>
      <c r="M1229" s="5">
        <v>724.35</v>
      </c>
      <c r="N1229" s="5"/>
      <c r="O1229" s="5">
        <v>898.1</v>
      </c>
      <c r="P1229" s="15">
        <f>(O1229-M1229)/O1229*100</f>
        <v>19.346397951230372</v>
      </c>
      <c r="Q1229" s="5"/>
      <c r="R1229" s="5"/>
      <c r="S1229" s="5"/>
      <c r="T1229" s="5"/>
      <c r="U1229" s="5">
        <v>157</v>
      </c>
      <c r="V1229" s="5">
        <v>20.75</v>
      </c>
      <c r="W1229" s="5">
        <v>11</v>
      </c>
      <c r="X1229" s="5">
        <v>10</v>
      </c>
      <c r="Y1229" s="5"/>
      <c r="Z1229" s="5"/>
      <c r="AA1229" s="5"/>
      <c r="AB1229" s="5"/>
      <c r="AC1229" s="5"/>
      <c r="AD1229" s="5"/>
      <c r="AE1229" s="20"/>
      <c r="AF1229" s="20"/>
      <c r="AG1229" s="20"/>
      <c r="AH1229" s="20"/>
      <c r="AI1229" s="20"/>
      <c r="AJ1229" s="20"/>
      <c r="AK1229" s="20"/>
      <c r="AL1229" s="20"/>
      <c r="AM1229" s="20"/>
      <c r="AN1229" s="20"/>
      <c r="AO1229" s="20"/>
      <c r="AP1229" s="20"/>
      <c r="AQ1229" s="20"/>
      <c r="AR1229" s="20"/>
      <c r="AS1229" s="20"/>
      <c r="AT1229" s="20"/>
      <c r="AU1229" s="20"/>
      <c r="AV1229" s="20"/>
      <c r="AW1229" s="20"/>
      <c r="AX1229" s="20"/>
      <c r="AY1229" s="20"/>
      <c r="AZ1229" s="20"/>
      <c r="BA1229" s="20"/>
      <c r="BB1229" s="20"/>
      <c r="BC1229" s="20"/>
      <c r="BD1229" s="20"/>
      <c r="BE1229" s="20"/>
      <c r="BF1229" s="20"/>
      <c r="BG1229" s="20"/>
      <c r="BH1229" s="20"/>
      <c r="BI1229" s="20"/>
      <c r="BJ1229" s="20"/>
      <c r="BK1229" s="20"/>
      <c r="BL1229" s="20"/>
      <c r="BM1229" s="20"/>
      <c r="BN1229" s="20"/>
      <c r="BO1229" s="20"/>
      <c r="BP1229" s="20"/>
      <c r="BQ1229" s="20"/>
      <c r="BR1229" s="20"/>
      <c r="BS1229" s="20"/>
      <c r="BT1229" s="20"/>
      <c r="BU1229" s="20"/>
      <c r="BV1229" s="20"/>
      <c r="BW1229" s="20"/>
      <c r="BX1229" s="20"/>
      <c r="BY1229" s="20"/>
      <c r="BZ1229" s="20"/>
      <c r="CA1229" s="5"/>
      <c r="CB1229" s="45" t="s">
        <v>10171</v>
      </c>
      <c r="XBA1229" s="18">
        <f>MIN(XBL1229:XBU1229)</f>
        <v>0</v>
      </c>
      <c r="XBB1229" s="21" t="str" cm="1">
        <f t="array" ref="XBB1229:XBK1229">IF(XBA1229=XBL1229:XBU1229,$XBL$2:$XBU$2,"")</f>
        <v/>
      </c>
      <c r="XBC1229" s="21" t="str">
        <v/>
      </c>
      <c r="XBD1229" s="21" t="str">
        <v/>
      </c>
      <c r="XBE1229" s="21" t="str">
        <v/>
      </c>
      <c r="XBF1229" s="21" t="str">
        <v/>
      </c>
      <c r="XBG1229" s="21" t="str">
        <v/>
      </c>
      <c r="XBH1229" s="21" t="str">
        <v/>
      </c>
      <c r="XBI1229" s="21" t="str">
        <v/>
      </c>
      <c r="XBJ1229" s="22" t="str">
        <v/>
      </c>
      <c r="XBK1229" s="22" t="str">
        <v/>
      </c>
      <c r="XBL1229" s="18" t="s">
        <v>8835</v>
      </c>
      <c r="XBM1229" s="18" t="s">
        <v>8835</v>
      </c>
      <c r="XBN1229" s="18" t="s">
        <v>8835</v>
      </c>
      <c r="XBO1229" s="18" t="s">
        <v>8835</v>
      </c>
      <c r="XBP1229" s="18" t="s">
        <v>8835</v>
      </c>
      <c r="XBQ1229" s="18" t="s">
        <v>8835</v>
      </c>
      <c r="XBR1229" s="18" t="s">
        <v>8835</v>
      </c>
      <c r="XBS1229" s="18" t="s">
        <v>8835</v>
      </c>
      <c r="XBT1229" s="18" t="s">
        <v>8835</v>
      </c>
      <c r="XBU1229" s="18" t="s">
        <v>8835</v>
      </c>
    </row>
    <row r="1230" spans="1:80 16277:16297" s="23" customFormat="1" ht="12" x14ac:dyDescent="0.25">
      <c r="A1230" s="5" t="s">
        <v>3645</v>
      </c>
      <c r="B1230" s="5" t="s">
        <v>11830</v>
      </c>
      <c r="C1230" s="5" t="s">
        <v>3646</v>
      </c>
      <c r="D1230" s="6" t="s">
        <v>3647</v>
      </c>
      <c r="E1230" s="5"/>
      <c r="F1230" s="6" t="s">
        <v>11843</v>
      </c>
      <c r="G1230" s="5" t="s">
        <v>11833</v>
      </c>
      <c r="H1230" s="6" t="s">
        <v>8923</v>
      </c>
      <c r="I1230" s="6" t="s">
        <v>8923</v>
      </c>
      <c r="J1230" s="20" t="str">
        <f>XBB1230&amp;XBC1230&amp;XBD1230&amp;XBE1230&amp;XBF1230&amp;XBG1230&amp;XBH1230&amp;XBI1230&amp;XBJ1230&amp;XBK1230</f>
        <v>Soligent</v>
      </c>
      <c r="K1230" s="5"/>
      <c r="L1230" s="5"/>
      <c r="M1230" s="5">
        <v>330.6</v>
      </c>
      <c r="N1230" s="5"/>
      <c r="O1230" s="5">
        <v>406</v>
      </c>
      <c r="P1230" s="15">
        <f>(O1230-M1230)/O1230*100</f>
        <v>18.571428571428566</v>
      </c>
      <c r="Q1230" s="5"/>
      <c r="R1230" s="5"/>
      <c r="S1230" s="5"/>
      <c r="T1230" s="5"/>
      <c r="U1230" s="5">
        <v>63</v>
      </c>
      <c r="V1230" s="5">
        <v>8.39</v>
      </c>
      <c r="W1230" s="5">
        <v>6.6</v>
      </c>
      <c r="X1230" s="5">
        <v>12.01</v>
      </c>
      <c r="Y1230" s="5"/>
      <c r="Z1230" s="5"/>
      <c r="AA1230" s="5"/>
      <c r="AB1230" s="5"/>
      <c r="AC1230" s="5"/>
      <c r="AD1230" s="5"/>
      <c r="AE1230" s="20"/>
      <c r="AF1230" s="20"/>
      <c r="AG1230" s="20"/>
      <c r="AH1230" s="20"/>
      <c r="AI1230" s="20"/>
      <c r="AJ1230" s="20"/>
      <c r="AK1230" s="20"/>
      <c r="AL1230" s="20"/>
      <c r="AM1230" s="20"/>
      <c r="AN1230" s="20"/>
      <c r="AO1230" s="20"/>
      <c r="AP1230" s="20"/>
      <c r="AQ1230" s="20"/>
      <c r="AR1230" s="20"/>
      <c r="AS1230" s="20"/>
      <c r="AT1230" s="20"/>
      <c r="AU1230" s="20"/>
      <c r="AV1230" s="20"/>
      <c r="AW1230" s="20"/>
      <c r="AX1230" s="20"/>
      <c r="AY1230" s="20"/>
      <c r="AZ1230" s="20"/>
      <c r="BA1230" s="20"/>
      <c r="BB1230" s="20"/>
      <c r="BC1230" s="20"/>
      <c r="BD1230" s="20"/>
      <c r="BE1230" s="20"/>
      <c r="BF1230" s="20"/>
      <c r="BG1230" s="20"/>
      <c r="BH1230" s="20"/>
      <c r="BI1230" s="20"/>
      <c r="BJ1230" s="20"/>
      <c r="BK1230" s="20"/>
      <c r="BL1230" s="20"/>
      <c r="BM1230" s="20"/>
      <c r="BN1230" s="20"/>
      <c r="BO1230" s="20"/>
      <c r="BP1230" s="20"/>
      <c r="BQ1230" s="20"/>
      <c r="BR1230" s="20"/>
      <c r="BS1230" s="20"/>
      <c r="BT1230" s="20"/>
      <c r="BU1230" s="20"/>
      <c r="BV1230" s="20"/>
      <c r="BW1230" s="20"/>
      <c r="BX1230" s="20"/>
      <c r="BY1230" s="20"/>
      <c r="BZ1230" s="20"/>
      <c r="CA1230" s="5"/>
      <c r="CB1230" s="45" t="s">
        <v>10172</v>
      </c>
      <c r="XBA1230" s="18">
        <f>MIN(XBL1230:XBU1230)</f>
        <v>330.6</v>
      </c>
      <c r="XBB1230" s="21" t="str" cm="1">
        <f t="array" ref="XBB1230:XBK1230">IF(XBA1230=XBL1230:XBU1230,$XBL$2:$XBU$2,"")</f>
        <v/>
      </c>
      <c r="XBC1230" s="21" t="str">
        <v>Soligent</v>
      </c>
      <c r="XBD1230" s="21" t="str">
        <v/>
      </c>
      <c r="XBE1230" s="21" t="str">
        <v/>
      </c>
      <c r="XBF1230" s="21" t="str">
        <v/>
      </c>
      <c r="XBG1230" s="21" t="str">
        <v/>
      </c>
      <c r="XBH1230" s="21" t="str">
        <v/>
      </c>
      <c r="XBI1230" s="21" t="str">
        <v/>
      </c>
      <c r="XBJ1230" s="22" t="str">
        <v/>
      </c>
      <c r="XBK1230" s="22" t="str">
        <v/>
      </c>
      <c r="XBL1230" s="18" t="s">
        <v>8835</v>
      </c>
      <c r="XBM1230" s="18">
        <v>330.6</v>
      </c>
      <c r="XBN1230" s="18" t="s">
        <v>8835</v>
      </c>
      <c r="XBO1230" s="18" t="s">
        <v>8835</v>
      </c>
      <c r="XBP1230" s="18" t="s">
        <v>8835</v>
      </c>
      <c r="XBQ1230" s="18" t="s">
        <v>8835</v>
      </c>
      <c r="XBR1230" s="18" t="s">
        <v>8835</v>
      </c>
      <c r="XBS1230" s="18" t="s">
        <v>8835</v>
      </c>
      <c r="XBT1230" s="18" t="s">
        <v>8835</v>
      </c>
      <c r="XBU1230" s="18" t="s">
        <v>8835</v>
      </c>
    </row>
    <row r="1231" spans="1:80 16277:16297" s="23" customFormat="1" ht="12" x14ac:dyDescent="0.25">
      <c r="A1231" s="5" t="s">
        <v>3648</v>
      </c>
      <c r="B1231" s="5" t="s">
        <v>11830</v>
      </c>
      <c r="C1231" s="5" t="s">
        <v>3649</v>
      </c>
      <c r="D1231" s="6" t="s">
        <v>3650</v>
      </c>
      <c r="E1231" s="5"/>
      <c r="F1231" s="6" t="s">
        <v>11832</v>
      </c>
      <c r="G1231" s="5" t="s">
        <v>11835</v>
      </c>
      <c r="H1231" s="6" t="s">
        <v>8922</v>
      </c>
      <c r="I1231" s="6" t="s">
        <v>8922</v>
      </c>
      <c r="J1231" s="20" t="str">
        <f>XBB1231&amp;XBC1231&amp;XBD1231&amp;XBE1231&amp;XBF1231&amp;XBG1231&amp;XBH1231&amp;XBI1231&amp;XBJ1231&amp;XBK1231</f>
        <v>Soligent</v>
      </c>
      <c r="K1231" s="5"/>
      <c r="L1231" s="5"/>
      <c r="M1231" s="5">
        <v>108.88</v>
      </c>
      <c r="N1231" s="5"/>
      <c r="O1231" s="5">
        <v>132</v>
      </c>
      <c r="P1231" s="15">
        <f>(O1231-M1231)/O1231*100</f>
        <v>17.515151515151519</v>
      </c>
      <c r="Q1231" s="5"/>
      <c r="R1231" s="5"/>
      <c r="S1231" s="5"/>
      <c r="T1231" s="5"/>
      <c r="U1231" s="5">
        <v>23</v>
      </c>
      <c r="V1231" s="5">
        <v>7.2</v>
      </c>
      <c r="W1231" s="5">
        <v>5.0999999999999996</v>
      </c>
      <c r="X1231" s="5">
        <v>8.3000000000000007</v>
      </c>
      <c r="Y1231" s="5"/>
      <c r="Z1231" s="5"/>
      <c r="AA1231" s="5"/>
      <c r="AB1231" s="5"/>
      <c r="AC1231" s="5"/>
      <c r="AD1231" s="5"/>
      <c r="AE1231" s="20"/>
      <c r="AF1231" s="20"/>
      <c r="AG1231" s="20"/>
      <c r="AH1231" s="20"/>
      <c r="AI1231" s="20"/>
      <c r="AJ1231" s="20"/>
      <c r="AK1231" s="20"/>
      <c r="AL1231" s="20"/>
      <c r="AM1231" s="20"/>
      <c r="AN1231" s="20"/>
      <c r="AO1231" s="20"/>
      <c r="AP1231" s="20"/>
      <c r="AQ1231" s="20"/>
      <c r="AR1231" s="20"/>
      <c r="AS1231" s="20"/>
      <c r="AT1231" s="20"/>
      <c r="AU1231" s="20"/>
      <c r="AV1231" s="20"/>
      <c r="AW1231" s="20"/>
      <c r="AX1231" s="20"/>
      <c r="AY1231" s="20"/>
      <c r="AZ1231" s="20"/>
      <c r="BA1231" s="20"/>
      <c r="BB1231" s="20"/>
      <c r="BC1231" s="20"/>
      <c r="BD1231" s="20"/>
      <c r="BE1231" s="20"/>
      <c r="BF1231" s="20"/>
      <c r="BG1231" s="20"/>
      <c r="BH1231" s="20"/>
      <c r="BI1231" s="20"/>
      <c r="BJ1231" s="20"/>
      <c r="BK1231" s="20"/>
      <c r="BL1231" s="20"/>
      <c r="BM1231" s="20"/>
      <c r="BN1231" s="20"/>
      <c r="BO1231" s="20"/>
      <c r="BP1231" s="20"/>
      <c r="BQ1231" s="20"/>
      <c r="BR1231" s="20"/>
      <c r="BS1231" s="20"/>
      <c r="BT1231" s="20"/>
      <c r="BU1231" s="20"/>
      <c r="BV1231" s="20"/>
      <c r="BW1231" s="20"/>
      <c r="BX1231" s="20"/>
      <c r="BY1231" s="20"/>
      <c r="BZ1231" s="20"/>
      <c r="CA1231" s="5"/>
      <c r="CB1231" s="45" t="s">
        <v>10173</v>
      </c>
      <c r="XBA1231" s="18">
        <f>MIN(XBL1231:XBU1231)</f>
        <v>114.76</v>
      </c>
      <c r="XBB1231" s="21" t="str" cm="1">
        <f t="array" ref="XBB1231:XBK1231">IF(XBA1231=XBL1231:XBU1231,$XBL$2:$XBU$2,"")</f>
        <v/>
      </c>
      <c r="XBC1231" s="21" t="str">
        <v>Soligent</v>
      </c>
      <c r="XBD1231" s="21" t="str">
        <v/>
      </c>
      <c r="XBE1231" s="21" t="str">
        <v/>
      </c>
      <c r="XBF1231" s="21" t="str">
        <v/>
      </c>
      <c r="XBG1231" s="21" t="str">
        <v/>
      </c>
      <c r="XBH1231" s="21" t="str">
        <v/>
      </c>
      <c r="XBI1231" s="21" t="str">
        <v/>
      </c>
      <c r="XBJ1231" s="22" t="str">
        <v/>
      </c>
      <c r="XBK1231" s="22" t="str">
        <v/>
      </c>
      <c r="XBL1231" s="18" t="s">
        <v>8835</v>
      </c>
      <c r="XBM1231" s="18">
        <v>114.76</v>
      </c>
      <c r="XBN1231" s="18" t="s">
        <v>8835</v>
      </c>
      <c r="XBO1231" s="18" t="s">
        <v>8835</v>
      </c>
      <c r="XBP1231" s="18" t="s">
        <v>8835</v>
      </c>
      <c r="XBQ1231" s="18" t="s">
        <v>8835</v>
      </c>
      <c r="XBR1231" s="18" t="s">
        <v>8835</v>
      </c>
      <c r="XBS1231" s="18" t="s">
        <v>8835</v>
      </c>
      <c r="XBT1231" s="18" t="s">
        <v>8835</v>
      </c>
      <c r="XBU1231" s="18" t="s">
        <v>8835</v>
      </c>
    </row>
    <row r="1232" spans="1:80 16277:16297" s="23" customFormat="1" ht="12" x14ac:dyDescent="0.25">
      <c r="A1232" s="5" t="s">
        <v>3651</v>
      </c>
      <c r="B1232" s="5" t="s">
        <v>63</v>
      </c>
      <c r="C1232" s="5" t="s">
        <v>3652</v>
      </c>
      <c r="D1232" s="6" t="s">
        <v>3653</v>
      </c>
      <c r="E1232" s="5"/>
      <c r="F1232" s="6" t="s">
        <v>11832</v>
      </c>
      <c r="G1232" s="5" t="s">
        <v>11833</v>
      </c>
      <c r="H1232" s="6" t="s">
        <v>8922</v>
      </c>
      <c r="I1232" s="6" t="s">
        <v>8922</v>
      </c>
      <c r="J1232" s="20" t="str">
        <f>XBB1232&amp;XBC1232&amp;XBD1232&amp;XBE1232&amp;XBF1232&amp;XBG1232&amp;XBH1232&amp;XBI1232&amp;XBJ1232&amp;XBK1232</f>
        <v/>
      </c>
      <c r="K1232" s="5"/>
      <c r="L1232" s="5"/>
      <c r="M1232" s="5">
        <v>303.68</v>
      </c>
      <c r="N1232" s="5"/>
      <c r="O1232" s="5">
        <v>370</v>
      </c>
      <c r="P1232" s="15">
        <f>(O1232-M1232)/O1232*100</f>
        <v>17.924324324324324</v>
      </c>
      <c r="Q1232" s="5"/>
      <c r="R1232" s="5"/>
      <c r="S1232" s="5"/>
      <c r="T1232" s="5"/>
      <c r="U1232" s="5">
        <v>24</v>
      </c>
      <c r="V1232" s="5">
        <v>8.31</v>
      </c>
      <c r="W1232" s="5">
        <v>5.13</v>
      </c>
      <c r="X1232" s="5">
        <v>7.25</v>
      </c>
      <c r="Y1232" s="5"/>
      <c r="Z1232" s="5"/>
      <c r="AA1232" s="5"/>
      <c r="AB1232" s="5"/>
      <c r="AC1232" s="5"/>
      <c r="AD1232" s="5"/>
      <c r="AE1232" s="20"/>
      <c r="AF1232" s="20"/>
      <c r="AG1232" s="20"/>
      <c r="AH1232" s="20"/>
      <c r="AI1232" s="20"/>
      <c r="AJ1232" s="20"/>
      <c r="AK1232" s="20"/>
      <c r="AL1232" s="20"/>
      <c r="AM1232" s="20"/>
      <c r="AN1232" s="20"/>
      <c r="AO1232" s="20"/>
      <c r="AP1232" s="20"/>
      <c r="AQ1232" s="20"/>
      <c r="AR1232" s="20"/>
      <c r="AS1232" s="20"/>
      <c r="AT1232" s="20"/>
      <c r="AU1232" s="20"/>
      <c r="AV1232" s="20"/>
      <c r="AW1232" s="20"/>
      <c r="AX1232" s="20"/>
      <c r="AY1232" s="20"/>
      <c r="AZ1232" s="20"/>
      <c r="BA1232" s="20"/>
      <c r="BB1232" s="20"/>
      <c r="BC1232" s="20"/>
      <c r="BD1232" s="20"/>
      <c r="BE1232" s="20"/>
      <c r="BF1232" s="20"/>
      <c r="BG1232" s="20"/>
      <c r="BH1232" s="20"/>
      <c r="BI1232" s="20"/>
      <c r="BJ1232" s="20"/>
      <c r="BK1232" s="20"/>
      <c r="BL1232" s="20"/>
      <c r="BM1232" s="20"/>
      <c r="BN1232" s="20"/>
      <c r="BO1232" s="20"/>
      <c r="BP1232" s="20"/>
      <c r="BQ1232" s="20"/>
      <c r="BR1232" s="20"/>
      <c r="BS1232" s="20"/>
      <c r="BT1232" s="20"/>
      <c r="BU1232" s="20"/>
      <c r="BV1232" s="20"/>
      <c r="BW1232" s="20"/>
      <c r="BX1232" s="20"/>
      <c r="BY1232" s="20"/>
      <c r="BZ1232" s="20"/>
      <c r="CA1232" s="5"/>
      <c r="CB1232" s="45" t="s">
        <v>10174</v>
      </c>
      <c r="XBA1232" s="18">
        <f>MIN(XBL1232:XBU1232)</f>
        <v>0</v>
      </c>
      <c r="XBB1232" s="21" t="str" cm="1">
        <f t="array" ref="XBB1232:XBK1232">IF(XBA1232=XBL1232:XBU1232,$XBL$2:$XBU$2,"")</f>
        <v/>
      </c>
      <c r="XBC1232" s="21" t="str">
        <v/>
      </c>
      <c r="XBD1232" s="21" t="str">
        <v/>
      </c>
      <c r="XBE1232" s="21" t="str">
        <v/>
      </c>
      <c r="XBF1232" s="21" t="str">
        <v/>
      </c>
      <c r="XBG1232" s="21" t="str">
        <v/>
      </c>
      <c r="XBH1232" s="21" t="str">
        <v/>
      </c>
      <c r="XBI1232" s="21" t="str">
        <v/>
      </c>
      <c r="XBJ1232" s="22" t="str">
        <v/>
      </c>
      <c r="XBK1232" s="22" t="str">
        <v/>
      </c>
      <c r="XBL1232" s="18" t="s">
        <v>8835</v>
      </c>
      <c r="XBM1232" s="18" t="s">
        <v>8835</v>
      </c>
      <c r="XBN1232" s="18" t="s">
        <v>8835</v>
      </c>
      <c r="XBO1232" s="18" t="s">
        <v>8835</v>
      </c>
      <c r="XBP1232" s="18" t="s">
        <v>8835</v>
      </c>
      <c r="XBQ1232" s="18" t="s">
        <v>8835</v>
      </c>
      <c r="XBR1232" s="18" t="s">
        <v>8835</v>
      </c>
      <c r="XBS1232" s="18" t="s">
        <v>8835</v>
      </c>
      <c r="XBT1232" s="18" t="s">
        <v>8835</v>
      </c>
      <c r="XBU1232" s="18" t="s">
        <v>8835</v>
      </c>
    </row>
    <row r="1233" spans="1:80 16277:16297" s="23" customFormat="1" ht="12" x14ac:dyDescent="0.25">
      <c r="A1233" s="5" t="s">
        <v>3654</v>
      </c>
      <c r="B1233" s="5" t="s">
        <v>11830</v>
      </c>
      <c r="C1233" s="5" t="s">
        <v>3655</v>
      </c>
      <c r="D1233" s="6" t="s">
        <v>3656</v>
      </c>
      <c r="E1233" s="5"/>
      <c r="F1233" s="6" t="s">
        <v>11843</v>
      </c>
      <c r="G1233" s="5" t="s">
        <v>11833</v>
      </c>
      <c r="H1233" s="6" t="s">
        <v>8924</v>
      </c>
      <c r="I1233" s="6" t="s">
        <v>8924</v>
      </c>
      <c r="J1233" s="20" t="str">
        <f>XBB1233&amp;XBC1233&amp;XBD1233&amp;XBE1233&amp;XBF1233&amp;XBG1233&amp;XBH1233&amp;XBI1233&amp;XBJ1233&amp;XBK1233</f>
        <v>Soligent</v>
      </c>
      <c r="K1233" s="5"/>
      <c r="L1233" s="5"/>
      <c r="M1233" s="5">
        <v>343.08</v>
      </c>
      <c r="N1233" s="5"/>
      <c r="O1233" s="5">
        <v>418</v>
      </c>
      <c r="P1233" s="15">
        <f>(O1233-M1233)/O1233*100</f>
        <v>17.923444976076556</v>
      </c>
      <c r="Q1233" s="5"/>
      <c r="R1233" s="5"/>
      <c r="S1233" s="5"/>
      <c r="T1233" s="5"/>
      <c r="U1233" s="5">
        <v>74</v>
      </c>
      <c r="V1233" s="5">
        <v>9.75</v>
      </c>
      <c r="W1233" s="5">
        <v>7</v>
      </c>
      <c r="X1233" s="5">
        <v>13</v>
      </c>
      <c r="Y1233" s="5"/>
      <c r="Z1233" s="5"/>
      <c r="AA1233" s="5"/>
      <c r="AB1233" s="5"/>
      <c r="AC1233" s="5"/>
      <c r="AD1233" s="5"/>
      <c r="AE1233" s="20"/>
      <c r="AF1233" s="20"/>
      <c r="AG1233" s="20"/>
      <c r="AH1233" s="20"/>
      <c r="AI1233" s="20"/>
      <c r="AJ1233" s="20"/>
      <c r="AK1233" s="20"/>
      <c r="AL1233" s="20"/>
      <c r="AM1233" s="20"/>
      <c r="AN1233" s="20"/>
      <c r="AO1233" s="20"/>
      <c r="AP1233" s="20"/>
      <c r="AQ1233" s="20"/>
      <c r="AR1233" s="20"/>
      <c r="AS1233" s="20"/>
      <c r="AT1233" s="20"/>
      <c r="AU1233" s="20"/>
      <c r="AV1233" s="20"/>
      <c r="AW1233" s="20"/>
      <c r="AX1233" s="20"/>
      <c r="AY1233" s="20"/>
      <c r="AZ1233" s="20"/>
      <c r="BA1233" s="20"/>
      <c r="BB1233" s="20"/>
      <c r="BC1233" s="20"/>
      <c r="BD1233" s="20"/>
      <c r="BE1233" s="20"/>
      <c r="BF1233" s="20"/>
      <c r="BG1233" s="20"/>
      <c r="BH1233" s="20"/>
      <c r="BI1233" s="20"/>
      <c r="BJ1233" s="20"/>
      <c r="BK1233" s="20"/>
      <c r="BL1233" s="20"/>
      <c r="BM1233" s="20"/>
      <c r="BN1233" s="20"/>
      <c r="BO1233" s="20"/>
      <c r="BP1233" s="20"/>
      <c r="BQ1233" s="20"/>
      <c r="BR1233" s="20"/>
      <c r="BS1233" s="20"/>
      <c r="BT1233" s="20"/>
      <c r="BU1233" s="20"/>
      <c r="BV1233" s="20"/>
      <c r="BW1233" s="20"/>
      <c r="BX1233" s="20"/>
      <c r="BY1233" s="20"/>
      <c r="BZ1233" s="20"/>
      <c r="CA1233" s="5"/>
      <c r="CB1233" s="45" t="s">
        <v>10175</v>
      </c>
      <c r="XBA1233" s="18">
        <f>MIN(XBL1233:XBU1233)</f>
        <v>343.08</v>
      </c>
      <c r="XBB1233" s="21" t="str" cm="1">
        <f t="array" ref="XBB1233:XBK1233">IF(XBA1233=XBL1233:XBU1233,$XBL$2:$XBU$2,"")</f>
        <v/>
      </c>
      <c r="XBC1233" s="21" t="str">
        <v>Soligent</v>
      </c>
      <c r="XBD1233" s="21" t="str">
        <v/>
      </c>
      <c r="XBE1233" s="21" t="str">
        <v/>
      </c>
      <c r="XBF1233" s="21" t="str">
        <v/>
      </c>
      <c r="XBG1233" s="21" t="str">
        <v/>
      </c>
      <c r="XBH1233" s="21" t="str">
        <v/>
      </c>
      <c r="XBI1233" s="21" t="str">
        <v/>
      </c>
      <c r="XBJ1233" s="22" t="str">
        <v/>
      </c>
      <c r="XBK1233" s="22" t="str">
        <v/>
      </c>
      <c r="XBL1233" s="18" t="s">
        <v>8835</v>
      </c>
      <c r="XBM1233" s="18">
        <v>343.08</v>
      </c>
      <c r="XBN1233" s="18" t="s">
        <v>8835</v>
      </c>
      <c r="XBO1233" s="18" t="s">
        <v>8835</v>
      </c>
      <c r="XBP1233" s="18" t="s">
        <v>8835</v>
      </c>
      <c r="XBQ1233" s="18" t="s">
        <v>8835</v>
      </c>
      <c r="XBR1233" s="18" t="s">
        <v>8835</v>
      </c>
      <c r="XBS1233" s="18" t="s">
        <v>8835</v>
      </c>
      <c r="XBT1233" s="18" t="s">
        <v>8835</v>
      </c>
      <c r="XBU1233" s="18" t="s">
        <v>8835</v>
      </c>
    </row>
    <row r="1234" spans="1:80 16277:16297" s="23" customFormat="1" ht="12" x14ac:dyDescent="0.25">
      <c r="A1234" s="5" t="s">
        <v>3657</v>
      </c>
      <c r="B1234" s="5" t="s">
        <v>11830</v>
      </c>
      <c r="C1234" s="5" t="s">
        <v>3658</v>
      </c>
      <c r="D1234" s="6" t="s">
        <v>3659</v>
      </c>
      <c r="E1234" s="5"/>
      <c r="F1234" s="6">
        <v>0</v>
      </c>
      <c r="G1234" s="5" t="s">
        <v>11833</v>
      </c>
      <c r="H1234" s="6" t="s">
        <v>8923</v>
      </c>
      <c r="I1234" s="6" t="s">
        <v>8923</v>
      </c>
      <c r="J1234" s="20" t="str">
        <f>XBB1234&amp;XBC1234&amp;XBD1234&amp;XBE1234&amp;XBF1234&amp;XBG1234&amp;XBH1234&amp;XBI1234&amp;XBJ1234&amp;XBK1234</f>
        <v>Soligent</v>
      </c>
      <c r="K1234" s="5"/>
      <c r="L1234" s="5"/>
      <c r="M1234" s="5">
        <v>448.01</v>
      </c>
      <c r="N1234" s="5"/>
      <c r="O1234" s="5">
        <v>546</v>
      </c>
      <c r="P1234" s="15">
        <f>(O1234-M1234)/O1234*100</f>
        <v>17.946886446886449</v>
      </c>
      <c r="Q1234" s="5"/>
      <c r="R1234" s="5"/>
      <c r="S1234" s="5"/>
      <c r="T1234" s="5"/>
      <c r="U1234" s="5">
        <v>91</v>
      </c>
      <c r="V1234" s="5">
        <v>12.94</v>
      </c>
      <c r="W1234" s="5">
        <v>7.06</v>
      </c>
      <c r="X1234" s="5">
        <v>10.28</v>
      </c>
      <c r="Y1234" s="5"/>
      <c r="Z1234" s="5"/>
      <c r="AA1234" s="5"/>
      <c r="AB1234" s="5"/>
      <c r="AC1234" s="5"/>
      <c r="AD1234" s="5"/>
      <c r="AE1234" s="20"/>
      <c r="AF1234" s="20"/>
      <c r="AG1234" s="20"/>
      <c r="AH1234" s="20"/>
      <c r="AI1234" s="20"/>
      <c r="AJ1234" s="20"/>
      <c r="AK1234" s="20"/>
      <c r="AL1234" s="20"/>
      <c r="AM1234" s="20"/>
      <c r="AN1234" s="20"/>
      <c r="AO1234" s="20"/>
      <c r="AP1234" s="20"/>
      <c r="AQ1234" s="20"/>
      <c r="AR1234" s="20"/>
      <c r="AS1234" s="20"/>
      <c r="AT1234" s="20"/>
      <c r="AU1234" s="20"/>
      <c r="AV1234" s="20"/>
      <c r="AW1234" s="20"/>
      <c r="AX1234" s="20"/>
      <c r="AY1234" s="20"/>
      <c r="AZ1234" s="20"/>
      <c r="BA1234" s="20"/>
      <c r="BB1234" s="20"/>
      <c r="BC1234" s="20"/>
      <c r="BD1234" s="20"/>
      <c r="BE1234" s="20"/>
      <c r="BF1234" s="20"/>
      <c r="BG1234" s="20"/>
      <c r="BH1234" s="20"/>
      <c r="BI1234" s="20"/>
      <c r="BJ1234" s="20"/>
      <c r="BK1234" s="20"/>
      <c r="BL1234" s="20"/>
      <c r="BM1234" s="20"/>
      <c r="BN1234" s="20"/>
      <c r="BO1234" s="20"/>
      <c r="BP1234" s="20"/>
      <c r="BQ1234" s="20"/>
      <c r="BR1234" s="20"/>
      <c r="BS1234" s="20"/>
      <c r="BT1234" s="20"/>
      <c r="BU1234" s="20"/>
      <c r="BV1234" s="20"/>
      <c r="BW1234" s="20"/>
      <c r="BX1234" s="20"/>
      <c r="BY1234" s="20"/>
      <c r="BZ1234" s="20"/>
      <c r="CA1234" s="5"/>
      <c r="CB1234" s="45" t="s">
        <v>10176</v>
      </c>
      <c r="XBA1234" s="18">
        <f>MIN(XBL1234:XBU1234)</f>
        <v>448.01</v>
      </c>
      <c r="XBB1234" s="21" t="str" cm="1">
        <f t="array" ref="XBB1234:XBK1234">IF(XBA1234=XBL1234:XBU1234,$XBL$2:$XBU$2,"")</f>
        <v/>
      </c>
      <c r="XBC1234" s="21" t="str">
        <v>Soligent</v>
      </c>
      <c r="XBD1234" s="21" t="str">
        <v/>
      </c>
      <c r="XBE1234" s="21" t="str">
        <v/>
      </c>
      <c r="XBF1234" s="21" t="str">
        <v/>
      </c>
      <c r="XBG1234" s="21" t="str">
        <v/>
      </c>
      <c r="XBH1234" s="21" t="str">
        <v/>
      </c>
      <c r="XBI1234" s="21" t="str">
        <v/>
      </c>
      <c r="XBJ1234" s="22" t="str">
        <v/>
      </c>
      <c r="XBK1234" s="22" t="str">
        <v/>
      </c>
      <c r="XBL1234" s="18" t="s">
        <v>8835</v>
      </c>
      <c r="XBM1234" s="18">
        <v>448.01</v>
      </c>
      <c r="XBN1234" s="18" t="s">
        <v>8835</v>
      </c>
      <c r="XBO1234" s="18" t="s">
        <v>8835</v>
      </c>
      <c r="XBP1234" s="18" t="s">
        <v>8835</v>
      </c>
      <c r="XBQ1234" s="18" t="s">
        <v>8835</v>
      </c>
      <c r="XBR1234" s="18" t="s">
        <v>8835</v>
      </c>
      <c r="XBS1234" s="18" t="s">
        <v>8835</v>
      </c>
      <c r="XBT1234" s="18" t="s">
        <v>8835</v>
      </c>
      <c r="XBU1234" s="18" t="s">
        <v>8835</v>
      </c>
    </row>
    <row r="1235" spans="1:80 16277:16297" s="23" customFormat="1" ht="12" x14ac:dyDescent="0.25">
      <c r="A1235" s="5" t="s">
        <v>3660</v>
      </c>
      <c r="B1235" s="5" t="s">
        <v>11830</v>
      </c>
      <c r="C1235" s="5" t="s">
        <v>3661</v>
      </c>
      <c r="D1235" s="6" t="s">
        <v>3662</v>
      </c>
      <c r="E1235" s="5"/>
      <c r="F1235" s="6" t="s">
        <v>11843</v>
      </c>
      <c r="G1235" s="5" t="s">
        <v>11833</v>
      </c>
      <c r="H1235" s="6" t="s">
        <v>8924</v>
      </c>
      <c r="I1235" s="6" t="s">
        <v>8924</v>
      </c>
      <c r="J1235" s="20" t="str">
        <f>XBB1235&amp;XBC1235&amp;XBD1235&amp;XBE1235&amp;XBF1235&amp;XBG1235&amp;XBH1235&amp;XBI1235&amp;XBJ1235&amp;XBK1235</f>
        <v>Soligent</v>
      </c>
      <c r="K1235" s="5"/>
      <c r="L1235" s="5"/>
      <c r="M1235" s="5">
        <v>441.88</v>
      </c>
      <c r="N1235" s="5"/>
      <c r="O1235" s="5">
        <v>540</v>
      </c>
      <c r="P1235" s="15">
        <f>(O1235-M1235)/O1235*100</f>
        <v>18.170370370370371</v>
      </c>
      <c r="Q1235" s="5"/>
      <c r="R1235" s="5"/>
      <c r="S1235" s="5"/>
      <c r="T1235" s="5"/>
      <c r="U1235" s="5">
        <v>118</v>
      </c>
      <c r="V1235" s="5">
        <v>17.55</v>
      </c>
      <c r="W1235" s="5">
        <v>6.94</v>
      </c>
      <c r="X1235" s="5">
        <v>11.66</v>
      </c>
      <c r="Y1235" s="5"/>
      <c r="Z1235" s="5"/>
      <c r="AA1235" s="5"/>
      <c r="AB1235" s="5"/>
      <c r="AC1235" s="5"/>
      <c r="AD1235" s="5"/>
      <c r="AE1235" s="20"/>
      <c r="AF1235" s="20"/>
      <c r="AG1235" s="20"/>
      <c r="AH1235" s="20"/>
      <c r="AI1235" s="20"/>
      <c r="AJ1235" s="20"/>
      <c r="AK1235" s="20"/>
      <c r="AL1235" s="20"/>
      <c r="AM1235" s="20"/>
      <c r="AN1235" s="20"/>
      <c r="AO1235" s="20"/>
      <c r="AP1235" s="20"/>
      <c r="AQ1235" s="20"/>
      <c r="AR1235" s="20"/>
      <c r="AS1235" s="20"/>
      <c r="AT1235" s="20"/>
      <c r="AU1235" s="20"/>
      <c r="AV1235" s="20"/>
      <c r="AW1235" s="20"/>
      <c r="AX1235" s="20"/>
      <c r="AY1235" s="20"/>
      <c r="AZ1235" s="20"/>
      <c r="BA1235" s="20"/>
      <c r="BB1235" s="20"/>
      <c r="BC1235" s="20"/>
      <c r="BD1235" s="20"/>
      <c r="BE1235" s="20"/>
      <c r="BF1235" s="20"/>
      <c r="BG1235" s="20"/>
      <c r="BH1235" s="20"/>
      <c r="BI1235" s="20"/>
      <c r="BJ1235" s="20"/>
      <c r="BK1235" s="20"/>
      <c r="BL1235" s="20"/>
      <c r="BM1235" s="20"/>
      <c r="BN1235" s="20"/>
      <c r="BO1235" s="20"/>
      <c r="BP1235" s="20"/>
      <c r="BQ1235" s="20"/>
      <c r="BR1235" s="20"/>
      <c r="BS1235" s="20"/>
      <c r="BT1235" s="20"/>
      <c r="BU1235" s="20"/>
      <c r="BV1235" s="20"/>
      <c r="BW1235" s="20"/>
      <c r="BX1235" s="20"/>
      <c r="BY1235" s="20"/>
      <c r="BZ1235" s="20"/>
      <c r="CA1235" s="5"/>
      <c r="CB1235" s="45" t="s">
        <v>10177</v>
      </c>
      <c r="XBA1235" s="18">
        <f>MIN(XBL1235:XBU1235)</f>
        <v>441.88</v>
      </c>
      <c r="XBB1235" s="21" t="str" cm="1">
        <f t="array" ref="XBB1235:XBK1235">IF(XBA1235=XBL1235:XBU1235,$XBL$2:$XBU$2,"")</f>
        <v/>
      </c>
      <c r="XBC1235" s="21" t="str">
        <v>Soligent</v>
      </c>
      <c r="XBD1235" s="21" t="str">
        <v/>
      </c>
      <c r="XBE1235" s="21" t="str">
        <v/>
      </c>
      <c r="XBF1235" s="21" t="str">
        <v/>
      </c>
      <c r="XBG1235" s="21" t="str">
        <v/>
      </c>
      <c r="XBH1235" s="21" t="str">
        <v/>
      </c>
      <c r="XBI1235" s="21" t="str">
        <v/>
      </c>
      <c r="XBJ1235" s="22" t="str">
        <v/>
      </c>
      <c r="XBK1235" s="22" t="str">
        <v/>
      </c>
      <c r="XBL1235" s="18" t="s">
        <v>8835</v>
      </c>
      <c r="XBM1235" s="18">
        <v>441.88</v>
      </c>
      <c r="XBN1235" s="18" t="s">
        <v>8835</v>
      </c>
      <c r="XBO1235" s="18" t="s">
        <v>8835</v>
      </c>
      <c r="XBP1235" s="18" t="s">
        <v>8835</v>
      </c>
      <c r="XBQ1235" s="18" t="s">
        <v>8835</v>
      </c>
      <c r="XBR1235" s="18" t="s">
        <v>8835</v>
      </c>
      <c r="XBS1235" s="18" t="s">
        <v>8835</v>
      </c>
      <c r="XBT1235" s="18" t="s">
        <v>8835</v>
      </c>
      <c r="XBU1235" s="18" t="s">
        <v>8835</v>
      </c>
    </row>
    <row r="1236" spans="1:80 16277:16297" s="23" customFormat="1" ht="12" x14ac:dyDescent="0.25">
      <c r="A1236" s="5" t="s">
        <v>3663</v>
      </c>
      <c r="B1236" s="5" t="s">
        <v>11830</v>
      </c>
      <c r="C1236" s="5" t="s">
        <v>3664</v>
      </c>
      <c r="D1236" s="6" t="s">
        <v>3665</v>
      </c>
      <c r="E1236" s="5"/>
      <c r="F1236" s="6">
        <v>0</v>
      </c>
      <c r="G1236" s="5" t="s">
        <v>11833</v>
      </c>
      <c r="H1236" s="6" t="s">
        <v>8924</v>
      </c>
      <c r="I1236" s="6" t="s">
        <v>8924</v>
      </c>
      <c r="J1236" s="20" t="str">
        <f>XBB1236&amp;XBC1236&amp;XBD1236&amp;XBE1236&amp;XBF1236&amp;XBG1236&amp;XBH1236&amp;XBI1236&amp;XBJ1236&amp;XBK1236</f>
        <v>Soligent</v>
      </c>
      <c r="K1236" s="5"/>
      <c r="L1236" s="5"/>
      <c r="M1236" s="5">
        <v>296.77</v>
      </c>
      <c r="N1236" s="5"/>
      <c r="O1236" s="5">
        <v>368</v>
      </c>
      <c r="P1236" s="15">
        <f>(O1236-M1236)/O1236*100</f>
        <v>19.35597826086957</v>
      </c>
      <c r="Q1236" s="5"/>
      <c r="R1236" s="5"/>
      <c r="S1236" s="5"/>
      <c r="T1236" s="5"/>
      <c r="U1236" s="5">
        <v>118</v>
      </c>
      <c r="V1236" s="5">
        <v>18</v>
      </c>
      <c r="W1236" s="5">
        <v>7</v>
      </c>
      <c r="X1236" s="5">
        <v>12</v>
      </c>
      <c r="Y1236" s="5"/>
      <c r="Z1236" s="5"/>
      <c r="AA1236" s="5"/>
      <c r="AB1236" s="5"/>
      <c r="AC1236" s="5"/>
      <c r="AD1236" s="5"/>
      <c r="AE1236" s="20"/>
      <c r="AF1236" s="20"/>
      <c r="AG1236" s="20"/>
      <c r="AH1236" s="20"/>
      <c r="AI1236" s="20"/>
      <c r="AJ1236" s="20"/>
      <c r="AK1236" s="20"/>
      <c r="AL1236" s="20"/>
      <c r="AM1236" s="20"/>
      <c r="AN1236" s="20"/>
      <c r="AO1236" s="20"/>
      <c r="AP1236" s="20"/>
      <c r="AQ1236" s="20"/>
      <c r="AR1236" s="20"/>
      <c r="AS1236" s="20"/>
      <c r="AT1236" s="20"/>
      <c r="AU1236" s="20"/>
      <c r="AV1236" s="20"/>
      <c r="AW1236" s="20"/>
      <c r="AX1236" s="20"/>
      <c r="AY1236" s="20"/>
      <c r="AZ1236" s="20"/>
      <c r="BA1236" s="20"/>
      <c r="BB1236" s="20"/>
      <c r="BC1236" s="20"/>
      <c r="BD1236" s="20"/>
      <c r="BE1236" s="20"/>
      <c r="BF1236" s="20"/>
      <c r="BG1236" s="20"/>
      <c r="BH1236" s="20"/>
      <c r="BI1236" s="20"/>
      <c r="BJ1236" s="20"/>
      <c r="BK1236" s="20"/>
      <c r="BL1236" s="20"/>
      <c r="BM1236" s="20"/>
      <c r="BN1236" s="20"/>
      <c r="BO1236" s="20"/>
      <c r="BP1236" s="20"/>
      <c r="BQ1236" s="20"/>
      <c r="BR1236" s="20"/>
      <c r="BS1236" s="20"/>
      <c r="BT1236" s="20"/>
      <c r="BU1236" s="20"/>
      <c r="BV1236" s="20"/>
      <c r="BW1236" s="20"/>
      <c r="BX1236" s="20"/>
      <c r="BY1236" s="20"/>
      <c r="BZ1236" s="20"/>
      <c r="CA1236" s="5"/>
      <c r="CB1236" s="45" t="s">
        <v>10178</v>
      </c>
      <c r="XBA1236" s="18">
        <f>MIN(XBL1236:XBU1236)</f>
        <v>296.77</v>
      </c>
      <c r="XBB1236" s="21" t="str" cm="1">
        <f t="array" ref="XBB1236:XBK1236">IF(XBA1236=XBL1236:XBU1236,$XBL$2:$XBU$2,"")</f>
        <v/>
      </c>
      <c r="XBC1236" s="21" t="str">
        <v>Soligent</v>
      </c>
      <c r="XBD1236" s="21" t="str">
        <v/>
      </c>
      <c r="XBE1236" s="21" t="str">
        <v/>
      </c>
      <c r="XBF1236" s="21" t="str">
        <v/>
      </c>
      <c r="XBG1236" s="21" t="str">
        <v/>
      </c>
      <c r="XBH1236" s="21" t="str">
        <v/>
      </c>
      <c r="XBI1236" s="21" t="str">
        <v/>
      </c>
      <c r="XBJ1236" s="22" t="str">
        <v/>
      </c>
      <c r="XBK1236" s="22" t="str">
        <v/>
      </c>
      <c r="XBL1236" s="18" t="s">
        <v>8835</v>
      </c>
      <c r="XBM1236" s="18">
        <v>296.77</v>
      </c>
      <c r="XBN1236" s="18" t="s">
        <v>8835</v>
      </c>
      <c r="XBO1236" s="18" t="s">
        <v>8835</v>
      </c>
      <c r="XBP1236" s="18" t="s">
        <v>8835</v>
      </c>
      <c r="XBQ1236" s="18" t="s">
        <v>8835</v>
      </c>
      <c r="XBR1236" s="18" t="s">
        <v>8835</v>
      </c>
      <c r="XBS1236" s="18" t="s">
        <v>8835</v>
      </c>
      <c r="XBT1236" s="18" t="s">
        <v>8835</v>
      </c>
      <c r="XBU1236" s="18" t="s">
        <v>8835</v>
      </c>
    </row>
    <row r="1237" spans="1:80 16277:16297" s="23" customFormat="1" ht="12" x14ac:dyDescent="0.25">
      <c r="A1237" s="5" t="s">
        <v>3666</v>
      </c>
      <c r="B1237" s="5" t="s">
        <v>11830</v>
      </c>
      <c r="C1237" s="5" t="s">
        <v>3667</v>
      </c>
      <c r="D1237" s="6" t="s">
        <v>3668</v>
      </c>
      <c r="E1237" s="5"/>
      <c r="F1237" s="6" t="s">
        <v>11832</v>
      </c>
      <c r="G1237" s="5" t="s">
        <v>11835</v>
      </c>
      <c r="H1237" s="6" t="s">
        <v>8922</v>
      </c>
      <c r="I1237" s="6" t="s">
        <v>8922</v>
      </c>
      <c r="J1237" s="20" t="str">
        <f>XBB1237&amp;XBC1237&amp;XBD1237&amp;XBE1237&amp;XBF1237&amp;XBG1237&amp;XBH1237&amp;XBI1237&amp;XBJ1237&amp;XBK1237</f>
        <v>Soligent</v>
      </c>
      <c r="K1237" s="5"/>
      <c r="L1237" s="5"/>
      <c r="M1237" s="5">
        <v>20.72</v>
      </c>
      <c r="N1237" s="5"/>
      <c r="O1237" s="5">
        <v>24.65</v>
      </c>
      <c r="P1237" s="15">
        <f>(O1237-M1237)/O1237*100</f>
        <v>15.943204868154156</v>
      </c>
      <c r="Q1237" s="5"/>
      <c r="R1237" s="5"/>
      <c r="S1237" s="5"/>
      <c r="T1237" s="5"/>
      <c r="U1237" s="5">
        <v>5.89</v>
      </c>
      <c r="V1237" s="5">
        <v>4.0199999999999996</v>
      </c>
      <c r="W1237" s="5">
        <v>3.7</v>
      </c>
      <c r="X1237" s="5">
        <v>5.94</v>
      </c>
      <c r="Y1237" s="5"/>
      <c r="Z1237" s="5"/>
      <c r="AA1237" s="5"/>
      <c r="AB1237" s="5"/>
      <c r="AC1237" s="5"/>
      <c r="AD1237" s="5"/>
      <c r="AE1237" s="20"/>
      <c r="AF1237" s="20"/>
      <c r="AG1237" s="20"/>
      <c r="AH1237" s="20"/>
      <c r="AI1237" s="20"/>
      <c r="AJ1237" s="20"/>
      <c r="AK1237" s="20"/>
      <c r="AL1237" s="20"/>
      <c r="AM1237" s="20"/>
      <c r="AN1237" s="20"/>
      <c r="AO1237" s="20"/>
      <c r="AP1237" s="20"/>
      <c r="AQ1237" s="20"/>
      <c r="AR1237" s="20"/>
      <c r="AS1237" s="20"/>
      <c r="AT1237" s="20"/>
      <c r="AU1237" s="20"/>
      <c r="AV1237" s="20"/>
      <c r="AW1237" s="20"/>
      <c r="AX1237" s="20"/>
      <c r="AY1237" s="20"/>
      <c r="AZ1237" s="20"/>
      <c r="BA1237" s="20"/>
      <c r="BB1237" s="20"/>
      <c r="BC1237" s="20"/>
      <c r="BD1237" s="20"/>
      <c r="BE1237" s="20"/>
      <c r="BF1237" s="20"/>
      <c r="BG1237" s="20"/>
      <c r="BH1237" s="20"/>
      <c r="BI1237" s="20"/>
      <c r="BJ1237" s="20"/>
      <c r="BK1237" s="20"/>
      <c r="BL1237" s="20"/>
      <c r="BM1237" s="20"/>
      <c r="BN1237" s="20"/>
      <c r="BO1237" s="20"/>
      <c r="BP1237" s="20"/>
      <c r="BQ1237" s="20"/>
      <c r="BR1237" s="20"/>
      <c r="BS1237" s="20"/>
      <c r="BT1237" s="20"/>
      <c r="BU1237" s="20"/>
      <c r="BV1237" s="20"/>
      <c r="BW1237" s="20"/>
      <c r="BX1237" s="20"/>
      <c r="BY1237" s="20"/>
      <c r="BZ1237" s="20"/>
      <c r="CA1237" s="5"/>
      <c r="CB1237" s="45" t="s">
        <v>10179</v>
      </c>
      <c r="XBA1237" s="18">
        <f>MIN(XBL1237:XBU1237)</f>
        <v>20.72</v>
      </c>
      <c r="XBB1237" s="21" t="str" cm="1">
        <f t="array" ref="XBB1237:XBK1237">IF(XBA1237=XBL1237:XBU1237,$XBL$2:$XBU$2,"")</f>
        <v/>
      </c>
      <c r="XBC1237" s="21" t="str">
        <v>Soligent</v>
      </c>
      <c r="XBD1237" s="21" t="str">
        <v/>
      </c>
      <c r="XBE1237" s="21" t="str">
        <v/>
      </c>
      <c r="XBF1237" s="21" t="str">
        <v/>
      </c>
      <c r="XBG1237" s="21" t="str">
        <v/>
      </c>
      <c r="XBH1237" s="21" t="str">
        <v/>
      </c>
      <c r="XBI1237" s="21" t="str">
        <v/>
      </c>
      <c r="XBJ1237" s="22" t="str">
        <v/>
      </c>
      <c r="XBK1237" s="22" t="str">
        <v/>
      </c>
      <c r="XBL1237" s="18" t="s">
        <v>8835</v>
      </c>
      <c r="XBM1237" s="18">
        <v>20.72</v>
      </c>
      <c r="XBN1237" s="18" t="s">
        <v>8835</v>
      </c>
      <c r="XBO1237" s="18" t="s">
        <v>8835</v>
      </c>
      <c r="XBP1237" s="18" t="s">
        <v>8835</v>
      </c>
      <c r="XBQ1237" s="18" t="s">
        <v>8835</v>
      </c>
      <c r="XBR1237" s="18" t="s">
        <v>8835</v>
      </c>
      <c r="XBS1237" s="18" t="s">
        <v>8835</v>
      </c>
      <c r="XBT1237" s="18" t="s">
        <v>8835</v>
      </c>
      <c r="XBU1237" s="18" t="s">
        <v>8835</v>
      </c>
    </row>
    <row r="1238" spans="1:80 16277:16297" s="23" customFormat="1" ht="12" x14ac:dyDescent="0.25">
      <c r="A1238" s="5" t="s">
        <v>3669</v>
      </c>
      <c r="B1238" s="5" t="s">
        <v>63</v>
      </c>
      <c r="C1238" s="5" t="s">
        <v>3670</v>
      </c>
      <c r="D1238" s="6" t="s">
        <v>3671</v>
      </c>
      <c r="E1238" s="5"/>
      <c r="F1238" s="6" t="s">
        <v>11832</v>
      </c>
      <c r="G1238" s="5" t="s">
        <v>11833</v>
      </c>
      <c r="H1238" s="6" t="s">
        <v>8922</v>
      </c>
      <c r="I1238" s="6" t="s">
        <v>8922</v>
      </c>
      <c r="J1238" s="20" t="str">
        <f>XBB1238&amp;XBC1238&amp;XBD1238&amp;XBE1238&amp;XBF1238&amp;XBG1238&amp;XBH1238&amp;XBI1238&amp;XBJ1238&amp;XBK1238</f>
        <v/>
      </c>
      <c r="K1238" s="5"/>
      <c r="L1238" s="5"/>
      <c r="M1238" s="5">
        <v>303.68</v>
      </c>
      <c r="N1238" s="5"/>
      <c r="O1238" s="5">
        <v>370</v>
      </c>
      <c r="P1238" s="15">
        <f>(O1238-M1238)/O1238*100</f>
        <v>17.924324324324324</v>
      </c>
      <c r="Q1238" s="5"/>
      <c r="R1238" s="5"/>
      <c r="S1238" s="5"/>
      <c r="T1238" s="5"/>
      <c r="U1238" s="5">
        <v>70</v>
      </c>
      <c r="V1238" s="5">
        <v>12.94</v>
      </c>
      <c r="W1238" s="5">
        <v>6.75</v>
      </c>
      <c r="X1238" s="5">
        <v>9.3800000000000008</v>
      </c>
      <c r="Y1238" s="5"/>
      <c r="Z1238" s="5"/>
      <c r="AA1238" s="5"/>
      <c r="AB1238" s="5"/>
      <c r="AC1238" s="5"/>
      <c r="AD1238" s="5"/>
      <c r="AE1238" s="20"/>
      <c r="AF1238" s="20"/>
      <c r="AG1238" s="20"/>
      <c r="AH1238" s="20"/>
      <c r="AI1238" s="20"/>
      <c r="AJ1238" s="20"/>
      <c r="AK1238" s="20"/>
      <c r="AL1238" s="20"/>
      <c r="AM1238" s="20"/>
      <c r="AN1238" s="20"/>
      <c r="AO1238" s="20"/>
      <c r="AP1238" s="20"/>
      <c r="AQ1238" s="20"/>
      <c r="AR1238" s="20"/>
      <c r="AS1238" s="20"/>
      <c r="AT1238" s="20"/>
      <c r="AU1238" s="20"/>
      <c r="AV1238" s="20"/>
      <c r="AW1238" s="20"/>
      <c r="AX1238" s="20"/>
      <c r="AY1238" s="20"/>
      <c r="AZ1238" s="20"/>
      <c r="BA1238" s="20"/>
      <c r="BB1238" s="20"/>
      <c r="BC1238" s="20"/>
      <c r="BD1238" s="20"/>
      <c r="BE1238" s="20"/>
      <c r="BF1238" s="20"/>
      <c r="BG1238" s="20"/>
      <c r="BH1238" s="20"/>
      <c r="BI1238" s="20"/>
      <c r="BJ1238" s="20"/>
      <c r="BK1238" s="20"/>
      <c r="BL1238" s="20"/>
      <c r="BM1238" s="20"/>
      <c r="BN1238" s="20"/>
      <c r="BO1238" s="20"/>
      <c r="BP1238" s="20"/>
      <c r="BQ1238" s="20"/>
      <c r="BR1238" s="20"/>
      <c r="BS1238" s="20"/>
      <c r="BT1238" s="20"/>
      <c r="BU1238" s="20"/>
      <c r="BV1238" s="20"/>
      <c r="BW1238" s="20"/>
      <c r="BX1238" s="20"/>
      <c r="BY1238" s="20"/>
      <c r="BZ1238" s="20"/>
      <c r="CA1238" s="5"/>
      <c r="CB1238" s="45" t="s">
        <v>10180</v>
      </c>
      <c r="XBA1238" s="18">
        <f>MIN(XBL1238:XBU1238)</f>
        <v>0</v>
      </c>
      <c r="XBB1238" s="21" t="str" cm="1">
        <f t="array" ref="XBB1238:XBK1238">IF(XBA1238=XBL1238:XBU1238,$XBL$2:$XBU$2,"")</f>
        <v/>
      </c>
      <c r="XBC1238" s="21" t="str">
        <v/>
      </c>
      <c r="XBD1238" s="21" t="str">
        <v/>
      </c>
      <c r="XBE1238" s="21" t="str">
        <v/>
      </c>
      <c r="XBF1238" s="21" t="str">
        <v/>
      </c>
      <c r="XBG1238" s="21" t="str">
        <v/>
      </c>
      <c r="XBH1238" s="21" t="str">
        <v/>
      </c>
      <c r="XBI1238" s="21" t="str">
        <v/>
      </c>
      <c r="XBJ1238" s="22" t="str">
        <v/>
      </c>
      <c r="XBK1238" s="22" t="str">
        <v/>
      </c>
      <c r="XBL1238" s="18" t="s">
        <v>8835</v>
      </c>
      <c r="XBM1238" s="18" t="s">
        <v>8835</v>
      </c>
      <c r="XBN1238" s="18" t="s">
        <v>8835</v>
      </c>
      <c r="XBO1238" s="18" t="s">
        <v>8835</v>
      </c>
      <c r="XBP1238" s="18" t="s">
        <v>8835</v>
      </c>
      <c r="XBQ1238" s="18" t="s">
        <v>8835</v>
      </c>
      <c r="XBR1238" s="18" t="s">
        <v>8835</v>
      </c>
      <c r="XBS1238" s="18" t="s">
        <v>8835</v>
      </c>
      <c r="XBT1238" s="18" t="s">
        <v>8835</v>
      </c>
      <c r="XBU1238" s="18" t="s">
        <v>8835</v>
      </c>
    </row>
    <row r="1239" spans="1:80 16277:16297" s="23" customFormat="1" ht="12" x14ac:dyDescent="0.25">
      <c r="A1239" s="5" t="s">
        <v>3672</v>
      </c>
      <c r="B1239" s="5" t="s">
        <v>63</v>
      </c>
      <c r="C1239" s="5" t="s">
        <v>3673</v>
      </c>
      <c r="D1239" s="6" t="s">
        <v>3674</v>
      </c>
      <c r="E1239" s="5"/>
      <c r="F1239" s="6">
        <v>0</v>
      </c>
      <c r="G1239" s="5" t="s">
        <v>11833</v>
      </c>
      <c r="H1239" s="6" t="s">
        <v>8895</v>
      </c>
      <c r="I1239" s="6" t="s">
        <v>8895</v>
      </c>
      <c r="J1239" s="20" t="str">
        <f>XBB1239&amp;XBC1239&amp;XBD1239&amp;XBE1239&amp;XBF1239&amp;XBG1239&amp;XBH1239&amp;XBI1239&amp;XBJ1239&amp;XBK1239</f>
        <v>Soligent</v>
      </c>
      <c r="K1239" s="5"/>
      <c r="L1239" s="5"/>
      <c r="M1239" s="5">
        <v>1886.75</v>
      </c>
      <c r="N1239" s="5"/>
      <c r="O1239" s="5">
        <v>2301</v>
      </c>
      <c r="P1239" s="15">
        <f>(O1239-M1239)/O1239*100</f>
        <v>18.003042155584527</v>
      </c>
      <c r="Q1239" s="5"/>
      <c r="R1239" s="5"/>
      <c r="S1239" s="5"/>
      <c r="T1239" s="5"/>
      <c r="U1239" s="5">
        <v>55</v>
      </c>
      <c r="V1239" s="5">
        <v>3.5</v>
      </c>
      <c r="W1239" s="5">
        <v>18</v>
      </c>
      <c r="X1239" s="5">
        <v>17.5</v>
      </c>
      <c r="Y1239" s="5"/>
      <c r="Z1239" s="5"/>
      <c r="AA1239" s="5"/>
      <c r="AB1239" s="5"/>
      <c r="AC1239" s="5"/>
      <c r="AD1239" s="5"/>
      <c r="AE1239" s="20"/>
      <c r="AF1239" s="20"/>
      <c r="AG1239" s="20"/>
      <c r="AH1239" s="20"/>
      <c r="AI1239" s="20"/>
      <c r="AJ1239" s="20"/>
      <c r="AK1239" s="20"/>
      <c r="AL1239" s="20"/>
      <c r="AM1239" s="20"/>
      <c r="AN1239" s="20"/>
      <c r="AO1239" s="20"/>
      <c r="AP1239" s="20"/>
      <c r="AQ1239" s="20"/>
      <c r="AR1239" s="20"/>
      <c r="AS1239" s="20"/>
      <c r="AT1239" s="20"/>
      <c r="AU1239" s="20"/>
      <c r="AV1239" s="20"/>
      <c r="AW1239" s="20"/>
      <c r="AX1239" s="20"/>
      <c r="AY1239" s="20"/>
      <c r="AZ1239" s="20"/>
      <c r="BA1239" s="20"/>
      <c r="BB1239" s="20"/>
      <c r="BC1239" s="20"/>
      <c r="BD1239" s="20"/>
      <c r="BE1239" s="20"/>
      <c r="BF1239" s="20"/>
      <c r="BG1239" s="20"/>
      <c r="BH1239" s="20"/>
      <c r="BI1239" s="20"/>
      <c r="BJ1239" s="20"/>
      <c r="BK1239" s="20"/>
      <c r="BL1239" s="20"/>
      <c r="BM1239" s="20"/>
      <c r="BN1239" s="20"/>
      <c r="BO1239" s="20"/>
      <c r="BP1239" s="20"/>
      <c r="BQ1239" s="20"/>
      <c r="BR1239" s="20"/>
      <c r="BS1239" s="20"/>
      <c r="BT1239" s="20"/>
      <c r="BU1239" s="20"/>
      <c r="BV1239" s="20"/>
      <c r="BW1239" s="20"/>
      <c r="BX1239" s="20"/>
      <c r="BY1239" s="20"/>
      <c r="BZ1239" s="20"/>
      <c r="CA1239" s="5"/>
      <c r="CB1239" s="45" t="s">
        <v>10181</v>
      </c>
      <c r="XBA1239" s="18">
        <f>MIN(XBL1239:XBU1239)</f>
        <v>1886.75</v>
      </c>
      <c r="XBB1239" s="21" t="str" cm="1">
        <f t="array" ref="XBB1239:XBK1239">IF(XBA1239=XBL1239:XBU1239,$XBL$2:$XBU$2,"")</f>
        <v/>
      </c>
      <c r="XBC1239" s="21" t="str">
        <v>Soligent</v>
      </c>
      <c r="XBD1239" s="21" t="str">
        <v/>
      </c>
      <c r="XBE1239" s="21" t="str">
        <v/>
      </c>
      <c r="XBF1239" s="21" t="str">
        <v/>
      </c>
      <c r="XBG1239" s="21" t="str">
        <v/>
      </c>
      <c r="XBH1239" s="21" t="str">
        <v/>
      </c>
      <c r="XBI1239" s="21" t="str">
        <v/>
      </c>
      <c r="XBJ1239" s="22" t="str">
        <v/>
      </c>
      <c r="XBK1239" s="22" t="str">
        <v/>
      </c>
      <c r="XBL1239" s="18" t="s">
        <v>8835</v>
      </c>
      <c r="XBM1239" s="18">
        <v>1886.75</v>
      </c>
      <c r="XBN1239" s="18" t="s">
        <v>8835</v>
      </c>
      <c r="XBO1239" s="18" t="s">
        <v>8835</v>
      </c>
      <c r="XBP1239" s="18" t="s">
        <v>8835</v>
      </c>
      <c r="XBQ1239" s="18" t="s">
        <v>8835</v>
      </c>
      <c r="XBR1239" s="18" t="s">
        <v>8835</v>
      </c>
      <c r="XBS1239" s="18" t="s">
        <v>8835</v>
      </c>
      <c r="XBT1239" s="18" t="s">
        <v>8835</v>
      </c>
      <c r="XBU1239" s="18" t="s">
        <v>8835</v>
      </c>
    </row>
    <row r="1240" spans="1:80 16277:16297" s="23" customFormat="1" ht="12" x14ac:dyDescent="0.25">
      <c r="A1240" s="5" t="s">
        <v>3675</v>
      </c>
      <c r="B1240" s="5" t="s">
        <v>11830</v>
      </c>
      <c r="C1240" s="5" t="s">
        <v>3676</v>
      </c>
      <c r="D1240" s="6" t="s">
        <v>3677</v>
      </c>
      <c r="E1240" s="5"/>
      <c r="F1240" s="6" t="s">
        <v>11832</v>
      </c>
      <c r="G1240" s="5" t="s">
        <v>11833</v>
      </c>
      <c r="H1240" s="6" t="s">
        <v>8922</v>
      </c>
      <c r="I1240" s="6" t="s">
        <v>8922</v>
      </c>
      <c r="J1240" s="20" t="str">
        <f>XBB1240&amp;XBC1240&amp;XBD1240&amp;XBE1240&amp;XBF1240&amp;XBG1240&amp;XBH1240&amp;XBI1240&amp;XBJ1240&amp;XBK1240</f>
        <v>Soligent</v>
      </c>
      <c r="K1240" s="5"/>
      <c r="L1240" s="5"/>
      <c r="M1240" s="5">
        <v>252.69</v>
      </c>
      <c r="N1240" s="5"/>
      <c r="O1240" s="5">
        <v>308</v>
      </c>
      <c r="P1240" s="15">
        <f>(O1240-M1240)/O1240*100</f>
        <v>17.95779220779221</v>
      </c>
      <c r="Q1240" s="5"/>
      <c r="R1240" s="5"/>
      <c r="S1240" s="5"/>
      <c r="T1240" s="5"/>
      <c r="U1240" s="5">
        <v>63</v>
      </c>
      <c r="V1240" s="5">
        <v>12.75</v>
      </c>
      <c r="W1240" s="5">
        <v>6.75</v>
      </c>
      <c r="X1240" s="5">
        <v>9.8800000000000008</v>
      </c>
      <c r="Y1240" s="5"/>
      <c r="Z1240" s="5"/>
      <c r="AA1240" s="5"/>
      <c r="AB1240" s="5"/>
      <c r="AC1240" s="5"/>
      <c r="AD1240" s="5"/>
      <c r="AE1240" s="20"/>
      <c r="AF1240" s="20"/>
      <c r="AG1240" s="20"/>
      <c r="AH1240" s="20"/>
      <c r="AI1240" s="20"/>
      <c r="AJ1240" s="20"/>
      <c r="AK1240" s="20"/>
      <c r="AL1240" s="20"/>
      <c r="AM1240" s="20"/>
      <c r="AN1240" s="20"/>
      <c r="AO1240" s="20"/>
      <c r="AP1240" s="20"/>
      <c r="AQ1240" s="20"/>
      <c r="AR1240" s="20"/>
      <c r="AS1240" s="20"/>
      <c r="AT1240" s="20"/>
      <c r="AU1240" s="20"/>
      <c r="AV1240" s="20"/>
      <c r="AW1240" s="20"/>
      <c r="AX1240" s="20"/>
      <c r="AY1240" s="20"/>
      <c r="AZ1240" s="20"/>
      <c r="BA1240" s="20"/>
      <c r="BB1240" s="20"/>
      <c r="BC1240" s="20"/>
      <c r="BD1240" s="20"/>
      <c r="BE1240" s="20"/>
      <c r="BF1240" s="20"/>
      <c r="BG1240" s="20"/>
      <c r="BH1240" s="20"/>
      <c r="BI1240" s="20"/>
      <c r="BJ1240" s="20"/>
      <c r="BK1240" s="20"/>
      <c r="BL1240" s="20"/>
      <c r="BM1240" s="20"/>
      <c r="BN1240" s="20"/>
      <c r="BO1240" s="20"/>
      <c r="BP1240" s="20"/>
      <c r="BQ1240" s="20"/>
      <c r="BR1240" s="20"/>
      <c r="BS1240" s="20"/>
      <c r="BT1240" s="20"/>
      <c r="BU1240" s="20"/>
      <c r="BV1240" s="20"/>
      <c r="BW1240" s="20"/>
      <c r="BX1240" s="20"/>
      <c r="BY1240" s="20"/>
      <c r="BZ1240" s="20"/>
      <c r="CA1240" s="5"/>
      <c r="CB1240" s="45" t="s">
        <v>10182</v>
      </c>
      <c r="XBA1240" s="18">
        <f>MIN(XBL1240:XBU1240)</f>
        <v>263.45</v>
      </c>
      <c r="XBB1240" s="21" t="str" cm="1">
        <f t="array" ref="XBB1240:XBK1240">IF(XBA1240=XBL1240:XBU1240,$XBL$2:$XBU$2,"")</f>
        <v/>
      </c>
      <c r="XBC1240" s="21" t="str">
        <v>Soligent</v>
      </c>
      <c r="XBD1240" s="21" t="str">
        <v/>
      </c>
      <c r="XBE1240" s="21" t="str">
        <v/>
      </c>
      <c r="XBF1240" s="21" t="str">
        <v/>
      </c>
      <c r="XBG1240" s="21" t="str">
        <v/>
      </c>
      <c r="XBH1240" s="21" t="str">
        <v/>
      </c>
      <c r="XBI1240" s="21" t="str">
        <v/>
      </c>
      <c r="XBJ1240" s="22" t="str">
        <v/>
      </c>
      <c r="XBK1240" s="22" t="str">
        <v/>
      </c>
      <c r="XBL1240" s="18" t="s">
        <v>8835</v>
      </c>
      <c r="XBM1240" s="18">
        <v>263.45</v>
      </c>
      <c r="XBN1240" s="18" t="s">
        <v>8835</v>
      </c>
      <c r="XBO1240" s="18" t="s">
        <v>8835</v>
      </c>
      <c r="XBP1240" s="18" t="s">
        <v>8835</v>
      </c>
      <c r="XBQ1240" s="18" t="s">
        <v>8835</v>
      </c>
      <c r="XBR1240" s="18" t="s">
        <v>8835</v>
      </c>
      <c r="XBS1240" s="18" t="s">
        <v>8835</v>
      </c>
      <c r="XBT1240" s="18" t="s">
        <v>8835</v>
      </c>
      <c r="XBU1240" s="18" t="s">
        <v>8835</v>
      </c>
    </row>
    <row r="1241" spans="1:80 16277:16297" s="23" customFormat="1" ht="12" x14ac:dyDescent="0.25">
      <c r="A1241" s="5" t="s">
        <v>3678</v>
      </c>
      <c r="B1241" s="5" t="s">
        <v>11830</v>
      </c>
      <c r="C1241" s="5" t="s">
        <v>3679</v>
      </c>
      <c r="D1241" s="6" t="s">
        <v>3680</v>
      </c>
      <c r="E1241" s="5"/>
      <c r="F1241" s="6" t="s">
        <v>11832</v>
      </c>
      <c r="G1241" s="5" t="s">
        <v>11833</v>
      </c>
      <c r="H1241" s="6" t="s">
        <v>8923</v>
      </c>
      <c r="I1241" s="6" t="s">
        <v>8923</v>
      </c>
      <c r="J1241" s="20" t="str">
        <f>XBB1241&amp;XBC1241&amp;XBD1241&amp;XBE1241&amp;XBF1241&amp;XBG1241&amp;XBH1241&amp;XBI1241&amp;XBJ1241&amp;XBK1241</f>
        <v>Soligent</v>
      </c>
      <c r="K1241" s="5"/>
      <c r="L1241" s="5"/>
      <c r="M1241" s="5">
        <v>499.19</v>
      </c>
      <c r="N1241" s="5"/>
      <c r="O1241" s="5">
        <v>609</v>
      </c>
      <c r="P1241" s="15">
        <f>(O1241-M1241)/O1241*100</f>
        <v>18.031198686371098</v>
      </c>
      <c r="Q1241" s="5"/>
      <c r="R1241" s="5"/>
      <c r="S1241" s="5"/>
      <c r="T1241" s="5"/>
      <c r="U1241" s="5">
        <v>97</v>
      </c>
      <c r="V1241" s="5">
        <v>11.95</v>
      </c>
      <c r="W1241" s="5">
        <v>6.7699999999999987</v>
      </c>
      <c r="X1241" s="5">
        <v>13.46</v>
      </c>
      <c r="Y1241" s="5"/>
      <c r="Z1241" s="5"/>
      <c r="AA1241" s="5"/>
      <c r="AB1241" s="5"/>
      <c r="AC1241" s="5"/>
      <c r="AD1241" s="5"/>
      <c r="AE1241" s="20"/>
      <c r="AF1241" s="20"/>
      <c r="AG1241" s="20"/>
      <c r="AH1241" s="20"/>
      <c r="AI1241" s="20"/>
      <c r="AJ1241" s="20"/>
      <c r="AK1241" s="20"/>
      <c r="AL1241" s="20"/>
      <c r="AM1241" s="20"/>
      <c r="AN1241" s="20"/>
      <c r="AO1241" s="20"/>
      <c r="AP1241" s="20"/>
      <c r="AQ1241" s="20"/>
      <c r="AR1241" s="20"/>
      <c r="AS1241" s="20"/>
      <c r="AT1241" s="20"/>
      <c r="AU1241" s="20"/>
      <c r="AV1241" s="20"/>
      <c r="AW1241" s="20"/>
      <c r="AX1241" s="20"/>
      <c r="AY1241" s="20"/>
      <c r="AZ1241" s="20"/>
      <c r="BA1241" s="20"/>
      <c r="BB1241" s="20"/>
      <c r="BC1241" s="20"/>
      <c r="BD1241" s="20"/>
      <c r="BE1241" s="20"/>
      <c r="BF1241" s="20"/>
      <c r="BG1241" s="20"/>
      <c r="BH1241" s="20"/>
      <c r="BI1241" s="20"/>
      <c r="BJ1241" s="20"/>
      <c r="BK1241" s="20"/>
      <c r="BL1241" s="20"/>
      <c r="BM1241" s="20"/>
      <c r="BN1241" s="20"/>
      <c r="BO1241" s="20"/>
      <c r="BP1241" s="20"/>
      <c r="BQ1241" s="20"/>
      <c r="BR1241" s="20"/>
      <c r="BS1241" s="20"/>
      <c r="BT1241" s="20"/>
      <c r="BU1241" s="20"/>
      <c r="BV1241" s="20"/>
      <c r="BW1241" s="20"/>
      <c r="BX1241" s="20"/>
      <c r="BY1241" s="20"/>
      <c r="BZ1241" s="20"/>
      <c r="CA1241" s="5"/>
      <c r="CB1241" s="45" t="s">
        <v>10183</v>
      </c>
      <c r="XBA1241" s="18">
        <f>MIN(XBL1241:XBU1241)</f>
        <v>499.19</v>
      </c>
      <c r="XBB1241" s="21" t="str" cm="1">
        <f t="array" ref="XBB1241:XBK1241">IF(XBA1241=XBL1241:XBU1241,$XBL$2:$XBU$2,"")</f>
        <v/>
      </c>
      <c r="XBC1241" s="21" t="str">
        <v>Soligent</v>
      </c>
      <c r="XBD1241" s="21" t="str">
        <v/>
      </c>
      <c r="XBE1241" s="21" t="str">
        <v/>
      </c>
      <c r="XBF1241" s="21" t="str">
        <v/>
      </c>
      <c r="XBG1241" s="21" t="str">
        <v/>
      </c>
      <c r="XBH1241" s="21" t="str">
        <v/>
      </c>
      <c r="XBI1241" s="21" t="str">
        <v/>
      </c>
      <c r="XBJ1241" s="22" t="str">
        <v/>
      </c>
      <c r="XBK1241" s="22" t="str">
        <v/>
      </c>
      <c r="XBL1241" s="18" t="s">
        <v>8835</v>
      </c>
      <c r="XBM1241" s="18">
        <v>499.19</v>
      </c>
      <c r="XBN1241" s="18" t="s">
        <v>8835</v>
      </c>
      <c r="XBO1241" s="18" t="s">
        <v>8835</v>
      </c>
      <c r="XBP1241" s="18" t="s">
        <v>8835</v>
      </c>
      <c r="XBQ1241" s="18" t="s">
        <v>8835</v>
      </c>
      <c r="XBR1241" s="18" t="s">
        <v>8835</v>
      </c>
      <c r="XBS1241" s="18" t="s">
        <v>8835</v>
      </c>
      <c r="XBT1241" s="18" t="s">
        <v>8835</v>
      </c>
      <c r="XBU1241" s="18" t="s">
        <v>8835</v>
      </c>
    </row>
    <row r="1242" spans="1:80 16277:16297" s="23" customFormat="1" ht="12" x14ac:dyDescent="0.25">
      <c r="A1242" s="5" t="s">
        <v>3681</v>
      </c>
      <c r="B1242" s="5" t="s">
        <v>63</v>
      </c>
      <c r="C1242" s="5" t="s">
        <v>3682</v>
      </c>
      <c r="D1242" s="6" t="s">
        <v>3683</v>
      </c>
      <c r="E1242" s="5"/>
      <c r="F1242" s="6">
        <v>0</v>
      </c>
      <c r="G1242" s="5" t="s">
        <v>11833</v>
      </c>
      <c r="H1242" s="6" t="s">
        <v>8420</v>
      </c>
      <c r="I1242" s="6" t="s">
        <v>8420</v>
      </c>
      <c r="J1242" s="20" t="str">
        <f>XBB1242&amp;XBC1242&amp;XBD1242&amp;XBE1242&amp;XBF1242&amp;XBG1242&amp;XBH1242&amp;XBI1242&amp;XBJ1242&amp;XBK1242</f>
        <v>Krannich West</v>
      </c>
      <c r="K1242" s="5"/>
      <c r="L1242" s="5"/>
      <c r="M1242" s="5">
        <v>11500</v>
      </c>
      <c r="N1242" s="5"/>
      <c r="O1242" s="5">
        <v>13522</v>
      </c>
      <c r="P1242" s="15">
        <f>(O1242-M1242)/O1242*100</f>
        <v>14.953409258985356</v>
      </c>
      <c r="Q1242" s="5"/>
      <c r="R1242" s="5"/>
      <c r="S1242" s="5"/>
      <c r="T1242" s="5"/>
      <c r="U1242" s="5">
        <v>130</v>
      </c>
      <c r="V1242" s="5">
        <v>35.9</v>
      </c>
      <c r="W1242" s="5">
        <v>22</v>
      </c>
      <c r="X1242" s="5">
        <v>10.9</v>
      </c>
      <c r="Y1242" s="5"/>
      <c r="Z1242" s="5"/>
      <c r="AA1242" s="5"/>
      <c r="AB1242" s="5"/>
      <c r="AC1242" s="5"/>
      <c r="AD1242" s="5"/>
      <c r="AE1242" s="20"/>
      <c r="AF1242" s="20"/>
      <c r="AG1242" s="20"/>
      <c r="AH1242" s="20"/>
      <c r="AI1242" s="20"/>
      <c r="AJ1242" s="20"/>
      <c r="AK1242" s="20"/>
      <c r="AL1242" s="20"/>
      <c r="AM1242" s="20"/>
      <c r="AN1242" s="20"/>
      <c r="AO1242" s="20"/>
      <c r="AP1242" s="20"/>
      <c r="AQ1242" s="20"/>
      <c r="AR1242" s="20"/>
      <c r="AS1242" s="20"/>
      <c r="AT1242" s="20"/>
      <c r="AU1242" s="20"/>
      <c r="AV1242" s="20"/>
      <c r="AW1242" s="20"/>
      <c r="AX1242" s="20"/>
      <c r="AY1242" s="20"/>
      <c r="AZ1242" s="20"/>
      <c r="BA1242" s="20"/>
      <c r="BB1242" s="20"/>
      <c r="BC1242" s="20"/>
      <c r="BD1242" s="20"/>
      <c r="BE1242" s="20"/>
      <c r="BF1242" s="20"/>
      <c r="BG1242" s="20"/>
      <c r="BH1242" s="20"/>
      <c r="BI1242" s="20"/>
      <c r="BJ1242" s="20"/>
      <c r="BK1242" s="20"/>
      <c r="BL1242" s="20"/>
      <c r="BM1242" s="20"/>
      <c r="BN1242" s="20"/>
      <c r="BO1242" s="20"/>
      <c r="BP1242" s="20"/>
      <c r="BQ1242" s="20"/>
      <c r="BR1242" s="20"/>
      <c r="BS1242" s="20"/>
      <c r="BT1242" s="20"/>
      <c r="BU1242" s="20"/>
      <c r="BV1242" s="20"/>
      <c r="BW1242" s="20"/>
      <c r="BX1242" s="20"/>
      <c r="BY1242" s="20"/>
      <c r="BZ1242" s="20"/>
      <c r="CA1242" s="5"/>
      <c r="CB1242" s="45" t="s">
        <v>10184</v>
      </c>
      <c r="XBA1242" s="18">
        <f>MIN(XBL1242:XBU1242)</f>
        <v>3977.2727272727302</v>
      </c>
      <c r="XBB1242" s="21" t="str" cm="1">
        <f t="array" ref="XBB1242:XBK1242">IF(XBA1242=XBL1242:XBU1242,$XBL$2:$XBU$2,"")</f>
        <v/>
      </c>
      <c r="XBC1242" s="21" t="str">
        <v/>
      </c>
      <c r="XBD1242" s="21" t="str">
        <v/>
      </c>
      <c r="XBE1242" s="21" t="str">
        <v/>
      </c>
      <c r="XBF1242" s="21" t="str">
        <v>Krannich West</v>
      </c>
      <c r="XBG1242" s="21" t="str">
        <v/>
      </c>
      <c r="XBH1242" s="21" t="str">
        <v/>
      </c>
      <c r="XBI1242" s="21" t="str">
        <v/>
      </c>
      <c r="XBJ1242" s="22" t="str">
        <v/>
      </c>
      <c r="XBK1242" s="22" t="str">
        <v/>
      </c>
      <c r="XBL1242" s="18" t="s">
        <v>8835</v>
      </c>
      <c r="XBM1242" s="18">
        <v>12234.04</v>
      </c>
      <c r="XBN1242" s="18" t="s">
        <v>8835</v>
      </c>
      <c r="XBO1242" s="18" t="s">
        <v>8835</v>
      </c>
      <c r="XBP1242" s="18">
        <v>3977.2727272727302</v>
      </c>
      <c r="XBQ1242" s="18" t="s">
        <v>8835</v>
      </c>
      <c r="XBR1242" s="18" t="s">
        <v>8835</v>
      </c>
      <c r="XBS1242" s="18" t="s">
        <v>8835</v>
      </c>
      <c r="XBT1242" s="18" t="s">
        <v>8835</v>
      </c>
      <c r="XBU1242" s="18" t="s">
        <v>8835</v>
      </c>
    </row>
    <row r="1243" spans="1:80 16277:16297" s="23" customFormat="1" ht="12" x14ac:dyDescent="0.25">
      <c r="A1243" s="5" t="s">
        <v>3684</v>
      </c>
      <c r="B1243" s="5" t="s">
        <v>63</v>
      </c>
      <c r="C1243" s="5" t="s">
        <v>3685</v>
      </c>
      <c r="D1243" s="6" t="s">
        <v>3686</v>
      </c>
      <c r="E1243" s="5"/>
      <c r="F1243" s="6" t="s">
        <v>11836</v>
      </c>
      <c r="G1243" s="5" t="s">
        <v>11833</v>
      </c>
      <c r="H1243" s="6" t="s">
        <v>8581</v>
      </c>
      <c r="I1243" s="6" t="s">
        <v>8581</v>
      </c>
      <c r="J1243" s="20" t="str">
        <f>XBB1243&amp;XBC1243&amp;XBD1243&amp;XBE1243&amp;XBF1243&amp;XBG1243&amp;XBH1243&amp;XBI1243&amp;XBJ1243&amp;XBK1243</f>
        <v>The PowerStore</v>
      </c>
      <c r="K1243" s="5"/>
      <c r="L1243" s="5"/>
      <c r="M1243" s="5">
        <v>377.14</v>
      </c>
      <c r="N1243" s="5"/>
      <c r="O1243" s="5">
        <v>528.91250000000002</v>
      </c>
      <c r="P1243" s="15">
        <f>(O1243-M1243)/O1243*100</f>
        <v>28.695200056720161</v>
      </c>
      <c r="Q1243" s="5"/>
      <c r="R1243" s="5"/>
      <c r="S1243" s="5"/>
      <c r="T1243" s="5"/>
      <c r="U1243" s="5">
        <v>1.63</v>
      </c>
      <c r="V1243" s="5">
        <v>2.71</v>
      </c>
      <c r="W1243" s="5">
        <v>1.22</v>
      </c>
      <c r="X1243" s="5">
        <v>2.71</v>
      </c>
      <c r="Y1243" s="5"/>
      <c r="Z1243" s="5"/>
      <c r="AA1243" s="5"/>
      <c r="AB1243" s="5"/>
      <c r="AC1243" s="5"/>
      <c r="AD1243" s="5"/>
      <c r="AE1243" s="20"/>
      <c r="AF1243" s="20"/>
      <c r="AG1243" s="20"/>
      <c r="AH1243" s="20"/>
      <c r="AI1243" s="20"/>
      <c r="AJ1243" s="20"/>
      <c r="AK1243" s="20"/>
      <c r="AL1243" s="20"/>
      <c r="AM1243" s="20"/>
      <c r="AN1243" s="20"/>
      <c r="AO1243" s="20"/>
      <c r="AP1243" s="20"/>
      <c r="AQ1243" s="20"/>
      <c r="AR1243" s="20"/>
      <c r="AS1243" s="20"/>
      <c r="AT1243" s="20"/>
      <c r="AU1243" s="20"/>
      <c r="AV1243" s="20"/>
      <c r="AW1243" s="20"/>
      <c r="AX1243" s="20"/>
      <c r="AY1243" s="20"/>
      <c r="AZ1243" s="20"/>
      <c r="BA1243" s="20"/>
      <c r="BB1243" s="20"/>
      <c r="BC1243" s="20"/>
      <c r="BD1243" s="20"/>
      <c r="BE1243" s="20"/>
      <c r="BF1243" s="20"/>
      <c r="BG1243" s="20"/>
      <c r="BH1243" s="20"/>
      <c r="BI1243" s="20"/>
      <c r="BJ1243" s="20"/>
      <c r="BK1243" s="20"/>
      <c r="BL1243" s="20"/>
      <c r="BM1243" s="20"/>
      <c r="BN1243" s="20"/>
      <c r="BO1243" s="20"/>
      <c r="BP1243" s="20"/>
      <c r="BQ1243" s="20"/>
      <c r="BR1243" s="20"/>
      <c r="BS1243" s="20"/>
      <c r="BT1243" s="20"/>
      <c r="BU1243" s="20"/>
      <c r="BV1243" s="20"/>
      <c r="BW1243" s="20"/>
      <c r="BX1243" s="20"/>
      <c r="BY1243" s="20"/>
      <c r="BZ1243" s="20"/>
      <c r="CA1243" s="5"/>
      <c r="CB1243" s="45" t="s">
        <v>10185</v>
      </c>
      <c r="XBA1243" s="18">
        <f>MIN(XBL1243:XBU1243)</f>
        <v>377.14</v>
      </c>
      <c r="XBB1243" s="21" t="str" cm="1">
        <f t="array" ref="XBB1243:XBK1243">IF(XBA1243=XBL1243:XBU1243,$XBL$2:$XBU$2,"")</f>
        <v/>
      </c>
      <c r="XBC1243" s="21" t="str">
        <v/>
      </c>
      <c r="XBD1243" s="21" t="str">
        <v>The PowerStore</v>
      </c>
      <c r="XBE1243" s="21" t="str">
        <v/>
      </c>
      <c r="XBF1243" s="21" t="str">
        <v/>
      </c>
      <c r="XBG1243" s="21" t="str">
        <v/>
      </c>
      <c r="XBH1243" s="21" t="str">
        <v/>
      </c>
      <c r="XBI1243" s="21" t="str">
        <v/>
      </c>
      <c r="XBJ1243" s="22" t="str">
        <v/>
      </c>
      <c r="XBK1243" s="22" t="str">
        <v/>
      </c>
      <c r="XBL1243" s="18" t="s">
        <v>8835</v>
      </c>
      <c r="XBM1243" s="18" t="s">
        <v>8835</v>
      </c>
      <c r="XBN1243" s="18">
        <v>377.14</v>
      </c>
      <c r="XBO1243" s="18" t="s">
        <v>8835</v>
      </c>
      <c r="XBP1243" s="18" t="s">
        <v>8835</v>
      </c>
      <c r="XBQ1243" s="18" t="s">
        <v>8835</v>
      </c>
      <c r="XBR1243" s="18" t="s">
        <v>8835</v>
      </c>
      <c r="XBS1243" s="18" t="s">
        <v>8835</v>
      </c>
      <c r="XBT1243" s="18" t="s">
        <v>8835</v>
      </c>
      <c r="XBU1243" s="18" t="s">
        <v>8835</v>
      </c>
    </row>
    <row r="1244" spans="1:80 16277:16297" s="23" customFormat="1" ht="12" x14ac:dyDescent="0.25">
      <c r="A1244" s="5" t="s">
        <v>3687</v>
      </c>
      <c r="B1244" s="5" t="s">
        <v>11830</v>
      </c>
      <c r="C1244" s="5" t="s">
        <v>3688</v>
      </c>
      <c r="D1244" s="6" t="s">
        <v>3689</v>
      </c>
      <c r="E1244" s="5"/>
      <c r="F1244" s="6" t="s">
        <v>11832</v>
      </c>
      <c r="G1244" s="5" t="s">
        <v>11833</v>
      </c>
      <c r="H1244" s="6" t="s">
        <v>8922</v>
      </c>
      <c r="I1244" s="6" t="s">
        <v>8922</v>
      </c>
      <c r="J1244" s="20" t="str">
        <f>XBB1244&amp;XBC1244&amp;XBD1244&amp;XBE1244&amp;XBF1244&amp;XBG1244&amp;XBH1244&amp;XBI1244&amp;XBJ1244&amp;XBK1244</f>
        <v>Soligent</v>
      </c>
      <c r="K1244" s="5"/>
      <c r="L1244" s="5"/>
      <c r="M1244" s="5">
        <v>303.26</v>
      </c>
      <c r="N1244" s="5"/>
      <c r="O1244" s="5">
        <v>369</v>
      </c>
      <c r="P1244" s="15">
        <f>(O1244-M1244)/O1244*100</f>
        <v>17.815718157181575</v>
      </c>
      <c r="Q1244" s="5"/>
      <c r="R1244" s="5"/>
      <c r="S1244" s="5"/>
      <c r="T1244" s="5"/>
      <c r="U1244" s="5">
        <v>70</v>
      </c>
      <c r="V1244" s="5">
        <v>12.94</v>
      </c>
      <c r="W1244" s="5">
        <v>6.75</v>
      </c>
      <c r="X1244" s="5">
        <v>9.3800000000000008</v>
      </c>
      <c r="Y1244" s="5"/>
      <c r="Z1244" s="5"/>
      <c r="AA1244" s="5"/>
      <c r="AB1244" s="5"/>
      <c r="AC1244" s="5"/>
      <c r="AD1244" s="5"/>
      <c r="AE1244" s="20"/>
      <c r="AF1244" s="20"/>
      <c r="AG1244" s="20"/>
      <c r="AH1244" s="20"/>
      <c r="AI1244" s="20"/>
      <c r="AJ1244" s="20"/>
      <c r="AK1244" s="20"/>
      <c r="AL1244" s="20"/>
      <c r="AM1244" s="20"/>
      <c r="AN1244" s="20"/>
      <c r="AO1244" s="20"/>
      <c r="AP1244" s="20"/>
      <c r="AQ1244" s="20"/>
      <c r="AR1244" s="20"/>
      <c r="AS1244" s="20"/>
      <c r="AT1244" s="20"/>
      <c r="AU1244" s="20"/>
      <c r="AV1244" s="20"/>
      <c r="AW1244" s="20"/>
      <c r="AX1244" s="20"/>
      <c r="AY1244" s="20"/>
      <c r="AZ1244" s="20"/>
      <c r="BA1244" s="20"/>
      <c r="BB1244" s="20"/>
      <c r="BC1244" s="20"/>
      <c r="BD1244" s="20"/>
      <c r="BE1244" s="20"/>
      <c r="BF1244" s="20"/>
      <c r="BG1244" s="20"/>
      <c r="BH1244" s="20"/>
      <c r="BI1244" s="20"/>
      <c r="BJ1244" s="20"/>
      <c r="BK1244" s="20"/>
      <c r="BL1244" s="20"/>
      <c r="BM1244" s="20"/>
      <c r="BN1244" s="20"/>
      <c r="BO1244" s="20"/>
      <c r="BP1244" s="20"/>
      <c r="BQ1244" s="20"/>
      <c r="BR1244" s="20"/>
      <c r="BS1244" s="20"/>
      <c r="BT1244" s="20"/>
      <c r="BU1244" s="20"/>
      <c r="BV1244" s="20"/>
      <c r="BW1244" s="20"/>
      <c r="BX1244" s="20"/>
      <c r="BY1244" s="20"/>
      <c r="BZ1244" s="20"/>
      <c r="CA1244" s="5"/>
      <c r="CB1244" s="45" t="s">
        <v>10186</v>
      </c>
      <c r="XBA1244" s="18">
        <f>MIN(XBL1244:XBU1244)</f>
        <v>303.26</v>
      </c>
      <c r="XBB1244" s="21" t="str" cm="1">
        <f t="array" ref="XBB1244:XBK1244">IF(XBA1244=XBL1244:XBU1244,$XBL$2:$XBU$2,"")</f>
        <v/>
      </c>
      <c r="XBC1244" s="21" t="str">
        <v>Soligent</v>
      </c>
      <c r="XBD1244" s="21" t="str">
        <v/>
      </c>
      <c r="XBE1244" s="21" t="str">
        <v/>
      </c>
      <c r="XBF1244" s="21" t="str">
        <v/>
      </c>
      <c r="XBG1244" s="21" t="str">
        <v/>
      </c>
      <c r="XBH1244" s="21" t="str">
        <v/>
      </c>
      <c r="XBI1244" s="21" t="str">
        <v/>
      </c>
      <c r="XBJ1244" s="22" t="str">
        <v/>
      </c>
      <c r="XBK1244" s="22" t="str">
        <v/>
      </c>
      <c r="XBL1244" s="18" t="s">
        <v>8835</v>
      </c>
      <c r="XBM1244" s="18">
        <v>303.26</v>
      </c>
      <c r="XBN1244" s="18" t="s">
        <v>8835</v>
      </c>
      <c r="XBO1244" s="18" t="s">
        <v>8835</v>
      </c>
      <c r="XBP1244" s="18" t="s">
        <v>8835</v>
      </c>
      <c r="XBQ1244" s="18" t="s">
        <v>8835</v>
      </c>
      <c r="XBR1244" s="18" t="s">
        <v>8835</v>
      </c>
      <c r="XBS1244" s="18" t="s">
        <v>8835</v>
      </c>
      <c r="XBT1244" s="18" t="s">
        <v>8835</v>
      </c>
      <c r="XBU1244" s="18" t="s">
        <v>8835</v>
      </c>
    </row>
    <row r="1245" spans="1:80 16277:16297" s="23" customFormat="1" ht="12" x14ac:dyDescent="0.25">
      <c r="A1245" s="5" t="s">
        <v>3690</v>
      </c>
      <c r="B1245" s="5" t="s">
        <v>63</v>
      </c>
      <c r="C1245" s="5" t="s">
        <v>3691</v>
      </c>
      <c r="D1245" s="6" t="s">
        <v>3692</v>
      </c>
      <c r="E1245" s="5"/>
      <c r="F1245" s="6" t="s">
        <v>11832</v>
      </c>
      <c r="G1245" s="5" t="s">
        <v>11833</v>
      </c>
      <c r="H1245" s="6" t="s">
        <v>8859</v>
      </c>
      <c r="I1245" s="6" t="s">
        <v>8859</v>
      </c>
      <c r="J1245" s="20" t="str">
        <f>XBB1245&amp;XBC1245&amp;XBD1245&amp;XBE1245&amp;XBF1245&amp;XBG1245&amp;XBH1245&amp;XBI1245&amp;XBJ1245&amp;XBK1245</f>
        <v>Soligent</v>
      </c>
      <c r="K1245" s="5"/>
      <c r="L1245" s="5"/>
      <c r="M1245" s="5">
        <v>2448.4499999999998</v>
      </c>
      <c r="N1245" s="5"/>
      <c r="O1245" s="5">
        <v>2987</v>
      </c>
      <c r="P1245" s="15">
        <f>(O1245-M1245)/O1245*100</f>
        <v>18.029795781720797</v>
      </c>
      <c r="Q1245" s="5"/>
      <c r="R1245" s="5"/>
      <c r="S1245" s="5"/>
      <c r="T1245" s="5"/>
      <c r="U1245" s="5">
        <v>85</v>
      </c>
      <c r="V1245" s="5">
        <v>19</v>
      </c>
      <c r="W1245" s="5">
        <v>12</v>
      </c>
      <c r="X1245" s="5">
        <v>17</v>
      </c>
      <c r="Y1245" s="5"/>
      <c r="Z1245" s="5"/>
      <c r="AA1245" s="5"/>
      <c r="AB1245" s="5"/>
      <c r="AC1245" s="5"/>
      <c r="AD1245" s="5"/>
      <c r="AE1245" s="20"/>
      <c r="AF1245" s="20"/>
      <c r="AG1245" s="20"/>
      <c r="AH1245" s="20"/>
      <c r="AI1245" s="20"/>
      <c r="AJ1245" s="20"/>
      <c r="AK1245" s="20"/>
      <c r="AL1245" s="20"/>
      <c r="AM1245" s="20"/>
      <c r="AN1245" s="20"/>
      <c r="AO1245" s="20"/>
      <c r="AP1245" s="20"/>
      <c r="AQ1245" s="20"/>
      <c r="AR1245" s="20"/>
      <c r="AS1245" s="20"/>
      <c r="AT1245" s="20"/>
      <c r="AU1245" s="20"/>
      <c r="AV1245" s="20"/>
      <c r="AW1245" s="20"/>
      <c r="AX1245" s="20"/>
      <c r="AY1245" s="20"/>
      <c r="AZ1245" s="20"/>
      <c r="BA1245" s="20"/>
      <c r="BB1245" s="20"/>
      <c r="BC1245" s="20"/>
      <c r="BD1245" s="20"/>
      <c r="BE1245" s="20"/>
      <c r="BF1245" s="20"/>
      <c r="BG1245" s="20"/>
      <c r="BH1245" s="20"/>
      <c r="BI1245" s="20"/>
      <c r="BJ1245" s="20"/>
      <c r="BK1245" s="20"/>
      <c r="BL1245" s="20"/>
      <c r="BM1245" s="20"/>
      <c r="BN1245" s="20"/>
      <c r="BO1245" s="20"/>
      <c r="BP1245" s="20"/>
      <c r="BQ1245" s="20"/>
      <c r="BR1245" s="20"/>
      <c r="BS1245" s="20"/>
      <c r="BT1245" s="20"/>
      <c r="BU1245" s="20"/>
      <c r="BV1245" s="20"/>
      <c r="BW1245" s="20"/>
      <c r="BX1245" s="20"/>
      <c r="BY1245" s="20"/>
      <c r="BZ1245" s="20"/>
      <c r="CA1245" s="5"/>
      <c r="CB1245" s="45" t="s">
        <v>10187</v>
      </c>
      <c r="XBA1245" s="18">
        <f>MIN(XBL1245:XBU1245)</f>
        <v>2448.4499999999998</v>
      </c>
      <c r="XBB1245" s="21" t="str" cm="1">
        <f t="array" ref="XBB1245:XBK1245">IF(XBA1245=XBL1245:XBU1245,$XBL$2:$XBU$2,"")</f>
        <v/>
      </c>
      <c r="XBC1245" s="21" t="str">
        <v>Soligent</v>
      </c>
      <c r="XBD1245" s="21" t="str">
        <v/>
      </c>
      <c r="XBE1245" s="21" t="str">
        <v/>
      </c>
      <c r="XBF1245" s="21" t="str">
        <v/>
      </c>
      <c r="XBG1245" s="21" t="str">
        <v/>
      </c>
      <c r="XBH1245" s="21" t="str">
        <v/>
      </c>
      <c r="XBI1245" s="21" t="str">
        <v/>
      </c>
      <c r="XBJ1245" s="22" t="str">
        <v/>
      </c>
      <c r="XBK1245" s="22" t="str">
        <v/>
      </c>
      <c r="XBL1245" s="18" t="s">
        <v>8835</v>
      </c>
      <c r="XBM1245" s="18">
        <v>2448.4499999999998</v>
      </c>
      <c r="XBN1245" s="18" t="s">
        <v>8835</v>
      </c>
      <c r="XBO1245" s="18" t="s">
        <v>8835</v>
      </c>
      <c r="XBP1245" s="18" t="s">
        <v>8835</v>
      </c>
      <c r="XBQ1245" s="18" t="s">
        <v>8835</v>
      </c>
      <c r="XBR1245" s="18" t="s">
        <v>8835</v>
      </c>
      <c r="XBS1245" s="18" t="s">
        <v>8835</v>
      </c>
      <c r="XBT1245" s="18" t="s">
        <v>8835</v>
      </c>
      <c r="XBU1245" s="18" t="s">
        <v>8835</v>
      </c>
    </row>
    <row r="1246" spans="1:80 16277:16297" s="23" customFormat="1" ht="12" x14ac:dyDescent="0.25">
      <c r="A1246" s="5" t="s">
        <v>3693</v>
      </c>
      <c r="B1246" s="5" t="s">
        <v>11830</v>
      </c>
      <c r="C1246" s="5" t="s">
        <v>3694</v>
      </c>
      <c r="D1246" s="6" t="s">
        <v>3695</v>
      </c>
      <c r="E1246" s="5"/>
      <c r="F1246" s="6" t="s">
        <v>11843</v>
      </c>
      <c r="G1246" s="5" t="s">
        <v>11833</v>
      </c>
      <c r="H1246" s="6" t="s">
        <v>8859</v>
      </c>
      <c r="I1246" s="6" t="s">
        <v>8859</v>
      </c>
      <c r="J1246" s="20" t="str">
        <f>XBB1246&amp;XBC1246&amp;XBD1246&amp;XBE1246&amp;XBF1246&amp;XBG1246&amp;XBH1246&amp;XBI1246&amp;XBJ1246&amp;XBK1246</f>
        <v>Soligent</v>
      </c>
      <c r="K1246" s="5"/>
      <c r="L1246" s="5"/>
      <c r="M1246" s="5">
        <v>1100.6300000000001</v>
      </c>
      <c r="N1246" s="5"/>
      <c r="O1246" s="5">
        <v>1342</v>
      </c>
      <c r="P1246" s="15">
        <f>(O1246-M1246)/O1246*100</f>
        <v>17.985842026825622</v>
      </c>
      <c r="Q1246" s="5"/>
      <c r="R1246" s="5"/>
      <c r="S1246" s="5"/>
      <c r="T1246" s="5"/>
      <c r="U1246" s="5">
        <v>33</v>
      </c>
      <c r="V1246" s="5">
        <v>9.25</v>
      </c>
      <c r="W1246" s="5">
        <v>11.25</v>
      </c>
      <c r="X1246" s="5">
        <v>7.25</v>
      </c>
      <c r="Y1246" s="5"/>
      <c r="Z1246" s="5"/>
      <c r="AA1246" s="5"/>
      <c r="AB1246" s="5"/>
      <c r="AC1246" s="5"/>
      <c r="AD1246" s="5"/>
      <c r="AE1246" s="20"/>
      <c r="AF1246" s="20"/>
      <c r="AG1246" s="20"/>
      <c r="AH1246" s="20"/>
      <c r="AI1246" s="20"/>
      <c r="AJ1246" s="20"/>
      <c r="AK1246" s="20"/>
      <c r="AL1246" s="20"/>
      <c r="AM1246" s="20"/>
      <c r="AN1246" s="20"/>
      <c r="AO1246" s="20"/>
      <c r="AP1246" s="20"/>
      <c r="AQ1246" s="20"/>
      <c r="AR1246" s="20"/>
      <c r="AS1246" s="20"/>
      <c r="AT1246" s="20"/>
      <c r="AU1246" s="20"/>
      <c r="AV1246" s="20"/>
      <c r="AW1246" s="20"/>
      <c r="AX1246" s="20"/>
      <c r="AY1246" s="20"/>
      <c r="AZ1246" s="20"/>
      <c r="BA1246" s="20"/>
      <c r="BB1246" s="20"/>
      <c r="BC1246" s="20"/>
      <c r="BD1246" s="20"/>
      <c r="BE1246" s="20"/>
      <c r="BF1246" s="20"/>
      <c r="BG1246" s="20"/>
      <c r="BH1246" s="20"/>
      <c r="BI1246" s="20"/>
      <c r="BJ1246" s="20"/>
      <c r="BK1246" s="20"/>
      <c r="BL1246" s="20"/>
      <c r="BM1246" s="20"/>
      <c r="BN1246" s="20"/>
      <c r="BO1246" s="20"/>
      <c r="BP1246" s="20"/>
      <c r="BQ1246" s="20"/>
      <c r="BR1246" s="20"/>
      <c r="BS1246" s="20"/>
      <c r="BT1246" s="20"/>
      <c r="BU1246" s="20"/>
      <c r="BV1246" s="20"/>
      <c r="BW1246" s="20"/>
      <c r="BX1246" s="20"/>
      <c r="BY1246" s="20"/>
      <c r="BZ1246" s="20"/>
      <c r="CA1246" s="5"/>
      <c r="CB1246" s="45" t="s">
        <v>10188</v>
      </c>
      <c r="XBA1246" s="18">
        <f>MIN(XBL1246:XBU1246)</f>
        <v>1100.6300000000001</v>
      </c>
      <c r="XBB1246" s="21" t="str" cm="1">
        <f t="array" ref="XBB1246:XBK1246">IF(XBA1246=XBL1246:XBU1246,$XBL$2:$XBU$2,"")</f>
        <v/>
      </c>
      <c r="XBC1246" s="21" t="str">
        <v>Soligent</v>
      </c>
      <c r="XBD1246" s="21" t="str">
        <v/>
      </c>
      <c r="XBE1246" s="21" t="str">
        <v/>
      </c>
      <c r="XBF1246" s="21" t="str">
        <v/>
      </c>
      <c r="XBG1246" s="21" t="str">
        <v/>
      </c>
      <c r="XBH1246" s="21" t="str">
        <v/>
      </c>
      <c r="XBI1246" s="21" t="str">
        <v/>
      </c>
      <c r="XBJ1246" s="22" t="str">
        <v/>
      </c>
      <c r="XBK1246" s="22" t="str">
        <v/>
      </c>
      <c r="XBL1246" s="18" t="s">
        <v>8835</v>
      </c>
      <c r="XBM1246" s="18">
        <v>1100.6300000000001</v>
      </c>
      <c r="XBN1246" s="18" t="s">
        <v>8835</v>
      </c>
      <c r="XBO1246" s="18" t="s">
        <v>8835</v>
      </c>
      <c r="XBP1246" s="18" t="s">
        <v>8835</v>
      </c>
      <c r="XBQ1246" s="18" t="s">
        <v>8835</v>
      </c>
      <c r="XBR1246" s="18" t="s">
        <v>8835</v>
      </c>
      <c r="XBS1246" s="18" t="s">
        <v>8835</v>
      </c>
      <c r="XBT1246" s="18" t="s">
        <v>8835</v>
      </c>
      <c r="XBU1246" s="18" t="s">
        <v>8835</v>
      </c>
    </row>
    <row r="1247" spans="1:80 16277:16297" s="23" customFormat="1" ht="12" x14ac:dyDescent="0.25">
      <c r="A1247" s="5" t="s">
        <v>3696</v>
      </c>
      <c r="B1247" s="5" t="s">
        <v>11830</v>
      </c>
      <c r="C1247" s="5" t="s">
        <v>3697</v>
      </c>
      <c r="D1247" s="6" t="s">
        <v>3698</v>
      </c>
      <c r="E1247" s="5"/>
      <c r="F1247" s="6" t="s">
        <v>11832</v>
      </c>
      <c r="G1247" s="5" t="s">
        <v>11833</v>
      </c>
      <c r="H1247" s="6" t="s">
        <v>8922</v>
      </c>
      <c r="I1247" s="6" t="s">
        <v>8922</v>
      </c>
      <c r="J1247" s="20" t="str">
        <f>XBB1247&amp;XBC1247&amp;XBD1247&amp;XBE1247&amp;XBF1247&amp;XBG1247&amp;XBH1247&amp;XBI1247&amp;XBJ1247&amp;XBK1247</f>
        <v>Soligent</v>
      </c>
      <c r="K1247" s="5"/>
      <c r="L1247" s="5"/>
      <c r="M1247" s="5">
        <v>610.20000000000005</v>
      </c>
      <c r="N1247" s="5"/>
      <c r="O1247" s="5">
        <v>790</v>
      </c>
      <c r="P1247" s="15">
        <f>(O1247-M1247)/O1247*100</f>
        <v>22.759493670886069</v>
      </c>
      <c r="Q1247" s="5"/>
      <c r="R1247" s="5"/>
      <c r="S1247" s="5"/>
      <c r="T1247" s="5"/>
      <c r="U1247" s="5">
        <v>120</v>
      </c>
      <c r="V1247" s="5">
        <v>15.73</v>
      </c>
      <c r="W1247" s="5">
        <v>6.95</v>
      </c>
      <c r="X1247" s="5">
        <v>11.64</v>
      </c>
      <c r="Y1247" s="5"/>
      <c r="Z1247" s="5"/>
      <c r="AA1247" s="5"/>
      <c r="AB1247" s="5"/>
      <c r="AC1247" s="5"/>
      <c r="AD1247" s="5"/>
      <c r="AE1247" s="20"/>
      <c r="AF1247" s="20"/>
      <c r="AG1247" s="20"/>
      <c r="AH1247" s="20"/>
      <c r="AI1247" s="20"/>
      <c r="AJ1247" s="20"/>
      <c r="AK1247" s="20"/>
      <c r="AL1247" s="20"/>
      <c r="AM1247" s="20"/>
      <c r="AN1247" s="20"/>
      <c r="AO1247" s="20"/>
      <c r="AP1247" s="20"/>
      <c r="AQ1247" s="20"/>
      <c r="AR1247" s="20"/>
      <c r="AS1247" s="20"/>
      <c r="AT1247" s="20"/>
      <c r="AU1247" s="20"/>
      <c r="AV1247" s="20"/>
      <c r="AW1247" s="20"/>
      <c r="AX1247" s="20"/>
      <c r="AY1247" s="20"/>
      <c r="AZ1247" s="20"/>
      <c r="BA1247" s="20"/>
      <c r="BB1247" s="20"/>
      <c r="BC1247" s="20"/>
      <c r="BD1247" s="20"/>
      <c r="BE1247" s="20"/>
      <c r="BF1247" s="20"/>
      <c r="BG1247" s="20"/>
      <c r="BH1247" s="20"/>
      <c r="BI1247" s="20"/>
      <c r="BJ1247" s="20"/>
      <c r="BK1247" s="20"/>
      <c r="BL1247" s="20"/>
      <c r="BM1247" s="20"/>
      <c r="BN1247" s="20"/>
      <c r="BO1247" s="20"/>
      <c r="BP1247" s="20"/>
      <c r="BQ1247" s="20"/>
      <c r="BR1247" s="20"/>
      <c r="BS1247" s="20"/>
      <c r="BT1247" s="20"/>
      <c r="BU1247" s="20"/>
      <c r="BV1247" s="20"/>
      <c r="BW1247" s="20"/>
      <c r="BX1247" s="20"/>
      <c r="BY1247" s="20"/>
      <c r="BZ1247" s="20"/>
      <c r="CA1247" s="5"/>
      <c r="CB1247" s="45" t="s">
        <v>10189</v>
      </c>
      <c r="XBA1247" s="18">
        <f>MIN(XBL1247:XBU1247)</f>
        <v>680.24</v>
      </c>
      <c r="XBB1247" s="21" t="str" cm="1">
        <f t="array" ref="XBB1247:XBK1247">IF(XBA1247=XBL1247:XBU1247,$XBL$2:$XBU$2,"")</f>
        <v/>
      </c>
      <c r="XBC1247" s="21" t="str">
        <v>Soligent</v>
      </c>
      <c r="XBD1247" s="21" t="str">
        <v/>
      </c>
      <c r="XBE1247" s="21" t="str">
        <v/>
      </c>
      <c r="XBF1247" s="21" t="str">
        <v/>
      </c>
      <c r="XBG1247" s="21" t="str">
        <v/>
      </c>
      <c r="XBH1247" s="21" t="str">
        <v/>
      </c>
      <c r="XBI1247" s="21" t="str">
        <v/>
      </c>
      <c r="XBJ1247" s="22" t="str">
        <v/>
      </c>
      <c r="XBK1247" s="22" t="str">
        <v/>
      </c>
      <c r="XBL1247" s="18" t="s">
        <v>8835</v>
      </c>
      <c r="XBM1247" s="18">
        <v>680.24</v>
      </c>
      <c r="XBN1247" s="18" t="s">
        <v>8835</v>
      </c>
      <c r="XBO1247" s="18" t="s">
        <v>8835</v>
      </c>
      <c r="XBP1247" s="18" t="s">
        <v>8835</v>
      </c>
      <c r="XBQ1247" s="18" t="s">
        <v>8835</v>
      </c>
      <c r="XBR1247" s="18" t="s">
        <v>8835</v>
      </c>
      <c r="XBS1247" s="18" t="s">
        <v>8835</v>
      </c>
      <c r="XBT1247" s="18" t="s">
        <v>8835</v>
      </c>
      <c r="XBU1247" s="18" t="s">
        <v>8835</v>
      </c>
    </row>
    <row r="1248" spans="1:80 16277:16297" s="23" customFormat="1" ht="12" x14ac:dyDescent="0.25">
      <c r="A1248" s="5" t="s">
        <v>3699</v>
      </c>
      <c r="B1248" s="5" t="s">
        <v>11830</v>
      </c>
      <c r="C1248" s="5" t="s">
        <v>3700</v>
      </c>
      <c r="D1248" s="6" t="s">
        <v>3701</v>
      </c>
      <c r="E1248" s="5"/>
      <c r="F1248" s="6" t="s">
        <v>11843</v>
      </c>
      <c r="G1248" s="5" t="s">
        <v>11833</v>
      </c>
      <c r="H1248" s="6" t="s">
        <v>8923</v>
      </c>
      <c r="I1248" s="6" t="s">
        <v>8923</v>
      </c>
      <c r="J1248" s="20" t="str">
        <f>XBB1248&amp;XBC1248&amp;XBD1248&amp;XBE1248&amp;XBF1248&amp;XBG1248&amp;XBH1248&amp;XBI1248&amp;XBJ1248&amp;XBK1248</f>
        <v>Soligent</v>
      </c>
      <c r="K1248" s="5"/>
      <c r="L1248" s="5"/>
      <c r="M1248" s="5">
        <v>713.95</v>
      </c>
      <c r="N1248" s="5"/>
      <c r="O1248" s="5">
        <v>871</v>
      </c>
      <c r="P1248" s="15">
        <f>(O1248-M1248)/O1248*100</f>
        <v>18.03099885189437</v>
      </c>
      <c r="Q1248" s="5"/>
      <c r="R1248" s="5"/>
      <c r="S1248" s="5"/>
      <c r="T1248" s="5"/>
      <c r="U1248" s="5">
        <v>124</v>
      </c>
      <c r="V1248" s="5">
        <v>15.73</v>
      </c>
      <c r="W1248" s="5">
        <v>6.95</v>
      </c>
      <c r="X1248" s="5">
        <v>11.64</v>
      </c>
      <c r="Y1248" s="5"/>
      <c r="Z1248" s="5"/>
      <c r="AA1248" s="5"/>
      <c r="AB1248" s="5"/>
      <c r="AC1248" s="5"/>
      <c r="AD1248" s="5"/>
      <c r="AE1248" s="20"/>
      <c r="AF1248" s="20"/>
      <c r="AG1248" s="20"/>
      <c r="AH1248" s="20"/>
      <c r="AI1248" s="20"/>
      <c r="AJ1248" s="20"/>
      <c r="AK1248" s="20"/>
      <c r="AL1248" s="20"/>
      <c r="AM1248" s="20"/>
      <c r="AN1248" s="20"/>
      <c r="AO1248" s="20"/>
      <c r="AP1248" s="20"/>
      <c r="AQ1248" s="20"/>
      <c r="AR1248" s="20"/>
      <c r="AS1248" s="20"/>
      <c r="AT1248" s="20"/>
      <c r="AU1248" s="20"/>
      <c r="AV1248" s="20"/>
      <c r="AW1248" s="20"/>
      <c r="AX1248" s="20"/>
      <c r="AY1248" s="20"/>
      <c r="AZ1248" s="20"/>
      <c r="BA1248" s="20"/>
      <c r="BB1248" s="20"/>
      <c r="BC1248" s="20"/>
      <c r="BD1248" s="20"/>
      <c r="BE1248" s="20"/>
      <c r="BF1248" s="20"/>
      <c r="BG1248" s="20"/>
      <c r="BH1248" s="20"/>
      <c r="BI1248" s="20"/>
      <c r="BJ1248" s="20"/>
      <c r="BK1248" s="20"/>
      <c r="BL1248" s="20"/>
      <c r="BM1248" s="20"/>
      <c r="BN1248" s="20"/>
      <c r="BO1248" s="20"/>
      <c r="BP1248" s="20"/>
      <c r="BQ1248" s="20"/>
      <c r="BR1248" s="20"/>
      <c r="BS1248" s="20"/>
      <c r="BT1248" s="20"/>
      <c r="BU1248" s="20"/>
      <c r="BV1248" s="20"/>
      <c r="BW1248" s="20"/>
      <c r="BX1248" s="20"/>
      <c r="BY1248" s="20"/>
      <c r="BZ1248" s="20"/>
      <c r="CA1248" s="5"/>
      <c r="CB1248" s="45" t="s">
        <v>10190</v>
      </c>
      <c r="XBA1248" s="18">
        <f>MIN(XBL1248:XBU1248)</f>
        <v>713.95</v>
      </c>
      <c r="XBB1248" s="21" t="str" cm="1">
        <f t="array" ref="XBB1248:XBK1248">IF(XBA1248=XBL1248:XBU1248,$XBL$2:$XBU$2,"")</f>
        <v/>
      </c>
      <c r="XBC1248" s="21" t="str">
        <v>Soligent</v>
      </c>
      <c r="XBD1248" s="21" t="str">
        <v/>
      </c>
      <c r="XBE1248" s="21" t="str">
        <v/>
      </c>
      <c r="XBF1248" s="21" t="str">
        <v/>
      </c>
      <c r="XBG1248" s="21" t="str">
        <v/>
      </c>
      <c r="XBH1248" s="21" t="str">
        <v/>
      </c>
      <c r="XBI1248" s="21" t="str">
        <v/>
      </c>
      <c r="XBJ1248" s="22" t="str">
        <v/>
      </c>
      <c r="XBK1248" s="22" t="str">
        <v/>
      </c>
      <c r="XBL1248" s="18" t="s">
        <v>8835</v>
      </c>
      <c r="XBM1248" s="18">
        <v>713.95</v>
      </c>
      <c r="XBN1248" s="18" t="s">
        <v>8835</v>
      </c>
      <c r="XBO1248" s="18" t="s">
        <v>8835</v>
      </c>
      <c r="XBP1248" s="18" t="s">
        <v>8835</v>
      </c>
      <c r="XBQ1248" s="18" t="s">
        <v>8835</v>
      </c>
      <c r="XBR1248" s="18" t="s">
        <v>8835</v>
      </c>
      <c r="XBS1248" s="18" t="s">
        <v>8835</v>
      </c>
      <c r="XBT1248" s="18" t="s">
        <v>8835</v>
      </c>
      <c r="XBU1248" s="18" t="s">
        <v>8835</v>
      </c>
    </row>
    <row r="1249" spans="1:80 16277:16297" s="23" customFormat="1" ht="12" x14ac:dyDescent="0.25">
      <c r="A1249" s="5" t="s">
        <v>3702</v>
      </c>
      <c r="B1249" s="5" t="s">
        <v>11830</v>
      </c>
      <c r="C1249" s="5" t="s">
        <v>3703</v>
      </c>
      <c r="D1249" s="6" t="s">
        <v>3704</v>
      </c>
      <c r="E1249" s="5"/>
      <c r="F1249" s="6" t="s">
        <v>11843</v>
      </c>
      <c r="G1249" s="5" t="s">
        <v>11833</v>
      </c>
      <c r="H1249" s="6" t="s">
        <v>8924</v>
      </c>
      <c r="I1249" s="6" t="s">
        <v>8924</v>
      </c>
      <c r="J1249" s="20" t="str">
        <f>XBB1249&amp;XBC1249&amp;XBD1249&amp;XBE1249&amp;XBF1249&amp;XBG1249&amp;XBH1249&amp;XBI1249&amp;XBJ1249&amp;XBK1249</f>
        <v>Soligent</v>
      </c>
      <c r="K1249" s="5"/>
      <c r="L1249" s="5"/>
      <c r="M1249" s="5">
        <v>496.45</v>
      </c>
      <c r="N1249" s="5"/>
      <c r="O1249" s="5">
        <v>605</v>
      </c>
      <c r="P1249" s="15">
        <f>(O1249-M1249)/O1249*100</f>
        <v>17.942148760330582</v>
      </c>
      <c r="Q1249" s="5"/>
      <c r="R1249" s="5"/>
      <c r="S1249" s="5"/>
      <c r="T1249" s="5"/>
      <c r="U1249" s="5">
        <v>85</v>
      </c>
      <c r="V1249" s="5">
        <v>11.13</v>
      </c>
      <c r="W1249" s="5">
        <v>6.75</v>
      </c>
      <c r="X1249" s="5">
        <v>13.56</v>
      </c>
      <c r="Y1249" s="5"/>
      <c r="Z1249" s="5"/>
      <c r="AA1249" s="5"/>
      <c r="AB1249" s="5"/>
      <c r="AC1249" s="5"/>
      <c r="AD1249" s="5"/>
      <c r="AE1249" s="20"/>
      <c r="AF1249" s="20"/>
      <c r="AG1249" s="20"/>
      <c r="AH1249" s="20"/>
      <c r="AI1249" s="20"/>
      <c r="AJ1249" s="20"/>
      <c r="AK1249" s="20"/>
      <c r="AL1249" s="20"/>
      <c r="AM1249" s="20"/>
      <c r="AN1249" s="20"/>
      <c r="AO1249" s="20"/>
      <c r="AP1249" s="20"/>
      <c r="AQ1249" s="20"/>
      <c r="AR1249" s="20"/>
      <c r="AS1249" s="20"/>
      <c r="AT1249" s="20"/>
      <c r="AU1249" s="20"/>
      <c r="AV1249" s="20"/>
      <c r="AW1249" s="20"/>
      <c r="AX1249" s="20"/>
      <c r="AY1249" s="20"/>
      <c r="AZ1249" s="20"/>
      <c r="BA1249" s="20"/>
      <c r="BB1249" s="20"/>
      <c r="BC1249" s="20"/>
      <c r="BD1249" s="20"/>
      <c r="BE1249" s="20"/>
      <c r="BF1249" s="20"/>
      <c r="BG1249" s="20"/>
      <c r="BH1249" s="20"/>
      <c r="BI1249" s="20"/>
      <c r="BJ1249" s="20"/>
      <c r="BK1249" s="20"/>
      <c r="BL1249" s="20"/>
      <c r="BM1249" s="20"/>
      <c r="BN1249" s="20"/>
      <c r="BO1249" s="20"/>
      <c r="BP1249" s="20"/>
      <c r="BQ1249" s="20"/>
      <c r="BR1249" s="20"/>
      <c r="BS1249" s="20"/>
      <c r="BT1249" s="20"/>
      <c r="BU1249" s="20"/>
      <c r="BV1249" s="20"/>
      <c r="BW1249" s="20"/>
      <c r="BX1249" s="20"/>
      <c r="BY1249" s="20"/>
      <c r="BZ1249" s="20"/>
      <c r="CA1249" s="5"/>
      <c r="CB1249" s="45" t="s">
        <v>10191</v>
      </c>
      <c r="XBA1249" s="18">
        <f>MIN(XBL1249:XBU1249)</f>
        <v>496.45</v>
      </c>
      <c r="XBB1249" s="21" t="str" cm="1">
        <f t="array" ref="XBB1249:XBK1249">IF(XBA1249=XBL1249:XBU1249,$XBL$2:$XBU$2,"")</f>
        <v/>
      </c>
      <c r="XBC1249" s="21" t="str">
        <v>Soligent</v>
      </c>
      <c r="XBD1249" s="21" t="str">
        <v/>
      </c>
      <c r="XBE1249" s="21" t="str">
        <v/>
      </c>
      <c r="XBF1249" s="21" t="str">
        <v/>
      </c>
      <c r="XBG1249" s="21" t="str">
        <v/>
      </c>
      <c r="XBH1249" s="21" t="str">
        <v/>
      </c>
      <c r="XBI1249" s="21" t="str">
        <v/>
      </c>
      <c r="XBJ1249" s="22" t="str">
        <v/>
      </c>
      <c r="XBK1249" s="22" t="str">
        <v/>
      </c>
      <c r="XBL1249" s="18" t="s">
        <v>8835</v>
      </c>
      <c r="XBM1249" s="18">
        <v>496.45</v>
      </c>
      <c r="XBN1249" s="18" t="s">
        <v>8835</v>
      </c>
      <c r="XBO1249" s="18" t="s">
        <v>8835</v>
      </c>
      <c r="XBP1249" s="18" t="s">
        <v>8835</v>
      </c>
      <c r="XBQ1249" s="18" t="s">
        <v>8835</v>
      </c>
      <c r="XBR1249" s="18" t="s">
        <v>8835</v>
      </c>
      <c r="XBS1249" s="18" t="s">
        <v>8835</v>
      </c>
      <c r="XBT1249" s="18" t="s">
        <v>8835</v>
      </c>
      <c r="XBU1249" s="18" t="s">
        <v>8835</v>
      </c>
    </row>
    <row r="1250" spans="1:80 16277:16297" s="23" customFormat="1" ht="12" x14ac:dyDescent="0.25">
      <c r="A1250" s="5" t="s">
        <v>3705</v>
      </c>
      <c r="B1250" s="5" t="s">
        <v>11830</v>
      </c>
      <c r="C1250" s="5" t="s">
        <v>3706</v>
      </c>
      <c r="D1250" s="6" t="s">
        <v>3707</v>
      </c>
      <c r="E1250" s="5"/>
      <c r="F1250" s="6" t="s">
        <v>11846</v>
      </c>
      <c r="G1250" s="5" t="s">
        <v>11833</v>
      </c>
      <c r="H1250" s="6" t="s">
        <v>8922</v>
      </c>
      <c r="I1250" s="6" t="s">
        <v>8922</v>
      </c>
      <c r="J1250" s="20" t="str">
        <f>XBB1250&amp;XBC1250&amp;XBD1250&amp;XBE1250&amp;XBF1250&amp;XBG1250&amp;XBH1250&amp;XBI1250&amp;XBJ1250&amp;XBK1250</f>
        <v>Soligent</v>
      </c>
      <c r="K1250" s="5"/>
      <c r="L1250" s="5"/>
      <c r="M1250" s="5">
        <v>312.89999999999998</v>
      </c>
      <c r="N1250" s="5"/>
      <c r="O1250" s="5">
        <v>366.6</v>
      </c>
      <c r="P1250" s="15">
        <f>(O1250-M1250)/O1250*100</f>
        <v>14.648117839607213</v>
      </c>
      <c r="Q1250" s="5"/>
      <c r="R1250" s="5"/>
      <c r="S1250" s="5"/>
      <c r="T1250" s="5"/>
      <c r="U1250" s="5">
        <v>113</v>
      </c>
      <c r="V1250" s="5">
        <v>11.75</v>
      </c>
      <c r="W1250" s="5">
        <v>7</v>
      </c>
      <c r="X1250" s="5">
        <v>16.5</v>
      </c>
      <c r="Y1250" s="5"/>
      <c r="Z1250" s="5"/>
      <c r="AA1250" s="5"/>
      <c r="AB1250" s="5"/>
      <c r="AC1250" s="5"/>
      <c r="AD1250" s="5"/>
      <c r="AE1250" s="20"/>
      <c r="AF1250" s="20"/>
      <c r="AG1250" s="20"/>
      <c r="AH1250" s="20"/>
      <c r="AI1250" s="20"/>
      <c r="AJ1250" s="20"/>
      <c r="AK1250" s="20"/>
      <c r="AL1250" s="20"/>
      <c r="AM1250" s="20"/>
      <c r="AN1250" s="20"/>
      <c r="AO1250" s="20"/>
      <c r="AP1250" s="20"/>
      <c r="AQ1250" s="20"/>
      <c r="AR1250" s="20"/>
      <c r="AS1250" s="20"/>
      <c r="AT1250" s="20"/>
      <c r="AU1250" s="20"/>
      <c r="AV1250" s="20"/>
      <c r="AW1250" s="20"/>
      <c r="AX1250" s="20"/>
      <c r="AY1250" s="20"/>
      <c r="AZ1250" s="20"/>
      <c r="BA1250" s="20"/>
      <c r="BB1250" s="20"/>
      <c r="BC1250" s="20"/>
      <c r="BD1250" s="20"/>
      <c r="BE1250" s="20"/>
      <c r="BF1250" s="20"/>
      <c r="BG1250" s="20"/>
      <c r="BH1250" s="20"/>
      <c r="BI1250" s="20"/>
      <c r="BJ1250" s="20"/>
      <c r="BK1250" s="20"/>
      <c r="BL1250" s="20"/>
      <c r="BM1250" s="20"/>
      <c r="BN1250" s="20"/>
      <c r="BO1250" s="20"/>
      <c r="BP1250" s="20"/>
      <c r="BQ1250" s="20"/>
      <c r="BR1250" s="20"/>
      <c r="BS1250" s="20"/>
      <c r="BT1250" s="20"/>
      <c r="BU1250" s="20"/>
      <c r="BV1250" s="20"/>
      <c r="BW1250" s="20"/>
      <c r="BX1250" s="20"/>
      <c r="BY1250" s="20"/>
      <c r="BZ1250" s="20"/>
      <c r="CA1250" s="5"/>
      <c r="CB1250" s="45" t="s">
        <v>10192</v>
      </c>
      <c r="XBA1250" s="18">
        <f>MIN(XBL1250:XBU1250)</f>
        <v>312.89999999999998</v>
      </c>
      <c r="XBB1250" s="21" t="str" cm="1">
        <f t="array" ref="XBB1250:XBK1250">IF(XBA1250=XBL1250:XBU1250,$XBL$2:$XBU$2,"")</f>
        <v/>
      </c>
      <c r="XBC1250" s="21" t="str">
        <v>Soligent</v>
      </c>
      <c r="XBD1250" s="21" t="str">
        <v/>
      </c>
      <c r="XBE1250" s="21" t="str">
        <v/>
      </c>
      <c r="XBF1250" s="21" t="str">
        <v/>
      </c>
      <c r="XBG1250" s="21" t="str">
        <v/>
      </c>
      <c r="XBH1250" s="21" t="str">
        <v/>
      </c>
      <c r="XBI1250" s="21" t="str">
        <v/>
      </c>
      <c r="XBJ1250" s="22" t="str">
        <v/>
      </c>
      <c r="XBK1250" s="22" t="str">
        <v/>
      </c>
      <c r="XBL1250" s="18" t="s">
        <v>8835</v>
      </c>
      <c r="XBM1250" s="18">
        <v>312.89999999999998</v>
      </c>
      <c r="XBN1250" s="18" t="s">
        <v>8835</v>
      </c>
      <c r="XBO1250" s="18" t="s">
        <v>8835</v>
      </c>
      <c r="XBP1250" s="18" t="s">
        <v>8835</v>
      </c>
      <c r="XBQ1250" s="18" t="s">
        <v>8835</v>
      </c>
      <c r="XBR1250" s="18" t="s">
        <v>8835</v>
      </c>
      <c r="XBS1250" s="18" t="s">
        <v>8835</v>
      </c>
      <c r="XBT1250" s="18" t="s">
        <v>8835</v>
      </c>
      <c r="XBU1250" s="18" t="s">
        <v>8835</v>
      </c>
    </row>
    <row r="1251" spans="1:80 16277:16297" s="23" customFormat="1" ht="12" x14ac:dyDescent="0.25">
      <c r="A1251" s="5" t="s">
        <v>3708</v>
      </c>
      <c r="B1251" s="5" t="s">
        <v>63</v>
      </c>
      <c r="C1251" s="5" t="s">
        <v>3709</v>
      </c>
      <c r="D1251" s="6" t="s">
        <v>3710</v>
      </c>
      <c r="E1251" s="5"/>
      <c r="F1251" s="6" t="s">
        <v>11832</v>
      </c>
      <c r="G1251" s="5" t="s">
        <v>11833</v>
      </c>
      <c r="H1251" s="6" t="s">
        <v>8895</v>
      </c>
      <c r="I1251" s="6" t="s">
        <v>8895</v>
      </c>
      <c r="J1251" s="20" t="str">
        <f>XBB1251&amp;XBC1251&amp;XBD1251&amp;XBE1251&amp;XBF1251&amp;XBG1251&amp;XBH1251&amp;XBI1251&amp;XBJ1251&amp;XBK1251</f>
        <v>The PowerStore</v>
      </c>
      <c r="K1251" s="5"/>
      <c r="L1251" s="5"/>
      <c r="M1251" s="5">
        <v>1666.63</v>
      </c>
      <c r="N1251" s="5"/>
      <c r="O1251" s="5">
        <v>2199.67</v>
      </c>
      <c r="P1251" s="15">
        <f>(O1251-M1251)/O1251*100</f>
        <v>24.232725817963601</v>
      </c>
      <c r="Q1251" s="5"/>
      <c r="R1251" s="5"/>
      <c r="S1251" s="5"/>
      <c r="T1251" s="5"/>
      <c r="U1251" s="5">
        <v>58.6</v>
      </c>
      <c r="V1251" s="5">
        <v>3.5</v>
      </c>
      <c r="W1251" s="5">
        <v>17.7</v>
      </c>
      <c r="X1251" s="5">
        <v>17.3</v>
      </c>
      <c r="Y1251" s="5"/>
      <c r="Z1251" s="5"/>
      <c r="AA1251" s="5"/>
      <c r="AB1251" s="5"/>
      <c r="AC1251" s="5"/>
      <c r="AD1251" s="5"/>
      <c r="AE1251" s="20"/>
      <c r="AF1251" s="20"/>
      <c r="AG1251" s="20"/>
      <c r="AH1251" s="20"/>
      <c r="AI1251" s="20"/>
      <c r="AJ1251" s="20"/>
      <c r="AK1251" s="20"/>
      <c r="AL1251" s="20"/>
      <c r="AM1251" s="20"/>
      <c r="AN1251" s="20"/>
      <c r="AO1251" s="20"/>
      <c r="AP1251" s="20"/>
      <c r="AQ1251" s="20"/>
      <c r="AR1251" s="20"/>
      <c r="AS1251" s="20"/>
      <c r="AT1251" s="20"/>
      <c r="AU1251" s="20"/>
      <c r="AV1251" s="20"/>
      <c r="AW1251" s="20"/>
      <c r="AX1251" s="20"/>
      <c r="AY1251" s="20"/>
      <c r="AZ1251" s="20"/>
      <c r="BA1251" s="20"/>
      <c r="BB1251" s="20"/>
      <c r="BC1251" s="20"/>
      <c r="BD1251" s="20"/>
      <c r="BE1251" s="20"/>
      <c r="BF1251" s="20"/>
      <c r="BG1251" s="20"/>
      <c r="BH1251" s="20"/>
      <c r="BI1251" s="20"/>
      <c r="BJ1251" s="20"/>
      <c r="BK1251" s="20"/>
      <c r="BL1251" s="20"/>
      <c r="BM1251" s="20"/>
      <c r="BN1251" s="20"/>
      <c r="BO1251" s="20"/>
      <c r="BP1251" s="20"/>
      <c r="BQ1251" s="20"/>
      <c r="BR1251" s="20"/>
      <c r="BS1251" s="20"/>
      <c r="BT1251" s="20"/>
      <c r="BU1251" s="20"/>
      <c r="BV1251" s="20"/>
      <c r="BW1251" s="20"/>
      <c r="BX1251" s="20"/>
      <c r="BY1251" s="20"/>
      <c r="BZ1251" s="20"/>
      <c r="CA1251" s="5"/>
      <c r="CB1251" s="45" t="s">
        <v>10193</v>
      </c>
      <c r="XBA1251" s="18">
        <f>MIN(XBL1251:XBU1251)</f>
        <v>1685.36</v>
      </c>
      <c r="XBB1251" s="21" t="str" cm="1">
        <f t="array" ref="XBB1251:XBK1251">IF(XBA1251=XBL1251:XBU1251,$XBL$2:$XBU$2,"")</f>
        <v/>
      </c>
      <c r="XBC1251" s="21" t="str">
        <v/>
      </c>
      <c r="XBD1251" s="21" t="str">
        <v>The PowerStore</v>
      </c>
      <c r="XBE1251" s="21" t="str">
        <v/>
      </c>
      <c r="XBF1251" s="21" t="str">
        <v/>
      </c>
      <c r="XBG1251" s="21" t="str">
        <v/>
      </c>
      <c r="XBH1251" s="21" t="str">
        <v/>
      </c>
      <c r="XBI1251" s="21" t="str">
        <v/>
      </c>
      <c r="XBJ1251" s="22" t="str">
        <v/>
      </c>
      <c r="XBK1251" s="22" t="str">
        <v/>
      </c>
      <c r="XBL1251" s="18" t="s">
        <v>8835</v>
      </c>
      <c r="XBM1251" s="18" t="s">
        <v>8835</v>
      </c>
      <c r="XBN1251" s="18">
        <v>1685.36</v>
      </c>
      <c r="XBO1251" s="18" t="s">
        <v>8835</v>
      </c>
      <c r="XBP1251" s="18" t="s">
        <v>8835</v>
      </c>
      <c r="XBQ1251" s="18" t="s">
        <v>8835</v>
      </c>
      <c r="XBR1251" s="18" t="s">
        <v>8835</v>
      </c>
      <c r="XBS1251" s="18" t="s">
        <v>8835</v>
      </c>
      <c r="XBT1251" s="18" t="s">
        <v>8835</v>
      </c>
      <c r="XBU1251" s="18" t="s">
        <v>8835</v>
      </c>
    </row>
    <row r="1252" spans="1:80 16277:16297" s="23" customFormat="1" ht="12" x14ac:dyDescent="0.25">
      <c r="A1252" s="5" t="s">
        <v>3711</v>
      </c>
      <c r="B1252" s="5" t="s">
        <v>63</v>
      </c>
      <c r="C1252" s="5" t="s">
        <v>3712</v>
      </c>
      <c r="D1252" s="6" t="s">
        <v>3713</v>
      </c>
      <c r="E1252" s="5"/>
      <c r="F1252" s="6" t="s">
        <v>11849</v>
      </c>
      <c r="G1252" s="5" t="s">
        <v>11833</v>
      </c>
      <c r="H1252" s="6" t="s">
        <v>8879</v>
      </c>
      <c r="I1252" s="6" t="s">
        <v>8879</v>
      </c>
      <c r="J1252" s="20" t="str">
        <f>XBB1252&amp;XBC1252&amp;XBD1252&amp;XBE1252&amp;XBF1252&amp;XBG1252&amp;XBH1252&amp;XBI1252&amp;XBJ1252&amp;XBK1252</f>
        <v>Kranich East</v>
      </c>
      <c r="K1252" s="5"/>
      <c r="L1252" s="5"/>
      <c r="M1252" s="5">
        <v>5840.6</v>
      </c>
      <c r="N1252" s="5"/>
      <c r="O1252" s="5">
        <v>6507.2579298148667</v>
      </c>
      <c r="P1252" s="15">
        <f>(O1252-M1252)/O1252*100</f>
        <v>10.244836411975957</v>
      </c>
      <c r="Q1252" s="5"/>
      <c r="R1252" s="5"/>
      <c r="S1252" s="5"/>
      <c r="T1252" s="5"/>
      <c r="U1252" s="5">
        <v>247</v>
      </c>
      <c r="V1252" s="5">
        <v>14.2</v>
      </c>
      <c r="W1252" s="5">
        <v>27.6</v>
      </c>
      <c r="X1252" s="5">
        <v>21.6</v>
      </c>
      <c r="Y1252" s="5"/>
      <c r="Z1252" s="5"/>
      <c r="AA1252" s="5"/>
      <c r="AB1252" s="5"/>
      <c r="AC1252" s="5"/>
      <c r="AD1252" s="5"/>
      <c r="AE1252" s="20"/>
      <c r="AF1252" s="20"/>
      <c r="AG1252" s="20"/>
      <c r="AH1252" s="20"/>
      <c r="AI1252" s="20"/>
      <c r="AJ1252" s="20"/>
      <c r="AK1252" s="20"/>
      <c r="AL1252" s="20"/>
      <c r="AM1252" s="20"/>
      <c r="AN1252" s="20"/>
      <c r="AO1252" s="20"/>
      <c r="AP1252" s="20"/>
      <c r="AQ1252" s="20"/>
      <c r="AR1252" s="20"/>
      <c r="AS1252" s="20"/>
      <c r="AT1252" s="20"/>
      <c r="AU1252" s="20"/>
      <c r="AV1252" s="20"/>
      <c r="AW1252" s="20"/>
      <c r="AX1252" s="20"/>
      <c r="AY1252" s="20"/>
      <c r="AZ1252" s="20"/>
      <c r="BA1252" s="20"/>
      <c r="BB1252" s="20"/>
      <c r="BC1252" s="20"/>
      <c r="BD1252" s="20"/>
      <c r="BE1252" s="20"/>
      <c r="BF1252" s="20"/>
      <c r="BG1252" s="20"/>
      <c r="BH1252" s="20"/>
      <c r="BI1252" s="20"/>
      <c r="BJ1252" s="20"/>
      <c r="BK1252" s="20"/>
      <c r="BL1252" s="20"/>
      <c r="BM1252" s="20"/>
      <c r="BN1252" s="20"/>
      <c r="BO1252" s="20"/>
      <c r="BP1252" s="20"/>
      <c r="BQ1252" s="20"/>
      <c r="BR1252" s="20"/>
      <c r="BS1252" s="20"/>
      <c r="BT1252" s="20"/>
      <c r="BU1252" s="20"/>
      <c r="BV1252" s="20"/>
      <c r="BW1252" s="20"/>
      <c r="BX1252" s="20"/>
      <c r="BY1252" s="20"/>
      <c r="BZ1252" s="20"/>
      <c r="CA1252" s="5"/>
      <c r="CB1252" s="45" t="s">
        <v>10194</v>
      </c>
      <c r="XBA1252" s="18">
        <f>MIN(XBL1252:XBU1252)</f>
        <v>5840.6</v>
      </c>
      <c r="XBB1252" s="21" t="str" cm="1">
        <f t="array" ref="XBB1252:XBK1252">IF(XBA1252=XBL1252:XBU1252,$XBL$2:$XBU$2,"")</f>
        <v/>
      </c>
      <c r="XBC1252" s="21" t="str">
        <v/>
      </c>
      <c r="XBD1252" s="21" t="str">
        <v/>
      </c>
      <c r="XBE1252" s="21" t="str">
        <v>Kranich East</v>
      </c>
      <c r="XBF1252" s="21" t="str">
        <v/>
      </c>
      <c r="XBG1252" s="21" t="str">
        <v/>
      </c>
      <c r="XBH1252" s="21" t="str">
        <v/>
      </c>
      <c r="XBI1252" s="21" t="str">
        <v/>
      </c>
      <c r="XBJ1252" s="22" t="str">
        <v/>
      </c>
      <c r="XBK1252" s="22" t="str">
        <v/>
      </c>
      <c r="XBL1252" s="18" t="s">
        <v>8835</v>
      </c>
      <c r="XBM1252" s="18" t="s">
        <v>8835</v>
      </c>
      <c r="XBN1252" s="18" t="s">
        <v>8835</v>
      </c>
      <c r="XBO1252" s="18">
        <v>5840.6</v>
      </c>
      <c r="XBP1252" s="18" t="s">
        <v>8835</v>
      </c>
      <c r="XBQ1252" s="18" t="s">
        <v>8835</v>
      </c>
      <c r="XBR1252" s="18" t="s">
        <v>8835</v>
      </c>
      <c r="XBS1252" s="18" t="s">
        <v>8835</v>
      </c>
      <c r="XBT1252" s="18" t="s">
        <v>8835</v>
      </c>
      <c r="XBU1252" s="18" t="s">
        <v>8835</v>
      </c>
    </row>
    <row r="1253" spans="1:80 16277:16297" s="23" customFormat="1" ht="12" x14ac:dyDescent="0.25">
      <c r="A1253" s="5" t="s">
        <v>3714</v>
      </c>
      <c r="B1253" s="5" t="s">
        <v>63</v>
      </c>
      <c r="C1253" s="5" t="s">
        <v>3715</v>
      </c>
      <c r="D1253" s="6" t="s">
        <v>3716</v>
      </c>
      <c r="E1253" s="5"/>
      <c r="F1253" s="6" t="s">
        <v>11832</v>
      </c>
      <c r="G1253" s="5" t="s">
        <v>11833</v>
      </c>
      <c r="H1253" s="6" t="s">
        <v>8861</v>
      </c>
      <c r="I1253" s="6" t="s">
        <v>8861</v>
      </c>
      <c r="J1253" s="20" t="str">
        <f>XBB1253&amp;XBC1253&amp;XBD1253&amp;XBE1253&amp;XBF1253&amp;XBG1253&amp;XBH1253&amp;XBI1253&amp;XBJ1253&amp;XBK1253</f>
        <v>The PowerStore</v>
      </c>
      <c r="K1253" s="5"/>
      <c r="L1253" s="5"/>
      <c r="M1253" s="5">
        <v>6002.25</v>
      </c>
      <c r="N1253" s="5"/>
      <c r="O1253" s="5">
        <v>6976.0292858151024</v>
      </c>
      <c r="P1253" s="15">
        <f>(O1253-M1253)/O1253*100</f>
        <v>13.958933455098343</v>
      </c>
      <c r="Q1253" s="5"/>
      <c r="R1253" s="5"/>
      <c r="S1253" s="5"/>
      <c r="T1253" s="5"/>
      <c r="U1253" s="5">
        <v>2262</v>
      </c>
      <c r="V1253" s="5">
        <v>39.4</v>
      </c>
      <c r="W1253" s="5">
        <v>23.5</v>
      </c>
      <c r="X1253" s="5">
        <v>43.44</v>
      </c>
      <c r="Y1253" s="5"/>
      <c r="Z1253" s="5"/>
      <c r="AA1253" s="5"/>
      <c r="AB1253" s="5"/>
      <c r="AC1253" s="5"/>
      <c r="AD1253" s="5"/>
      <c r="AE1253" s="20"/>
      <c r="AF1253" s="20"/>
      <c r="AG1253" s="20"/>
      <c r="AH1253" s="20"/>
      <c r="AI1253" s="20"/>
      <c r="AJ1253" s="20"/>
      <c r="AK1253" s="20"/>
      <c r="AL1253" s="20"/>
      <c r="AM1253" s="20"/>
      <c r="AN1253" s="20"/>
      <c r="AO1253" s="20"/>
      <c r="AP1253" s="20"/>
      <c r="AQ1253" s="20"/>
      <c r="AR1253" s="20"/>
      <c r="AS1253" s="20"/>
      <c r="AT1253" s="20"/>
      <c r="AU1253" s="20"/>
      <c r="AV1253" s="20"/>
      <c r="AW1253" s="20"/>
      <c r="AX1253" s="20"/>
      <c r="AY1253" s="20"/>
      <c r="AZ1253" s="20"/>
      <c r="BA1253" s="20"/>
      <c r="BB1253" s="20"/>
      <c r="BC1253" s="20"/>
      <c r="BD1253" s="20"/>
      <c r="BE1253" s="20"/>
      <c r="BF1253" s="20"/>
      <c r="BG1253" s="20"/>
      <c r="BH1253" s="20"/>
      <c r="BI1253" s="20"/>
      <c r="BJ1253" s="20"/>
      <c r="BK1253" s="20"/>
      <c r="BL1253" s="20"/>
      <c r="BM1253" s="20"/>
      <c r="BN1253" s="20"/>
      <c r="BO1253" s="20"/>
      <c r="BP1253" s="20"/>
      <c r="BQ1253" s="20"/>
      <c r="BR1253" s="20"/>
      <c r="BS1253" s="20"/>
      <c r="BT1253" s="20"/>
      <c r="BU1253" s="20"/>
      <c r="BV1253" s="20"/>
      <c r="BW1253" s="20"/>
      <c r="BX1253" s="20"/>
      <c r="BY1253" s="20"/>
      <c r="BZ1253" s="20"/>
      <c r="CA1253" s="5"/>
      <c r="CB1253" s="45" t="s">
        <v>10195</v>
      </c>
      <c r="XBA1253" s="18">
        <f>MIN(XBL1253:XBU1253)</f>
        <v>6002.25</v>
      </c>
      <c r="XBB1253" s="21" t="str" cm="1">
        <f t="array" ref="XBB1253:XBK1253">IF(XBA1253=XBL1253:XBU1253,$XBL$2:$XBU$2,"")</f>
        <v/>
      </c>
      <c r="XBC1253" s="21" t="str">
        <v/>
      </c>
      <c r="XBD1253" s="21" t="str">
        <v>The PowerStore</v>
      </c>
      <c r="XBE1253" s="21" t="str">
        <v/>
      </c>
      <c r="XBF1253" s="21" t="str">
        <v/>
      </c>
      <c r="XBG1253" s="21" t="str">
        <v/>
      </c>
      <c r="XBH1253" s="21" t="str">
        <v/>
      </c>
      <c r="XBI1253" s="21" t="str">
        <v/>
      </c>
      <c r="XBJ1253" s="22" t="str">
        <v/>
      </c>
      <c r="XBK1253" s="22" t="str">
        <v/>
      </c>
      <c r="XBL1253" s="18" t="s">
        <v>8835</v>
      </c>
      <c r="XBM1253" s="18" t="s">
        <v>8835</v>
      </c>
      <c r="XBN1253" s="18">
        <v>6002.25</v>
      </c>
      <c r="XBO1253" s="18" t="s">
        <v>8835</v>
      </c>
      <c r="XBP1253" s="18" t="s">
        <v>8835</v>
      </c>
      <c r="XBQ1253" s="18" t="s">
        <v>8835</v>
      </c>
      <c r="XBR1253" s="18" t="s">
        <v>8835</v>
      </c>
      <c r="XBS1253" s="18" t="s">
        <v>8835</v>
      </c>
      <c r="XBT1253" s="18" t="s">
        <v>8835</v>
      </c>
      <c r="XBU1253" s="18" t="s">
        <v>8835</v>
      </c>
    </row>
    <row r="1254" spans="1:80 16277:16297" s="23" customFormat="1" ht="12" x14ac:dyDescent="0.25">
      <c r="A1254" s="5" t="s">
        <v>3717</v>
      </c>
      <c r="B1254" s="5" t="s">
        <v>11830</v>
      </c>
      <c r="C1254" s="5" t="s">
        <v>3718</v>
      </c>
      <c r="D1254" s="6" t="s">
        <v>3719</v>
      </c>
      <c r="E1254" s="5"/>
      <c r="F1254" s="6" t="s">
        <v>11832</v>
      </c>
      <c r="G1254" s="5" t="s">
        <v>11833</v>
      </c>
      <c r="H1254" s="6" t="s">
        <v>8922</v>
      </c>
      <c r="I1254" s="6" t="s">
        <v>8922</v>
      </c>
      <c r="J1254" s="20" t="str">
        <f>XBB1254&amp;XBC1254&amp;XBD1254&amp;XBE1254&amp;XBF1254&amp;XBG1254&amp;XBH1254&amp;XBI1254&amp;XBJ1254&amp;XBK1254</f>
        <v>Soligent</v>
      </c>
      <c r="K1254" s="5"/>
      <c r="L1254" s="5"/>
      <c r="M1254" s="5">
        <v>569.55999999999995</v>
      </c>
      <c r="N1254" s="5"/>
      <c r="O1254" s="5">
        <v>706.25</v>
      </c>
      <c r="P1254" s="15">
        <f>(O1254-M1254)/O1254*100</f>
        <v>19.354336283185848</v>
      </c>
      <c r="Q1254" s="5"/>
      <c r="R1254" s="5"/>
      <c r="S1254" s="5"/>
      <c r="T1254" s="5"/>
      <c r="U1254" s="5">
        <v>129</v>
      </c>
      <c r="V1254" s="5">
        <v>20.75</v>
      </c>
      <c r="W1254" s="5">
        <v>8.5</v>
      </c>
      <c r="X1254" s="5">
        <v>10</v>
      </c>
      <c r="Y1254" s="5"/>
      <c r="Z1254" s="5"/>
      <c r="AA1254" s="5"/>
      <c r="AB1254" s="5"/>
      <c r="AC1254" s="5"/>
      <c r="AD1254" s="5"/>
      <c r="AE1254" s="20"/>
      <c r="AF1254" s="20"/>
      <c r="AG1254" s="20"/>
      <c r="AH1254" s="20"/>
      <c r="AI1254" s="20"/>
      <c r="AJ1254" s="20"/>
      <c r="AK1254" s="20"/>
      <c r="AL1254" s="20"/>
      <c r="AM1254" s="20"/>
      <c r="AN1254" s="20"/>
      <c r="AO1254" s="20"/>
      <c r="AP1254" s="20"/>
      <c r="AQ1254" s="20"/>
      <c r="AR1254" s="20"/>
      <c r="AS1254" s="20"/>
      <c r="AT1254" s="20"/>
      <c r="AU1254" s="20"/>
      <c r="AV1254" s="20"/>
      <c r="AW1254" s="20"/>
      <c r="AX1254" s="20"/>
      <c r="AY1254" s="20"/>
      <c r="AZ1254" s="20"/>
      <c r="BA1254" s="20"/>
      <c r="BB1254" s="20"/>
      <c r="BC1254" s="20"/>
      <c r="BD1254" s="20"/>
      <c r="BE1254" s="20"/>
      <c r="BF1254" s="20"/>
      <c r="BG1254" s="20"/>
      <c r="BH1254" s="20"/>
      <c r="BI1254" s="20"/>
      <c r="BJ1254" s="20"/>
      <c r="BK1254" s="20"/>
      <c r="BL1254" s="20"/>
      <c r="BM1254" s="20"/>
      <c r="BN1254" s="20"/>
      <c r="BO1254" s="20"/>
      <c r="BP1254" s="20"/>
      <c r="BQ1254" s="20"/>
      <c r="BR1254" s="20"/>
      <c r="BS1254" s="20"/>
      <c r="BT1254" s="20"/>
      <c r="BU1254" s="20"/>
      <c r="BV1254" s="20"/>
      <c r="BW1254" s="20"/>
      <c r="BX1254" s="20"/>
      <c r="BY1254" s="20"/>
      <c r="BZ1254" s="20"/>
      <c r="CA1254" s="5"/>
      <c r="CB1254" s="45" t="s">
        <v>10196</v>
      </c>
      <c r="XBA1254" s="18">
        <f>MIN(XBL1254:XBU1254)</f>
        <v>593.74</v>
      </c>
      <c r="XBB1254" s="21" t="str" cm="1">
        <f t="array" ref="XBB1254:XBK1254">IF(XBA1254=XBL1254:XBU1254,$XBL$2:$XBU$2,"")</f>
        <v/>
      </c>
      <c r="XBC1254" s="21" t="str">
        <v>Soligent</v>
      </c>
      <c r="XBD1254" s="21" t="str">
        <v/>
      </c>
      <c r="XBE1254" s="21" t="str">
        <v/>
      </c>
      <c r="XBF1254" s="21" t="str">
        <v/>
      </c>
      <c r="XBG1254" s="21" t="str">
        <v/>
      </c>
      <c r="XBH1254" s="21" t="str">
        <v/>
      </c>
      <c r="XBI1254" s="21" t="str">
        <v/>
      </c>
      <c r="XBJ1254" s="22" t="str">
        <v/>
      </c>
      <c r="XBK1254" s="22" t="str">
        <v/>
      </c>
      <c r="XBL1254" s="18" t="s">
        <v>8835</v>
      </c>
      <c r="XBM1254" s="18">
        <v>593.74</v>
      </c>
      <c r="XBN1254" s="18" t="s">
        <v>8835</v>
      </c>
      <c r="XBO1254" s="18" t="s">
        <v>8835</v>
      </c>
      <c r="XBP1254" s="18" t="s">
        <v>8835</v>
      </c>
      <c r="XBQ1254" s="18" t="s">
        <v>8835</v>
      </c>
      <c r="XBR1254" s="18" t="s">
        <v>8835</v>
      </c>
      <c r="XBS1254" s="18" t="s">
        <v>8835</v>
      </c>
      <c r="XBT1254" s="18" t="s">
        <v>8835</v>
      </c>
      <c r="XBU1254" s="18" t="s">
        <v>8835</v>
      </c>
    </row>
    <row r="1255" spans="1:80 16277:16297" s="23" customFormat="1" ht="12" x14ac:dyDescent="0.25">
      <c r="A1255" s="5" t="s">
        <v>3720</v>
      </c>
      <c r="B1255" s="5" t="s">
        <v>63</v>
      </c>
      <c r="C1255" s="5" t="s">
        <v>3721</v>
      </c>
      <c r="D1255" s="6" t="s">
        <v>3722</v>
      </c>
      <c r="E1255" s="5"/>
      <c r="F1255" s="6" t="s">
        <v>11832</v>
      </c>
      <c r="G1255" s="5" t="s">
        <v>11833</v>
      </c>
      <c r="H1255" s="6" t="s">
        <v>8881</v>
      </c>
      <c r="I1255" s="6" t="s">
        <v>8881</v>
      </c>
      <c r="J1255" s="20" t="str">
        <f>XBB1255&amp;XBC1255&amp;XBD1255&amp;XBE1255&amp;XBF1255&amp;XBG1255&amp;XBH1255&amp;XBI1255&amp;XBJ1255&amp;XBK1255</f>
        <v>The PowerStore</v>
      </c>
      <c r="K1255" s="5"/>
      <c r="L1255" s="5"/>
      <c r="M1255" s="5">
        <v>18376</v>
      </c>
      <c r="N1255" s="5"/>
      <c r="O1255" s="5">
        <v>21682.67</v>
      </c>
      <c r="P1255" s="15">
        <f>(O1255-M1255)/O1255*100</f>
        <v>15.250289747526475</v>
      </c>
      <c r="Q1255" s="5"/>
      <c r="R1255" s="5"/>
      <c r="S1255" s="5"/>
      <c r="T1255" s="5"/>
      <c r="U1255" s="5">
        <v>844</v>
      </c>
      <c r="V1255" s="5">
        <v>51.5</v>
      </c>
      <c r="W1255" s="5">
        <v>29</v>
      </c>
      <c r="X1255" s="5">
        <v>15.75</v>
      </c>
      <c r="Y1255" s="5"/>
      <c r="Z1255" s="5"/>
      <c r="AA1255" s="5"/>
      <c r="AB1255" s="5"/>
      <c r="AC1255" s="5"/>
      <c r="AD1255" s="5"/>
      <c r="AE1255" s="20"/>
      <c r="AF1255" s="20"/>
      <c r="AG1255" s="20"/>
      <c r="AH1255" s="20"/>
      <c r="AI1255" s="20"/>
      <c r="AJ1255" s="20"/>
      <c r="AK1255" s="20"/>
      <c r="AL1255" s="20"/>
      <c r="AM1255" s="20"/>
      <c r="AN1255" s="20"/>
      <c r="AO1255" s="20"/>
      <c r="AP1255" s="20"/>
      <c r="AQ1255" s="20"/>
      <c r="AR1255" s="20"/>
      <c r="AS1255" s="20"/>
      <c r="AT1255" s="20"/>
      <c r="AU1255" s="20"/>
      <c r="AV1255" s="20"/>
      <c r="AW1255" s="20"/>
      <c r="AX1255" s="20"/>
      <c r="AY1255" s="20"/>
      <c r="AZ1255" s="20"/>
      <c r="BA1255" s="20"/>
      <c r="BB1255" s="20"/>
      <c r="BC1255" s="20"/>
      <c r="BD1255" s="20"/>
      <c r="BE1255" s="20"/>
      <c r="BF1255" s="20"/>
      <c r="BG1255" s="20"/>
      <c r="BH1255" s="20"/>
      <c r="BI1255" s="20"/>
      <c r="BJ1255" s="20"/>
      <c r="BK1255" s="20"/>
      <c r="BL1255" s="20"/>
      <c r="BM1255" s="20"/>
      <c r="BN1255" s="20"/>
      <c r="BO1255" s="20"/>
      <c r="BP1255" s="20"/>
      <c r="BQ1255" s="20"/>
      <c r="BR1255" s="20"/>
      <c r="BS1255" s="20"/>
      <c r="BT1255" s="20"/>
      <c r="BU1255" s="20"/>
      <c r="BV1255" s="20"/>
      <c r="BW1255" s="20"/>
      <c r="BX1255" s="20"/>
      <c r="BY1255" s="20"/>
      <c r="BZ1255" s="20"/>
      <c r="CA1255" s="5"/>
      <c r="CB1255" s="45" t="s">
        <v>10197</v>
      </c>
      <c r="XBA1255" s="18">
        <f>MIN(XBL1255:XBU1255)</f>
        <v>18376</v>
      </c>
      <c r="XBB1255" s="21" t="str" cm="1">
        <f t="array" ref="XBB1255:XBK1255">IF(XBA1255=XBL1255:XBU1255,$XBL$2:$XBU$2,"")</f>
        <v/>
      </c>
      <c r="XBC1255" s="21" t="str">
        <v/>
      </c>
      <c r="XBD1255" s="21" t="str">
        <v>The PowerStore</v>
      </c>
      <c r="XBE1255" s="21" t="str">
        <v/>
      </c>
      <c r="XBF1255" s="21" t="str">
        <v/>
      </c>
      <c r="XBG1255" s="21" t="str">
        <v/>
      </c>
      <c r="XBH1255" s="21" t="str">
        <v/>
      </c>
      <c r="XBI1255" s="21" t="str">
        <v/>
      </c>
      <c r="XBJ1255" s="22" t="str">
        <v/>
      </c>
      <c r="XBK1255" s="22" t="str">
        <v/>
      </c>
      <c r="XBL1255" s="18" t="s">
        <v>8835</v>
      </c>
      <c r="XBM1255" s="18" t="s">
        <v>8835</v>
      </c>
      <c r="XBN1255" s="18">
        <v>18376</v>
      </c>
      <c r="XBO1255" s="18" t="s">
        <v>8835</v>
      </c>
      <c r="XBP1255" s="18" t="s">
        <v>8835</v>
      </c>
      <c r="XBQ1255" s="18" t="s">
        <v>8835</v>
      </c>
      <c r="XBR1255" s="18" t="s">
        <v>8835</v>
      </c>
      <c r="XBS1255" s="18" t="s">
        <v>8835</v>
      </c>
      <c r="XBT1255" s="18" t="s">
        <v>8835</v>
      </c>
      <c r="XBU1255" s="18" t="s">
        <v>8835</v>
      </c>
    </row>
    <row r="1256" spans="1:80 16277:16297" s="23" customFormat="1" ht="12" x14ac:dyDescent="0.25">
      <c r="A1256" s="5" t="s">
        <v>3723</v>
      </c>
      <c r="B1256" s="5" t="s">
        <v>63</v>
      </c>
      <c r="C1256" s="5" t="s">
        <v>3724</v>
      </c>
      <c r="D1256" s="6" t="s">
        <v>3725</v>
      </c>
      <c r="E1256" s="5"/>
      <c r="F1256" s="6" t="s">
        <v>11843</v>
      </c>
      <c r="G1256" s="5" t="s">
        <v>11835</v>
      </c>
      <c r="H1256" s="6" t="s">
        <v>8881</v>
      </c>
      <c r="I1256" s="6" t="s">
        <v>8881</v>
      </c>
      <c r="J1256" s="20" t="str">
        <f>XBB1256&amp;XBC1256&amp;XBD1256&amp;XBE1256&amp;XBF1256&amp;XBG1256&amp;XBH1256&amp;XBI1256&amp;XBJ1256&amp;XBK1256</f>
        <v>The PowerStore</v>
      </c>
      <c r="K1256" s="5"/>
      <c r="L1256" s="5"/>
      <c r="M1256" s="5">
        <v>1458.29</v>
      </c>
      <c r="N1256" s="5"/>
      <c r="O1256" s="5">
        <v>1820.6</v>
      </c>
      <c r="P1256" s="15">
        <f>(O1256-M1256)/O1256*100</f>
        <v>19.900582225639894</v>
      </c>
      <c r="Q1256" s="5"/>
      <c r="R1256" s="5"/>
      <c r="S1256" s="5"/>
      <c r="T1256" s="5"/>
      <c r="U1256" s="5">
        <v>93</v>
      </c>
      <c r="V1256" s="5">
        <v>17</v>
      </c>
      <c r="W1256" s="5">
        <v>19</v>
      </c>
      <c r="X1256" s="5">
        <v>31</v>
      </c>
      <c r="Y1256" s="5"/>
      <c r="Z1256" s="5"/>
      <c r="AA1256" s="5"/>
      <c r="AB1256" s="5"/>
      <c r="AC1256" s="5"/>
      <c r="AD1256" s="5"/>
      <c r="AE1256" s="20"/>
      <c r="AF1256" s="20"/>
      <c r="AG1256" s="20"/>
      <c r="AH1256" s="20"/>
      <c r="AI1256" s="20"/>
      <c r="AJ1256" s="20"/>
      <c r="AK1256" s="20"/>
      <c r="AL1256" s="20"/>
      <c r="AM1256" s="20"/>
      <c r="AN1256" s="20"/>
      <c r="AO1256" s="20"/>
      <c r="AP1256" s="20"/>
      <c r="AQ1256" s="20"/>
      <c r="AR1256" s="20"/>
      <c r="AS1256" s="20"/>
      <c r="AT1256" s="20"/>
      <c r="AU1256" s="20"/>
      <c r="AV1256" s="20"/>
      <c r="AW1256" s="20"/>
      <c r="AX1256" s="20"/>
      <c r="AY1256" s="20"/>
      <c r="AZ1256" s="20"/>
      <c r="BA1256" s="20"/>
      <c r="BB1256" s="20"/>
      <c r="BC1256" s="20"/>
      <c r="BD1256" s="20"/>
      <c r="BE1256" s="20"/>
      <c r="BF1256" s="20"/>
      <c r="BG1256" s="20"/>
      <c r="BH1256" s="20"/>
      <c r="BI1256" s="20"/>
      <c r="BJ1256" s="20"/>
      <c r="BK1256" s="20"/>
      <c r="BL1256" s="20"/>
      <c r="BM1256" s="20"/>
      <c r="BN1256" s="20"/>
      <c r="BO1256" s="20"/>
      <c r="BP1256" s="20"/>
      <c r="BQ1256" s="20"/>
      <c r="BR1256" s="20"/>
      <c r="BS1256" s="20"/>
      <c r="BT1256" s="20"/>
      <c r="BU1256" s="20"/>
      <c r="BV1256" s="20"/>
      <c r="BW1256" s="20"/>
      <c r="BX1256" s="20"/>
      <c r="BY1256" s="20"/>
      <c r="BZ1256" s="20"/>
      <c r="CA1256" s="5"/>
      <c r="CB1256" s="45" t="s">
        <v>10198</v>
      </c>
      <c r="XBA1256" s="18">
        <f>MIN(XBL1256:XBU1256)</f>
        <v>1458.29</v>
      </c>
      <c r="XBB1256" s="21" t="str" cm="1">
        <f t="array" ref="XBB1256:XBK1256">IF(XBA1256=XBL1256:XBU1256,$XBL$2:$XBU$2,"")</f>
        <v/>
      </c>
      <c r="XBC1256" s="21" t="str">
        <v/>
      </c>
      <c r="XBD1256" s="21" t="str">
        <v>The PowerStore</v>
      </c>
      <c r="XBE1256" s="21" t="str">
        <v/>
      </c>
      <c r="XBF1256" s="21" t="str">
        <v/>
      </c>
      <c r="XBG1256" s="21" t="str">
        <v/>
      </c>
      <c r="XBH1256" s="21" t="str">
        <v/>
      </c>
      <c r="XBI1256" s="21" t="str">
        <v/>
      </c>
      <c r="XBJ1256" s="22" t="str">
        <v/>
      </c>
      <c r="XBK1256" s="22" t="str">
        <v/>
      </c>
      <c r="XBL1256" s="18" t="s">
        <v>8835</v>
      </c>
      <c r="XBM1256" s="18" t="s">
        <v>8835</v>
      </c>
      <c r="XBN1256" s="18">
        <v>1458.29</v>
      </c>
      <c r="XBO1256" s="18" t="s">
        <v>8835</v>
      </c>
      <c r="XBP1256" s="18" t="s">
        <v>8835</v>
      </c>
      <c r="XBQ1256" s="18" t="s">
        <v>8835</v>
      </c>
      <c r="XBR1256" s="18" t="s">
        <v>8835</v>
      </c>
      <c r="XBS1256" s="18" t="s">
        <v>8835</v>
      </c>
      <c r="XBT1256" s="18" t="s">
        <v>8835</v>
      </c>
      <c r="XBU1256" s="18" t="s">
        <v>8835</v>
      </c>
    </row>
    <row r="1257" spans="1:80 16277:16297" s="23" customFormat="1" ht="12" x14ac:dyDescent="0.25">
      <c r="A1257" s="5" t="s">
        <v>3726</v>
      </c>
      <c r="B1257" s="5" t="s">
        <v>11830</v>
      </c>
      <c r="C1257" s="5" t="s">
        <v>3727</v>
      </c>
      <c r="D1257" s="6" t="s">
        <v>3728</v>
      </c>
      <c r="E1257" s="5"/>
      <c r="F1257" s="6" t="s">
        <v>11832</v>
      </c>
      <c r="G1257" s="5" t="s">
        <v>11835</v>
      </c>
      <c r="H1257" s="6" t="s">
        <v>8881</v>
      </c>
      <c r="I1257" s="6" t="s">
        <v>8881</v>
      </c>
      <c r="J1257" s="20" t="str">
        <f>XBB1257&amp;XBC1257&amp;XBD1257&amp;XBE1257&amp;XBF1257&amp;XBG1257&amp;XBH1257&amp;XBI1257&amp;XBJ1257&amp;XBK1257</f>
        <v>The PowerStore</v>
      </c>
      <c r="K1257" s="5"/>
      <c r="L1257" s="5"/>
      <c r="M1257" s="5">
        <v>2549.71</v>
      </c>
      <c r="N1257" s="5"/>
      <c r="O1257" s="5">
        <v>3003.33</v>
      </c>
      <c r="P1257" s="15">
        <f>(O1257-M1257)/O1257*100</f>
        <v>15.103901336183501</v>
      </c>
      <c r="Q1257" s="5"/>
      <c r="R1257" s="5"/>
      <c r="S1257" s="5"/>
      <c r="T1257" s="5"/>
      <c r="U1257" s="5">
        <v>108</v>
      </c>
      <c r="V1257" s="5">
        <v>5.25</v>
      </c>
      <c r="W1257" s="5">
        <v>15.75</v>
      </c>
      <c r="X1257" s="5">
        <v>29</v>
      </c>
      <c r="Y1257" s="5"/>
      <c r="Z1257" s="5"/>
      <c r="AA1257" s="5"/>
      <c r="AB1257" s="5"/>
      <c r="AC1257" s="5"/>
      <c r="AD1257" s="5"/>
      <c r="AE1257" s="20"/>
      <c r="AF1257" s="20"/>
      <c r="AG1257" s="20"/>
      <c r="AH1257" s="20"/>
      <c r="AI1257" s="20"/>
      <c r="AJ1257" s="20"/>
      <c r="AK1257" s="20"/>
      <c r="AL1257" s="20"/>
      <c r="AM1257" s="20"/>
      <c r="AN1257" s="20"/>
      <c r="AO1257" s="20"/>
      <c r="AP1257" s="20"/>
      <c r="AQ1257" s="20"/>
      <c r="AR1257" s="20"/>
      <c r="AS1257" s="20"/>
      <c r="AT1257" s="20"/>
      <c r="AU1257" s="20"/>
      <c r="AV1257" s="20"/>
      <c r="AW1257" s="20"/>
      <c r="AX1257" s="20"/>
      <c r="AY1257" s="20"/>
      <c r="AZ1257" s="20"/>
      <c r="BA1257" s="20"/>
      <c r="BB1257" s="20"/>
      <c r="BC1257" s="20"/>
      <c r="BD1257" s="20"/>
      <c r="BE1257" s="20"/>
      <c r="BF1257" s="20"/>
      <c r="BG1257" s="20"/>
      <c r="BH1257" s="20"/>
      <c r="BI1257" s="20"/>
      <c r="BJ1257" s="20"/>
      <c r="BK1257" s="20"/>
      <c r="BL1257" s="20"/>
      <c r="BM1257" s="20"/>
      <c r="BN1257" s="20"/>
      <c r="BO1257" s="20"/>
      <c r="BP1257" s="20"/>
      <c r="BQ1257" s="20"/>
      <c r="BR1257" s="20"/>
      <c r="BS1257" s="20"/>
      <c r="BT1257" s="20"/>
      <c r="BU1257" s="20"/>
      <c r="BV1257" s="20"/>
      <c r="BW1257" s="20"/>
      <c r="BX1257" s="20"/>
      <c r="BY1257" s="20"/>
      <c r="BZ1257" s="20"/>
      <c r="CA1257" s="5"/>
      <c r="CB1257" s="45" t="s">
        <v>10199</v>
      </c>
      <c r="XBA1257" s="18">
        <f>MIN(XBL1257:XBU1257)</f>
        <v>2549.71</v>
      </c>
      <c r="XBB1257" s="21" t="str" cm="1">
        <f t="array" ref="XBB1257:XBK1257">IF(XBA1257=XBL1257:XBU1257,$XBL$2:$XBU$2,"")</f>
        <v/>
      </c>
      <c r="XBC1257" s="21" t="str">
        <v/>
      </c>
      <c r="XBD1257" s="21" t="str">
        <v>The PowerStore</v>
      </c>
      <c r="XBE1257" s="21" t="str">
        <v/>
      </c>
      <c r="XBF1257" s="21" t="str">
        <v/>
      </c>
      <c r="XBG1257" s="21" t="str">
        <v/>
      </c>
      <c r="XBH1257" s="21" t="str">
        <v/>
      </c>
      <c r="XBI1257" s="21" t="str">
        <v/>
      </c>
      <c r="XBJ1257" s="22" t="str">
        <v/>
      </c>
      <c r="XBK1257" s="22" t="str">
        <v/>
      </c>
      <c r="XBL1257" s="18" t="s">
        <v>8835</v>
      </c>
      <c r="XBM1257" s="18">
        <v>2722.94</v>
      </c>
      <c r="XBN1257" s="18">
        <v>2549.71</v>
      </c>
      <c r="XBO1257" s="18" t="s">
        <v>8835</v>
      </c>
      <c r="XBP1257" s="18" t="s">
        <v>8835</v>
      </c>
      <c r="XBQ1257" s="18" t="s">
        <v>8835</v>
      </c>
      <c r="XBR1257" s="18" t="s">
        <v>8835</v>
      </c>
      <c r="XBS1257" s="18" t="s">
        <v>8835</v>
      </c>
      <c r="XBT1257" s="18" t="s">
        <v>8835</v>
      </c>
      <c r="XBU1257" s="18" t="s">
        <v>8835</v>
      </c>
    </row>
    <row r="1258" spans="1:80 16277:16297" s="23" customFormat="1" ht="12" x14ac:dyDescent="0.25">
      <c r="A1258" s="5" t="s">
        <v>3729</v>
      </c>
      <c r="B1258" s="5" t="s">
        <v>63</v>
      </c>
      <c r="C1258" s="5" t="s">
        <v>2588</v>
      </c>
      <c r="D1258" s="6" t="s">
        <v>3730</v>
      </c>
      <c r="E1258" s="5"/>
      <c r="F1258" s="6" t="s">
        <v>11832</v>
      </c>
      <c r="G1258" s="5" t="s">
        <v>11839</v>
      </c>
      <c r="H1258" s="6" t="s">
        <v>8852</v>
      </c>
      <c r="I1258" s="6" t="s">
        <v>8852</v>
      </c>
      <c r="J1258" s="20" t="str">
        <f>XBB1258&amp;XBC1258&amp;XBD1258&amp;XBE1258&amp;XBF1258&amp;XBG1258&amp;XBH1258&amp;XBI1258&amp;XBJ1258&amp;XBK1258</f>
        <v>Soligent</v>
      </c>
      <c r="K1258" s="5"/>
      <c r="L1258" s="5"/>
      <c r="M1258" s="5">
        <v>2.14</v>
      </c>
      <c r="N1258" s="5"/>
      <c r="O1258" s="5">
        <v>2.3919999999999999</v>
      </c>
      <c r="P1258" s="15">
        <f>(O1258-M1258)/O1258*100</f>
        <v>10.535117056856178</v>
      </c>
      <c r="Q1258" s="5"/>
      <c r="R1258" s="5"/>
      <c r="S1258" s="5"/>
      <c r="T1258" s="5"/>
      <c r="U1258" s="5">
        <v>0.1</v>
      </c>
      <c r="V1258" s="5">
        <v>0.25</v>
      </c>
      <c r="W1258" s="5">
        <v>2</v>
      </c>
      <c r="X1258" s="5">
        <v>3</v>
      </c>
      <c r="Y1258" s="5"/>
      <c r="Z1258" s="5"/>
      <c r="AA1258" s="5"/>
      <c r="AB1258" s="5"/>
      <c r="AC1258" s="5"/>
      <c r="AD1258" s="5"/>
      <c r="AE1258" s="20"/>
      <c r="AF1258" s="20"/>
      <c r="AG1258" s="20"/>
      <c r="AH1258" s="20"/>
      <c r="AI1258" s="20"/>
      <c r="AJ1258" s="20"/>
      <c r="AK1258" s="20"/>
      <c r="AL1258" s="20"/>
      <c r="AM1258" s="20"/>
      <c r="AN1258" s="20"/>
      <c r="AO1258" s="20"/>
      <c r="AP1258" s="20"/>
      <c r="AQ1258" s="20"/>
      <c r="AR1258" s="20"/>
      <c r="AS1258" s="20"/>
      <c r="AT1258" s="20"/>
      <c r="AU1258" s="20"/>
      <c r="AV1258" s="20"/>
      <c r="AW1258" s="20"/>
      <c r="AX1258" s="20"/>
      <c r="AY1258" s="20"/>
      <c r="AZ1258" s="20"/>
      <c r="BA1258" s="20"/>
      <c r="BB1258" s="20"/>
      <c r="BC1258" s="20"/>
      <c r="BD1258" s="20"/>
      <c r="BE1258" s="20"/>
      <c r="BF1258" s="20"/>
      <c r="BG1258" s="20"/>
      <c r="BH1258" s="20"/>
      <c r="BI1258" s="20"/>
      <c r="BJ1258" s="20"/>
      <c r="BK1258" s="20"/>
      <c r="BL1258" s="20"/>
      <c r="BM1258" s="20"/>
      <c r="BN1258" s="20"/>
      <c r="BO1258" s="20"/>
      <c r="BP1258" s="20"/>
      <c r="BQ1258" s="20"/>
      <c r="BR1258" s="20"/>
      <c r="BS1258" s="20"/>
      <c r="BT1258" s="20"/>
      <c r="BU1258" s="20"/>
      <c r="BV1258" s="20"/>
      <c r="BW1258" s="20"/>
      <c r="BX1258" s="20"/>
      <c r="BY1258" s="20"/>
      <c r="BZ1258" s="20"/>
      <c r="CA1258" s="5"/>
      <c r="CB1258" s="45" t="s">
        <v>10200</v>
      </c>
      <c r="XBA1258" s="18">
        <f>MIN(XBL1258:XBU1258)</f>
        <v>2.14</v>
      </c>
      <c r="XBB1258" s="21" t="str" cm="1">
        <f t="array" ref="XBB1258:XBK1258">IF(XBA1258=XBL1258:XBU1258,$XBL$2:$XBU$2,"")</f>
        <v/>
      </c>
      <c r="XBC1258" s="21" t="str">
        <v>Soligent</v>
      </c>
      <c r="XBD1258" s="21" t="str">
        <v/>
      </c>
      <c r="XBE1258" s="21" t="str">
        <v/>
      </c>
      <c r="XBF1258" s="21" t="str">
        <v/>
      </c>
      <c r="XBG1258" s="21" t="str">
        <v/>
      </c>
      <c r="XBH1258" s="21" t="str">
        <v/>
      </c>
      <c r="XBI1258" s="21" t="str">
        <v/>
      </c>
      <c r="XBJ1258" s="22" t="str">
        <v/>
      </c>
      <c r="XBK1258" s="22" t="str">
        <v/>
      </c>
      <c r="XBL1258" s="18" t="s">
        <v>8835</v>
      </c>
      <c r="XBM1258" s="18">
        <v>2.14</v>
      </c>
      <c r="XBN1258" s="18" t="s">
        <v>8835</v>
      </c>
      <c r="XBO1258" s="18" t="s">
        <v>8835</v>
      </c>
      <c r="XBP1258" s="18" t="s">
        <v>8835</v>
      </c>
      <c r="XBQ1258" s="18" t="s">
        <v>8835</v>
      </c>
      <c r="XBR1258" s="18" t="s">
        <v>8835</v>
      </c>
      <c r="XBS1258" s="18" t="s">
        <v>8835</v>
      </c>
      <c r="XBT1258" s="18">
        <v>2.6</v>
      </c>
      <c r="XBU1258" s="18">
        <v>2.36</v>
      </c>
    </row>
    <row r="1259" spans="1:80 16277:16297" s="23" customFormat="1" ht="12" x14ac:dyDescent="0.25">
      <c r="A1259" s="5" t="s">
        <v>3731</v>
      </c>
      <c r="B1259" s="5" t="s">
        <v>11830</v>
      </c>
      <c r="C1259" s="5" t="s">
        <v>8681</v>
      </c>
      <c r="D1259" s="6" t="s">
        <v>3732</v>
      </c>
      <c r="E1259" s="5"/>
      <c r="F1259" s="6" t="s">
        <v>11843</v>
      </c>
      <c r="G1259" s="5" t="s">
        <v>11833</v>
      </c>
      <c r="H1259" s="6" t="s">
        <v>8854</v>
      </c>
      <c r="I1259" s="6" t="s">
        <v>8854</v>
      </c>
      <c r="J1259" s="20" t="str">
        <f>XBB1259&amp;XBC1259&amp;XBD1259&amp;XBE1259&amp;XBF1259&amp;XBG1259&amp;XBH1259&amp;XBI1259&amp;XBJ1259&amp;XBK1259</f>
        <v/>
      </c>
      <c r="K1259" s="5"/>
      <c r="L1259" s="5"/>
      <c r="M1259" s="5">
        <v>4300</v>
      </c>
      <c r="N1259" s="5"/>
      <c r="O1259" s="5">
        <v>5570</v>
      </c>
      <c r="P1259" s="15">
        <f>(O1259-M1259)/O1259*100</f>
        <v>22.800718132854577</v>
      </c>
      <c r="Q1259" s="5"/>
      <c r="R1259" s="5"/>
      <c r="S1259" s="5"/>
      <c r="T1259" s="5"/>
      <c r="U1259" s="5">
        <v>55</v>
      </c>
      <c r="V1259" s="5">
        <v>66.5</v>
      </c>
      <c r="W1259" s="5">
        <v>39.4</v>
      </c>
      <c r="X1259" s="5">
        <v>1.6</v>
      </c>
      <c r="Y1259" s="5"/>
      <c r="Z1259" s="5"/>
      <c r="AA1259" s="5"/>
      <c r="AB1259" s="5"/>
      <c r="AC1259" s="5"/>
      <c r="AD1259" s="5"/>
      <c r="AE1259" s="20"/>
      <c r="AF1259" s="20"/>
      <c r="AG1259" s="20"/>
      <c r="AH1259" s="20"/>
      <c r="AI1259" s="20"/>
      <c r="AJ1259" s="20"/>
      <c r="AK1259" s="20"/>
      <c r="AL1259" s="20"/>
      <c r="AM1259" s="20"/>
      <c r="AN1259" s="20"/>
      <c r="AO1259" s="20"/>
      <c r="AP1259" s="20"/>
      <c r="AQ1259" s="20"/>
      <c r="AR1259" s="20"/>
      <c r="AS1259" s="20"/>
      <c r="AT1259" s="20"/>
      <c r="AU1259" s="20"/>
      <c r="AV1259" s="20"/>
      <c r="AW1259" s="20"/>
      <c r="AX1259" s="20"/>
      <c r="AY1259" s="20"/>
      <c r="AZ1259" s="20"/>
      <c r="BA1259" s="20"/>
      <c r="BB1259" s="20"/>
      <c r="BC1259" s="20"/>
      <c r="BD1259" s="20"/>
      <c r="BE1259" s="20"/>
      <c r="BF1259" s="20"/>
      <c r="BG1259" s="20"/>
      <c r="BH1259" s="20"/>
      <c r="BI1259" s="20"/>
      <c r="BJ1259" s="20"/>
      <c r="BK1259" s="20"/>
      <c r="BL1259" s="20"/>
      <c r="BM1259" s="20"/>
      <c r="BN1259" s="20"/>
      <c r="BO1259" s="20"/>
      <c r="BP1259" s="20"/>
      <c r="BQ1259" s="20"/>
      <c r="BR1259" s="20"/>
      <c r="BS1259" s="20"/>
      <c r="BT1259" s="20"/>
      <c r="BU1259" s="20"/>
      <c r="BV1259" s="20"/>
      <c r="BW1259" s="20"/>
      <c r="BX1259" s="20"/>
      <c r="BY1259" s="20"/>
      <c r="BZ1259" s="20"/>
      <c r="CA1259" s="5"/>
      <c r="CB1259" s="45" t="s">
        <v>10201</v>
      </c>
      <c r="XBA1259" s="18">
        <f>MIN(XBL1259:XBU1259)</f>
        <v>0</v>
      </c>
      <c r="XBB1259" s="21" t="str" cm="1">
        <f t="array" ref="XBB1259:XBK1259">IF(XBA1259=XBL1259:XBU1259,$XBL$2:$XBU$2,"")</f>
        <v/>
      </c>
      <c r="XBC1259" s="21" t="str">
        <v/>
      </c>
      <c r="XBD1259" s="21" t="str">
        <v/>
      </c>
      <c r="XBE1259" s="21" t="str">
        <v/>
      </c>
      <c r="XBF1259" s="21" t="str">
        <v/>
      </c>
      <c r="XBG1259" s="21" t="str">
        <v/>
      </c>
      <c r="XBH1259" s="21" t="str">
        <v/>
      </c>
      <c r="XBI1259" s="21" t="str">
        <v/>
      </c>
      <c r="XBJ1259" s="22" t="str">
        <v/>
      </c>
      <c r="XBK1259" s="22" t="str">
        <v/>
      </c>
      <c r="XBL1259" s="18" t="s">
        <v>8835</v>
      </c>
      <c r="XBM1259" s="18" t="s">
        <v>8835</v>
      </c>
      <c r="XBN1259" s="18" t="s">
        <v>8835</v>
      </c>
      <c r="XBO1259" s="18" t="s">
        <v>8835</v>
      </c>
      <c r="XBP1259" s="18" t="s">
        <v>8835</v>
      </c>
      <c r="XBQ1259" s="18" t="s">
        <v>8835</v>
      </c>
      <c r="XBR1259" s="18" t="s">
        <v>8835</v>
      </c>
      <c r="XBS1259" s="18" t="s">
        <v>8835</v>
      </c>
      <c r="XBT1259" s="18" t="s">
        <v>8835</v>
      </c>
      <c r="XBU1259" s="18" t="s">
        <v>8835</v>
      </c>
    </row>
    <row r="1260" spans="1:80 16277:16297" s="23" customFormat="1" ht="12" x14ac:dyDescent="0.25">
      <c r="A1260" s="5" t="s">
        <v>3733</v>
      </c>
      <c r="B1260" s="5" t="s">
        <v>63</v>
      </c>
      <c r="C1260" s="5" t="s">
        <v>3734</v>
      </c>
      <c r="D1260" s="6" t="s">
        <v>3735</v>
      </c>
      <c r="E1260" s="5"/>
      <c r="F1260" s="6" t="s">
        <v>11843</v>
      </c>
      <c r="G1260" s="5" t="s">
        <v>11835</v>
      </c>
      <c r="H1260" s="6" t="s">
        <v>8854</v>
      </c>
      <c r="I1260" s="6" t="s">
        <v>8854</v>
      </c>
      <c r="J1260" s="20" t="str">
        <f>XBB1260&amp;XBC1260&amp;XBD1260&amp;XBE1260&amp;XBF1260&amp;XBG1260&amp;XBH1260&amp;XBI1260&amp;XBJ1260&amp;XBK1260</f>
        <v/>
      </c>
      <c r="K1260" s="5"/>
      <c r="L1260" s="5"/>
      <c r="M1260" s="5">
        <v>5200</v>
      </c>
      <c r="N1260" s="5"/>
      <c r="O1260" s="5">
        <v>6750</v>
      </c>
      <c r="P1260" s="15">
        <f>(O1260-M1260)/O1260*100</f>
        <v>22.962962962962962</v>
      </c>
      <c r="Q1260" s="5"/>
      <c r="R1260" s="5"/>
      <c r="S1260" s="5"/>
      <c r="T1260" s="5"/>
      <c r="U1260" s="5">
        <v>90</v>
      </c>
      <c r="V1260" s="5">
        <v>28</v>
      </c>
      <c r="W1260" s="5">
        <v>21</v>
      </c>
      <c r="X1260" s="5">
        <v>11</v>
      </c>
      <c r="Y1260" s="5"/>
      <c r="Z1260" s="5"/>
      <c r="AA1260" s="5"/>
      <c r="AB1260" s="5"/>
      <c r="AC1260" s="5"/>
      <c r="AD1260" s="5"/>
      <c r="AE1260" s="20"/>
      <c r="AF1260" s="20"/>
      <c r="AG1260" s="20"/>
      <c r="AH1260" s="20"/>
      <c r="AI1260" s="20"/>
      <c r="AJ1260" s="20"/>
      <c r="AK1260" s="20"/>
      <c r="AL1260" s="20"/>
      <c r="AM1260" s="20"/>
      <c r="AN1260" s="20"/>
      <c r="AO1260" s="20"/>
      <c r="AP1260" s="20"/>
      <c r="AQ1260" s="20"/>
      <c r="AR1260" s="20"/>
      <c r="AS1260" s="20"/>
      <c r="AT1260" s="20"/>
      <c r="AU1260" s="20"/>
      <c r="AV1260" s="20"/>
      <c r="AW1260" s="20"/>
      <c r="AX1260" s="20"/>
      <c r="AY1260" s="20"/>
      <c r="AZ1260" s="20"/>
      <c r="BA1260" s="20"/>
      <c r="BB1260" s="20"/>
      <c r="BC1260" s="20"/>
      <c r="BD1260" s="20"/>
      <c r="BE1260" s="20"/>
      <c r="BF1260" s="20"/>
      <c r="BG1260" s="20"/>
      <c r="BH1260" s="20"/>
      <c r="BI1260" s="20"/>
      <c r="BJ1260" s="20"/>
      <c r="BK1260" s="20"/>
      <c r="BL1260" s="20"/>
      <c r="BM1260" s="20"/>
      <c r="BN1260" s="20"/>
      <c r="BO1260" s="20"/>
      <c r="BP1260" s="20"/>
      <c r="BQ1260" s="20"/>
      <c r="BR1260" s="20"/>
      <c r="BS1260" s="20"/>
      <c r="BT1260" s="20"/>
      <c r="BU1260" s="20"/>
      <c r="BV1260" s="20"/>
      <c r="BW1260" s="20"/>
      <c r="BX1260" s="20"/>
      <c r="BY1260" s="20"/>
      <c r="BZ1260" s="20"/>
      <c r="CA1260" s="5"/>
      <c r="CB1260" s="45" t="s">
        <v>10202</v>
      </c>
      <c r="XBA1260" s="18">
        <f>MIN(XBL1260:XBU1260)</f>
        <v>0</v>
      </c>
      <c r="XBB1260" s="21" t="str" cm="1">
        <f t="array" ref="XBB1260:XBK1260">IF(XBA1260=XBL1260:XBU1260,$XBL$2:$XBU$2,"")</f>
        <v/>
      </c>
      <c r="XBC1260" s="21" t="str">
        <v/>
      </c>
      <c r="XBD1260" s="21" t="str">
        <v/>
      </c>
      <c r="XBE1260" s="21" t="str">
        <v/>
      </c>
      <c r="XBF1260" s="21" t="str">
        <v/>
      </c>
      <c r="XBG1260" s="21" t="str">
        <v/>
      </c>
      <c r="XBH1260" s="21" t="str">
        <v/>
      </c>
      <c r="XBI1260" s="21" t="str">
        <v/>
      </c>
      <c r="XBJ1260" s="22" t="str">
        <v/>
      </c>
      <c r="XBK1260" s="22" t="str">
        <v/>
      </c>
      <c r="XBL1260" s="18" t="s">
        <v>8835</v>
      </c>
      <c r="XBM1260" s="18" t="s">
        <v>8835</v>
      </c>
      <c r="XBN1260" s="18" t="s">
        <v>8835</v>
      </c>
      <c r="XBO1260" s="18" t="s">
        <v>8835</v>
      </c>
      <c r="XBP1260" s="18" t="s">
        <v>8835</v>
      </c>
      <c r="XBQ1260" s="18" t="s">
        <v>8835</v>
      </c>
      <c r="XBR1260" s="18" t="s">
        <v>8835</v>
      </c>
      <c r="XBS1260" s="18" t="s">
        <v>8835</v>
      </c>
      <c r="XBT1260" s="18" t="s">
        <v>8835</v>
      </c>
      <c r="XBU1260" s="18" t="s">
        <v>8835</v>
      </c>
    </row>
    <row r="1261" spans="1:80 16277:16297" s="23" customFormat="1" ht="12" x14ac:dyDescent="0.25">
      <c r="A1261" s="5" t="s">
        <v>3736</v>
      </c>
      <c r="B1261" s="5" t="s">
        <v>63</v>
      </c>
      <c r="C1261" s="5" t="s">
        <v>3737</v>
      </c>
      <c r="D1261" s="6" t="s">
        <v>3738</v>
      </c>
      <c r="E1261" s="5"/>
      <c r="F1261" s="6">
        <v>0</v>
      </c>
      <c r="G1261" s="5" t="s">
        <v>11835</v>
      </c>
      <c r="H1261" s="6" t="s">
        <v>8853</v>
      </c>
      <c r="I1261" s="6" t="s">
        <v>8853</v>
      </c>
      <c r="J1261" s="20" t="str">
        <f>XBB1261&amp;XBC1261&amp;XBD1261&amp;XBE1261&amp;XBF1261&amp;XBG1261&amp;XBH1261&amp;XBI1261&amp;XBJ1261&amp;XBK1261</f>
        <v/>
      </c>
      <c r="K1261" s="5"/>
      <c r="L1261" s="5"/>
      <c r="M1261" s="5">
        <v>1.57</v>
      </c>
      <c r="N1261" s="5"/>
      <c r="O1261" s="5">
        <v>1.93</v>
      </c>
      <c r="P1261" s="15">
        <f>(O1261-M1261)/O1261*100</f>
        <v>18.652849740932638</v>
      </c>
      <c r="Q1261" s="5"/>
      <c r="R1261" s="5"/>
      <c r="S1261" s="5"/>
      <c r="T1261" s="5"/>
      <c r="U1261" s="5">
        <v>1.2500000000000001E-2</v>
      </c>
      <c r="V1261" s="5">
        <v>0.75</v>
      </c>
      <c r="W1261" s="5">
        <v>0.75</v>
      </c>
      <c r="X1261" s="5">
        <v>0.4</v>
      </c>
      <c r="Y1261" s="5"/>
      <c r="Z1261" s="5"/>
      <c r="AA1261" s="5"/>
      <c r="AB1261" s="5"/>
      <c r="AC1261" s="5"/>
      <c r="AD1261" s="5"/>
      <c r="AE1261" s="20"/>
      <c r="AF1261" s="20"/>
      <c r="AG1261" s="20"/>
      <c r="AH1261" s="20"/>
      <c r="AI1261" s="20"/>
      <c r="AJ1261" s="20"/>
      <c r="AK1261" s="20"/>
      <c r="AL1261" s="20"/>
      <c r="AM1261" s="20"/>
      <c r="AN1261" s="20"/>
      <c r="AO1261" s="20"/>
      <c r="AP1261" s="20"/>
      <c r="AQ1261" s="20"/>
      <c r="AR1261" s="20"/>
      <c r="AS1261" s="20"/>
      <c r="AT1261" s="20"/>
      <c r="AU1261" s="20"/>
      <c r="AV1261" s="20"/>
      <c r="AW1261" s="20"/>
      <c r="AX1261" s="20"/>
      <c r="AY1261" s="20"/>
      <c r="AZ1261" s="20"/>
      <c r="BA1261" s="20"/>
      <c r="BB1261" s="20"/>
      <c r="BC1261" s="20"/>
      <c r="BD1261" s="20"/>
      <c r="BE1261" s="20"/>
      <c r="BF1261" s="20"/>
      <c r="BG1261" s="20"/>
      <c r="BH1261" s="20"/>
      <c r="BI1261" s="20"/>
      <c r="BJ1261" s="20"/>
      <c r="BK1261" s="20"/>
      <c r="BL1261" s="20"/>
      <c r="BM1261" s="20"/>
      <c r="BN1261" s="20"/>
      <c r="BO1261" s="20"/>
      <c r="BP1261" s="20"/>
      <c r="BQ1261" s="20"/>
      <c r="BR1261" s="20"/>
      <c r="BS1261" s="20"/>
      <c r="BT1261" s="20"/>
      <c r="BU1261" s="20"/>
      <c r="BV1261" s="20"/>
      <c r="BW1261" s="20"/>
      <c r="BX1261" s="20"/>
      <c r="BY1261" s="20"/>
      <c r="BZ1261" s="20"/>
      <c r="CA1261" s="5"/>
      <c r="CB1261" s="45" t="s">
        <v>10203</v>
      </c>
      <c r="XBA1261" s="18">
        <f>MIN(XBL1261:XBU1261)</f>
        <v>0</v>
      </c>
      <c r="XBB1261" s="21" t="str" cm="1">
        <f t="array" ref="XBB1261:XBK1261">IF(XBA1261=XBL1261:XBU1261,$XBL$2:$XBU$2,"")</f>
        <v/>
      </c>
      <c r="XBC1261" s="21" t="str">
        <v/>
      </c>
      <c r="XBD1261" s="21" t="str">
        <v/>
      </c>
      <c r="XBE1261" s="21" t="str">
        <v/>
      </c>
      <c r="XBF1261" s="21" t="str">
        <v/>
      </c>
      <c r="XBG1261" s="21" t="str">
        <v/>
      </c>
      <c r="XBH1261" s="21" t="str">
        <v/>
      </c>
      <c r="XBI1261" s="21" t="str">
        <v/>
      </c>
      <c r="XBJ1261" s="22" t="str">
        <v/>
      </c>
      <c r="XBK1261" s="22" t="str">
        <v/>
      </c>
      <c r="XBL1261" s="18" t="s">
        <v>8835</v>
      </c>
      <c r="XBM1261" s="18" t="s">
        <v>8835</v>
      </c>
      <c r="XBN1261" s="18" t="s">
        <v>8835</v>
      </c>
      <c r="XBO1261" s="18" t="s">
        <v>8835</v>
      </c>
      <c r="XBP1261" s="18" t="s">
        <v>8835</v>
      </c>
      <c r="XBQ1261" s="18" t="s">
        <v>8835</v>
      </c>
      <c r="XBR1261" s="18" t="s">
        <v>8835</v>
      </c>
      <c r="XBS1261" s="18" t="s">
        <v>8835</v>
      </c>
      <c r="XBT1261" s="18" t="s">
        <v>8835</v>
      </c>
      <c r="XBU1261" s="18" t="s">
        <v>8835</v>
      </c>
    </row>
    <row r="1262" spans="1:80 16277:16297" s="23" customFormat="1" ht="12" x14ac:dyDescent="0.25">
      <c r="A1262" s="5" t="s">
        <v>3739</v>
      </c>
      <c r="B1262" s="5" t="s">
        <v>63</v>
      </c>
      <c r="C1262" s="5" t="s">
        <v>8680</v>
      </c>
      <c r="D1262" s="6" t="s">
        <v>3740</v>
      </c>
      <c r="E1262" s="5"/>
      <c r="F1262" s="6">
        <v>0</v>
      </c>
      <c r="G1262" s="5" t="s">
        <v>11835</v>
      </c>
      <c r="H1262" s="6" t="s">
        <v>8853</v>
      </c>
      <c r="I1262" s="6" t="s">
        <v>8853</v>
      </c>
      <c r="J1262" s="20" t="str">
        <f>XBB1262&amp;XBC1262&amp;XBD1262&amp;XBE1262&amp;XBF1262&amp;XBG1262&amp;XBH1262&amp;XBI1262&amp;XBJ1262&amp;XBK1262</f>
        <v>Krannich West</v>
      </c>
      <c r="K1262" s="5"/>
      <c r="L1262" s="5"/>
      <c r="M1262" s="5">
        <v>1.0340909090909101</v>
      </c>
      <c r="N1262" s="5"/>
      <c r="O1262" s="5">
        <v>1.2038670284938953</v>
      </c>
      <c r="P1262" s="15">
        <f>(O1262-M1262)/O1262*100</f>
        <v>14.1025641025641</v>
      </c>
      <c r="Q1262" s="5"/>
      <c r="R1262" s="5"/>
      <c r="S1262" s="5"/>
      <c r="T1262" s="5"/>
      <c r="U1262" s="5">
        <v>0.25</v>
      </c>
      <c r="V1262" s="5">
        <v>1</v>
      </c>
      <c r="W1262" s="5">
        <v>0.5</v>
      </c>
      <c r="X1262" s="5">
        <v>0.25</v>
      </c>
      <c r="Y1262" s="5"/>
      <c r="Z1262" s="5"/>
      <c r="AA1262" s="5"/>
      <c r="AB1262" s="5"/>
      <c r="AC1262" s="5"/>
      <c r="AD1262" s="5"/>
      <c r="AE1262" s="20"/>
      <c r="AF1262" s="20"/>
      <c r="AG1262" s="20"/>
      <c r="AH1262" s="20"/>
      <c r="AI1262" s="20"/>
      <c r="AJ1262" s="20"/>
      <c r="AK1262" s="20"/>
      <c r="AL1262" s="20"/>
      <c r="AM1262" s="20"/>
      <c r="AN1262" s="20"/>
      <c r="AO1262" s="20"/>
      <c r="AP1262" s="20"/>
      <c r="AQ1262" s="20"/>
      <c r="AR1262" s="20"/>
      <c r="AS1262" s="20"/>
      <c r="AT1262" s="20"/>
      <c r="AU1262" s="20"/>
      <c r="AV1262" s="20"/>
      <c r="AW1262" s="20"/>
      <c r="AX1262" s="20"/>
      <c r="AY1262" s="20"/>
      <c r="AZ1262" s="20"/>
      <c r="BA1262" s="20"/>
      <c r="BB1262" s="20"/>
      <c r="BC1262" s="20"/>
      <c r="BD1262" s="20"/>
      <c r="BE1262" s="20"/>
      <c r="BF1262" s="20"/>
      <c r="BG1262" s="20"/>
      <c r="BH1262" s="20"/>
      <c r="BI1262" s="20"/>
      <c r="BJ1262" s="20"/>
      <c r="BK1262" s="20"/>
      <c r="BL1262" s="20"/>
      <c r="BM1262" s="20"/>
      <c r="BN1262" s="20"/>
      <c r="BO1262" s="20"/>
      <c r="BP1262" s="20"/>
      <c r="BQ1262" s="20"/>
      <c r="BR1262" s="20"/>
      <c r="BS1262" s="20"/>
      <c r="BT1262" s="20"/>
      <c r="BU1262" s="20"/>
      <c r="BV1262" s="20"/>
      <c r="BW1262" s="20"/>
      <c r="BX1262" s="20"/>
      <c r="BY1262" s="20"/>
      <c r="BZ1262" s="20"/>
      <c r="CA1262" s="5"/>
      <c r="CB1262" s="45" t="s">
        <v>10204</v>
      </c>
      <c r="XBA1262" s="18">
        <f>MIN(XBL1262:XBU1262)</f>
        <v>1.0340909090909101</v>
      </c>
      <c r="XBB1262" s="21" t="str" cm="1">
        <f t="array" ref="XBB1262:XBK1262">IF(XBA1262=XBL1262:XBU1262,$XBL$2:$XBU$2,"")</f>
        <v/>
      </c>
      <c r="XBC1262" s="21" t="str">
        <v/>
      </c>
      <c r="XBD1262" s="21" t="str">
        <v/>
      </c>
      <c r="XBE1262" s="21" t="str">
        <v/>
      </c>
      <c r="XBF1262" s="21" t="str">
        <v>Krannich West</v>
      </c>
      <c r="XBG1262" s="21" t="str">
        <v/>
      </c>
      <c r="XBH1262" s="21" t="str">
        <v/>
      </c>
      <c r="XBI1262" s="21" t="str">
        <v/>
      </c>
      <c r="XBJ1262" s="22" t="str">
        <v/>
      </c>
      <c r="XBK1262" s="22" t="str">
        <v/>
      </c>
      <c r="XBL1262" s="18" t="s">
        <v>8835</v>
      </c>
      <c r="XBM1262" s="18" t="s">
        <v>8835</v>
      </c>
      <c r="XBN1262" s="18" t="s">
        <v>8835</v>
      </c>
      <c r="XBO1262" s="18" t="s">
        <v>8835</v>
      </c>
      <c r="XBP1262" s="18">
        <v>1.0340909090909101</v>
      </c>
      <c r="XBQ1262" s="18" t="s">
        <v>8835</v>
      </c>
      <c r="XBR1262" s="18" t="s">
        <v>8835</v>
      </c>
      <c r="XBS1262" s="18" t="s">
        <v>8835</v>
      </c>
      <c r="XBT1262" s="18" t="s">
        <v>8835</v>
      </c>
      <c r="XBU1262" s="18" t="s">
        <v>8835</v>
      </c>
    </row>
    <row r="1263" spans="1:80 16277:16297" s="23" customFormat="1" ht="12" x14ac:dyDescent="0.25">
      <c r="A1263" s="5" t="s">
        <v>3741</v>
      </c>
      <c r="B1263" s="5" t="s">
        <v>63</v>
      </c>
      <c r="C1263" s="5" t="s">
        <v>8686</v>
      </c>
      <c r="D1263" s="6" t="s">
        <v>3742</v>
      </c>
      <c r="E1263" s="5"/>
      <c r="F1263" s="6" t="s">
        <v>11832</v>
      </c>
      <c r="G1263" s="5" t="s">
        <v>11835</v>
      </c>
      <c r="H1263" s="6" t="s">
        <v>8851</v>
      </c>
      <c r="I1263" s="6" t="s">
        <v>8851</v>
      </c>
      <c r="J1263" s="20" t="str">
        <f>XBB1263&amp;XBC1263&amp;XBD1263&amp;XBE1263&amp;XBF1263&amp;XBG1263&amp;XBH1263&amp;XBI1263&amp;XBJ1263&amp;XBK1263</f>
        <v>The PowerStore</v>
      </c>
      <c r="K1263" s="5"/>
      <c r="L1263" s="5"/>
      <c r="M1263" s="5">
        <v>8.89</v>
      </c>
      <c r="N1263" s="5"/>
      <c r="O1263" s="5">
        <v>10.836371212121213</v>
      </c>
      <c r="P1263" s="15">
        <f>(O1263-M1263)/O1263*100</f>
        <v>17.961466749533873</v>
      </c>
      <c r="Q1263" s="5"/>
      <c r="R1263" s="5"/>
      <c r="S1263" s="5"/>
      <c r="T1263" s="5"/>
      <c r="U1263" s="5">
        <v>0.6</v>
      </c>
      <c r="V1263" s="5">
        <v>1.2</v>
      </c>
      <c r="W1263" s="5">
        <v>2.5</v>
      </c>
      <c r="X1263" s="5">
        <v>4.5</v>
      </c>
      <c r="Y1263" s="5"/>
      <c r="Z1263" s="5"/>
      <c r="AA1263" s="5"/>
      <c r="AB1263" s="5"/>
      <c r="AC1263" s="5"/>
      <c r="AD1263" s="5"/>
      <c r="AE1263" s="20"/>
      <c r="AF1263" s="20"/>
      <c r="AG1263" s="20"/>
      <c r="AH1263" s="20"/>
      <c r="AI1263" s="20"/>
      <c r="AJ1263" s="20"/>
      <c r="AK1263" s="20"/>
      <c r="AL1263" s="20"/>
      <c r="AM1263" s="20"/>
      <c r="AN1263" s="20"/>
      <c r="AO1263" s="20"/>
      <c r="AP1263" s="20"/>
      <c r="AQ1263" s="20"/>
      <c r="AR1263" s="20"/>
      <c r="AS1263" s="20"/>
      <c r="AT1263" s="20"/>
      <c r="AU1263" s="20"/>
      <c r="AV1263" s="20"/>
      <c r="AW1263" s="20"/>
      <c r="AX1263" s="20"/>
      <c r="AY1263" s="20"/>
      <c r="AZ1263" s="20"/>
      <c r="BA1263" s="20"/>
      <c r="BB1263" s="20"/>
      <c r="BC1263" s="20"/>
      <c r="BD1263" s="20"/>
      <c r="BE1263" s="20"/>
      <c r="BF1263" s="20"/>
      <c r="BG1263" s="20"/>
      <c r="BH1263" s="20"/>
      <c r="BI1263" s="20"/>
      <c r="BJ1263" s="20"/>
      <c r="BK1263" s="20"/>
      <c r="BL1263" s="20"/>
      <c r="BM1263" s="20"/>
      <c r="BN1263" s="20"/>
      <c r="BO1263" s="20"/>
      <c r="BP1263" s="20"/>
      <c r="BQ1263" s="20"/>
      <c r="BR1263" s="20"/>
      <c r="BS1263" s="20"/>
      <c r="BT1263" s="20"/>
      <c r="BU1263" s="20"/>
      <c r="BV1263" s="20"/>
      <c r="BW1263" s="20"/>
      <c r="BX1263" s="20"/>
      <c r="BY1263" s="20"/>
      <c r="BZ1263" s="20"/>
      <c r="CA1263" s="5"/>
      <c r="CB1263" s="45" t="s">
        <v>10205</v>
      </c>
      <c r="XBA1263" s="18">
        <f>MIN(XBL1263:XBU1263)</f>
        <v>8.89</v>
      </c>
      <c r="XBB1263" s="21" t="str" cm="1">
        <f t="array" ref="XBB1263:XBK1263">IF(XBA1263=XBL1263:XBU1263,$XBL$2:$XBU$2,"")</f>
        <v/>
      </c>
      <c r="XBC1263" s="21" t="str">
        <v/>
      </c>
      <c r="XBD1263" s="21" t="str">
        <v>The PowerStore</v>
      </c>
      <c r="XBE1263" s="21" t="str">
        <v/>
      </c>
      <c r="XBF1263" s="21" t="str">
        <v/>
      </c>
      <c r="XBG1263" s="21" t="str">
        <v/>
      </c>
      <c r="XBH1263" s="21" t="str">
        <v/>
      </c>
      <c r="XBI1263" s="21" t="str">
        <v/>
      </c>
      <c r="XBJ1263" s="22" t="str">
        <v/>
      </c>
      <c r="XBK1263" s="22" t="str">
        <v/>
      </c>
      <c r="XBL1263" s="18" t="s">
        <v>8835</v>
      </c>
      <c r="XBM1263" s="18" t="s">
        <v>8835</v>
      </c>
      <c r="XBN1263" s="18">
        <v>8.89</v>
      </c>
      <c r="XBO1263" s="18" t="s">
        <v>8835</v>
      </c>
      <c r="XBP1263" s="18" t="s">
        <v>8835</v>
      </c>
      <c r="XBQ1263" s="18" t="s">
        <v>8835</v>
      </c>
      <c r="XBR1263" s="18" t="s">
        <v>8835</v>
      </c>
      <c r="XBS1263" s="18" t="s">
        <v>8835</v>
      </c>
      <c r="XBT1263" s="18" t="s">
        <v>8835</v>
      </c>
      <c r="XBU1263" s="18" t="s">
        <v>8835</v>
      </c>
    </row>
    <row r="1264" spans="1:80 16277:16297" s="23" customFormat="1" ht="12" x14ac:dyDescent="0.25">
      <c r="A1264" s="5" t="s">
        <v>3743</v>
      </c>
      <c r="B1264" s="5" t="s">
        <v>63</v>
      </c>
      <c r="C1264" s="5" t="s">
        <v>3744</v>
      </c>
      <c r="D1264" s="6" t="s">
        <v>3745</v>
      </c>
      <c r="E1264" s="5"/>
      <c r="F1264" s="6" t="s">
        <v>11841</v>
      </c>
      <c r="G1264" s="5" t="s">
        <v>11838</v>
      </c>
      <c r="H1264" s="6" t="s">
        <v>8841</v>
      </c>
      <c r="I1264" s="6" t="s">
        <v>8841</v>
      </c>
      <c r="J1264" s="20" t="str">
        <f>XBB1264&amp;XBC1264&amp;XBD1264&amp;XBE1264&amp;XBF1264&amp;XBG1264&amp;XBH1264&amp;XBI1264&amp;XBJ1264&amp;XBK1264</f>
        <v/>
      </c>
      <c r="K1264" s="5"/>
      <c r="L1264" s="5"/>
      <c r="M1264" s="5">
        <v>198.75</v>
      </c>
      <c r="N1264" s="5"/>
      <c r="O1264" s="5">
        <v>264</v>
      </c>
      <c r="P1264" s="15">
        <f>(O1264-M1264)/O1264*100</f>
        <v>24.71590909090909</v>
      </c>
      <c r="Q1264" s="5"/>
      <c r="R1264" s="5"/>
      <c r="S1264" s="5"/>
      <c r="T1264" s="5"/>
      <c r="U1264" s="5">
        <v>8.8000000000000007</v>
      </c>
      <c r="V1264" s="5">
        <v>10.9</v>
      </c>
      <c r="W1264" s="5">
        <v>5.0999999999999996</v>
      </c>
      <c r="X1264" s="5">
        <v>1.9</v>
      </c>
      <c r="Y1264" s="5"/>
      <c r="Z1264" s="5"/>
      <c r="AA1264" s="5"/>
      <c r="AB1264" s="5"/>
      <c r="AC1264" s="5"/>
      <c r="AD1264" s="5"/>
      <c r="AE1264" s="20"/>
      <c r="AF1264" s="20"/>
      <c r="AG1264" s="20"/>
      <c r="AH1264" s="20"/>
      <c r="AI1264" s="20"/>
      <c r="AJ1264" s="20"/>
      <c r="AK1264" s="20"/>
      <c r="AL1264" s="20"/>
      <c r="AM1264" s="20"/>
      <c r="AN1264" s="20"/>
      <c r="AO1264" s="20"/>
      <c r="AP1264" s="20"/>
      <c r="AQ1264" s="20"/>
      <c r="AR1264" s="20"/>
      <c r="AS1264" s="20"/>
      <c r="AT1264" s="20"/>
      <c r="AU1264" s="20"/>
      <c r="AV1264" s="20"/>
      <c r="AW1264" s="20"/>
      <c r="AX1264" s="20"/>
      <c r="AY1264" s="20"/>
      <c r="AZ1264" s="20"/>
      <c r="BA1264" s="20"/>
      <c r="BB1264" s="20"/>
      <c r="BC1264" s="20"/>
      <c r="BD1264" s="20"/>
      <c r="BE1264" s="20"/>
      <c r="BF1264" s="20"/>
      <c r="BG1264" s="20"/>
      <c r="BH1264" s="20"/>
      <c r="BI1264" s="20"/>
      <c r="BJ1264" s="20"/>
      <c r="BK1264" s="20"/>
      <c r="BL1264" s="20"/>
      <c r="BM1264" s="20"/>
      <c r="BN1264" s="20"/>
      <c r="BO1264" s="20"/>
      <c r="BP1264" s="20"/>
      <c r="BQ1264" s="20"/>
      <c r="BR1264" s="20"/>
      <c r="BS1264" s="20"/>
      <c r="BT1264" s="20"/>
      <c r="BU1264" s="20"/>
      <c r="BV1264" s="20"/>
      <c r="BW1264" s="20"/>
      <c r="BX1264" s="20"/>
      <c r="BY1264" s="20"/>
      <c r="BZ1264" s="20"/>
      <c r="CA1264" s="5"/>
      <c r="CB1264" s="45" t="s">
        <v>10206</v>
      </c>
      <c r="XBA1264" s="18">
        <f>MIN(XBL1264:XBU1264)</f>
        <v>0</v>
      </c>
      <c r="XBB1264" s="21" t="str" cm="1">
        <f t="array" ref="XBB1264:XBK1264">IF(XBA1264=XBL1264:XBU1264,$XBL$2:$XBU$2,"")</f>
        <v/>
      </c>
      <c r="XBC1264" s="21" t="str">
        <v/>
      </c>
      <c r="XBD1264" s="21" t="str">
        <v/>
      </c>
      <c r="XBE1264" s="21" t="str">
        <v/>
      </c>
      <c r="XBF1264" s="21" t="str">
        <v/>
      </c>
      <c r="XBG1264" s="21" t="str">
        <v/>
      </c>
      <c r="XBH1264" s="21" t="str">
        <v/>
      </c>
      <c r="XBI1264" s="21" t="str">
        <v/>
      </c>
      <c r="XBJ1264" s="22" t="str">
        <v/>
      </c>
      <c r="XBK1264" s="22" t="str">
        <v/>
      </c>
      <c r="XBL1264" s="18" t="s">
        <v>8835</v>
      </c>
      <c r="XBM1264" s="18" t="s">
        <v>8835</v>
      </c>
      <c r="XBN1264" s="18" t="s">
        <v>8835</v>
      </c>
      <c r="XBO1264" s="18" t="s">
        <v>8835</v>
      </c>
      <c r="XBP1264" s="18" t="s">
        <v>8835</v>
      </c>
      <c r="XBQ1264" s="18" t="s">
        <v>8835</v>
      </c>
      <c r="XBR1264" s="18" t="s">
        <v>8835</v>
      </c>
      <c r="XBS1264" s="18" t="s">
        <v>8835</v>
      </c>
      <c r="XBT1264" s="18" t="s">
        <v>8835</v>
      </c>
      <c r="XBU1264" s="18" t="s">
        <v>8835</v>
      </c>
    </row>
    <row r="1265" spans="1:80 16277:16297" s="23" customFormat="1" ht="12" x14ac:dyDescent="0.25">
      <c r="A1265" s="5" t="s">
        <v>3746</v>
      </c>
      <c r="B1265" s="5" t="s">
        <v>63</v>
      </c>
      <c r="C1265" s="5" t="s">
        <v>3747</v>
      </c>
      <c r="D1265" s="6" t="s">
        <v>3748</v>
      </c>
      <c r="E1265" s="5"/>
      <c r="F1265" s="6" t="s">
        <v>11863</v>
      </c>
      <c r="G1265" s="5" t="s">
        <v>11835</v>
      </c>
      <c r="H1265" s="6" t="s">
        <v>8841</v>
      </c>
      <c r="I1265" s="6" t="s">
        <v>8841</v>
      </c>
      <c r="J1265" s="20" t="str">
        <f>XBB1265&amp;XBC1265&amp;XBD1265&amp;XBE1265&amp;XBF1265&amp;XBG1265&amp;XBH1265&amp;XBI1265&amp;XBJ1265&amp;XBK1265</f>
        <v>Soligent</v>
      </c>
      <c r="K1265" s="5"/>
      <c r="L1265" s="5"/>
      <c r="M1265" s="5">
        <v>30.67</v>
      </c>
      <c r="N1265" s="5"/>
      <c r="O1265" s="5">
        <v>39.958628571428576</v>
      </c>
      <c r="P1265" s="15">
        <f>(O1265-M1265)/O1265*100</f>
        <v>23.245614035087726</v>
      </c>
      <c r="Q1265" s="5"/>
      <c r="R1265" s="5"/>
      <c r="S1265" s="5"/>
      <c r="T1265" s="5"/>
      <c r="U1265" s="5">
        <v>37.4</v>
      </c>
      <c r="V1265" s="5">
        <v>1.2</v>
      </c>
      <c r="W1265" s="5">
        <v>1.2</v>
      </c>
      <c r="X1265" s="5">
        <v>1.2</v>
      </c>
      <c r="Y1265" s="5"/>
      <c r="Z1265" s="5"/>
      <c r="AA1265" s="5"/>
      <c r="AB1265" s="5"/>
      <c r="AC1265" s="5"/>
      <c r="AD1265" s="5"/>
      <c r="AE1265" s="20"/>
      <c r="AF1265" s="20"/>
      <c r="AG1265" s="20"/>
      <c r="AH1265" s="20"/>
      <c r="AI1265" s="20"/>
      <c r="AJ1265" s="20"/>
      <c r="AK1265" s="20"/>
      <c r="AL1265" s="20"/>
      <c r="AM1265" s="20"/>
      <c r="AN1265" s="20"/>
      <c r="AO1265" s="20"/>
      <c r="AP1265" s="20"/>
      <c r="AQ1265" s="20"/>
      <c r="AR1265" s="20"/>
      <c r="AS1265" s="20"/>
      <c r="AT1265" s="20"/>
      <c r="AU1265" s="20"/>
      <c r="AV1265" s="20"/>
      <c r="AW1265" s="20"/>
      <c r="AX1265" s="20"/>
      <c r="AY1265" s="20"/>
      <c r="AZ1265" s="20"/>
      <c r="BA1265" s="20"/>
      <c r="BB1265" s="20"/>
      <c r="BC1265" s="20"/>
      <c r="BD1265" s="20"/>
      <c r="BE1265" s="20"/>
      <c r="BF1265" s="20"/>
      <c r="BG1265" s="20"/>
      <c r="BH1265" s="20"/>
      <c r="BI1265" s="20"/>
      <c r="BJ1265" s="20"/>
      <c r="BK1265" s="20"/>
      <c r="BL1265" s="20"/>
      <c r="BM1265" s="20"/>
      <c r="BN1265" s="20"/>
      <c r="BO1265" s="20"/>
      <c r="BP1265" s="20"/>
      <c r="BQ1265" s="20"/>
      <c r="BR1265" s="20"/>
      <c r="BS1265" s="20"/>
      <c r="BT1265" s="20"/>
      <c r="BU1265" s="20"/>
      <c r="BV1265" s="20"/>
      <c r="BW1265" s="20"/>
      <c r="BX1265" s="20"/>
      <c r="BY1265" s="20"/>
      <c r="BZ1265" s="20"/>
      <c r="CA1265" s="5"/>
      <c r="CB1265" s="45" t="s">
        <v>10207</v>
      </c>
      <c r="XBA1265" s="18">
        <f>MIN(XBL1265:XBU1265)</f>
        <v>30.67</v>
      </c>
      <c r="XBB1265" s="21" t="str" cm="1">
        <f t="array" ref="XBB1265:XBK1265">IF(XBA1265=XBL1265:XBU1265,$XBL$2:$XBU$2,"")</f>
        <v/>
      </c>
      <c r="XBC1265" s="21" t="str">
        <v>Soligent</v>
      </c>
      <c r="XBD1265" s="21" t="str">
        <v/>
      </c>
      <c r="XBE1265" s="21" t="str">
        <v/>
      </c>
      <c r="XBF1265" s="21" t="str">
        <v/>
      </c>
      <c r="XBG1265" s="21" t="str">
        <v/>
      </c>
      <c r="XBH1265" s="21" t="str">
        <v/>
      </c>
      <c r="XBI1265" s="21" t="str">
        <v/>
      </c>
      <c r="XBJ1265" s="22" t="str">
        <v/>
      </c>
      <c r="XBK1265" s="22" t="str">
        <v/>
      </c>
      <c r="XBL1265" s="18" t="s">
        <v>8835</v>
      </c>
      <c r="XBM1265" s="18">
        <v>30.67</v>
      </c>
      <c r="XBN1265" s="18" t="s">
        <v>8835</v>
      </c>
      <c r="XBO1265" s="18" t="s">
        <v>8835</v>
      </c>
      <c r="XBP1265" s="18" t="s">
        <v>8835</v>
      </c>
      <c r="XBQ1265" s="18" t="s">
        <v>8835</v>
      </c>
      <c r="XBR1265" s="18" t="s">
        <v>8835</v>
      </c>
      <c r="XBS1265" s="18" t="s">
        <v>8835</v>
      </c>
      <c r="XBT1265" s="18" t="s">
        <v>8835</v>
      </c>
      <c r="XBU1265" s="18" t="s">
        <v>8835</v>
      </c>
    </row>
    <row r="1266" spans="1:80 16277:16297" s="23" customFormat="1" ht="12" x14ac:dyDescent="0.25">
      <c r="A1266" s="5" t="s">
        <v>3749</v>
      </c>
      <c r="B1266" s="5" t="s">
        <v>63</v>
      </c>
      <c r="C1266" s="5" t="s">
        <v>3750</v>
      </c>
      <c r="D1266" s="6" t="s">
        <v>8768</v>
      </c>
      <c r="E1266" s="5"/>
      <c r="F1266" s="6" t="s">
        <v>11832</v>
      </c>
      <c r="G1266" s="5" t="s">
        <v>11835</v>
      </c>
      <c r="H1266" s="6" t="s">
        <v>8841</v>
      </c>
      <c r="I1266" s="6" t="s">
        <v>8841</v>
      </c>
      <c r="J1266" s="20" t="str">
        <f>XBB1266&amp;XBC1266&amp;XBD1266&amp;XBE1266&amp;XBF1266&amp;XBG1266&amp;XBH1266&amp;XBI1266&amp;XBJ1266&amp;XBK1266</f>
        <v>Soligent</v>
      </c>
      <c r="K1266" s="5"/>
      <c r="L1266" s="5"/>
      <c r="M1266" s="5">
        <v>385.33</v>
      </c>
      <c r="N1266" s="5"/>
      <c r="O1266" s="5">
        <v>490.02194987525513</v>
      </c>
      <c r="P1266" s="15">
        <f>(O1266-M1266)/O1266*100</f>
        <v>21.364747008150669</v>
      </c>
      <c r="Q1266" s="5"/>
      <c r="R1266" s="5"/>
      <c r="S1266" s="5"/>
      <c r="T1266" s="5"/>
      <c r="U1266" s="5">
        <v>22.946000000000002</v>
      </c>
      <c r="V1266" s="5">
        <v>1.24</v>
      </c>
      <c r="W1266" s="5">
        <v>1.1100000000000001</v>
      </c>
      <c r="X1266" s="5">
        <v>1.49</v>
      </c>
      <c r="Y1266" s="5"/>
      <c r="Z1266" s="5"/>
      <c r="AA1266" s="5"/>
      <c r="AB1266" s="5"/>
      <c r="AC1266" s="5"/>
      <c r="AD1266" s="5"/>
      <c r="AE1266" s="20"/>
      <c r="AF1266" s="20"/>
      <c r="AG1266" s="20"/>
      <c r="AH1266" s="20"/>
      <c r="AI1266" s="20"/>
      <c r="AJ1266" s="20"/>
      <c r="AK1266" s="20"/>
      <c r="AL1266" s="20"/>
      <c r="AM1266" s="20"/>
      <c r="AN1266" s="20"/>
      <c r="AO1266" s="20"/>
      <c r="AP1266" s="20"/>
      <c r="AQ1266" s="20"/>
      <c r="AR1266" s="20"/>
      <c r="AS1266" s="20"/>
      <c r="AT1266" s="20"/>
      <c r="AU1266" s="20"/>
      <c r="AV1266" s="20"/>
      <c r="AW1266" s="20"/>
      <c r="AX1266" s="20"/>
      <c r="AY1266" s="20"/>
      <c r="AZ1266" s="20"/>
      <c r="BA1266" s="20"/>
      <c r="BB1266" s="20"/>
      <c r="BC1266" s="20"/>
      <c r="BD1266" s="20"/>
      <c r="BE1266" s="20"/>
      <c r="BF1266" s="20"/>
      <c r="BG1266" s="20"/>
      <c r="BH1266" s="20"/>
      <c r="BI1266" s="20"/>
      <c r="BJ1266" s="20"/>
      <c r="BK1266" s="20"/>
      <c r="BL1266" s="20"/>
      <c r="BM1266" s="20"/>
      <c r="BN1266" s="20"/>
      <c r="BO1266" s="20"/>
      <c r="BP1266" s="20"/>
      <c r="BQ1266" s="20"/>
      <c r="BR1266" s="20"/>
      <c r="BS1266" s="20"/>
      <c r="BT1266" s="20"/>
      <c r="BU1266" s="20"/>
      <c r="BV1266" s="20"/>
      <c r="BW1266" s="20"/>
      <c r="BX1266" s="20"/>
      <c r="BY1266" s="20"/>
      <c r="BZ1266" s="20"/>
      <c r="CA1266" s="5"/>
      <c r="CB1266" s="45" t="s">
        <v>10208</v>
      </c>
      <c r="XBA1266" s="18">
        <f>MIN(XBL1266:XBU1266)</f>
        <v>385.33</v>
      </c>
      <c r="XBB1266" s="21" t="str" cm="1">
        <f t="array" ref="XBB1266:XBK1266">IF(XBA1266=XBL1266:XBU1266,$XBL$2:$XBU$2,"")</f>
        <v/>
      </c>
      <c r="XBC1266" s="21" t="str">
        <v>Soligent</v>
      </c>
      <c r="XBD1266" s="21" t="str">
        <v/>
      </c>
      <c r="XBE1266" s="21" t="str">
        <v/>
      </c>
      <c r="XBF1266" s="21" t="str">
        <v/>
      </c>
      <c r="XBG1266" s="21" t="str">
        <v/>
      </c>
      <c r="XBH1266" s="21" t="str">
        <v/>
      </c>
      <c r="XBI1266" s="21" t="str">
        <v/>
      </c>
      <c r="XBJ1266" s="22" t="str">
        <v/>
      </c>
      <c r="XBK1266" s="22" t="str">
        <v/>
      </c>
      <c r="XBL1266" s="18" t="s">
        <v>8835</v>
      </c>
      <c r="XBM1266" s="18">
        <v>385.33</v>
      </c>
      <c r="XBN1266" s="18" t="s">
        <v>8835</v>
      </c>
      <c r="XBO1266" s="18" t="s">
        <v>8835</v>
      </c>
      <c r="XBP1266" s="18" t="s">
        <v>8835</v>
      </c>
      <c r="XBQ1266" s="18" t="s">
        <v>8835</v>
      </c>
      <c r="XBR1266" s="18" t="s">
        <v>8835</v>
      </c>
      <c r="XBS1266" s="18" t="s">
        <v>8835</v>
      </c>
      <c r="XBT1266" s="18" t="s">
        <v>8835</v>
      </c>
      <c r="XBU1266" s="18" t="s">
        <v>8835</v>
      </c>
    </row>
    <row r="1267" spans="1:80 16277:16297" s="23" customFormat="1" ht="12" x14ac:dyDescent="0.25">
      <c r="A1267" s="5" t="s">
        <v>3751</v>
      </c>
      <c r="B1267" s="5" t="s">
        <v>11830</v>
      </c>
      <c r="C1267" s="5" t="s">
        <v>3752</v>
      </c>
      <c r="D1267" s="6" t="s">
        <v>3753</v>
      </c>
      <c r="E1267" s="5"/>
      <c r="F1267" s="6" t="s">
        <v>11832</v>
      </c>
      <c r="G1267" s="5" t="s">
        <v>11835</v>
      </c>
      <c r="H1267" s="6" t="s">
        <v>8926</v>
      </c>
      <c r="I1267" s="6" t="s">
        <v>8926</v>
      </c>
      <c r="J1267" s="20" t="str">
        <f>XBB1267&amp;XBC1267&amp;XBD1267&amp;XBE1267&amp;XBF1267&amp;XBG1267&amp;XBH1267&amp;XBI1267&amp;XBJ1267&amp;XBK1267</f>
        <v>Soligent</v>
      </c>
      <c r="K1267" s="5"/>
      <c r="L1267" s="5"/>
      <c r="M1267" s="5">
        <v>8</v>
      </c>
      <c r="N1267" s="5"/>
      <c r="O1267" s="5">
        <v>10.5</v>
      </c>
      <c r="P1267" s="15">
        <f>(O1267-M1267)/O1267*100</f>
        <v>23.809523809523807</v>
      </c>
      <c r="Q1267" s="5"/>
      <c r="R1267" s="5"/>
      <c r="S1267" s="5"/>
      <c r="T1267" s="5"/>
      <c r="U1267" s="5">
        <v>12</v>
      </c>
      <c r="V1267" s="5">
        <v>0.36</v>
      </c>
      <c r="W1267" s="5">
        <v>1</v>
      </c>
      <c r="X1267" s="5">
        <v>0.37</v>
      </c>
      <c r="Y1267" s="5"/>
      <c r="Z1267" s="5"/>
      <c r="AA1267" s="5"/>
      <c r="AB1267" s="5"/>
      <c r="AC1267" s="5"/>
      <c r="AD1267" s="5"/>
      <c r="AE1267" s="20"/>
      <c r="AF1267" s="20"/>
      <c r="AG1267" s="20"/>
      <c r="AH1267" s="20"/>
      <c r="AI1267" s="20"/>
      <c r="AJ1267" s="20"/>
      <c r="AK1267" s="20"/>
      <c r="AL1267" s="20"/>
      <c r="AM1267" s="20"/>
      <c r="AN1267" s="20"/>
      <c r="AO1267" s="20"/>
      <c r="AP1267" s="20"/>
      <c r="AQ1267" s="20"/>
      <c r="AR1267" s="20"/>
      <c r="AS1267" s="20"/>
      <c r="AT1267" s="20"/>
      <c r="AU1267" s="20"/>
      <c r="AV1267" s="20"/>
      <c r="AW1267" s="20"/>
      <c r="AX1267" s="20"/>
      <c r="AY1267" s="20"/>
      <c r="AZ1267" s="20"/>
      <c r="BA1267" s="20"/>
      <c r="BB1267" s="20"/>
      <c r="BC1267" s="20"/>
      <c r="BD1267" s="20"/>
      <c r="BE1267" s="20"/>
      <c r="BF1267" s="20"/>
      <c r="BG1267" s="20"/>
      <c r="BH1267" s="20"/>
      <c r="BI1267" s="20"/>
      <c r="BJ1267" s="20"/>
      <c r="BK1267" s="20"/>
      <c r="BL1267" s="20"/>
      <c r="BM1267" s="20"/>
      <c r="BN1267" s="20"/>
      <c r="BO1267" s="20"/>
      <c r="BP1267" s="20"/>
      <c r="BQ1267" s="20"/>
      <c r="BR1267" s="20"/>
      <c r="BS1267" s="20"/>
      <c r="BT1267" s="20"/>
      <c r="BU1267" s="20"/>
      <c r="BV1267" s="20"/>
      <c r="BW1267" s="20"/>
      <c r="BX1267" s="20"/>
      <c r="BY1267" s="20"/>
      <c r="BZ1267" s="20"/>
      <c r="CA1267" s="5"/>
      <c r="CB1267" s="45" t="s">
        <v>10209</v>
      </c>
      <c r="XBA1267" s="18">
        <f>MIN(XBL1267:XBU1267)</f>
        <v>8</v>
      </c>
      <c r="XBB1267" s="21" t="str" cm="1">
        <f t="array" ref="XBB1267:XBK1267">IF(XBA1267=XBL1267:XBU1267,$XBL$2:$XBU$2,"")</f>
        <v/>
      </c>
      <c r="XBC1267" s="21" t="str">
        <v>Soligent</v>
      </c>
      <c r="XBD1267" s="21" t="str">
        <v/>
      </c>
      <c r="XBE1267" s="21" t="str">
        <v/>
      </c>
      <c r="XBF1267" s="21" t="str">
        <v/>
      </c>
      <c r="XBG1267" s="21" t="str">
        <v/>
      </c>
      <c r="XBH1267" s="21" t="str">
        <v/>
      </c>
      <c r="XBI1267" s="21" t="str">
        <v/>
      </c>
      <c r="XBJ1267" s="22" t="str">
        <v/>
      </c>
      <c r="XBK1267" s="22" t="str">
        <v/>
      </c>
      <c r="XBL1267" s="18" t="s">
        <v>8835</v>
      </c>
      <c r="XBM1267" s="18">
        <v>8</v>
      </c>
      <c r="XBN1267" s="18" t="s">
        <v>8835</v>
      </c>
      <c r="XBO1267" s="18" t="s">
        <v>8835</v>
      </c>
      <c r="XBP1267" s="18" t="s">
        <v>8835</v>
      </c>
      <c r="XBQ1267" s="18" t="s">
        <v>8835</v>
      </c>
      <c r="XBR1267" s="18" t="s">
        <v>8835</v>
      </c>
      <c r="XBS1267" s="18" t="s">
        <v>8835</v>
      </c>
      <c r="XBT1267" s="18" t="s">
        <v>8835</v>
      </c>
      <c r="XBU1267" s="18" t="s">
        <v>8835</v>
      </c>
    </row>
    <row r="1268" spans="1:80 16277:16297" s="23" customFormat="1" ht="12" x14ac:dyDescent="0.25">
      <c r="A1268" s="5" t="s">
        <v>3754</v>
      </c>
      <c r="B1268" s="5" t="s">
        <v>63</v>
      </c>
      <c r="C1268" s="5" t="s">
        <v>3755</v>
      </c>
      <c r="D1268" s="6" t="s">
        <v>3756</v>
      </c>
      <c r="E1268" s="5"/>
      <c r="F1268" s="6" t="s">
        <v>11832</v>
      </c>
      <c r="G1268" s="5" t="s">
        <v>11835</v>
      </c>
      <c r="H1268" s="6" t="s">
        <v>8861</v>
      </c>
      <c r="I1268" s="6" t="s">
        <v>8861</v>
      </c>
      <c r="J1268" s="20" t="str">
        <f>XBB1268&amp;XBC1268&amp;XBD1268&amp;XBE1268&amp;XBF1268&amp;XBG1268&amp;XBH1268&amp;XBI1268&amp;XBJ1268&amp;XBK1268</f>
        <v>The PowerStore</v>
      </c>
      <c r="K1268" s="5"/>
      <c r="L1268" s="5"/>
      <c r="M1268" s="5">
        <v>22.22</v>
      </c>
      <c r="N1268" s="5"/>
      <c r="O1268" s="5">
        <v>27.1</v>
      </c>
      <c r="P1268" s="15">
        <f>(O1268-M1268)/O1268*100</f>
        <v>18.007380073800746</v>
      </c>
      <c r="Q1268" s="5"/>
      <c r="R1268" s="5"/>
      <c r="S1268" s="5"/>
      <c r="T1268" s="5"/>
      <c r="U1268" s="5">
        <v>0.12</v>
      </c>
      <c r="V1268" s="5">
        <v>0.6</v>
      </c>
      <c r="W1268" s="5">
        <v>1.2</v>
      </c>
      <c r="X1268" s="5">
        <v>1.2</v>
      </c>
      <c r="Y1268" s="5"/>
      <c r="Z1268" s="5"/>
      <c r="AA1268" s="5"/>
      <c r="AB1268" s="5"/>
      <c r="AC1268" s="5"/>
      <c r="AD1268" s="5"/>
      <c r="AE1268" s="20"/>
      <c r="AF1268" s="20"/>
      <c r="AG1268" s="20"/>
      <c r="AH1268" s="20"/>
      <c r="AI1268" s="20"/>
      <c r="AJ1268" s="20"/>
      <c r="AK1268" s="20"/>
      <c r="AL1268" s="20"/>
      <c r="AM1268" s="20"/>
      <c r="AN1268" s="20"/>
      <c r="AO1268" s="20"/>
      <c r="AP1268" s="20"/>
      <c r="AQ1268" s="20"/>
      <c r="AR1268" s="20"/>
      <c r="AS1268" s="20"/>
      <c r="AT1268" s="20"/>
      <c r="AU1268" s="20"/>
      <c r="AV1268" s="20"/>
      <c r="AW1268" s="20"/>
      <c r="AX1268" s="20"/>
      <c r="AY1268" s="20"/>
      <c r="AZ1268" s="20"/>
      <c r="BA1268" s="20"/>
      <c r="BB1268" s="20"/>
      <c r="BC1268" s="20"/>
      <c r="BD1268" s="20"/>
      <c r="BE1268" s="20"/>
      <c r="BF1268" s="20"/>
      <c r="BG1268" s="20"/>
      <c r="BH1268" s="20"/>
      <c r="BI1268" s="20"/>
      <c r="BJ1268" s="20"/>
      <c r="BK1268" s="20"/>
      <c r="BL1268" s="20"/>
      <c r="BM1268" s="20"/>
      <c r="BN1268" s="20"/>
      <c r="BO1268" s="20"/>
      <c r="BP1268" s="20"/>
      <c r="BQ1268" s="20"/>
      <c r="BR1268" s="20"/>
      <c r="BS1268" s="20"/>
      <c r="BT1268" s="20"/>
      <c r="BU1268" s="20"/>
      <c r="BV1268" s="20"/>
      <c r="BW1268" s="20"/>
      <c r="BX1268" s="20"/>
      <c r="BY1268" s="20"/>
      <c r="BZ1268" s="20"/>
      <c r="CA1268" s="5"/>
      <c r="CB1268" s="45" t="s">
        <v>10210</v>
      </c>
      <c r="XBA1268" s="18">
        <f>MIN(XBL1268:XBU1268)</f>
        <v>22.47</v>
      </c>
      <c r="XBB1268" s="21" t="str" cm="1">
        <f t="array" ref="XBB1268:XBK1268">IF(XBA1268=XBL1268:XBU1268,$XBL$2:$XBU$2,"")</f>
        <v/>
      </c>
      <c r="XBC1268" s="21" t="str">
        <v/>
      </c>
      <c r="XBD1268" s="21" t="str">
        <v>The PowerStore</v>
      </c>
      <c r="XBE1268" s="21" t="str">
        <v/>
      </c>
      <c r="XBF1268" s="21" t="str">
        <v/>
      </c>
      <c r="XBG1268" s="21" t="str">
        <v/>
      </c>
      <c r="XBH1268" s="21" t="str">
        <v/>
      </c>
      <c r="XBI1268" s="21" t="str">
        <v/>
      </c>
      <c r="XBJ1268" s="22" t="str">
        <v/>
      </c>
      <c r="XBK1268" s="22" t="str">
        <v/>
      </c>
      <c r="XBL1268" s="18" t="s">
        <v>8835</v>
      </c>
      <c r="XBM1268" s="18" t="s">
        <v>8835</v>
      </c>
      <c r="XBN1268" s="18">
        <v>22.47</v>
      </c>
      <c r="XBO1268" s="18" t="s">
        <v>8835</v>
      </c>
      <c r="XBP1268" s="18" t="s">
        <v>8835</v>
      </c>
      <c r="XBQ1268" s="18" t="s">
        <v>8835</v>
      </c>
      <c r="XBR1268" s="18" t="s">
        <v>8835</v>
      </c>
      <c r="XBS1268" s="18" t="s">
        <v>8835</v>
      </c>
      <c r="XBT1268" s="18" t="s">
        <v>8835</v>
      </c>
      <c r="XBU1268" s="18" t="s">
        <v>8835</v>
      </c>
    </row>
    <row r="1269" spans="1:80 16277:16297" s="23" customFormat="1" ht="12" x14ac:dyDescent="0.25">
      <c r="A1269" s="5" t="s">
        <v>3757</v>
      </c>
      <c r="B1269" s="5" t="s">
        <v>63</v>
      </c>
      <c r="C1269" s="5" t="s">
        <v>3758</v>
      </c>
      <c r="D1269" s="6" t="s">
        <v>3759</v>
      </c>
      <c r="E1269" s="5"/>
      <c r="F1269" s="6" t="s">
        <v>11832</v>
      </c>
      <c r="G1269" s="5" t="s">
        <v>11835</v>
      </c>
      <c r="H1269" s="6" t="s">
        <v>8861</v>
      </c>
      <c r="I1269" s="6" t="s">
        <v>8861</v>
      </c>
      <c r="J1269" s="20" t="str">
        <f>XBB1269&amp;XBC1269&amp;XBD1269&amp;XBE1269&amp;XBF1269&amp;XBG1269&amp;XBH1269&amp;XBI1269&amp;XBJ1269&amp;XBK1269</f>
        <v>The PowerStore</v>
      </c>
      <c r="K1269" s="5"/>
      <c r="L1269" s="5"/>
      <c r="M1269" s="5">
        <v>24.72</v>
      </c>
      <c r="N1269" s="5"/>
      <c r="O1269" s="5">
        <v>29.174399999999999</v>
      </c>
      <c r="P1269" s="15">
        <f>(O1269-M1269)/O1269*100</f>
        <v>15.268180322474498</v>
      </c>
      <c r="Q1269" s="5"/>
      <c r="R1269" s="5"/>
      <c r="S1269" s="5"/>
      <c r="T1269" s="5"/>
      <c r="U1269" s="5">
        <v>0.4</v>
      </c>
      <c r="V1269" s="5">
        <v>1.2</v>
      </c>
      <c r="W1269" s="5">
        <v>2.5</v>
      </c>
      <c r="X1269" s="5">
        <v>3.9</v>
      </c>
      <c r="Y1269" s="5"/>
      <c r="Z1269" s="5"/>
      <c r="AA1269" s="5"/>
      <c r="AB1269" s="5"/>
      <c r="AC1269" s="5"/>
      <c r="AD1269" s="5"/>
      <c r="AE1269" s="20"/>
      <c r="AF1269" s="20"/>
      <c r="AG1269" s="20"/>
      <c r="AH1269" s="20"/>
      <c r="AI1269" s="20"/>
      <c r="AJ1269" s="20"/>
      <c r="AK1269" s="20"/>
      <c r="AL1269" s="20"/>
      <c r="AM1269" s="20"/>
      <c r="AN1269" s="20"/>
      <c r="AO1269" s="20"/>
      <c r="AP1269" s="20"/>
      <c r="AQ1269" s="20"/>
      <c r="AR1269" s="20"/>
      <c r="AS1269" s="20"/>
      <c r="AT1269" s="20"/>
      <c r="AU1269" s="20"/>
      <c r="AV1269" s="20"/>
      <c r="AW1269" s="20"/>
      <c r="AX1269" s="20"/>
      <c r="AY1269" s="20"/>
      <c r="AZ1269" s="20"/>
      <c r="BA1269" s="20"/>
      <c r="BB1269" s="20"/>
      <c r="BC1269" s="20"/>
      <c r="BD1269" s="20"/>
      <c r="BE1269" s="20"/>
      <c r="BF1269" s="20"/>
      <c r="BG1269" s="20"/>
      <c r="BH1269" s="20"/>
      <c r="BI1269" s="20"/>
      <c r="BJ1269" s="20"/>
      <c r="BK1269" s="20"/>
      <c r="BL1269" s="20"/>
      <c r="BM1269" s="20"/>
      <c r="BN1269" s="20"/>
      <c r="BO1269" s="20"/>
      <c r="BP1269" s="20"/>
      <c r="BQ1269" s="20"/>
      <c r="BR1269" s="20"/>
      <c r="BS1269" s="20"/>
      <c r="BT1269" s="20"/>
      <c r="BU1269" s="20"/>
      <c r="BV1269" s="20"/>
      <c r="BW1269" s="20"/>
      <c r="BX1269" s="20"/>
      <c r="BY1269" s="20"/>
      <c r="BZ1269" s="20"/>
      <c r="CA1269" s="5"/>
      <c r="CB1269" s="45" t="s">
        <v>10211</v>
      </c>
      <c r="XBA1269" s="18">
        <f>MIN(XBL1269:XBU1269)</f>
        <v>24.72</v>
      </c>
      <c r="XBB1269" s="21" t="str" cm="1">
        <f t="array" ref="XBB1269:XBK1269">IF(XBA1269=XBL1269:XBU1269,$XBL$2:$XBU$2,"")</f>
        <v/>
      </c>
      <c r="XBC1269" s="21" t="str">
        <v/>
      </c>
      <c r="XBD1269" s="21" t="str">
        <v>The PowerStore</v>
      </c>
      <c r="XBE1269" s="21" t="str">
        <v/>
      </c>
      <c r="XBF1269" s="21" t="str">
        <v/>
      </c>
      <c r="XBG1269" s="21" t="str">
        <v/>
      </c>
      <c r="XBH1269" s="21" t="str">
        <v/>
      </c>
      <c r="XBI1269" s="21" t="str">
        <v/>
      </c>
      <c r="XBJ1269" s="22" t="str">
        <v/>
      </c>
      <c r="XBK1269" s="22" t="str">
        <v/>
      </c>
      <c r="XBL1269" s="18" t="s">
        <v>8835</v>
      </c>
      <c r="XBM1269" s="18" t="s">
        <v>8835</v>
      </c>
      <c r="XBN1269" s="18">
        <v>24.72</v>
      </c>
      <c r="XBO1269" s="18" t="s">
        <v>8835</v>
      </c>
      <c r="XBP1269" s="18" t="s">
        <v>8835</v>
      </c>
      <c r="XBQ1269" s="18" t="s">
        <v>8835</v>
      </c>
      <c r="XBR1269" s="18" t="s">
        <v>8835</v>
      </c>
      <c r="XBS1269" s="18" t="s">
        <v>8835</v>
      </c>
      <c r="XBT1269" s="18" t="s">
        <v>8835</v>
      </c>
      <c r="XBU1269" s="18" t="s">
        <v>8835</v>
      </c>
    </row>
    <row r="1270" spans="1:80 16277:16297" s="23" customFormat="1" ht="12" x14ac:dyDescent="0.25">
      <c r="A1270" s="5" t="s">
        <v>3760</v>
      </c>
      <c r="B1270" s="5" t="s">
        <v>63</v>
      </c>
      <c r="C1270" s="5" t="s">
        <v>3761</v>
      </c>
      <c r="D1270" s="6" t="s">
        <v>3762</v>
      </c>
      <c r="E1270" s="5"/>
      <c r="F1270" s="6" t="s">
        <v>11832</v>
      </c>
      <c r="G1270" s="5" t="s">
        <v>11839</v>
      </c>
      <c r="H1270" s="6" t="s">
        <v>8861</v>
      </c>
      <c r="I1270" s="6" t="s">
        <v>8861</v>
      </c>
      <c r="J1270" s="20" t="str">
        <f>XBB1270&amp;XBC1270&amp;XBD1270&amp;XBE1270&amp;XBF1270&amp;XBG1270&amp;XBH1270&amp;XBI1270&amp;XBJ1270&amp;XBK1270</f>
        <v>The PowerStore</v>
      </c>
      <c r="K1270" s="5"/>
      <c r="L1270" s="5"/>
      <c r="M1270" s="5">
        <v>24.72</v>
      </c>
      <c r="N1270" s="5"/>
      <c r="O1270" s="5">
        <v>31.74</v>
      </c>
      <c r="P1270" s="15">
        <f>(O1270-M1270)/O1270*100</f>
        <v>22.117202268431001</v>
      </c>
      <c r="Q1270" s="5"/>
      <c r="R1270" s="5"/>
      <c r="S1270" s="5"/>
      <c r="T1270" s="5"/>
      <c r="U1270" s="5">
        <v>12</v>
      </c>
      <c r="V1270" s="5">
        <v>15.5</v>
      </c>
      <c r="W1270" s="5">
        <v>19.5</v>
      </c>
      <c r="X1270" s="5">
        <v>4.5</v>
      </c>
      <c r="Y1270" s="5"/>
      <c r="Z1270" s="5"/>
      <c r="AA1270" s="5"/>
      <c r="AB1270" s="5"/>
      <c r="AC1270" s="5"/>
      <c r="AD1270" s="5"/>
      <c r="AE1270" s="20"/>
      <c r="AF1270" s="20"/>
      <c r="AG1270" s="20"/>
      <c r="AH1270" s="20"/>
      <c r="AI1270" s="20"/>
      <c r="AJ1270" s="20"/>
      <c r="AK1270" s="20"/>
      <c r="AL1270" s="20"/>
      <c r="AM1270" s="20"/>
      <c r="AN1270" s="20"/>
      <c r="AO1270" s="20"/>
      <c r="AP1270" s="20"/>
      <c r="AQ1270" s="20"/>
      <c r="AR1270" s="20"/>
      <c r="AS1270" s="20"/>
      <c r="AT1270" s="20"/>
      <c r="AU1270" s="20"/>
      <c r="AV1270" s="20"/>
      <c r="AW1270" s="20"/>
      <c r="AX1270" s="20"/>
      <c r="AY1270" s="20"/>
      <c r="AZ1270" s="20"/>
      <c r="BA1270" s="20"/>
      <c r="BB1270" s="20"/>
      <c r="BC1270" s="20"/>
      <c r="BD1270" s="20"/>
      <c r="BE1270" s="20"/>
      <c r="BF1270" s="20"/>
      <c r="BG1270" s="20"/>
      <c r="BH1270" s="20"/>
      <c r="BI1270" s="20"/>
      <c r="BJ1270" s="20"/>
      <c r="BK1270" s="20"/>
      <c r="BL1270" s="20"/>
      <c r="BM1270" s="20"/>
      <c r="BN1270" s="20"/>
      <c r="BO1270" s="20"/>
      <c r="BP1270" s="20"/>
      <c r="BQ1270" s="20"/>
      <c r="BR1270" s="20"/>
      <c r="BS1270" s="20"/>
      <c r="BT1270" s="20"/>
      <c r="BU1270" s="20"/>
      <c r="BV1270" s="20"/>
      <c r="BW1270" s="20"/>
      <c r="BX1270" s="20"/>
      <c r="BY1270" s="20"/>
      <c r="BZ1270" s="20"/>
      <c r="CA1270" s="5"/>
      <c r="CB1270" s="45" t="s">
        <v>10212</v>
      </c>
      <c r="XBA1270" s="18">
        <f>MIN(XBL1270:XBU1270)</f>
        <v>24.72</v>
      </c>
      <c r="XBB1270" s="21" t="str" cm="1">
        <f t="array" ref="XBB1270:XBK1270">IF(XBA1270=XBL1270:XBU1270,$XBL$2:$XBU$2,"")</f>
        <v/>
      </c>
      <c r="XBC1270" s="21" t="str">
        <v/>
      </c>
      <c r="XBD1270" s="21" t="str">
        <v>The PowerStore</v>
      </c>
      <c r="XBE1270" s="21" t="str">
        <v/>
      </c>
      <c r="XBF1270" s="21" t="str">
        <v/>
      </c>
      <c r="XBG1270" s="21" t="str">
        <v/>
      </c>
      <c r="XBH1270" s="21" t="str">
        <v/>
      </c>
      <c r="XBI1270" s="21" t="str">
        <v/>
      </c>
      <c r="XBJ1270" s="22" t="str">
        <v/>
      </c>
      <c r="XBK1270" s="22" t="str">
        <v/>
      </c>
      <c r="XBL1270" s="18" t="s">
        <v>8835</v>
      </c>
      <c r="XBM1270" s="18" t="s">
        <v>8835</v>
      </c>
      <c r="XBN1270" s="18">
        <v>24.72</v>
      </c>
      <c r="XBO1270" s="18" t="s">
        <v>8835</v>
      </c>
      <c r="XBP1270" s="18" t="s">
        <v>8835</v>
      </c>
      <c r="XBQ1270" s="18" t="s">
        <v>8835</v>
      </c>
      <c r="XBR1270" s="18" t="s">
        <v>8835</v>
      </c>
      <c r="XBS1270" s="18" t="s">
        <v>8835</v>
      </c>
      <c r="XBT1270" s="18" t="s">
        <v>8835</v>
      </c>
      <c r="XBU1270" s="18" t="s">
        <v>8835</v>
      </c>
    </row>
    <row r="1271" spans="1:80 16277:16297" s="23" customFormat="1" ht="12" x14ac:dyDescent="0.25">
      <c r="A1271" s="5" t="s">
        <v>3763</v>
      </c>
      <c r="B1271" s="5" t="s">
        <v>63</v>
      </c>
      <c r="C1271" s="5" t="s">
        <v>3764</v>
      </c>
      <c r="D1271" s="6" t="s">
        <v>3765</v>
      </c>
      <c r="E1271" s="5"/>
      <c r="F1271" s="6" t="s">
        <v>11832</v>
      </c>
      <c r="G1271" s="5" t="s">
        <v>11839</v>
      </c>
      <c r="H1271" s="6" t="s">
        <v>8861</v>
      </c>
      <c r="I1271" s="6" t="s">
        <v>8861</v>
      </c>
      <c r="J1271" s="20" t="str">
        <f>XBB1271&amp;XBC1271&amp;XBD1271&amp;XBE1271&amp;XBF1271&amp;XBG1271&amp;XBH1271&amp;XBI1271&amp;XBJ1271&amp;XBK1271</f>
        <v>The PowerStore</v>
      </c>
      <c r="K1271" s="5"/>
      <c r="L1271" s="5"/>
      <c r="M1271" s="5">
        <v>20</v>
      </c>
      <c r="N1271" s="5"/>
      <c r="O1271" s="5">
        <v>24.13</v>
      </c>
      <c r="P1271" s="15">
        <f>(O1271-M1271)/O1271*100</f>
        <v>17.115623704931618</v>
      </c>
      <c r="Q1271" s="5"/>
      <c r="R1271" s="5"/>
      <c r="S1271" s="5"/>
      <c r="T1271" s="5"/>
      <c r="U1271" s="5">
        <v>0.12</v>
      </c>
      <c r="V1271" s="5">
        <v>0.7</v>
      </c>
      <c r="W1271" s="5">
        <v>1.4</v>
      </c>
      <c r="X1271" s="5">
        <v>2.2000000000000002</v>
      </c>
      <c r="Y1271" s="5"/>
      <c r="Z1271" s="5"/>
      <c r="AA1271" s="5"/>
      <c r="AB1271" s="5"/>
      <c r="AC1271" s="5"/>
      <c r="AD1271" s="5"/>
      <c r="AE1271" s="20"/>
      <c r="AF1271" s="20"/>
      <c r="AG1271" s="20"/>
      <c r="AH1271" s="20"/>
      <c r="AI1271" s="20"/>
      <c r="AJ1271" s="20"/>
      <c r="AK1271" s="20"/>
      <c r="AL1271" s="20"/>
      <c r="AM1271" s="20"/>
      <c r="AN1271" s="20"/>
      <c r="AO1271" s="20"/>
      <c r="AP1271" s="20"/>
      <c r="AQ1271" s="20"/>
      <c r="AR1271" s="20"/>
      <c r="AS1271" s="20"/>
      <c r="AT1271" s="20"/>
      <c r="AU1271" s="20"/>
      <c r="AV1271" s="20"/>
      <c r="AW1271" s="20"/>
      <c r="AX1271" s="20"/>
      <c r="AY1271" s="20"/>
      <c r="AZ1271" s="20"/>
      <c r="BA1271" s="20"/>
      <c r="BB1271" s="20"/>
      <c r="BC1271" s="20"/>
      <c r="BD1271" s="20"/>
      <c r="BE1271" s="20"/>
      <c r="BF1271" s="20"/>
      <c r="BG1271" s="20"/>
      <c r="BH1271" s="20"/>
      <c r="BI1271" s="20"/>
      <c r="BJ1271" s="20"/>
      <c r="BK1271" s="20"/>
      <c r="BL1271" s="20"/>
      <c r="BM1271" s="20"/>
      <c r="BN1271" s="20"/>
      <c r="BO1271" s="20"/>
      <c r="BP1271" s="20"/>
      <c r="BQ1271" s="20"/>
      <c r="BR1271" s="20"/>
      <c r="BS1271" s="20"/>
      <c r="BT1271" s="20"/>
      <c r="BU1271" s="20"/>
      <c r="BV1271" s="20"/>
      <c r="BW1271" s="20"/>
      <c r="BX1271" s="20"/>
      <c r="BY1271" s="20"/>
      <c r="BZ1271" s="20"/>
      <c r="CA1271" s="5"/>
      <c r="CB1271" s="45" t="s">
        <v>10213</v>
      </c>
      <c r="XBA1271" s="18">
        <f>MIN(XBL1271:XBU1271)</f>
        <v>23.6</v>
      </c>
      <c r="XBB1271" s="21" t="str" cm="1">
        <f t="array" ref="XBB1271:XBK1271">IF(XBA1271=XBL1271:XBU1271,$XBL$2:$XBU$2,"")</f>
        <v/>
      </c>
      <c r="XBC1271" s="21" t="str">
        <v/>
      </c>
      <c r="XBD1271" s="21" t="str">
        <v>The PowerStore</v>
      </c>
      <c r="XBE1271" s="21" t="str">
        <v/>
      </c>
      <c r="XBF1271" s="21" t="str">
        <v/>
      </c>
      <c r="XBG1271" s="21" t="str">
        <v/>
      </c>
      <c r="XBH1271" s="21" t="str">
        <v/>
      </c>
      <c r="XBI1271" s="21" t="str">
        <v/>
      </c>
      <c r="XBJ1271" s="22" t="str">
        <v/>
      </c>
      <c r="XBK1271" s="22" t="str">
        <v/>
      </c>
      <c r="XBL1271" s="18" t="s">
        <v>8835</v>
      </c>
      <c r="XBM1271" s="18" t="s">
        <v>8835</v>
      </c>
      <c r="XBN1271" s="18">
        <v>23.6</v>
      </c>
      <c r="XBO1271" s="18" t="s">
        <v>8835</v>
      </c>
      <c r="XBP1271" s="18" t="s">
        <v>8835</v>
      </c>
      <c r="XBQ1271" s="18" t="s">
        <v>8835</v>
      </c>
      <c r="XBR1271" s="18" t="s">
        <v>8835</v>
      </c>
      <c r="XBS1271" s="18" t="s">
        <v>8835</v>
      </c>
      <c r="XBT1271" s="18" t="s">
        <v>8835</v>
      </c>
      <c r="XBU1271" s="18" t="s">
        <v>8835</v>
      </c>
    </row>
    <row r="1272" spans="1:80 16277:16297" s="23" customFormat="1" ht="12" x14ac:dyDescent="0.25">
      <c r="A1272" s="5" t="s">
        <v>3766</v>
      </c>
      <c r="B1272" s="5" t="s">
        <v>63</v>
      </c>
      <c r="C1272" s="5" t="s">
        <v>3767</v>
      </c>
      <c r="D1272" s="6" t="s">
        <v>3768</v>
      </c>
      <c r="E1272" s="5"/>
      <c r="F1272" s="6" t="s">
        <v>11832</v>
      </c>
      <c r="G1272" s="5" t="s">
        <v>11835</v>
      </c>
      <c r="H1272" s="6" t="s">
        <v>8847</v>
      </c>
      <c r="I1272" s="6" t="s">
        <v>8847</v>
      </c>
      <c r="J1272" s="20" t="str">
        <f>XBB1272&amp;XBC1272&amp;XBD1272&amp;XBE1272&amp;XBF1272&amp;XBG1272&amp;XBH1272&amp;XBI1272&amp;XBJ1272&amp;XBK1272</f>
        <v>Kranich East</v>
      </c>
      <c r="K1272" s="5"/>
      <c r="L1272" s="5"/>
      <c r="M1272" s="5">
        <v>4.3</v>
      </c>
      <c r="N1272" s="5"/>
      <c r="O1272" s="5">
        <v>5.25</v>
      </c>
      <c r="P1272" s="15">
        <f>(O1272-M1272)/O1272*100</f>
        <v>18.095238095238098</v>
      </c>
      <c r="Q1272" s="5"/>
      <c r="R1272" s="5"/>
      <c r="S1272" s="5"/>
      <c r="T1272" s="5"/>
      <c r="U1272" s="5">
        <v>0.08</v>
      </c>
      <c r="V1272" s="5">
        <v>0.25</v>
      </c>
      <c r="W1272" s="5">
        <v>2</v>
      </c>
      <c r="X1272" s="5">
        <v>3.5</v>
      </c>
      <c r="Y1272" s="5"/>
      <c r="Z1272" s="5"/>
      <c r="AA1272" s="5"/>
      <c r="AB1272" s="5"/>
      <c r="AC1272" s="5"/>
      <c r="AD1272" s="5"/>
      <c r="AE1272" s="20"/>
      <c r="AF1272" s="20"/>
      <c r="AG1272" s="20"/>
      <c r="AH1272" s="20"/>
      <c r="AI1272" s="20"/>
      <c r="AJ1272" s="20"/>
      <c r="AK1272" s="20"/>
      <c r="AL1272" s="20"/>
      <c r="AM1272" s="20"/>
      <c r="AN1272" s="20"/>
      <c r="AO1272" s="20"/>
      <c r="AP1272" s="20"/>
      <c r="AQ1272" s="20"/>
      <c r="AR1272" s="20"/>
      <c r="AS1272" s="20"/>
      <c r="AT1272" s="20"/>
      <c r="AU1272" s="20"/>
      <c r="AV1272" s="20"/>
      <c r="AW1272" s="20"/>
      <c r="AX1272" s="20"/>
      <c r="AY1272" s="20"/>
      <c r="AZ1272" s="20"/>
      <c r="BA1272" s="20"/>
      <c r="BB1272" s="20"/>
      <c r="BC1272" s="20"/>
      <c r="BD1272" s="20"/>
      <c r="BE1272" s="20"/>
      <c r="BF1272" s="20"/>
      <c r="BG1272" s="20"/>
      <c r="BH1272" s="20"/>
      <c r="BI1272" s="20"/>
      <c r="BJ1272" s="20"/>
      <c r="BK1272" s="20"/>
      <c r="BL1272" s="20"/>
      <c r="BM1272" s="20"/>
      <c r="BN1272" s="20"/>
      <c r="BO1272" s="20"/>
      <c r="BP1272" s="20"/>
      <c r="BQ1272" s="20"/>
      <c r="BR1272" s="20"/>
      <c r="BS1272" s="20"/>
      <c r="BT1272" s="20"/>
      <c r="BU1272" s="20"/>
      <c r="BV1272" s="20"/>
      <c r="BW1272" s="20"/>
      <c r="BX1272" s="20"/>
      <c r="BY1272" s="20"/>
      <c r="BZ1272" s="20"/>
      <c r="CA1272" s="5"/>
      <c r="CB1272" s="45" t="s">
        <v>10214</v>
      </c>
      <c r="XBA1272" s="18">
        <f>MIN(XBL1272:XBU1272)</f>
        <v>2.96</v>
      </c>
      <c r="XBB1272" s="21" t="str" cm="1">
        <f t="array" ref="XBB1272:XBK1272">IF(XBA1272=XBL1272:XBU1272,$XBL$2:$XBU$2,"")</f>
        <v/>
      </c>
      <c r="XBC1272" s="21" t="str">
        <v/>
      </c>
      <c r="XBD1272" s="21" t="str">
        <v/>
      </c>
      <c r="XBE1272" s="21" t="str">
        <v>Kranich East</v>
      </c>
      <c r="XBF1272" s="21" t="str">
        <v/>
      </c>
      <c r="XBG1272" s="21" t="str">
        <v/>
      </c>
      <c r="XBH1272" s="21" t="str">
        <v/>
      </c>
      <c r="XBI1272" s="21" t="str">
        <v/>
      </c>
      <c r="XBJ1272" s="22" t="str">
        <v/>
      </c>
      <c r="XBK1272" s="22" t="str">
        <v/>
      </c>
      <c r="XBL1272" s="18" t="s">
        <v>8835</v>
      </c>
      <c r="XBM1272" s="18">
        <v>4.08</v>
      </c>
      <c r="XBN1272" s="18">
        <v>3.25</v>
      </c>
      <c r="XBO1272" s="18">
        <v>2.96</v>
      </c>
      <c r="XBP1272" s="18" t="s">
        <v>8835</v>
      </c>
      <c r="XBQ1272" s="18" t="s">
        <v>8835</v>
      </c>
      <c r="XBR1272" s="18" t="s">
        <v>8835</v>
      </c>
      <c r="XBS1272" s="18" t="s">
        <v>8835</v>
      </c>
      <c r="XBT1272" s="18" t="s">
        <v>8835</v>
      </c>
      <c r="XBU1272" s="18" t="s">
        <v>8835</v>
      </c>
    </row>
    <row r="1273" spans="1:80 16277:16297" s="23" customFormat="1" ht="12" x14ac:dyDescent="0.25">
      <c r="A1273" s="5" t="s">
        <v>3769</v>
      </c>
      <c r="B1273" s="5" t="s">
        <v>63</v>
      </c>
      <c r="C1273" s="5" t="s">
        <v>3770</v>
      </c>
      <c r="D1273" s="6" t="s">
        <v>3771</v>
      </c>
      <c r="E1273" s="5"/>
      <c r="F1273" s="6" t="s">
        <v>11832</v>
      </c>
      <c r="G1273" s="5" t="s">
        <v>11839</v>
      </c>
      <c r="H1273" s="6" t="s">
        <v>8861</v>
      </c>
      <c r="I1273" s="6" t="s">
        <v>8861</v>
      </c>
      <c r="J1273" s="20" t="str">
        <f>XBB1273&amp;XBC1273&amp;XBD1273&amp;XBE1273&amp;XBF1273&amp;XBG1273&amp;XBH1273&amp;XBI1273&amp;XBJ1273&amp;XBK1273</f>
        <v>The PowerStore</v>
      </c>
      <c r="K1273" s="5"/>
      <c r="L1273" s="5"/>
      <c r="M1273" s="5">
        <v>15.73</v>
      </c>
      <c r="N1273" s="5"/>
      <c r="O1273" s="5">
        <v>18.399999999999999</v>
      </c>
      <c r="P1273" s="15">
        <f>(O1273-M1273)/O1273*100</f>
        <v>14.510869565217382</v>
      </c>
      <c r="Q1273" s="5"/>
      <c r="R1273" s="5"/>
      <c r="S1273" s="5"/>
      <c r="T1273" s="5"/>
      <c r="U1273" s="5">
        <v>0.2</v>
      </c>
      <c r="V1273" s="5">
        <v>1</v>
      </c>
      <c r="W1273" s="5">
        <v>1.6</v>
      </c>
      <c r="X1273" s="5">
        <v>2.8</v>
      </c>
      <c r="Y1273" s="5"/>
      <c r="Z1273" s="5"/>
      <c r="AA1273" s="5"/>
      <c r="AB1273" s="5"/>
      <c r="AC1273" s="5"/>
      <c r="AD1273" s="5"/>
      <c r="AE1273" s="20"/>
      <c r="AF1273" s="20"/>
      <c r="AG1273" s="20"/>
      <c r="AH1273" s="20"/>
      <c r="AI1273" s="20"/>
      <c r="AJ1273" s="20"/>
      <c r="AK1273" s="20"/>
      <c r="AL1273" s="20"/>
      <c r="AM1273" s="20"/>
      <c r="AN1273" s="20"/>
      <c r="AO1273" s="20"/>
      <c r="AP1273" s="20"/>
      <c r="AQ1273" s="20"/>
      <c r="AR1273" s="20"/>
      <c r="AS1273" s="20"/>
      <c r="AT1273" s="20"/>
      <c r="AU1273" s="20"/>
      <c r="AV1273" s="20"/>
      <c r="AW1273" s="20"/>
      <c r="AX1273" s="20"/>
      <c r="AY1273" s="20"/>
      <c r="AZ1273" s="20"/>
      <c r="BA1273" s="20"/>
      <c r="BB1273" s="20"/>
      <c r="BC1273" s="20"/>
      <c r="BD1273" s="20"/>
      <c r="BE1273" s="20"/>
      <c r="BF1273" s="20"/>
      <c r="BG1273" s="20"/>
      <c r="BH1273" s="20"/>
      <c r="BI1273" s="20"/>
      <c r="BJ1273" s="20"/>
      <c r="BK1273" s="20"/>
      <c r="BL1273" s="20"/>
      <c r="BM1273" s="20"/>
      <c r="BN1273" s="20"/>
      <c r="BO1273" s="20"/>
      <c r="BP1273" s="20"/>
      <c r="BQ1273" s="20"/>
      <c r="BR1273" s="20"/>
      <c r="BS1273" s="20"/>
      <c r="BT1273" s="20"/>
      <c r="BU1273" s="20"/>
      <c r="BV1273" s="20"/>
      <c r="BW1273" s="20"/>
      <c r="BX1273" s="20"/>
      <c r="BY1273" s="20"/>
      <c r="BZ1273" s="20"/>
      <c r="CA1273" s="5"/>
      <c r="CB1273" s="45" t="s">
        <v>10215</v>
      </c>
      <c r="XBA1273" s="18">
        <f>MIN(XBL1273:XBU1273)</f>
        <v>15.73</v>
      </c>
      <c r="XBB1273" s="21" t="str" cm="1">
        <f t="array" ref="XBB1273:XBK1273">IF(XBA1273=XBL1273:XBU1273,$XBL$2:$XBU$2,"")</f>
        <v/>
      </c>
      <c r="XBC1273" s="21" t="str">
        <v/>
      </c>
      <c r="XBD1273" s="21" t="str">
        <v>The PowerStore</v>
      </c>
      <c r="XBE1273" s="21" t="str">
        <v/>
      </c>
      <c r="XBF1273" s="21" t="str">
        <v/>
      </c>
      <c r="XBG1273" s="21" t="str">
        <v/>
      </c>
      <c r="XBH1273" s="21" t="str">
        <v/>
      </c>
      <c r="XBI1273" s="21" t="str">
        <v/>
      </c>
      <c r="XBJ1273" s="22" t="str">
        <v/>
      </c>
      <c r="XBK1273" s="22" t="str">
        <v/>
      </c>
      <c r="XBL1273" s="18" t="s">
        <v>8835</v>
      </c>
      <c r="XBM1273" s="18" t="s">
        <v>8835</v>
      </c>
      <c r="XBN1273" s="18">
        <v>15.73</v>
      </c>
      <c r="XBO1273" s="18" t="s">
        <v>8835</v>
      </c>
      <c r="XBP1273" s="18" t="s">
        <v>8835</v>
      </c>
      <c r="XBQ1273" s="18" t="s">
        <v>8835</v>
      </c>
      <c r="XBR1273" s="18" t="s">
        <v>8835</v>
      </c>
      <c r="XBS1273" s="18" t="s">
        <v>8835</v>
      </c>
      <c r="XBT1273" s="18" t="s">
        <v>8835</v>
      </c>
      <c r="XBU1273" s="18" t="s">
        <v>8835</v>
      </c>
    </row>
    <row r="1274" spans="1:80 16277:16297" s="23" customFormat="1" ht="12" x14ac:dyDescent="0.25">
      <c r="A1274" s="5" t="s">
        <v>3772</v>
      </c>
      <c r="B1274" s="5" t="s">
        <v>63</v>
      </c>
      <c r="C1274" s="5" t="s">
        <v>3773</v>
      </c>
      <c r="D1274" s="6" t="s">
        <v>3774</v>
      </c>
      <c r="E1274" s="5"/>
      <c r="F1274" s="6" t="s">
        <v>11832</v>
      </c>
      <c r="G1274" s="5" t="s">
        <v>11839</v>
      </c>
      <c r="H1274" s="6" t="s">
        <v>8861</v>
      </c>
      <c r="I1274" s="6" t="s">
        <v>8861</v>
      </c>
      <c r="J1274" s="20" t="str">
        <f>XBB1274&amp;XBC1274&amp;XBD1274&amp;XBE1274&amp;XBF1274&amp;XBG1274&amp;XBH1274&amp;XBI1274&amp;XBJ1274&amp;XBK1274</f>
        <v>The PowerStore</v>
      </c>
      <c r="K1274" s="5"/>
      <c r="L1274" s="5"/>
      <c r="M1274" s="5">
        <v>25.84</v>
      </c>
      <c r="N1274" s="5"/>
      <c r="O1274" s="5">
        <v>30.497498396407956</v>
      </c>
      <c r="P1274" s="15">
        <f>(O1274-M1274)/O1274*100</f>
        <v>15.271739130434788</v>
      </c>
      <c r="Q1274" s="5"/>
      <c r="R1274" s="5"/>
      <c r="S1274" s="5"/>
      <c r="T1274" s="5"/>
      <c r="U1274" s="5">
        <v>0.22</v>
      </c>
      <c r="V1274" s="5">
        <v>1</v>
      </c>
      <c r="W1274" s="5">
        <v>1.8</v>
      </c>
      <c r="X1274" s="5">
        <v>3</v>
      </c>
      <c r="Y1274" s="5"/>
      <c r="Z1274" s="5"/>
      <c r="AA1274" s="5"/>
      <c r="AB1274" s="5"/>
      <c r="AC1274" s="5"/>
      <c r="AD1274" s="5"/>
      <c r="AE1274" s="20"/>
      <c r="AF1274" s="20"/>
      <c r="AG1274" s="20"/>
      <c r="AH1274" s="20"/>
      <c r="AI1274" s="20"/>
      <c r="AJ1274" s="20"/>
      <c r="AK1274" s="20"/>
      <c r="AL1274" s="20"/>
      <c r="AM1274" s="20"/>
      <c r="AN1274" s="20"/>
      <c r="AO1274" s="20"/>
      <c r="AP1274" s="20"/>
      <c r="AQ1274" s="20"/>
      <c r="AR1274" s="20"/>
      <c r="AS1274" s="20"/>
      <c r="AT1274" s="20"/>
      <c r="AU1274" s="20"/>
      <c r="AV1274" s="20"/>
      <c r="AW1274" s="20"/>
      <c r="AX1274" s="20"/>
      <c r="AY1274" s="20"/>
      <c r="AZ1274" s="20"/>
      <c r="BA1274" s="20"/>
      <c r="BB1274" s="20"/>
      <c r="BC1274" s="20"/>
      <c r="BD1274" s="20"/>
      <c r="BE1274" s="20"/>
      <c r="BF1274" s="20"/>
      <c r="BG1274" s="20"/>
      <c r="BH1274" s="20"/>
      <c r="BI1274" s="20"/>
      <c r="BJ1274" s="20"/>
      <c r="BK1274" s="20"/>
      <c r="BL1274" s="20"/>
      <c r="BM1274" s="20"/>
      <c r="BN1274" s="20"/>
      <c r="BO1274" s="20"/>
      <c r="BP1274" s="20"/>
      <c r="BQ1274" s="20"/>
      <c r="BR1274" s="20"/>
      <c r="BS1274" s="20"/>
      <c r="BT1274" s="20"/>
      <c r="BU1274" s="20"/>
      <c r="BV1274" s="20"/>
      <c r="BW1274" s="20"/>
      <c r="BX1274" s="20"/>
      <c r="BY1274" s="20"/>
      <c r="BZ1274" s="20"/>
      <c r="CA1274" s="5"/>
      <c r="CB1274" s="45" t="s">
        <v>10216</v>
      </c>
      <c r="XBA1274" s="18">
        <f>MIN(XBL1274:XBU1274)</f>
        <v>25.84</v>
      </c>
      <c r="XBB1274" s="21" t="str" cm="1">
        <f t="array" ref="XBB1274:XBK1274">IF(XBA1274=XBL1274:XBU1274,$XBL$2:$XBU$2,"")</f>
        <v/>
      </c>
      <c r="XBC1274" s="21" t="str">
        <v/>
      </c>
      <c r="XBD1274" s="21" t="str">
        <v>The PowerStore</v>
      </c>
      <c r="XBE1274" s="21" t="str">
        <v/>
      </c>
      <c r="XBF1274" s="21" t="str">
        <v/>
      </c>
      <c r="XBG1274" s="21" t="str">
        <v/>
      </c>
      <c r="XBH1274" s="21" t="str">
        <v/>
      </c>
      <c r="XBI1274" s="21" t="str">
        <v/>
      </c>
      <c r="XBJ1274" s="22" t="str">
        <v/>
      </c>
      <c r="XBK1274" s="22" t="str">
        <v/>
      </c>
      <c r="XBL1274" s="18" t="s">
        <v>8835</v>
      </c>
      <c r="XBM1274" s="18" t="s">
        <v>8835</v>
      </c>
      <c r="XBN1274" s="18">
        <v>25.84</v>
      </c>
      <c r="XBO1274" s="18" t="s">
        <v>8835</v>
      </c>
      <c r="XBP1274" s="18" t="s">
        <v>8835</v>
      </c>
      <c r="XBQ1274" s="18" t="s">
        <v>8835</v>
      </c>
      <c r="XBR1274" s="18" t="s">
        <v>8835</v>
      </c>
      <c r="XBS1274" s="18" t="s">
        <v>8835</v>
      </c>
      <c r="XBT1274" s="18" t="s">
        <v>8835</v>
      </c>
      <c r="XBU1274" s="18" t="s">
        <v>8835</v>
      </c>
    </row>
    <row r="1275" spans="1:80 16277:16297" s="23" customFormat="1" ht="12" x14ac:dyDescent="0.25">
      <c r="A1275" s="5" t="s">
        <v>3775</v>
      </c>
      <c r="B1275" s="5" t="s">
        <v>63</v>
      </c>
      <c r="C1275" s="5" t="s">
        <v>3776</v>
      </c>
      <c r="D1275" s="6" t="s">
        <v>3777</v>
      </c>
      <c r="E1275" s="5"/>
      <c r="F1275" s="6" t="s">
        <v>11832</v>
      </c>
      <c r="G1275" s="5" t="s">
        <v>11839</v>
      </c>
      <c r="H1275" s="6" t="s">
        <v>8861</v>
      </c>
      <c r="I1275" s="6" t="s">
        <v>8861</v>
      </c>
      <c r="J1275" s="20" t="str">
        <f>XBB1275&amp;XBC1275&amp;XBD1275&amp;XBE1275&amp;XBF1275&amp;XBG1275&amp;XBH1275&amp;XBI1275&amp;XBJ1275&amp;XBK1275</f>
        <v>The PowerStore</v>
      </c>
      <c r="K1275" s="5"/>
      <c r="L1275" s="5"/>
      <c r="M1275" s="5">
        <v>26.67</v>
      </c>
      <c r="N1275" s="5"/>
      <c r="O1275" s="5">
        <v>32.53</v>
      </c>
      <c r="P1275" s="15">
        <f>(O1275-M1275)/O1275*100</f>
        <v>18.014140793114048</v>
      </c>
      <c r="Q1275" s="5"/>
      <c r="R1275" s="5"/>
      <c r="S1275" s="5"/>
      <c r="T1275" s="5"/>
      <c r="U1275" s="5">
        <v>0.21</v>
      </c>
      <c r="V1275" s="5">
        <v>1</v>
      </c>
      <c r="W1275" s="5">
        <v>1.6</v>
      </c>
      <c r="X1275" s="5">
        <v>2.8</v>
      </c>
      <c r="Y1275" s="5"/>
      <c r="Z1275" s="5"/>
      <c r="AA1275" s="5"/>
      <c r="AB1275" s="5"/>
      <c r="AC1275" s="5"/>
      <c r="AD1275" s="5"/>
      <c r="AE1275" s="20"/>
      <c r="AF1275" s="20"/>
      <c r="AG1275" s="20"/>
      <c r="AH1275" s="20"/>
      <c r="AI1275" s="20"/>
      <c r="AJ1275" s="20"/>
      <c r="AK1275" s="20"/>
      <c r="AL1275" s="20"/>
      <c r="AM1275" s="20"/>
      <c r="AN1275" s="20"/>
      <c r="AO1275" s="20"/>
      <c r="AP1275" s="20"/>
      <c r="AQ1275" s="20"/>
      <c r="AR1275" s="20"/>
      <c r="AS1275" s="20"/>
      <c r="AT1275" s="20"/>
      <c r="AU1275" s="20"/>
      <c r="AV1275" s="20"/>
      <c r="AW1275" s="20"/>
      <c r="AX1275" s="20"/>
      <c r="AY1275" s="20"/>
      <c r="AZ1275" s="20"/>
      <c r="BA1275" s="20"/>
      <c r="BB1275" s="20"/>
      <c r="BC1275" s="20"/>
      <c r="BD1275" s="20"/>
      <c r="BE1275" s="20"/>
      <c r="BF1275" s="20"/>
      <c r="BG1275" s="20"/>
      <c r="BH1275" s="20"/>
      <c r="BI1275" s="20"/>
      <c r="BJ1275" s="20"/>
      <c r="BK1275" s="20"/>
      <c r="BL1275" s="20"/>
      <c r="BM1275" s="20"/>
      <c r="BN1275" s="20"/>
      <c r="BO1275" s="20"/>
      <c r="BP1275" s="20"/>
      <c r="BQ1275" s="20"/>
      <c r="BR1275" s="20"/>
      <c r="BS1275" s="20"/>
      <c r="BT1275" s="20"/>
      <c r="BU1275" s="20"/>
      <c r="BV1275" s="20"/>
      <c r="BW1275" s="20"/>
      <c r="BX1275" s="20"/>
      <c r="BY1275" s="20"/>
      <c r="BZ1275" s="20"/>
      <c r="CA1275" s="5"/>
      <c r="CB1275" s="45" t="s">
        <v>10217</v>
      </c>
      <c r="XBA1275" s="18">
        <f>MIN(XBL1275:XBU1275)</f>
        <v>25.84</v>
      </c>
      <c r="XBB1275" s="21" t="str" cm="1">
        <f t="array" ref="XBB1275:XBK1275">IF(XBA1275=XBL1275:XBU1275,$XBL$2:$XBU$2,"")</f>
        <v/>
      </c>
      <c r="XBC1275" s="21" t="str">
        <v/>
      </c>
      <c r="XBD1275" s="21" t="str">
        <v>The PowerStore</v>
      </c>
      <c r="XBE1275" s="21" t="str">
        <v/>
      </c>
      <c r="XBF1275" s="21" t="str">
        <v/>
      </c>
      <c r="XBG1275" s="21" t="str">
        <v/>
      </c>
      <c r="XBH1275" s="21" t="str">
        <v/>
      </c>
      <c r="XBI1275" s="21" t="str">
        <v/>
      </c>
      <c r="XBJ1275" s="22" t="str">
        <v/>
      </c>
      <c r="XBK1275" s="22" t="str">
        <v/>
      </c>
      <c r="XBL1275" s="18" t="s">
        <v>8835</v>
      </c>
      <c r="XBM1275" s="18" t="s">
        <v>8835</v>
      </c>
      <c r="XBN1275" s="18">
        <v>25.84</v>
      </c>
      <c r="XBO1275" s="18" t="s">
        <v>8835</v>
      </c>
      <c r="XBP1275" s="18" t="s">
        <v>8835</v>
      </c>
      <c r="XBQ1275" s="18" t="s">
        <v>8835</v>
      </c>
      <c r="XBR1275" s="18" t="s">
        <v>8835</v>
      </c>
      <c r="XBS1275" s="18" t="s">
        <v>8835</v>
      </c>
      <c r="XBT1275" s="18" t="s">
        <v>8835</v>
      </c>
      <c r="XBU1275" s="18" t="s">
        <v>8835</v>
      </c>
    </row>
    <row r="1276" spans="1:80 16277:16297" s="23" customFormat="1" ht="12" x14ac:dyDescent="0.25">
      <c r="A1276" s="5" t="s">
        <v>3778</v>
      </c>
      <c r="B1276" s="5" t="s">
        <v>63</v>
      </c>
      <c r="C1276" s="5" t="s">
        <v>3779</v>
      </c>
      <c r="D1276" s="6" t="s">
        <v>3780</v>
      </c>
      <c r="E1276" s="5"/>
      <c r="F1276" s="6" t="s">
        <v>11832</v>
      </c>
      <c r="G1276" s="5" t="s">
        <v>11839</v>
      </c>
      <c r="H1276" s="6" t="s">
        <v>8861</v>
      </c>
      <c r="I1276" s="6" t="s">
        <v>8861</v>
      </c>
      <c r="J1276" s="20" t="str">
        <f>XBB1276&amp;XBC1276&amp;XBD1276&amp;XBE1276&amp;XBF1276&amp;XBG1276&amp;XBH1276&amp;XBI1276&amp;XBJ1276&amp;XBK1276</f>
        <v>The PowerStore</v>
      </c>
      <c r="K1276" s="5"/>
      <c r="L1276" s="5"/>
      <c r="M1276" s="5">
        <v>24.72</v>
      </c>
      <c r="N1276" s="5"/>
      <c r="O1276" s="5">
        <v>28.961600000000001</v>
      </c>
      <c r="P1276" s="15">
        <f>(O1276-M1276)/O1276*100</f>
        <v>14.645599690624833</v>
      </c>
      <c r="Q1276" s="5"/>
      <c r="R1276" s="5"/>
      <c r="S1276" s="5"/>
      <c r="T1276" s="5"/>
      <c r="U1276" s="5">
        <v>0.2</v>
      </c>
      <c r="V1276" s="5">
        <v>1</v>
      </c>
      <c r="W1276" s="5">
        <v>1.6</v>
      </c>
      <c r="X1276" s="5">
        <v>2.8</v>
      </c>
      <c r="Y1276" s="5"/>
      <c r="Z1276" s="5"/>
      <c r="AA1276" s="5"/>
      <c r="AB1276" s="5"/>
      <c r="AC1276" s="5"/>
      <c r="AD1276" s="5"/>
      <c r="AE1276" s="20"/>
      <c r="AF1276" s="20"/>
      <c r="AG1276" s="20"/>
      <c r="AH1276" s="20"/>
      <c r="AI1276" s="20"/>
      <c r="AJ1276" s="20"/>
      <c r="AK1276" s="20"/>
      <c r="AL1276" s="20"/>
      <c r="AM1276" s="20"/>
      <c r="AN1276" s="20"/>
      <c r="AO1276" s="20"/>
      <c r="AP1276" s="20"/>
      <c r="AQ1276" s="20"/>
      <c r="AR1276" s="20"/>
      <c r="AS1276" s="20"/>
      <c r="AT1276" s="20"/>
      <c r="AU1276" s="20"/>
      <c r="AV1276" s="20"/>
      <c r="AW1276" s="20"/>
      <c r="AX1276" s="20"/>
      <c r="AY1276" s="20"/>
      <c r="AZ1276" s="20"/>
      <c r="BA1276" s="20"/>
      <c r="BB1276" s="20"/>
      <c r="BC1276" s="20"/>
      <c r="BD1276" s="20"/>
      <c r="BE1276" s="20"/>
      <c r="BF1276" s="20"/>
      <c r="BG1276" s="20"/>
      <c r="BH1276" s="20"/>
      <c r="BI1276" s="20"/>
      <c r="BJ1276" s="20"/>
      <c r="BK1276" s="20"/>
      <c r="BL1276" s="20"/>
      <c r="BM1276" s="20"/>
      <c r="BN1276" s="20"/>
      <c r="BO1276" s="20"/>
      <c r="BP1276" s="20"/>
      <c r="BQ1276" s="20"/>
      <c r="BR1276" s="20"/>
      <c r="BS1276" s="20"/>
      <c r="BT1276" s="20"/>
      <c r="BU1276" s="20"/>
      <c r="BV1276" s="20"/>
      <c r="BW1276" s="20"/>
      <c r="BX1276" s="20"/>
      <c r="BY1276" s="20"/>
      <c r="BZ1276" s="20"/>
      <c r="CA1276" s="5"/>
      <c r="CB1276" s="45" t="s">
        <v>10218</v>
      </c>
      <c r="XBA1276" s="18">
        <f>MIN(XBL1276:XBU1276)</f>
        <v>24.72</v>
      </c>
      <c r="XBB1276" s="21" t="str" cm="1">
        <f t="array" ref="XBB1276:XBK1276">IF(XBA1276=XBL1276:XBU1276,$XBL$2:$XBU$2,"")</f>
        <v/>
      </c>
      <c r="XBC1276" s="21" t="str">
        <v/>
      </c>
      <c r="XBD1276" s="21" t="str">
        <v>The PowerStore</v>
      </c>
      <c r="XBE1276" s="21" t="str">
        <v/>
      </c>
      <c r="XBF1276" s="21" t="str">
        <v/>
      </c>
      <c r="XBG1276" s="21" t="str">
        <v/>
      </c>
      <c r="XBH1276" s="21" t="str">
        <v/>
      </c>
      <c r="XBI1276" s="21" t="str">
        <v/>
      </c>
      <c r="XBJ1276" s="22" t="str">
        <v/>
      </c>
      <c r="XBK1276" s="22" t="str">
        <v/>
      </c>
      <c r="XBL1276" s="18" t="s">
        <v>8835</v>
      </c>
      <c r="XBM1276" s="18" t="s">
        <v>8835</v>
      </c>
      <c r="XBN1276" s="18">
        <v>24.72</v>
      </c>
      <c r="XBO1276" s="18" t="s">
        <v>8835</v>
      </c>
      <c r="XBP1276" s="18" t="s">
        <v>8835</v>
      </c>
      <c r="XBQ1276" s="18" t="s">
        <v>8835</v>
      </c>
      <c r="XBR1276" s="18" t="s">
        <v>8835</v>
      </c>
      <c r="XBS1276" s="18" t="s">
        <v>8835</v>
      </c>
      <c r="XBT1276" s="18" t="s">
        <v>8835</v>
      </c>
      <c r="XBU1276" s="18" t="s">
        <v>8835</v>
      </c>
    </row>
    <row r="1277" spans="1:80 16277:16297" s="23" customFormat="1" ht="12" x14ac:dyDescent="0.25">
      <c r="A1277" s="5" t="s">
        <v>3781</v>
      </c>
      <c r="B1277" s="5" t="s">
        <v>63</v>
      </c>
      <c r="C1277" s="5" t="s">
        <v>3782</v>
      </c>
      <c r="D1277" s="6" t="s">
        <v>3783</v>
      </c>
      <c r="E1277" s="5"/>
      <c r="F1277" s="6" t="s">
        <v>11832</v>
      </c>
      <c r="G1277" s="5" t="s">
        <v>11839</v>
      </c>
      <c r="H1277" s="6" t="s">
        <v>8861</v>
      </c>
      <c r="I1277" s="6" t="s">
        <v>8861</v>
      </c>
      <c r="J1277" s="20" t="str">
        <f>XBB1277&amp;XBC1277&amp;XBD1277&amp;XBE1277&amp;XBF1277&amp;XBG1277&amp;XBH1277&amp;XBI1277&amp;XBJ1277&amp;XBK1277</f>
        <v>The PowerStore</v>
      </c>
      <c r="K1277" s="5"/>
      <c r="L1277" s="5"/>
      <c r="M1277" s="5">
        <v>17.98</v>
      </c>
      <c r="N1277" s="5"/>
      <c r="O1277" s="5">
        <v>23.7912</v>
      </c>
      <c r="P1277" s="15">
        <f>(O1277-M1277)/O1277*100</f>
        <v>24.425838125021013</v>
      </c>
      <c r="Q1277" s="5"/>
      <c r="R1277" s="5"/>
      <c r="S1277" s="5"/>
      <c r="T1277" s="5"/>
      <c r="U1277" s="5">
        <v>0.23</v>
      </c>
      <c r="V1277" s="5">
        <v>1</v>
      </c>
      <c r="W1277" s="5">
        <v>1.8</v>
      </c>
      <c r="X1277" s="5">
        <v>3</v>
      </c>
      <c r="Y1277" s="5"/>
      <c r="Z1277" s="5"/>
      <c r="AA1277" s="5"/>
      <c r="AB1277" s="5"/>
      <c r="AC1277" s="5"/>
      <c r="AD1277" s="5"/>
      <c r="AE1277" s="20"/>
      <c r="AF1277" s="20"/>
      <c r="AG1277" s="20"/>
      <c r="AH1277" s="20"/>
      <c r="AI1277" s="20"/>
      <c r="AJ1277" s="20"/>
      <c r="AK1277" s="20"/>
      <c r="AL1277" s="20"/>
      <c r="AM1277" s="20"/>
      <c r="AN1277" s="20"/>
      <c r="AO1277" s="20"/>
      <c r="AP1277" s="20"/>
      <c r="AQ1277" s="20"/>
      <c r="AR1277" s="20"/>
      <c r="AS1277" s="20"/>
      <c r="AT1277" s="20"/>
      <c r="AU1277" s="20"/>
      <c r="AV1277" s="20"/>
      <c r="AW1277" s="20"/>
      <c r="AX1277" s="20"/>
      <c r="AY1277" s="20"/>
      <c r="AZ1277" s="20"/>
      <c r="BA1277" s="20"/>
      <c r="BB1277" s="20"/>
      <c r="BC1277" s="20"/>
      <c r="BD1277" s="20"/>
      <c r="BE1277" s="20"/>
      <c r="BF1277" s="20"/>
      <c r="BG1277" s="20"/>
      <c r="BH1277" s="20"/>
      <c r="BI1277" s="20"/>
      <c r="BJ1277" s="20"/>
      <c r="BK1277" s="20"/>
      <c r="BL1277" s="20"/>
      <c r="BM1277" s="20"/>
      <c r="BN1277" s="20"/>
      <c r="BO1277" s="20"/>
      <c r="BP1277" s="20"/>
      <c r="BQ1277" s="20"/>
      <c r="BR1277" s="20"/>
      <c r="BS1277" s="20"/>
      <c r="BT1277" s="20"/>
      <c r="BU1277" s="20"/>
      <c r="BV1277" s="20"/>
      <c r="BW1277" s="20"/>
      <c r="BX1277" s="20"/>
      <c r="BY1277" s="20"/>
      <c r="BZ1277" s="20"/>
      <c r="CA1277" s="5"/>
      <c r="CB1277" s="45" t="s">
        <v>10219</v>
      </c>
      <c r="XBA1277" s="18">
        <f>MIN(XBL1277:XBU1277)</f>
        <v>17.98</v>
      </c>
      <c r="XBB1277" s="21" t="str" cm="1">
        <f t="array" ref="XBB1277:XBK1277">IF(XBA1277=XBL1277:XBU1277,$XBL$2:$XBU$2,"")</f>
        <v/>
      </c>
      <c r="XBC1277" s="21" t="str">
        <v/>
      </c>
      <c r="XBD1277" s="21" t="str">
        <v>The PowerStore</v>
      </c>
      <c r="XBE1277" s="21" t="str">
        <v/>
      </c>
      <c r="XBF1277" s="21" t="str">
        <v/>
      </c>
      <c r="XBG1277" s="21" t="str">
        <v/>
      </c>
      <c r="XBH1277" s="21" t="str">
        <v/>
      </c>
      <c r="XBI1277" s="21" t="str">
        <v/>
      </c>
      <c r="XBJ1277" s="22" t="str">
        <v/>
      </c>
      <c r="XBK1277" s="22" t="str">
        <v/>
      </c>
      <c r="XBL1277" s="18" t="s">
        <v>8835</v>
      </c>
      <c r="XBM1277" s="18" t="s">
        <v>8835</v>
      </c>
      <c r="XBN1277" s="18">
        <v>17.98</v>
      </c>
      <c r="XBO1277" s="18" t="s">
        <v>8835</v>
      </c>
      <c r="XBP1277" s="18" t="s">
        <v>8835</v>
      </c>
      <c r="XBQ1277" s="18" t="s">
        <v>8835</v>
      </c>
      <c r="XBR1277" s="18" t="s">
        <v>8835</v>
      </c>
      <c r="XBS1277" s="18" t="s">
        <v>8835</v>
      </c>
      <c r="XBT1277" s="18" t="s">
        <v>8835</v>
      </c>
      <c r="XBU1277" s="18" t="s">
        <v>8835</v>
      </c>
    </row>
    <row r="1278" spans="1:80 16277:16297" s="23" customFormat="1" ht="12" x14ac:dyDescent="0.25">
      <c r="A1278" s="5" t="s">
        <v>3784</v>
      </c>
      <c r="B1278" s="5" t="s">
        <v>63</v>
      </c>
      <c r="C1278" s="5" t="s">
        <v>3785</v>
      </c>
      <c r="D1278" s="6" t="s">
        <v>3786</v>
      </c>
      <c r="E1278" s="5"/>
      <c r="F1278" s="6" t="s">
        <v>11832</v>
      </c>
      <c r="G1278" s="5" t="s">
        <v>11835</v>
      </c>
      <c r="H1278" s="6" t="s">
        <v>8861</v>
      </c>
      <c r="I1278" s="6" t="s">
        <v>8861</v>
      </c>
      <c r="J1278" s="20" t="str">
        <f>XBB1278&amp;XBC1278&amp;XBD1278&amp;XBE1278&amp;XBF1278&amp;XBG1278&amp;XBH1278&amp;XBI1278&amp;XBJ1278&amp;XBK1278</f>
        <v>The PowerStore</v>
      </c>
      <c r="K1278" s="5"/>
      <c r="L1278" s="5"/>
      <c r="M1278" s="5">
        <v>15.73</v>
      </c>
      <c r="N1278" s="5"/>
      <c r="O1278" s="5">
        <v>18.399999999999999</v>
      </c>
      <c r="P1278" s="15">
        <f>(O1278-M1278)/O1278*100</f>
        <v>14.510869565217382</v>
      </c>
      <c r="Q1278" s="5"/>
      <c r="R1278" s="5"/>
      <c r="S1278" s="5"/>
      <c r="T1278" s="5"/>
      <c r="U1278" s="5">
        <v>0.25</v>
      </c>
      <c r="V1278" s="5">
        <v>1.3</v>
      </c>
      <c r="W1278" s="5">
        <v>1.8</v>
      </c>
      <c r="X1278" s="5">
        <v>3.4</v>
      </c>
      <c r="Y1278" s="5"/>
      <c r="Z1278" s="5"/>
      <c r="AA1278" s="5"/>
      <c r="AB1278" s="5"/>
      <c r="AC1278" s="5"/>
      <c r="AD1278" s="5"/>
      <c r="AE1278" s="20"/>
      <c r="AF1278" s="20"/>
      <c r="AG1278" s="20"/>
      <c r="AH1278" s="20"/>
      <c r="AI1278" s="20"/>
      <c r="AJ1278" s="20"/>
      <c r="AK1278" s="20"/>
      <c r="AL1278" s="20"/>
      <c r="AM1278" s="20"/>
      <c r="AN1278" s="20"/>
      <c r="AO1278" s="20"/>
      <c r="AP1278" s="20"/>
      <c r="AQ1278" s="20"/>
      <c r="AR1278" s="20"/>
      <c r="AS1278" s="20"/>
      <c r="AT1278" s="20"/>
      <c r="AU1278" s="20"/>
      <c r="AV1278" s="20"/>
      <c r="AW1278" s="20"/>
      <c r="AX1278" s="20"/>
      <c r="AY1278" s="20"/>
      <c r="AZ1278" s="20"/>
      <c r="BA1278" s="20"/>
      <c r="BB1278" s="20"/>
      <c r="BC1278" s="20"/>
      <c r="BD1278" s="20"/>
      <c r="BE1278" s="20"/>
      <c r="BF1278" s="20"/>
      <c r="BG1278" s="20"/>
      <c r="BH1278" s="20"/>
      <c r="BI1278" s="20"/>
      <c r="BJ1278" s="20"/>
      <c r="BK1278" s="20"/>
      <c r="BL1278" s="20"/>
      <c r="BM1278" s="20"/>
      <c r="BN1278" s="20"/>
      <c r="BO1278" s="20"/>
      <c r="BP1278" s="20"/>
      <c r="BQ1278" s="20"/>
      <c r="BR1278" s="20"/>
      <c r="BS1278" s="20"/>
      <c r="BT1278" s="20"/>
      <c r="BU1278" s="20"/>
      <c r="BV1278" s="20"/>
      <c r="BW1278" s="20"/>
      <c r="BX1278" s="20"/>
      <c r="BY1278" s="20"/>
      <c r="BZ1278" s="20"/>
      <c r="CA1278" s="5"/>
      <c r="CB1278" s="45" t="s">
        <v>10220</v>
      </c>
      <c r="XBA1278" s="18">
        <f>MIN(XBL1278:XBU1278)</f>
        <v>15.73</v>
      </c>
      <c r="XBB1278" s="21" t="str" cm="1">
        <f t="array" ref="XBB1278:XBK1278">IF(XBA1278=XBL1278:XBU1278,$XBL$2:$XBU$2,"")</f>
        <v/>
      </c>
      <c r="XBC1278" s="21" t="str">
        <v/>
      </c>
      <c r="XBD1278" s="21" t="str">
        <v>The PowerStore</v>
      </c>
      <c r="XBE1278" s="21" t="str">
        <v/>
      </c>
      <c r="XBF1278" s="21" t="str">
        <v/>
      </c>
      <c r="XBG1278" s="21" t="str">
        <v/>
      </c>
      <c r="XBH1278" s="21" t="str">
        <v/>
      </c>
      <c r="XBI1278" s="21" t="str">
        <v/>
      </c>
      <c r="XBJ1278" s="22" t="str">
        <v/>
      </c>
      <c r="XBK1278" s="22" t="str">
        <v/>
      </c>
      <c r="XBL1278" s="18" t="s">
        <v>8835</v>
      </c>
      <c r="XBM1278" s="18" t="s">
        <v>8835</v>
      </c>
      <c r="XBN1278" s="18">
        <v>15.73</v>
      </c>
      <c r="XBO1278" s="18" t="s">
        <v>8835</v>
      </c>
      <c r="XBP1278" s="18" t="s">
        <v>8835</v>
      </c>
      <c r="XBQ1278" s="18" t="s">
        <v>8835</v>
      </c>
      <c r="XBR1278" s="18" t="s">
        <v>8835</v>
      </c>
      <c r="XBS1278" s="18" t="s">
        <v>8835</v>
      </c>
      <c r="XBT1278" s="18" t="s">
        <v>8835</v>
      </c>
      <c r="XBU1278" s="18" t="s">
        <v>8835</v>
      </c>
    </row>
    <row r="1279" spans="1:80 16277:16297" s="23" customFormat="1" ht="12" x14ac:dyDescent="0.25">
      <c r="A1279" s="5" t="s">
        <v>3787</v>
      </c>
      <c r="B1279" s="5" t="s">
        <v>63</v>
      </c>
      <c r="C1279" s="5" t="s">
        <v>3788</v>
      </c>
      <c r="D1279" s="6" t="s">
        <v>3789</v>
      </c>
      <c r="E1279" s="5"/>
      <c r="F1279" s="6" t="s">
        <v>11832</v>
      </c>
      <c r="G1279" s="5" t="s">
        <v>11839</v>
      </c>
      <c r="H1279" s="6" t="s">
        <v>8861</v>
      </c>
      <c r="I1279" s="6" t="s">
        <v>8861</v>
      </c>
      <c r="J1279" s="20" t="str">
        <f>XBB1279&amp;XBC1279&amp;XBD1279&amp;XBE1279&amp;XBF1279&amp;XBG1279&amp;XBH1279&amp;XBI1279&amp;XBJ1279&amp;XBK1279</f>
        <v>The PowerStore</v>
      </c>
      <c r="K1279" s="5"/>
      <c r="L1279" s="5"/>
      <c r="M1279" s="5">
        <v>15.73</v>
      </c>
      <c r="N1279" s="5"/>
      <c r="O1279" s="5">
        <v>18.399999999999999</v>
      </c>
      <c r="P1279" s="15">
        <f>(O1279-M1279)/O1279*100</f>
        <v>14.510869565217382</v>
      </c>
      <c r="Q1279" s="5"/>
      <c r="R1279" s="5"/>
      <c r="S1279" s="5"/>
      <c r="T1279" s="5"/>
      <c r="U1279" s="5">
        <v>0.14000000000000001</v>
      </c>
      <c r="V1279" s="5">
        <v>0.8</v>
      </c>
      <c r="W1279" s="5">
        <v>1.8</v>
      </c>
      <c r="X1279" s="5">
        <v>2.6</v>
      </c>
      <c r="Y1279" s="5"/>
      <c r="Z1279" s="5"/>
      <c r="AA1279" s="5"/>
      <c r="AB1279" s="5"/>
      <c r="AC1279" s="5"/>
      <c r="AD1279" s="5"/>
      <c r="AE1279" s="20"/>
      <c r="AF1279" s="20"/>
      <c r="AG1279" s="20"/>
      <c r="AH1279" s="20"/>
      <c r="AI1279" s="20"/>
      <c r="AJ1279" s="20"/>
      <c r="AK1279" s="20"/>
      <c r="AL1279" s="20"/>
      <c r="AM1279" s="20"/>
      <c r="AN1279" s="20"/>
      <c r="AO1279" s="20"/>
      <c r="AP1279" s="20"/>
      <c r="AQ1279" s="20"/>
      <c r="AR1279" s="20"/>
      <c r="AS1279" s="20"/>
      <c r="AT1279" s="20"/>
      <c r="AU1279" s="20"/>
      <c r="AV1279" s="20"/>
      <c r="AW1279" s="20"/>
      <c r="AX1279" s="20"/>
      <c r="AY1279" s="20"/>
      <c r="AZ1279" s="20"/>
      <c r="BA1279" s="20"/>
      <c r="BB1279" s="20"/>
      <c r="BC1279" s="20"/>
      <c r="BD1279" s="20"/>
      <c r="BE1279" s="20"/>
      <c r="BF1279" s="20"/>
      <c r="BG1279" s="20"/>
      <c r="BH1279" s="20"/>
      <c r="BI1279" s="20"/>
      <c r="BJ1279" s="20"/>
      <c r="BK1279" s="20"/>
      <c r="BL1279" s="20"/>
      <c r="BM1279" s="20"/>
      <c r="BN1279" s="20"/>
      <c r="BO1279" s="20"/>
      <c r="BP1279" s="20"/>
      <c r="BQ1279" s="20"/>
      <c r="BR1279" s="20"/>
      <c r="BS1279" s="20"/>
      <c r="BT1279" s="20"/>
      <c r="BU1279" s="20"/>
      <c r="BV1279" s="20"/>
      <c r="BW1279" s="20"/>
      <c r="BX1279" s="20"/>
      <c r="BY1279" s="20"/>
      <c r="BZ1279" s="20"/>
      <c r="CA1279" s="5"/>
      <c r="CB1279" s="45" t="s">
        <v>10221</v>
      </c>
      <c r="XBA1279" s="18">
        <f>MIN(XBL1279:XBU1279)</f>
        <v>15.73</v>
      </c>
      <c r="XBB1279" s="21" t="str" cm="1">
        <f t="array" ref="XBB1279:XBK1279">IF(XBA1279=XBL1279:XBU1279,$XBL$2:$XBU$2,"")</f>
        <v/>
      </c>
      <c r="XBC1279" s="21" t="str">
        <v/>
      </c>
      <c r="XBD1279" s="21" t="str">
        <v>The PowerStore</v>
      </c>
      <c r="XBE1279" s="21" t="str">
        <v/>
      </c>
      <c r="XBF1279" s="21" t="str">
        <v/>
      </c>
      <c r="XBG1279" s="21" t="str">
        <v/>
      </c>
      <c r="XBH1279" s="21" t="str">
        <v/>
      </c>
      <c r="XBI1279" s="21" t="str">
        <v/>
      </c>
      <c r="XBJ1279" s="22" t="str">
        <v/>
      </c>
      <c r="XBK1279" s="22" t="str">
        <v/>
      </c>
      <c r="XBL1279" s="18" t="s">
        <v>8835</v>
      </c>
      <c r="XBM1279" s="18" t="s">
        <v>8835</v>
      </c>
      <c r="XBN1279" s="18">
        <v>15.73</v>
      </c>
      <c r="XBO1279" s="18" t="s">
        <v>8835</v>
      </c>
      <c r="XBP1279" s="18" t="s">
        <v>8835</v>
      </c>
      <c r="XBQ1279" s="18" t="s">
        <v>8835</v>
      </c>
      <c r="XBR1279" s="18" t="s">
        <v>8835</v>
      </c>
      <c r="XBS1279" s="18" t="s">
        <v>8835</v>
      </c>
      <c r="XBT1279" s="18" t="s">
        <v>8835</v>
      </c>
      <c r="XBU1279" s="18" t="s">
        <v>8835</v>
      </c>
    </row>
    <row r="1280" spans="1:80 16277:16297" s="23" customFormat="1" ht="12" x14ac:dyDescent="0.25">
      <c r="A1280" s="5" t="s">
        <v>3790</v>
      </c>
      <c r="B1280" s="5" t="s">
        <v>63</v>
      </c>
      <c r="C1280" s="5" t="s">
        <v>3791</v>
      </c>
      <c r="D1280" s="6" t="s">
        <v>3792</v>
      </c>
      <c r="E1280" s="5"/>
      <c r="F1280" s="6" t="s">
        <v>11832</v>
      </c>
      <c r="G1280" s="5" t="s">
        <v>11839</v>
      </c>
      <c r="H1280" s="6" t="s">
        <v>8861</v>
      </c>
      <c r="I1280" s="6" t="s">
        <v>8861</v>
      </c>
      <c r="J1280" s="20" t="str">
        <f>XBB1280&amp;XBC1280&amp;XBD1280&amp;XBE1280&amp;XBF1280&amp;XBG1280&amp;XBH1280&amp;XBI1280&amp;XBJ1280&amp;XBK1280</f>
        <v>The PowerStore</v>
      </c>
      <c r="K1280" s="5"/>
      <c r="L1280" s="5"/>
      <c r="M1280" s="5">
        <v>20.22</v>
      </c>
      <c r="N1280" s="5"/>
      <c r="O1280" s="5">
        <v>23.866229508196717</v>
      </c>
      <c r="P1280" s="15">
        <f>(O1280-M1280)/O1280*100</f>
        <v>15.277777777777768</v>
      </c>
      <c r="Q1280" s="5"/>
      <c r="R1280" s="5"/>
      <c r="S1280" s="5"/>
      <c r="T1280" s="5"/>
      <c r="U1280" s="5">
        <v>0.16</v>
      </c>
      <c r="V1280" s="5">
        <v>1</v>
      </c>
      <c r="W1280" s="5">
        <v>1.6</v>
      </c>
      <c r="X1280" s="5">
        <v>2.8</v>
      </c>
      <c r="Y1280" s="5"/>
      <c r="Z1280" s="5"/>
      <c r="AA1280" s="5"/>
      <c r="AB1280" s="5"/>
      <c r="AC1280" s="5"/>
      <c r="AD1280" s="5"/>
      <c r="AE1280" s="20"/>
      <c r="AF1280" s="20"/>
      <c r="AG1280" s="20"/>
      <c r="AH1280" s="20"/>
      <c r="AI1280" s="20"/>
      <c r="AJ1280" s="20"/>
      <c r="AK1280" s="20"/>
      <c r="AL1280" s="20"/>
      <c r="AM1280" s="20"/>
      <c r="AN1280" s="20"/>
      <c r="AO1280" s="20"/>
      <c r="AP1280" s="20"/>
      <c r="AQ1280" s="20"/>
      <c r="AR1280" s="20"/>
      <c r="AS1280" s="20"/>
      <c r="AT1280" s="20"/>
      <c r="AU1280" s="20"/>
      <c r="AV1280" s="20"/>
      <c r="AW1280" s="20"/>
      <c r="AX1280" s="20"/>
      <c r="AY1280" s="20"/>
      <c r="AZ1280" s="20"/>
      <c r="BA1280" s="20"/>
      <c r="BB1280" s="20"/>
      <c r="BC1280" s="20"/>
      <c r="BD1280" s="20"/>
      <c r="BE1280" s="20"/>
      <c r="BF1280" s="20"/>
      <c r="BG1280" s="20"/>
      <c r="BH1280" s="20"/>
      <c r="BI1280" s="20"/>
      <c r="BJ1280" s="20"/>
      <c r="BK1280" s="20"/>
      <c r="BL1280" s="20"/>
      <c r="BM1280" s="20"/>
      <c r="BN1280" s="20"/>
      <c r="BO1280" s="20"/>
      <c r="BP1280" s="20"/>
      <c r="BQ1280" s="20"/>
      <c r="BR1280" s="20"/>
      <c r="BS1280" s="20"/>
      <c r="BT1280" s="20"/>
      <c r="BU1280" s="20"/>
      <c r="BV1280" s="20"/>
      <c r="BW1280" s="20"/>
      <c r="BX1280" s="20"/>
      <c r="BY1280" s="20"/>
      <c r="BZ1280" s="20"/>
      <c r="CA1280" s="5"/>
      <c r="CB1280" s="45" t="s">
        <v>10222</v>
      </c>
      <c r="XBA1280" s="18">
        <f>MIN(XBL1280:XBU1280)</f>
        <v>20.22</v>
      </c>
      <c r="XBB1280" s="21" t="str" cm="1">
        <f t="array" ref="XBB1280:XBK1280">IF(XBA1280=XBL1280:XBU1280,$XBL$2:$XBU$2,"")</f>
        <v/>
      </c>
      <c r="XBC1280" s="21" t="str">
        <v/>
      </c>
      <c r="XBD1280" s="21" t="str">
        <v>The PowerStore</v>
      </c>
      <c r="XBE1280" s="21" t="str">
        <v/>
      </c>
      <c r="XBF1280" s="21" t="str">
        <v/>
      </c>
      <c r="XBG1280" s="21" t="str">
        <v/>
      </c>
      <c r="XBH1280" s="21" t="str">
        <v/>
      </c>
      <c r="XBI1280" s="21" t="str">
        <v/>
      </c>
      <c r="XBJ1280" s="22" t="str">
        <v/>
      </c>
      <c r="XBK1280" s="22" t="str">
        <v/>
      </c>
      <c r="XBL1280" s="18" t="s">
        <v>8835</v>
      </c>
      <c r="XBM1280" s="18" t="s">
        <v>8835</v>
      </c>
      <c r="XBN1280" s="18">
        <v>20.22</v>
      </c>
      <c r="XBO1280" s="18" t="s">
        <v>8835</v>
      </c>
      <c r="XBP1280" s="18" t="s">
        <v>8835</v>
      </c>
      <c r="XBQ1280" s="18" t="s">
        <v>8835</v>
      </c>
      <c r="XBR1280" s="18" t="s">
        <v>8835</v>
      </c>
      <c r="XBS1280" s="18" t="s">
        <v>8835</v>
      </c>
      <c r="XBT1280" s="18" t="s">
        <v>8835</v>
      </c>
      <c r="XBU1280" s="18" t="s">
        <v>8835</v>
      </c>
    </row>
    <row r="1281" spans="1:80 16277:16297" s="23" customFormat="1" ht="12" x14ac:dyDescent="0.25">
      <c r="A1281" s="5" t="s">
        <v>3793</v>
      </c>
      <c r="B1281" s="5" t="s">
        <v>63</v>
      </c>
      <c r="C1281" s="5" t="s">
        <v>3794</v>
      </c>
      <c r="D1281" s="6" t="s">
        <v>3795</v>
      </c>
      <c r="E1281" s="5"/>
      <c r="F1281" s="6" t="s">
        <v>11832</v>
      </c>
      <c r="G1281" s="5" t="s">
        <v>11839</v>
      </c>
      <c r="H1281" s="6" t="s">
        <v>8861</v>
      </c>
      <c r="I1281" s="6" t="s">
        <v>8861</v>
      </c>
      <c r="J1281" s="20" t="str">
        <f>XBB1281&amp;XBC1281&amp;XBD1281&amp;XBE1281&amp;XBF1281&amp;XBG1281&amp;XBH1281&amp;XBI1281&amp;XBJ1281&amp;XBK1281</f>
        <v>The PowerStore</v>
      </c>
      <c r="K1281" s="5"/>
      <c r="L1281" s="5"/>
      <c r="M1281" s="5">
        <v>20.22</v>
      </c>
      <c r="N1281" s="5"/>
      <c r="O1281" s="5">
        <v>23.866229508196717</v>
      </c>
      <c r="P1281" s="15">
        <f>(O1281-M1281)/O1281*100</f>
        <v>15.277777777777768</v>
      </c>
      <c r="Q1281" s="5"/>
      <c r="R1281" s="5"/>
      <c r="S1281" s="5"/>
      <c r="T1281" s="5"/>
      <c r="U1281" s="5">
        <v>0.24</v>
      </c>
      <c r="V1281" s="5">
        <v>3</v>
      </c>
      <c r="W1281" s="5">
        <v>3.75</v>
      </c>
      <c r="X1281" s="5">
        <v>3</v>
      </c>
      <c r="Y1281" s="5"/>
      <c r="Z1281" s="5"/>
      <c r="AA1281" s="5"/>
      <c r="AB1281" s="5"/>
      <c r="AC1281" s="5"/>
      <c r="AD1281" s="5"/>
      <c r="AE1281" s="20"/>
      <c r="AF1281" s="20"/>
      <c r="AG1281" s="20"/>
      <c r="AH1281" s="20"/>
      <c r="AI1281" s="20"/>
      <c r="AJ1281" s="20"/>
      <c r="AK1281" s="20"/>
      <c r="AL1281" s="20"/>
      <c r="AM1281" s="20"/>
      <c r="AN1281" s="20"/>
      <c r="AO1281" s="20"/>
      <c r="AP1281" s="20"/>
      <c r="AQ1281" s="20"/>
      <c r="AR1281" s="20"/>
      <c r="AS1281" s="20"/>
      <c r="AT1281" s="20"/>
      <c r="AU1281" s="20"/>
      <c r="AV1281" s="20"/>
      <c r="AW1281" s="20"/>
      <c r="AX1281" s="20"/>
      <c r="AY1281" s="20"/>
      <c r="AZ1281" s="20"/>
      <c r="BA1281" s="20"/>
      <c r="BB1281" s="20"/>
      <c r="BC1281" s="20"/>
      <c r="BD1281" s="20"/>
      <c r="BE1281" s="20"/>
      <c r="BF1281" s="20"/>
      <c r="BG1281" s="20"/>
      <c r="BH1281" s="20"/>
      <c r="BI1281" s="20"/>
      <c r="BJ1281" s="20"/>
      <c r="BK1281" s="20"/>
      <c r="BL1281" s="20"/>
      <c r="BM1281" s="20"/>
      <c r="BN1281" s="20"/>
      <c r="BO1281" s="20"/>
      <c r="BP1281" s="20"/>
      <c r="BQ1281" s="20"/>
      <c r="BR1281" s="20"/>
      <c r="BS1281" s="20"/>
      <c r="BT1281" s="20"/>
      <c r="BU1281" s="20"/>
      <c r="BV1281" s="20"/>
      <c r="BW1281" s="20"/>
      <c r="BX1281" s="20"/>
      <c r="BY1281" s="20"/>
      <c r="BZ1281" s="20"/>
      <c r="CA1281" s="5"/>
      <c r="CB1281" s="45" t="s">
        <v>10223</v>
      </c>
      <c r="XBA1281" s="18">
        <f>MIN(XBL1281:XBU1281)</f>
        <v>20.22</v>
      </c>
      <c r="XBB1281" s="21" t="str" cm="1">
        <f t="array" ref="XBB1281:XBK1281">IF(XBA1281=XBL1281:XBU1281,$XBL$2:$XBU$2,"")</f>
        <v/>
      </c>
      <c r="XBC1281" s="21" t="str">
        <v/>
      </c>
      <c r="XBD1281" s="21" t="str">
        <v>The PowerStore</v>
      </c>
      <c r="XBE1281" s="21" t="str">
        <v/>
      </c>
      <c r="XBF1281" s="21" t="str">
        <v/>
      </c>
      <c r="XBG1281" s="21" t="str">
        <v/>
      </c>
      <c r="XBH1281" s="21" t="str">
        <v/>
      </c>
      <c r="XBI1281" s="21" t="str">
        <v/>
      </c>
      <c r="XBJ1281" s="22" t="str">
        <v/>
      </c>
      <c r="XBK1281" s="22" t="str">
        <v/>
      </c>
      <c r="XBL1281" s="18" t="s">
        <v>8835</v>
      </c>
      <c r="XBM1281" s="18" t="s">
        <v>8835</v>
      </c>
      <c r="XBN1281" s="18">
        <v>20.22</v>
      </c>
      <c r="XBO1281" s="18" t="s">
        <v>8835</v>
      </c>
      <c r="XBP1281" s="18" t="s">
        <v>8835</v>
      </c>
      <c r="XBQ1281" s="18" t="s">
        <v>8835</v>
      </c>
      <c r="XBR1281" s="18" t="s">
        <v>8835</v>
      </c>
      <c r="XBS1281" s="18" t="s">
        <v>8835</v>
      </c>
      <c r="XBT1281" s="18" t="s">
        <v>8835</v>
      </c>
      <c r="XBU1281" s="18" t="s">
        <v>8835</v>
      </c>
    </row>
    <row r="1282" spans="1:80 16277:16297" s="23" customFormat="1" ht="12" x14ac:dyDescent="0.25">
      <c r="A1282" s="5" t="s">
        <v>3796</v>
      </c>
      <c r="B1282" s="5" t="s">
        <v>63</v>
      </c>
      <c r="C1282" s="5" t="s">
        <v>3797</v>
      </c>
      <c r="D1282" s="6" t="s">
        <v>3798</v>
      </c>
      <c r="E1282" s="5"/>
      <c r="F1282" s="6" t="s">
        <v>11832</v>
      </c>
      <c r="G1282" s="5" t="s">
        <v>11839</v>
      </c>
      <c r="H1282" s="6" t="s">
        <v>8861</v>
      </c>
      <c r="I1282" s="6" t="s">
        <v>8861</v>
      </c>
      <c r="J1282" s="20" t="str">
        <f>XBB1282&amp;XBC1282&amp;XBD1282&amp;XBE1282&amp;XBF1282&amp;XBG1282&amp;XBH1282&amp;XBI1282&amp;XBJ1282&amp;XBK1282</f>
        <v>The PowerStore</v>
      </c>
      <c r="K1282" s="5"/>
      <c r="L1282" s="5"/>
      <c r="M1282" s="5">
        <v>20.22</v>
      </c>
      <c r="N1282" s="5"/>
      <c r="O1282" s="5">
        <v>23.866229508196717</v>
      </c>
      <c r="P1282" s="15">
        <f>(O1282-M1282)/O1282*100</f>
        <v>15.277777777777768</v>
      </c>
      <c r="Q1282" s="5"/>
      <c r="R1282" s="5"/>
      <c r="S1282" s="5"/>
      <c r="T1282" s="5"/>
      <c r="U1282" s="5">
        <v>0.32</v>
      </c>
      <c r="V1282" s="5">
        <v>1.3</v>
      </c>
      <c r="W1282" s="5">
        <v>2.6</v>
      </c>
      <c r="X1282" s="5">
        <v>4.3</v>
      </c>
      <c r="Y1282" s="5"/>
      <c r="Z1282" s="5"/>
      <c r="AA1282" s="5"/>
      <c r="AB1282" s="5"/>
      <c r="AC1282" s="5"/>
      <c r="AD1282" s="5"/>
      <c r="AE1282" s="20"/>
      <c r="AF1282" s="20"/>
      <c r="AG1282" s="20"/>
      <c r="AH1282" s="20"/>
      <c r="AI1282" s="20"/>
      <c r="AJ1282" s="20"/>
      <c r="AK1282" s="20"/>
      <c r="AL1282" s="20"/>
      <c r="AM1282" s="20"/>
      <c r="AN1282" s="20"/>
      <c r="AO1282" s="20"/>
      <c r="AP1282" s="20"/>
      <c r="AQ1282" s="20"/>
      <c r="AR1282" s="20"/>
      <c r="AS1282" s="20"/>
      <c r="AT1282" s="20"/>
      <c r="AU1282" s="20"/>
      <c r="AV1282" s="20"/>
      <c r="AW1282" s="20"/>
      <c r="AX1282" s="20"/>
      <c r="AY1282" s="20"/>
      <c r="AZ1282" s="20"/>
      <c r="BA1282" s="20"/>
      <c r="BB1282" s="20"/>
      <c r="BC1282" s="20"/>
      <c r="BD1282" s="20"/>
      <c r="BE1282" s="20"/>
      <c r="BF1282" s="20"/>
      <c r="BG1282" s="20"/>
      <c r="BH1282" s="20"/>
      <c r="BI1282" s="20"/>
      <c r="BJ1282" s="20"/>
      <c r="BK1282" s="20"/>
      <c r="BL1282" s="20"/>
      <c r="BM1282" s="20"/>
      <c r="BN1282" s="20"/>
      <c r="BO1282" s="20"/>
      <c r="BP1282" s="20"/>
      <c r="BQ1282" s="20"/>
      <c r="BR1282" s="20"/>
      <c r="BS1282" s="20"/>
      <c r="BT1282" s="20"/>
      <c r="BU1282" s="20"/>
      <c r="BV1282" s="20"/>
      <c r="BW1282" s="20"/>
      <c r="BX1282" s="20"/>
      <c r="BY1282" s="20"/>
      <c r="BZ1282" s="20"/>
      <c r="CA1282" s="5"/>
      <c r="CB1282" s="45" t="s">
        <v>10224</v>
      </c>
      <c r="XBA1282" s="18">
        <f>MIN(XBL1282:XBU1282)</f>
        <v>20.22</v>
      </c>
      <c r="XBB1282" s="21" t="str" cm="1">
        <f t="array" ref="XBB1282:XBK1282">IF(XBA1282=XBL1282:XBU1282,$XBL$2:$XBU$2,"")</f>
        <v/>
      </c>
      <c r="XBC1282" s="21" t="str">
        <v/>
      </c>
      <c r="XBD1282" s="21" t="str">
        <v>The PowerStore</v>
      </c>
      <c r="XBE1282" s="21" t="str">
        <v/>
      </c>
      <c r="XBF1282" s="21" t="str">
        <v/>
      </c>
      <c r="XBG1282" s="21" t="str">
        <v/>
      </c>
      <c r="XBH1282" s="21" t="str">
        <v/>
      </c>
      <c r="XBI1282" s="21" t="str">
        <v/>
      </c>
      <c r="XBJ1282" s="22" t="str">
        <v/>
      </c>
      <c r="XBK1282" s="22" t="str">
        <v/>
      </c>
      <c r="XBL1282" s="18" t="s">
        <v>8835</v>
      </c>
      <c r="XBM1282" s="18" t="s">
        <v>8835</v>
      </c>
      <c r="XBN1282" s="18">
        <v>20.22</v>
      </c>
      <c r="XBO1282" s="18" t="s">
        <v>8835</v>
      </c>
      <c r="XBP1282" s="18" t="s">
        <v>8835</v>
      </c>
      <c r="XBQ1282" s="18" t="s">
        <v>8835</v>
      </c>
      <c r="XBR1282" s="18" t="s">
        <v>8835</v>
      </c>
      <c r="XBS1282" s="18" t="s">
        <v>8835</v>
      </c>
      <c r="XBT1282" s="18" t="s">
        <v>8835</v>
      </c>
      <c r="XBU1282" s="18" t="s">
        <v>8835</v>
      </c>
    </row>
    <row r="1283" spans="1:80 16277:16297" s="23" customFormat="1" ht="12" x14ac:dyDescent="0.25">
      <c r="A1283" s="5" t="s">
        <v>3799</v>
      </c>
      <c r="B1283" s="5" t="s">
        <v>63</v>
      </c>
      <c r="C1283" s="5" t="s">
        <v>3800</v>
      </c>
      <c r="D1283" s="6" t="s">
        <v>3801</v>
      </c>
      <c r="E1283" s="5"/>
      <c r="F1283" s="6" t="s">
        <v>11832</v>
      </c>
      <c r="G1283" s="5" t="s">
        <v>11835</v>
      </c>
      <c r="H1283" s="6" t="s">
        <v>8861</v>
      </c>
      <c r="I1283" s="6" t="s">
        <v>8861</v>
      </c>
      <c r="J1283" s="20" t="str">
        <f>XBB1283&amp;XBC1283&amp;XBD1283&amp;XBE1283&amp;XBF1283&amp;XBG1283&amp;XBH1283&amp;XBI1283&amp;XBJ1283&amp;XBK1283</f>
        <v>The PowerStore</v>
      </c>
      <c r="K1283" s="5"/>
      <c r="L1283" s="5"/>
      <c r="M1283" s="5">
        <v>20.22</v>
      </c>
      <c r="N1283" s="5"/>
      <c r="O1283" s="5">
        <v>23.866229508196717</v>
      </c>
      <c r="P1283" s="15">
        <f>(O1283-M1283)/O1283*100</f>
        <v>15.277777777777768</v>
      </c>
      <c r="Q1283" s="5"/>
      <c r="R1283" s="5"/>
      <c r="S1283" s="5"/>
      <c r="T1283" s="5"/>
      <c r="U1283" s="5">
        <v>0.5</v>
      </c>
      <c r="V1283" s="5">
        <v>1.3</v>
      </c>
      <c r="W1283" s="5">
        <v>3</v>
      </c>
      <c r="X1283" s="5">
        <v>4.5999999999999996</v>
      </c>
      <c r="Y1283" s="5"/>
      <c r="Z1283" s="5"/>
      <c r="AA1283" s="5"/>
      <c r="AB1283" s="5"/>
      <c r="AC1283" s="5"/>
      <c r="AD1283" s="5"/>
      <c r="AE1283" s="20"/>
      <c r="AF1283" s="20"/>
      <c r="AG1283" s="20"/>
      <c r="AH1283" s="20"/>
      <c r="AI1283" s="20"/>
      <c r="AJ1283" s="20"/>
      <c r="AK1283" s="20"/>
      <c r="AL1283" s="20"/>
      <c r="AM1283" s="20"/>
      <c r="AN1283" s="20"/>
      <c r="AO1283" s="20"/>
      <c r="AP1283" s="20"/>
      <c r="AQ1283" s="20"/>
      <c r="AR1283" s="20"/>
      <c r="AS1283" s="20"/>
      <c r="AT1283" s="20"/>
      <c r="AU1283" s="20"/>
      <c r="AV1283" s="20"/>
      <c r="AW1283" s="20"/>
      <c r="AX1283" s="20"/>
      <c r="AY1283" s="20"/>
      <c r="AZ1283" s="20"/>
      <c r="BA1283" s="20"/>
      <c r="BB1283" s="20"/>
      <c r="BC1283" s="20"/>
      <c r="BD1283" s="20"/>
      <c r="BE1283" s="20"/>
      <c r="BF1283" s="20"/>
      <c r="BG1283" s="20"/>
      <c r="BH1283" s="20"/>
      <c r="BI1283" s="20"/>
      <c r="BJ1283" s="20"/>
      <c r="BK1283" s="20"/>
      <c r="BL1283" s="20"/>
      <c r="BM1283" s="20"/>
      <c r="BN1283" s="20"/>
      <c r="BO1283" s="20"/>
      <c r="BP1283" s="20"/>
      <c r="BQ1283" s="20"/>
      <c r="BR1283" s="20"/>
      <c r="BS1283" s="20"/>
      <c r="BT1283" s="20"/>
      <c r="BU1283" s="20"/>
      <c r="BV1283" s="20"/>
      <c r="BW1283" s="20"/>
      <c r="BX1283" s="20"/>
      <c r="BY1283" s="20"/>
      <c r="BZ1283" s="20"/>
      <c r="CA1283" s="5"/>
      <c r="CB1283" s="45" t="s">
        <v>10225</v>
      </c>
      <c r="XBA1283" s="18">
        <f>MIN(XBL1283:XBU1283)</f>
        <v>20.22</v>
      </c>
      <c r="XBB1283" s="21" t="str" cm="1">
        <f t="array" ref="XBB1283:XBK1283">IF(XBA1283=XBL1283:XBU1283,$XBL$2:$XBU$2,"")</f>
        <v/>
      </c>
      <c r="XBC1283" s="21" t="str">
        <v/>
      </c>
      <c r="XBD1283" s="21" t="str">
        <v>The PowerStore</v>
      </c>
      <c r="XBE1283" s="21" t="str">
        <v/>
      </c>
      <c r="XBF1283" s="21" t="str">
        <v/>
      </c>
      <c r="XBG1283" s="21" t="str">
        <v/>
      </c>
      <c r="XBH1283" s="21" t="str">
        <v/>
      </c>
      <c r="XBI1283" s="21" t="str">
        <v/>
      </c>
      <c r="XBJ1283" s="22" t="str">
        <v/>
      </c>
      <c r="XBK1283" s="22" t="str">
        <v/>
      </c>
      <c r="XBL1283" s="18" t="s">
        <v>8835</v>
      </c>
      <c r="XBM1283" s="18" t="s">
        <v>8835</v>
      </c>
      <c r="XBN1283" s="18">
        <v>20.22</v>
      </c>
      <c r="XBO1283" s="18" t="s">
        <v>8835</v>
      </c>
      <c r="XBP1283" s="18" t="s">
        <v>8835</v>
      </c>
      <c r="XBQ1283" s="18" t="s">
        <v>8835</v>
      </c>
      <c r="XBR1283" s="18" t="s">
        <v>8835</v>
      </c>
      <c r="XBS1283" s="18" t="s">
        <v>8835</v>
      </c>
      <c r="XBT1283" s="18" t="s">
        <v>8835</v>
      </c>
      <c r="XBU1283" s="18" t="s">
        <v>8835</v>
      </c>
    </row>
    <row r="1284" spans="1:80 16277:16297" s="23" customFormat="1" ht="12" x14ac:dyDescent="0.25">
      <c r="A1284" s="5" t="s">
        <v>3802</v>
      </c>
      <c r="B1284" s="5" t="s">
        <v>63</v>
      </c>
      <c r="C1284" s="5" t="s">
        <v>3803</v>
      </c>
      <c r="D1284" s="6" t="s">
        <v>3804</v>
      </c>
      <c r="E1284" s="5"/>
      <c r="F1284" s="6" t="s">
        <v>11832</v>
      </c>
      <c r="G1284" s="5" t="s">
        <v>11835</v>
      </c>
      <c r="H1284" s="6" t="s">
        <v>8861</v>
      </c>
      <c r="I1284" s="6" t="s">
        <v>8861</v>
      </c>
      <c r="J1284" s="20" t="str">
        <f>XBB1284&amp;XBC1284&amp;XBD1284&amp;XBE1284&amp;XBF1284&amp;XBG1284&amp;XBH1284&amp;XBI1284&amp;XBJ1284&amp;XBK1284</f>
        <v>The PowerStore</v>
      </c>
      <c r="K1284" s="5"/>
      <c r="L1284" s="5"/>
      <c r="M1284" s="5">
        <v>21.35</v>
      </c>
      <c r="N1284" s="5"/>
      <c r="O1284" s="5">
        <v>25.197145631067965</v>
      </c>
      <c r="P1284" s="15">
        <f>(O1284-M1284)/O1284*100</f>
        <v>15.268180322474507</v>
      </c>
      <c r="Q1284" s="5"/>
      <c r="R1284" s="5"/>
      <c r="S1284" s="5"/>
      <c r="T1284" s="5"/>
      <c r="U1284" s="5">
        <v>0.42</v>
      </c>
      <c r="V1284" s="5">
        <v>1.3</v>
      </c>
      <c r="W1284" s="5">
        <v>3</v>
      </c>
      <c r="X1284" s="5">
        <v>4.5</v>
      </c>
      <c r="Y1284" s="5"/>
      <c r="Z1284" s="5"/>
      <c r="AA1284" s="5"/>
      <c r="AB1284" s="5"/>
      <c r="AC1284" s="5"/>
      <c r="AD1284" s="5"/>
      <c r="AE1284" s="20"/>
      <c r="AF1284" s="20"/>
      <c r="AG1284" s="20"/>
      <c r="AH1284" s="20"/>
      <c r="AI1284" s="20"/>
      <c r="AJ1284" s="20"/>
      <c r="AK1284" s="20"/>
      <c r="AL1284" s="20"/>
      <c r="AM1284" s="20"/>
      <c r="AN1284" s="20"/>
      <c r="AO1284" s="20"/>
      <c r="AP1284" s="20"/>
      <c r="AQ1284" s="20"/>
      <c r="AR1284" s="20"/>
      <c r="AS1284" s="20"/>
      <c r="AT1284" s="20"/>
      <c r="AU1284" s="20"/>
      <c r="AV1284" s="20"/>
      <c r="AW1284" s="20"/>
      <c r="AX1284" s="20"/>
      <c r="AY1284" s="20"/>
      <c r="AZ1284" s="20"/>
      <c r="BA1284" s="20"/>
      <c r="BB1284" s="20"/>
      <c r="BC1284" s="20"/>
      <c r="BD1284" s="20"/>
      <c r="BE1284" s="20"/>
      <c r="BF1284" s="20"/>
      <c r="BG1284" s="20"/>
      <c r="BH1284" s="20"/>
      <c r="BI1284" s="20"/>
      <c r="BJ1284" s="20"/>
      <c r="BK1284" s="20"/>
      <c r="BL1284" s="20"/>
      <c r="BM1284" s="20"/>
      <c r="BN1284" s="20"/>
      <c r="BO1284" s="20"/>
      <c r="BP1284" s="20"/>
      <c r="BQ1284" s="20"/>
      <c r="BR1284" s="20"/>
      <c r="BS1284" s="20"/>
      <c r="BT1284" s="20"/>
      <c r="BU1284" s="20"/>
      <c r="BV1284" s="20"/>
      <c r="BW1284" s="20"/>
      <c r="BX1284" s="20"/>
      <c r="BY1284" s="20"/>
      <c r="BZ1284" s="20"/>
      <c r="CA1284" s="5"/>
      <c r="CB1284" s="45" t="s">
        <v>10226</v>
      </c>
      <c r="XBA1284" s="18">
        <f>MIN(XBL1284:XBU1284)</f>
        <v>21.35</v>
      </c>
      <c r="XBB1284" s="21" t="str" cm="1">
        <f t="array" ref="XBB1284:XBK1284">IF(XBA1284=XBL1284:XBU1284,$XBL$2:$XBU$2,"")</f>
        <v/>
      </c>
      <c r="XBC1284" s="21" t="str">
        <v/>
      </c>
      <c r="XBD1284" s="21" t="str">
        <v>The PowerStore</v>
      </c>
      <c r="XBE1284" s="21" t="str">
        <v/>
      </c>
      <c r="XBF1284" s="21" t="str">
        <v/>
      </c>
      <c r="XBG1284" s="21" t="str">
        <v/>
      </c>
      <c r="XBH1284" s="21" t="str">
        <v/>
      </c>
      <c r="XBI1284" s="21" t="str">
        <v/>
      </c>
      <c r="XBJ1284" s="22" t="str">
        <v/>
      </c>
      <c r="XBK1284" s="22" t="str">
        <v/>
      </c>
      <c r="XBL1284" s="18" t="s">
        <v>8835</v>
      </c>
      <c r="XBM1284" s="18" t="s">
        <v>8835</v>
      </c>
      <c r="XBN1284" s="18">
        <v>21.35</v>
      </c>
      <c r="XBO1284" s="18" t="s">
        <v>8835</v>
      </c>
      <c r="XBP1284" s="18" t="s">
        <v>8835</v>
      </c>
      <c r="XBQ1284" s="18" t="s">
        <v>8835</v>
      </c>
      <c r="XBR1284" s="18" t="s">
        <v>8835</v>
      </c>
      <c r="XBS1284" s="18" t="s">
        <v>8835</v>
      </c>
      <c r="XBT1284" s="18" t="s">
        <v>8835</v>
      </c>
      <c r="XBU1284" s="18" t="s">
        <v>8835</v>
      </c>
    </row>
    <row r="1285" spans="1:80 16277:16297" s="23" customFormat="1" ht="12" x14ac:dyDescent="0.25">
      <c r="A1285" s="5" t="s">
        <v>3805</v>
      </c>
      <c r="B1285" s="5" t="s">
        <v>63</v>
      </c>
      <c r="C1285" s="5" t="s">
        <v>3806</v>
      </c>
      <c r="D1285" s="6" t="s">
        <v>3807</v>
      </c>
      <c r="E1285" s="5"/>
      <c r="F1285" s="6" t="s">
        <v>11832</v>
      </c>
      <c r="G1285" s="5" t="s">
        <v>11839</v>
      </c>
      <c r="H1285" s="6" t="s">
        <v>8861</v>
      </c>
      <c r="I1285" s="6" t="s">
        <v>8861</v>
      </c>
      <c r="J1285" s="20" t="str">
        <f>XBB1285&amp;XBC1285&amp;XBD1285&amp;XBE1285&amp;XBF1285&amp;XBG1285&amp;XBH1285&amp;XBI1285&amp;XBJ1285&amp;XBK1285</f>
        <v>The PowerStore</v>
      </c>
      <c r="K1285" s="5"/>
      <c r="L1285" s="5"/>
      <c r="M1285" s="5">
        <v>20.22</v>
      </c>
      <c r="N1285" s="5"/>
      <c r="O1285" s="5">
        <v>23.866229508196717</v>
      </c>
      <c r="P1285" s="15">
        <f>(O1285-M1285)/O1285*100</f>
        <v>15.277777777777768</v>
      </c>
      <c r="Q1285" s="5"/>
      <c r="R1285" s="5"/>
      <c r="S1285" s="5"/>
      <c r="T1285" s="5"/>
      <c r="U1285" s="5">
        <v>0.25</v>
      </c>
      <c r="V1285" s="5">
        <v>0.5</v>
      </c>
      <c r="W1285" s="5">
        <v>3</v>
      </c>
      <c r="X1285" s="5">
        <v>4</v>
      </c>
      <c r="Y1285" s="5"/>
      <c r="Z1285" s="5"/>
      <c r="AA1285" s="5"/>
      <c r="AB1285" s="5"/>
      <c r="AC1285" s="5"/>
      <c r="AD1285" s="5"/>
      <c r="AE1285" s="20"/>
      <c r="AF1285" s="20"/>
      <c r="AG1285" s="20"/>
      <c r="AH1285" s="20"/>
      <c r="AI1285" s="20"/>
      <c r="AJ1285" s="20"/>
      <c r="AK1285" s="20"/>
      <c r="AL1285" s="20"/>
      <c r="AM1285" s="20"/>
      <c r="AN1285" s="20"/>
      <c r="AO1285" s="20"/>
      <c r="AP1285" s="20"/>
      <c r="AQ1285" s="20"/>
      <c r="AR1285" s="20"/>
      <c r="AS1285" s="20"/>
      <c r="AT1285" s="20"/>
      <c r="AU1285" s="20"/>
      <c r="AV1285" s="20"/>
      <c r="AW1285" s="20"/>
      <c r="AX1285" s="20"/>
      <c r="AY1285" s="20"/>
      <c r="AZ1285" s="20"/>
      <c r="BA1285" s="20"/>
      <c r="BB1285" s="20"/>
      <c r="BC1285" s="20"/>
      <c r="BD1285" s="20"/>
      <c r="BE1285" s="20"/>
      <c r="BF1285" s="20"/>
      <c r="BG1285" s="20"/>
      <c r="BH1285" s="20"/>
      <c r="BI1285" s="20"/>
      <c r="BJ1285" s="20"/>
      <c r="BK1285" s="20"/>
      <c r="BL1285" s="20"/>
      <c r="BM1285" s="20"/>
      <c r="BN1285" s="20"/>
      <c r="BO1285" s="20"/>
      <c r="BP1285" s="20"/>
      <c r="BQ1285" s="20"/>
      <c r="BR1285" s="20"/>
      <c r="BS1285" s="20"/>
      <c r="BT1285" s="20"/>
      <c r="BU1285" s="20"/>
      <c r="BV1285" s="20"/>
      <c r="BW1285" s="20"/>
      <c r="BX1285" s="20"/>
      <c r="BY1285" s="20"/>
      <c r="BZ1285" s="20"/>
      <c r="CA1285" s="5"/>
      <c r="CB1285" s="45" t="s">
        <v>10227</v>
      </c>
      <c r="XBA1285" s="18">
        <f>MIN(XBL1285:XBU1285)</f>
        <v>20.22</v>
      </c>
      <c r="XBB1285" s="21" t="str" cm="1">
        <f t="array" ref="XBB1285:XBK1285">IF(XBA1285=XBL1285:XBU1285,$XBL$2:$XBU$2,"")</f>
        <v/>
      </c>
      <c r="XBC1285" s="21" t="str">
        <v/>
      </c>
      <c r="XBD1285" s="21" t="str">
        <v>The PowerStore</v>
      </c>
      <c r="XBE1285" s="21" t="str">
        <v/>
      </c>
      <c r="XBF1285" s="21" t="str">
        <v/>
      </c>
      <c r="XBG1285" s="21" t="str">
        <v/>
      </c>
      <c r="XBH1285" s="21" t="str">
        <v/>
      </c>
      <c r="XBI1285" s="21" t="str">
        <v/>
      </c>
      <c r="XBJ1285" s="22" t="str">
        <v/>
      </c>
      <c r="XBK1285" s="22" t="str">
        <v/>
      </c>
      <c r="XBL1285" s="18" t="s">
        <v>8835</v>
      </c>
      <c r="XBM1285" s="18" t="s">
        <v>8835</v>
      </c>
      <c r="XBN1285" s="18">
        <v>20.22</v>
      </c>
      <c r="XBO1285" s="18" t="s">
        <v>8835</v>
      </c>
      <c r="XBP1285" s="18" t="s">
        <v>8835</v>
      </c>
      <c r="XBQ1285" s="18" t="s">
        <v>8835</v>
      </c>
      <c r="XBR1285" s="18" t="s">
        <v>8835</v>
      </c>
      <c r="XBS1285" s="18" t="s">
        <v>8835</v>
      </c>
      <c r="XBT1285" s="18" t="s">
        <v>8835</v>
      </c>
      <c r="XBU1285" s="18" t="s">
        <v>8835</v>
      </c>
    </row>
    <row r="1286" spans="1:80 16277:16297" s="23" customFormat="1" ht="12" x14ac:dyDescent="0.25">
      <c r="A1286" s="5" t="s">
        <v>3808</v>
      </c>
      <c r="B1286" s="5" t="s">
        <v>63</v>
      </c>
      <c r="C1286" s="5" t="s">
        <v>3809</v>
      </c>
      <c r="D1286" s="6" t="s">
        <v>3810</v>
      </c>
      <c r="E1286" s="5"/>
      <c r="F1286" s="6" t="s">
        <v>11832</v>
      </c>
      <c r="G1286" s="5" t="s">
        <v>11839</v>
      </c>
      <c r="H1286" s="6" t="s">
        <v>8861</v>
      </c>
      <c r="I1286" s="6" t="s">
        <v>8861</v>
      </c>
      <c r="J1286" s="20" t="str">
        <f>XBB1286&amp;XBC1286&amp;XBD1286&amp;XBE1286&amp;XBF1286&amp;XBG1286&amp;XBH1286&amp;XBI1286&amp;XBJ1286&amp;XBK1286</f>
        <v>The PowerStore</v>
      </c>
      <c r="K1286" s="5"/>
      <c r="L1286" s="5"/>
      <c r="M1286" s="5">
        <v>35.96</v>
      </c>
      <c r="N1286" s="5"/>
      <c r="O1286" s="5">
        <v>42.442705361534678</v>
      </c>
      <c r="P1286" s="15">
        <f>(O1286-M1286)/O1286*100</f>
        <v>15.274015419879138</v>
      </c>
      <c r="Q1286" s="5"/>
      <c r="R1286" s="5"/>
      <c r="S1286" s="5"/>
      <c r="T1286" s="5"/>
      <c r="U1286" s="5">
        <v>0.46</v>
      </c>
      <c r="V1286" s="5">
        <v>1</v>
      </c>
      <c r="W1286" s="5">
        <v>2.2000000000000002</v>
      </c>
      <c r="X1286" s="5">
        <v>2.6</v>
      </c>
      <c r="Y1286" s="5"/>
      <c r="Z1286" s="5"/>
      <c r="AA1286" s="5"/>
      <c r="AB1286" s="5"/>
      <c r="AC1286" s="5"/>
      <c r="AD1286" s="5"/>
      <c r="AE1286" s="20"/>
      <c r="AF1286" s="20"/>
      <c r="AG1286" s="20"/>
      <c r="AH1286" s="20"/>
      <c r="AI1286" s="20"/>
      <c r="AJ1286" s="20"/>
      <c r="AK1286" s="20"/>
      <c r="AL1286" s="20"/>
      <c r="AM1286" s="20"/>
      <c r="AN1286" s="20"/>
      <c r="AO1286" s="20"/>
      <c r="AP1286" s="20"/>
      <c r="AQ1286" s="20"/>
      <c r="AR1286" s="20"/>
      <c r="AS1286" s="20"/>
      <c r="AT1286" s="20"/>
      <c r="AU1286" s="20"/>
      <c r="AV1286" s="20"/>
      <c r="AW1286" s="20"/>
      <c r="AX1286" s="20"/>
      <c r="AY1286" s="20"/>
      <c r="AZ1286" s="20"/>
      <c r="BA1286" s="20"/>
      <c r="BB1286" s="20"/>
      <c r="BC1286" s="20"/>
      <c r="BD1286" s="20"/>
      <c r="BE1286" s="20"/>
      <c r="BF1286" s="20"/>
      <c r="BG1286" s="20"/>
      <c r="BH1286" s="20"/>
      <c r="BI1286" s="20"/>
      <c r="BJ1286" s="20"/>
      <c r="BK1286" s="20"/>
      <c r="BL1286" s="20"/>
      <c r="BM1286" s="20"/>
      <c r="BN1286" s="20"/>
      <c r="BO1286" s="20"/>
      <c r="BP1286" s="20"/>
      <c r="BQ1286" s="20"/>
      <c r="BR1286" s="20"/>
      <c r="BS1286" s="20"/>
      <c r="BT1286" s="20"/>
      <c r="BU1286" s="20"/>
      <c r="BV1286" s="20"/>
      <c r="BW1286" s="20"/>
      <c r="BX1286" s="20"/>
      <c r="BY1286" s="20"/>
      <c r="BZ1286" s="20"/>
      <c r="CA1286" s="5"/>
      <c r="CB1286" s="45" t="s">
        <v>10228</v>
      </c>
      <c r="XBA1286" s="18">
        <f>MIN(XBL1286:XBU1286)</f>
        <v>35.96</v>
      </c>
      <c r="XBB1286" s="21" t="str" cm="1">
        <f t="array" ref="XBB1286:XBK1286">IF(XBA1286=XBL1286:XBU1286,$XBL$2:$XBU$2,"")</f>
        <v/>
      </c>
      <c r="XBC1286" s="21" t="str">
        <v/>
      </c>
      <c r="XBD1286" s="21" t="str">
        <v>The PowerStore</v>
      </c>
      <c r="XBE1286" s="21" t="str">
        <v/>
      </c>
      <c r="XBF1286" s="21" t="str">
        <v/>
      </c>
      <c r="XBG1286" s="21" t="str">
        <v/>
      </c>
      <c r="XBH1286" s="21" t="str">
        <v/>
      </c>
      <c r="XBI1286" s="21" t="str">
        <v/>
      </c>
      <c r="XBJ1286" s="22" t="str">
        <v/>
      </c>
      <c r="XBK1286" s="22" t="str">
        <v/>
      </c>
      <c r="XBL1286" s="18" t="s">
        <v>8835</v>
      </c>
      <c r="XBM1286" s="18" t="s">
        <v>8835</v>
      </c>
      <c r="XBN1286" s="18">
        <v>35.96</v>
      </c>
      <c r="XBO1286" s="18" t="s">
        <v>8835</v>
      </c>
      <c r="XBP1286" s="18" t="s">
        <v>8835</v>
      </c>
      <c r="XBQ1286" s="18" t="s">
        <v>8835</v>
      </c>
      <c r="XBR1286" s="18" t="s">
        <v>8835</v>
      </c>
      <c r="XBS1286" s="18" t="s">
        <v>8835</v>
      </c>
      <c r="XBT1286" s="18" t="s">
        <v>8835</v>
      </c>
      <c r="XBU1286" s="18" t="s">
        <v>8835</v>
      </c>
    </row>
    <row r="1287" spans="1:80 16277:16297" s="23" customFormat="1" ht="12" x14ac:dyDescent="0.25">
      <c r="A1287" s="5" t="s">
        <v>3811</v>
      </c>
      <c r="B1287" s="5" t="s">
        <v>63</v>
      </c>
      <c r="C1287" s="5" t="s">
        <v>3812</v>
      </c>
      <c r="D1287" s="6" t="s">
        <v>3813</v>
      </c>
      <c r="E1287" s="5"/>
      <c r="F1287" s="6" t="s">
        <v>11832</v>
      </c>
      <c r="G1287" s="5" t="s">
        <v>11839</v>
      </c>
      <c r="H1287" s="6" t="s">
        <v>8861</v>
      </c>
      <c r="I1287" s="6" t="s">
        <v>8861</v>
      </c>
      <c r="J1287" s="20" t="str">
        <f>XBB1287&amp;XBC1287&amp;XBD1287&amp;XBE1287&amp;XBF1287&amp;XBG1287&amp;XBH1287&amp;XBI1287&amp;XBJ1287&amp;XBK1287</f>
        <v>The PowerStore</v>
      </c>
      <c r="K1287" s="5"/>
      <c r="L1287" s="5"/>
      <c r="M1287" s="5">
        <v>20.22</v>
      </c>
      <c r="N1287" s="5"/>
      <c r="O1287" s="5">
        <v>23.866229508196717</v>
      </c>
      <c r="P1287" s="15">
        <f>(O1287-M1287)/O1287*100</f>
        <v>15.277777777777768</v>
      </c>
      <c r="Q1287" s="5"/>
      <c r="R1287" s="5"/>
      <c r="S1287" s="5"/>
      <c r="T1287" s="5"/>
      <c r="U1287" s="5">
        <v>0.23</v>
      </c>
      <c r="V1287" s="5">
        <v>1</v>
      </c>
      <c r="W1287" s="5">
        <v>2</v>
      </c>
      <c r="X1287" s="5">
        <v>3</v>
      </c>
      <c r="Y1287" s="5"/>
      <c r="Z1287" s="5"/>
      <c r="AA1287" s="5"/>
      <c r="AB1287" s="5"/>
      <c r="AC1287" s="5"/>
      <c r="AD1287" s="5"/>
      <c r="AE1287" s="20"/>
      <c r="AF1287" s="20"/>
      <c r="AG1287" s="20"/>
      <c r="AH1287" s="20"/>
      <c r="AI1287" s="20"/>
      <c r="AJ1287" s="20"/>
      <c r="AK1287" s="20"/>
      <c r="AL1287" s="20"/>
      <c r="AM1287" s="20"/>
      <c r="AN1287" s="20"/>
      <c r="AO1287" s="20"/>
      <c r="AP1287" s="20"/>
      <c r="AQ1287" s="20"/>
      <c r="AR1287" s="20"/>
      <c r="AS1287" s="20"/>
      <c r="AT1287" s="20"/>
      <c r="AU1287" s="20"/>
      <c r="AV1287" s="20"/>
      <c r="AW1287" s="20"/>
      <c r="AX1287" s="20"/>
      <c r="AY1287" s="20"/>
      <c r="AZ1287" s="20"/>
      <c r="BA1287" s="20"/>
      <c r="BB1287" s="20"/>
      <c r="BC1287" s="20"/>
      <c r="BD1287" s="20"/>
      <c r="BE1287" s="20"/>
      <c r="BF1287" s="20"/>
      <c r="BG1287" s="20"/>
      <c r="BH1287" s="20"/>
      <c r="BI1287" s="20"/>
      <c r="BJ1287" s="20"/>
      <c r="BK1287" s="20"/>
      <c r="BL1287" s="20"/>
      <c r="BM1287" s="20"/>
      <c r="BN1287" s="20"/>
      <c r="BO1287" s="20"/>
      <c r="BP1287" s="20"/>
      <c r="BQ1287" s="20"/>
      <c r="BR1287" s="20"/>
      <c r="BS1287" s="20"/>
      <c r="BT1287" s="20"/>
      <c r="BU1287" s="20"/>
      <c r="BV1287" s="20"/>
      <c r="BW1287" s="20"/>
      <c r="BX1287" s="20"/>
      <c r="BY1287" s="20"/>
      <c r="BZ1287" s="20"/>
      <c r="CA1287" s="5"/>
      <c r="CB1287" s="45" t="s">
        <v>10229</v>
      </c>
      <c r="XBA1287" s="18">
        <f>MIN(XBL1287:XBU1287)</f>
        <v>20.22</v>
      </c>
      <c r="XBB1287" s="21" t="str" cm="1">
        <f t="array" ref="XBB1287:XBK1287">IF(XBA1287=XBL1287:XBU1287,$XBL$2:$XBU$2,"")</f>
        <v/>
      </c>
      <c r="XBC1287" s="21" t="str">
        <v/>
      </c>
      <c r="XBD1287" s="21" t="str">
        <v>The PowerStore</v>
      </c>
      <c r="XBE1287" s="21" t="str">
        <v/>
      </c>
      <c r="XBF1287" s="21" t="str">
        <v/>
      </c>
      <c r="XBG1287" s="21" t="str">
        <v/>
      </c>
      <c r="XBH1287" s="21" t="str">
        <v/>
      </c>
      <c r="XBI1287" s="21" t="str">
        <v/>
      </c>
      <c r="XBJ1287" s="22" t="str">
        <v/>
      </c>
      <c r="XBK1287" s="22" t="str">
        <v/>
      </c>
      <c r="XBL1287" s="18" t="s">
        <v>8835</v>
      </c>
      <c r="XBM1287" s="18" t="s">
        <v>8835</v>
      </c>
      <c r="XBN1287" s="18">
        <v>20.22</v>
      </c>
      <c r="XBO1287" s="18" t="s">
        <v>8835</v>
      </c>
      <c r="XBP1287" s="18" t="s">
        <v>8835</v>
      </c>
      <c r="XBQ1287" s="18" t="s">
        <v>8835</v>
      </c>
      <c r="XBR1287" s="18" t="s">
        <v>8835</v>
      </c>
      <c r="XBS1287" s="18" t="s">
        <v>8835</v>
      </c>
      <c r="XBT1287" s="18" t="s">
        <v>8835</v>
      </c>
      <c r="XBU1287" s="18" t="s">
        <v>8835</v>
      </c>
    </row>
    <row r="1288" spans="1:80 16277:16297" s="23" customFormat="1" ht="12" x14ac:dyDescent="0.25">
      <c r="A1288" s="5" t="s">
        <v>3814</v>
      </c>
      <c r="B1288" s="5" t="s">
        <v>63</v>
      </c>
      <c r="C1288" s="5" t="s">
        <v>3815</v>
      </c>
      <c r="D1288" s="6" t="s">
        <v>3816</v>
      </c>
      <c r="E1288" s="5"/>
      <c r="F1288" s="6" t="s">
        <v>11832</v>
      </c>
      <c r="G1288" s="5" t="s">
        <v>11839</v>
      </c>
      <c r="H1288" s="6" t="s">
        <v>8861</v>
      </c>
      <c r="I1288" s="6" t="s">
        <v>8861</v>
      </c>
      <c r="J1288" s="20" t="str">
        <f>XBB1288&amp;XBC1288&amp;XBD1288&amp;XBE1288&amp;XBF1288&amp;XBG1288&amp;XBH1288&amp;XBI1288&amp;XBJ1288&amp;XBK1288</f>
        <v>The PowerStore</v>
      </c>
      <c r="K1288" s="5"/>
      <c r="L1288" s="5"/>
      <c r="M1288" s="5">
        <v>35.96</v>
      </c>
      <c r="N1288" s="5"/>
      <c r="O1288" s="5">
        <v>42.442415859843244</v>
      </c>
      <c r="P1288" s="15">
        <f>(O1288-M1288)/O1288*100</f>
        <v>15.273437499999995</v>
      </c>
      <c r="Q1288" s="5"/>
      <c r="R1288" s="5"/>
      <c r="S1288" s="5"/>
      <c r="T1288" s="5"/>
      <c r="U1288" s="5">
        <v>0.46</v>
      </c>
      <c r="V1288" s="5">
        <v>1</v>
      </c>
      <c r="W1288" s="5">
        <v>2.2000000000000002</v>
      </c>
      <c r="X1288" s="5">
        <v>2.6</v>
      </c>
      <c r="Y1288" s="5"/>
      <c r="Z1288" s="5"/>
      <c r="AA1288" s="5"/>
      <c r="AB1288" s="5"/>
      <c r="AC1288" s="5"/>
      <c r="AD1288" s="5"/>
      <c r="AE1288" s="20"/>
      <c r="AF1288" s="20"/>
      <c r="AG1288" s="20"/>
      <c r="AH1288" s="20"/>
      <c r="AI1288" s="20"/>
      <c r="AJ1288" s="20"/>
      <c r="AK1288" s="20"/>
      <c r="AL1288" s="20"/>
      <c r="AM1288" s="20"/>
      <c r="AN1288" s="20"/>
      <c r="AO1288" s="20"/>
      <c r="AP1288" s="20"/>
      <c r="AQ1288" s="20"/>
      <c r="AR1288" s="20"/>
      <c r="AS1288" s="20"/>
      <c r="AT1288" s="20"/>
      <c r="AU1288" s="20"/>
      <c r="AV1288" s="20"/>
      <c r="AW1288" s="20"/>
      <c r="AX1288" s="20"/>
      <c r="AY1288" s="20"/>
      <c r="AZ1288" s="20"/>
      <c r="BA1288" s="20"/>
      <c r="BB1288" s="20"/>
      <c r="BC1288" s="20"/>
      <c r="BD1288" s="20"/>
      <c r="BE1288" s="20"/>
      <c r="BF1288" s="20"/>
      <c r="BG1288" s="20"/>
      <c r="BH1288" s="20"/>
      <c r="BI1288" s="20"/>
      <c r="BJ1288" s="20"/>
      <c r="BK1288" s="20"/>
      <c r="BL1288" s="20"/>
      <c r="BM1288" s="20"/>
      <c r="BN1288" s="20"/>
      <c r="BO1288" s="20"/>
      <c r="BP1288" s="20"/>
      <c r="BQ1288" s="20"/>
      <c r="BR1288" s="20"/>
      <c r="BS1288" s="20"/>
      <c r="BT1288" s="20"/>
      <c r="BU1288" s="20"/>
      <c r="BV1288" s="20"/>
      <c r="BW1288" s="20"/>
      <c r="BX1288" s="20"/>
      <c r="BY1288" s="20"/>
      <c r="BZ1288" s="20"/>
      <c r="CA1288" s="5"/>
      <c r="CB1288" s="45" t="s">
        <v>10230</v>
      </c>
      <c r="XBA1288" s="18">
        <f>MIN(XBL1288:XBU1288)</f>
        <v>35.96</v>
      </c>
      <c r="XBB1288" s="21" t="str" cm="1">
        <f t="array" ref="XBB1288:XBK1288">IF(XBA1288=XBL1288:XBU1288,$XBL$2:$XBU$2,"")</f>
        <v/>
      </c>
      <c r="XBC1288" s="21" t="str">
        <v/>
      </c>
      <c r="XBD1288" s="21" t="str">
        <v>The PowerStore</v>
      </c>
      <c r="XBE1288" s="21" t="str">
        <v/>
      </c>
      <c r="XBF1288" s="21" t="str">
        <v/>
      </c>
      <c r="XBG1288" s="21" t="str">
        <v/>
      </c>
      <c r="XBH1288" s="21" t="str">
        <v/>
      </c>
      <c r="XBI1288" s="21" t="str">
        <v/>
      </c>
      <c r="XBJ1288" s="22" t="str">
        <v/>
      </c>
      <c r="XBK1288" s="22" t="str">
        <v/>
      </c>
      <c r="XBL1288" s="18" t="s">
        <v>8835</v>
      </c>
      <c r="XBM1288" s="18" t="s">
        <v>8835</v>
      </c>
      <c r="XBN1288" s="18">
        <v>35.96</v>
      </c>
      <c r="XBO1288" s="18" t="s">
        <v>8835</v>
      </c>
      <c r="XBP1288" s="18" t="s">
        <v>8835</v>
      </c>
      <c r="XBQ1288" s="18" t="s">
        <v>8835</v>
      </c>
      <c r="XBR1288" s="18" t="s">
        <v>8835</v>
      </c>
      <c r="XBS1288" s="18" t="s">
        <v>8835</v>
      </c>
      <c r="XBT1288" s="18" t="s">
        <v>8835</v>
      </c>
      <c r="XBU1288" s="18" t="s">
        <v>8835</v>
      </c>
    </row>
    <row r="1289" spans="1:80 16277:16297" s="23" customFormat="1" ht="12" x14ac:dyDescent="0.25">
      <c r="A1289" s="5" t="s">
        <v>3817</v>
      </c>
      <c r="B1289" s="5" t="s">
        <v>63</v>
      </c>
      <c r="C1289" s="5" t="s">
        <v>3818</v>
      </c>
      <c r="D1289" s="6" t="s">
        <v>3819</v>
      </c>
      <c r="E1289" s="5"/>
      <c r="F1289" s="6" t="s">
        <v>11832</v>
      </c>
      <c r="G1289" s="5" t="s">
        <v>11839</v>
      </c>
      <c r="H1289" s="6" t="s">
        <v>8861</v>
      </c>
      <c r="I1289" s="6" t="s">
        <v>8861</v>
      </c>
      <c r="J1289" s="20" t="str">
        <f>XBB1289&amp;XBC1289&amp;XBD1289&amp;XBE1289&amp;XBF1289&amp;XBG1289&amp;XBH1289&amp;XBI1289&amp;XBJ1289&amp;XBK1289</f>
        <v>The PowerStore</v>
      </c>
      <c r="K1289" s="5"/>
      <c r="L1289" s="5"/>
      <c r="M1289" s="5">
        <v>35.96</v>
      </c>
      <c r="N1289" s="5"/>
      <c r="O1289" s="5">
        <v>42.442415859843244</v>
      </c>
      <c r="P1289" s="15">
        <f>(O1289-M1289)/O1289*100</f>
        <v>15.273437499999995</v>
      </c>
      <c r="Q1289" s="5"/>
      <c r="R1289" s="5"/>
      <c r="S1289" s="5"/>
      <c r="T1289" s="5"/>
      <c r="U1289" s="5">
        <v>0.5</v>
      </c>
      <c r="V1289" s="5">
        <v>1</v>
      </c>
      <c r="W1289" s="5">
        <v>3</v>
      </c>
      <c r="X1289" s="5">
        <v>4</v>
      </c>
      <c r="Y1289" s="5"/>
      <c r="Z1289" s="5"/>
      <c r="AA1289" s="5"/>
      <c r="AB1289" s="5"/>
      <c r="AC1289" s="5"/>
      <c r="AD1289" s="5"/>
      <c r="AE1289" s="20"/>
      <c r="AF1289" s="20"/>
      <c r="AG1289" s="20"/>
      <c r="AH1289" s="20"/>
      <c r="AI1289" s="20"/>
      <c r="AJ1289" s="20"/>
      <c r="AK1289" s="20"/>
      <c r="AL1289" s="20"/>
      <c r="AM1289" s="20"/>
      <c r="AN1289" s="20"/>
      <c r="AO1289" s="20"/>
      <c r="AP1289" s="20"/>
      <c r="AQ1289" s="20"/>
      <c r="AR1289" s="20"/>
      <c r="AS1289" s="20"/>
      <c r="AT1289" s="20"/>
      <c r="AU1289" s="20"/>
      <c r="AV1289" s="20"/>
      <c r="AW1289" s="20"/>
      <c r="AX1289" s="20"/>
      <c r="AY1289" s="20"/>
      <c r="AZ1289" s="20"/>
      <c r="BA1289" s="20"/>
      <c r="BB1289" s="20"/>
      <c r="BC1289" s="20"/>
      <c r="BD1289" s="20"/>
      <c r="BE1289" s="20"/>
      <c r="BF1289" s="20"/>
      <c r="BG1289" s="20"/>
      <c r="BH1289" s="20"/>
      <c r="BI1289" s="20"/>
      <c r="BJ1289" s="20"/>
      <c r="BK1289" s="20"/>
      <c r="BL1289" s="20"/>
      <c r="BM1289" s="20"/>
      <c r="BN1289" s="20"/>
      <c r="BO1289" s="20"/>
      <c r="BP1289" s="20"/>
      <c r="BQ1289" s="20"/>
      <c r="BR1289" s="20"/>
      <c r="BS1289" s="20"/>
      <c r="BT1289" s="20"/>
      <c r="BU1289" s="20"/>
      <c r="BV1289" s="20"/>
      <c r="BW1289" s="20"/>
      <c r="BX1289" s="20"/>
      <c r="BY1289" s="20"/>
      <c r="BZ1289" s="20"/>
      <c r="CA1289" s="5"/>
      <c r="CB1289" s="45" t="s">
        <v>10231</v>
      </c>
      <c r="XBA1289" s="18">
        <f>MIN(XBL1289:XBU1289)</f>
        <v>35.96</v>
      </c>
      <c r="XBB1289" s="21" t="str" cm="1">
        <f t="array" ref="XBB1289:XBK1289">IF(XBA1289=XBL1289:XBU1289,$XBL$2:$XBU$2,"")</f>
        <v/>
      </c>
      <c r="XBC1289" s="21" t="str">
        <v/>
      </c>
      <c r="XBD1289" s="21" t="str">
        <v>The PowerStore</v>
      </c>
      <c r="XBE1289" s="21" t="str">
        <v/>
      </c>
      <c r="XBF1289" s="21" t="str">
        <v/>
      </c>
      <c r="XBG1289" s="21" t="str">
        <v/>
      </c>
      <c r="XBH1289" s="21" t="str">
        <v/>
      </c>
      <c r="XBI1289" s="21" t="str">
        <v/>
      </c>
      <c r="XBJ1289" s="22" t="str">
        <v/>
      </c>
      <c r="XBK1289" s="22" t="str">
        <v/>
      </c>
      <c r="XBL1289" s="18" t="s">
        <v>8835</v>
      </c>
      <c r="XBM1289" s="18" t="s">
        <v>8835</v>
      </c>
      <c r="XBN1289" s="18">
        <v>35.96</v>
      </c>
      <c r="XBO1289" s="18" t="s">
        <v>8835</v>
      </c>
      <c r="XBP1289" s="18" t="s">
        <v>8835</v>
      </c>
      <c r="XBQ1289" s="18" t="s">
        <v>8835</v>
      </c>
      <c r="XBR1289" s="18" t="s">
        <v>8835</v>
      </c>
      <c r="XBS1289" s="18" t="s">
        <v>8835</v>
      </c>
      <c r="XBT1289" s="18" t="s">
        <v>8835</v>
      </c>
      <c r="XBU1289" s="18" t="s">
        <v>8835</v>
      </c>
    </row>
    <row r="1290" spans="1:80 16277:16297" s="23" customFormat="1" ht="12" x14ac:dyDescent="0.25">
      <c r="A1290" s="5" t="s">
        <v>3820</v>
      </c>
      <c r="B1290" s="5" t="s">
        <v>63</v>
      </c>
      <c r="C1290" s="5" t="s">
        <v>3821</v>
      </c>
      <c r="D1290" s="6" t="s">
        <v>3822</v>
      </c>
      <c r="E1290" s="5"/>
      <c r="F1290" s="6" t="s">
        <v>11832</v>
      </c>
      <c r="G1290" s="5" t="s">
        <v>11835</v>
      </c>
      <c r="H1290" s="6" t="s">
        <v>8861</v>
      </c>
      <c r="I1290" s="6" t="s">
        <v>8861</v>
      </c>
      <c r="J1290" s="20" t="str">
        <f>XBB1290&amp;XBC1290&amp;XBD1290&amp;XBE1290&amp;XBF1290&amp;XBG1290&amp;XBH1290&amp;XBI1290&amp;XBJ1290&amp;XBK1290</f>
        <v>The PowerStore</v>
      </c>
      <c r="K1290" s="5"/>
      <c r="L1290" s="5"/>
      <c r="M1290" s="5">
        <v>20.22</v>
      </c>
      <c r="N1290" s="5"/>
      <c r="O1290" s="5">
        <v>23.866229508196717</v>
      </c>
      <c r="P1290" s="15">
        <f>(O1290-M1290)/O1290*100</f>
        <v>15.277777777777768</v>
      </c>
      <c r="Q1290" s="5"/>
      <c r="R1290" s="5"/>
      <c r="S1290" s="5"/>
      <c r="T1290" s="5"/>
      <c r="U1290" s="5">
        <v>0.23</v>
      </c>
      <c r="V1290" s="5">
        <v>1</v>
      </c>
      <c r="W1290" s="5">
        <v>3</v>
      </c>
      <c r="X1290" s="5">
        <v>4</v>
      </c>
      <c r="Y1290" s="5"/>
      <c r="Z1290" s="5"/>
      <c r="AA1290" s="5"/>
      <c r="AB1290" s="5"/>
      <c r="AC1290" s="5"/>
      <c r="AD1290" s="5"/>
      <c r="AE1290" s="20"/>
      <c r="AF1290" s="20"/>
      <c r="AG1290" s="20"/>
      <c r="AH1290" s="20"/>
      <c r="AI1290" s="20"/>
      <c r="AJ1290" s="20"/>
      <c r="AK1290" s="20"/>
      <c r="AL1290" s="20"/>
      <c r="AM1290" s="20"/>
      <c r="AN1290" s="20"/>
      <c r="AO1290" s="20"/>
      <c r="AP1290" s="20"/>
      <c r="AQ1290" s="20"/>
      <c r="AR1290" s="20"/>
      <c r="AS1290" s="20"/>
      <c r="AT1290" s="20"/>
      <c r="AU1290" s="20"/>
      <c r="AV1290" s="20"/>
      <c r="AW1290" s="20"/>
      <c r="AX1290" s="20"/>
      <c r="AY1290" s="20"/>
      <c r="AZ1290" s="20"/>
      <c r="BA1290" s="20"/>
      <c r="BB1290" s="20"/>
      <c r="BC1290" s="20"/>
      <c r="BD1290" s="20"/>
      <c r="BE1290" s="20"/>
      <c r="BF1290" s="20"/>
      <c r="BG1290" s="20"/>
      <c r="BH1290" s="20"/>
      <c r="BI1290" s="20"/>
      <c r="BJ1290" s="20"/>
      <c r="BK1290" s="20"/>
      <c r="BL1290" s="20"/>
      <c r="BM1290" s="20"/>
      <c r="BN1290" s="20"/>
      <c r="BO1290" s="20"/>
      <c r="BP1290" s="20"/>
      <c r="BQ1290" s="20"/>
      <c r="BR1290" s="20"/>
      <c r="BS1290" s="20"/>
      <c r="BT1290" s="20"/>
      <c r="BU1290" s="20"/>
      <c r="BV1290" s="20"/>
      <c r="BW1290" s="20"/>
      <c r="BX1290" s="20"/>
      <c r="BY1290" s="20"/>
      <c r="BZ1290" s="20"/>
      <c r="CA1290" s="5"/>
      <c r="CB1290" s="45" t="s">
        <v>10232</v>
      </c>
      <c r="XBA1290" s="18">
        <f>MIN(XBL1290:XBU1290)</f>
        <v>20.22</v>
      </c>
      <c r="XBB1290" s="21" t="str" cm="1">
        <f t="array" ref="XBB1290:XBK1290">IF(XBA1290=XBL1290:XBU1290,$XBL$2:$XBU$2,"")</f>
        <v/>
      </c>
      <c r="XBC1290" s="21" t="str">
        <v/>
      </c>
      <c r="XBD1290" s="21" t="str">
        <v>The PowerStore</v>
      </c>
      <c r="XBE1290" s="21" t="str">
        <v/>
      </c>
      <c r="XBF1290" s="21" t="str">
        <v/>
      </c>
      <c r="XBG1290" s="21" t="str">
        <v/>
      </c>
      <c r="XBH1290" s="21" t="str">
        <v/>
      </c>
      <c r="XBI1290" s="21" t="str">
        <v/>
      </c>
      <c r="XBJ1290" s="22" t="str">
        <v/>
      </c>
      <c r="XBK1290" s="22" t="str">
        <v/>
      </c>
      <c r="XBL1290" s="18" t="s">
        <v>8835</v>
      </c>
      <c r="XBM1290" s="18" t="s">
        <v>8835</v>
      </c>
      <c r="XBN1290" s="18">
        <v>20.22</v>
      </c>
      <c r="XBO1290" s="18" t="s">
        <v>8835</v>
      </c>
      <c r="XBP1290" s="18" t="s">
        <v>8835</v>
      </c>
      <c r="XBQ1290" s="18" t="s">
        <v>8835</v>
      </c>
      <c r="XBR1290" s="18" t="s">
        <v>8835</v>
      </c>
      <c r="XBS1290" s="18" t="s">
        <v>8835</v>
      </c>
      <c r="XBT1290" s="18" t="s">
        <v>8835</v>
      </c>
      <c r="XBU1290" s="18" t="s">
        <v>8835</v>
      </c>
    </row>
    <row r="1291" spans="1:80 16277:16297" s="23" customFormat="1" ht="12" x14ac:dyDescent="0.25">
      <c r="A1291" s="5" t="s">
        <v>3823</v>
      </c>
      <c r="B1291" s="5" t="s">
        <v>63</v>
      </c>
      <c r="C1291" s="5" t="s">
        <v>3824</v>
      </c>
      <c r="D1291" s="6" t="s">
        <v>3825</v>
      </c>
      <c r="E1291" s="5"/>
      <c r="F1291" s="6" t="s">
        <v>11832</v>
      </c>
      <c r="G1291" s="5" t="s">
        <v>11839</v>
      </c>
      <c r="H1291" s="6" t="s">
        <v>8861</v>
      </c>
      <c r="I1291" s="6" t="s">
        <v>8861</v>
      </c>
      <c r="J1291" s="20" t="str">
        <f>XBB1291&amp;XBC1291&amp;XBD1291&amp;XBE1291&amp;XBF1291&amp;XBG1291&amp;XBH1291&amp;XBI1291&amp;XBJ1291&amp;XBK1291</f>
        <v>The PowerStore</v>
      </c>
      <c r="K1291" s="5"/>
      <c r="L1291" s="5"/>
      <c r="M1291" s="5">
        <v>19.100000000000001</v>
      </c>
      <c r="N1291" s="5"/>
      <c r="O1291" s="5">
        <v>22.540321180555555</v>
      </c>
      <c r="P1291" s="15">
        <f>(O1291-M1291)/O1291*100</f>
        <v>15.262964325119521</v>
      </c>
      <c r="Q1291" s="5"/>
      <c r="R1291" s="5"/>
      <c r="S1291" s="5"/>
      <c r="T1291" s="5"/>
      <c r="U1291" s="5">
        <v>0.25</v>
      </c>
      <c r="V1291" s="5">
        <v>0.5</v>
      </c>
      <c r="W1291" s="5">
        <v>3</v>
      </c>
      <c r="X1291" s="5">
        <v>4</v>
      </c>
      <c r="Y1291" s="5"/>
      <c r="Z1291" s="5"/>
      <c r="AA1291" s="5"/>
      <c r="AB1291" s="5"/>
      <c r="AC1291" s="5"/>
      <c r="AD1291" s="5"/>
      <c r="AE1291" s="20"/>
      <c r="AF1291" s="20"/>
      <c r="AG1291" s="20"/>
      <c r="AH1291" s="20"/>
      <c r="AI1291" s="20"/>
      <c r="AJ1291" s="20"/>
      <c r="AK1291" s="20"/>
      <c r="AL1291" s="20"/>
      <c r="AM1291" s="20"/>
      <c r="AN1291" s="20"/>
      <c r="AO1291" s="20"/>
      <c r="AP1291" s="20"/>
      <c r="AQ1291" s="20"/>
      <c r="AR1291" s="20"/>
      <c r="AS1291" s="20"/>
      <c r="AT1291" s="20"/>
      <c r="AU1291" s="20"/>
      <c r="AV1291" s="20"/>
      <c r="AW1291" s="20"/>
      <c r="AX1291" s="20"/>
      <c r="AY1291" s="20"/>
      <c r="AZ1291" s="20"/>
      <c r="BA1291" s="20"/>
      <c r="BB1291" s="20"/>
      <c r="BC1291" s="20"/>
      <c r="BD1291" s="20"/>
      <c r="BE1291" s="20"/>
      <c r="BF1291" s="20"/>
      <c r="BG1291" s="20"/>
      <c r="BH1291" s="20"/>
      <c r="BI1291" s="20"/>
      <c r="BJ1291" s="20"/>
      <c r="BK1291" s="20"/>
      <c r="BL1291" s="20"/>
      <c r="BM1291" s="20"/>
      <c r="BN1291" s="20"/>
      <c r="BO1291" s="20"/>
      <c r="BP1291" s="20"/>
      <c r="BQ1291" s="20"/>
      <c r="BR1291" s="20"/>
      <c r="BS1291" s="20"/>
      <c r="BT1291" s="20"/>
      <c r="BU1291" s="20"/>
      <c r="BV1291" s="20"/>
      <c r="BW1291" s="20"/>
      <c r="BX1291" s="20"/>
      <c r="BY1291" s="20"/>
      <c r="BZ1291" s="20"/>
      <c r="CA1291" s="5"/>
      <c r="CB1291" s="45" t="s">
        <v>10233</v>
      </c>
      <c r="XBA1291" s="18">
        <f>MIN(XBL1291:XBU1291)</f>
        <v>19.100000000000001</v>
      </c>
      <c r="XBB1291" s="21" t="str" cm="1">
        <f t="array" ref="XBB1291:XBK1291">IF(XBA1291=XBL1291:XBU1291,$XBL$2:$XBU$2,"")</f>
        <v/>
      </c>
      <c r="XBC1291" s="21" t="str">
        <v/>
      </c>
      <c r="XBD1291" s="21" t="str">
        <v>The PowerStore</v>
      </c>
      <c r="XBE1291" s="21" t="str">
        <v/>
      </c>
      <c r="XBF1291" s="21" t="str">
        <v/>
      </c>
      <c r="XBG1291" s="21" t="str">
        <v/>
      </c>
      <c r="XBH1291" s="21" t="str">
        <v/>
      </c>
      <c r="XBI1291" s="21" t="str">
        <v/>
      </c>
      <c r="XBJ1291" s="22" t="str">
        <v/>
      </c>
      <c r="XBK1291" s="22" t="str">
        <v/>
      </c>
      <c r="XBL1291" s="18" t="s">
        <v>8835</v>
      </c>
      <c r="XBM1291" s="18" t="s">
        <v>8835</v>
      </c>
      <c r="XBN1291" s="18">
        <v>19.100000000000001</v>
      </c>
      <c r="XBO1291" s="18" t="s">
        <v>8835</v>
      </c>
      <c r="XBP1291" s="18" t="s">
        <v>8835</v>
      </c>
      <c r="XBQ1291" s="18" t="s">
        <v>8835</v>
      </c>
      <c r="XBR1291" s="18" t="s">
        <v>8835</v>
      </c>
      <c r="XBS1291" s="18" t="s">
        <v>8835</v>
      </c>
      <c r="XBT1291" s="18" t="s">
        <v>8835</v>
      </c>
      <c r="XBU1291" s="18" t="s">
        <v>8835</v>
      </c>
    </row>
    <row r="1292" spans="1:80 16277:16297" s="23" customFormat="1" ht="12" x14ac:dyDescent="0.25">
      <c r="A1292" s="5" t="s">
        <v>3826</v>
      </c>
      <c r="B1292" s="5" t="s">
        <v>63</v>
      </c>
      <c r="C1292" s="5" t="s">
        <v>3827</v>
      </c>
      <c r="D1292" s="6" t="s">
        <v>3828</v>
      </c>
      <c r="E1292" s="5"/>
      <c r="F1292" s="6" t="s">
        <v>11832</v>
      </c>
      <c r="G1292" s="5" t="s">
        <v>11835</v>
      </c>
      <c r="H1292" s="6" t="s">
        <v>8861</v>
      </c>
      <c r="I1292" s="6" t="s">
        <v>8861</v>
      </c>
      <c r="J1292" s="20" t="str">
        <f>XBB1292&amp;XBC1292&amp;XBD1292&amp;XBE1292&amp;XBF1292&amp;XBG1292&amp;XBH1292&amp;XBI1292&amp;XBJ1292&amp;XBK1292</f>
        <v>The PowerStore</v>
      </c>
      <c r="K1292" s="5"/>
      <c r="L1292" s="5"/>
      <c r="M1292" s="5">
        <v>20.22</v>
      </c>
      <c r="N1292" s="5"/>
      <c r="O1292" s="5">
        <v>23.866229508196717</v>
      </c>
      <c r="P1292" s="15">
        <f>(O1292-M1292)/O1292*100</f>
        <v>15.277777777777768</v>
      </c>
      <c r="Q1292" s="5"/>
      <c r="R1292" s="5"/>
      <c r="S1292" s="5"/>
      <c r="T1292" s="5"/>
      <c r="U1292" s="5">
        <v>1</v>
      </c>
      <c r="V1292" s="5">
        <v>1</v>
      </c>
      <c r="W1292" s="5">
        <v>3</v>
      </c>
      <c r="X1292" s="5">
        <v>4</v>
      </c>
      <c r="Y1292" s="5"/>
      <c r="Z1292" s="5"/>
      <c r="AA1292" s="5"/>
      <c r="AB1292" s="5"/>
      <c r="AC1292" s="5"/>
      <c r="AD1292" s="5"/>
      <c r="AE1292" s="20"/>
      <c r="AF1292" s="20"/>
      <c r="AG1292" s="20"/>
      <c r="AH1292" s="20"/>
      <c r="AI1292" s="20"/>
      <c r="AJ1292" s="20"/>
      <c r="AK1292" s="20"/>
      <c r="AL1292" s="20"/>
      <c r="AM1292" s="20"/>
      <c r="AN1292" s="20"/>
      <c r="AO1292" s="20"/>
      <c r="AP1292" s="20"/>
      <c r="AQ1292" s="20"/>
      <c r="AR1292" s="20"/>
      <c r="AS1292" s="20"/>
      <c r="AT1292" s="20"/>
      <c r="AU1292" s="20"/>
      <c r="AV1292" s="20"/>
      <c r="AW1292" s="20"/>
      <c r="AX1292" s="20"/>
      <c r="AY1292" s="20"/>
      <c r="AZ1292" s="20"/>
      <c r="BA1292" s="20"/>
      <c r="BB1292" s="20"/>
      <c r="BC1292" s="20"/>
      <c r="BD1292" s="20"/>
      <c r="BE1292" s="20"/>
      <c r="BF1292" s="20"/>
      <c r="BG1292" s="20"/>
      <c r="BH1292" s="20"/>
      <c r="BI1292" s="20"/>
      <c r="BJ1292" s="20"/>
      <c r="BK1292" s="20"/>
      <c r="BL1292" s="20"/>
      <c r="BM1292" s="20"/>
      <c r="BN1292" s="20"/>
      <c r="BO1292" s="20"/>
      <c r="BP1292" s="20"/>
      <c r="BQ1292" s="20"/>
      <c r="BR1292" s="20"/>
      <c r="BS1292" s="20"/>
      <c r="BT1292" s="20"/>
      <c r="BU1292" s="20"/>
      <c r="BV1292" s="20"/>
      <c r="BW1292" s="20"/>
      <c r="BX1292" s="20"/>
      <c r="BY1292" s="20"/>
      <c r="BZ1292" s="20"/>
      <c r="CA1292" s="5"/>
      <c r="CB1292" s="45" t="s">
        <v>10234</v>
      </c>
      <c r="XBA1292" s="18">
        <f>MIN(XBL1292:XBU1292)</f>
        <v>20.22</v>
      </c>
      <c r="XBB1292" s="21" t="str" cm="1">
        <f t="array" ref="XBB1292:XBK1292">IF(XBA1292=XBL1292:XBU1292,$XBL$2:$XBU$2,"")</f>
        <v/>
      </c>
      <c r="XBC1292" s="21" t="str">
        <v/>
      </c>
      <c r="XBD1292" s="21" t="str">
        <v>The PowerStore</v>
      </c>
      <c r="XBE1292" s="21" t="str">
        <v/>
      </c>
      <c r="XBF1292" s="21" t="str">
        <v/>
      </c>
      <c r="XBG1292" s="21" t="str">
        <v/>
      </c>
      <c r="XBH1292" s="21" t="str">
        <v/>
      </c>
      <c r="XBI1292" s="21" t="str">
        <v/>
      </c>
      <c r="XBJ1292" s="22" t="str">
        <v/>
      </c>
      <c r="XBK1292" s="22" t="str">
        <v/>
      </c>
      <c r="XBL1292" s="18" t="s">
        <v>8835</v>
      </c>
      <c r="XBM1292" s="18" t="s">
        <v>8835</v>
      </c>
      <c r="XBN1292" s="18">
        <v>20.22</v>
      </c>
      <c r="XBO1292" s="18" t="s">
        <v>8835</v>
      </c>
      <c r="XBP1292" s="18" t="s">
        <v>8835</v>
      </c>
      <c r="XBQ1292" s="18" t="s">
        <v>8835</v>
      </c>
      <c r="XBR1292" s="18" t="s">
        <v>8835</v>
      </c>
      <c r="XBS1292" s="18" t="s">
        <v>8835</v>
      </c>
      <c r="XBT1292" s="18" t="s">
        <v>8835</v>
      </c>
      <c r="XBU1292" s="18" t="s">
        <v>8835</v>
      </c>
    </row>
    <row r="1293" spans="1:80 16277:16297" s="23" customFormat="1" ht="12" x14ac:dyDescent="0.25">
      <c r="A1293" s="5" t="s">
        <v>3829</v>
      </c>
      <c r="B1293" s="5" t="s">
        <v>63</v>
      </c>
      <c r="C1293" s="5" t="s">
        <v>3830</v>
      </c>
      <c r="D1293" s="6" t="s">
        <v>3831</v>
      </c>
      <c r="E1293" s="5"/>
      <c r="F1293" s="6" t="s">
        <v>11832</v>
      </c>
      <c r="G1293" s="5" t="s">
        <v>11835</v>
      </c>
      <c r="H1293" s="6" t="s">
        <v>8861</v>
      </c>
      <c r="I1293" s="6" t="s">
        <v>8861</v>
      </c>
      <c r="J1293" s="20" t="str">
        <f>XBB1293&amp;XBC1293&amp;XBD1293&amp;XBE1293&amp;XBF1293&amp;XBG1293&amp;XBH1293&amp;XBI1293&amp;XBJ1293&amp;XBK1293</f>
        <v>The PowerStore</v>
      </c>
      <c r="K1293" s="5"/>
      <c r="L1293" s="5"/>
      <c r="M1293" s="5">
        <v>35.96</v>
      </c>
      <c r="N1293" s="5"/>
      <c r="O1293" s="5">
        <v>41.86</v>
      </c>
      <c r="P1293" s="15">
        <f>(O1293-M1293)/O1293*100</f>
        <v>14.094601051122787</v>
      </c>
      <c r="Q1293" s="5"/>
      <c r="R1293" s="5"/>
      <c r="S1293" s="5"/>
      <c r="T1293" s="5"/>
      <c r="U1293" s="5">
        <v>0.6</v>
      </c>
      <c r="V1293" s="5">
        <v>1</v>
      </c>
      <c r="W1293" s="5">
        <v>2.8</v>
      </c>
      <c r="X1293" s="5">
        <v>4.2</v>
      </c>
      <c r="Y1293" s="5"/>
      <c r="Z1293" s="5"/>
      <c r="AA1293" s="5"/>
      <c r="AB1293" s="5"/>
      <c r="AC1293" s="5"/>
      <c r="AD1293" s="5"/>
      <c r="AE1293" s="20"/>
      <c r="AF1293" s="20"/>
      <c r="AG1293" s="20"/>
      <c r="AH1293" s="20"/>
      <c r="AI1293" s="20"/>
      <c r="AJ1293" s="20"/>
      <c r="AK1293" s="20"/>
      <c r="AL1293" s="20"/>
      <c r="AM1293" s="20"/>
      <c r="AN1293" s="20"/>
      <c r="AO1293" s="20"/>
      <c r="AP1293" s="20"/>
      <c r="AQ1293" s="20"/>
      <c r="AR1293" s="20"/>
      <c r="AS1293" s="20"/>
      <c r="AT1293" s="20"/>
      <c r="AU1293" s="20"/>
      <c r="AV1293" s="20"/>
      <c r="AW1293" s="20"/>
      <c r="AX1293" s="20"/>
      <c r="AY1293" s="20"/>
      <c r="AZ1293" s="20"/>
      <c r="BA1293" s="20"/>
      <c r="BB1293" s="20"/>
      <c r="BC1293" s="20"/>
      <c r="BD1293" s="20"/>
      <c r="BE1293" s="20"/>
      <c r="BF1293" s="20"/>
      <c r="BG1293" s="20"/>
      <c r="BH1293" s="20"/>
      <c r="BI1293" s="20"/>
      <c r="BJ1293" s="20"/>
      <c r="BK1293" s="20"/>
      <c r="BL1293" s="20"/>
      <c r="BM1293" s="20"/>
      <c r="BN1293" s="20"/>
      <c r="BO1293" s="20"/>
      <c r="BP1293" s="20"/>
      <c r="BQ1293" s="20"/>
      <c r="BR1293" s="20"/>
      <c r="BS1293" s="20"/>
      <c r="BT1293" s="20"/>
      <c r="BU1293" s="20"/>
      <c r="BV1293" s="20"/>
      <c r="BW1293" s="20"/>
      <c r="BX1293" s="20"/>
      <c r="BY1293" s="20"/>
      <c r="BZ1293" s="20"/>
      <c r="CA1293" s="5"/>
      <c r="CB1293" s="45" t="s">
        <v>10235</v>
      </c>
      <c r="XBA1293" s="18">
        <f>MIN(XBL1293:XBU1293)</f>
        <v>35.96</v>
      </c>
      <c r="XBB1293" s="21" t="str" cm="1">
        <f t="array" ref="XBB1293:XBK1293">IF(XBA1293=XBL1293:XBU1293,$XBL$2:$XBU$2,"")</f>
        <v/>
      </c>
      <c r="XBC1293" s="21" t="str">
        <v/>
      </c>
      <c r="XBD1293" s="21" t="str">
        <v>The PowerStore</v>
      </c>
      <c r="XBE1293" s="21" t="str">
        <v/>
      </c>
      <c r="XBF1293" s="21" t="str">
        <v/>
      </c>
      <c r="XBG1293" s="21" t="str">
        <v/>
      </c>
      <c r="XBH1293" s="21" t="str">
        <v/>
      </c>
      <c r="XBI1293" s="21" t="str">
        <v/>
      </c>
      <c r="XBJ1293" s="22" t="str">
        <v/>
      </c>
      <c r="XBK1293" s="22" t="str">
        <v/>
      </c>
      <c r="XBL1293" s="18" t="s">
        <v>8835</v>
      </c>
      <c r="XBM1293" s="18" t="s">
        <v>8835</v>
      </c>
      <c r="XBN1293" s="18">
        <v>35.96</v>
      </c>
      <c r="XBO1293" s="18" t="s">
        <v>8835</v>
      </c>
      <c r="XBP1293" s="18" t="s">
        <v>8835</v>
      </c>
      <c r="XBQ1293" s="18" t="s">
        <v>8835</v>
      </c>
      <c r="XBR1293" s="18" t="s">
        <v>8835</v>
      </c>
      <c r="XBS1293" s="18" t="s">
        <v>8835</v>
      </c>
      <c r="XBT1293" s="18" t="s">
        <v>8835</v>
      </c>
      <c r="XBU1293" s="18" t="s">
        <v>8835</v>
      </c>
    </row>
    <row r="1294" spans="1:80 16277:16297" s="23" customFormat="1" ht="12" x14ac:dyDescent="0.25">
      <c r="A1294" s="5" t="s">
        <v>3832</v>
      </c>
      <c r="B1294" s="5" t="s">
        <v>63</v>
      </c>
      <c r="C1294" s="5" t="s">
        <v>3833</v>
      </c>
      <c r="D1294" s="6" t="s">
        <v>3834</v>
      </c>
      <c r="E1294" s="5"/>
      <c r="F1294" s="6" t="s">
        <v>11832</v>
      </c>
      <c r="G1294" s="5" t="s">
        <v>11835</v>
      </c>
      <c r="H1294" s="6" t="s">
        <v>8861</v>
      </c>
      <c r="I1294" s="6" t="s">
        <v>8861</v>
      </c>
      <c r="J1294" s="20" t="str">
        <f>XBB1294&amp;XBC1294&amp;XBD1294&amp;XBE1294&amp;XBF1294&amp;XBG1294&amp;XBH1294&amp;XBI1294&amp;XBJ1294&amp;XBK1294</f>
        <v>The PowerStore</v>
      </c>
      <c r="K1294" s="5"/>
      <c r="L1294" s="5"/>
      <c r="M1294" s="5">
        <v>49.44</v>
      </c>
      <c r="N1294" s="5"/>
      <c r="O1294" s="5">
        <v>58.88</v>
      </c>
      <c r="P1294" s="15">
        <f>(O1294-M1294)/O1294*100</f>
        <v>16.032608695652183</v>
      </c>
      <c r="Q1294" s="5"/>
      <c r="R1294" s="5"/>
      <c r="S1294" s="5"/>
      <c r="T1294" s="5"/>
      <c r="U1294" s="5">
        <v>0.7</v>
      </c>
      <c r="V1294" s="5">
        <v>1.5</v>
      </c>
      <c r="W1294" s="5">
        <v>3.9</v>
      </c>
      <c r="X1294" s="5">
        <v>4.2</v>
      </c>
      <c r="Y1294" s="5"/>
      <c r="Z1294" s="5"/>
      <c r="AA1294" s="5"/>
      <c r="AB1294" s="5"/>
      <c r="AC1294" s="5"/>
      <c r="AD1294" s="5"/>
      <c r="AE1294" s="20"/>
      <c r="AF1294" s="20"/>
      <c r="AG1294" s="20"/>
      <c r="AH1294" s="20"/>
      <c r="AI1294" s="20"/>
      <c r="AJ1294" s="20"/>
      <c r="AK1294" s="20"/>
      <c r="AL1294" s="20"/>
      <c r="AM1294" s="20"/>
      <c r="AN1294" s="20"/>
      <c r="AO1294" s="20"/>
      <c r="AP1294" s="20"/>
      <c r="AQ1294" s="20"/>
      <c r="AR1294" s="20"/>
      <c r="AS1294" s="20"/>
      <c r="AT1294" s="20"/>
      <c r="AU1294" s="20"/>
      <c r="AV1294" s="20"/>
      <c r="AW1294" s="20"/>
      <c r="AX1294" s="20"/>
      <c r="AY1294" s="20"/>
      <c r="AZ1294" s="20"/>
      <c r="BA1294" s="20"/>
      <c r="BB1294" s="20"/>
      <c r="BC1294" s="20"/>
      <c r="BD1294" s="20"/>
      <c r="BE1294" s="20"/>
      <c r="BF1294" s="20"/>
      <c r="BG1294" s="20"/>
      <c r="BH1294" s="20"/>
      <c r="BI1294" s="20"/>
      <c r="BJ1294" s="20"/>
      <c r="BK1294" s="20"/>
      <c r="BL1294" s="20"/>
      <c r="BM1294" s="20"/>
      <c r="BN1294" s="20"/>
      <c r="BO1294" s="20"/>
      <c r="BP1294" s="20"/>
      <c r="BQ1294" s="20"/>
      <c r="BR1294" s="20"/>
      <c r="BS1294" s="20"/>
      <c r="BT1294" s="20"/>
      <c r="BU1294" s="20"/>
      <c r="BV1294" s="20"/>
      <c r="BW1294" s="20"/>
      <c r="BX1294" s="20"/>
      <c r="BY1294" s="20"/>
      <c r="BZ1294" s="20"/>
      <c r="CA1294" s="5"/>
      <c r="CB1294" s="45" t="s">
        <v>10236</v>
      </c>
      <c r="XBA1294" s="18">
        <f>MIN(XBL1294:XBU1294)</f>
        <v>49.44</v>
      </c>
      <c r="XBB1294" s="21" t="str" cm="1">
        <f t="array" ref="XBB1294:XBK1294">IF(XBA1294=XBL1294:XBU1294,$XBL$2:$XBU$2,"")</f>
        <v/>
      </c>
      <c r="XBC1294" s="21" t="str">
        <v/>
      </c>
      <c r="XBD1294" s="21" t="str">
        <v>The PowerStore</v>
      </c>
      <c r="XBE1294" s="21" t="str">
        <v/>
      </c>
      <c r="XBF1294" s="21" t="str">
        <v/>
      </c>
      <c r="XBG1294" s="21" t="str">
        <v/>
      </c>
      <c r="XBH1294" s="21" t="str">
        <v/>
      </c>
      <c r="XBI1294" s="21" t="str">
        <v/>
      </c>
      <c r="XBJ1294" s="22" t="str">
        <v/>
      </c>
      <c r="XBK1294" s="22" t="str">
        <v/>
      </c>
      <c r="XBL1294" s="18" t="s">
        <v>8835</v>
      </c>
      <c r="XBM1294" s="18" t="s">
        <v>8835</v>
      </c>
      <c r="XBN1294" s="18">
        <v>49.44</v>
      </c>
      <c r="XBO1294" s="18" t="s">
        <v>8835</v>
      </c>
      <c r="XBP1294" s="18" t="s">
        <v>8835</v>
      </c>
      <c r="XBQ1294" s="18" t="s">
        <v>8835</v>
      </c>
      <c r="XBR1294" s="18" t="s">
        <v>8835</v>
      </c>
      <c r="XBS1294" s="18" t="s">
        <v>8835</v>
      </c>
      <c r="XBT1294" s="18" t="s">
        <v>8835</v>
      </c>
      <c r="XBU1294" s="18" t="s">
        <v>8835</v>
      </c>
    </row>
    <row r="1295" spans="1:80 16277:16297" s="23" customFormat="1" ht="12" x14ac:dyDescent="0.25">
      <c r="A1295" s="5" t="s">
        <v>3835</v>
      </c>
      <c r="B1295" s="5" t="s">
        <v>11830</v>
      </c>
      <c r="C1295" s="5" t="s">
        <v>3836</v>
      </c>
      <c r="D1295" s="6" t="s">
        <v>3837</v>
      </c>
      <c r="E1295" s="5"/>
      <c r="F1295" s="6" t="s">
        <v>11832</v>
      </c>
      <c r="G1295" s="5" t="s">
        <v>11835</v>
      </c>
      <c r="H1295" s="6" t="s">
        <v>8875</v>
      </c>
      <c r="I1295" s="6" t="s">
        <v>8875</v>
      </c>
      <c r="J1295" s="20" t="str">
        <f>XBB1295&amp;XBC1295&amp;XBD1295&amp;XBE1295&amp;XBF1295&amp;XBG1295&amp;XBH1295&amp;XBI1295&amp;XBJ1295&amp;XBK1295</f>
        <v>SAW Technology</v>
      </c>
      <c r="K1295" s="5"/>
      <c r="L1295" s="5"/>
      <c r="M1295" s="5">
        <v>430.47</v>
      </c>
      <c r="N1295" s="5"/>
      <c r="O1295" s="5">
        <v>525</v>
      </c>
      <c r="P1295" s="15">
        <f>(O1295-M1295)/O1295*100</f>
        <v>18.00571428571428</v>
      </c>
      <c r="Q1295" s="5"/>
      <c r="R1295" s="5"/>
      <c r="S1295" s="5"/>
      <c r="T1295" s="5"/>
      <c r="U1295" s="5">
        <v>18</v>
      </c>
      <c r="V1295" s="5">
        <v>8</v>
      </c>
      <c r="W1295" s="5">
        <v>8</v>
      </c>
      <c r="X1295" s="5">
        <v>20.25</v>
      </c>
      <c r="Y1295" s="5"/>
      <c r="Z1295" s="5"/>
      <c r="AA1295" s="5"/>
      <c r="AB1295" s="5"/>
      <c r="AC1295" s="5"/>
      <c r="AD1295" s="5"/>
      <c r="AE1295" s="20"/>
      <c r="AF1295" s="20"/>
      <c r="AG1295" s="20"/>
      <c r="AH1295" s="20"/>
      <c r="AI1295" s="20"/>
      <c r="AJ1295" s="20"/>
      <c r="AK1295" s="20"/>
      <c r="AL1295" s="20"/>
      <c r="AM1295" s="20"/>
      <c r="AN1295" s="20"/>
      <c r="AO1295" s="20"/>
      <c r="AP1295" s="20"/>
      <c r="AQ1295" s="20"/>
      <c r="AR1295" s="20"/>
      <c r="AS1295" s="20"/>
      <c r="AT1295" s="20"/>
      <c r="AU1295" s="20"/>
      <c r="AV1295" s="20"/>
      <c r="AW1295" s="20"/>
      <c r="AX1295" s="20"/>
      <c r="AY1295" s="20"/>
      <c r="AZ1295" s="20"/>
      <c r="BA1295" s="20"/>
      <c r="BB1295" s="20"/>
      <c r="BC1295" s="20"/>
      <c r="BD1295" s="20"/>
      <c r="BE1295" s="20"/>
      <c r="BF1295" s="20"/>
      <c r="BG1295" s="20"/>
      <c r="BH1295" s="20"/>
      <c r="BI1295" s="20"/>
      <c r="BJ1295" s="20"/>
      <c r="BK1295" s="20"/>
      <c r="BL1295" s="20"/>
      <c r="BM1295" s="20"/>
      <c r="BN1295" s="20"/>
      <c r="BO1295" s="20"/>
      <c r="BP1295" s="20"/>
      <c r="BQ1295" s="20"/>
      <c r="BR1295" s="20"/>
      <c r="BS1295" s="20"/>
      <c r="BT1295" s="20"/>
      <c r="BU1295" s="20"/>
      <c r="BV1295" s="20"/>
      <c r="BW1295" s="20"/>
      <c r="BX1295" s="20"/>
      <c r="BY1295" s="20"/>
      <c r="BZ1295" s="20"/>
      <c r="CA1295" s="5"/>
      <c r="CB1295" s="45" t="s">
        <v>10237</v>
      </c>
      <c r="XBA1295" s="18">
        <f>MIN(XBL1295:XBU1295)</f>
        <v>428.54749999999996</v>
      </c>
      <c r="XBB1295" s="21" t="str" cm="1">
        <f t="array" ref="XBB1295:XBK1295">IF(XBA1295=XBL1295:XBU1295,$XBL$2:$XBU$2,"")</f>
        <v>SAW Technology</v>
      </c>
      <c r="XBC1295" s="21" t="str">
        <v/>
      </c>
      <c r="XBD1295" s="21" t="str">
        <v/>
      </c>
      <c r="XBE1295" s="21" t="str">
        <v/>
      </c>
      <c r="XBF1295" s="21" t="str">
        <v/>
      </c>
      <c r="XBG1295" s="21" t="str">
        <v/>
      </c>
      <c r="XBH1295" s="21" t="str">
        <v/>
      </c>
      <c r="XBI1295" s="21" t="str">
        <v/>
      </c>
      <c r="XBJ1295" s="22" t="str">
        <v/>
      </c>
      <c r="XBK1295" s="22" t="str">
        <v/>
      </c>
      <c r="XBL1295" s="18">
        <v>428.54749999999996</v>
      </c>
      <c r="XBM1295" s="18">
        <v>430.47</v>
      </c>
      <c r="XBN1295" s="18" t="s">
        <v>8835</v>
      </c>
      <c r="XBO1295" s="18" t="s">
        <v>8835</v>
      </c>
      <c r="XBP1295" s="18" t="s">
        <v>8835</v>
      </c>
      <c r="XBQ1295" s="18" t="s">
        <v>8835</v>
      </c>
      <c r="XBR1295" s="18" t="s">
        <v>8835</v>
      </c>
      <c r="XBS1295" s="18" t="s">
        <v>8835</v>
      </c>
      <c r="XBT1295" s="18" t="s">
        <v>8835</v>
      </c>
      <c r="XBU1295" s="18" t="s">
        <v>8835</v>
      </c>
    </row>
    <row r="1296" spans="1:80 16277:16297" s="23" customFormat="1" ht="12" x14ac:dyDescent="0.25">
      <c r="A1296" s="5" t="s">
        <v>3838</v>
      </c>
      <c r="B1296" s="5" t="s">
        <v>63</v>
      </c>
      <c r="C1296" s="5">
        <v>406000</v>
      </c>
      <c r="D1296" s="6" t="s">
        <v>3839</v>
      </c>
      <c r="E1296" s="5"/>
      <c r="F1296" s="6" t="s">
        <v>11832</v>
      </c>
      <c r="G1296" s="5" t="s">
        <v>11835</v>
      </c>
      <c r="H1296" s="6" t="s">
        <v>8902</v>
      </c>
      <c r="I1296" s="6" t="s">
        <v>8902</v>
      </c>
      <c r="J1296" s="20" t="str">
        <f>XBB1296&amp;XBC1296&amp;XBD1296&amp;XBE1296&amp;XBF1296&amp;XBG1296&amp;XBH1296&amp;XBI1296&amp;XBJ1296&amp;XBK1296</f>
        <v>The PowerStore</v>
      </c>
      <c r="K1296" s="5"/>
      <c r="L1296" s="5"/>
      <c r="M1296" s="5">
        <v>32.78</v>
      </c>
      <c r="N1296" s="5"/>
      <c r="O1296" s="5">
        <v>43.046799999999998</v>
      </c>
      <c r="P1296" s="15">
        <f>(O1296-M1296)/O1296*100</f>
        <v>23.850321045931398</v>
      </c>
      <c r="Q1296" s="5"/>
      <c r="R1296" s="5"/>
      <c r="S1296" s="5"/>
      <c r="T1296" s="5"/>
      <c r="U1296" s="5">
        <v>0.99</v>
      </c>
      <c r="V1296" s="5">
        <v>3.66</v>
      </c>
      <c r="W1296" s="5">
        <v>4.72</v>
      </c>
      <c r="X1296" s="5">
        <v>5.51</v>
      </c>
      <c r="Y1296" s="5"/>
      <c r="Z1296" s="5"/>
      <c r="AA1296" s="5"/>
      <c r="AB1296" s="5"/>
      <c r="AC1296" s="5"/>
      <c r="AD1296" s="5"/>
      <c r="AE1296" s="20"/>
      <c r="AF1296" s="20"/>
      <c r="AG1296" s="20"/>
      <c r="AH1296" s="20"/>
      <c r="AI1296" s="20"/>
      <c r="AJ1296" s="20"/>
      <c r="AK1296" s="20"/>
      <c r="AL1296" s="20"/>
      <c r="AM1296" s="20"/>
      <c r="AN1296" s="20"/>
      <c r="AO1296" s="20"/>
      <c r="AP1296" s="20"/>
      <c r="AQ1296" s="20"/>
      <c r="AR1296" s="20"/>
      <c r="AS1296" s="20"/>
      <c r="AT1296" s="20"/>
      <c r="AU1296" s="20"/>
      <c r="AV1296" s="20"/>
      <c r="AW1296" s="20"/>
      <c r="AX1296" s="20"/>
      <c r="AY1296" s="20"/>
      <c r="AZ1296" s="20"/>
      <c r="BA1296" s="20"/>
      <c r="BB1296" s="20"/>
      <c r="BC1296" s="20"/>
      <c r="BD1296" s="20"/>
      <c r="BE1296" s="20"/>
      <c r="BF1296" s="20"/>
      <c r="BG1296" s="20"/>
      <c r="BH1296" s="20"/>
      <c r="BI1296" s="20"/>
      <c r="BJ1296" s="20"/>
      <c r="BK1296" s="20"/>
      <c r="BL1296" s="20"/>
      <c r="BM1296" s="20"/>
      <c r="BN1296" s="20"/>
      <c r="BO1296" s="20"/>
      <c r="BP1296" s="20"/>
      <c r="BQ1296" s="20"/>
      <c r="BR1296" s="20"/>
      <c r="BS1296" s="20"/>
      <c r="BT1296" s="20"/>
      <c r="BU1296" s="20"/>
      <c r="BV1296" s="20"/>
      <c r="BW1296" s="20"/>
      <c r="BX1296" s="20"/>
      <c r="BY1296" s="20"/>
      <c r="BZ1296" s="20"/>
      <c r="CA1296" s="5"/>
      <c r="CB1296" s="45" t="s">
        <v>10238</v>
      </c>
      <c r="XBA1296" s="18">
        <f>MIN(XBL1296:XBU1296)</f>
        <v>32.78</v>
      </c>
      <c r="XBB1296" s="21" t="str" cm="1">
        <f t="array" ref="XBB1296:XBK1296">IF(XBA1296=XBL1296:XBU1296,$XBL$2:$XBU$2,"")</f>
        <v/>
      </c>
      <c r="XBC1296" s="21" t="str">
        <v/>
      </c>
      <c r="XBD1296" s="21" t="str">
        <v>The PowerStore</v>
      </c>
      <c r="XBE1296" s="21" t="str">
        <v/>
      </c>
      <c r="XBF1296" s="21" t="str">
        <v/>
      </c>
      <c r="XBG1296" s="21" t="str">
        <v/>
      </c>
      <c r="XBH1296" s="21" t="str">
        <v/>
      </c>
      <c r="XBI1296" s="21" t="str">
        <v/>
      </c>
      <c r="XBJ1296" s="22" t="str">
        <v/>
      </c>
      <c r="XBK1296" s="22" t="str">
        <v/>
      </c>
      <c r="XBL1296" s="18" t="s">
        <v>8835</v>
      </c>
      <c r="XBM1296" s="18">
        <v>39.33</v>
      </c>
      <c r="XBN1296" s="18">
        <v>32.78</v>
      </c>
      <c r="XBO1296" s="18" t="s">
        <v>8835</v>
      </c>
      <c r="XBP1296" s="18" t="s">
        <v>8835</v>
      </c>
      <c r="XBQ1296" s="18" t="s">
        <v>8835</v>
      </c>
      <c r="XBR1296" s="18" t="s">
        <v>8835</v>
      </c>
      <c r="XBS1296" s="18" t="s">
        <v>8835</v>
      </c>
      <c r="XBT1296" s="18" t="s">
        <v>8835</v>
      </c>
      <c r="XBU1296" s="18" t="s">
        <v>8835</v>
      </c>
    </row>
    <row r="1297" spans="1:80 16277:16297" s="23" customFormat="1" ht="12" x14ac:dyDescent="0.25">
      <c r="A1297" s="5" t="s">
        <v>3840</v>
      </c>
      <c r="B1297" s="5" t="s">
        <v>63</v>
      </c>
      <c r="C1297" s="5" t="s">
        <v>3841</v>
      </c>
      <c r="D1297" s="6" t="s">
        <v>3842</v>
      </c>
      <c r="E1297" s="5"/>
      <c r="F1297" s="6" t="s">
        <v>11846</v>
      </c>
      <c r="G1297" s="5" t="s">
        <v>11835</v>
      </c>
      <c r="H1297" s="6" t="s">
        <v>8875</v>
      </c>
      <c r="I1297" s="6" t="s">
        <v>8875</v>
      </c>
      <c r="J1297" s="20" t="str">
        <f>XBB1297&amp;XBC1297&amp;XBD1297&amp;XBE1297&amp;XBF1297&amp;XBG1297&amp;XBH1297&amp;XBI1297&amp;XBJ1297&amp;XBK1297</f>
        <v>SAW Technology</v>
      </c>
      <c r="K1297" s="5"/>
      <c r="L1297" s="5"/>
      <c r="M1297" s="5">
        <v>578.52600000000007</v>
      </c>
      <c r="N1297" s="5"/>
      <c r="O1297" s="5">
        <v>681.71730545454557</v>
      </c>
      <c r="P1297" s="15">
        <f>(O1297-M1297)/O1297*100</f>
        <v>15.136964344148648</v>
      </c>
      <c r="Q1297" s="5"/>
      <c r="R1297" s="5"/>
      <c r="S1297" s="5"/>
      <c r="T1297" s="5"/>
      <c r="U1297" s="5">
        <v>18</v>
      </c>
      <c r="V1297" s="5">
        <v>8</v>
      </c>
      <c r="W1297" s="5">
        <v>8</v>
      </c>
      <c r="X1297" s="5">
        <v>20.25</v>
      </c>
      <c r="Y1297" s="5"/>
      <c r="Z1297" s="5"/>
      <c r="AA1297" s="5"/>
      <c r="AB1297" s="5"/>
      <c r="AC1297" s="5"/>
      <c r="AD1297" s="5"/>
      <c r="AE1297" s="20"/>
      <c r="AF1297" s="20"/>
      <c r="AG1297" s="20"/>
      <c r="AH1297" s="20"/>
      <c r="AI1297" s="20"/>
      <c r="AJ1297" s="20"/>
      <c r="AK1297" s="20"/>
      <c r="AL1297" s="20"/>
      <c r="AM1297" s="20"/>
      <c r="AN1297" s="20"/>
      <c r="AO1297" s="20"/>
      <c r="AP1297" s="20"/>
      <c r="AQ1297" s="20"/>
      <c r="AR1297" s="20"/>
      <c r="AS1297" s="20"/>
      <c r="AT1297" s="20"/>
      <c r="AU1297" s="20"/>
      <c r="AV1297" s="20"/>
      <c r="AW1297" s="20"/>
      <c r="AX1297" s="20"/>
      <c r="AY1297" s="20"/>
      <c r="AZ1297" s="20"/>
      <c r="BA1297" s="20"/>
      <c r="BB1297" s="20"/>
      <c r="BC1297" s="20"/>
      <c r="BD1297" s="20"/>
      <c r="BE1297" s="20"/>
      <c r="BF1297" s="20"/>
      <c r="BG1297" s="20"/>
      <c r="BH1297" s="20"/>
      <c r="BI1297" s="20"/>
      <c r="BJ1297" s="20"/>
      <c r="BK1297" s="20"/>
      <c r="BL1297" s="20"/>
      <c r="BM1297" s="20"/>
      <c r="BN1297" s="20"/>
      <c r="BO1297" s="20"/>
      <c r="BP1297" s="20"/>
      <c r="BQ1297" s="20"/>
      <c r="BR1297" s="20"/>
      <c r="BS1297" s="20"/>
      <c r="BT1297" s="20"/>
      <c r="BU1297" s="20"/>
      <c r="BV1297" s="20"/>
      <c r="BW1297" s="20"/>
      <c r="BX1297" s="20"/>
      <c r="BY1297" s="20"/>
      <c r="BZ1297" s="20"/>
      <c r="CA1297" s="5"/>
      <c r="CB1297" s="45" t="s">
        <v>10239</v>
      </c>
      <c r="XBA1297" s="18">
        <f>MIN(XBL1297:XBU1297)</f>
        <v>581.33399999999995</v>
      </c>
      <c r="XBB1297" s="21" t="str" cm="1">
        <f t="array" ref="XBB1297:XBK1297">IF(XBA1297=XBL1297:XBU1297,$XBL$2:$XBU$2,"")</f>
        <v>SAW Technology</v>
      </c>
      <c r="XBC1297" s="21" t="str">
        <v/>
      </c>
      <c r="XBD1297" s="21" t="str">
        <v/>
      </c>
      <c r="XBE1297" s="21" t="str">
        <v/>
      </c>
      <c r="XBF1297" s="21" t="str">
        <v/>
      </c>
      <c r="XBG1297" s="21" t="str">
        <v/>
      </c>
      <c r="XBH1297" s="21" t="str">
        <v/>
      </c>
      <c r="XBI1297" s="21" t="str">
        <v/>
      </c>
      <c r="XBJ1297" s="22" t="str">
        <v/>
      </c>
      <c r="XBK1297" s="22" t="str">
        <v/>
      </c>
      <c r="XBL1297" s="18">
        <v>581.33399999999995</v>
      </c>
      <c r="XBM1297" s="18">
        <v>586.66999999999996</v>
      </c>
      <c r="XBN1297" s="18" t="s">
        <v>8835</v>
      </c>
      <c r="XBO1297" s="18" t="s">
        <v>8835</v>
      </c>
      <c r="XBP1297" s="18" t="s">
        <v>8835</v>
      </c>
      <c r="XBQ1297" s="18" t="s">
        <v>8835</v>
      </c>
      <c r="XBR1297" s="18" t="s">
        <v>8835</v>
      </c>
      <c r="XBS1297" s="18" t="s">
        <v>8835</v>
      </c>
      <c r="XBT1297" s="18" t="s">
        <v>8835</v>
      </c>
      <c r="XBU1297" s="18" t="s">
        <v>8835</v>
      </c>
    </row>
    <row r="1298" spans="1:80 16277:16297" s="23" customFormat="1" ht="12" x14ac:dyDescent="0.25">
      <c r="A1298" s="5" t="s">
        <v>3843</v>
      </c>
      <c r="B1298" s="5" t="s">
        <v>63</v>
      </c>
      <c r="C1298" s="5" t="s">
        <v>3844</v>
      </c>
      <c r="D1298" s="6" t="s">
        <v>3845</v>
      </c>
      <c r="E1298" s="5"/>
      <c r="F1298" s="6" t="s">
        <v>11832</v>
      </c>
      <c r="G1298" s="5" t="s">
        <v>11835</v>
      </c>
      <c r="H1298" s="6" t="s">
        <v>8861</v>
      </c>
      <c r="I1298" s="6" t="s">
        <v>8861</v>
      </c>
      <c r="J1298" s="20" t="str">
        <f>XBB1298&amp;XBC1298&amp;XBD1298&amp;XBE1298&amp;XBF1298&amp;XBG1298&amp;XBH1298&amp;XBI1298&amp;XBJ1298&amp;XBK1298</f>
        <v>The PowerStore</v>
      </c>
      <c r="K1298" s="5"/>
      <c r="L1298" s="5"/>
      <c r="M1298" s="5">
        <v>19.100000000000001</v>
      </c>
      <c r="N1298" s="5"/>
      <c r="O1298" s="5">
        <v>22.540321180555555</v>
      </c>
      <c r="P1298" s="15">
        <f>(O1298-M1298)/O1298*100</f>
        <v>15.262964325119521</v>
      </c>
      <c r="Q1298" s="5"/>
      <c r="R1298" s="5"/>
      <c r="S1298" s="5"/>
      <c r="T1298" s="5"/>
      <c r="U1298" s="5">
        <v>0.3</v>
      </c>
      <c r="V1298" s="5">
        <v>1</v>
      </c>
      <c r="W1298" s="5">
        <v>3</v>
      </c>
      <c r="X1298" s="5">
        <v>4</v>
      </c>
      <c r="Y1298" s="5"/>
      <c r="Z1298" s="5"/>
      <c r="AA1298" s="5"/>
      <c r="AB1298" s="5"/>
      <c r="AC1298" s="5"/>
      <c r="AD1298" s="5"/>
      <c r="AE1298" s="20"/>
      <c r="AF1298" s="20"/>
      <c r="AG1298" s="20"/>
      <c r="AH1298" s="20"/>
      <c r="AI1298" s="20"/>
      <c r="AJ1298" s="20"/>
      <c r="AK1298" s="20"/>
      <c r="AL1298" s="20"/>
      <c r="AM1298" s="20"/>
      <c r="AN1298" s="20"/>
      <c r="AO1298" s="20"/>
      <c r="AP1298" s="20"/>
      <c r="AQ1298" s="20"/>
      <c r="AR1298" s="20"/>
      <c r="AS1298" s="20"/>
      <c r="AT1298" s="20"/>
      <c r="AU1298" s="20"/>
      <c r="AV1298" s="20"/>
      <c r="AW1298" s="20"/>
      <c r="AX1298" s="20"/>
      <c r="AY1298" s="20"/>
      <c r="AZ1298" s="20"/>
      <c r="BA1298" s="20"/>
      <c r="BB1298" s="20"/>
      <c r="BC1298" s="20"/>
      <c r="BD1298" s="20"/>
      <c r="BE1298" s="20"/>
      <c r="BF1298" s="20"/>
      <c r="BG1298" s="20"/>
      <c r="BH1298" s="20"/>
      <c r="BI1298" s="20"/>
      <c r="BJ1298" s="20"/>
      <c r="BK1298" s="20"/>
      <c r="BL1298" s="20"/>
      <c r="BM1298" s="20"/>
      <c r="BN1298" s="20"/>
      <c r="BO1298" s="20"/>
      <c r="BP1298" s="20"/>
      <c r="BQ1298" s="20"/>
      <c r="BR1298" s="20"/>
      <c r="BS1298" s="20"/>
      <c r="BT1298" s="20"/>
      <c r="BU1298" s="20"/>
      <c r="BV1298" s="20"/>
      <c r="BW1298" s="20"/>
      <c r="BX1298" s="20"/>
      <c r="BY1298" s="20"/>
      <c r="BZ1298" s="20"/>
      <c r="CA1298" s="5"/>
      <c r="CB1298" s="45" t="s">
        <v>10240</v>
      </c>
      <c r="XBA1298" s="18">
        <f>MIN(XBL1298:XBU1298)</f>
        <v>19.100000000000001</v>
      </c>
      <c r="XBB1298" s="21" t="str" cm="1">
        <f t="array" ref="XBB1298:XBK1298">IF(XBA1298=XBL1298:XBU1298,$XBL$2:$XBU$2,"")</f>
        <v/>
      </c>
      <c r="XBC1298" s="21" t="str">
        <v/>
      </c>
      <c r="XBD1298" s="21" t="str">
        <v>The PowerStore</v>
      </c>
      <c r="XBE1298" s="21" t="str">
        <v/>
      </c>
      <c r="XBF1298" s="21" t="str">
        <v/>
      </c>
      <c r="XBG1298" s="21" t="str">
        <v/>
      </c>
      <c r="XBH1298" s="21" t="str">
        <v/>
      </c>
      <c r="XBI1298" s="21" t="str">
        <v/>
      </c>
      <c r="XBJ1298" s="22" t="str">
        <v/>
      </c>
      <c r="XBK1298" s="22" t="str">
        <v/>
      </c>
      <c r="XBL1298" s="18" t="s">
        <v>8835</v>
      </c>
      <c r="XBM1298" s="18" t="s">
        <v>8835</v>
      </c>
      <c r="XBN1298" s="18">
        <v>19.100000000000001</v>
      </c>
      <c r="XBO1298" s="18" t="s">
        <v>8835</v>
      </c>
      <c r="XBP1298" s="18" t="s">
        <v>8835</v>
      </c>
      <c r="XBQ1298" s="18" t="s">
        <v>8835</v>
      </c>
      <c r="XBR1298" s="18" t="s">
        <v>8835</v>
      </c>
      <c r="XBS1298" s="18" t="s">
        <v>8835</v>
      </c>
      <c r="XBT1298" s="18" t="s">
        <v>8835</v>
      </c>
      <c r="XBU1298" s="18" t="s">
        <v>8835</v>
      </c>
    </row>
    <row r="1299" spans="1:80 16277:16297" s="23" customFormat="1" ht="12" x14ac:dyDescent="0.25">
      <c r="A1299" s="5" t="s">
        <v>3846</v>
      </c>
      <c r="B1299" s="5" t="s">
        <v>63</v>
      </c>
      <c r="C1299" s="5" t="s">
        <v>3847</v>
      </c>
      <c r="D1299" s="6" t="s">
        <v>3848</v>
      </c>
      <c r="E1299" s="5"/>
      <c r="F1299" s="6" t="s">
        <v>11832</v>
      </c>
      <c r="G1299" s="5" t="s">
        <v>11835</v>
      </c>
      <c r="H1299" s="6" t="s">
        <v>8861</v>
      </c>
      <c r="I1299" s="6" t="s">
        <v>8861</v>
      </c>
      <c r="J1299" s="20" t="str">
        <f>XBB1299&amp;XBC1299&amp;XBD1299&amp;XBE1299&amp;XBF1299&amp;XBG1299&amp;XBH1299&amp;XBI1299&amp;XBJ1299&amp;XBK1299</f>
        <v>The PowerStore</v>
      </c>
      <c r="K1299" s="5"/>
      <c r="L1299" s="5"/>
      <c r="M1299" s="5">
        <v>37.08</v>
      </c>
      <c r="N1299" s="5"/>
      <c r="O1299" s="5">
        <v>43.765502278151445</v>
      </c>
      <c r="P1299" s="15">
        <f>(O1299-M1299)/O1299*100</f>
        <v>15.275735294117654</v>
      </c>
      <c r="Q1299" s="5"/>
      <c r="R1299" s="5"/>
      <c r="S1299" s="5"/>
      <c r="T1299" s="5"/>
      <c r="U1299" s="5">
        <v>0.8</v>
      </c>
      <c r="V1299" s="5">
        <v>1</v>
      </c>
      <c r="W1299" s="5">
        <v>3.8</v>
      </c>
      <c r="X1299" s="5">
        <v>5</v>
      </c>
      <c r="Y1299" s="5"/>
      <c r="Z1299" s="5"/>
      <c r="AA1299" s="5"/>
      <c r="AB1299" s="5"/>
      <c r="AC1299" s="5"/>
      <c r="AD1299" s="5"/>
      <c r="AE1299" s="20"/>
      <c r="AF1299" s="20"/>
      <c r="AG1299" s="20"/>
      <c r="AH1299" s="20"/>
      <c r="AI1299" s="20"/>
      <c r="AJ1299" s="20"/>
      <c r="AK1299" s="20"/>
      <c r="AL1299" s="20"/>
      <c r="AM1299" s="20"/>
      <c r="AN1299" s="20"/>
      <c r="AO1299" s="20"/>
      <c r="AP1299" s="20"/>
      <c r="AQ1299" s="20"/>
      <c r="AR1299" s="20"/>
      <c r="AS1299" s="20"/>
      <c r="AT1299" s="20"/>
      <c r="AU1299" s="20"/>
      <c r="AV1299" s="20"/>
      <c r="AW1299" s="20"/>
      <c r="AX1299" s="20"/>
      <c r="AY1299" s="20"/>
      <c r="AZ1299" s="20"/>
      <c r="BA1299" s="20"/>
      <c r="BB1299" s="20"/>
      <c r="BC1299" s="20"/>
      <c r="BD1299" s="20"/>
      <c r="BE1299" s="20"/>
      <c r="BF1299" s="20"/>
      <c r="BG1299" s="20"/>
      <c r="BH1299" s="20"/>
      <c r="BI1299" s="20"/>
      <c r="BJ1299" s="20"/>
      <c r="BK1299" s="20"/>
      <c r="BL1299" s="20"/>
      <c r="BM1299" s="20"/>
      <c r="BN1299" s="20"/>
      <c r="BO1299" s="20"/>
      <c r="BP1299" s="20"/>
      <c r="BQ1299" s="20"/>
      <c r="BR1299" s="20"/>
      <c r="BS1299" s="20"/>
      <c r="BT1299" s="20"/>
      <c r="BU1299" s="20"/>
      <c r="BV1299" s="20"/>
      <c r="BW1299" s="20"/>
      <c r="BX1299" s="20"/>
      <c r="BY1299" s="20"/>
      <c r="BZ1299" s="20"/>
      <c r="CA1299" s="5"/>
      <c r="CB1299" s="45" t="s">
        <v>10241</v>
      </c>
      <c r="XBA1299" s="18">
        <f>MIN(XBL1299:XBU1299)</f>
        <v>37.08</v>
      </c>
      <c r="XBB1299" s="21" t="str" cm="1">
        <f t="array" ref="XBB1299:XBK1299">IF(XBA1299=XBL1299:XBU1299,$XBL$2:$XBU$2,"")</f>
        <v/>
      </c>
      <c r="XBC1299" s="21" t="str">
        <v/>
      </c>
      <c r="XBD1299" s="21" t="str">
        <v>The PowerStore</v>
      </c>
      <c r="XBE1299" s="21" t="str">
        <v/>
      </c>
      <c r="XBF1299" s="21" t="str">
        <v/>
      </c>
      <c r="XBG1299" s="21" t="str">
        <v/>
      </c>
      <c r="XBH1299" s="21" t="str">
        <v/>
      </c>
      <c r="XBI1299" s="21" t="str">
        <v/>
      </c>
      <c r="XBJ1299" s="22" t="str">
        <v/>
      </c>
      <c r="XBK1299" s="22" t="str">
        <v/>
      </c>
      <c r="XBL1299" s="18" t="s">
        <v>8835</v>
      </c>
      <c r="XBM1299" s="18" t="s">
        <v>8835</v>
      </c>
      <c r="XBN1299" s="18">
        <v>37.08</v>
      </c>
      <c r="XBO1299" s="18" t="s">
        <v>8835</v>
      </c>
      <c r="XBP1299" s="18" t="s">
        <v>8835</v>
      </c>
      <c r="XBQ1299" s="18" t="s">
        <v>8835</v>
      </c>
      <c r="XBR1299" s="18" t="s">
        <v>8835</v>
      </c>
      <c r="XBS1299" s="18" t="s">
        <v>8835</v>
      </c>
      <c r="XBT1299" s="18" t="s">
        <v>8835</v>
      </c>
      <c r="XBU1299" s="18" t="s">
        <v>8835</v>
      </c>
    </row>
    <row r="1300" spans="1:80 16277:16297" s="23" customFormat="1" ht="12" x14ac:dyDescent="0.25">
      <c r="A1300" s="5" t="s">
        <v>3849</v>
      </c>
      <c r="B1300" s="5" t="s">
        <v>63</v>
      </c>
      <c r="C1300" s="5" t="s">
        <v>3850</v>
      </c>
      <c r="D1300" s="6" t="s">
        <v>3851</v>
      </c>
      <c r="E1300" s="5"/>
      <c r="F1300" s="6" t="s">
        <v>11832</v>
      </c>
      <c r="G1300" s="5" t="s">
        <v>11835</v>
      </c>
      <c r="H1300" s="6" t="s">
        <v>8861</v>
      </c>
      <c r="I1300" s="6" t="s">
        <v>8861</v>
      </c>
      <c r="J1300" s="20" t="str">
        <f>XBB1300&amp;XBC1300&amp;XBD1300&amp;XBE1300&amp;XBF1300&amp;XBG1300&amp;XBH1300&amp;XBI1300&amp;XBJ1300&amp;XBK1300</f>
        <v>The PowerStore</v>
      </c>
      <c r="K1300" s="5"/>
      <c r="L1300" s="5"/>
      <c r="M1300" s="5">
        <v>49.44</v>
      </c>
      <c r="N1300" s="5"/>
      <c r="O1300" s="5">
        <v>55.89</v>
      </c>
      <c r="P1300" s="15">
        <f>(O1300-M1300)/O1300*100</f>
        <v>11.540526033279662</v>
      </c>
      <c r="Q1300" s="5"/>
      <c r="R1300" s="5"/>
      <c r="S1300" s="5"/>
      <c r="T1300" s="5"/>
      <c r="U1300" s="5">
        <v>0.9</v>
      </c>
      <c r="V1300" s="5">
        <v>1.5</v>
      </c>
      <c r="W1300" s="5">
        <v>4.2</v>
      </c>
      <c r="X1300" s="5">
        <v>5</v>
      </c>
      <c r="Y1300" s="5"/>
      <c r="Z1300" s="5"/>
      <c r="AA1300" s="5"/>
      <c r="AB1300" s="5"/>
      <c r="AC1300" s="5"/>
      <c r="AD1300" s="5"/>
      <c r="AE1300" s="20"/>
      <c r="AF1300" s="20"/>
      <c r="AG1300" s="20"/>
      <c r="AH1300" s="20"/>
      <c r="AI1300" s="20"/>
      <c r="AJ1300" s="20"/>
      <c r="AK1300" s="20"/>
      <c r="AL1300" s="20"/>
      <c r="AM1300" s="20"/>
      <c r="AN1300" s="20"/>
      <c r="AO1300" s="20"/>
      <c r="AP1300" s="20"/>
      <c r="AQ1300" s="20"/>
      <c r="AR1300" s="20"/>
      <c r="AS1300" s="20"/>
      <c r="AT1300" s="20"/>
      <c r="AU1300" s="20"/>
      <c r="AV1300" s="20"/>
      <c r="AW1300" s="20"/>
      <c r="AX1300" s="20"/>
      <c r="AY1300" s="20"/>
      <c r="AZ1300" s="20"/>
      <c r="BA1300" s="20"/>
      <c r="BB1300" s="20"/>
      <c r="BC1300" s="20"/>
      <c r="BD1300" s="20"/>
      <c r="BE1300" s="20"/>
      <c r="BF1300" s="20"/>
      <c r="BG1300" s="20"/>
      <c r="BH1300" s="20"/>
      <c r="BI1300" s="20"/>
      <c r="BJ1300" s="20"/>
      <c r="BK1300" s="20"/>
      <c r="BL1300" s="20"/>
      <c r="BM1300" s="20"/>
      <c r="BN1300" s="20"/>
      <c r="BO1300" s="20"/>
      <c r="BP1300" s="20"/>
      <c r="BQ1300" s="20"/>
      <c r="BR1300" s="20"/>
      <c r="BS1300" s="20"/>
      <c r="BT1300" s="20"/>
      <c r="BU1300" s="20"/>
      <c r="BV1300" s="20"/>
      <c r="BW1300" s="20"/>
      <c r="BX1300" s="20"/>
      <c r="BY1300" s="20"/>
      <c r="BZ1300" s="20"/>
      <c r="CA1300" s="5"/>
      <c r="CB1300" s="45" t="s">
        <v>10242</v>
      </c>
      <c r="XBA1300" s="18">
        <f>MIN(XBL1300:XBU1300)</f>
        <v>49.44</v>
      </c>
      <c r="XBB1300" s="21" t="str" cm="1">
        <f t="array" ref="XBB1300:XBK1300">IF(XBA1300=XBL1300:XBU1300,$XBL$2:$XBU$2,"")</f>
        <v/>
      </c>
      <c r="XBC1300" s="21" t="str">
        <v/>
      </c>
      <c r="XBD1300" s="21" t="str">
        <v>The PowerStore</v>
      </c>
      <c r="XBE1300" s="21" t="str">
        <v/>
      </c>
      <c r="XBF1300" s="21" t="str">
        <v/>
      </c>
      <c r="XBG1300" s="21" t="str">
        <v/>
      </c>
      <c r="XBH1300" s="21" t="str">
        <v/>
      </c>
      <c r="XBI1300" s="21" t="str">
        <v/>
      </c>
      <c r="XBJ1300" s="22" t="str">
        <v/>
      </c>
      <c r="XBK1300" s="22" t="str">
        <v/>
      </c>
      <c r="XBL1300" s="18" t="s">
        <v>8835</v>
      </c>
      <c r="XBM1300" s="18" t="s">
        <v>8835</v>
      </c>
      <c r="XBN1300" s="18">
        <v>49.44</v>
      </c>
      <c r="XBO1300" s="18" t="s">
        <v>8835</v>
      </c>
      <c r="XBP1300" s="18" t="s">
        <v>8835</v>
      </c>
      <c r="XBQ1300" s="18" t="s">
        <v>8835</v>
      </c>
      <c r="XBR1300" s="18" t="s">
        <v>8835</v>
      </c>
      <c r="XBS1300" s="18" t="s">
        <v>8835</v>
      </c>
      <c r="XBT1300" s="18" t="s">
        <v>8835</v>
      </c>
      <c r="XBU1300" s="18" t="s">
        <v>8835</v>
      </c>
    </row>
    <row r="1301" spans="1:80 16277:16297" s="23" customFormat="1" ht="12" x14ac:dyDescent="0.25">
      <c r="A1301" s="5" t="s">
        <v>3852</v>
      </c>
      <c r="B1301" s="5" t="s">
        <v>63</v>
      </c>
      <c r="C1301" s="5" t="s">
        <v>3853</v>
      </c>
      <c r="D1301" s="6" t="s">
        <v>3854</v>
      </c>
      <c r="E1301" s="5"/>
      <c r="F1301" s="6" t="s">
        <v>11832</v>
      </c>
      <c r="G1301" s="5" t="s">
        <v>11835</v>
      </c>
      <c r="H1301" s="6" t="s">
        <v>8861</v>
      </c>
      <c r="I1301" s="6" t="s">
        <v>8861</v>
      </c>
      <c r="J1301" s="20" t="str">
        <f>XBB1301&amp;XBC1301&amp;XBD1301&amp;XBE1301&amp;XBF1301&amp;XBG1301&amp;XBH1301&amp;XBI1301&amp;XBJ1301&amp;XBK1301</f>
        <v>The PowerStore</v>
      </c>
      <c r="K1301" s="5"/>
      <c r="L1301" s="5"/>
      <c r="M1301" s="5">
        <v>22.47</v>
      </c>
      <c r="N1301" s="5"/>
      <c r="O1301" s="5">
        <v>26.520284609978919</v>
      </c>
      <c r="P1301" s="15">
        <f>(O1301-M1301)/O1301*100</f>
        <v>15.272402500744278</v>
      </c>
      <c r="Q1301" s="5"/>
      <c r="R1301" s="5"/>
      <c r="S1301" s="5"/>
      <c r="T1301" s="5"/>
      <c r="U1301" s="5">
        <v>0.4</v>
      </c>
      <c r="V1301" s="5">
        <v>1</v>
      </c>
      <c r="W1301" s="5">
        <v>3</v>
      </c>
      <c r="X1301" s="5">
        <v>4</v>
      </c>
      <c r="Y1301" s="5"/>
      <c r="Z1301" s="5"/>
      <c r="AA1301" s="5"/>
      <c r="AB1301" s="5"/>
      <c r="AC1301" s="5"/>
      <c r="AD1301" s="5"/>
      <c r="AE1301" s="20"/>
      <c r="AF1301" s="20"/>
      <c r="AG1301" s="20"/>
      <c r="AH1301" s="20"/>
      <c r="AI1301" s="20"/>
      <c r="AJ1301" s="20"/>
      <c r="AK1301" s="20"/>
      <c r="AL1301" s="20"/>
      <c r="AM1301" s="20"/>
      <c r="AN1301" s="20"/>
      <c r="AO1301" s="20"/>
      <c r="AP1301" s="20"/>
      <c r="AQ1301" s="20"/>
      <c r="AR1301" s="20"/>
      <c r="AS1301" s="20"/>
      <c r="AT1301" s="20"/>
      <c r="AU1301" s="20"/>
      <c r="AV1301" s="20"/>
      <c r="AW1301" s="20"/>
      <c r="AX1301" s="20"/>
      <c r="AY1301" s="20"/>
      <c r="AZ1301" s="20"/>
      <c r="BA1301" s="20"/>
      <c r="BB1301" s="20"/>
      <c r="BC1301" s="20"/>
      <c r="BD1301" s="20"/>
      <c r="BE1301" s="20"/>
      <c r="BF1301" s="20"/>
      <c r="BG1301" s="20"/>
      <c r="BH1301" s="20"/>
      <c r="BI1301" s="20"/>
      <c r="BJ1301" s="20"/>
      <c r="BK1301" s="20"/>
      <c r="BL1301" s="20"/>
      <c r="BM1301" s="20"/>
      <c r="BN1301" s="20"/>
      <c r="BO1301" s="20"/>
      <c r="BP1301" s="20"/>
      <c r="BQ1301" s="20"/>
      <c r="BR1301" s="20"/>
      <c r="BS1301" s="20"/>
      <c r="BT1301" s="20"/>
      <c r="BU1301" s="20"/>
      <c r="BV1301" s="20"/>
      <c r="BW1301" s="20"/>
      <c r="BX1301" s="20"/>
      <c r="BY1301" s="20"/>
      <c r="BZ1301" s="20"/>
      <c r="CA1301" s="5"/>
      <c r="CB1301" s="45" t="s">
        <v>10243</v>
      </c>
      <c r="XBA1301" s="18">
        <f>MIN(XBL1301:XBU1301)</f>
        <v>22.47</v>
      </c>
      <c r="XBB1301" s="21" t="str" cm="1">
        <f t="array" ref="XBB1301:XBK1301">IF(XBA1301=XBL1301:XBU1301,$XBL$2:$XBU$2,"")</f>
        <v/>
      </c>
      <c r="XBC1301" s="21" t="str">
        <v/>
      </c>
      <c r="XBD1301" s="21" t="str">
        <v>The PowerStore</v>
      </c>
      <c r="XBE1301" s="21" t="str">
        <v/>
      </c>
      <c r="XBF1301" s="21" t="str">
        <v/>
      </c>
      <c r="XBG1301" s="21" t="str">
        <v/>
      </c>
      <c r="XBH1301" s="21" t="str">
        <v/>
      </c>
      <c r="XBI1301" s="21" t="str">
        <v/>
      </c>
      <c r="XBJ1301" s="22" t="str">
        <v/>
      </c>
      <c r="XBK1301" s="22" t="str">
        <v/>
      </c>
      <c r="XBL1301" s="18" t="s">
        <v>8835</v>
      </c>
      <c r="XBM1301" s="18" t="s">
        <v>8835</v>
      </c>
      <c r="XBN1301" s="18">
        <v>22.47</v>
      </c>
      <c r="XBO1301" s="18" t="s">
        <v>8835</v>
      </c>
      <c r="XBP1301" s="18" t="s">
        <v>8835</v>
      </c>
      <c r="XBQ1301" s="18" t="s">
        <v>8835</v>
      </c>
      <c r="XBR1301" s="18" t="s">
        <v>8835</v>
      </c>
      <c r="XBS1301" s="18" t="s">
        <v>8835</v>
      </c>
      <c r="XBT1301" s="18" t="s">
        <v>8835</v>
      </c>
      <c r="XBU1301" s="18" t="s">
        <v>8835</v>
      </c>
    </row>
    <row r="1302" spans="1:80 16277:16297" s="23" customFormat="1" ht="12" x14ac:dyDescent="0.25">
      <c r="A1302" s="5" t="s">
        <v>3855</v>
      </c>
      <c r="B1302" s="5" t="s">
        <v>63</v>
      </c>
      <c r="C1302" s="5" t="s">
        <v>3856</v>
      </c>
      <c r="D1302" s="6" t="s">
        <v>3857</v>
      </c>
      <c r="E1302" s="5"/>
      <c r="F1302" s="6" t="s">
        <v>11832</v>
      </c>
      <c r="G1302" s="5" t="s">
        <v>11839</v>
      </c>
      <c r="H1302" s="6" t="s">
        <v>8861</v>
      </c>
      <c r="I1302" s="6" t="s">
        <v>8861</v>
      </c>
      <c r="J1302" s="20" t="str">
        <f>XBB1302&amp;XBC1302&amp;XBD1302&amp;XBE1302&amp;XBF1302&amp;XBG1302&amp;XBH1302&amp;XBI1302&amp;XBJ1302&amp;XBK1302</f>
        <v>The PowerStore</v>
      </c>
      <c r="K1302" s="5"/>
      <c r="L1302" s="5"/>
      <c r="M1302" s="5">
        <v>39.33</v>
      </c>
      <c r="N1302" s="5"/>
      <c r="O1302" s="5">
        <v>46.418353709949407</v>
      </c>
      <c r="P1302" s="15">
        <f>(O1302-M1302)/O1302*100</f>
        <v>15.27058403286301</v>
      </c>
      <c r="Q1302" s="5"/>
      <c r="R1302" s="5"/>
      <c r="S1302" s="5"/>
      <c r="T1302" s="5"/>
      <c r="U1302" s="5">
        <v>0.24</v>
      </c>
      <c r="V1302" s="5">
        <v>3.75</v>
      </c>
      <c r="W1302" s="5">
        <v>0.5</v>
      </c>
      <c r="X1302" s="5">
        <v>3</v>
      </c>
      <c r="Y1302" s="5"/>
      <c r="Z1302" s="5"/>
      <c r="AA1302" s="5"/>
      <c r="AB1302" s="5"/>
      <c r="AC1302" s="5"/>
      <c r="AD1302" s="5"/>
      <c r="AE1302" s="20"/>
      <c r="AF1302" s="20"/>
      <c r="AG1302" s="20"/>
      <c r="AH1302" s="20"/>
      <c r="AI1302" s="20"/>
      <c r="AJ1302" s="20"/>
      <c r="AK1302" s="20"/>
      <c r="AL1302" s="20"/>
      <c r="AM1302" s="20"/>
      <c r="AN1302" s="20"/>
      <c r="AO1302" s="20"/>
      <c r="AP1302" s="20"/>
      <c r="AQ1302" s="20"/>
      <c r="AR1302" s="20"/>
      <c r="AS1302" s="20"/>
      <c r="AT1302" s="20"/>
      <c r="AU1302" s="20"/>
      <c r="AV1302" s="20"/>
      <c r="AW1302" s="20"/>
      <c r="AX1302" s="20"/>
      <c r="AY1302" s="20"/>
      <c r="AZ1302" s="20"/>
      <c r="BA1302" s="20"/>
      <c r="BB1302" s="20"/>
      <c r="BC1302" s="20"/>
      <c r="BD1302" s="20"/>
      <c r="BE1302" s="20"/>
      <c r="BF1302" s="20"/>
      <c r="BG1302" s="20"/>
      <c r="BH1302" s="20"/>
      <c r="BI1302" s="20"/>
      <c r="BJ1302" s="20"/>
      <c r="BK1302" s="20"/>
      <c r="BL1302" s="20"/>
      <c r="BM1302" s="20"/>
      <c r="BN1302" s="20"/>
      <c r="BO1302" s="20"/>
      <c r="BP1302" s="20"/>
      <c r="BQ1302" s="20"/>
      <c r="BR1302" s="20"/>
      <c r="BS1302" s="20"/>
      <c r="BT1302" s="20"/>
      <c r="BU1302" s="20"/>
      <c r="BV1302" s="20"/>
      <c r="BW1302" s="20"/>
      <c r="BX1302" s="20"/>
      <c r="BY1302" s="20"/>
      <c r="BZ1302" s="20"/>
      <c r="CA1302" s="5"/>
      <c r="CB1302" s="45" t="s">
        <v>10244</v>
      </c>
      <c r="XBA1302" s="18">
        <f>MIN(XBL1302:XBU1302)</f>
        <v>39.33</v>
      </c>
      <c r="XBB1302" s="21" t="str" cm="1">
        <f t="array" ref="XBB1302:XBK1302">IF(XBA1302=XBL1302:XBU1302,$XBL$2:$XBU$2,"")</f>
        <v/>
      </c>
      <c r="XBC1302" s="21" t="str">
        <v/>
      </c>
      <c r="XBD1302" s="21" t="str">
        <v>The PowerStore</v>
      </c>
      <c r="XBE1302" s="21" t="str">
        <v/>
      </c>
      <c r="XBF1302" s="21" t="str">
        <v/>
      </c>
      <c r="XBG1302" s="21" t="str">
        <v/>
      </c>
      <c r="XBH1302" s="21" t="str">
        <v/>
      </c>
      <c r="XBI1302" s="21" t="str">
        <v/>
      </c>
      <c r="XBJ1302" s="22" t="str">
        <v/>
      </c>
      <c r="XBK1302" s="22" t="str">
        <v/>
      </c>
      <c r="XBL1302" s="18" t="s">
        <v>8835</v>
      </c>
      <c r="XBM1302" s="18" t="s">
        <v>8835</v>
      </c>
      <c r="XBN1302" s="18">
        <v>39.33</v>
      </c>
      <c r="XBO1302" s="18" t="s">
        <v>8835</v>
      </c>
      <c r="XBP1302" s="18" t="s">
        <v>8835</v>
      </c>
      <c r="XBQ1302" s="18" t="s">
        <v>8835</v>
      </c>
      <c r="XBR1302" s="18" t="s">
        <v>8835</v>
      </c>
      <c r="XBS1302" s="18" t="s">
        <v>8835</v>
      </c>
      <c r="XBT1302" s="18" t="s">
        <v>8835</v>
      </c>
      <c r="XBU1302" s="18" t="s">
        <v>8835</v>
      </c>
    </row>
    <row r="1303" spans="1:80 16277:16297" s="23" customFormat="1" ht="12" x14ac:dyDescent="0.25">
      <c r="A1303" s="5" t="s">
        <v>3858</v>
      </c>
      <c r="B1303" s="5" t="s">
        <v>63</v>
      </c>
      <c r="C1303" s="5" t="s">
        <v>3859</v>
      </c>
      <c r="D1303" s="6" t="s">
        <v>3860</v>
      </c>
      <c r="E1303" s="5"/>
      <c r="F1303" s="6" t="s">
        <v>11832</v>
      </c>
      <c r="G1303" s="5" t="s">
        <v>11839</v>
      </c>
      <c r="H1303" s="6" t="s">
        <v>8861</v>
      </c>
      <c r="I1303" s="6" t="s">
        <v>8861</v>
      </c>
      <c r="J1303" s="20" t="str">
        <f>XBB1303&amp;XBC1303&amp;XBD1303&amp;XBE1303&amp;XBF1303&amp;XBG1303&amp;XBH1303&amp;XBI1303&amp;XBJ1303&amp;XBK1303</f>
        <v>The PowerStore</v>
      </c>
      <c r="K1303" s="5"/>
      <c r="L1303" s="5"/>
      <c r="M1303" s="5">
        <v>14.61</v>
      </c>
      <c r="N1303" s="5"/>
      <c r="O1303" s="5">
        <v>17.239965928449745</v>
      </c>
      <c r="P1303" s="15">
        <f>(O1303-M1303)/O1303*100</f>
        <v>15.255052935514927</v>
      </c>
      <c r="Q1303" s="5"/>
      <c r="R1303" s="5"/>
      <c r="S1303" s="5"/>
      <c r="T1303" s="5"/>
      <c r="U1303" s="5">
        <v>0.25</v>
      </c>
      <c r="V1303" s="5">
        <v>2.5</v>
      </c>
      <c r="W1303" s="5">
        <v>0.75</v>
      </c>
      <c r="X1303" s="5">
        <v>3</v>
      </c>
      <c r="Y1303" s="5"/>
      <c r="Z1303" s="5"/>
      <c r="AA1303" s="5"/>
      <c r="AB1303" s="5"/>
      <c r="AC1303" s="5"/>
      <c r="AD1303" s="5"/>
      <c r="AE1303" s="20"/>
      <c r="AF1303" s="20"/>
      <c r="AG1303" s="20"/>
      <c r="AH1303" s="20"/>
      <c r="AI1303" s="20"/>
      <c r="AJ1303" s="20"/>
      <c r="AK1303" s="20"/>
      <c r="AL1303" s="20"/>
      <c r="AM1303" s="20"/>
      <c r="AN1303" s="20"/>
      <c r="AO1303" s="20"/>
      <c r="AP1303" s="20"/>
      <c r="AQ1303" s="20"/>
      <c r="AR1303" s="20"/>
      <c r="AS1303" s="20"/>
      <c r="AT1303" s="20"/>
      <c r="AU1303" s="20"/>
      <c r="AV1303" s="20"/>
      <c r="AW1303" s="20"/>
      <c r="AX1303" s="20"/>
      <c r="AY1303" s="20"/>
      <c r="AZ1303" s="20"/>
      <c r="BA1303" s="20"/>
      <c r="BB1303" s="20"/>
      <c r="BC1303" s="20"/>
      <c r="BD1303" s="20"/>
      <c r="BE1303" s="20"/>
      <c r="BF1303" s="20"/>
      <c r="BG1303" s="20"/>
      <c r="BH1303" s="20"/>
      <c r="BI1303" s="20"/>
      <c r="BJ1303" s="20"/>
      <c r="BK1303" s="20"/>
      <c r="BL1303" s="20"/>
      <c r="BM1303" s="20"/>
      <c r="BN1303" s="20"/>
      <c r="BO1303" s="20"/>
      <c r="BP1303" s="20"/>
      <c r="BQ1303" s="20"/>
      <c r="BR1303" s="20"/>
      <c r="BS1303" s="20"/>
      <c r="BT1303" s="20"/>
      <c r="BU1303" s="20"/>
      <c r="BV1303" s="20"/>
      <c r="BW1303" s="20"/>
      <c r="BX1303" s="20"/>
      <c r="BY1303" s="20"/>
      <c r="BZ1303" s="20"/>
      <c r="CA1303" s="5"/>
      <c r="CB1303" s="45" t="s">
        <v>10245</v>
      </c>
      <c r="XBA1303" s="18">
        <f>MIN(XBL1303:XBU1303)</f>
        <v>14.61</v>
      </c>
      <c r="XBB1303" s="21" t="str" cm="1">
        <f t="array" ref="XBB1303:XBK1303">IF(XBA1303=XBL1303:XBU1303,$XBL$2:$XBU$2,"")</f>
        <v/>
      </c>
      <c r="XBC1303" s="21" t="str">
        <v/>
      </c>
      <c r="XBD1303" s="21" t="str">
        <v>The PowerStore</v>
      </c>
      <c r="XBE1303" s="21" t="str">
        <v/>
      </c>
      <c r="XBF1303" s="21" t="str">
        <v/>
      </c>
      <c r="XBG1303" s="21" t="str">
        <v/>
      </c>
      <c r="XBH1303" s="21" t="str">
        <v/>
      </c>
      <c r="XBI1303" s="21" t="str">
        <v/>
      </c>
      <c r="XBJ1303" s="22" t="str">
        <v/>
      </c>
      <c r="XBK1303" s="22" t="str">
        <v/>
      </c>
      <c r="XBL1303" s="18" t="s">
        <v>8835</v>
      </c>
      <c r="XBM1303" s="18" t="s">
        <v>8835</v>
      </c>
      <c r="XBN1303" s="18">
        <v>14.61</v>
      </c>
      <c r="XBO1303" s="18" t="s">
        <v>8835</v>
      </c>
      <c r="XBP1303" s="18" t="s">
        <v>8835</v>
      </c>
      <c r="XBQ1303" s="18" t="s">
        <v>8835</v>
      </c>
      <c r="XBR1303" s="18" t="s">
        <v>8835</v>
      </c>
      <c r="XBS1303" s="18" t="s">
        <v>8835</v>
      </c>
      <c r="XBT1303" s="18" t="s">
        <v>8835</v>
      </c>
      <c r="XBU1303" s="18" t="s">
        <v>8835</v>
      </c>
    </row>
    <row r="1304" spans="1:80 16277:16297" s="23" customFormat="1" ht="12" x14ac:dyDescent="0.25">
      <c r="A1304" s="5" t="s">
        <v>3861</v>
      </c>
      <c r="B1304" s="5" t="s">
        <v>63</v>
      </c>
      <c r="C1304" s="5" t="s">
        <v>3862</v>
      </c>
      <c r="D1304" s="6" t="s">
        <v>3863</v>
      </c>
      <c r="E1304" s="5"/>
      <c r="F1304" s="6" t="s">
        <v>11832</v>
      </c>
      <c r="G1304" s="5" t="s">
        <v>11839</v>
      </c>
      <c r="H1304" s="6" t="s">
        <v>8861</v>
      </c>
      <c r="I1304" s="6" t="s">
        <v>8861</v>
      </c>
      <c r="J1304" s="20" t="str">
        <f>XBB1304&amp;XBC1304&amp;XBD1304&amp;XBE1304&amp;XBF1304&amp;XBG1304&amp;XBH1304&amp;XBI1304&amp;XBJ1304&amp;XBK1304</f>
        <v>The PowerStore</v>
      </c>
      <c r="K1304" s="5"/>
      <c r="L1304" s="5"/>
      <c r="M1304" s="5">
        <v>14.61</v>
      </c>
      <c r="N1304" s="5"/>
      <c r="O1304" s="5">
        <v>17.239965928449745</v>
      </c>
      <c r="P1304" s="15">
        <f>(O1304-M1304)/O1304*100</f>
        <v>15.255052935514927</v>
      </c>
      <c r="Q1304" s="5"/>
      <c r="R1304" s="5"/>
      <c r="S1304" s="5"/>
      <c r="T1304" s="5"/>
      <c r="U1304" s="5">
        <v>0.25</v>
      </c>
      <c r="V1304" s="5">
        <v>0.75</v>
      </c>
      <c r="W1304" s="5">
        <v>2.5</v>
      </c>
      <c r="X1304" s="5">
        <v>3</v>
      </c>
      <c r="Y1304" s="5"/>
      <c r="Z1304" s="5"/>
      <c r="AA1304" s="5"/>
      <c r="AB1304" s="5"/>
      <c r="AC1304" s="5"/>
      <c r="AD1304" s="5"/>
      <c r="AE1304" s="20"/>
      <c r="AF1304" s="20"/>
      <c r="AG1304" s="20"/>
      <c r="AH1304" s="20"/>
      <c r="AI1304" s="20"/>
      <c r="AJ1304" s="20"/>
      <c r="AK1304" s="20"/>
      <c r="AL1304" s="20"/>
      <c r="AM1304" s="20"/>
      <c r="AN1304" s="20"/>
      <c r="AO1304" s="20"/>
      <c r="AP1304" s="20"/>
      <c r="AQ1304" s="20"/>
      <c r="AR1304" s="20"/>
      <c r="AS1304" s="20"/>
      <c r="AT1304" s="20"/>
      <c r="AU1304" s="20"/>
      <c r="AV1304" s="20"/>
      <c r="AW1304" s="20"/>
      <c r="AX1304" s="20"/>
      <c r="AY1304" s="20"/>
      <c r="AZ1304" s="20"/>
      <c r="BA1304" s="20"/>
      <c r="BB1304" s="20"/>
      <c r="BC1304" s="20"/>
      <c r="BD1304" s="20"/>
      <c r="BE1304" s="20"/>
      <c r="BF1304" s="20"/>
      <c r="BG1304" s="20"/>
      <c r="BH1304" s="20"/>
      <c r="BI1304" s="20"/>
      <c r="BJ1304" s="20"/>
      <c r="BK1304" s="20"/>
      <c r="BL1304" s="20"/>
      <c r="BM1304" s="20"/>
      <c r="BN1304" s="20"/>
      <c r="BO1304" s="20"/>
      <c r="BP1304" s="20"/>
      <c r="BQ1304" s="20"/>
      <c r="BR1304" s="20"/>
      <c r="BS1304" s="20"/>
      <c r="BT1304" s="20"/>
      <c r="BU1304" s="20"/>
      <c r="BV1304" s="20"/>
      <c r="BW1304" s="20"/>
      <c r="BX1304" s="20"/>
      <c r="BY1304" s="20"/>
      <c r="BZ1304" s="20"/>
      <c r="CA1304" s="5"/>
      <c r="CB1304" s="45" t="s">
        <v>10246</v>
      </c>
      <c r="XBA1304" s="18">
        <f>MIN(XBL1304:XBU1304)</f>
        <v>14.61</v>
      </c>
      <c r="XBB1304" s="21" t="str" cm="1">
        <f t="array" ref="XBB1304:XBK1304">IF(XBA1304=XBL1304:XBU1304,$XBL$2:$XBU$2,"")</f>
        <v/>
      </c>
      <c r="XBC1304" s="21" t="str">
        <v/>
      </c>
      <c r="XBD1304" s="21" t="str">
        <v>The PowerStore</v>
      </c>
      <c r="XBE1304" s="21" t="str">
        <v/>
      </c>
      <c r="XBF1304" s="21" t="str">
        <v/>
      </c>
      <c r="XBG1304" s="21" t="str">
        <v/>
      </c>
      <c r="XBH1304" s="21" t="str">
        <v/>
      </c>
      <c r="XBI1304" s="21" t="str">
        <v/>
      </c>
      <c r="XBJ1304" s="22" t="str">
        <v/>
      </c>
      <c r="XBK1304" s="22" t="str">
        <v/>
      </c>
      <c r="XBL1304" s="18" t="s">
        <v>8835</v>
      </c>
      <c r="XBM1304" s="18" t="s">
        <v>8835</v>
      </c>
      <c r="XBN1304" s="18">
        <v>14.61</v>
      </c>
      <c r="XBO1304" s="18" t="s">
        <v>8835</v>
      </c>
      <c r="XBP1304" s="18" t="s">
        <v>8835</v>
      </c>
      <c r="XBQ1304" s="18" t="s">
        <v>8835</v>
      </c>
      <c r="XBR1304" s="18" t="s">
        <v>8835</v>
      </c>
      <c r="XBS1304" s="18" t="s">
        <v>8835</v>
      </c>
      <c r="XBT1304" s="18" t="s">
        <v>8835</v>
      </c>
      <c r="XBU1304" s="18" t="s">
        <v>8835</v>
      </c>
    </row>
    <row r="1305" spans="1:80 16277:16297" s="23" customFormat="1" ht="12" x14ac:dyDescent="0.25">
      <c r="A1305" s="5" t="s">
        <v>3864</v>
      </c>
      <c r="B1305" s="5" t="s">
        <v>63</v>
      </c>
      <c r="C1305" s="5" t="s">
        <v>3865</v>
      </c>
      <c r="D1305" s="6" t="s">
        <v>3866</v>
      </c>
      <c r="E1305" s="5"/>
      <c r="F1305" s="6" t="s">
        <v>11832</v>
      </c>
      <c r="G1305" s="5" t="s">
        <v>11839</v>
      </c>
      <c r="H1305" s="6" t="s">
        <v>8861</v>
      </c>
      <c r="I1305" s="6" t="s">
        <v>8861</v>
      </c>
      <c r="J1305" s="20" t="str">
        <f>XBB1305&amp;XBC1305&amp;XBD1305&amp;XBE1305&amp;XBF1305&amp;XBG1305&amp;XBH1305&amp;XBI1305&amp;XBJ1305&amp;XBK1305</f>
        <v>The PowerStore</v>
      </c>
      <c r="K1305" s="5"/>
      <c r="L1305" s="5"/>
      <c r="M1305" s="5">
        <v>14.61</v>
      </c>
      <c r="N1305" s="5"/>
      <c r="O1305" s="5">
        <v>15.777999999999999</v>
      </c>
      <c r="P1305" s="15">
        <f>(O1305-M1305)/O1305*100</f>
        <v>7.4027126378501675</v>
      </c>
      <c r="Q1305" s="5"/>
      <c r="R1305" s="5"/>
      <c r="S1305" s="5"/>
      <c r="T1305" s="5"/>
      <c r="U1305" s="5">
        <v>0.25</v>
      </c>
      <c r="V1305" s="5">
        <v>1</v>
      </c>
      <c r="W1305" s="5">
        <v>1</v>
      </c>
      <c r="X1305" s="5">
        <v>3</v>
      </c>
      <c r="Y1305" s="5"/>
      <c r="Z1305" s="5"/>
      <c r="AA1305" s="5"/>
      <c r="AB1305" s="5"/>
      <c r="AC1305" s="5"/>
      <c r="AD1305" s="5"/>
      <c r="AE1305" s="20"/>
      <c r="AF1305" s="20"/>
      <c r="AG1305" s="20"/>
      <c r="AH1305" s="20"/>
      <c r="AI1305" s="20"/>
      <c r="AJ1305" s="20"/>
      <c r="AK1305" s="20"/>
      <c r="AL1305" s="20"/>
      <c r="AM1305" s="20"/>
      <c r="AN1305" s="20"/>
      <c r="AO1305" s="20"/>
      <c r="AP1305" s="20"/>
      <c r="AQ1305" s="20"/>
      <c r="AR1305" s="20"/>
      <c r="AS1305" s="20"/>
      <c r="AT1305" s="20"/>
      <c r="AU1305" s="20"/>
      <c r="AV1305" s="20"/>
      <c r="AW1305" s="20"/>
      <c r="AX1305" s="20"/>
      <c r="AY1305" s="20"/>
      <c r="AZ1305" s="20"/>
      <c r="BA1305" s="20"/>
      <c r="BB1305" s="20"/>
      <c r="BC1305" s="20"/>
      <c r="BD1305" s="20"/>
      <c r="BE1305" s="20"/>
      <c r="BF1305" s="20"/>
      <c r="BG1305" s="20"/>
      <c r="BH1305" s="20"/>
      <c r="BI1305" s="20"/>
      <c r="BJ1305" s="20"/>
      <c r="BK1305" s="20"/>
      <c r="BL1305" s="20"/>
      <c r="BM1305" s="20"/>
      <c r="BN1305" s="20"/>
      <c r="BO1305" s="20"/>
      <c r="BP1305" s="20"/>
      <c r="BQ1305" s="20"/>
      <c r="BR1305" s="20"/>
      <c r="BS1305" s="20"/>
      <c r="BT1305" s="20"/>
      <c r="BU1305" s="20"/>
      <c r="BV1305" s="20"/>
      <c r="BW1305" s="20"/>
      <c r="BX1305" s="20"/>
      <c r="BY1305" s="20"/>
      <c r="BZ1305" s="20"/>
      <c r="CA1305" s="5"/>
      <c r="CB1305" s="45" t="s">
        <v>10247</v>
      </c>
      <c r="XBA1305" s="18">
        <f>MIN(XBL1305:XBU1305)</f>
        <v>14.61</v>
      </c>
      <c r="XBB1305" s="21" t="str" cm="1">
        <f t="array" ref="XBB1305:XBK1305">IF(XBA1305=XBL1305:XBU1305,$XBL$2:$XBU$2,"")</f>
        <v/>
      </c>
      <c r="XBC1305" s="21" t="str">
        <v/>
      </c>
      <c r="XBD1305" s="21" t="str">
        <v>The PowerStore</v>
      </c>
      <c r="XBE1305" s="21" t="str">
        <v/>
      </c>
      <c r="XBF1305" s="21" t="str">
        <v/>
      </c>
      <c r="XBG1305" s="21" t="str">
        <v/>
      </c>
      <c r="XBH1305" s="21" t="str">
        <v/>
      </c>
      <c r="XBI1305" s="21" t="str">
        <v/>
      </c>
      <c r="XBJ1305" s="22" t="str">
        <v/>
      </c>
      <c r="XBK1305" s="22" t="str">
        <v/>
      </c>
      <c r="XBL1305" s="18" t="s">
        <v>8835</v>
      </c>
      <c r="XBM1305" s="18" t="s">
        <v>8835</v>
      </c>
      <c r="XBN1305" s="18">
        <v>14.61</v>
      </c>
      <c r="XBO1305" s="18" t="s">
        <v>8835</v>
      </c>
      <c r="XBP1305" s="18" t="s">
        <v>8835</v>
      </c>
      <c r="XBQ1305" s="18" t="s">
        <v>8835</v>
      </c>
      <c r="XBR1305" s="18" t="s">
        <v>8835</v>
      </c>
      <c r="XBS1305" s="18" t="s">
        <v>8835</v>
      </c>
      <c r="XBT1305" s="18" t="s">
        <v>8835</v>
      </c>
      <c r="XBU1305" s="18" t="s">
        <v>8835</v>
      </c>
    </row>
    <row r="1306" spans="1:80 16277:16297" s="23" customFormat="1" ht="12" x14ac:dyDescent="0.25">
      <c r="A1306" s="5" t="s">
        <v>3867</v>
      </c>
      <c r="B1306" s="5" t="s">
        <v>63</v>
      </c>
      <c r="C1306" s="5" t="s">
        <v>3868</v>
      </c>
      <c r="D1306" s="6" t="s">
        <v>3869</v>
      </c>
      <c r="E1306" s="5"/>
      <c r="F1306" s="6" t="s">
        <v>11832</v>
      </c>
      <c r="G1306" s="5" t="s">
        <v>11839</v>
      </c>
      <c r="H1306" s="6" t="s">
        <v>8861</v>
      </c>
      <c r="I1306" s="6" t="s">
        <v>8861</v>
      </c>
      <c r="J1306" s="20" t="str">
        <f>XBB1306&amp;XBC1306&amp;XBD1306&amp;XBE1306&amp;XBF1306&amp;XBG1306&amp;XBH1306&amp;XBI1306&amp;XBJ1306&amp;XBK1306</f>
        <v>The PowerStore</v>
      </c>
      <c r="K1306" s="5"/>
      <c r="L1306" s="5"/>
      <c r="M1306" s="5">
        <v>14.61</v>
      </c>
      <c r="N1306" s="5"/>
      <c r="O1306" s="5">
        <v>15.777999999999999</v>
      </c>
      <c r="P1306" s="15">
        <f>(O1306-M1306)/O1306*100</f>
        <v>7.4027126378501675</v>
      </c>
      <c r="Q1306" s="5"/>
      <c r="R1306" s="5"/>
      <c r="S1306" s="5"/>
      <c r="T1306" s="5"/>
      <c r="U1306" s="5">
        <v>0.31</v>
      </c>
      <c r="V1306" s="5">
        <v>4</v>
      </c>
      <c r="W1306" s="5">
        <v>1</v>
      </c>
      <c r="X1306" s="5">
        <v>3</v>
      </c>
      <c r="Y1306" s="5"/>
      <c r="Z1306" s="5"/>
      <c r="AA1306" s="5"/>
      <c r="AB1306" s="5"/>
      <c r="AC1306" s="5"/>
      <c r="AD1306" s="5"/>
      <c r="AE1306" s="20"/>
      <c r="AF1306" s="20"/>
      <c r="AG1306" s="20"/>
      <c r="AH1306" s="20"/>
      <c r="AI1306" s="20"/>
      <c r="AJ1306" s="20"/>
      <c r="AK1306" s="20"/>
      <c r="AL1306" s="20"/>
      <c r="AM1306" s="20"/>
      <c r="AN1306" s="20"/>
      <c r="AO1306" s="20"/>
      <c r="AP1306" s="20"/>
      <c r="AQ1306" s="20"/>
      <c r="AR1306" s="20"/>
      <c r="AS1306" s="20"/>
      <c r="AT1306" s="20"/>
      <c r="AU1306" s="20"/>
      <c r="AV1306" s="20"/>
      <c r="AW1306" s="20"/>
      <c r="AX1306" s="20"/>
      <c r="AY1306" s="20"/>
      <c r="AZ1306" s="20"/>
      <c r="BA1306" s="20"/>
      <c r="BB1306" s="20"/>
      <c r="BC1306" s="20"/>
      <c r="BD1306" s="20"/>
      <c r="BE1306" s="20"/>
      <c r="BF1306" s="20"/>
      <c r="BG1306" s="20"/>
      <c r="BH1306" s="20"/>
      <c r="BI1306" s="20"/>
      <c r="BJ1306" s="20"/>
      <c r="BK1306" s="20"/>
      <c r="BL1306" s="20"/>
      <c r="BM1306" s="20"/>
      <c r="BN1306" s="20"/>
      <c r="BO1306" s="20"/>
      <c r="BP1306" s="20"/>
      <c r="BQ1306" s="20"/>
      <c r="BR1306" s="20"/>
      <c r="BS1306" s="20"/>
      <c r="BT1306" s="20"/>
      <c r="BU1306" s="20"/>
      <c r="BV1306" s="20"/>
      <c r="BW1306" s="20"/>
      <c r="BX1306" s="20"/>
      <c r="BY1306" s="20"/>
      <c r="BZ1306" s="20"/>
      <c r="CA1306" s="5"/>
      <c r="CB1306" s="45" t="s">
        <v>10248</v>
      </c>
      <c r="XBA1306" s="18">
        <f>MIN(XBL1306:XBU1306)</f>
        <v>14.61</v>
      </c>
      <c r="XBB1306" s="21" t="str" cm="1">
        <f t="array" ref="XBB1306:XBK1306">IF(XBA1306=XBL1306:XBU1306,$XBL$2:$XBU$2,"")</f>
        <v/>
      </c>
      <c r="XBC1306" s="21" t="str">
        <v/>
      </c>
      <c r="XBD1306" s="21" t="str">
        <v>The PowerStore</v>
      </c>
      <c r="XBE1306" s="21" t="str">
        <v/>
      </c>
      <c r="XBF1306" s="21" t="str">
        <v/>
      </c>
      <c r="XBG1306" s="21" t="str">
        <v/>
      </c>
      <c r="XBH1306" s="21" t="str">
        <v/>
      </c>
      <c r="XBI1306" s="21" t="str">
        <v/>
      </c>
      <c r="XBJ1306" s="22" t="str">
        <v/>
      </c>
      <c r="XBK1306" s="22" t="str">
        <v/>
      </c>
      <c r="XBL1306" s="18" t="s">
        <v>8835</v>
      </c>
      <c r="XBM1306" s="18" t="s">
        <v>8835</v>
      </c>
      <c r="XBN1306" s="18">
        <v>14.61</v>
      </c>
      <c r="XBO1306" s="18" t="s">
        <v>8835</v>
      </c>
      <c r="XBP1306" s="18" t="s">
        <v>8835</v>
      </c>
      <c r="XBQ1306" s="18" t="s">
        <v>8835</v>
      </c>
      <c r="XBR1306" s="18" t="s">
        <v>8835</v>
      </c>
      <c r="XBS1306" s="18" t="s">
        <v>8835</v>
      </c>
      <c r="XBT1306" s="18" t="s">
        <v>8835</v>
      </c>
      <c r="XBU1306" s="18" t="s">
        <v>8835</v>
      </c>
    </row>
    <row r="1307" spans="1:80 16277:16297" s="23" customFormat="1" ht="12" x14ac:dyDescent="0.25">
      <c r="A1307" s="5" t="s">
        <v>3870</v>
      </c>
      <c r="B1307" s="5" t="s">
        <v>63</v>
      </c>
      <c r="C1307" s="5" t="s">
        <v>3871</v>
      </c>
      <c r="D1307" s="6" t="s">
        <v>3872</v>
      </c>
      <c r="E1307" s="5"/>
      <c r="F1307" s="6" t="s">
        <v>11832</v>
      </c>
      <c r="G1307" s="5" t="s">
        <v>11839</v>
      </c>
      <c r="H1307" s="6" t="s">
        <v>8861</v>
      </c>
      <c r="I1307" s="6" t="s">
        <v>8861</v>
      </c>
      <c r="J1307" s="20" t="str">
        <f>XBB1307&amp;XBC1307&amp;XBD1307&amp;XBE1307&amp;XBF1307&amp;XBG1307&amp;XBH1307&amp;XBI1307&amp;XBJ1307&amp;XBK1307</f>
        <v>The PowerStore</v>
      </c>
      <c r="K1307" s="5"/>
      <c r="L1307" s="5"/>
      <c r="M1307" s="5">
        <v>15.73</v>
      </c>
      <c r="N1307" s="5"/>
      <c r="O1307" s="5">
        <v>18.561578648495175</v>
      </c>
      <c r="P1307" s="15">
        <f>(O1307-M1307)/O1307*100</f>
        <v>15.255052935514923</v>
      </c>
      <c r="Q1307" s="5"/>
      <c r="R1307" s="5"/>
      <c r="S1307" s="5"/>
      <c r="T1307" s="5"/>
      <c r="U1307" s="5">
        <v>0.05</v>
      </c>
      <c r="V1307" s="5">
        <v>1</v>
      </c>
      <c r="W1307" s="5">
        <v>3</v>
      </c>
      <c r="X1307" s="5">
        <v>3</v>
      </c>
      <c r="Y1307" s="5"/>
      <c r="Z1307" s="5"/>
      <c r="AA1307" s="5"/>
      <c r="AB1307" s="5"/>
      <c r="AC1307" s="5"/>
      <c r="AD1307" s="5"/>
      <c r="AE1307" s="20"/>
      <c r="AF1307" s="20"/>
      <c r="AG1307" s="20"/>
      <c r="AH1307" s="20"/>
      <c r="AI1307" s="20"/>
      <c r="AJ1307" s="20"/>
      <c r="AK1307" s="20"/>
      <c r="AL1307" s="20"/>
      <c r="AM1307" s="20"/>
      <c r="AN1307" s="20"/>
      <c r="AO1307" s="20"/>
      <c r="AP1307" s="20"/>
      <c r="AQ1307" s="20"/>
      <c r="AR1307" s="20"/>
      <c r="AS1307" s="20"/>
      <c r="AT1307" s="20"/>
      <c r="AU1307" s="20"/>
      <c r="AV1307" s="20"/>
      <c r="AW1307" s="20"/>
      <c r="AX1307" s="20"/>
      <c r="AY1307" s="20"/>
      <c r="AZ1307" s="20"/>
      <c r="BA1307" s="20"/>
      <c r="BB1307" s="20"/>
      <c r="BC1307" s="20"/>
      <c r="BD1307" s="20"/>
      <c r="BE1307" s="20"/>
      <c r="BF1307" s="20"/>
      <c r="BG1307" s="20"/>
      <c r="BH1307" s="20"/>
      <c r="BI1307" s="20"/>
      <c r="BJ1307" s="20"/>
      <c r="BK1307" s="20"/>
      <c r="BL1307" s="20"/>
      <c r="BM1307" s="20"/>
      <c r="BN1307" s="20"/>
      <c r="BO1307" s="20"/>
      <c r="BP1307" s="20"/>
      <c r="BQ1307" s="20"/>
      <c r="BR1307" s="20"/>
      <c r="BS1307" s="20"/>
      <c r="BT1307" s="20"/>
      <c r="BU1307" s="20"/>
      <c r="BV1307" s="20"/>
      <c r="BW1307" s="20"/>
      <c r="BX1307" s="20"/>
      <c r="BY1307" s="20"/>
      <c r="BZ1307" s="20"/>
      <c r="CA1307" s="5"/>
      <c r="CB1307" s="45" t="s">
        <v>10249</v>
      </c>
      <c r="XBA1307" s="18">
        <f>MIN(XBL1307:XBU1307)</f>
        <v>15.73</v>
      </c>
      <c r="XBB1307" s="21" t="str" cm="1">
        <f t="array" ref="XBB1307:XBK1307">IF(XBA1307=XBL1307:XBU1307,$XBL$2:$XBU$2,"")</f>
        <v/>
      </c>
      <c r="XBC1307" s="21" t="str">
        <v/>
      </c>
      <c r="XBD1307" s="21" t="str">
        <v>The PowerStore</v>
      </c>
      <c r="XBE1307" s="21" t="str">
        <v/>
      </c>
      <c r="XBF1307" s="21" t="str">
        <v/>
      </c>
      <c r="XBG1307" s="21" t="str">
        <v/>
      </c>
      <c r="XBH1307" s="21" t="str">
        <v/>
      </c>
      <c r="XBI1307" s="21" t="str">
        <v/>
      </c>
      <c r="XBJ1307" s="22" t="str">
        <v/>
      </c>
      <c r="XBK1307" s="22" t="str">
        <v/>
      </c>
      <c r="XBL1307" s="18" t="s">
        <v>8835</v>
      </c>
      <c r="XBM1307" s="18" t="s">
        <v>8835</v>
      </c>
      <c r="XBN1307" s="18">
        <v>15.73</v>
      </c>
      <c r="XBO1307" s="18" t="s">
        <v>8835</v>
      </c>
      <c r="XBP1307" s="18" t="s">
        <v>8835</v>
      </c>
      <c r="XBQ1307" s="18" t="s">
        <v>8835</v>
      </c>
      <c r="XBR1307" s="18" t="s">
        <v>8835</v>
      </c>
      <c r="XBS1307" s="18" t="s">
        <v>8835</v>
      </c>
      <c r="XBT1307" s="18" t="s">
        <v>8835</v>
      </c>
      <c r="XBU1307" s="18" t="s">
        <v>8835</v>
      </c>
    </row>
    <row r="1308" spans="1:80 16277:16297" s="23" customFormat="1" ht="12" x14ac:dyDescent="0.25">
      <c r="A1308" s="5" t="s">
        <v>3873</v>
      </c>
      <c r="B1308" s="5" t="s">
        <v>63</v>
      </c>
      <c r="C1308" s="5" t="s">
        <v>3874</v>
      </c>
      <c r="D1308" s="6" t="s">
        <v>3875</v>
      </c>
      <c r="E1308" s="5"/>
      <c r="F1308" s="6" t="s">
        <v>11832</v>
      </c>
      <c r="G1308" s="5" t="s">
        <v>11839</v>
      </c>
      <c r="H1308" s="6" t="s">
        <v>8861</v>
      </c>
      <c r="I1308" s="6" t="s">
        <v>8861</v>
      </c>
      <c r="J1308" s="20" t="str">
        <f>XBB1308&amp;XBC1308&amp;XBD1308&amp;XBE1308&amp;XBF1308&amp;XBG1308&amp;XBH1308&amp;XBI1308&amp;XBJ1308&amp;XBK1308</f>
        <v>The PowerStore</v>
      </c>
      <c r="K1308" s="5"/>
      <c r="L1308" s="5"/>
      <c r="M1308" s="5">
        <v>14.61</v>
      </c>
      <c r="N1308" s="5"/>
      <c r="O1308" s="5">
        <v>15.777999999999999</v>
      </c>
      <c r="P1308" s="15">
        <f>(O1308-M1308)/O1308*100</f>
        <v>7.4027126378501675</v>
      </c>
      <c r="Q1308" s="5"/>
      <c r="R1308" s="5"/>
      <c r="S1308" s="5"/>
      <c r="T1308" s="5"/>
      <c r="U1308" s="5">
        <v>0.03</v>
      </c>
      <c r="V1308" s="5">
        <v>0.5</v>
      </c>
      <c r="W1308" s="5">
        <v>2</v>
      </c>
      <c r="X1308" s="5">
        <v>3</v>
      </c>
      <c r="Y1308" s="5"/>
      <c r="Z1308" s="5"/>
      <c r="AA1308" s="5"/>
      <c r="AB1308" s="5"/>
      <c r="AC1308" s="5"/>
      <c r="AD1308" s="5"/>
      <c r="AE1308" s="20"/>
      <c r="AF1308" s="20"/>
      <c r="AG1308" s="20"/>
      <c r="AH1308" s="20"/>
      <c r="AI1308" s="20"/>
      <c r="AJ1308" s="20"/>
      <c r="AK1308" s="20"/>
      <c r="AL1308" s="20"/>
      <c r="AM1308" s="20"/>
      <c r="AN1308" s="20"/>
      <c r="AO1308" s="20"/>
      <c r="AP1308" s="20"/>
      <c r="AQ1308" s="20"/>
      <c r="AR1308" s="20"/>
      <c r="AS1308" s="20"/>
      <c r="AT1308" s="20"/>
      <c r="AU1308" s="20"/>
      <c r="AV1308" s="20"/>
      <c r="AW1308" s="20"/>
      <c r="AX1308" s="20"/>
      <c r="AY1308" s="20"/>
      <c r="AZ1308" s="20"/>
      <c r="BA1308" s="20"/>
      <c r="BB1308" s="20"/>
      <c r="BC1308" s="20"/>
      <c r="BD1308" s="20"/>
      <c r="BE1308" s="20"/>
      <c r="BF1308" s="20"/>
      <c r="BG1308" s="20"/>
      <c r="BH1308" s="20"/>
      <c r="BI1308" s="20"/>
      <c r="BJ1308" s="20"/>
      <c r="BK1308" s="20"/>
      <c r="BL1308" s="20"/>
      <c r="BM1308" s="20"/>
      <c r="BN1308" s="20"/>
      <c r="BO1308" s="20"/>
      <c r="BP1308" s="20"/>
      <c r="BQ1308" s="20"/>
      <c r="BR1308" s="20"/>
      <c r="BS1308" s="20"/>
      <c r="BT1308" s="20"/>
      <c r="BU1308" s="20"/>
      <c r="BV1308" s="20"/>
      <c r="BW1308" s="20"/>
      <c r="BX1308" s="20"/>
      <c r="BY1308" s="20"/>
      <c r="BZ1308" s="20"/>
      <c r="CA1308" s="5"/>
      <c r="CB1308" s="45" t="s">
        <v>10250</v>
      </c>
      <c r="XBA1308" s="18">
        <f>MIN(XBL1308:XBU1308)</f>
        <v>14.61</v>
      </c>
      <c r="XBB1308" s="21" t="str" cm="1">
        <f t="array" ref="XBB1308:XBK1308">IF(XBA1308=XBL1308:XBU1308,$XBL$2:$XBU$2,"")</f>
        <v/>
      </c>
      <c r="XBC1308" s="21" t="str">
        <v/>
      </c>
      <c r="XBD1308" s="21" t="str">
        <v>The PowerStore</v>
      </c>
      <c r="XBE1308" s="21" t="str">
        <v/>
      </c>
      <c r="XBF1308" s="21" t="str">
        <v/>
      </c>
      <c r="XBG1308" s="21" t="str">
        <v/>
      </c>
      <c r="XBH1308" s="21" t="str">
        <v/>
      </c>
      <c r="XBI1308" s="21" t="str">
        <v/>
      </c>
      <c r="XBJ1308" s="22" t="str">
        <v/>
      </c>
      <c r="XBK1308" s="22" t="str">
        <v/>
      </c>
      <c r="XBL1308" s="18" t="s">
        <v>8835</v>
      </c>
      <c r="XBM1308" s="18" t="s">
        <v>8835</v>
      </c>
      <c r="XBN1308" s="18">
        <v>14.61</v>
      </c>
      <c r="XBO1308" s="18" t="s">
        <v>8835</v>
      </c>
      <c r="XBP1308" s="18" t="s">
        <v>8835</v>
      </c>
      <c r="XBQ1308" s="18" t="s">
        <v>8835</v>
      </c>
      <c r="XBR1308" s="18" t="s">
        <v>8835</v>
      </c>
      <c r="XBS1308" s="18" t="s">
        <v>8835</v>
      </c>
      <c r="XBT1308" s="18" t="s">
        <v>8835</v>
      </c>
      <c r="XBU1308" s="18" t="s">
        <v>8835</v>
      </c>
    </row>
    <row r="1309" spans="1:80 16277:16297" s="23" customFormat="1" ht="12" x14ac:dyDescent="0.25">
      <c r="A1309" s="5" t="s">
        <v>3876</v>
      </c>
      <c r="B1309" s="5" t="s">
        <v>63</v>
      </c>
      <c r="C1309" s="5" t="s">
        <v>3877</v>
      </c>
      <c r="D1309" s="6" t="s">
        <v>3878</v>
      </c>
      <c r="E1309" s="5"/>
      <c r="F1309" s="6" t="s">
        <v>11832</v>
      </c>
      <c r="G1309" s="5" t="s">
        <v>11835</v>
      </c>
      <c r="H1309" s="6" t="s">
        <v>8861</v>
      </c>
      <c r="I1309" s="6" t="s">
        <v>8861</v>
      </c>
      <c r="J1309" s="20" t="str">
        <f>XBB1309&amp;XBC1309&amp;XBD1309&amp;XBE1309&amp;XBF1309&amp;XBG1309&amp;XBH1309&amp;XBI1309&amp;XBJ1309&amp;XBK1309</f>
        <v>The PowerStore</v>
      </c>
      <c r="K1309" s="5"/>
      <c r="L1309" s="5"/>
      <c r="M1309" s="5">
        <v>21.35</v>
      </c>
      <c r="N1309" s="5"/>
      <c r="O1309" s="5">
        <v>25.197145631067965</v>
      </c>
      <c r="P1309" s="15">
        <f>(O1309-M1309)/O1309*100</f>
        <v>15.268180322474507</v>
      </c>
      <c r="Q1309" s="5"/>
      <c r="R1309" s="5"/>
      <c r="S1309" s="5"/>
      <c r="T1309" s="5"/>
      <c r="U1309" s="5">
        <v>0.25</v>
      </c>
      <c r="V1309" s="5">
        <v>0.75</v>
      </c>
      <c r="W1309" s="5">
        <v>2.5</v>
      </c>
      <c r="X1309" s="5">
        <v>3</v>
      </c>
      <c r="Y1309" s="5"/>
      <c r="Z1309" s="5"/>
      <c r="AA1309" s="5"/>
      <c r="AB1309" s="5"/>
      <c r="AC1309" s="5"/>
      <c r="AD1309" s="5"/>
      <c r="AE1309" s="20"/>
      <c r="AF1309" s="20"/>
      <c r="AG1309" s="20"/>
      <c r="AH1309" s="20"/>
      <c r="AI1309" s="20"/>
      <c r="AJ1309" s="20"/>
      <c r="AK1309" s="20"/>
      <c r="AL1309" s="20"/>
      <c r="AM1309" s="20"/>
      <c r="AN1309" s="20"/>
      <c r="AO1309" s="20"/>
      <c r="AP1309" s="20"/>
      <c r="AQ1309" s="20"/>
      <c r="AR1309" s="20"/>
      <c r="AS1309" s="20"/>
      <c r="AT1309" s="20"/>
      <c r="AU1309" s="20"/>
      <c r="AV1309" s="20"/>
      <c r="AW1309" s="20"/>
      <c r="AX1309" s="20"/>
      <c r="AY1309" s="20"/>
      <c r="AZ1309" s="20"/>
      <c r="BA1309" s="20"/>
      <c r="BB1309" s="20"/>
      <c r="BC1309" s="20"/>
      <c r="BD1309" s="20"/>
      <c r="BE1309" s="20"/>
      <c r="BF1309" s="20"/>
      <c r="BG1309" s="20"/>
      <c r="BH1309" s="20"/>
      <c r="BI1309" s="20"/>
      <c r="BJ1309" s="20"/>
      <c r="BK1309" s="20"/>
      <c r="BL1309" s="20"/>
      <c r="BM1309" s="20"/>
      <c r="BN1309" s="20"/>
      <c r="BO1309" s="20"/>
      <c r="BP1309" s="20"/>
      <c r="BQ1309" s="20"/>
      <c r="BR1309" s="20"/>
      <c r="BS1309" s="20"/>
      <c r="BT1309" s="20"/>
      <c r="BU1309" s="20"/>
      <c r="BV1309" s="20"/>
      <c r="BW1309" s="20"/>
      <c r="BX1309" s="20"/>
      <c r="BY1309" s="20"/>
      <c r="BZ1309" s="20"/>
      <c r="CA1309" s="5"/>
      <c r="CB1309" s="45" t="s">
        <v>10251</v>
      </c>
      <c r="XBA1309" s="18">
        <f>MIN(XBL1309:XBU1309)</f>
        <v>21.35</v>
      </c>
      <c r="XBB1309" s="21" t="str" cm="1">
        <f t="array" ref="XBB1309:XBK1309">IF(XBA1309=XBL1309:XBU1309,$XBL$2:$XBU$2,"")</f>
        <v/>
      </c>
      <c r="XBC1309" s="21" t="str">
        <v/>
      </c>
      <c r="XBD1309" s="21" t="str">
        <v>The PowerStore</v>
      </c>
      <c r="XBE1309" s="21" t="str">
        <v/>
      </c>
      <c r="XBF1309" s="21" t="str">
        <v/>
      </c>
      <c r="XBG1309" s="21" t="str">
        <v/>
      </c>
      <c r="XBH1309" s="21" t="str">
        <v/>
      </c>
      <c r="XBI1309" s="21" t="str">
        <v/>
      </c>
      <c r="XBJ1309" s="22" t="str">
        <v/>
      </c>
      <c r="XBK1309" s="22" t="str">
        <v/>
      </c>
      <c r="XBL1309" s="18" t="s">
        <v>8835</v>
      </c>
      <c r="XBM1309" s="18" t="s">
        <v>8835</v>
      </c>
      <c r="XBN1309" s="18">
        <v>21.35</v>
      </c>
      <c r="XBO1309" s="18" t="s">
        <v>8835</v>
      </c>
      <c r="XBP1309" s="18" t="s">
        <v>8835</v>
      </c>
      <c r="XBQ1309" s="18" t="s">
        <v>8835</v>
      </c>
      <c r="XBR1309" s="18" t="s">
        <v>8835</v>
      </c>
      <c r="XBS1309" s="18" t="s">
        <v>8835</v>
      </c>
      <c r="XBT1309" s="18" t="s">
        <v>8835</v>
      </c>
      <c r="XBU1309" s="18" t="s">
        <v>8835</v>
      </c>
    </row>
    <row r="1310" spans="1:80 16277:16297" s="23" customFormat="1" ht="12" x14ac:dyDescent="0.25">
      <c r="A1310" s="5" t="s">
        <v>3879</v>
      </c>
      <c r="B1310" s="5" t="s">
        <v>63</v>
      </c>
      <c r="C1310" s="5" t="s">
        <v>3880</v>
      </c>
      <c r="D1310" s="6" t="s">
        <v>3881</v>
      </c>
      <c r="E1310" s="5"/>
      <c r="F1310" s="6" t="s">
        <v>11832</v>
      </c>
      <c r="G1310" s="5" t="s">
        <v>11835</v>
      </c>
      <c r="H1310" s="6" t="s">
        <v>8861</v>
      </c>
      <c r="I1310" s="6" t="s">
        <v>8861</v>
      </c>
      <c r="J1310" s="20" t="str">
        <f>XBB1310&amp;XBC1310&amp;XBD1310&amp;XBE1310&amp;XBF1310&amp;XBG1310&amp;XBH1310&amp;XBI1310&amp;XBJ1310&amp;XBK1310</f>
        <v>The PowerStore</v>
      </c>
      <c r="K1310" s="5"/>
      <c r="L1310" s="5"/>
      <c r="M1310" s="5">
        <v>14.61</v>
      </c>
      <c r="N1310" s="5"/>
      <c r="O1310" s="5">
        <v>15.777999999999999</v>
      </c>
      <c r="P1310" s="15">
        <f>(O1310-M1310)/O1310*100</f>
        <v>7.4027126378501675</v>
      </c>
      <c r="Q1310" s="5"/>
      <c r="R1310" s="5"/>
      <c r="S1310" s="5"/>
      <c r="T1310" s="5"/>
      <c r="U1310" s="5">
        <v>0.05</v>
      </c>
      <c r="V1310" s="5">
        <v>1</v>
      </c>
      <c r="W1310" s="5">
        <v>3</v>
      </c>
      <c r="X1310" s="5">
        <v>3</v>
      </c>
      <c r="Y1310" s="5"/>
      <c r="Z1310" s="5"/>
      <c r="AA1310" s="5"/>
      <c r="AB1310" s="5"/>
      <c r="AC1310" s="5"/>
      <c r="AD1310" s="5"/>
      <c r="AE1310" s="20"/>
      <c r="AF1310" s="20"/>
      <c r="AG1310" s="20"/>
      <c r="AH1310" s="20"/>
      <c r="AI1310" s="20"/>
      <c r="AJ1310" s="20"/>
      <c r="AK1310" s="20"/>
      <c r="AL1310" s="20"/>
      <c r="AM1310" s="20"/>
      <c r="AN1310" s="20"/>
      <c r="AO1310" s="20"/>
      <c r="AP1310" s="20"/>
      <c r="AQ1310" s="20"/>
      <c r="AR1310" s="20"/>
      <c r="AS1310" s="20"/>
      <c r="AT1310" s="20"/>
      <c r="AU1310" s="20"/>
      <c r="AV1310" s="20"/>
      <c r="AW1310" s="20"/>
      <c r="AX1310" s="20"/>
      <c r="AY1310" s="20"/>
      <c r="AZ1310" s="20"/>
      <c r="BA1310" s="20"/>
      <c r="BB1310" s="20"/>
      <c r="BC1310" s="20"/>
      <c r="BD1310" s="20"/>
      <c r="BE1310" s="20"/>
      <c r="BF1310" s="20"/>
      <c r="BG1310" s="20"/>
      <c r="BH1310" s="20"/>
      <c r="BI1310" s="20"/>
      <c r="BJ1310" s="20"/>
      <c r="BK1310" s="20"/>
      <c r="BL1310" s="20"/>
      <c r="BM1310" s="20"/>
      <c r="BN1310" s="20"/>
      <c r="BO1310" s="20"/>
      <c r="BP1310" s="20"/>
      <c r="BQ1310" s="20"/>
      <c r="BR1310" s="20"/>
      <c r="BS1310" s="20"/>
      <c r="BT1310" s="20"/>
      <c r="BU1310" s="20"/>
      <c r="BV1310" s="20"/>
      <c r="BW1310" s="20"/>
      <c r="BX1310" s="20"/>
      <c r="BY1310" s="20"/>
      <c r="BZ1310" s="20"/>
      <c r="CA1310" s="5"/>
      <c r="CB1310" s="45" t="s">
        <v>10252</v>
      </c>
      <c r="XBA1310" s="18">
        <f>MIN(XBL1310:XBU1310)</f>
        <v>14.61</v>
      </c>
      <c r="XBB1310" s="21" t="str" cm="1">
        <f t="array" ref="XBB1310:XBK1310">IF(XBA1310=XBL1310:XBU1310,$XBL$2:$XBU$2,"")</f>
        <v/>
      </c>
      <c r="XBC1310" s="21" t="str">
        <v/>
      </c>
      <c r="XBD1310" s="21" t="str">
        <v>The PowerStore</v>
      </c>
      <c r="XBE1310" s="21" t="str">
        <v/>
      </c>
      <c r="XBF1310" s="21" t="str">
        <v/>
      </c>
      <c r="XBG1310" s="21" t="str">
        <v/>
      </c>
      <c r="XBH1310" s="21" t="str">
        <v/>
      </c>
      <c r="XBI1310" s="21" t="str">
        <v/>
      </c>
      <c r="XBJ1310" s="22" t="str">
        <v/>
      </c>
      <c r="XBK1310" s="22" t="str">
        <v/>
      </c>
      <c r="XBL1310" s="18" t="s">
        <v>8835</v>
      </c>
      <c r="XBM1310" s="18" t="s">
        <v>8835</v>
      </c>
      <c r="XBN1310" s="18">
        <v>14.61</v>
      </c>
      <c r="XBO1310" s="18" t="s">
        <v>8835</v>
      </c>
      <c r="XBP1310" s="18" t="s">
        <v>8835</v>
      </c>
      <c r="XBQ1310" s="18" t="s">
        <v>8835</v>
      </c>
      <c r="XBR1310" s="18" t="s">
        <v>8835</v>
      </c>
      <c r="XBS1310" s="18" t="s">
        <v>8835</v>
      </c>
      <c r="XBT1310" s="18" t="s">
        <v>8835</v>
      </c>
      <c r="XBU1310" s="18" t="s">
        <v>8835</v>
      </c>
    </row>
    <row r="1311" spans="1:80 16277:16297" s="23" customFormat="1" ht="12" x14ac:dyDescent="0.25">
      <c r="A1311" s="5" t="s">
        <v>3882</v>
      </c>
      <c r="B1311" s="5" t="s">
        <v>63</v>
      </c>
      <c r="C1311" s="5" t="s">
        <v>3883</v>
      </c>
      <c r="D1311" s="6" t="s">
        <v>3884</v>
      </c>
      <c r="E1311" s="5"/>
      <c r="F1311" s="6" t="s">
        <v>11832</v>
      </c>
      <c r="G1311" s="5" t="s">
        <v>11835</v>
      </c>
      <c r="H1311" s="6" t="s">
        <v>8861</v>
      </c>
      <c r="I1311" s="6" t="s">
        <v>8861</v>
      </c>
      <c r="J1311" s="20" t="str">
        <f>XBB1311&amp;XBC1311&amp;XBD1311&amp;XBE1311&amp;XBF1311&amp;XBG1311&amp;XBH1311&amp;XBI1311&amp;XBJ1311&amp;XBK1311</f>
        <v>The PowerStore</v>
      </c>
      <c r="K1311" s="5"/>
      <c r="L1311" s="5"/>
      <c r="M1311" s="5">
        <v>48.31</v>
      </c>
      <c r="N1311" s="5"/>
      <c r="O1311" s="5">
        <v>57.016672200700981</v>
      </c>
      <c r="P1311" s="15">
        <f>(O1311-M1311)/O1311*100</f>
        <v>15.270396999062207</v>
      </c>
      <c r="Q1311" s="5"/>
      <c r="R1311" s="5"/>
      <c r="S1311" s="5"/>
      <c r="T1311" s="5"/>
      <c r="U1311" s="5">
        <v>1</v>
      </c>
      <c r="V1311" s="5">
        <v>0.5</v>
      </c>
      <c r="W1311" s="5">
        <v>4</v>
      </c>
      <c r="X1311" s="5">
        <v>4</v>
      </c>
      <c r="Y1311" s="5"/>
      <c r="Z1311" s="5"/>
      <c r="AA1311" s="5"/>
      <c r="AB1311" s="5"/>
      <c r="AC1311" s="5"/>
      <c r="AD1311" s="5"/>
      <c r="AE1311" s="20"/>
      <c r="AF1311" s="20"/>
      <c r="AG1311" s="20"/>
      <c r="AH1311" s="20"/>
      <c r="AI1311" s="20"/>
      <c r="AJ1311" s="20"/>
      <c r="AK1311" s="20"/>
      <c r="AL1311" s="20"/>
      <c r="AM1311" s="20"/>
      <c r="AN1311" s="20"/>
      <c r="AO1311" s="20"/>
      <c r="AP1311" s="20"/>
      <c r="AQ1311" s="20"/>
      <c r="AR1311" s="20"/>
      <c r="AS1311" s="20"/>
      <c r="AT1311" s="20"/>
      <c r="AU1311" s="20"/>
      <c r="AV1311" s="20"/>
      <c r="AW1311" s="20"/>
      <c r="AX1311" s="20"/>
      <c r="AY1311" s="20"/>
      <c r="AZ1311" s="20"/>
      <c r="BA1311" s="20"/>
      <c r="BB1311" s="20"/>
      <c r="BC1311" s="20"/>
      <c r="BD1311" s="20"/>
      <c r="BE1311" s="20"/>
      <c r="BF1311" s="20"/>
      <c r="BG1311" s="20"/>
      <c r="BH1311" s="20"/>
      <c r="BI1311" s="20"/>
      <c r="BJ1311" s="20"/>
      <c r="BK1311" s="20"/>
      <c r="BL1311" s="20"/>
      <c r="BM1311" s="20"/>
      <c r="BN1311" s="20"/>
      <c r="BO1311" s="20"/>
      <c r="BP1311" s="20"/>
      <c r="BQ1311" s="20"/>
      <c r="BR1311" s="20"/>
      <c r="BS1311" s="20"/>
      <c r="BT1311" s="20"/>
      <c r="BU1311" s="20"/>
      <c r="BV1311" s="20"/>
      <c r="BW1311" s="20"/>
      <c r="BX1311" s="20"/>
      <c r="BY1311" s="20"/>
      <c r="BZ1311" s="20"/>
      <c r="CA1311" s="5"/>
      <c r="CB1311" s="45" t="s">
        <v>10253</v>
      </c>
      <c r="XBA1311" s="18">
        <f>MIN(XBL1311:XBU1311)</f>
        <v>48.31</v>
      </c>
      <c r="XBB1311" s="21" t="str" cm="1">
        <f t="array" ref="XBB1311:XBK1311">IF(XBA1311=XBL1311:XBU1311,$XBL$2:$XBU$2,"")</f>
        <v/>
      </c>
      <c r="XBC1311" s="21" t="str">
        <v/>
      </c>
      <c r="XBD1311" s="21" t="str">
        <v>The PowerStore</v>
      </c>
      <c r="XBE1311" s="21" t="str">
        <v/>
      </c>
      <c r="XBF1311" s="21" t="str">
        <v/>
      </c>
      <c r="XBG1311" s="21" t="str">
        <v/>
      </c>
      <c r="XBH1311" s="21" t="str">
        <v/>
      </c>
      <c r="XBI1311" s="21" t="str">
        <v/>
      </c>
      <c r="XBJ1311" s="22" t="str">
        <v/>
      </c>
      <c r="XBK1311" s="22" t="str">
        <v/>
      </c>
      <c r="XBL1311" s="18" t="s">
        <v>8835</v>
      </c>
      <c r="XBM1311" s="18" t="s">
        <v>8835</v>
      </c>
      <c r="XBN1311" s="18">
        <v>48.31</v>
      </c>
      <c r="XBO1311" s="18" t="s">
        <v>8835</v>
      </c>
      <c r="XBP1311" s="18" t="s">
        <v>8835</v>
      </c>
      <c r="XBQ1311" s="18" t="s">
        <v>8835</v>
      </c>
      <c r="XBR1311" s="18" t="s">
        <v>8835</v>
      </c>
      <c r="XBS1311" s="18" t="s">
        <v>8835</v>
      </c>
      <c r="XBT1311" s="18" t="s">
        <v>8835</v>
      </c>
      <c r="XBU1311" s="18" t="s">
        <v>8835</v>
      </c>
    </row>
    <row r="1312" spans="1:80 16277:16297" s="23" customFormat="1" ht="12" x14ac:dyDescent="0.25">
      <c r="A1312" s="5" t="s">
        <v>3885</v>
      </c>
      <c r="B1312" s="5" t="s">
        <v>63</v>
      </c>
      <c r="C1312" s="5" t="s">
        <v>3886</v>
      </c>
      <c r="D1312" s="6" t="s">
        <v>3887</v>
      </c>
      <c r="E1312" s="5"/>
      <c r="F1312" s="6" t="s">
        <v>11832</v>
      </c>
      <c r="G1312" s="5" t="s">
        <v>11839</v>
      </c>
      <c r="H1312" s="6" t="s">
        <v>8861</v>
      </c>
      <c r="I1312" s="6" t="s">
        <v>8861</v>
      </c>
      <c r="J1312" s="20" t="str">
        <f>XBB1312&amp;XBC1312&amp;XBD1312&amp;XBE1312&amp;XBF1312&amp;XBG1312&amp;XBH1312&amp;XBI1312&amp;XBJ1312&amp;XBK1312</f>
        <v>The PowerStore</v>
      </c>
      <c r="K1312" s="5"/>
      <c r="L1312" s="5"/>
      <c r="M1312" s="5">
        <v>57.3</v>
      </c>
      <c r="N1312" s="5"/>
      <c r="O1312" s="5">
        <v>67.627759294083603</v>
      </c>
      <c r="P1312" s="15">
        <f>(O1312-M1312)/O1312*100</f>
        <v>15.271479347959305</v>
      </c>
      <c r="Q1312" s="5"/>
      <c r="R1312" s="5"/>
      <c r="S1312" s="5"/>
      <c r="T1312" s="5"/>
      <c r="U1312" s="5">
        <v>0.76</v>
      </c>
      <c r="V1312" s="5">
        <v>2</v>
      </c>
      <c r="W1312" s="5">
        <v>5</v>
      </c>
      <c r="X1312" s="5">
        <v>5</v>
      </c>
      <c r="Y1312" s="5"/>
      <c r="Z1312" s="5"/>
      <c r="AA1312" s="5"/>
      <c r="AB1312" s="5"/>
      <c r="AC1312" s="5"/>
      <c r="AD1312" s="5"/>
      <c r="AE1312" s="20"/>
      <c r="AF1312" s="20"/>
      <c r="AG1312" s="20"/>
      <c r="AH1312" s="20"/>
      <c r="AI1312" s="20"/>
      <c r="AJ1312" s="20"/>
      <c r="AK1312" s="20"/>
      <c r="AL1312" s="20"/>
      <c r="AM1312" s="20"/>
      <c r="AN1312" s="20"/>
      <c r="AO1312" s="20"/>
      <c r="AP1312" s="20"/>
      <c r="AQ1312" s="20"/>
      <c r="AR1312" s="20"/>
      <c r="AS1312" s="20"/>
      <c r="AT1312" s="20"/>
      <c r="AU1312" s="20"/>
      <c r="AV1312" s="20"/>
      <c r="AW1312" s="20"/>
      <c r="AX1312" s="20"/>
      <c r="AY1312" s="20"/>
      <c r="AZ1312" s="20"/>
      <c r="BA1312" s="20"/>
      <c r="BB1312" s="20"/>
      <c r="BC1312" s="20"/>
      <c r="BD1312" s="20"/>
      <c r="BE1312" s="20"/>
      <c r="BF1312" s="20"/>
      <c r="BG1312" s="20"/>
      <c r="BH1312" s="20"/>
      <c r="BI1312" s="20"/>
      <c r="BJ1312" s="20"/>
      <c r="BK1312" s="20"/>
      <c r="BL1312" s="20"/>
      <c r="BM1312" s="20"/>
      <c r="BN1312" s="20"/>
      <c r="BO1312" s="20"/>
      <c r="BP1312" s="20"/>
      <c r="BQ1312" s="20"/>
      <c r="BR1312" s="20"/>
      <c r="BS1312" s="20"/>
      <c r="BT1312" s="20"/>
      <c r="BU1312" s="20"/>
      <c r="BV1312" s="20"/>
      <c r="BW1312" s="20"/>
      <c r="BX1312" s="20"/>
      <c r="BY1312" s="20"/>
      <c r="BZ1312" s="20"/>
      <c r="CA1312" s="5"/>
      <c r="CB1312" s="45" t="s">
        <v>10254</v>
      </c>
      <c r="XBA1312" s="18">
        <f>MIN(XBL1312:XBU1312)</f>
        <v>57.3</v>
      </c>
      <c r="XBB1312" s="21" t="str" cm="1">
        <f t="array" ref="XBB1312:XBK1312">IF(XBA1312=XBL1312:XBU1312,$XBL$2:$XBU$2,"")</f>
        <v/>
      </c>
      <c r="XBC1312" s="21" t="str">
        <v/>
      </c>
      <c r="XBD1312" s="21" t="str">
        <v>The PowerStore</v>
      </c>
      <c r="XBE1312" s="21" t="str">
        <v/>
      </c>
      <c r="XBF1312" s="21" t="str">
        <v/>
      </c>
      <c r="XBG1312" s="21" t="str">
        <v/>
      </c>
      <c r="XBH1312" s="21" t="str">
        <v/>
      </c>
      <c r="XBI1312" s="21" t="str">
        <v/>
      </c>
      <c r="XBJ1312" s="22" t="str">
        <v/>
      </c>
      <c r="XBK1312" s="22" t="str">
        <v/>
      </c>
      <c r="XBL1312" s="18" t="s">
        <v>8835</v>
      </c>
      <c r="XBM1312" s="18" t="s">
        <v>8835</v>
      </c>
      <c r="XBN1312" s="18">
        <v>57.3</v>
      </c>
      <c r="XBO1312" s="18" t="s">
        <v>8835</v>
      </c>
      <c r="XBP1312" s="18" t="s">
        <v>8835</v>
      </c>
      <c r="XBQ1312" s="18" t="s">
        <v>8835</v>
      </c>
      <c r="XBR1312" s="18" t="s">
        <v>8835</v>
      </c>
      <c r="XBS1312" s="18" t="s">
        <v>8835</v>
      </c>
      <c r="XBT1312" s="18" t="s">
        <v>8835</v>
      </c>
      <c r="XBU1312" s="18" t="s">
        <v>8835</v>
      </c>
    </row>
    <row r="1313" spans="1:80 16277:16297" s="23" customFormat="1" ht="12" x14ac:dyDescent="0.25">
      <c r="A1313" s="5" t="s">
        <v>3888</v>
      </c>
      <c r="B1313" s="5" t="s">
        <v>63</v>
      </c>
      <c r="C1313" s="5" t="s">
        <v>3889</v>
      </c>
      <c r="D1313" s="6" t="s">
        <v>3890</v>
      </c>
      <c r="E1313" s="5"/>
      <c r="F1313" s="6" t="s">
        <v>11832</v>
      </c>
      <c r="G1313" s="5" t="s">
        <v>11839</v>
      </c>
      <c r="H1313" s="6" t="s">
        <v>8861</v>
      </c>
      <c r="I1313" s="6" t="s">
        <v>8861</v>
      </c>
      <c r="J1313" s="20" t="str">
        <f>XBB1313&amp;XBC1313&amp;XBD1313&amp;XBE1313&amp;XBF1313&amp;XBG1313&amp;XBH1313&amp;XBI1313&amp;XBJ1313&amp;XBK1313</f>
        <v>The PowerStore</v>
      </c>
      <c r="K1313" s="5"/>
      <c r="L1313" s="5"/>
      <c r="M1313" s="5">
        <v>14.61</v>
      </c>
      <c r="N1313" s="5"/>
      <c r="O1313" s="5">
        <v>17.239965928449745</v>
      </c>
      <c r="P1313" s="15">
        <f>(O1313-M1313)/O1313*100</f>
        <v>15.255052935514927</v>
      </c>
      <c r="Q1313" s="5"/>
      <c r="R1313" s="5"/>
      <c r="S1313" s="5"/>
      <c r="T1313" s="5"/>
      <c r="U1313" s="5">
        <v>0.25</v>
      </c>
      <c r="V1313" s="5">
        <v>0.75</v>
      </c>
      <c r="W1313" s="5">
        <v>2.5</v>
      </c>
      <c r="X1313" s="5">
        <v>3</v>
      </c>
      <c r="Y1313" s="5"/>
      <c r="Z1313" s="5"/>
      <c r="AA1313" s="5"/>
      <c r="AB1313" s="5"/>
      <c r="AC1313" s="5"/>
      <c r="AD1313" s="5"/>
      <c r="AE1313" s="20"/>
      <c r="AF1313" s="20"/>
      <c r="AG1313" s="20"/>
      <c r="AH1313" s="20"/>
      <c r="AI1313" s="20"/>
      <c r="AJ1313" s="20"/>
      <c r="AK1313" s="20"/>
      <c r="AL1313" s="20"/>
      <c r="AM1313" s="20"/>
      <c r="AN1313" s="20"/>
      <c r="AO1313" s="20"/>
      <c r="AP1313" s="20"/>
      <c r="AQ1313" s="20"/>
      <c r="AR1313" s="20"/>
      <c r="AS1313" s="20"/>
      <c r="AT1313" s="20"/>
      <c r="AU1313" s="20"/>
      <c r="AV1313" s="20"/>
      <c r="AW1313" s="20"/>
      <c r="AX1313" s="20"/>
      <c r="AY1313" s="20"/>
      <c r="AZ1313" s="20"/>
      <c r="BA1313" s="20"/>
      <c r="BB1313" s="20"/>
      <c r="BC1313" s="20"/>
      <c r="BD1313" s="20"/>
      <c r="BE1313" s="20"/>
      <c r="BF1313" s="20"/>
      <c r="BG1313" s="20"/>
      <c r="BH1313" s="20"/>
      <c r="BI1313" s="20"/>
      <c r="BJ1313" s="20"/>
      <c r="BK1313" s="20"/>
      <c r="BL1313" s="20"/>
      <c r="BM1313" s="20"/>
      <c r="BN1313" s="20"/>
      <c r="BO1313" s="20"/>
      <c r="BP1313" s="20"/>
      <c r="BQ1313" s="20"/>
      <c r="BR1313" s="20"/>
      <c r="BS1313" s="20"/>
      <c r="BT1313" s="20"/>
      <c r="BU1313" s="20"/>
      <c r="BV1313" s="20"/>
      <c r="BW1313" s="20"/>
      <c r="BX1313" s="20"/>
      <c r="BY1313" s="20"/>
      <c r="BZ1313" s="20"/>
      <c r="CA1313" s="5"/>
      <c r="CB1313" s="45" t="s">
        <v>10255</v>
      </c>
      <c r="XBA1313" s="18">
        <f>MIN(XBL1313:XBU1313)</f>
        <v>14.61</v>
      </c>
      <c r="XBB1313" s="21" t="str" cm="1">
        <f t="array" ref="XBB1313:XBK1313">IF(XBA1313=XBL1313:XBU1313,$XBL$2:$XBU$2,"")</f>
        <v/>
      </c>
      <c r="XBC1313" s="21" t="str">
        <v/>
      </c>
      <c r="XBD1313" s="21" t="str">
        <v>The PowerStore</v>
      </c>
      <c r="XBE1313" s="21" t="str">
        <v/>
      </c>
      <c r="XBF1313" s="21" t="str">
        <v/>
      </c>
      <c r="XBG1313" s="21" t="str">
        <v/>
      </c>
      <c r="XBH1313" s="21" t="str">
        <v/>
      </c>
      <c r="XBI1313" s="21" t="str">
        <v/>
      </c>
      <c r="XBJ1313" s="22" t="str">
        <v/>
      </c>
      <c r="XBK1313" s="22" t="str">
        <v/>
      </c>
      <c r="XBL1313" s="18" t="s">
        <v>8835</v>
      </c>
      <c r="XBM1313" s="18" t="s">
        <v>8835</v>
      </c>
      <c r="XBN1313" s="18">
        <v>14.61</v>
      </c>
      <c r="XBO1313" s="18" t="s">
        <v>8835</v>
      </c>
      <c r="XBP1313" s="18" t="s">
        <v>8835</v>
      </c>
      <c r="XBQ1313" s="18" t="s">
        <v>8835</v>
      </c>
      <c r="XBR1313" s="18" t="s">
        <v>8835</v>
      </c>
      <c r="XBS1313" s="18" t="s">
        <v>8835</v>
      </c>
      <c r="XBT1313" s="18" t="s">
        <v>8835</v>
      </c>
      <c r="XBU1313" s="18" t="s">
        <v>8835</v>
      </c>
    </row>
    <row r="1314" spans="1:80 16277:16297" s="23" customFormat="1" ht="12" x14ac:dyDescent="0.25">
      <c r="A1314" s="5" t="s">
        <v>3891</v>
      </c>
      <c r="B1314" s="5" t="s">
        <v>63</v>
      </c>
      <c r="C1314" s="5" t="s">
        <v>3892</v>
      </c>
      <c r="D1314" s="6" t="s">
        <v>3893</v>
      </c>
      <c r="E1314" s="5"/>
      <c r="F1314" s="6" t="s">
        <v>11832</v>
      </c>
      <c r="G1314" s="5" t="s">
        <v>11835</v>
      </c>
      <c r="H1314" s="6" t="s">
        <v>8861</v>
      </c>
      <c r="I1314" s="6" t="s">
        <v>8861</v>
      </c>
      <c r="J1314" s="20" t="str">
        <f>XBB1314&amp;XBC1314&amp;XBD1314&amp;XBE1314&amp;XBF1314&amp;XBG1314&amp;XBH1314&amp;XBI1314&amp;XBJ1314&amp;XBK1314</f>
        <v>The PowerStore</v>
      </c>
      <c r="K1314" s="5"/>
      <c r="L1314" s="5"/>
      <c r="M1314" s="5">
        <v>15.73</v>
      </c>
      <c r="N1314" s="5"/>
      <c r="O1314" s="5">
        <v>17.452399999999997</v>
      </c>
      <c r="P1314" s="15">
        <f>(O1314-M1314)/O1314*100</f>
        <v>9.8691297471980768</v>
      </c>
      <c r="Q1314" s="5"/>
      <c r="R1314" s="5"/>
      <c r="S1314" s="5"/>
      <c r="T1314" s="5"/>
      <c r="U1314" s="5">
        <v>0.25</v>
      </c>
      <c r="V1314" s="5">
        <v>4</v>
      </c>
      <c r="W1314" s="5">
        <v>3</v>
      </c>
      <c r="X1314" s="5">
        <v>0.5</v>
      </c>
      <c r="Y1314" s="5"/>
      <c r="Z1314" s="5"/>
      <c r="AA1314" s="5"/>
      <c r="AB1314" s="5"/>
      <c r="AC1314" s="5"/>
      <c r="AD1314" s="5"/>
      <c r="AE1314" s="20"/>
      <c r="AF1314" s="20"/>
      <c r="AG1314" s="20"/>
      <c r="AH1314" s="20"/>
      <c r="AI1314" s="20"/>
      <c r="AJ1314" s="20"/>
      <c r="AK1314" s="20"/>
      <c r="AL1314" s="20"/>
      <c r="AM1314" s="20"/>
      <c r="AN1314" s="20"/>
      <c r="AO1314" s="20"/>
      <c r="AP1314" s="20"/>
      <c r="AQ1314" s="20"/>
      <c r="AR1314" s="20"/>
      <c r="AS1314" s="20"/>
      <c r="AT1314" s="20"/>
      <c r="AU1314" s="20"/>
      <c r="AV1314" s="20"/>
      <c r="AW1314" s="20"/>
      <c r="AX1314" s="20"/>
      <c r="AY1314" s="20"/>
      <c r="AZ1314" s="20"/>
      <c r="BA1314" s="20"/>
      <c r="BB1314" s="20"/>
      <c r="BC1314" s="20"/>
      <c r="BD1314" s="20"/>
      <c r="BE1314" s="20"/>
      <c r="BF1314" s="20"/>
      <c r="BG1314" s="20"/>
      <c r="BH1314" s="20"/>
      <c r="BI1314" s="20"/>
      <c r="BJ1314" s="20"/>
      <c r="BK1314" s="20"/>
      <c r="BL1314" s="20"/>
      <c r="BM1314" s="20"/>
      <c r="BN1314" s="20"/>
      <c r="BO1314" s="20"/>
      <c r="BP1314" s="20"/>
      <c r="BQ1314" s="20"/>
      <c r="BR1314" s="20"/>
      <c r="BS1314" s="20"/>
      <c r="BT1314" s="20"/>
      <c r="BU1314" s="20"/>
      <c r="BV1314" s="20"/>
      <c r="BW1314" s="20"/>
      <c r="BX1314" s="20"/>
      <c r="BY1314" s="20"/>
      <c r="BZ1314" s="20"/>
      <c r="CA1314" s="5"/>
      <c r="CB1314" s="45" t="s">
        <v>10256</v>
      </c>
      <c r="XBA1314" s="18">
        <f>MIN(XBL1314:XBU1314)</f>
        <v>15.73</v>
      </c>
      <c r="XBB1314" s="21" t="str" cm="1">
        <f t="array" ref="XBB1314:XBK1314">IF(XBA1314=XBL1314:XBU1314,$XBL$2:$XBU$2,"")</f>
        <v/>
      </c>
      <c r="XBC1314" s="21" t="str">
        <v/>
      </c>
      <c r="XBD1314" s="21" t="str">
        <v>The PowerStore</v>
      </c>
      <c r="XBE1314" s="21" t="str">
        <v/>
      </c>
      <c r="XBF1314" s="21" t="str">
        <v/>
      </c>
      <c r="XBG1314" s="21" t="str">
        <v/>
      </c>
      <c r="XBH1314" s="21" t="str">
        <v/>
      </c>
      <c r="XBI1314" s="21" t="str">
        <v/>
      </c>
      <c r="XBJ1314" s="22" t="str">
        <v/>
      </c>
      <c r="XBK1314" s="22" t="str">
        <v/>
      </c>
      <c r="XBL1314" s="18" t="s">
        <v>8835</v>
      </c>
      <c r="XBM1314" s="18" t="s">
        <v>8835</v>
      </c>
      <c r="XBN1314" s="18">
        <v>15.73</v>
      </c>
      <c r="XBO1314" s="18" t="s">
        <v>8835</v>
      </c>
      <c r="XBP1314" s="18" t="s">
        <v>8835</v>
      </c>
      <c r="XBQ1314" s="18" t="s">
        <v>8835</v>
      </c>
      <c r="XBR1314" s="18" t="s">
        <v>8835</v>
      </c>
      <c r="XBS1314" s="18" t="s">
        <v>8835</v>
      </c>
      <c r="XBT1314" s="18" t="s">
        <v>8835</v>
      </c>
      <c r="XBU1314" s="18" t="s">
        <v>8835</v>
      </c>
    </row>
    <row r="1315" spans="1:80 16277:16297" s="23" customFormat="1" ht="12" x14ac:dyDescent="0.25">
      <c r="A1315" s="5" t="s">
        <v>3894</v>
      </c>
      <c r="B1315" s="5" t="s">
        <v>63</v>
      </c>
      <c r="C1315" s="5" t="s">
        <v>3895</v>
      </c>
      <c r="D1315" s="6" t="s">
        <v>3896</v>
      </c>
      <c r="E1315" s="5"/>
      <c r="F1315" s="6" t="s">
        <v>11832</v>
      </c>
      <c r="G1315" s="5" t="s">
        <v>11835</v>
      </c>
      <c r="H1315" s="6" t="s">
        <v>8861</v>
      </c>
      <c r="I1315" s="6" t="s">
        <v>8861</v>
      </c>
      <c r="J1315" s="20" t="str">
        <f>XBB1315&amp;XBC1315&amp;XBD1315&amp;XBE1315&amp;XBF1315&amp;XBG1315&amp;XBH1315&amp;XBI1315&amp;XBJ1315&amp;XBK1315</f>
        <v>The PowerStore</v>
      </c>
      <c r="K1315" s="5"/>
      <c r="L1315" s="5"/>
      <c r="M1315" s="5">
        <v>40.450000000000003</v>
      </c>
      <c r="N1315" s="5"/>
      <c r="O1315" s="5">
        <v>47.472000000000001</v>
      </c>
      <c r="P1315" s="15">
        <f>(O1315-M1315)/O1315*100</f>
        <v>14.791877317155372</v>
      </c>
      <c r="Q1315" s="5"/>
      <c r="R1315" s="5"/>
      <c r="S1315" s="5"/>
      <c r="T1315" s="5"/>
      <c r="U1315" s="5">
        <v>0.05</v>
      </c>
      <c r="V1315" s="5">
        <v>3</v>
      </c>
      <c r="W1315" s="5">
        <v>3</v>
      </c>
      <c r="X1315" s="5">
        <v>1</v>
      </c>
      <c r="Y1315" s="5"/>
      <c r="Z1315" s="5"/>
      <c r="AA1315" s="5"/>
      <c r="AB1315" s="5"/>
      <c r="AC1315" s="5"/>
      <c r="AD1315" s="5"/>
      <c r="AE1315" s="20"/>
      <c r="AF1315" s="20"/>
      <c r="AG1315" s="20"/>
      <c r="AH1315" s="20"/>
      <c r="AI1315" s="20"/>
      <c r="AJ1315" s="20"/>
      <c r="AK1315" s="20"/>
      <c r="AL1315" s="20"/>
      <c r="AM1315" s="20"/>
      <c r="AN1315" s="20"/>
      <c r="AO1315" s="20"/>
      <c r="AP1315" s="20"/>
      <c r="AQ1315" s="20"/>
      <c r="AR1315" s="20"/>
      <c r="AS1315" s="20"/>
      <c r="AT1315" s="20"/>
      <c r="AU1315" s="20"/>
      <c r="AV1315" s="20"/>
      <c r="AW1315" s="20"/>
      <c r="AX1315" s="20"/>
      <c r="AY1315" s="20"/>
      <c r="AZ1315" s="20"/>
      <c r="BA1315" s="20"/>
      <c r="BB1315" s="20"/>
      <c r="BC1315" s="20"/>
      <c r="BD1315" s="20"/>
      <c r="BE1315" s="20"/>
      <c r="BF1315" s="20"/>
      <c r="BG1315" s="20"/>
      <c r="BH1315" s="20"/>
      <c r="BI1315" s="20"/>
      <c r="BJ1315" s="20"/>
      <c r="BK1315" s="20"/>
      <c r="BL1315" s="20"/>
      <c r="BM1315" s="20"/>
      <c r="BN1315" s="20"/>
      <c r="BO1315" s="20"/>
      <c r="BP1315" s="20"/>
      <c r="BQ1315" s="20"/>
      <c r="BR1315" s="20"/>
      <c r="BS1315" s="20"/>
      <c r="BT1315" s="20"/>
      <c r="BU1315" s="20"/>
      <c r="BV1315" s="20"/>
      <c r="BW1315" s="20"/>
      <c r="BX1315" s="20"/>
      <c r="BY1315" s="20"/>
      <c r="BZ1315" s="20"/>
      <c r="CA1315" s="5"/>
      <c r="CB1315" s="45" t="s">
        <v>10257</v>
      </c>
      <c r="XBA1315" s="18">
        <f>MIN(XBL1315:XBU1315)</f>
        <v>40.450000000000003</v>
      </c>
      <c r="XBB1315" s="21" t="str" cm="1">
        <f t="array" ref="XBB1315:XBK1315">IF(XBA1315=XBL1315:XBU1315,$XBL$2:$XBU$2,"")</f>
        <v/>
      </c>
      <c r="XBC1315" s="21" t="str">
        <v/>
      </c>
      <c r="XBD1315" s="21" t="str">
        <v>The PowerStore</v>
      </c>
      <c r="XBE1315" s="21" t="str">
        <v/>
      </c>
      <c r="XBF1315" s="21" t="str">
        <v/>
      </c>
      <c r="XBG1315" s="21" t="str">
        <v/>
      </c>
      <c r="XBH1315" s="21" t="str">
        <v/>
      </c>
      <c r="XBI1315" s="21" t="str">
        <v/>
      </c>
      <c r="XBJ1315" s="22" t="str">
        <v/>
      </c>
      <c r="XBK1315" s="22" t="str">
        <v/>
      </c>
      <c r="XBL1315" s="18" t="s">
        <v>8835</v>
      </c>
      <c r="XBM1315" s="18" t="s">
        <v>8835</v>
      </c>
      <c r="XBN1315" s="18">
        <v>40.450000000000003</v>
      </c>
      <c r="XBO1315" s="18" t="s">
        <v>8835</v>
      </c>
      <c r="XBP1315" s="18" t="s">
        <v>8835</v>
      </c>
      <c r="XBQ1315" s="18" t="s">
        <v>8835</v>
      </c>
      <c r="XBR1315" s="18" t="s">
        <v>8835</v>
      </c>
      <c r="XBS1315" s="18" t="s">
        <v>8835</v>
      </c>
      <c r="XBT1315" s="18" t="s">
        <v>8835</v>
      </c>
      <c r="XBU1315" s="18" t="s">
        <v>8835</v>
      </c>
    </row>
    <row r="1316" spans="1:80 16277:16297" s="23" customFormat="1" ht="12" x14ac:dyDescent="0.25">
      <c r="A1316" s="5" t="s">
        <v>3897</v>
      </c>
      <c r="B1316" s="5" t="s">
        <v>63</v>
      </c>
      <c r="C1316" s="5" t="s">
        <v>3898</v>
      </c>
      <c r="D1316" s="6" t="s">
        <v>3899</v>
      </c>
      <c r="E1316" s="5"/>
      <c r="F1316" s="6" t="s">
        <v>11832</v>
      </c>
      <c r="G1316" s="5" t="s">
        <v>11835</v>
      </c>
      <c r="H1316" s="6" t="s">
        <v>8861</v>
      </c>
      <c r="I1316" s="6" t="s">
        <v>8861</v>
      </c>
      <c r="J1316" s="20" t="str">
        <f>XBB1316&amp;XBC1316&amp;XBD1316&amp;XBE1316&amp;XBF1316&amp;XBG1316&amp;XBH1316&amp;XBI1316&amp;XBJ1316&amp;XBK1316</f>
        <v>The PowerStore</v>
      </c>
      <c r="K1316" s="5"/>
      <c r="L1316" s="5"/>
      <c r="M1316" s="5">
        <v>61.8</v>
      </c>
      <c r="N1316" s="5"/>
      <c r="O1316" s="5">
        <v>72.941408450704216</v>
      </c>
      <c r="P1316" s="15">
        <f>(O1316-M1316)/O1316*100</f>
        <v>15.274463007159897</v>
      </c>
      <c r="Q1316" s="5"/>
      <c r="R1316" s="5"/>
      <c r="S1316" s="5"/>
      <c r="T1316" s="5"/>
      <c r="U1316" s="5">
        <v>0.08</v>
      </c>
      <c r="V1316" s="5">
        <v>0.5</v>
      </c>
      <c r="W1316" s="5">
        <v>4</v>
      </c>
      <c r="X1316" s="5">
        <v>4</v>
      </c>
      <c r="Y1316" s="5"/>
      <c r="Z1316" s="5"/>
      <c r="AA1316" s="5"/>
      <c r="AB1316" s="5"/>
      <c r="AC1316" s="5"/>
      <c r="AD1316" s="5"/>
      <c r="AE1316" s="20"/>
      <c r="AF1316" s="20"/>
      <c r="AG1316" s="20"/>
      <c r="AH1316" s="20"/>
      <c r="AI1316" s="20"/>
      <c r="AJ1316" s="20"/>
      <c r="AK1316" s="20"/>
      <c r="AL1316" s="20"/>
      <c r="AM1316" s="20"/>
      <c r="AN1316" s="20"/>
      <c r="AO1316" s="20"/>
      <c r="AP1316" s="20"/>
      <c r="AQ1316" s="20"/>
      <c r="AR1316" s="20"/>
      <c r="AS1316" s="20"/>
      <c r="AT1316" s="20"/>
      <c r="AU1316" s="20"/>
      <c r="AV1316" s="20"/>
      <c r="AW1316" s="20"/>
      <c r="AX1316" s="20"/>
      <c r="AY1316" s="20"/>
      <c r="AZ1316" s="20"/>
      <c r="BA1316" s="20"/>
      <c r="BB1316" s="20"/>
      <c r="BC1316" s="20"/>
      <c r="BD1316" s="20"/>
      <c r="BE1316" s="20"/>
      <c r="BF1316" s="20"/>
      <c r="BG1316" s="20"/>
      <c r="BH1316" s="20"/>
      <c r="BI1316" s="20"/>
      <c r="BJ1316" s="20"/>
      <c r="BK1316" s="20"/>
      <c r="BL1316" s="20"/>
      <c r="BM1316" s="20"/>
      <c r="BN1316" s="20"/>
      <c r="BO1316" s="20"/>
      <c r="BP1316" s="20"/>
      <c r="BQ1316" s="20"/>
      <c r="BR1316" s="20"/>
      <c r="BS1316" s="20"/>
      <c r="BT1316" s="20"/>
      <c r="BU1316" s="20"/>
      <c r="BV1316" s="20"/>
      <c r="BW1316" s="20"/>
      <c r="BX1316" s="20"/>
      <c r="BY1316" s="20"/>
      <c r="BZ1316" s="20"/>
      <c r="CA1316" s="5"/>
      <c r="CB1316" s="45" t="s">
        <v>10258</v>
      </c>
      <c r="XBA1316" s="18">
        <f>MIN(XBL1316:XBU1316)</f>
        <v>61.8</v>
      </c>
      <c r="XBB1316" s="21" t="str" cm="1">
        <f t="array" ref="XBB1316:XBK1316">IF(XBA1316=XBL1316:XBU1316,$XBL$2:$XBU$2,"")</f>
        <v/>
      </c>
      <c r="XBC1316" s="21" t="str">
        <v/>
      </c>
      <c r="XBD1316" s="21" t="str">
        <v>The PowerStore</v>
      </c>
      <c r="XBE1316" s="21" t="str">
        <v/>
      </c>
      <c r="XBF1316" s="21" t="str">
        <v/>
      </c>
      <c r="XBG1316" s="21" t="str">
        <v/>
      </c>
      <c r="XBH1316" s="21" t="str">
        <v/>
      </c>
      <c r="XBI1316" s="21" t="str">
        <v/>
      </c>
      <c r="XBJ1316" s="22" t="str">
        <v/>
      </c>
      <c r="XBK1316" s="22" t="str">
        <v/>
      </c>
      <c r="XBL1316" s="18" t="s">
        <v>8835</v>
      </c>
      <c r="XBM1316" s="18" t="s">
        <v>8835</v>
      </c>
      <c r="XBN1316" s="18">
        <v>61.8</v>
      </c>
      <c r="XBO1316" s="18" t="s">
        <v>8835</v>
      </c>
      <c r="XBP1316" s="18" t="s">
        <v>8835</v>
      </c>
      <c r="XBQ1316" s="18" t="s">
        <v>8835</v>
      </c>
      <c r="XBR1316" s="18" t="s">
        <v>8835</v>
      </c>
      <c r="XBS1316" s="18" t="s">
        <v>8835</v>
      </c>
      <c r="XBT1316" s="18" t="s">
        <v>8835</v>
      </c>
      <c r="XBU1316" s="18" t="s">
        <v>8835</v>
      </c>
    </row>
    <row r="1317" spans="1:80 16277:16297" s="23" customFormat="1" ht="12" x14ac:dyDescent="0.25">
      <c r="A1317" s="5" t="s">
        <v>3900</v>
      </c>
      <c r="B1317" s="5" t="s">
        <v>11830</v>
      </c>
      <c r="C1317" s="5" t="s">
        <v>3901</v>
      </c>
      <c r="D1317" s="6" t="s">
        <v>3902</v>
      </c>
      <c r="E1317" s="5"/>
      <c r="F1317" s="6" t="s">
        <v>11832</v>
      </c>
      <c r="G1317" s="5" t="s">
        <v>11839</v>
      </c>
      <c r="H1317" s="6" t="s">
        <v>8861</v>
      </c>
      <c r="I1317" s="6" t="s">
        <v>8861</v>
      </c>
      <c r="J1317" s="20" t="str">
        <f>XBB1317&amp;XBC1317&amp;XBD1317&amp;XBE1317&amp;XBF1317&amp;XBG1317&amp;XBH1317&amp;XBI1317&amp;XBJ1317&amp;XBK1317</f>
        <v>The PowerStore</v>
      </c>
      <c r="K1317" s="5"/>
      <c r="L1317" s="5"/>
      <c r="M1317" s="5">
        <v>14.44</v>
      </c>
      <c r="N1317" s="5"/>
      <c r="O1317" s="5">
        <v>17.010000000000002</v>
      </c>
      <c r="P1317" s="15">
        <f>(O1317-M1317)/O1317*100</f>
        <v>15.108759553204006</v>
      </c>
      <c r="Q1317" s="5"/>
      <c r="R1317" s="5"/>
      <c r="S1317" s="5"/>
      <c r="T1317" s="5"/>
      <c r="U1317" s="5">
        <v>0.25</v>
      </c>
      <c r="V1317" s="5">
        <v>2.5</v>
      </c>
      <c r="W1317" s="5">
        <v>0.75</v>
      </c>
      <c r="X1317" s="5">
        <v>3</v>
      </c>
      <c r="Y1317" s="5"/>
      <c r="Z1317" s="5"/>
      <c r="AA1317" s="5"/>
      <c r="AB1317" s="5"/>
      <c r="AC1317" s="5"/>
      <c r="AD1317" s="5"/>
      <c r="AE1317" s="20"/>
      <c r="AF1317" s="20"/>
      <c r="AG1317" s="20"/>
      <c r="AH1317" s="20"/>
      <c r="AI1317" s="20"/>
      <c r="AJ1317" s="20"/>
      <c r="AK1317" s="20"/>
      <c r="AL1317" s="20"/>
      <c r="AM1317" s="20"/>
      <c r="AN1317" s="20"/>
      <c r="AO1317" s="20"/>
      <c r="AP1317" s="20"/>
      <c r="AQ1317" s="20"/>
      <c r="AR1317" s="20"/>
      <c r="AS1317" s="20"/>
      <c r="AT1317" s="20"/>
      <c r="AU1317" s="20"/>
      <c r="AV1317" s="20"/>
      <c r="AW1317" s="20"/>
      <c r="AX1317" s="20"/>
      <c r="AY1317" s="20"/>
      <c r="AZ1317" s="20"/>
      <c r="BA1317" s="20"/>
      <c r="BB1317" s="20"/>
      <c r="BC1317" s="20"/>
      <c r="BD1317" s="20"/>
      <c r="BE1317" s="20"/>
      <c r="BF1317" s="20"/>
      <c r="BG1317" s="20"/>
      <c r="BH1317" s="20"/>
      <c r="BI1317" s="20"/>
      <c r="BJ1317" s="20"/>
      <c r="BK1317" s="20"/>
      <c r="BL1317" s="20"/>
      <c r="BM1317" s="20"/>
      <c r="BN1317" s="20"/>
      <c r="BO1317" s="20"/>
      <c r="BP1317" s="20"/>
      <c r="BQ1317" s="20"/>
      <c r="BR1317" s="20"/>
      <c r="BS1317" s="20"/>
      <c r="BT1317" s="20"/>
      <c r="BU1317" s="20"/>
      <c r="BV1317" s="20"/>
      <c r="BW1317" s="20"/>
      <c r="BX1317" s="20"/>
      <c r="BY1317" s="20"/>
      <c r="BZ1317" s="20"/>
      <c r="CA1317" s="5"/>
      <c r="CB1317" s="45" t="s">
        <v>10259</v>
      </c>
      <c r="XBA1317" s="18">
        <f>MIN(XBL1317:XBU1317)</f>
        <v>14.61</v>
      </c>
      <c r="XBB1317" s="21" t="str" cm="1">
        <f t="array" ref="XBB1317:XBK1317">IF(XBA1317=XBL1317:XBU1317,$XBL$2:$XBU$2,"")</f>
        <v/>
      </c>
      <c r="XBC1317" s="21" t="str">
        <v/>
      </c>
      <c r="XBD1317" s="21" t="str">
        <v>The PowerStore</v>
      </c>
      <c r="XBE1317" s="21" t="str">
        <v/>
      </c>
      <c r="XBF1317" s="21" t="str">
        <v/>
      </c>
      <c r="XBG1317" s="21" t="str">
        <v/>
      </c>
      <c r="XBH1317" s="21" t="str">
        <v/>
      </c>
      <c r="XBI1317" s="21" t="str">
        <v/>
      </c>
      <c r="XBJ1317" s="22" t="str">
        <v/>
      </c>
      <c r="XBK1317" s="22" t="str">
        <v/>
      </c>
      <c r="XBL1317" s="18" t="s">
        <v>8835</v>
      </c>
      <c r="XBM1317" s="18">
        <v>31.99</v>
      </c>
      <c r="XBN1317" s="18">
        <v>14.61</v>
      </c>
      <c r="XBO1317" s="18" t="s">
        <v>8835</v>
      </c>
      <c r="XBP1317" s="18" t="s">
        <v>8835</v>
      </c>
      <c r="XBQ1317" s="18" t="s">
        <v>8835</v>
      </c>
      <c r="XBR1317" s="18" t="s">
        <v>8835</v>
      </c>
      <c r="XBS1317" s="18" t="s">
        <v>8835</v>
      </c>
      <c r="XBT1317" s="18" t="s">
        <v>8835</v>
      </c>
      <c r="XBU1317" s="18" t="s">
        <v>8835</v>
      </c>
    </row>
    <row r="1318" spans="1:80 16277:16297" s="23" customFormat="1" ht="12" x14ac:dyDescent="0.25">
      <c r="A1318" s="5" t="s">
        <v>3903</v>
      </c>
      <c r="B1318" s="5" t="s">
        <v>63</v>
      </c>
      <c r="C1318" s="5" t="s">
        <v>3904</v>
      </c>
      <c r="D1318" s="6" t="s">
        <v>3905</v>
      </c>
      <c r="E1318" s="5"/>
      <c r="F1318" s="6" t="s">
        <v>11832</v>
      </c>
      <c r="G1318" s="5" t="s">
        <v>11839</v>
      </c>
      <c r="H1318" s="6" t="s">
        <v>8861</v>
      </c>
      <c r="I1318" s="6" t="s">
        <v>8861</v>
      </c>
      <c r="J1318" s="20" t="str">
        <f>XBB1318&amp;XBC1318&amp;XBD1318&amp;XBE1318&amp;XBF1318&amp;XBG1318&amp;XBH1318&amp;XBI1318&amp;XBJ1318&amp;XBK1318</f>
        <v>The PowerStore</v>
      </c>
      <c r="K1318" s="5"/>
      <c r="L1318" s="5"/>
      <c r="M1318" s="5">
        <v>44.94</v>
      </c>
      <c r="N1318" s="5"/>
      <c r="O1318" s="5">
        <v>52.896044444444442</v>
      </c>
      <c r="P1318" s="15">
        <f>(O1318-M1318)/O1318*100</f>
        <v>15.040906230333542</v>
      </c>
      <c r="Q1318" s="5"/>
      <c r="R1318" s="5"/>
      <c r="S1318" s="5"/>
      <c r="T1318" s="5"/>
      <c r="U1318" s="5">
        <v>0.05</v>
      </c>
      <c r="V1318" s="5">
        <v>8</v>
      </c>
      <c r="W1318" s="5">
        <v>1</v>
      </c>
      <c r="X1318" s="5">
        <v>5.5</v>
      </c>
      <c r="Y1318" s="5"/>
      <c r="Z1318" s="5"/>
      <c r="AA1318" s="5"/>
      <c r="AB1318" s="5"/>
      <c r="AC1318" s="5"/>
      <c r="AD1318" s="5"/>
      <c r="AE1318" s="20"/>
      <c r="AF1318" s="20"/>
      <c r="AG1318" s="20"/>
      <c r="AH1318" s="20"/>
      <c r="AI1318" s="20"/>
      <c r="AJ1318" s="20"/>
      <c r="AK1318" s="20"/>
      <c r="AL1318" s="20"/>
      <c r="AM1318" s="20"/>
      <c r="AN1318" s="20"/>
      <c r="AO1318" s="20"/>
      <c r="AP1318" s="20"/>
      <c r="AQ1318" s="20"/>
      <c r="AR1318" s="20"/>
      <c r="AS1318" s="20"/>
      <c r="AT1318" s="20"/>
      <c r="AU1318" s="20"/>
      <c r="AV1318" s="20"/>
      <c r="AW1318" s="20"/>
      <c r="AX1318" s="20"/>
      <c r="AY1318" s="20"/>
      <c r="AZ1318" s="20"/>
      <c r="BA1318" s="20"/>
      <c r="BB1318" s="20"/>
      <c r="BC1318" s="20"/>
      <c r="BD1318" s="20"/>
      <c r="BE1318" s="20"/>
      <c r="BF1318" s="20"/>
      <c r="BG1318" s="20"/>
      <c r="BH1318" s="20"/>
      <c r="BI1318" s="20"/>
      <c r="BJ1318" s="20"/>
      <c r="BK1318" s="20"/>
      <c r="BL1318" s="20"/>
      <c r="BM1318" s="20"/>
      <c r="BN1318" s="20"/>
      <c r="BO1318" s="20"/>
      <c r="BP1318" s="20"/>
      <c r="BQ1318" s="20"/>
      <c r="BR1318" s="20"/>
      <c r="BS1318" s="20"/>
      <c r="BT1318" s="20"/>
      <c r="BU1318" s="20"/>
      <c r="BV1318" s="20"/>
      <c r="BW1318" s="20"/>
      <c r="BX1318" s="20"/>
      <c r="BY1318" s="20"/>
      <c r="BZ1318" s="20"/>
      <c r="CA1318" s="5"/>
      <c r="CB1318" s="45" t="s">
        <v>10260</v>
      </c>
      <c r="XBA1318" s="18">
        <f>MIN(XBL1318:XBU1318)</f>
        <v>44.94</v>
      </c>
      <c r="XBB1318" s="21" t="str" cm="1">
        <f t="array" ref="XBB1318:XBK1318">IF(XBA1318=XBL1318:XBU1318,$XBL$2:$XBU$2,"")</f>
        <v/>
      </c>
      <c r="XBC1318" s="21" t="str">
        <v/>
      </c>
      <c r="XBD1318" s="21" t="str">
        <v>The PowerStore</v>
      </c>
      <c r="XBE1318" s="21" t="str">
        <v/>
      </c>
      <c r="XBF1318" s="21" t="str">
        <v/>
      </c>
      <c r="XBG1318" s="21" t="str">
        <v/>
      </c>
      <c r="XBH1318" s="21" t="str">
        <v/>
      </c>
      <c r="XBI1318" s="21" t="str">
        <v/>
      </c>
      <c r="XBJ1318" s="22" t="str">
        <v/>
      </c>
      <c r="XBK1318" s="22" t="str">
        <v/>
      </c>
      <c r="XBL1318" s="18" t="s">
        <v>8835</v>
      </c>
      <c r="XBM1318" s="18" t="s">
        <v>8835</v>
      </c>
      <c r="XBN1318" s="18">
        <v>44.94</v>
      </c>
      <c r="XBO1318" s="18" t="s">
        <v>8835</v>
      </c>
      <c r="XBP1318" s="18" t="s">
        <v>8835</v>
      </c>
      <c r="XBQ1318" s="18" t="s">
        <v>8835</v>
      </c>
      <c r="XBR1318" s="18" t="s">
        <v>8835</v>
      </c>
      <c r="XBS1318" s="18" t="s">
        <v>8835</v>
      </c>
      <c r="XBT1318" s="18" t="s">
        <v>8835</v>
      </c>
      <c r="XBU1318" s="18" t="s">
        <v>8835</v>
      </c>
    </row>
    <row r="1319" spans="1:80 16277:16297" s="23" customFormat="1" ht="12" x14ac:dyDescent="0.25">
      <c r="A1319" s="5" t="s">
        <v>3906</v>
      </c>
      <c r="B1319" s="5" t="s">
        <v>63</v>
      </c>
      <c r="C1319" s="5" t="s">
        <v>3907</v>
      </c>
      <c r="D1319" s="6" t="s">
        <v>3908</v>
      </c>
      <c r="E1319" s="5"/>
      <c r="F1319" s="6" t="s">
        <v>11832</v>
      </c>
      <c r="G1319" s="5" t="s">
        <v>11839</v>
      </c>
      <c r="H1319" s="6" t="s">
        <v>8861</v>
      </c>
      <c r="I1319" s="6" t="s">
        <v>8861</v>
      </c>
      <c r="J1319" s="20" t="str">
        <f>XBB1319&amp;XBC1319&amp;XBD1319&amp;XBE1319&amp;XBF1319&amp;XBG1319&amp;XBH1319&amp;XBI1319&amp;XBJ1319&amp;XBK1319</f>
        <v>The PowerStore</v>
      </c>
      <c r="K1319" s="5"/>
      <c r="L1319" s="5"/>
      <c r="M1319" s="5">
        <v>65.17</v>
      </c>
      <c r="N1319" s="5"/>
      <c r="O1319" s="5">
        <v>71.143599999999992</v>
      </c>
      <c r="P1319" s="15">
        <f>(O1319-M1319)/O1319*100</f>
        <v>8.3965388313214273</v>
      </c>
      <c r="Q1319" s="5"/>
      <c r="R1319" s="5"/>
      <c r="S1319" s="5"/>
      <c r="T1319" s="5"/>
      <c r="U1319" s="5">
        <v>2.4</v>
      </c>
      <c r="V1319" s="5">
        <v>2.8</v>
      </c>
      <c r="W1319" s="5">
        <v>5.3</v>
      </c>
      <c r="X1319" s="5">
        <v>6</v>
      </c>
      <c r="Y1319" s="5"/>
      <c r="Z1319" s="5"/>
      <c r="AA1319" s="5"/>
      <c r="AB1319" s="5"/>
      <c r="AC1319" s="5"/>
      <c r="AD1319" s="5"/>
      <c r="AE1319" s="20"/>
      <c r="AF1319" s="20"/>
      <c r="AG1319" s="20"/>
      <c r="AH1319" s="20"/>
      <c r="AI1319" s="20"/>
      <c r="AJ1319" s="20"/>
      <c r="AK1319" s="20"/>
      <c r="AL1319" s="20"/>
      <c r="AM1319" s="20"/>
      <c r="AN1319" s="20"/>
      <c r="AO1319" s="20"/>
      <c r="AP1319" s="20"/>
      <c r="AQ1319" s="20"/>
      <c r="AR1319" s="20"/>
      <c r="AS1319" s="20"/>
      <c r="AT1319" s="20"/>
      <c r="AU1319" s="20"/>
      <c r="AV1319" s="20"/>
      <c r="AW1319" s="20"/>
      <c r="AX1319" s="20"/>
      <c r="AY1319" s="20"/>
      <c r="AZ1319" s="20"/>
      <c r="BA1319" s="20"/>
      <c r="BB1319" s="20"/>
      <c r="BC1319" s="20"/>
      <c r="BD1319" s="20"/>
      <c r="BE1319" s="20"/>
      <c r="BF1319" s="20"/>
      <c r="BG1319" s="20"/>
      <c r="BH1319" s="20"/>
      <c r="BI1319" s="20"/>
      <c r="BJ1319" s="20"/>
      <c r="BK1319" s="20"/>
      <c r="BL1319" s="20"/>
      <c r="BM1319" s="20"/>
      <c r="BN1319" s="20"/>
      <c r="BO1319" s="20"/>
      <c r="BP1319" s="20"/>
      <c r="BQ1319" s="20"/>
      <c r="BR1319" s="20"/>
      <c r="BS1319" s="20"/>
      <c r="BT1319" s="20"/>
      <c r="BU1319" s="20"/>
      <c r="BV1319" s="20"/>
      <c r="BW1319" s="20"/>
      <c r="BX1319" s="20"/>
      <c r="BY1319" s="20"/>
      <c r="BZ1319" s="20"/>
      <c r="CA1319" s="5"/>
      <c r="CB1319" s="45" t="s">
        <v>10261</v>
      </c>
      <c r="XBA1319" s="18">
        <f>MIN(XBL1319:XBU1319)</f>
        <v>65.17</v>
      </c>
      <c r="XBB1319" s="21" t="str" cm="1">
        <f t="array" ref="XBB1319:XBK1319">IF(XBA1319=XBL1319:XBU1319,$XBL$2:$XBU$2,"")</f>
        <v/>
      </c>
      <c r="XBC1319" s="21" t="str">
        <v/>
      </c>
      <c r="XBD1319" s="21" t="str">
        <v>The PowerStore</v>
      </c>
      <c r="XBE1319" s="21" t="str">
        <v/>
      </c>
      <c r="XBF1319" s="21" t="str">
        <v/>
      </c>
      <c r="XBG1319" s="21" t="str">
        <v/>
      </c>
      <c r="XBH1319" s="21" t="str">
        <v/>
      </c>
      <c r="XBI1319" s="21" t="str">
        <v/>
      </c>
      <c r="XBJ1319" s="22" t="str">
        <v/>
      </c>
      <c r="XBK1319" s="22" t="str">
        <v/>
      </c>
      <c r="XBL1319" s="18" t="s">
        <v>8835</v>
      </c>
      <c r="XBM1319" s="18" t="s">
        <v>8835</v>
      </c>
      <c r="XBN1319" s="18">
        <v>65.17</v>
      </c>
      <c r="XBO1319" s="18" t="s">
        <v>8835</v>
      </c>
      <c r="XBP1319" s="18" t="s">
        <v>8835</v>
      </c>
      <c r="XBQ1319" s="18" t="s">
        <v>8835</v>
      </c>
      <c r="XBR1319" s="18" t="s">
        <v>8835</v>
      </c>
      <c r="XBS1319" s="18" t="s">
        <v>8835</v>
      </c>
      <c r="XBT1319" s="18" t="s">
        <v>8835</v>
      </c>
      <c r="XBU1319" s="18" t="s">
        <v>8835</v>
      </c>
    </row>
    <row r="1320" spans="1:80 16277:16297" s="23" customFormat="1" ht="12" x14ac:dyDescent="0.25">
      <c r="A1320" s="5" t="s">
        <v>3909</v>
      </c>
      <c r="B1320" s="5" t="s">
        <v>63</v>
      </c>
      <c r="C1320" s="5" t="s">
        <v>3910</v>
      </c>
      <c r="D1320" s="6" t="s">
        <v>3911</v>
      </c>
      <c r="E1320" s="5"/>
      <c r="F1320" s="6" t="s">
        <v>11832</v>
      </c>
      <c r="G1320" s="5" t="s">
        <v>11835</v>
      </c>
      <c r="H1320" s="6" t="s">
        <v>8861</v>
      </c>
      <c r="I1320" s="6" t="s">
        <v>8861</v>
      </c>
      <c r="J1320" s="20" t="str">
        <f>XBB1320&amp;XBC1320&amp;XBD1320&amp;XBE1320&amp;XBF1320&amp;XBG1320&amp;XBH1320&amp;XBI1320&amp;XBJ1320&amp;XBK1320</f>
        <v>The PowerStore</v>
      </c>
      <c r="K1320" s="5"/>
      <c r="L1320" s="5"/>
      <c r="M1320" s="5">
        <v>44.94</v>
      </c>
      <c r="N1320" s="5"/>
      <c r="O1320" s="5">
        <v>53.039313779745434</v>
      </c>
      <c r="P1320" s="15">
        <f>(O1320-M1320)/O1320*100</f>
        <v>15.270396999062211</v>
      </c>
      <c r="Q1320" s="5"/>
      <c r="R1320" s="5"/>
      <c r="S1320" s="5"/>
      <c r="T1320" s="5"/>
      <c r="U1320" s="5">
        <v>0.69</v>
      </c>
      <c r="V1320" s="5">
        <v>1</v>
      </c>
      <c r="W1320" s="5">
        <v>5</v>
      </c>
      <c r="X1320" s="5">
        <v>4</v>
      </c>
      <c r="Y1320" s="5"/>
      <c r="Z1320" s="5"/>
      <c r="AA1320" s="5"/>
      <c r="AB1320" s="5"/>
      <c r="AC1320" s="5"/>
      <c r="AD1320" s="5"/>
      <c r="AE1320" s="20"/>
      <c r="AF1320" s="20"/>
      <c r="AG1320" s="20"/>
      <c r="AH1320" s="20"/>
      <c r="AI1320" s="20"/>
      <c r="AJ1320" s="20"/>
      <c r="AK1320" s="20"/>
      <c r="AL1320" s="20"/>
      <c r="AM1320" s="20"/>
      <c r="AN1320" s="20"/>
      <c r="AO1320" s="20"/>
      <c r="AP1320" s="20"/>
      <c r="AQ1320" s="20"/>
      <c r="AR1320" s="20"/>
      <c r="AS1320" s="20"/>
      <c r="AT1320" s="20"/>
      <c r="AU1320" s="20"/>
      <c r="AV1320" s="20"/>
      <c r="AW1320" s="20"/>
      <c r="AX1320" s="20"/>
      <c r="AY1320" s="20"/>
      <c r="AZ1320" s="20"/>
      <c r="BA1320" s="20"/>
      <c r="BB1320" s="20"/>
      <c r="BC1320" s="20"/>
      <c r="BD1320" s="20"/>
      <c r="BE1320" s="20"/>
      <c r="BF1320" s="20"/>
      <c r="BG1320" s="20"/>
      <c r="BH1320" s="20"/>
      <c r="BI1320" s="20"/>
      <c r="BJ1320" s="20"/>
      <c r="BK1320" s="20"/>
      <c r="BL1320" s="20"/>
      <c r="BM1320" s="20"/>
      <c r="BN1320" s="20"/>
      <c r="BO1320" s="20"/>
      <c r="BP1320" s="20"/>
      <c r="BQ1320" s="20"/>
      <c r="BR1320" s="20"/>
      <c r="BS1320" s="20"/>
      <c r="BT1320" s="20"/>
      <c r="BU1320" s="20"/>
      <c r="BV1320" s="20"/>
      <c r="BW1320" s="20"/>
      <c r="BX1320" s="20"/>
      <c r="BY1320" s="20"/>
      <c r="BZ1320" s="20"/>
      <c r="CA1320" s="5"/>
      <c r="CB1320" s="45" t="s">
        <v>10262</v>
      </c>
      <c r="XBA1320" s="18">
        <f>MIN(XBL1320:XBU1320)</f>
        <v>44.94</v>
      </c>
      <c r="XBB1320" s="21" t="str" cm="1">
        <f t="array" ref="XBB1320:XBK1320">IF(XBA1320=XBL1320:XBU1320,$XBL$2:$XBU$2,"")</f>
        <v/>
      </c>
      <c r="XBC1320" s="21" t="str">
        <v/>
      </c>
      <c r="XBD1320" s="21" t="str">
        <v>The PowerStore</v>
      </c>
      <c r="XBE1320" s="21" t="str">
        <v/>
      </c>
      <c r="XBF1320" s="21" t="str">
        <v/>
      </c>
      <c r="XBG1320" s="21" t="str">
        <v/>
      </c>
      <c r="XBH1320" s="21" t="str">
        <v/>
      </c>
      <c r="XBI1320" s="21" t="str">
        <v/>
      </c>
      <c r="XBJ1320" s="22" t="str">
        <v/>
      </c>
      <c r="XBK1320" s="22" t="str">
        <v/>
      </c>
      <c r="XBL1320" s="18" t="s">
        <v>8835</v>
      </c>
      <c r="XBM1320" s="18" t="s">
        <v>8835</v>
      </c>
      <c r="XBN1320" s="18">
        <v>44.94</v>
      </c>
      <c r="XBO1320" s="18" t="s">
        <v>8835</v>
      </c>
      <c r="XBP1320" s="18" t="s">
        <v>8835</v>
      </c>
      <c r="XBQ1320" s="18" t="s">
        <v>8835</v>
      </c>
      <c r="XBR1320" s="18" t="s">
        <v>8835</v>
      </c>
      <c r="XBS1320" s="18" t="s">
        <v>8835</v>
      </c>
      <c r="XBT1320" s="18" t="s">
        <v>8835</v>
      </c>
      <c r="XBU1320" s="18" t="s">
        <v>8835</v>
      </c>
    </row>
    <row r="1321" spans="1:80 16277:16297" s="23" customFormat="1" ht="12" x14ac:dyDescent="0.25">
      <c r="A1321" s="5" t="s">
        <v>3912</v>
      </c>
      <c r="B1321" s="5" t="s">
        <v>63</v>
      </c>
      <c r="C1321" s="5" t="s">
        <v>3913</v>
      </c>
      <c r="D1321" s="6" t="s">
        <v>3914</v>
      </c>
      <c r="E1321" s="5"/>
      <c r="F1321" s="6" t="s">
        <v>11832</v>
      </c>
      <c r="G1321" s="5" t="s">
        <v>11835</v>
      </c>
      <c r="H1321" s="6" t="s">
        <v>8861</v>
      </c>
      <c r="I1321" s="6" t="s">
        <v>8861</v>
      </c>
      <c r="J1321" s="20" t="str">
        <f>XBB1321&amp;XBC1321&amp;XBD1321&amp;XBE1321&amp;XBF1321&amp;XBG1321&amp;XBH1321&amp;XBI1321&amp;XBJ1321&amp;XBK1321</f>
        <v>The PowerStore</v>
      </c>
      <c r="K1321" s="5"/>
      <c r="L1321" s="5"/>
      <c r="M1321" s="5">
        <v>44.94</v>
      </c>
      <c r="N1321" s="5"/>
      <c r="O1321" s="5">
        <v>53.032516605166052</v>
      </c>
      <c r="P1321" s="15">
        <f>(O1321-M1321)/O1321*100</f>
        <v>15.259537210756728</v>
      </c>
      <c r="Q1321" s="5"/>
      <c r="R1321" s="5"/>
      <c r="S1321" s="5"/>
      <c r="T1321" s="5"/>
      <c r="U1321" s="5">
        <v>0.05</v>
      </c>
      <c r="V1321" s="5">
        <v>0.5</v>
      </c>
      <c r="W1321" s="5">
        <v>3</v>
      </c>
      <c r="X1321" s="5">
        <v>3</v>
      </c>
      <c r="Y1321" s="5"/>
      <c r="Z1321" s="5"/>
      <c r="AA1321" s="5"/>
      <c r="AB1321" s="5"/>
      <c r="AC1321" s="5"/>
      <c r="AD1321" s="5"/>
      <c r="AE1321" s="20"/>
      <c r="AF1321" s="20"/>
      <c r="AG1321" s="20"/>
      <c r="AH1321" s="20"/>
      <c r="AI1321" s="20"/>
      <c r="AJ1321" s="20"/>
      <c r="AK1321" s="20"/>
      <c r="AL1321" s="20"/>
      <c r="AM1321" s="20"/>
      <c r="AN1321" s="20"/>
      <c r="AO1321" s="20"/>
      <c r="AP1321" s="20"/>
      <c r="AQ1321" s="20"/>
      <c r="AR1321" s="20"/>
      <c r="AS1321" s="20"/>
      <c r="AT1321" s="20"/>
      <c r="AU1321" s="20"/>
      <c r="AV1321" s="20"/>
      <c r="AW1321" s="20"/>
      <c r="AX1321" s="20"/>
      <c r="AY1321" s="20"/>
      <c r="AZ1321" s="20"/>
      <c r="BA1321" s="20"/>
      <c r="BB1321" s="20"/>
      <c r="BC1321" s="20"/>
      <c r="BD1321" s="20"/>
      <c r="BE1321" s="20"/>
      <c r="BF1321" s="20"/>
      <c r="BG1321" s="20"/>
      <c r="BH1321" s="20"/>
      <c r="BI1321" s="20"/>
      <c r="BJ1321" s="20"/>
      <c r="BK1321" s="20"/>
      <c r="BL1321" s="20"/>
      <c r="BM1321" s="20"/>
      <c r="BN1321" s="20"/>
      <c r="BO1321" s="20"/>
      <c r="BP1321" s="20"/>
      <c r="BQ1321" s="20"/>
      <c r="BR1321" s="20"/>
      <c r="BS1321" s="20"/>
      <c r="BT1321" s="20"/>
      <c r="BU1321" s="20"/>
      <c r="BV1321" s="20"/>
      <c r="BW1321" s="20"/>
      <c r="BX1321" s="20"/>
      <c r="BY1321" s="20"/>
      <c r="BZ1321" s="20"/>
      <c r="CA1321" s="5"/>
      <c r="CB1321" s="45" t="s">
        <v>10263</v>
      </c>
      <c r="XBA1321" s="18">
        <f>MIN(XBL1321:XBU1321)</f>
        <v>44.94</v>
      </c>
      <c r="XBB1321" s="21" t="str" cm="1">
        <f t="array" ref="XBB1321:XBK1321">IF(XBA1321=XBL1321:XBU1321,$XBL$2:$XBU$2,"")</f>
        <v/>
      </c>
      <c r="XBC1321" s="21" t="str">
        <v/>
      </c>
      <c r="XBD1321" s="21" t="str">
        <v>The PowerStore</v>
      </c>
      <c r="XBE1321" s="21" t="str">
        <v/>
      </c>
      <c r="XBF1321" s="21" t="str">
        <v/>
      </c>
      <c r="XBG1321" s="21" t="str">
        <v/>
      </c>
      <c r="XBH1321" s="21" t="str">
        <v/>
      </c>
      <c r="XBI1321" s="21" t="str">
        <v/>
      </c>
      <c r="XBJ1321" s="22" t="str">
        <v/>
      </c>
      <c r="XBK1321" s="22" t="str">
        <v/>
      </c>
      <c r="XBL1321" s="18" t="s">
        <v>8835</v>
      </c>
      <c r="XBM1321" s="18" t="s">
        <v>8835</v>
      </c>
      <c r="XBN1321" s="18">
        <v>44.94</v>
      </c>
      <c r="XBO1321" s="18" t="s">
        <v>8835</v>
      </c>
      <c r="XBP1321" s="18" t="s">
        <v>8835</v>
      </c>
      <c r="XBQ1321" s="18" t="s">
        <v>8835</v>
      </c>
      <c r="XBR1321" s="18" t="s">
        <v>8835</v>
      </c>
      <c r="XBS1321" s="18" t="s">
        <v>8835</v>
      </c>
      <c r="XBT1321" s="18" t="s">
        <v>8835</v>
      </c>
      <c r="XBU1321" s="18" t="s">
        <v>8835</v>
      </c>
    </row>
    <row r="1322" spans="1:80 16277:16297" s="23" customFormat="1" ht="12" x14ac:dyDescent="0.25">
      <c r="A1322" s="5" t="s">
        <v>3915</v>
      </c>
      <c r="B1322" s="5" t="s">
        <v>63</v>
      </c>
      <c r="C1322" s="5" t="s">
        <v>3916</v>
      </c>
      <c r="D1322" s="6" t="s">
        <v>3917</v>
      </c>
      <c r="E1322" s="5"/>
      <c r="F1322" s="6" t="s">
        <v>11832</v>
      </c>
      <c r="G1322" s="5" t="s">
        <v>11839</v>
      </c>
      <c r="H1322" s="6" t="s">
        <v>8861</v>
      </c>
      <c r="I1322" s="6" t="s">
        <v>8861</v>
      </c>
      <c r="J1322" s="20" t="str">
        <f>XBB1322&amp;XBC1322&amp;XBD1322&amp;XBE1322&amp;XBF1322&amp;XBG1322&amp;XBH1322&amp;XBI1322&amp;XBJ1322&amp;XBK1322</f>
        <v>The PowerStore</v>
      </c>
      <c r="K1322" s="5"/>
      <c r="L1322" s="5"/>
      <c r="M1322" s="5">
        <v>48.31</v>
      </c>
      <c r="N1322" s="5"/>
      <c r="O1322" s="5">
        <v>56.959316151202756</v>
      </c>
      <c r="P1322" s="15">
        <f>(O1322-M1322)/O1322*100</f>
        <v>15.185077236957161</v>
      </c>
      <c r="Q1322" s="5"/>
      <c r="R1322" s="5"/>
      <c r="S1322" s="5"/>
      <c r="T1322" s="5"/>
      <c r="U1322" s="5">
        <v>0.75</v>
      </c>
      <c r="V1322" s="5">
        <v>5</v>
      </c>
      <c r="W1322" s="5">
        <v>1</v>
      </c>
      <c r="X1322" s="5">
        <v>4</v>
      </c>
      <c r="Y1322" s="5"/>
      <c r="Z1322" s="5"/>
      <c r="AA1322" s="5"/>
      <c r="AB1322" s="5"/>
      <c r="AC1322" s="5"/>
      <c r="AD1322" s="5"/>
      <c r="AE1322" s="20"/>
      <c r="AF1322" s="20"/>
      <c r="AG1322" s="20"/>
      <c r="AH1322" s="20"/>
      <c r="AI1322" s="20"/>
      <c r="AJ1322" s="20"/>
      <c r="AK1322" s="20"/>
      <c r="AL1322" s="20"/>
      <c r="AM1322" s="20"/>
      <c r="AN1322" s="20"/>
      <c r="AO1322" s="20"/>
      <c r="AP1322" s="20"/>
      <c r="AQ1322" s="20"/>
      <c r="AR1322" s="20"/>
      <c r="AS1322" s="20"/>
      <c r="AT1322" s="20"/>
      <c r="AU1322" s="20"/>
      <c r="AV1322" s="20"/>
      <c r="AW1322" s="20"/>
      <c r="AX1322" s="20"/>
      <c r="AY1322" s="20"/>
      <c r="AZ1322" s="20"/>
      <c r="BA1322" s="20"/>
      <c r="BB1322" s="20"/>
      <c r="BC1322" s="20"/>
      <c r="BD1322" s="20"/>
      <c r="BE1322" s="20"/>
      <c r="BF1322" s="20"/>
      <c r="BG1322" s="20"/>
      <c r="BH1322" s="20"/>
      <c r="BI1322" s="20"/>
      <c r="BJ1322" s="20"/>
      <c r="BK1322" s="20"/>
      <c r="BL1322" s="20"/>
      <c r="BM1322" s="20"/>
      <c r="BN1322" s="20"/>
      <c r="BO1322" s="20"/>
      <c r="BP1322" s="20"/>
      <c r="BQ1322" s="20"/>
      <c r="BR1322" s="20"/>
      <c r="BS1322" s="20"/>
      <c r="BT1322" s="20"/>
      <c r="BU1322" s="20"/>
      <c r="BV1322" s="20"/>
      <c r="BW1322" s="20"/>
      <c r="BX1322" s="20"/>
      <c r="BY1322" s="20"/>
      <c r="BZ1322" s="20"/>
      <c r="CA1322" s="5"/>
      <c r="CB1322" s="45" t="s">
        <v>10264</v>
      </c>
      <c r="XBA1322" s="18">
        <f>MIN(XBL1322:XBU1322)</f>
        <v>48.31</v>
      </c>
      <c r="XBB1322" s="21" t="str" cm="1">
        <f t="array" ref="XBB1322:XBK1322">IF(XBA1322=XBL1322:XBU1322,$XBL$2:$XBU$2,"")</f>
        <v/>
      </c>
      <c r="XBC1322" s="21" t="str">
        <v/>
      </c>
      <c r="XBD1322" s="21" t="str">
        <v>The PowerStore</v>
      </c>
      <c r="XBE1322" s="21" t="str">
        <v/>
      </c>
      <c r="XBF1322" s="21" t="str">
        <v/>
      </c>
      <c r="XBG1322" s="21" t="str">
        <v/>
      </c>
      <c r="XBH1322" s="21" t="str">
        <v/>
      </c>
      <c r="XBI1322" s="21" t="str">
        <v/>
      </c>
      <c r="XBJ1322" s="22" t="str">
        <v/>
      </c>
      <c r="XBK1322" s="22" t="str">
        <v/>
      </c>
      <c r="XBL1322" s="18" t="s">
        <v>8835</v>
      </c>
      <c r="XBM1322" s="18" t="s">
        <v>8835</v>
      </c>
      <c r="XBN1322" s="18">
        <v>48.31</v>
      </c>
      <c r="XBO1322" s="18" t="s">
        <v>8835</v>
      </c>
      <c r="XBP1322" s="18" t="s">
        <v>8835</v>
      </c>
      <c r="XBQ1322" s="18" t="s">
        <v>8835</v>
      </c>
      <c r="XBR1322" s="18" t="s">
        <v>8835</v>
      </c>
      <c r="XBS1322" s="18" t="s">
        <v>8835</v>
      </c>
      <c r="XBT1322" s="18" t="s">
        <v>8835</v>
      </c>
      <c r="XBU1322" s="18" t="s">
        <v>8835</v>
      </c>
    </row>
    <row r="1323" spans="1:80 16277:16297" s="23" customFormat="1" ht="12" x14ac:dyDescent="0.25">
      <c r="A1323" s="5" t="s">
        <v>3918</v>
      </c>
      <c r="B1323" s="5" t="s">
        <v>63</v>
      </c>
      <c r="C1323" s="5" t="s">
        <v>3919</v>
      </c>
      <c r="D1323" s="6" t="s">
        <v>3920</v>
      </c>
      <c r="E1323" s="5"/>
      <c r="F1323" s="6" t="s">
        <v>11832</v>
      </c>
      <c r="G1323" s="5" t="s">
        <v>11835</v>
      </c>
      <c r="H1323" s="6" t="s">
        <v>8861</v>
      </c>
      <c r="I1323" s="6" t="s">
        <v>8861</v>
      </c>
      <c r="J1323" s="20" t="str">
        <f>XBB1323&amp;XBC1323&amp;XBD1323&amp;XBE1323&amp;XBF1323&amp;XBG1323&amp;XBH1323&amp;XBI1323&amp;XBJ1323&amp;XBK1323</f>
        <v>The PowerStore</v>
      </c>
      <c r="K1323" s="5"/>
      <c r="L1323" s="5"/>
      <c r="M1323" s="5">
        <v>48.31</v>
      </c>
      <c r="N1323" s="5"/>
      <c r="O1323" s="5">
        <v>57.009365313653142</v>
      </c>
      <c r="P1323" s="15">
        <f>(O1323-M1323)/O1323*100</f>
        <v>15.259537210756728</v>
      </c>
      <c r="Q1323" s="5"/>
      <c r="R1323" s="5"/>
      <c r="S1323" s="5"/>
      <c r="T1323" s="5"/>
      <c r="U1323" s="5">
        <v>0.05</v>
      </c>
      <c r="V1323" s="5">
        <v>8</v>
      </c>
      <c r="W1323" s="5">
        <v>1</v>
      </c>
      <c r="X1323" s="5">
        <v>5.5</v>
      </c>
      <c r="Y1323" s="5"/>
      <c r="Z1323" s="5"/>
      <c r="AA1323" s="5"/>
      <c r="AB1323" s="5"/>
      <c r="AC1323" s="5"/>
      <c r="AD1323" s="5"/>
      <c r="AE1323" s="20"/>
      <c r="AF1323" s="20"/>
      <c r="AG1323" s="20"/>
      <c r="AH1323" s="20"/>
      <c r="AI1323" s="20"/>
      <c r="AJ1323" s="20"/>
      <c r="AK1323" s="20"/>
      <c r="AL1323" s="20"/>
      <c r="AM1323" s="20"/>
      <c r="AN1323" s="20"/>
      <c r="AO1323" s="20"/>
      <c r="AP1323" s="20"/>
      <c r="AQ1323" s="20"/>
      <c r="AR1323" s="20"/>
      <c r="AS1323" s="20"/>
      <c r="AT1323" s="20"/>
      <c r="AU1323" s="20"/>
      <c r="AV1323" s="20"/>
      <c r="AW1323" s="20"/>
      <c r="AX1323" s="20"/>
      <c r="AY1323" s="20"/>
      <c r="AZ1323" s="20"/>
      <c r="BA1323" s="20"/>
      <c r="BB1323" s="20"/>
      <c r="BC1323" s="20"/>
      <c r="BD1323" s="20"/>
      <c r="BE1323" s="20"/>
      <c r="BF1323" s="20"/>
      <c r="BG1323" s="20"/>
      <c r="BH1323" s="20"/>
      <c r="BI1323" s="20"/>
      <c r="BJ1323" s="20"/>
      <c r="BK1323" s="20"/>
      <c r="BL1323" s="20"/>
      <c r="BM1323" s="20"/>
      <c r="BN1323" s="20"/>
      <c r="BO1323" s="20"/>
      <c r="BP1323" s="20"/>
      <c r="BQ1323" s="20"/>
      <c r="BR1323" s="20"/>
      <c r="BS1323" s="20"/>
      <c r="BT1323" s="20"/>
      <c r="BU1323" s="20"/>
      <c r="BV1323" s="20"/>
      <c r="BW1323" s="20"/>
      <c r="BX1323" s="20"/>
      <c r="BY1323" s="20"/>
      <c r="BZ1323" s="20"/>
      <c r="CA1323" s="5"/>
      <c r="CB1323" s="45" t="s">
        <v>10265</v>
      </c>
      <c r="XBA1323" s="18">
        <f>MIN(XBL1323:XBU1323)</f>
        <v>48.31</v>
      </c>
      <c r="XBB1323" s="21" t="str" cm="1">
        <f t="array" ref="XBB1323:XBK1323">IF(XBA1323=XBL1323:XBU1323,$XBL$2:$XBU$2,"")</f>
        <v/>
      </c>
      <c r="XBC1323" s="21" t="str">
        <v/>
      </c>
      <c r="XBD1323" s="21" t="str">
        <v>The PowerStore</v>
      </c>
      <c r="XBE1323" s="21" t="str">
        <v/>
      </c>
      <c r="XBF1323" s="21" t="str">
        <v/>
      </c>
      <c r="XBG1323" s="21" t="str">
        <v/>
      </c>
      <c r="XBH1323" s="21" t="str">
        <v/>
      </c>
      <c r="XBI1323" s="21" t="str">
        <v/>
      </c>
      <c r="XBJ1323" s="22" t="str">
        <v/>
      </c>
      <c r="XBK1323" s="22" t="str">
        <v/>
      </c>
      <c r="XBL1323" s="18" t="s">
        <v>8835</v>
      </c>
      <c r="XBM1323" s="18" t="s">
        <v>8835</v>
      </c>
      <c r="XBN1323" s="18">
        <v>48.31</v>
      </c>
      <c r="XBO1323" s="18" t="s">
        <v>8835</v>
      </c>
      <c r="XBP1323" s="18" t="s">
        <v>8835</v>
      </c>
      <c r="XBQ1323" s="18" t="s">
        <v>8835</v>
      </c>
      <c r="XBR1323" s="18" t="s">
        <v>8835</v>
      </c>
      <c r="XBS1323" s="18" t="s">
        <v>8835</v>
      </c>
      <c r="XBT1323" s="18" t="s">
        <v>8835</v>
      </c>
      <c r="XBU1323" s="18" t="s">
        <v>8835</v>
      </c>
    </row>
    <row r="1324" spans="1:80 16277:16297" s="23" customFormat="1" ht="12" x14ac:dyDescent="0.25">
      <c r="A1324" s="5" t="s">
        <v>3921</v>
      </c>
      <c r="B1324" s="5" t="s">
        <v>63</v>
      </c>
      <c r="C1324" s="5" t="s">
        <v>3922</v>
      </c>
      <c r="D1324" s="6" t="s">
        <v>3923</v>
      </c>
      <c r="E1324" s="5"/>
      <c r="F1324" s="6" t="s">
        <v>11832</v>
      </c>
      <c r="G1324" s="5" t="s">
        <v>11839</v>
      </c>
      <c r="H1324" s="6" t="s">
        <v>8861</v>
      </c>
      <c r="I1324" s="6" t="s">
        <v>8861</v>
      </c>
      <c r="J1324" s="20" t="str">
        <f>XBB1324&amp;XBC1324&amp;XBD1324&amp;XBE1324&amp;XBF1324&amp;XBG1324&amp;XBH1324&amp;XBI1324&amp;XBJ1324&amp;XBK1324</f>
        <v>The PowerStore</v>
      </c>
      <c r="K1324" s="5"/>
      <c r="L1324" s="5"/>
      <c r="M1324" s="5">
        <v>82.02</v>
      </c>
      <c r="N1324" s="5"/>
      <c r="O1324" s="5">
        <v>96.773648129423663</v>
      </c>
      <c r="P1324" s="15">
        <f>(O1324-M1324)/O1324*100</f>
        <v>15.245522324106615</v>
      </c>
      <c r="Q1324" s="5"/>
      <c r="R1324" s="5"/>
      <c r="S1324" s="5"/>
      <c r="T1324" s="5"/>
      <c r="U1324" s="5">
        <v>1.94</v>
      </c>
      <c r="V1324" s="5">
        <v>1.5</v>
      </c>
      <c r="W1324" s="5">
        <v>7</v>
      </c>
      <c r="X1324" s="5">
        <v>6</v>
      </c>
      <c r="Y1324" s="5"/>
      <c r="Z1324" s="5"/>
      <c r="AA1324" s="5"/>
      <c r="AB1324" s="5"/>
      <c r="AC1324" s="5"/>
      <c r="AD1324" s="5"/>
      <c r="AE1324" s="20"/>
      <c r="AF1324" s="20"/>
      <c r="AG1324" s="20"/>
      <c r="AH1324" s="20"/>
      <c r="AI1324" s="20"/>
      <c r="AJ1324" s="20"/>
      <c r="AK1324" s="20"/>
      <c r="AL1324" s="20"/>
      <c r="AM1324" s="20"/>
      <c r="AN1324" s="20"/>
      <c r="AO1324" s="20"/>
      <c r="AP1324" s="20"/>
      <c r="AQ1324" s="20"/>
      <c r="AR1324" s="20"/>
      <c r="AS1324" s="20"/>
      <c r="AT1324" s="20"/>
      <c r="AU1324" s="20"/>
      <c r="AV1324" s="20"/>
      <c r="AW1324" s="20"/>
      <c r="AX1324" s="20"/>
      <c r="AY1324" s="20"/>
      <c r="AZ1324" s="20"/>
      <c r="BA1324" s="20"/>
      <c r="BB1324" s="20"/>
      <c r="BC1324" s="20"/>
      <c r="BD1324" s="20"/>
      <c r="BE1324" s="20"/>
      <c r="BF1324" s="20"/>
      <c r="BG1324" s="20"/>
      <c r="BH1324" s="20"/>
      <c r="BI1324" s="20"/>
      <c r="BJ1324" s="20"/>
      <c r="BK1324" s="20"/>
      <c r="BL1324" s="20"/>
      <c r="BM1324" s="20"/>
      <c r="BN1324" s="20"/>
      <c r="BO1324" s="20"/>
      <c r="BP1324" s="20"/>
      <c r="BQ1324" s="20"/>
      <c r="BR1324" s="20"/>
      <c r="BS1324" s="20"/>
      <c r="BT1324" s="20"/>
      <c r="BU1324" s="20"/>
      <c r="BV1324" s="20"/>
      <c r="BW1324" s="20"/>
      <c r="BX1324" s="20"/>
      <c r="BY1324" s="20"/>
      <c r="BZ1324" s="20"/>
      <c r="CA1324" s="5"/>
      <c r="CB1324" s="45" t="s">
        <v>10266</v>
      </c>
      <c r="XBA1324" s="18">
        <f>MIN(XBL1324:XBU1324)</f>
        <v>82.02</v>
      </c>
      <c r="XBB1324" s="21" t="str" cm="1">
        <f t="array" ref="XBB1324:XBK1324">IF(XBA1324=XBL1324:XBU1324,$XBL$2:$XBU$2,"")</f>
        <v/>
      </c>
      <c r="XBC1324" s="21" t="str">
        <v/>
      </c>
      <c r="XBD1324" s="21" t="str">
        <v>The PowerStore</v>
      </c>
      <c r="XBE1324" s="21" t="str">
        <v/>
      </c>
      <c r="XBF1324" s="21" t="str">
        <v/>
      </c>
      <c r="XBG1324" s="21" t="str">
        <v/>
      </c>
      <c r="XBH1324" s="21" t="str">
        <v/>
      </c>
      <c r="XBI1324" s="21" t="str">
        <v/>
      </c>
      <c r="XBJ1324" s="22" t="str">
        <v/>
      </c>
      <c r="XBK1324" s="22" t="str">
        <v/>
      </c>
      <c r="XBL1324" s="18" t="s">
        <v>8835</v>
      </c>
      <c r="XBM1324" s="18" t="s">
        <v>8835</v>
      </c>
      <c r="XBN1324" s="18">
        <v>82.02</v>
      </c>
      <c r="XBO1324" s="18" t="s">
        <v>8835</v>
      </c>
      <c r="XBP1324" s="18" t="s">
        <v>8835</v>
      </c>
      <c r="XBQ1324" s="18" t="s">
        <v>8835</v>
      </c>
      <c r="XBR1324" s="18" t="s">
        <v>8835</v>
      </c>
      <c r="XBS1324" s="18" t="s">
        <v>8835</v>
      </c>
      <c r="XBT1324" s="18" t="s">
        <v>8835</v>
      </c>
      <c r="XBU1324" s="18" t="s">
        <v>8835</v>
      </c>
    </row>
    <row r="1325" spans="1:80 16277:16297" s="23" customFormat="1" ht="12" x14ac:dyDescent="0.25">
      <c r="A1325" s="5" t="s">
        <v>3924</v>
      </c>
      <c r="B1325" s="5" t="s">
        <v>63</v>
      </c>
      <c r="C1325" s="5" t="s">
        <v>3925</v>
      </c>
      <c r="D1325" s="6" t="s">
        <v>3926</v>
      </c>
      <c r="E1325" s="5"/>
      <c r="F1325" s="6" t="s">
        <v>11832</v>
      </c>
      <c r="G1325" s="5" t="s">
        <v>11839</v>
      </c>
      <c r="H1325" s="6" t="s">
        <v>8861</v>
      </c>
      <c r="I1325" s="6" t="s">
        <v>8861</v>
      </c>
      <c r="J1325" s="20" t="str">
        <f>XBB1325&amp;XBC1325&amp;XBD1325&amp;XBE1325&amp;XBF1325&amp;XBG1325&amp;XBH1325&amp;XBI1325&amp;XBJ1325&amp;XBK1325</f>
        <v>The PowerStore</v>
      </c>
      <c r="K1325" s="5"/>
      <c r="L1325" s="5"/>
      <c r="M1325" s="5">
        <v>85.39</v>
      </c>
      <c r="N1325" s="5"/>
      <c r="O1325" s="5">
        <v>100.78357635181051</v>
      </c>
      <c r="P1325" s="15">
        <f>(O1325-M1325)/O1325*100</f>
        <v>15.273893732521801</v>
      </c>
      <c r="Q1325" s="5"/>
      <c r="R1325" s="5"/>
      <c r="S1325" s="5"/>
      <c r="T1325" s="5"/>
      <c r="U1325" s="5">
        <v>1.98</v>
      </c>
      <c r="V1325" s="5">
        <v>1.5</v>
      </c>
      <c r="W1325" s="5">
        <v>7</v>
      </c>
      <c r="X1325" s="5">
        <v>6</v>
      </c>
      <c r="Y1325" s="5"/>
      <c r="Z1325" s="5"/>
      <c r="AA1325" s="5"/>
      <c r="AB1325" s="5"/>
      <c r="AC1325" s="5"/>
      <c r="AD1325" s="5"/>
      <c r="AE1325" s="20"/>
      <c r="AF1325" s="20"/>
      <c r="AG1325" s="20"/>
      <c r="AH1325" s="20"/>
      <c r="AI1325" s="20"/>
      <c r="AJ1325" s="20"/>
      <c r="AK1325" s="20"/>
      <c r="AL1325" s="20"/>
      <c r="AM1325" s="20"/>
      <c r="AN1325" s="20"/>
      <c r="AO1325" s="20"/>
      <c r="AP1325" s="20"/>
      <c r="AQ1325" s="20"/>
      <c r="AR1325" s="20"/>
      <c r="AS1325" s="20"/>
      <c r="AT1325" s="20"/>
      <c r="AU1325" s="20"/>
      <c r="AV1325" s="20"/>
      <c r="AW1325" s="20"/>
      <c r="AX1325" s="20"/>
      <c r="AY1325" s="20"/>
      <c r="AZ1325" s="20"/>
      <c r="BA1325" s="20"/>
      <c r="BB1325" s="20"/>
      <c r="BC1325" s="20"/>
      <c r="BD1325" s="20"/>
      <c r="BE1325" s="20"/>
      <c r="BF1325" s="20"/>
      <c r="BG1325" s="20"/>
      <c r="BH1325" s="20"/>
      <c r="BI1325" s="20"/>
      <c r="BJ1325" s="20"/>
      <c r="BK1325" s="20"/>
      <c r="BL1325" s="20"/>
      <c r="BM1325" s="20"/>
      <c r="BN1325" s="20"/>
      <c r="BO1325" s="20"/>
      <c r="BP1325" s="20"/>
      <c r="BQ1325" s="20"/>
      <c r="BR1325" s="20"/>
      <c r="BS1325" s="20"/>
      <c r="BT1325" s="20"/>
      <c r="BU1325" s="20"/>
      <c r="BV1325" s="20"/>
      <c r="BW1325" s="20"/>
      <c r="BX1325" s="20"/>
      <c r="BY1325" s="20"/>
      <c r="BZ1325" s="20"/>
      <c r="CA1325" s="5"/>
      <c r="CB1325" s="45" t="s">
        <v>10267</v>
      </c>
      <c r="XBA1325" s="18">
        <f>MIN(XBL1325:XBU1325)</f>
        <v>85.39</v>
      </c>
      <c r="XBB1325" s="21" t="str" cm="1">
        <f t="array" ref="XBB1325:XBK1325">IF(XBA1325=XBL1325:XBU1325,$XBL$2:$XBU$2,"")</f>
        <v/>
      </c>
      <c r="XBC1325" s="21" t="str">
        <v/>
      </c>
      <c r="XBD1325" s="21" t="str">
        <v>The PowerStore</v>
      </c>
      <c r="XBE1325" s="21" t="str">
        <v/>
      </c>
      <c r="XBF1325" s="21" t="str">
        <v/>
      </c>
      <c r="XBG1325" s="21" t="str">
        <v/>
      </c>
      <c r="XBH1325" s="21" t="str">
        <v/>
      </c>
      <c r="XBI1325" s="21" t="str">
        <v/>
      </c>
      <c r="XBJ1325" s="22" t="str">
        <v/>
      </c>
      <c r="XBK1325" s="22" t="str">
        <v/>
      </c>
      <c r="XBL1325" s="18" t="s">
        <v>8835</v>
      </c>
      <c r="XBM1325" s="18" t="s">
        <v>8835</v>
      </c>
      <c r="XBN1325" s="18">
        <v>85.39</v>
      </c>
      <c r="XBO1325" s="18" t="s">
        <v>8835</v>
      </c>
      <c r="XBP1325" s="18" t="s">
        <v>8835</v>
      </c>
      <c r="XBQ1325" s="18" t="s">
        <v>8835</v>
      </c>
      <c r="XBR1325" s="18" t="s">
        <v>8835</v>
      </c>
      <c r="XBS1325" s="18" t="s">
        <v>8835</v>
      </c>
      <c r="XBT1325" s="18" t="s">
        <v>8835</v>
      </c>
      <c r="XBU1325" s="18" t="s">
        <v>8835</v>
      </c>
    </row>
    <row r="1326" spans="1:80 16277:16297" s="23" customFormat="1" ht="12" x14ac:dyDescent="0.25">
      <c r="A1326" s="5" t="s">
        <v>3927</v>
      </c>
      <c r="B1326" s="5" t="s">
        <v>63</v>
      </c>
      <c r="C1326" s="5" t="s">
        <v>3928</v>
      </c>
      <c r="D1326" s="6" t="s">
        <v>3929</v>
      </c>
      <c r="E1326" s="5"/>
      <c r="F1326" s="6" t="s">
        <v>11832</v>
      </c>
      <c r="G1326" s="5" t="s">
        <v>11835</v>
      </c>
      <c r="H1326" s="6" t="s">
        <v>8861</v>
      </c>
      <c r="I1326" s="6" t="s">
        <v>8861</v>
      </c>
      <c r="J1326" s="20" t="str">
        <f>XBB1326&amp;XBC1326&amp;XBD1326&amp;XBE1326&amp;XBF1326&amp;XBG1326&amp;XBH1326&amp;XBI1326&amp;XBJ1326&amp;XBK1326</f>
        <v>The PowerStore</v>
      </c>
      <c r="K1326" s="5"/>
      <c r="L1326" s="5"/>
      <c r="M1326" s="5">
        <v>69.66</v>
      </c>
      <c r="N1326" s="5"/>
      <c r="O1326" s="5">
        <v>82.217698714897665</v>
      </c>
      <c r="P1326" s="15">
        <f>(O1326-M1326)/O1326*100</f>
        <v>15.273717108579495</v>
      </c>
      <c r="Q1326" s="5"/>
      <c r="R1326" s="5"/>
      <c r="S1326" s="5"/>
      <c r="T1326" s="5"/>
      <c r="U1326" s="5">
        <v>1</v>
      </c>
      <c r="V1326" s="5">
        <v>1</v>
      </c>
      <c r="W1326" s="5">
        <v>5</v>
      </c>
      <c r="X1326" s="5">
        <v>5</v>
      </c>
      <c r="Y1326" s="5"/>
      <c r="Z1326" s="5"/>
      <c r="AA1326" s="5"/>
      <c r="AB1326" s="5"/>
      <c r="AC1326" s="5"/>
      <c r="AD1326" s="5"/>
      <c r="AE1326" s="20"/>
      <c r="AF1326" s="20"/>
      <c r="AG1326" s="20"/>
      <c r="AH1326" s="20"/>
      <c r="AI1326" s="20"/>
      <c r="AJ1326" s="20"/>
      <c r="AK1326" s="20"/>
      <c r="AL1326" s="20"/>
      <c r="AM1326" s="20"/>
      <c r="AN1326" s="20"/>
      <c r="AO1326" s="20"/>
      <c r="AP1326" s="20"/>
      <c r="AQ1326" s="20"/>
      <c r="AR1326" s="20"/>
      <c r="AS1326" s="20"/>
      <c r="AT1326" s="20"/>
      <c r="AU1326" s="20"/>
      <c r="AV1326" s="20"/>
      <c r="AW1326" s="20"/>
      <c r="AX1326" s="20"/>
      <c r="AY1326" s="20"/>
      <c r="AZ1326" s="20"/>
      <c r="BA1326" s="20"/>
      <c r="BB1326" s="20"/>
      <c r="BC1326" s="20"/>
      <c r="BD1326" s="20"/>
      <c r="BE1326" s="20"/>
      <c r="BF1326" s="20"/>
      <c r="BG1326" s="20"/>
      <c r="BH1326" s="20"/>
      <c r="BI1326" s="20"/>
      <c r="BJ1326" s="20"/>
      <c r="BK1326" s="20"/>
      <c r="BL1326" s="20"/>
      <c r="BM1326" s="20"/>
      <c r="BN1326" s="20"/>
      <c r="BO1326" s="20"/>
      <c r="BP1326" s="20"/>
      <c r="BQ1326" s="20"/>
      <c r="BR1326" s="20"/>
      <c r="BS1326" s="20"/>
      <c r="BT1326" s="20"/>
      <c r="BU1326" s="20"/>
      <c r="BV1326" s="20"/>
      <c r="BW1326" s="20"/>
      <c r="BX1326" s="20"/>
      <c r="BY1326" s="20"/>
      <c r="BZ1326" s="20"/>
      <c r="CA1326" s="5"/>
      <c r="CB1326" s="45" t="s">
        <v>10268</v>
      </c>
      <c r="XBA1326" s="18">
        <f>MIN(XBL1326:XBU1326)</f>
        <v>69.66</v>
      </c>
      <c r="XBB1326" s="21" t="str" cm="1">
        <f t="array" ref="XBB1326:XBK1326">IF(XBA1326=XBL1326:XBU1326,$XBL$2:$XBU$2,"")</f>
        <v/>
      </c>
      <c r="XBC1326" s="21" t="str">
        <v/>
      </c>
      <c r="XBD1326" s="21" t="str">
        <v>The PowerStore</v>
      </c>
      <c r="XBE1326" s="21" t="str">
        <v/>
      </c>
      <c r="XBF1326" s="21" t="str">
        <v/>
      </c>
      <c r="XBG1326" s="21" t="str">
        <v/>
      </c>
      <c r="XBH1326" s="21" t="str">
        <v/>
      </c>
      <c r="XBI1326" s="21" t="str">
        <v/>
      </c>
      <c r="XBJ1326" s="22" t="str">
        <v/>
      </c>
      <c r="XBK1326" s="22" t="str">
        <v/>
      </c>
      <c r="XBL1326" s="18" t="s">
        <v>8835</v>
      </c>
      <c r="XBM1326" s="18" t="s">
        <v>8835</v>
      </c>
      <c r="XBN1326" s="18">
        <v>69.66</v>
      </c>
      <c r="XBO1326" s="18" t="s">
        <v>8835</v>
      </c>
      <c r="XBP1326" s="18" t="s">
        <v>8835</v>
      </c>
      <c r="XBQ1326" s="18" t="s">
        <v>8835</v>
      </c>
      <c r="XBR1326" s="18" t="s">
        <v>8835</v>
      </c>
      <c r="XBS1326" s="18" t="s">
        <v>8835</v>
      </c>
      <c r="XBT1326" s="18" t="s">
        <v>8835</v>
      </c>
      <c r="XBU1326" s="18" t="s">
        <v>8835</v>
      </c>
    </row>
    <row r="1327" spans="1:80 16277:16297" s="23" customFormat="1" ht="12" x14ac:dyDescent="0.25">
      <c r="A1327" s="5" t="s">
        <v>3930</v>
      </c>
      <c r="B1327" s="5" t="s">
        <v>63</v>
      </c>
      <c r="C1327" s="5" t="s">
        <v>3931</v>
      </c>
      <c r="D1327" s="6" t="s">
        <v>3932</v>
      </c>
      <c r="E1327" s="5"/>
      <c r="F1327" s="6" t="s">
        <v>11832</v>
      </c>
      <c r="G1327" s="5" t="s">
        <v>11839</v>
      </c>
      <c r="H1327" s="6" t="s">
        <v>8861</v>
      </c>
      <c r="I1327" s="6" t="s">
        <v>8861</v>
      </c>
      <c r="J1327" s="20" t="str">
        <f>XBB1327&amp;XBC1327&amp;XBD1327&amp;XBE1327&amp;XBF1327&amp;XBG1327&amp;XBH1327&amp;XBI1327&amp;XBJ1327&amp;XBK1327</f>
        <v>The PowerStore</v>
      </c>
      <c r="K1327" s="5"/>
      <c r="L1327" s="5"/>
      <c r="M1327" s="5">
        <v>94.38</v>
      </c>
      <c r="N1327" s="5"/>
      <c r="O1327" s="5">
        <v>111.35167913385825</v>
      </c>
      <c r="P1327" s="15">
        <f>(O1327-M1327)/O1327*100</f>
        <v>15.241511637607402</v>
      </c>
      <c r="Q1327" s="5"/>
      <c r="R1327" s="5"/>
      <c r="S1327" s="5"/>
      <c r="T1327" s="5"/>
      <c r="U1327" s="5">
        <v>1</v>
      </c>
      <c r="V1327" s="5">
        <v>5</v>
      </c>
      <c r="W1327" s="5">
        <v>7</v>
      </c>
      <c r="X1327" s="5">
        <v>7</v>
      </c>
      <c r="Y1327" s="5"/>
      <c r="Z1327" s="5"/>
      <c r="AA1327" s="5"/>
      <c r="AB1327" s="5"/>
      <c r="AC1327" s="5"/>
      <c r="AD1327" s="5"/>
      <c r="AE1327" s="20"/>
      <c r="AF1327" s="20"/>
      <c r="AG1327" s="20"/>
      <c r="AH1327" s="20"/>
      <c r="AI1327" s="20"/>
      <c r="AJ1327" s="20"/>
      <c r="AK1327" s="20"/>
      <c r="AL1327" s="20"/>
      <c r="AM1327" s="20"/>
      <c r="AN1327" s="20"/>
      <c r="AO1327" s="20"/>
      <c r="AP1327" s="20"/>
      <c r="AQ1327" s="20"/>
      <c r="AR1327" s="20"/>
      <c r="AS1327" s="20"/>
      <c r="AT1327" s="20"/>
      <c r="AU1327" s="20"/>
      <c r="AV1327" s="20"/>
      <c r="AW1327" s="20"/>
      <c r="AX1327" s="20"/>
      <c r="AY1327" s="20"/>
      <c r="AZ1327" s="20"/>
      <c r="BA1327" s="20"/>
      <c r="BB1327" s="20"/>
      <c r="BC1327" s="20"/>
      <c r="BD1327" s="20"/>
      <c r="BE1327" s="20"/>
      <c r="BF1327" s="20"/>
      <c r="BG1327" s="20"/>
      <c r="BH1327" s="20"/>
      <c r="BI1327" s="20"/>
      <c r="BJ1327" s="20"/>
      <c r="BK1327" s="20"/>
      <c r="BL1327" s="20"/>
      <c r="BM1327" s="20"/>
      <c r="BN1327" s="20"/>
      <c r="BO1327" s="20"/>
      <c r="BP1327" s="20"/>
      <c r="BQ1327" s="20"/>
      <c r="BR1327" s="20"/>
      <c r="BS1327" s="20"/>
      <c r="BT1327" s="20"/>
      <c r="BU1327" s="20"/>
      <c r="BV1327" s="20"/>
      <c r="BW1327" s="20"/>
      <c r="BX1327" s="20"/>
      <c r="BY1327" s="20"/>
      <c r="BZ1327" s="20"/>
      <c r="CA1327" s="5"/>
      <c r="CB1327" s="45" t="s">
        <v>10269</v>
      </c>
      <c r="XBA1327" s="18">
        <f>MIN(XBL1327:XBU1327)</f>
        <v>94.38</v>
      </c>
      <c r="XBB1327" s="21" t="str" cm="1">
        <f t="array" ref="XBB1327:XBK1327">IF(XBA1327=XBL1327:XBU1327,$XBL$2:$XBU$2,"")</f>
        <v/>
      </c>
      <c r="XBC1327" s="21" t="str">
        <v/>
      </c>
      <c r="XBD1327" s="21" t="str">
        <v>The PowerStore</v>
      </c>
      <c r="XBE1327" s="21" t="str">
        <v/>
      </c>
      <c r="XBF1327" s="21" t="str">
        <v/>
      </c>
      <c r="XBG1327" s="21" t="str">
        <v/>
      </c>
      <c r="XBH1327" s="21" t="str">
        <v/>
      </c>
      <c r="XBI1327" s="21" t="str">
        <v/>
      </c>
      <c r="XBJ1327" s="22" t="str">
        <v/>
      </c>
      <c r="XBK1327" s="22" t="str">
        <v/>
      </c>
      <c r="XBL1327" s="18" t="s">
        <v>8835</v>
      </c>
      <c r="XBM1327" s="18" t="s">
        <v>8835</v>
      </c>
      <c r="XBN1327" s="18">
        <v>94.38</v>
      </c>
      <c r="XBO1327" s="18" t="s">
        <v>8835</v>
      </c>
      <c r="XBP1327" s="18" t="s">
        <v>8835</v>
      </c>
      <c r="XBQ1327" s="18" t="s">
        <v>8835</v>
      </c>
      <c r="XBR1327" s="18" t="s">
        <v>8835</v>
      </c>
      <c r="XBS1327" s="18" t="s">
        <v>8835</v>
      </c>
      <c r="XBT1327" s="18" t="s">
        <v>8835</v>
      </c>
      <c r="XBU1327" s="18" t="s">
        <v>8835</v>
      </c>
    </row>
    <row r="1328" spans="1:80 16277:16297" s="23" customFormat="1" ht="12" x14ac:dyDescent="0.25">
      <c r="A1328" s="5" t="s">
        <v>3933</v>
      </c>
      <c r="B1328" s="5" t="s">
        <v>11830</v>
      </c>
      <c r="C1328" s="5" t="s">
        <v>3934</v>
      </c>
      <c r="D1328" s="6" t="s">
        <v>3935</v>
      </c>
      <c r="E1328" s="5"/>
      <c r="F1328" s="6" t="s">
        <v>11832</v>
      </c>
      <c r="G1328" s="5" t="s">
        <v>11835</v>
      </c>
      <c r="H1328" s="6" t="s">
        <v>8861</v>
      </c>
      <c r="I1328" s="6" t="s">
        <v>8861</v>
      </c>
      <c r="J1328" s="20" t="str">
        <f>XBB1328&amp;XBC1328&amp;XBD1328&amp;XBE1328&amp;XBF1328&amp;XBG1328&amp;XBH1328&amp;XBI1328&amp;XBJ1328&amp;XBK1328</f>
        <v>The PowerStore</v>
      </c>
      <c r="K1328" s="5"/>
      <c r="L1328" s="5"/>
      <c r="M1328" s="5">
        <v>118.89</v>
      </c>
      <c r="N1328" s="5"/>
      <c r="O1328" s="5">
        <v>139.63</v>
      </c>
      <c r="P1328" s="15">
        <f>(O1328-M1328)/O1328*100</f>
        <v>14.853541502542431</v>
      </c>
      <c r="Q1328" s="5"/>
      <c r="R1328" s="5"/>
      <c r="S1328" s="5"/>
      <c r="T1328" s="5"/>
      <c r="U1328" s="5">
        <v>2</v>
      </c>
      <c r="V1328" s="5">
        <v>2</v>
      </c>
      <c r="W1328" s="5">
        <v>5</v>
      </c>
      <c r="X1328" s="5">
        <v>6</v>
      </c>
      <c r="Y1328" s="5"/>
      <c r="Z1328" s="5"/>
      <c r="AA1328" s="5"/>
      <c r="AB1328" s="5"/>
      <c r="AC1328" s="5"/>
      <c r="AD1328" s="5"/>
      <c r="AE1328" s="20"/>
      <c r="AF1328" s="20"/>
      <c r="AG1328" s="20"/>
      <c r="AH1328" s="20"/>
      <c r="AI1328" s="20"/>
      <c r="AJ1328" s="20"/>
      <c r="AK1328" s="20"/>
      <c r="AL1328" s="20"/>
      <c r="AM1328" s="20"/>
      <c r="AN1328" s="20"/>
      <c r="AO1328" s="20"/>
      <c r="AP1328" s="20"/>
      <c r="AQ1328" s="20"/>
      <c r="AR1328" s="20"/>
      <c r="AS1328" s="20"/>
      <c r="AT1328" s="20"/>
      <c r="AU1328" s="20"/>
      <c r="AV1328" s="20"/>
      <c r="AW1328" s="20"/>
      <c r="AX1328" s="20"/>
      <c r="AY1328" s="20"/>
      <c r="AZ1328" s="20"/>
      <c r="BA1328" s="20"/>
      <c r="BB1328" s="20"/>
      <c r="BC1328" s="20"/>
      <c r="BD1328" s="20"/>
      <c r="BE1328" s="20"/>
      <c r="BF1328" s="20"/>
      <c r="BG1328" s="20"/>
      <c r="BH1328" s="20"/>
      <c r="BI1328" s="20"/>
      <c r="BJ1328" s="20"/>
      <c r="BK1328" s="20"/>
      <c r="BL1328" s="20"/>
      <c r="BM1328" s="20"/>
      <c r="BN1328" s="20"/>
      <c r="BO1328" s="20"/>
      <c r="BP1328" s="20"/>
      <c r="BQ1328" s="20"/>
      <c r="BR1328" s="20"/>
      <c r="BS1328" s="20"/>
      <c r="BT1328" s="20"/>
      <c r="BU1328" s="20"/>
      <c r="BV1328" s="20"/>
      <c r="BW1328" s="20"/>
      <c r="BX1328" s="20"/>
      <c r="BY1328" s="20"/>
      <c r="BZ1328" s="20"/>
      <c r="CA1328" s="5"/>
      <c r="CB1328" s="45" t="s">
        <v>10270</v>
      </c>
      <c r="XBA1328" s="18">
        <f>MIN(XBL1328:XBU1328)</f>
        <v>120.22</v>
      </c>
      <c r="XBB1328" s="21" t="str" cm="1">
        <f t="array" ref="XBB1328:XBK1328">IF(XBA1328=XBL1328:XBU1328,$XBL$2:$XBU$2,"")</f>
        <v/>
      </c>
      <c r="XBC1328" s="21" t="str">
        <v/>
      </c>
      <c r="XBD1328" s="21" t="str">
        <v>The PowerStore</v>
      </c>
      <c r="XBE1328" s="21" t="str">
        <v/>
      </c>
      <c r="XBF1328" s="21" t="str">
        <v/>
      </c>
      <c r="XBG1328" s="21" t="str">
        <v/>
      </c>
      <c r="XBH1328" s="21" t="str">
        <v/>
      </c>
      <c r="XBI1328" s="21" t="str">
        <v/>
      </c>
      <c r="XBJ1328" s="22" t="str">
        <v/>
      </c>
      <c r="XBK1328" s="22" t="str">
        <v/>
      </c>
      <c r="XBL1328" s="18" t="s">
        <v>8835</v>
      </c>
      <c r="XBM1328" s="18">
        <v>157.33000000000001</v>
      </c>
      <c r="XBN1328" s="18">
        <v>120.22</v>
      </c>
      <c r="XBO1328" s="18" t="s">
        <v>8835</v>
      </c>
      <c r="XBP1328" s="18" t="s">
        <v>8835</v>
      </c>
      <c r="XBQ1328" s="18" t="s">
        <v>8835</v>
      </c>
      <c r="XBR1328" s="18" t="s">
        <v>8835</v>
      </c>
      <c r="XBS1328" s="18" t="s">
        <v>8835</v>
      </c>
      <c r="XBT1328" s="18" t="s">
        <v>8835</v>
      </c>
      <c r="XBU1328" s="18" t="s">
        <v>8835</v>
      </c>
    </row>
    <row r="1329" spans="1:80 16277:16297" s="23" customFormat="1" ht="12" x14ac:dyDescent="0.25">
      <c r="A1329" s="5" t="s">
        <v>3936</v>
      </c>
      <c r="B1329" s="5" t="s">
        <v>63</v>
      </c>
      <c r="C1329" s="5" t="s">
        <v>3937</v>
      </c>
      <c r="D1329" s="6" t="s">
        <v>3938</v>
      </c>
      <c r="E1329" s="5"/>
      <c r="F1329" s="6" t="s">
        <v>11832</v>
      </c>
      <c r="G1329" s="5" t="s">
        <v>11835</v>
      </c>
      <c r="H1329" s="6" t="s">
        <v>8861</v>
      </c>
      <c r="I1329" s="6" t="s">
        <v>8861</v>
      </c>
      <c r="J1329" s="20" t="str">
        <f>XBB1329&amp;XBC1329&amp;XBD1329&amp;XBE1329&amp;XBF1329&amp;XBG1329&amp;XBH1329&amp;XBI1329&amp;XBJ1329&amp;XBK1329</f>
        <v>The PowerStore</v>
      </c>
      <c r="K1329" s="5"/>
      <c r="L1329" s="5"/>
      <c r="M1329" s="5">
        <v>62.92</v>
      </c>
      <c r="N1329" s="5"/>
      <c r="O1329" s="5">
        <v>74.264493916645108</v>
      </c>
      <c r="P1329" s="15">
        <f>(O1329-M1329)/O1329*100</f>
        <v>15.275797784844844</v>
      </c>
      <c r="Q1329" s="5"/>
      <c r="R1329" s="5"/>
      <c r="S1329" s="5"/>
      <c r="T1329" s="5"/>
      <c r="U1329" s="5">
        <v>0.63</v>
      </c>
      <c r="V1329" s="5">
        <v>3</v>
      </c>
      <c r="W1329" s="5">
        <v>6.2</v>
      </c>
      <c r="X1329" s="5">
        <v>2</v>
      </c>
      <c r="Y1329" s="5"/>
      <c r="Z1329" s="5"/>
      <c r="AA1329" s="5"/>
      <c r="AB1329" s="5"/>
      <c r="AC1329" s="5"/>
      <c r="AD1329" s="5"/>
      <c r="AE1329" s="20"/>
      <c r="AF1329" s="20"/>
      <c r="AG1329" s="20"/>
      <c r="AH1329" s="20"/>
      <c r="AI1329" s="20"/>
      <c r="AJ1329" s="20"/>
      <c r="AK1329" s="20"/>
      <c r="AL1329" s="20"/>
      <c r="AM1329" s="20"/>
      <c r="AN1329" s="20"/>
      <c r="AO1329" s="20"/>
      <c r="AP1329" s="20"/>
      <c r="AQ1329" s="20"/>
      <c r="AR1329" s="20"/>
      <c r="AS1329" s="20"/>
      <c r="AT1329" s="20"/>
      <c r="AU1329" s="20"/>
      <c r="AV1329" s="20"/>
      <c r="AW1329" s="20"/>
      <c r="AX1329" s="20"/>
      <c r="AY1329" s="20"/>
      <c r="AZ1329" s="20"/>
      <c r="BA1329" s="20"/>
      <c r="BB1329" s="20"/>
      <c r="BC1329" s="20"/>
      <c r="BD1329" s="20"/>
      <c r="BE1329" s="20"/>
      <c r="BF1329" s="20"/>
      <c r="BG1329" s="20"/>
      <c r="BH1329" s="20"/>
      <c r="BI1329" s="20"/>
      <c r="BJ1329" s="20"/>
      <c r="BK1329" s="20"/>
      <c r="BL1329" s="20"/>
      <c r="BM1329" s="20"/>
      <c r="BN1329" s="20"/>
      <c r="BO1329" s="20"/>
      <c r="BP1329" s="20"/>
      <c r="BQ1329" s="20"/>
      <c r="BR1329" s="20"/>
      <c r="BS1329" s="20"/>
      <c r="BT1329" s="20"/>
      <c r="BU1329" s="20"/>
      <c r="BV1329" s="20"/>
      <c r="BW1329" s="20"/>
      <c r="BX1329" s="20"/>
      <c r="BY1329" s="20"/>
      <c r="BZ1329" s="20"/>
      <c r="CA1329" s="5"/>
      <c r="CB1329" s="45" t="s">
        <v>10271</v>
      </c>
      <c r="XBA1329" s="18">
        <f>MIN(XBL1329:XBU1329)</f>
        <v>62.92</v>
      </c>
      <c r="XBB1329" s="21" t="str" cm="1">
        <f t="array" ref="XBB1329:XBK1329">IF(XBA1329=XBL1329:XBU1329,$XBL$2:$XBU$2,"")</f>
        <v/>
      </c>
      <c r="XBC1329" s="21" t="str">
        <v/>
      </c>
      <c r="XBD1329" s="21" t="str">
        <v>The PowerStore</v>
      </c>
      <c r="XBE1329" s="21" t="str">
        <v/>
      </c>
      <c r="XBF1329" s="21" t="str">
        <v/>
      </c>
      <c r="XBG1329" s="21" t="str">
        <v/>
      </c>
      <c r="XBH1329" s="21" t="str">
        <v/>
      </c>
      <c r="XBI1329" s="21" t="str">
        <v/>
      </c>
      <c r="XBJ1329" s="22" t="str">
        <v/>
      </c>
      <c r="XBK1329" s="22" t="str">
        <v/>
      </c>
      <c r="XBL1329" s="18" t="s">
        <v>8835</v>
      </c>
      <c r="XBM1329" s="18" t="s">
        <v>8835</v>
      </c>
      <c r="XBN1329" s="18">
        <v>62.92</v>
      </c>
      <c r="XBO1329" s="18" t="s">
        <v>8835</v>
      </c>
      <c r="XBP1329" s="18" t="s">
        <v>8835</v>
      </c>
      <c r="XBQ1329" s="18" t="s">
        <v>8835</v>
      </c>
      <c r="XBR1329" s="18" t="s">
        <v>8835</v>
      </c>
      <c r="XBS1329" s="18" t="s">
        <v>8835</v>
      </c>
      <c r="XBT1329" s="18" t="s">
        <v>8835</v>
      </c>
      <c r="XBU1329" s="18" t="s">
        <v>8835</v>
      </c>
    </row>
    <row r="1330" spans="1:80 16277:16297" s="23" customFormat="1" ht="12" x14ac:dyDescent="0.25">
      <c r="A1330" s="5" t="s">
        <v>3939</v>
      </c>
      <c r="B1330" s="5" t="s">
        <v>63</v>
      </c>
      <c r="C1330" s="5" t="s">
        <v>3940</v>
      </c>
      <c r="D1330" s="6" t="s">
        <v>3941</v>
      </c>
      <c r="E1330" s="5"/>
      <c r="F1330" s="6" t="s">
        <v>11832</v>
      </c>
      <c r="G1330" s="5" t="s">
        <v>11835</v>
      </c>
      <c r="H1330" s="6" t="s">
        <v>8861</v>
      </c>
      <c r="I1330" s="6" t="s">
        <v>8861</v>
      </c>
      <c r="J1330" s="20" t="str">
        <f>XBB1330&amp;XBC1330&amp;XBD1330&amp;XBE1330&amp;XBF1330&amp;XBG1330&amp;XBH1330&amp;XBI1330&amp;XBJ1330&amp;XBK1330</f>
        <v>The PowerStore</v>
      </c>
      <c r="K1330" s="5"/>
      <c r="L1330" s="5"/>
      <c r="M1330" s="5">
        <v>64.040000000000006</v>
      </c>
      <c r="N1330" s="5"/>
      <c r="O1330" s="5">
        <v>75.545632124352338</v>
      </c>
      <c r="P1330" s="15">
        <f>(O1330-M1330)/O1330*100</f>
        <v>15.230042824201162</v>
      </c>
      <c r="Q1330" s="5"/>
      <c r="R1330" s="5"/>
      <c r="S1330" s="5"/>
      <c r="T1330" s="5"/>
      <c r="U1330" s="5">
        <v>0.61</v>
      </c>
      <c r="V1330" s="5">
        <v>2</v>
      </c>
      <c r="W1330" s="5">
        <v>3</v>
      </c>
      <c r="X1330" s="5">
        <v>6</v>
      </c>
      <c r="Y1330" s="5"/>
      <c r="Z1330" s="5"/>
      <c r="AA1330" s="5"/>
      <c r="AB1330" s="5"/>
      <c r="AC1330" s="5"/>
      <c r="AD1330" s="5"/>
      <c r="AE1330" s="20"/>
      <c r="AF1330" s="20"/>
      <c r="AG1330" s="20"/>
      <c r="AH1330" s="20"/>
      <c r="AI1330" s="20"/>
      <c r="AJ1330" s="20"/>
      <c r="AK1330" s="20"/>
      <c r="AL1330" s="20"/>
      <c r="AM1330" s="20"/>
      <c r="AN1330" s="20"/>
      <c r="AO1330" s="20"/>
      <c r="AP1330" s="20"/>
      <c r="AQ1330" s="20"/>
      <c r="AR1330" s="20"/>
      <c r="AS1330" s="20"/>
      <c r="AT1330" s="20"/>
      <c r="AU1330" s="20"/>
      <c r="AV1330" s="20"/>
      <c r="AW1330" s="20"/>
      <c r="AX1330" s="20"/>
      <c r="AY1330" s="20"/>
      <c r="AZ1330" s="20"/>
      <c r="BA1330" s="20"/>
      <c r="BB1330" s="20"/>
      <c r="BC1330" s="20"/>
      <c r="BD1330" s="20"/>
      <c r="BE1330" s="20"/>
      <c r="BF1330" s="20"/>
      <c r="BG1330" s="20"/>
      <c r="BH1330" s="20"/>
      <c r="BI1330" s="20"/>
      <c r="BJ1330" s="20"/>
      <c r="BK1330" s="20"/>
      <c r="BL1330" s="20"/>
      <c r="BM1330" s="20"/>
      <c r="BN1330" s="20"/>
      <c r="BO1330" s="20"/>
      <c r="BP1330" s="20"/>
      <c r="BQ1330" s="20"/>
      <c r="BR1330" s="20"/>
      <c r="BS1330" s="20"/>
      <c r="BT1330" s="20"/>
      <c r="BU1330" s="20"/>
      <c r="BV1330" s="20"/>
      <c r="BW1330" s="20"/>
      <c r="BX1330" s="20"/>
      <c r="BY1330" s="20"/>
      <c r="BZ1330" s="20"/>
      <c r="CA1330" s="5"/>
      <c r="CB1330" s="45" t="s">
        <v>10272</v>
      </c>
      <c r="XBA1330" s="18">
        <f>MIN(XBL1330:XBU1330)</f>
        <v>64.040000000000006</v>
      </c>
      <c r="XBB1330" s="21" t="str" cm="1">
        <f t="array" ref="XBB1330:XBK1330">IF(XBA1330=XBL1330:XBU1330,$XBL$2:$XBU$2,"")</f>
        <v/>
      </c>
      <c r="XBC1330" s="21" t="str">
        <v/>
      </c>
      <c r="XBD1330" s="21" t="str">
        <v>The PowerStore</v>
      </c>
      <c r="XBE1330" s="21" t="str">
        <v/>
      </c>
      <c r="XBF1330" s="21" t="str">
        <v/>
      </c>
      <c r="XBG1330" s="21" t="str">
        <v/>
      </c>
      <c r="XBH1330" s="21" t="str">
        <v/>
      </c>
      <c r="XBI1330" s="21" t="str">
        <v/>
      </c>
      <c r="XBJ1330" s="22" t="str">
        <v/>
      </c>
      <c r="XBK1330" s="22" t="str">
        <v/>
      </c>
      <c r="XBL1330" s="18" t="s">
        <v>8835</v>
      </c>
      <c r="XBM1330" s="18" t="s">
        <v>8835</v>
      </c>
      <c r="XBN1330" s="18">
        <v>64.040000000000006</v>
      </c>
      <c r="XBO1330" s="18" t="s">
        <v>8835</v>
      </c>
      <c r="XBP1330" s="18" t="s">
        <v>8835</v>
      </c>
      <c r="XBQ1330" s="18" t="s">
        <v>8835</v>
      </c>
      <c r="XBR1330" s="18" t="s">
        <v>8835</v>
      </c>
      <c r="XBS1330" s="18" t="s">
        <v>8835</v>
      </c>
      <c r="XBT1330" s="18" t="s">
        <v>8835</v>
      </c>
      <c r="XBU1330" s="18" t="s">
        <v>8835</v>
      </c>
    </row>
    <row r="1331" spans="1:80 16277:16297" s="23" customFormat="1" ht="12" x14ac:dyDescent="0.25">
      <c r="A1331" s="5" t="s">
        <v>3942</v>
      </c>
      <c r="B1331" s="5" t="s">
        <v>63</v>
      </c>
      <c r="C1331" s="5" t="s">
        <v>3943</v>
      </c>
      <c r="D1331" s="6" t="s">
        <v>3944</v>
      </c>
      <c r="E1331" s="5"/>
      <c r="F1331" s="6" t="s">
        <v>11832</v>
      </c>
      <c r="G1331" s="5" t="s">
        <v>11835</v>
      </c>
      <c r="H1331" s="6" t="s">
        <v>8896</v>
      </c>
      <c r="I1331" s="6" t="s">
        <v>8896</v>
      </c>
      <c r="J1331" s="20" t="str">
        <f>XBB1331&amp;XBC1331&amp;XBD1331&amp;XBE1331&amp;XBF1331&amp;XBG1331&amp;XBH1331&amp;XBI1331&amp;XBJ1331&amp;XBK1331</f>
        <v>The PowerStore</v>
      </c>
      <c r="K1331" s="5"/>
      <c r="L1331" s="5"/>
      <c r="M1331" s="5">
        <v>228.57</v>
      </c>
      <c r="N1331" s="5"/>
      <c r="O1331" s="5">
        <v>302</v>
      </c>
      <c r="P1331" s="15">
        <f>(O1331-M1331)/O1331*100</f>
        <v>24.314569536423843</v>
      </c>
      <c r="Q1331" s="5"/>
      <c r="R1331" s="5"/>
      <c r="S1331" s="5"/>
      <c r="T1331" s="5"/>
      <c r="U1331" s="5">
        <v>1.98</v>
      </c>
      <c r="V1331" s="5">
        <v>3.3</v>
      </c>
      <c r="W1331" s="5">
        <v>6.8</v>
      </c>
      <c r="X1331" s="5">
        <v>7.5</v>
      </c>
      <c r="Y1331" s="5"/>
      <c r="Z1331" s="5"/>
      <c r="AA1331" s="5"/>
      <c r="AB1331" s="5"/>
      <c r="AC1331" s="5"/>
      <c r="AD1331" s="5"/>
      <c r="AE1331" s="20"/>
      <c r="AF1331" s="20"/>
      <c r="AG1331" s="20"/>
      <c r="AH1331" s="20"/>
      <c r="AI1331" s="20"/>
      <c r="AJ1331" s="20"/>
      <c r="AK1331" s="20"/>
      <c r="AL1331" s="20"/>
      <c r="AM1331" s="20"/>
      <c r="AN1331" s="20"/>
      <c r="AO1331" s="20"/>
      <c r="AP1331" s="20"/>
      <c r="AQ1331" s="20"/>
      <c r="AR1331" s="20"/>
      <c r="AS1331" s="20"/>
      <c r="AT1331" s="20"/>
      <c r="AU1331" s="20"/>
      <c r="AV1331" s="20"/>
      <c r="AW1331" s="20"/>
      <c r="AX1331" s="20"/>
      <c r="AY1331" s="20"/>
      <c r="AZ1331" s="20"/>
      <c r="BA1331" s="20"/>
      <c r="BB1331" s="20"/>
      <c r="BC1331" s="20"/>
      <c r="BD1331" s="20"/>
      <c r="BE1331" s="20"/>
      <c r="BF1331" s="20"/>
      <c r="BG1331" s="20"/>
      <c r="BH1331" s="20"/>
      <c r="BI1331" s="20"/>
      <c r="BJ1331" s="20"/>
      <c r="BK1331" s="20"/>
      <c r="BL1331" s="20"/>
      <c r="BM1331" s="20"/>
      <c r="BN1331" s="20"/>
      <c r="BO1331" s="20"/>
      <c r="BP1331" s="20"/>
      <c r="BQ1331" s="20"/>
      <c r="BR1331" s="20"/>
      <c r="BS1331" s="20"/>
      <c r="BT1331" s="20"/>
      <c r="BU1331" s="20"/>
      <c r="BV1331" s="20"/>
      <c r="BW1331" s="20"/>
      <c r="BX1331" s="20"/>
      <c r="BY1331" s="20"/>
      <c r="BZ1331" s="20"/>
      <c r="CA1331" s="5"/>
      <c r="CB1331" s="45" t="s">
        <v>10273</v>
      </c>
      <c r="XBA1331" s="18">
        <f>MIN(XBL1331:XBU1331)</f>
        <v>228.57</v>
      </c>
      <c r="XBB1331" s="21" t="str" cm="1">
        <f t="array" ref="XBB1331:XBK1331">IF(XBA1331=XBL1331:XBU1331,$XBL$2:$XBU$2,"")</f>
        <v/>
      </c>
      <c r="XBC1331" s="21" t="str">
        <v/>
      </c>
      <c r="XBD1331" s="21" t="str">
        <v>The PowerStore</v>
      </c>
      <c r="XBE1331" s="21" t="str">
        <v/>
      </c>
      <c r="XBF1331" s="21" t="str">
        <v/>
      </c>
      <c r="XBG1331" s="21" t="str">
        <v/>
      </c>
      <c r="XBH1331" s="21" t="str">
        <v/>
      </c>
      <c r="XBI1331" s="21" t="str">
        <v/>
      </c>
      <c r="XBJ1331" s="22" t="str">
        <v/>
      </c>
      <c r="XBK1331" s="22" t="str">
        <v/>
      </c>
      <c r="XBL1331" s="18" t="s">
        <v>8835</v>
      </c>
      <c r="XBM1331" s="18" t="s">
        <v>8835</v>
      </c>
      <c r="XBN1331" s="18">
        <v>228.57</v>
      </c>
      <c r="XBO1331" s="18" t="s">
        <v>8835</v>
      </c>
      <c r="XBP1331" s="18">
        <v>258.26136363636402</v>
      </c>
      <c r="XBQ1331" s="18" t="s">
        <v>8835</v>
      </c>
      <c r="XBR1331" s="18" t="s">
        <v>8835</v>
      </c>
      <c r="XBS1331" s="18" t="s">
        <v>8835</v>
      </c>
      <c r="XBT1331" s="18" t="s">
        <v>8835</v>
      </c>
      <c r="XBU1331" s="18" t="s">
        <v>8835</v>
      </c>
    </row>
    <row r="1332" spans="1:80 16277:16297" s="23" customFormat="1" ht="12" x14ac:dyDescent="0.25">
      <c r="A1332" s="5" t="s">
        <v>3945</v>
      </c>
      <c r="B1332" s="5" t="s">
        <v>63</v>
      </c>
      <c r="C1332" s="5" t="s">
        <v>3946</v>
      </c>
      <c r="D1332" s="6" t="s">
        <v>3947</v>
      </c>
      <c r="E1332" s="5"/>
      <c r="F1332" s="6" t="s">
        <v>11832</v>
      </c>
      <c r="G1332" s="5" t="s">
        <v>11835</v>
      </c>
      <c r="H1332" s="6" t="s">
        <v>8877</v>
      </c>
      <c r="I1332" s="6" t="s">
        <v>8877</v>
      </c>
      <c r="J1332" s="20" t="str">
        <f>XBB1332&amp;XBC1332&amp;XBD1332&amp;XBE1332&amp;XBF1332&amp;XBG1332&amp;XBH1332&amp;XBI1332&amp;XBJ1332&amp;XBK1332</f>
        <v>The PowerStore</v>
      </c>
      <c r="K1332" s="5"/>
      <c r="L1332" s="5"/>
      <c r="M1332" s="5">
        <v>3657.14</v>
      </c>
      <c r="N1332" s="5"/>
      <c r="O1332" s="5">
        <v>4650</v>
      </c>
      <c r="P1332" s="15">
        <f>(O1332-M1332)/O1332*100</f>
        <v>21.351827956989251</v>
      </c>
      <c r="Q1332" s="5"/>
      <c r="R1332" s="5"/>
      <c r="S1332" s="5"/>
      <c r="T1332" s="5"/>
      <c r="U1332" s="5">
        <v>26.45</v>
      </c>
      <c r="V1332" s="5">
        <v>15.7</v>
      </c>
      <c r="W1332" s="5">
        <v>41.3</v>
      </c>
      <c r="X1332" s="5">
        <v>26.8</v>
      </c>
      <c r="Y1332" s="5"/>
      <c r="Z1332" s="5"/>
      <c r="AA1332" s="5"/>
      <c r="AB1332" s="5"/>
      <c r="AC1332" s="5"/>
      <c r="AD1332" s="5"/>
      <c r="AE1332" s="20"/>
      <c r="AF1332" s="20"/>
      <c r="AG1332" s="20"/>
      <c r="AH1332" s="20"/>
      <c r="AI1332" s="20"/>
      <c r="AJ1332" s="20"/>
      <c r="AK1332" s="20"/>
      <c r="AL1332" s="20"/>
      <c r="AM1332" s="20"/>
      <c r="AN1332" s="20"/>
      <c r="AO1332" s="20"/>
      <c r="AP1332" s="20"/>
      <c r="AQ1332" s="20"/>
      <c r="AR1332" s="20"/>
      <c r="AS1332" s="20"/>
      <c r="AT1332" s="20"/>
      <c r="AU1332" s="20"/>
      <c r="AV1332" s="20"/>
      <c r="AW1332" s="20"/>
      <c r="AX1332" s="20"/>
      <c r="AY1332" s="20"/>
      <c r="AZ1332" s="20"/>
      <c r="BA1332" s="20"/>
      <c r="BB1332" s="20"/>
      <c r="BC1332" s="20"/>
      <c r="BD1332" s="20"/>
      <c r="BE1332" s="20"/>
      <c r="BF1332" s="20"/>
      <c r="BG1332" s="20"/>
      <c r="BH1332" s="20"/>
      <c r="BI1332" s="20"/>
      <c r="BJ1332" s="20"/>
      <c r="BK1332" s="20"/>
      <c r="BL1332" s="20"/>
      <c r="BM1332" s="20"/>
      <c r="BN1332" s="20"/>
      <c r="BO1332" s="20"/>
      <c r="BP1332" s="20"/>
      <c r="BQ1332" s="20"/>
      <c r="BR1332" s="20"/>
      <c r="BS1332" s="20"/>
      <c r="BT1332" s="20"/>
      <c r="BU1332" s="20"/>
      <c r="BV1332" s="20"/>
      <c r="BW1332" s="20"/>
      <c r="BX1332" s="20"/>
      <c r="BY1332" s="20"/>
      <c r="BZ1332" s="20"/>
      <c r="CA1332" s="5"/>
      <c r="CB1332" s="45" t="s">
        <v>10274</v>
      </c>
      <c r="XBA1332" s="18">
        <f>MIN(XBL1332:XBU1332)</f>
        <v>3657.14</v>
      </c>
      <c r="XBB1332" s="21" t="str" cm="1">
        <f t="array" ref="XBB1332:XBK1332">IF(XBA1332=XBL1332:XBU1332,$XBL$2:$XBU$2,"")</f>
        <v/>
      </c>
      <c r="XBC1332" s="21" t="str">
        <v/>
      </c>
      <c r="XBD1332" s="21" t="str">
        <v>The PowerStore</v>
      </c>
      <c r="XBE1332" s="21" t="str">
        <v/>
      </c>
      <c r="XBF1332" s="21" t="str">
        <v/>
      </c>
      <c r="XBG1332" s="21" t="str">
        <v/>
      </c>
      <c r="XBH1332" s="21" t="str">
        <v/>
      </c>
      <c r="XBI1332" s="21" t="str">
        <v/>
      </c>
      <c r="XBJ1332" s="22" t="str">
        <v/>
      </c>
      <c r="XBK1332" s="22" t="str">
        <v/>
      </c>
      <c r="XBL1332" s="18" t="s">
        <v>8835</v>
      </c>
      <c r="XBM1332" s="18" t="s">
        <v>8835</v>
      </c>
      <c r="XBN1332" s="18">
        <v>3657.14</v>
      </c>
      <c r="XBO1332" s="18" t="s">
        <v>8835</v>
      </c>
      <c r="XBP1332" s="18" t="s">
        <v>8835</v>
      </c>
      <c r="XBQ1332" s="18" t="s">
        <v>8835</v>
      </c>
      <c r="XBR1332" s="18" t="s">
        <v>8835</v>
      </c>
      <c r="XBS1332" s="18" t="s">
        <v>8835</v>
      </c>
      <c r="XBT1332" s="18" t="s">
        <v>8835</v>
      </c>
      <c r="XBU1332" s="18" t="s">
        <v>8835</v>
      </c>
    </row>
    <row r="1333" spans="1:80 16277:16297" s="23" customFormat="1" ht="12" x14ac:dyDescent="0.25">
      <c r="A1333" s="5" t="s">
        <v>3948</v>
      </c>
      <c r="B1333" s="5" t="s">
        <v>63</v>
      </c>
      <c r="C1333" s="5" t="s">
        <v>3949</v>
      </c>
      <c r="D1333" s="6" t="s">
        <v>3950</v>
      </c>
      <c r="E1333" s="5"/>
      <c r="F1333" s="6" t="s">
        <v>11832</v>
      </c>
      <c r="G1333" s="5" t="s">
        <v>11835</v>
      </c>
      <c r="H1333" s="6" t="s">
        <v>8877</v>
      </c>
      <c r="I1333" s="6" t="s">
        <v>8877</v>
      </c>
      <c r="J1333" s="20" t="str">
        <f>XBB1333&amp;XBC1333&amp;XBD1333&amp;XBE1333&amp;XBF1333&amp;XBG1333&amp;XBH1333&amp;XBI1333&amp;XBJ1333&amp;XBK1333</f>
        <v>The PowerStore</v>
      </c>
      <c r="K1333" s="5"/>
      <c r="L1333" s="5"/>
      <c r="M1333" s="5">
        <v>4685.71</v>
      </c>
      <c r="N1333" s="5"/>
      <c r="O1333" s="5">
        <v>5900</v>
      </c>
      <c r="P1333" s="15">
        <f>(O1333-M1333)/O1333*100</f>
        <v>20.581186440677964</v>
      </c>
      <c r="Q1333" s="5"/>
      <c r="R1333" s="5"/>
      <c r="S1333" s="5"/>
      <c r="T1333" s="5"/>
      <c r="U1333" s="5">
        <v>26.45</v>
      </c>
      <c r="V1333" s="5">
        <v>7.4</v>
      </c>
      <c r="W1333" s="5">
        <v>21.65</v>
      </c>
      <c r="X1333" s="5">
        <v>13.77</v>
      </c>
      <c r="Y1333" s="5"/>
      <c r="Z1333" s="5"/>
      <c r="AA1333" s="5"/>
      <c r="AB1333" s="5"/>
      <c r="AC1333" s="5"/>
      <c r="AD1333" s="5"/>
      <c r="AE1333" s="20"/>
      <c r="AF1333" s="20"/>
      <c r="AG1333" s="20"/>
      <c r="AH1333" s="20"/>
      <c r="AI1333" s="20"/>
      <c r="AJ1333" s="20"/>
      <c r="AK1333" s="20"/>
      <c r="AL1333" s="20"/>
      <c r="AM1333" s="20"/>
      <c r="AN1333" s="20"/>
      <c r="AO1333" s="20"/>
      <c r="AP1333" s="20"/>
      <c r="AQ1333" s="20"/>
      <c r="AR1333" s="20"/>
      <c r="AS1333" s="20"/>
      <c r="AT1333" s="20"/>
      <c r="AU1333" s="20"/>
      <c r="AV1333" s="20"/>
      <c r="AW1333" s="20"/>
      <c r="AX1333" s="20"/>
      <c r="AY1333" s="20"/>
      <c r="AZ1333" s="20"/>
      <c r="BA1333" s="20"/>
      <c r="BB1333" s="20"/>
      <c r="BC1333" s="20"/>
      <c r="BD1333" s="20"/>
      <c r="BE1333" s="20"/>
      <c r="BF1333" s="20"/>
      <c r="BG1333" s="20"/>
      <c r="BH1333" s="20"/>
      <c r="BI1333" s="20"/>
      <c r="BJ1333" s="20"/>
      <c r="BK1333" s="20"/>
      <c r="BL1333" s="20"/>
      <c r="BM1333" s="20"/>
      <c r="BN1333" s="20"/>
      <c r="BO1333" s="20"/>
      <c r="BP1333" s="20"/>
      <c r="BQ1333" s="20"/>
      <c r="BR1333" s="20"/>
      <c r="BS1333" s="20"/>
      <c r="BT1333" s="20"/>
      <c r="BU1333" s="20"/>
      <c r="BV1333" s="20"/>
      <c r="BW1333" s="20"/>
      <c r="BX1333" s="20"/>
      <c r="BY1333" s="20"/>
      <c r="BZ1333" s="20"/>
      <c r="CA1333" s="5"/>
      <c r="CB1333" s="45" t="s">
        <v>10275</v>
      </c>
      <c r="XBA1333" s="18">
        <f>MIN(XBL1333:XBU1333)</f>
        <v>4685.71</v>
      </c>
      <c r="XBB1333" s="21" t="str" cm="1">
        <f t="array" ref="XBB1333:XBK1333">IF(XBA1333=XBL1333:XBU1333,$XBL$2:$XBU$2,"")</f>
        <v/>
      </c>
      <c r="XBC1333" s="21" t="str">
        <v/>
      </c>
      <c r="XBD1333" s="21" t="str">
        <v>The PowerStore</v>
      </c>
      <c r="XBE1333" s="21" t="str">
        <v/>
      </c>
      <c r="XBF1333" s="21" t="str">
        <v/>
      </c>
      <c r="XBG1333" s="21" t="str">
        <v/>
      </c>
      <c r="XBH1333" s="21" t="str">
        <v/>
      </c>
      <c r="XBI1333" s="21" t="str">
        <v/>
      </c>
      <c r="XBJ1333" s="22" t="str">
        <v/>
      </c>
      <c r="XBK1333" s="22" t="str">
        <v/>
      </c>
      <c r="XBL1333" s="18" t="s">
        <v>8835</v>
      </c>
      <c r="XBM1333" s="18" t="s">
        <v>8835</v>
      </c>
      <c r="XBN1333" s="18">
        <v>4685.71</v>
      </c>
      <c r="XBO1333" s="18" t="s">
        <v>8835</v>
      </c>
      <c r="XBP1333" s="18" t="s">
        <v>8835</v>
      </c>
      <c r="XBQ1333" s="18" t="s">
        <v>8835</v>
      </c>
      <c r="XBR1333" s="18" t="s">
        <v>8835</v>
      </c>
      <c r="XBS1333" s="18" t="s">
        <v>8835</v>
      </c>
      <c r="XBT1333" s="18" t="s">
        <v>8835</v>
      </c>
      <c r="XBU1333" s="18" t="s">
        <v>8835</v>
      </c>
    </row>
    <row r="1334" spans="1:80 16277:16297" s="23" customFormat="1" ht="12" x14ac:dyDescent="0.25">
      <c r="A1334" s="5" t="s">
        <v>3951</v>
      </c>
      <c r="B1334" s="5" t="s">
        <v>63</v>
      </c>
      <c r="C1334" s="5" t="s">
        <v>3952</v>
      </c>
      <c r="D1334" s="6" t="s">
        <v>3953</v>
      </c>
      <c r="E1334" s="5"/>
      <c r="F1334" s="6" t="s">
        <v>11832</v>
      </c>
      <c r="G1334" s="5" t="s">
        <v>11835</v>
      </c>
      <c r="H1334" s="6" t="s">
        <v>8847</v>
      </c>
      <c r="I1334" s="6" t="s">
        <v>8847</v>
      </c>
      <c r="J1334" s="20" t="str">
        <f>XBB1334&amp;XBC1334&amp;XBD1334&amp;XBE1334&amp;XBF1334&amp;XBG1334&amp;XBH1334&amp;XBI1334&amp;XBJ1334&amp;XBK1334</f>
        <v>Kranich East</v>
      </c>
      <c r="K1334" s="5"/>
      <c r="L1334" s="5"/>
      <c r="M1334" s="5">
        <v>22.36</v>
      </c>
      <c r="N1334" s="5"/>
      <c r="O1334" s="5">
        <v>26.62</v>
      </c>
      <c r="P1334" s="15">
        <f>(O1334-M1334)/O1334*100</f>
        <v>16.003005259203611</v>
      </c>
      <c r="Q1334" s="5"/>
      <c r="R1334" s="5"/>
      <c r="S1334" s="5"/>
      <c r="T1334" s="5"/>
      <c r="U1334" s="5">
        <v>1</v>
      </c>
      <c r="V1334" s="5">
        <v>1</v>
      </c>
      <c r="W1334" s="5">
        <v>2</v>
      </c>
      <c r="X1334" s="5">
        <v>5</v>
      </c>
      <c r="Y1334" s="5"/>
      <c r="Z1334" s="5"/>
      <c r="AA1334" s="5"/>
      <c r="AB1334" s="5"/>
      <c r="AC1334" s="5"/>
      <c r="AD1334" s="5"/>
      <c r="AE1334" s="20"/>
      <c r="AF1334" s="20"/>
      <c r="AG1334" s="20"/>
      <c r="AH1334" s="20"/>
      <c r="AI1334" s="20"/>
      <c r="AJ1334" s="20"/>
      <c r="AK1334" s="20"/>
      <c r="AL1334" s="20"/>
      <c r="AM1334" s="20"/>
      <c r="AN1334" s="20"/>
      <c r="AO1334" s="20"/>
      <c r="AP1334" s="20"/>
      <c r="AQ1334" s="20"/>
      <c r="AR1334" s="20"/>
      <c r="AS1334" s="20"/>
      <c r="AT1334" s="20"/>
      <c r="AU1334" s="20"/>
      <c r="AV1334" s="20"/>
      <c r="AW1334" s="20"/>
      <c r="AX1334" s="20"/>
      <c r="AY1334" s="20"/>
      <c r="AZ1334" s="20"/>
      <c r="BA1334" s="20"/>
      <c r="BB1334" s="20"/>
      <c r="BC1334" s="20"/>
      <c r="BD1334" s="20"/>
      <c r="BE1334" s="20"/>
      <c r="BF1334" s="20"/>
      <c r="BG1334" s="20"/>
      <c r="BH1334" s="20"/>
      <c r="BI1334" s="20"/>
      <c r="BJ1334" s="20"/>
      <c r="BK1334" s="20"/>
      <c r="BL1334" s="20"/>
      <c r="BM1334" s="20"/>
      <c r="BN1334" s="20"/>
      <c r="BO1334" s="20"/>
      <c r="BP1334" s="20"/>
      <c r="BQ1334" s="20"/>
      <c r="BR1334" s="20"/>
      <c r="BS1334" s="20"/>
      <c r="BT1334" s="20"/>
      <c r="BU1334" s="20"/>
      <c r="BV1334" s="20"/>
      <c r="BW1334" s="20"/>
      <c r="BX1334" s="20"/>
      <c r="BY1334" s="20"/>
      <c r="BZ1334" s="20"/>
      <c r="CA1334" s="5"/>
      <c r="CB1334" s="45" t="s">
        <v>10276</v>
      </c>
      <c r="XBA1334" s="18">
        <f>MIN(XBL1334:XBU1334)</f>
        <v>19.420000000000002</v>
      </c>
      <c r="XBB1334" s="21" t="str" cm="1">
        <f t="array" ref="XBB1334:XBK1334">IF(XBA1334=XBL1334:XBU1334,$XBL$2:$XBU$2,"")</f>
        <v/>
      </c>
      <c r="XBC1334" s="21" t="str">
        <v/>
      </c>
      <c r="XBD1334" s="21" t="str">
        <v/>
      </c>
      <c r="XBE1334" s="21" t="str">
        <v>Kranich East</v>
      </c>
      <c r="XBF1334" s="21" t="str">
        <v/>
      </c>
      <c r="XBG1334" s="21" t="str">
        <v/>
      </c>
      <c r="XBH1334" s="21" t="str">
        <v/>
      </c>
      <c r="XBI1334" s="21" t="str">
        <v/>
      </c>
      <c r="XBJ1334" s="22" t="str">
        <v/>
      </c>
      <c r="XBK1334" s="22" t="str">
        <v/>
      </c>
      <c r="XBL1334" s="18" t="s">
        <v>8835</v>
      </c>
      <c r="XBM1334" s="18">
        <v>22.36</v>
      </c>
      <c r="XBN1334" s="18">
        <v>22.96</v>
      </c>
      <c r="XBO1334" s="18">
        <v>19.420000000000002</v>
      </c>
      <c r="XBP1334" s="18" t="s">
        <v>8835</v>
      </c>
      <c r="XBQ1334" s="18" t="s">
        <v>8835</v>
      </c>
      <c r="XBR1334" s="18" t="s">
        <v>8835</v>
      </c>
      <c r="XBS1334" s="18" t="s">
        <v>8835</v>
      </c>
      <c r="XBT1334" s="18" t="s">
        <v>8835</v>
      </c>
      <c r="XBU1334" s="18" t="s">
        <v>8835</v>
      </c>
    </row>
    <row r="1335" spans="1:80 16277:16297" s="23" customFormat="1" ht="12" x14ac:dyDescent="0.25">
      <c r="A1335" s="5" t="s">
        <v>3954</v>
      </c>
      <c r="B1335" s="5" t="s">
        <v>63</v>
      </c>
      <c r="C1335" s="5" t="s">
        <v>3955</v>
      </c>
      <c r="D1335" s="6" t="s">
        <v>3956</v>
      </c>
      <c r="E1335" s="5"/>
      <c r="F1335" s="6" t="s">
        <v>11832</v>
      </c>
      <c r="G1335" s="5" t="s">
        <v>11835</v>
      </c>
      <c r="H1335" s="6" t="s">
        <v>8847</v>
      </c>
      <c r="I1335" s="6" t="s">
        <v>8847</v>
      </c>
      <c r="J1335" s="20" t="str">
        <f>XBB1335&amp;XBC1335&amp;XBD1335&amp;XBE1335&amp;XBF1335&amp;XBG1335&amp;XBH1335&amp;XBI1335&amp;XBJ1335&amp;XBK1335</f>
        <v>Soligent</v>
      </c>
      <c r="K1335" s="5"/>
      <c r="L1335" s="5"/>
      <c r="M1335" s="5">
        <v>107.95</v>
      </c>
      <c r="N1335" s="5"/>
      <c r="O1335" s="5">
        <v>132.05000000000001</v>
      </c>
      <c r="P1335" s="15">
        <f>(O1335-M1335)/O1335*100</f>
        <v>18.250662627792508</v>
      </c>
      <c r="Q1335" s="5"/>
      <c r="R1335" s="5"/>
      <c r="S1335" s="5"/>
      <c r="T1335" s="5"/>
      <c r="U1335" s="5">
        <v>0.36</v>
      </c>
      <c r="V1335" s="5">
        <v>0.08</v>
      </c>
      <c r="W1335" s="5">
        <v>1.26</v>
      </c>
      <c r="X1335" s="5">
        <v>3.14</v>
      </c>
      <c r="Y1335" s="5"/>
      <c r="Z1335" s="5"/>
      <c r="AA1335" s="5"/>
      <c r="AB1335" s="5"/>
      <c r="AC1335" s="5"/>
      <c r="AD1335" s="5"/>
      <c r="AE1335" s="20"/>
      <c r="AF1335" s="20"/>
      <c r="AG1335" s="20"/>
      <c r="AH1335" s="20"/>
      <c r="AI1335" s="20"/>
      <c r="AJ1335" s="20"/>
      <c r="AK1335" s="20"/>
      <c r="AL1335" s="20"/>
      <c r="AM1335" s="20"/>
      <c r="AN1335" s="20"/>
      <c r="AO1335" s="20"/>
      <c r="AP1335" s="20"/>
      <c r="AQ1335" s="20"/>
      <c r="AR1335" s="20"/>
      <c r="AS1335" s="20"/>
      <c r="AT1335" s="20"/>
      <c r="AU1335" s="20"/>
      <c r="AV1335" s="20"/>
      <c r="AW1335" s="20"/>
      <c r="AX1335" s="20"/>
      <c r="AY1335" s="20"/>
      <c r="AZ1335" s="20"/>
      <c r="BA1335" s="20"/>
      <c r="BB1335" s="20"/>
      <c r="BC1335" s="20"/>
      <c r="BD1335" s="20"/>
      <c r="BE1335" s="20"/>
      <c r="BF1335" s="20"/>
      <c r="BG1335" s="20"/>
      <c r="BH1335" s="20"/>
      <c r="BI1335" s="20"/>
      <c r="BJ1335" s="20"/>
      <c r="BK1335" s="20"/>
      <c r="BL1335" s="20"/>
      <c r="BM1335" s="20"/>
      <c r="BN1335" s="20"/>
      <c r="BO1335" s="20"/>
      <c r="BP1335" s="20"/>
      <c r="BQ1335" s="20"/>
      <c r="BR1335" s="20"/>
      <c r="BS1335" s="20"/>
      <c r="BT1335" s="20"/>
      <c r="BU1335" s="20"/>
      <c r="BV1335" s="20"/>
      <c r="BW1335" s="20"/>
      <c r="BX1335" s="20"/>
      <c r="BY1335" s="20"/>
      <c r="BZ1335" s="20"/>
      <c r="CA1335" s="5"/>
      <c r="CB1335" s="45" t="s">
        <v>10277</v>
      </c>
      <c r="XBA1335" s="18">
        <f>MIN(XBL1335:XBU1335)</f>
        <v>107.95</v>
      </c>
      <c r="XBB1335" s="21" t="str" cm="1">
        <f t="array" ref="XBB1335:XBK1335">IF(XBA1335=XBL1335:XBU1335,$XBL$2:$XBU$2,"")</f>
        <v/>
      </c>
      <c r="XBC1335" s="21" t="str">
        <v>Soligent</v>
      </c>
      <c r="XBD1335" s="21" t="str">
        <v/>
      </c>
      <c r="XBE1335" s="21" t="str">
        <v/>
      </c>
      <c r="XBF1335" s="21" t="str">
        <v/>
      </c>
      <c r="XBG1335" s="21" t="str">
        <v/>
      </c>
      <c r="XBH1335" s="21" t="str">
        <v/>
      </c>
      <c r="XBI1335" s="21" t="str">
        <v/>
      </c>
      <c r="XBJ1335" s="22" t="str">
        <v/>
      </c>
      <c r="XBK1335" s="22" t="str">
        <v/>
      </c>
      <c r="XBL1335" s="18" t="s">
        <v>8835</v>
      </c>
      <c r="XBM1335" s="18">
        <v>107.95</v>
      </c>
      <c r="XBN1335" s="18">
        <v>119.15</v>
      </c>
      <c r="XBO1335" s="18" t="s">
        <v>8835</v>
      </c>
      <c r="XBP1335" s="18" t="s">
        <v>8835</v>
      </c>
      <c r="XBQ1335" s="18" t="s">
        <v>8835</v>
      </c>
      <c r="XBR1335" s="18" t="s">
        <v>8835</v>
      </c>
      <c r="XBS1335" s="18" t="s">
        <v>8835</v>
      </c>
      <c r="XBT1335" s="18" t="s">
        <v>8835</v>
      </c>
      <c r="XBU1335" s="18" t="s">
        <v>8835</v>
      </c>
    </row>
    <row r="1336" spans="1:80 16277:16297" s="23" customFormat="1" ht="12" x14ac:dyDescent="0.25">
      <c r="A1336" s="5" t="s">
        <v>3957</v>
      </c>
      <c r="B1336" s="5" t="s">
        <v>63</v>
      </c>
      <c r="C1336" s="5" t="s">
        <v>3958</v>
      </c>
      <c r="D1336" s="6" t="s">
        <v>3959</v>
      </c>
      <c r="E1336" s="5"/>
      <c r="F1336" s="6" t="s">
        <v>11832</v>
      </c>
      <c r="G1336" s="5" t="s">
        <v>11839</v>
      </c>
      <c r="H1336" s="6" t="s">
        <v>8847</v>
      </c>
      <c r="I1336" s="6" t="s">
        <v>8847</v>
      </c>
      <c r="J1336" s="20" t="str">
        <f>XBB1336&amp;XBC1336&amp;XBD1336&amp;XBE1336&amp;XBF1336&amp;XBG1336&amp;XBH1336&amp;XBI1336&amp;XBJ1336&amp;XBK1336</f>
        <v>Soligent</v>
      </c>
      <c r="K1336" s="5"/>
      <c r="L1336" s="5"/>
      <c r="M1336" s="5">
        <v>20.71</v>
      </c>
      <c r="N1336" s="5"/>
      <c r="O1336" s="5">
        <v>27.28</v>
      </c>
      <c r="P1336" s="15">
        <f>(O1336-M1336)/O1336*100</f>
        <v>24.083577712609973</v>
      </c>
      <c r="Q1336" s="5"/>
      <c r="R1336" s="5"/>
      <c r="S1336" s="5"/>
      <c r="T1336" s="5"/>
      <c r="U1336" s="5">
        <v>1.1000000000000001</v>
      </c>
      <c r="V1336" s="5">
        <v>3.2</v>
      </c>
      <c r="W1336" s="5">
        <v>5</v>
      </c>
      <c r="X1336" s="5">
        <v>9</v>
      </c>
      <c r="Y1336" s="5"/>
      <c r="Z1336" s="5"/>
      <c r="AA1336" s="5"/>
      <c r="AB1336" s="5"/>
      <c r="AC1336" s="5"/>
      <c r="AD1336" s="5"/>
      <c r="AE1336" s="20"/>
      <c r="AF1336" s="20"/>
      <c r="AG1336" s="20"/>
      <c r="AH1336" s="20"/>
      <c r="AI1336" s="20"/>
      <c r="AJ1336" s="20"/>
      <c r="AK1336" s="20"/>
      <c r="AL1336" s="20"/>
      <c r="AM1336" s="20"/>
      <c r="AN1336" s="20"/>
      <c r="AO1336" s="20"/>
      <c r="AP1336" s="20"/>
      <c r="AQ1336" s="20"/>
      <c r="AR1336" s="20"/>
      <c r="AS1336" s="20"/>
      <c r="AT1336" s="20"/>
      <c r="AU1336" s="20"/>
      <c r="AV1336" s="20"/>
      <c r="AW1336" s="20"/>
      <c r="AX1336" s="20"/>
      <c r="AY1336" s="20"/>
      <c r="AZ1336" s="20"/>
      <c r="BA1336" s="20"/>
      <c r="BB1336" s="20"/>
      <c r="BC1336" s="20"/>
      <c r="BD1336" s="20"/>
      <c r="BE1336" s="20"/>
      <c r="BF1336" s="20"/>
      <c r="BG1336" s="20"/>
      <c r="BH1336" s="20"/>
      <c r="BI1336" s="20"/>
      <c r="BJ1336" s="20"/>
      <c r="BK1336" s="20"/>
      <c r="BL1336" s="20"/>
      <c r="BM1336" s="20"/>
      <c r="BN1336" s="20"/>
      <c r="BO1336" s="20"/>
      <c r="BP1336" s="20"/>
      <c r="BQ1336" s="20"/>
      <c r="BR1336" s="20"/>
      <c r="BS1336" s="20"/>
      <c r="BT1336" s="20"/>
      <c r="BU1336" s="20"/>
      <c r="BV1336" s="20"/>
      <c r="BW1336" s="20"/>
      <c r="BX1336" s="20"/>
      <c r="BY1336" s="20"/>
      <c r="BZ1336" s="20"/>
      <c r="CA1336" s="5"/>
      <c r="CB1336" s="45" t="s">
        <v>10278</v>
      </c>
      <c r="XBA1336" s="18">
        <f>MIN(XBL1336:XBU1336)</f>
        <v>0.66</v>
      </c>
      <c r="XBB1336" s="21" t="str" cm="1">
        <f t="array" ref="XBB1336:XBK1336">IF(XBA1336=XBL1336:XBU1336,$XBL$2:$XBU$2,"")</f>
        <v/>
      </c>
      <c r="XBC1336" s="21" t="str">
        <v>Soligent</v>
      </c>
      <c r="XBD1336" s="21" t="str">
        <v/>
      </c>
      <c r="XBE1336" s="21" t="str">
        <v/>
      </c>
      <c r="XBF1336" s="21" t="str">
        <v/>
      </c>
      <c r="XBG1336" s="21" t="str">
        <v/>
      </c>
      <c r="XBH1336" s="21" t="str">
        <v/>
      </c>
      <c r="XBI1336" s="21" t="str">
        <v/>
      </c>
      <c r="XBJ1336" s="22" t="str">
        <v/>
      </c>
      <c r="XBK1336" s="22" t="str">
        <v/>
      </c>
      <c r="XBL1336" s="18" t="s">
        <v>8835</v>
      </c>
      <c r="XBM1336" s="18">
        <v>0.66</v>
      </c>
      <c r="XBN1336" s="18">
        <v>37.99</v>
      </c>
      <c r="XBO1336" s="18" t="s">
        <v>8835</v>
      </c>
      <c r="XBP1336" s="18" t="s">
        <v>8835</v>
      </c>
      <c r="XBQ1336" s="18" t="s">
        <v>8835</v>
      </c>
      <c r="XBR1336" s="18" t="s">
        <v>8835</v>
      </c>
      <c r="XBS1336" s="18" t="s">
        <v>8835</v>
      </c>
      <c r="XBT1336" s="18" t="s">
        <v>8835</v>
      </c>
      <c r="XBU1336" s="18" t="s">
        <v>8835</v>
      </c>
    </row>
    <row r="1337" spans="1:80 16277:16297" s="23" customFormat="1" ht="12" x14ac:dyDescent="0.25">
      <c r="A1337" s="5" t="s">
        <v>3960</v>
      </c>
      <c r="B1337" s="5" t="s">
        <v>63</v>
      </c>
      <c r="C1337" s="5" t="s">
        <v>3961</v>
      </c>
      <c r="D1337" s="6" t="s">
        <v>3962</v>
      </c>
      <c r="E1337" s="5"/>
      <c r="F1337" s="6" t="s">
        <v>11832</v>
      </c>
      <c r="G1337" s="5" t="s">
        <v>11835</v>
      </c>
      <c r="H1337" s="6" t="s">
        <v>8847</v>
      </c>
      <c r="I1337" s="6" t="s">
        <v>8847</v>
      </c>
      <c r="J1337" s="20" t="str">
        <f>XBB1337&amp;XBC1337&amp;XBD1337&amp;XBE1337&amp;XBF1337&amp;XBG1337&amp;XBH1337&amp;XBI1337&amp;XBJ1337&amp;XBK1337</f>
        <v>The PowerStore</v>
      </c>
      <c r="K1337" s="5"/>
      <c r="L1337" s="5"/>
      <c r="M1337" s="5">
        <v>11.12</v>
      </c>
      <c r="N1337" s="5"/>
      <c r="O1337" s="5">
        <v>111.14049999999999</v>
      </c>
      <c r="P1337" s="15">
        <f>(O1337-M1337)/O1337*100</f>
        <v>89.99464641602296</v>
      </c>
      <c r="Q1337" s="5"/>
      <c r="R1337" s="5"/>
      <c r="S1337" s="5"/>
      <c r="T1337" s="5"/>
      <c r="U1337" s="5">
        <v>0.1</v>
      </c>
      <c r="V1337" s="5">
        <v>1</v>
      </c>
      <c r="W1337" s="5">
        <v>12</v>
      </c>
      <c r="X1337" s="5">
        <v>12</v>
      </c>
      <c r="Y1337" s="5"/>
      <c r="Z1337" s="5"/>
      <c r="AA1337" s="5"/>
      <c r="AB1337" s="5"/>
      <c r="AC1337" s="5"/>
      <c r="AD1337" s="5"/>
      <c r="AE1337" s="20"/>
      <c r="AF1337" s="20"/>
      <c r="AG1337" s="20"/>
      <c r="AH1337" s="20"/>
      <c r="AI1337" s="20"/>
      <c r="AJ1337" s="20"/>
      <c r="AK1337" s="20"/>
      <c r="AL1337" s="20"/>
      <c r="AM1337" s="20"/>
      <c r="AN1337" s="20"/>
      <c r="AO1337" s="20"/>
      <c r="AP1337" s="20"/>
      <c r="AQ1337" s="20"/>
      <c r="AR1337" s="20"/>
      <c r="AS1337" s="20"/>
      <c r="AT1337" s="20"/>
      <c r="AU1337" s="20"/>
      <c r="AV1337" s="20"/>
      <c r="AW1337" s="20"/>
      <c r="AX1337" s="20"/>
      <c r="AY1337" s="20"/>
      <c r="AZ1337" s="20"/>
      <c r="BA1337" s="20"/>
      <c r="BB1337" s="20"/>
      <c r="BC1337" s="20"/>
      <c r="BD1337" s="20"/>
      <c r="BE1337" s="20"/>
      <c r="BF1337" s="20"/>
      <c r="BG1337" s="20"/>
      <c r="BH1337" s="20"/>
      <c r="BI1337" s="20"/>
      <c r="BJ1337" s="20"/>
      <c r="BK1337" s="20"/>
      <c r="BL1337" s="20"/>
      <c r="BM1337" s="20"/>
      <c r="BN1337" s="20"/>
      <c r="BO1337" s="20"/>
      <c r="BP1337" s="20"/>
      <c r="BQ1337" s="20"/>
      <c r="BR1337" s="20"/>
      <c r="BS1337" s="20"/>
      <c r="BT1337" s="20"/>
      <c r="BU1337" s="20"/>
      <c r="BV1337" s="20"/>
      <c r="BW1337" s="20"/>
      <c r="BX1337" s="20"/>
      <c r="BY1337" s="20"/>
      <c r="BZ1337" s="20"/>
      <c r="CA1337" s="5"/>
      <c r="CB1337" s="45" t="s">
        <v>10279</v>
      </c>
      <c r="XBA1337" s="18">
        <f>MIN(XBL1337:XBU1337)</f>
        <v>11.12</v>
      </c>
      <c r="XBB1337" s="21" t="str" cm="1">
        <f t="array" ref="XBB1337:XBK1337">IF(XBA1337=XBL1337:XBU1337,$XBL$2:$XBU$2,"")</f>
        <v/>
      </c>
      <c r="XBC1337" s="21" t="str">
        <v/>
      </c>
      <c r="XBD1337" s="21" t="str">
        <v>The PowerStore</v>
      </c>
      <c r="XBE1337" s="21" t="str">
        <v/>
      </c>
      <c r="XBF1337" s="21" t="str">
        <v/>
      </c>
      <c r="XBG1337" s="21" t="str">
        <v/>
      </c>
      <c r="XBH1337" s="21" t="str">
        <v/>
      </c>
      <c r="XBI1337" s="21" t="str">
        <v/>
      </c>
      <c r="XBJ1337" s="22" t="str">
        <v/>
      </c>
      <c r="XBK1337" s="22" t="str">
        <v/>
      </c>
      <c r="XBL1337" s="18" t="s">
        <v>8835</v>
      </c>
      <c r="XBM1337" s="18">
        <v>12.68</v>
      </c>
      <c r="XBN1337" s="18">
        <v>11.12</v>
      </c>
      <c r="XBO1337" s="18" t="s">
        <v>8835</v>
      </c>
      <c r="XBP1337" s="18" t="s">
        <v>8835</v>
      </c>
      <c r="XBQ1337" s="18" t="s">
        <v>8835</v>
      </c>
      <c r="XBR1337" s="18" t="s">
        <v>8835</v>
      </c>
      <c r="XBS1337" s="18" t="s">
        <v>8835</v>
      </c>
      <c r="XBT1337" s="18" t="s">
        <v>8835</v>
      </c>
      <c r="XBU1337" s="18" t="s">
        <v>8835</v>
      </c>
    </row>
    <row r="1338" spans="1:80 16277:16297" s="23" customFormat="1" ht="12" x14ac:dyDescent="0.25">
      <c r="A1338" s="5" t="s">
        <v>3963</v>
      </c>
      <c r="B1338" s="5" t="s">
        <v>63</v>
      </c>
      <c r="C1338" s="5" t="s">
        <v>3964</v>
      </c>
      <c r="D1338" s="6" t="s">
        <v>3965</v>
      </c>
      <c r="E1338" s="5"/>
      <c r="F1338" s="6" t="s">
        <v>11832</v>
      </c>
      <c r="G1338" s="5" t="s">
        <v>11835</v>
      </c>
      <c r="H1338" s="6" t="s">
        <v>8847</v>
      </c>
      <c r="I1338" s="6" t="s">
        <v>8847</v>
      </c>
      <c r="J1338" s="20" t="str">
        <f>XBB1338&amp;XBC1338&amp;XBD1338&amp;XBE1338&amp;XBF1338&amp;XBG1338&amp;XBH1338&amp;XBI1338&amp;XBJ1338&amp;XBK1338</f>
        <v>The PowerStore</v>
      </c>
      <c r="K1338" s="5"/>
      <c r="L1338" s="5"/>
      <c r="M1338" s="5">
        <v>11.12</v>
      </c>
      <c r="N1338" s="5"/>
      <c r="O1338" s="5">
        <v>122.55</v>
      </c>
      <c r="P1338" s="15">
        <f>(O1338-M1338)/O1338*100</f>
        <v>90.926152590779282</v>
      </c>
      <c r="Q1338" s="5"/>
      <c r="R1338" s="5"/>
      <c r="S1338" s="5"/>
      <c r="T1338" s="5"/>
      <c r="U1338" s="5">
        <v>0.1</v>
      </c>
      <c r="V1338" s="5">
        <v>1</v>
      </c>
      <c r="W1338" s="5">
        <v>12</v>
      </c>
      <c r="X1338" s="5">
        <v>13</v>
      </c>
      <c r="Y1338" s="5"/>
      <c r="Z1338" s="5"/>
      <c r="AA1338" s="5"/>
      <c r="AB1338" s="5"/>
      <c r="AC1338" s="5"/>
      <c r="AD1338" s="5"/>
      <c r="AE1338" s="20"/>
      <c r="AF1338" s="20"/>
      <c r="AG1338" s="20"/>
      <c r="AH1338" s="20"/>
      <c r="AI1338" s="20"/>
      <c r="AJ1338" s="20"/>
      <c r="AK1338" s="20"/>
      <c r="AL1338" s="20"/>
      <c r="AM1338" s="20"/>
      <c r="AN1338" s="20"/>
      <c r="AO1338" s="20"/>
      <c r="AP1338" s="20"/>
      <c r="AQ1338" s="20"/>
      <c r="AR1338" s="20"/>
      <c r="AS1338" s="20"/>
      <c r="AT1338" s="20"/>
      <c r="AU1338" s="20"/>
      <c r="AV1338" s="20"/>
      <c r="AW1338" s="20"/>
      <c r="AX1338" s="20"/>
      <c r="AY1338" s="20"/>
      <c r="AZ1338" s="20"/>
      <c r="BA1338" s="20"/>
      <c r="BB1338" s="20"/>
      <c r="BC1338" s="20"/>
      <c r="BD1338" s="20"/>
      <c r="BE1338" s="20"/>
      <c r="BF1338" s="20"/>
      <c r="BG1338" s="20"/>
      <c r="BH1338" s="20"/>
      <c r="BI1338" s="20"/>
      <c r="BJ1338" s="20"/>
      <c r="BK1338" s="20"/>
      <c r="BL1338" s="20"/>
      <c r="BM1338" s="20"/>
      <c r="BN1338" s="20"/>
      <c r="BO1338" s="20"/>
      <c r="BP1338" s="20"/>
      <c r="BQ1338" s="20"/>
      <c r="BR1338" s="20"/>
      <c r="BS1338" s="20"/>
      <c r="BT1338" s="20"/>
      <c r="BU1338" s="20"/>
      <c r="BV1338" s="20"/>
      <c r="BW1338" s="20"/>
      <c r="BX1338" s="20"/>
      <c r="BY1338" s="20"/>
      <c r="BZ1338" s="20"/>
      <c r="CA1338" s="5"/>
      <c r="CB1338" s="45" t="s">
        <v>10280</v>
      </c>
      <c r="XBA1338" s="18">
        <f>MIN(XBL1338:XBU1338)</f>
        <v>11.12</v>
      </c>
      <c r="XBB1338" s="21" t="str" cm="1">
        <f t="array" ref="XBB1338:XBK1338">IF(XBA1338=XBL1338:XBU1338,$XBL$2:$XBU$2,"")</f>
        <v/>
      </c>
      <c r="XBC1338" s="21" t="str">
        <v/>
      </c>
      <c r="XBD1338" s="21" t="str">
        <v>The PowerStore</v>
      </c>
      <c r="XBE1338" s="21" t="str">
        <v/>
      </c>
      <c r="XBF1338" s="21" t="str">
        <v/>
      </c>
      <c r="XBG1338" s="21" t="str">
        <v/>
      </c>
      <c r="XBH1338" s="21" t="str">
        <v/>
      </c>
      <c r="XBI1338" s="21" t="str">
        <v/>
      </c>
      <c r="XBJ1338" s="22" t="str">
        <v/>
      </c>
      <c r="XBK1338" s="22" t="str">
        <v/>
      </c>
      <c r="XBL1338" s="18" t="s">
        <v>8835</v>
      </c>
      <c r="XBM1338" s="18">
        <v>12.68</v>
      </c>
      <c r="XBN1338" s="18">
        <v>11.12</v>
      </c>
      <c r="XBO1338" s="18" t="s">
        <v>8835</v>
      </c>
      <c r="XBP1338" s="18" t="s">
        <v>8835</v>
      </c>
      <c r="XBQ1338" s="18" t="s">
        <v>8835</v>
      </c>
      <c r="XBR1338" s="18" t="s">
        <v>8835</v>
      </c>
      <c r="XBS1338" s="18" t="s">
        <v>8835</v>
      </c>
      <c r="XBT1338" s="18" t="s">
        <v>8835</v>
      </c>
      <c r="XBU1338" s="18" t="s">
        <v>8835</v>
      </c>
    </row>
    <row r="1339" spans="1:80 16277:16297" s="23" customFormat="1" ht="12" x14ac:dyDescent="0.25">
      <c r="A1339" s="5" t="s">
        <v>3966</v>
      </c>
      <c r="B1339" s="5" t="s">
        <v>63</v>
      </c>
      <c r="C1339" s="5" t="s">
        <v>3967</v>
      </c>
      <c r="D1339" s="6" t="s">
        <v>3968</v>
      </c>
      <c r="E1339" s="5"/>
      <c r="F1339" s="6" t="s">
        <v>11832</v>
      </c>
      <c r="G1339" s="5" t="s">
        <v>11835</v>
      </c>
      <c r="H1339" s="6" t="s">
        <v>8847</v>
      </c>
      <c r="I1339" s="6" t="s">
        <v>8847</v>
      </c>
      <c r="J1339" s="20" t="str">
        <f>XBB1339&amp;XBC1339&amp;XBD1339&amp;XBE1339&amp;XBF1339&amp;XBG1339&amp;XBH1339&amp;XBI1339&amp;XBJ1339&amp;XBK1339</f>
        <v>The PowerStore</v>
      </c>
      <c r="K1339" s="5"/>
      <c r="L1339" s="5"/>
      <c r="M1339" s="5">
        <v>2.61</v>
      </c>
      <c r="N1339" s="5"/>
      <c r="O1339" s="5">
        <v>3.24</v>
      </c>
      <c r="P1339" s="15">
        <f>(O1339-M1339)/O1339*100</f>
        <v>19.444444444444454</v>
      </c>
      <c r="Q1339" s="5"/>
      <c r="R1339" s="5"/>
      <c r="S1339" s="5"/>
      <c r="T1339" s="5"/>
      <c r="U1339" s="5">
        <v>3</v>
      </c>
      <c r="V1339" s="5">
        <v>4.38</v>
      </c>
      <c r="W1339" s="5">
        <v>10.38</v>
      </c>
      <c r="X1339" s="5">
        <v>15.38</v>
      </c>
      <c r="Y1339" s="5"/>
      <c r="Z1339" s="5"/>
      <c r="AA1339" s="5"/>
      <c r="AB1339" s="5"/>
      <c r="AC1339" s="5"/>
      <c r="AD1339" s="5"/>
      <c r="AE1339" s="20"/>
      <c r="AF1339" s="20"/>
      <c r="AG1339" s="20"/>
      <c r="AH1339" s="20"/>
      <c r="AI1339" s="20"/>
      <c r="AJ1339" s="20"/>
      <c r="AK1339" s="20"/>
      <c r="AL1339" s="20"/>
      <c r="AM1339" s="20"/>
      <c r="AN1339" s="20"/>
      <c r="AO1339" s="20"/>
      <c r="AP1339" s="20"/>
      <c r="AQ1339" s="20"/>
      <c r="AR1339" s="20"/>
      <c r="AS1339" s="20"/>
      <c r="AT1339" s="20"/>
      <c r="AU1339" s="20"/>
      <c r="AV1339" s="20"/>
      <c r="AW1339" s="20"/>
      <c r="AX1339" s="20"/>
      <c r="AY1339" s="20"/>
      <c r="AZ1339" s="20"/>
      <c r="BA1339" s="20"/>
      <c r="BB1339" s="20"/>
      <c r="BC1339" s="20"/>
      <c r="BD1339" s="20"/>
      <c r="BE1339" s="20"/>
      <c r="BF1339" s="20"/>
      <c r="BG1339" s="20"/>
      <c r="BH1339" s="20"/>
      <c r="BI1339" s="20"/>
      <c r="BJ1339" s="20"/>
      <c r="BK1339" s="20"/>
      <c r="BL1339" s="20"/>
      <c r="BM1339" s="20"/>
      <c r="BN1339" s="20"/>
      <c r="BO1339" s="20"/>
      <c r="BP1339" s="20"/>
      <c r="BQ1339" s="20"/>
      <c r="BR1339" s="20"/>
      <c r="BS1339" s="20"/>
      <c r="BT1339" s="20"/>
      <c r="BU1339" s="20"/>
      <c r="BV1339" s="20"/>
      <c r="BW1339" s="20"/>
      <c r="BX1339" s="20"/>
      <c r="BY1339" s="20"/>
      <c r="BZ1339" s="20"/>
      <c r="CA1339" s="5"/>
      <c r="CB1339" s="45" t="s">
        <v>10281</v>
      </c>
      <c r="XBA1339" s="18">
        <f>MIN(XBL1339:XBU1339)</f>
        <v>2.61</v>
      </c>
      <c r="XBB1339" s="21" t="str" cm="1">
        <f t="array" ref="XBB1339:XBK1339">IF(XBA1339=XBL1339:XBU1339,$XBL$2:$XBU$2,"")</f>
        <v/>
      </c>
      <c r="XBC1339" s="21" t="str">
        <v/>
      </c>
      <c r="XBD1339" s="21" t="str">
        <v>The PowerStore</v>
      </c>
      <c r="XBE1339" s="21" t="str">
        <v/>
      </c>
      <c r="XBF1339" s="21" t="str">
        <v/>
      </c>
      <c r="XBG1339" s="21" t="str">
        <v/>
      </c>
      <c r="XBH1339" s="21" t="str">
        <v/>
      </c>
      <c r="XBI1339" s="21" t="str">
        <v/>
      </c>
      <c r="XBJ1339" s="22" t="str">
        <v/>
      </c>
      <c r="XBK1339" s="22" t="str">
        <v/>
      </c>
      <c r="XBL1339" s="18" t="s">
        <v>8835</v>
      </c>
      <c r="XBM1339" s="18" t="s">
        <v>8835</v>
      </c>
      <c r="XBN1339" s="18">
        <v>2.61</v>
      </c>
      <c r="XBO1339" s="18" t="s">
        <v>8835</v>
      </c>
      <c r="XBP1339" s="18" t="s">
        <v>8835</v>
      </c>
      <c r="XBQ1339" s="18" t="s">
        <v>8835</v>
      </c>
      <c r="XBR1339" s="18" t="s">
        <v>8835</v>
      </c>
      <c r="XBS1339" s="18" t="s">
        <v>8835</v>
      </c>
      <c r="XBT1339" s="18" t="s">
        <v>8835</v>
      </c>
      <c r="XBU1339" s="18" t="s">
        <v>8835</v>
      </c>
    </row>
    <row r="1340" spans="1:80 16277:16297" s="23" customFormat="1" ht="12" x14ac:dyDescent="0.25">
      <c r="A1340" s="5" t="s">
        <v>3969</v>
      </c>
      <c r="B1340" s="5" t="s">
        <v>63</v>
      </c>
      <c r="C1340" s="5" t="s">
        <v>3970</v>
      </c>
      <c r="D1340" s="6" t="s">
        <v>3971</v>
      </c>
      <c r="E1340" s="5"/>
      <c r="F1340" s="6" t="s">
        <v>11832</v>
      </c>
      <c r="G1340" s="5" t="s">
        <v>11835</v>
      </c>
      <c r="H1340" s="6" t="s">
        <v>8847</v>
      </c>
      <c r="I1340" s="6" t="s">
        <v>8847</v>
      </c>
      <c r="J1340" s="20" t="str">
        <f>XBB1340&amp;XBC1340&amp;XBD1340&amp;XBE1340&amp;XBF1340&amp;XBG1340&amp;XBH1340&amp;XBI1340&amp;XBJ1340&amp;XBK1340</f>
        <v>The PowerStore</v>
      </c>
      <c r="K1340" s="5"/>
      <c r="L1340" s="5"/>
      <c r="M1340" s="5">
        <v>9.4600000000000009</v>
      </c>
      <c r="N1340" s="5"/>
      <c r="O1340" s="5">
        <v>11.5</v>
      </c>
      <c r="P1340" s="15">
        <f>(O1340-M1340)/O1340*100</f>
        <v>17.739130434782602</v>
      </c>
      <c r="Q1340" s="5"/>
      <c r="R1340" s="5"/>
      <c r="S1340" s="5"/>
      <c r="T1340" s="5"/>
      <c r="U1340" s="5">
        <v>0.2</v>
      </c>
      <c r="V1340" s="5">
        <v>0.25</v>
      </c>
      <c r="W1340" s="5">
        <v>1.5</v>
      </c>
      <c r="X1340" s="5">
        <v>6.5</v>
      </c>
      <c r="Y1340" s="5"/>
      <c r="Z1340" s="5"/>
      <c r="AA1340" s="5"/>
      <c r="AB1340" s="5"/>
      <c r="AC1340" s="5"/>
      <c r="AD1340" s="5"/>
      <c r="AE1340" s="20"/>
      <c r="AF1340" s="20"/>
      <c r="AG1340" s="20"/>
      <c r="AH1340" s="20"/>
      <c r="AI1340" s="20"/>
      <c r="AJ1340" s="20"/>
      <c r="AK1340" s="20"/>
      <c r="AL1340" s="20"/>
      <c r="AM1340" s="20"/>
      <c r="AN1340" s="20"/>
      <c r="AO1340" s="20"/>
      <c r="AP1340" s="20"/>
      <c r="AQ1340" s="20"/>
      <c r="AR1340" s="20"/>
      <c r="AS1340" s="20"/>
      <c r="AT1340" s="20"/>
      <c r="AU1340" s="20"/>
      <c r="AV1340" s="20"/>
      <c r="AW1340" s="20"/>
      <c r="AX1340" s="20"/>
      <c r="AY1340" s="20"/>
      <c r="AZ1340" s="20"/>
      <c r="BA1340" s="20"/>
      <c r="BB1340" s="20"/>
      <c r="BC1340" s="20"/>
      <c r="BD1340" s="20"/>
      <c r="BE1340" s="20"/>
      <c r="BF1340" s="20"/>
      <c r="BG1340" s="20"/>
      <c r="BH1340" s="20"/>
      <c r="BI1340" s="20"/>
      <c r="BJ1340" s="20"/>
      <c r="BK1340" s="20"/>
      <c r="BL1340" s="20"/>
      <c r="BM1340" s="20"/>
      <c r="BN1340" s="20"/>
      <c r="BO1340" s="20"/>
      <c r="BP1340" s="20"/>
      <c r="BQ1340" s="20"/>
      <c r="BR1340" s="20"/>
      <c r="BS1340" s="20"/>
      <c r="BT1340" s="20"/>
      <c r="BU1340" s="20"/>
      <c r="BV1340" s="20"/>
      <c r="BW1340" s="20"/>
      <c r="BX1340" s="20"/>
      <c r="BY1340" s="20"/>
      <c r="BZ1340" s="20"/>
      <c r="CA1340" s="5"/>
      <c r="CB1340" s="45" t="s">
        <v>10282</v>
      </c>
      <c r="XBA1340" s="18">
        <f>MIN(XBL1340:XBU1340)</f>
        <v>9.4600000000000009</v>
      </c>
      <c r="XBB1340" s="21" t="str" cm="1">
        <f t="array" ref="XBB1340:XBK1340">IF(XBA1340=XBL1340:XBU1340,$XBL$2:$XBU$2,"")</f>
        <v/>
      </c>
      <c r="XBC1340" s="21" t="str">
        <v/>
      </c>
      <c r="XBD1340" s="21" t="str">
        <v>The PowerStore</v>
      </c>
      <c r="XBE1340" s="21" t="str">
        <v/>
      </c>
      <c r="XBF1340" s="21" t="str">
        <v/>
      </c>
      <c r="XBG1340" s="21" t="str">
        <v/>
      </c>
      <c r="XBH1340" s="21" t="str">
        <v/>
      </c>
      <c r="XBI1340" s="21" t="str">
        <v/>
      </c>
      <c r="XBJ1340" s="22" t="str">
        <v/>
      </c>
      <c r="XBK1340" s="22" t="str">
        <v/>
      </c>
      <c r="XBL1340" s="18" t="s">
        <v>8835</v>
      </c>
      <c r="XBM1340" s="18">
        <v>10.44</v>
      </c>
      <c r="XBN1340" s="18">
        <v>9.4600000000000009</v>
      </c>
      <c r="XBO1340" s="18" t="s">
        <v>8835</v>
      </c>
      <c r="XBP1340" s="18" t="s">
        <v>8835</v>
      </c>
      <c r="XBQ1340" s="18" t="s">
        <v>8835</v>
      </c>
      <c r="XBR1340" s="18" t="s">
        <v>8835</v>
      </c>
      <c r="XBS1340" s="18" t="s">
        <v>8835</v>
      </c>
      <c r="XBT1340" s="18" t="s">
        <v>8835</v>
      </c>
      <c r="XBU1340" s="18" t="s">
        <v>8835</v>
      </c>
    </row>
    <row r="1341" spans="1:80 16277:16297" s="23" customFormat="1" ht="12" x14ac:dyDescent="0.25">
      <c r="A1341" s="5" t="s">
        <v>3972</v>
      </c>
      <c r="B1341" s="5" t="s">
        <v>11830</v>
      </c>
      <c r="C1341" s="5" t="s">
        <v>3973</v>
      </c>
      <c r="D1341" s="6" t="s">
        <v>3974</v>
      </c>
      <c r="E1341" s="5"/>
      <c r="F1341" s="6" t="s">
        <v>11832</v>
      </c>
      <c r="G1341" s="5" t="s">
        <v>11835</v>
      </c>
      <c r="H1341" s="6" t="s">
        <v>8847</v>
      </c>
      <c r="I1341" s="6" t="s">
        <v>8847</v>
      </c>
      <c r="J1341" s="20" t="str">
        <f>XBB1341&amp;XBC1341&amp;XBD1341&amp;XBE1341&amp;XBF1341&amp;XBG1341&amp;XBH1341&amp;XBI1341&amp;XBJ1341&amp;XBK1341</f>
        <v>Soligent</v>
      </c>
      <c r="K1341" s="5"/>
      <c r="L1341" s="5"/>
      <c r="M1341" s="5">
        <v>854.81</v>
      </c>
      <c r="N1341" s="5"/>
      <c r="O1341" s="5">
        <v>1068</v>
      </c>
      <c r="P1341" s="15">
        <f>(O1341-M1341)/O1341*100</f>
        <v>19.961610486891392</v>
      </c>
      <c r="Q1341" s="5"/>
      <c r="R1341" s="5"/>
      <c r="S1341" s="5"/>
      <c r="T1341" s="5"/>
      <c r="U1341" s="5">
        <v>30.09</v>
      </c>
      <c r="V1341" s="5">
        <v>114.3</v>
      </c>
      <c r="W1341" s="5">
        <v>162</v>
      </c>
      <c r="X1341" s="5">
        <v>400.1</v>
      </c>
      <c r="Y1341" s="5"/>
      <c r="Z1341" s="5"/>
      <c r="AA1341" s="5"/>
      <c r="AB1341" s="5"/>
      <c r="AC1341" s="5"/>
      <c r="AD1341" s="5"/>
      <c r="AE1341" s="20"/>
      <c r="AF1341" s="20"/>
      <c r="AG1341" s="20"/>
      <c r="AH1341" s="20"/>
      <c r="AI1341" s="20"/>
      <c r="AJ1341" s="20"/>
      <c r="AK1341" s="20"/>
      <c r="AL1341" s="20"/>
      <c r="AM1341" s="20"/>
      <c r="AN1341" s="20"/>
      <c r="AO1341" s="20"/>
      <c r="AP1341" s="20"/>
      <c r="AQ1341" s="20"/>
      <c r="AR1341" s="20"/>
      <c r="AS1341" s="20"/>
      <c r="AT1341" s="20"/>
      <c r="AU1341" s="20"/>
      <c r="AV1341" s="20"/>
      <c r="AW1341" s="20"/>
      <c r="AX1341" s="20"/>
      <c r="AY1341" s="20"/>
      <c r="AZ1341" s="20"/>
      <c r="BA1341" s="20"/>
      <c r="BB1341" s="20"/>
      <c r="BC1341" s="20"/>
      <c r="BD1341" s="20"/>
      <c r="BE1341" s="20"/>
      <c r="BF1341" s="20"/>
      <c r="BG1341" s="20"/>
      <c r="BH1341" s="20"/>
      <c r="BI1341" s="20"/>
      <c r="BJ1341" s="20"/>
      <c r="BK1341" s="20"/>
      <c r="BL1341" s="20"/>
      <c r="BM1341" s="20"/>
      <c r="BN1341" s="20"/>
      <c r="BO1341" s="20"/>
      <c r="BP1341" s="20"/>
      <c r="BQ1341" s="20"/>
      <c r="BR1341" s="20"/>
      <c r="BS1341" s="20"/>
      <c r="BT1341" s="20"/>
      <c r="BU1341" s="20"/>
      <c r="BV1341" s="20"/>
      <c r="BW1341" s="20"/>
      <c r="BX1341" s="20"/>
      <c r="BY1341" s="20"/>
      <c r="BZ1341" s="20"/>
      <c r="CA1341" s="5"/>
      <c r="CB1341" s="45" t="s">
        <v>10283</v>
      </c>
      <c r="XBA1341" s="18">
        <f>MIN(XBL1341:XBU1341)</f>
        <v>854.81</v>
      </c>
      <c r="XBB1341" s="21" t="str" cm="1">
        <f t="array" ref="XBB1341:XBK1341">IF(XBA1341=XBL1341:XBU1341,$XBL$2:$XBU$2,"")</f>
        <v/>
      </c>
      <c r="XBC1341" s="21" t="str">
        <v>Soligent</v>
      </c>
      <c r="XBD1341" s="21" t="str">
        <v/>
      </c>
      <c r="XBE1341" s="21" t="str">
        <v/>
      </c>
      <c r="XBF1341" s="21" t="str">
        <v/>
      </c>
      <c r="XBG1341" s="21" t="str">
        <v/>
      </c>
      <c r="XBH1341" s="21" t="str">
        <v/>
      </c>
      <c r="XBI1341" s="21" t="str">
        <v/>
      </c>
      <c r="XBJ1341" s="22" t="str">
        <v/>
      </c>
      <c r="XBK1341" s="22" t="str">
        <v/>
      </c>
      <c r="XBL1341" s="18" t="s">
        <v>8835</v>
      </c>
      <c r="XBM1341" s="18">
        <v>854.81</v>
      </c>
      <c r="XBN1341" s="18">
        <v>877.51</v>
      </c>
      <c r="XBO1341" s="18" t="s">
        <v>8835</v>
      </c>
      <c r="XBP1341" s="18" t="s">
        <v>8835</v>
      </c>
      <c r="XBQ1341" s="18" t="s">
        <v>8835</v>
      </c>
      <c r="XBR1341" s="18" t="s">
        <v>8835</v>
      </c>
      <c r="XBS1341" s="18" t="s">
        <v>8835</v>
      </c>
      <c r="XBT1341" s="18" t="s">
        <v>8835</v>
      </c>
      <c r="XBU1341" s="18" t="s">
        <v>8835</v>
      </c>
    </row>
    <row r="1342" spans="1:80 16277:16297" s="23" customFormat="1" ht="12" x14ac:dyDescent="0.25">
      <c r="A1342" s="5" t="s">
        <v>3975</v>
      </c>
      <c r="B1342" s="5" t="s">
        <v>63</v>
      </c>
      <c r="C1342" s="5" t="s">
        <v>3976</v>
      </c>
      <c r="D1342" s="6" t="s">
        <v>3977</v>
      </c>
      <c r="E1342" s="5"/>
      <c r="F1342" s="6" t="s">
        <v>11832</v>
      </c>
      <c r="G1342" s="5" t="s">
        <v>11835</v>
      </c>
      <c r="H1342" s="6" t="s">
        <v>8847</v>
      </c>
      <c r="I1342" s="6" t="s">
        <v>8847</v>
      </c>
      <c r="J1342" s="20" t="str">
        <f>XBB1342&amp;XBC1342&amp;XBD1342&amp;XBE1342&amp;XBF1342&amp;XBG1342&amp;XBH1342&amp;XBI1342&amp;XBJ1342&amp;XBK1342</f>
        <v>Kranich East</v>
      </c>
      <c r="K1342" s="5"/>
      <c r="L1342" s="5"/>
      <c r="M1342" s="5">
        <v>2.74</v>
      </c>
      <c r="N1342" s="5"/>
      <c r="O1342" s="5">
        <v>3.4868000000000001</v>
      </c>
      <c r="P1342" s="15">
        <f>(O1342-M1342)/O1342*100</f>
        <v>21.417919008833312</v>
      </c>
      <c r="Q1342" s="5"/>
      <c r="R1342" s="5"/>
      <c r="S1342" s="5"/>
      <c r="T1342" s="5"/>
      <c r="U1342" s="5">
        <v>15</v>
      </c>
      <c r="V1342" s="5">
        <v>9</v>
      </c>
      <c r="W1342" s="5">
        <v>3.2</v>
      </c>
      <c r="X1342" s="5">
        <v>7.5</v>
      </c>
      <c r="Y1342" s="5"/>
      <c r="Z1342" s="5"/>
      <c r="AA1342" s="5"/>
      <c r="AB1342" s="5"/>
      <c r="AC1342" s="5"/>
      <c r="AD1342" s="5"/>
      <c r="AE1342" s="20"/>
      <c r="AF1342" s="20"/>
      <c r="AG1342" s="20"/>
      <c r="AH1342" s="20"/>
      <c r="AI1342" s="20"/>
      <c r="AJ1342" s="20"/>
      <c r="AK1342" s="20"/>
      <c r="AL1342" s="20"/>
      <c r="AM1342" s="20"/>
      <c r="AN1342" s="20"/>
      <c r="AO1342" s="20"/>
      <c r="AP1342" s="20"/>
      <c r="AQ1342" s="20"/>
      <c r="AR1342" s="20"/>
      <c r="AS1342" s="20"/>
      <c r="AT1342" s="20"/>
      <c r="AU1342" s="20"/>
      <c r="AV1342" s="20"/>
      <c r="AW1342" s="20"/>
      <c r="AX1342" s="20"/>
      <c r="AY1342" s="20"/>
      <c r="AZ1342" s="20"/>
      <c r="BA1342" s="20"/>
      <c r="BB1342" s="20"/>
      <c r="BC1342" s="20"/>
      <c r="BD1342" s="20"/>
      <c r="BE1342" s="20"/>
      <c r="BF1342" s="20"/>
      <c r="BG1342" s="20"/>
      <c r="BH1342" s="20"/>
      <c r="BI1342" s="20"/>
      <c r="BJ1342" s="20"/>
      <c r="BK1342" s="20"/>
      <c r="BL1342" s="20"/>
      <c r="BM1342" s="20"/>
      <c r="BN1342" s="20"/>
      <c r="BO1342" s="20"/>
      <c r="BP1342" s="20"/>
      <c r="BQ1342" s="20"/>
      <c r="BR1342" s="20"/>
      <c r="BS1342" s="20"/>
      <c r="BT1342" s="20"/>
      <c r="BU1342" s="20"/>
      <c r="BV1342" s="20"/>
      <c r="BW1342" s="20"/>
      <c r="BX1342" s="20"/>
      <c r="BY1342" s="20"/>
      <c r="BZ1342" s="20"/>
      <c r="CA1342" s="5"/>
      <c r="CB1342" s="45" t="s">
        <v>10284</v>
      </c>
      <c r="XBA1342" s="18">
        <f>MIN(XBL1342:XBU1342)</f>
        <v>2.74</v>
      </c>
      <c r="XBB1342" s="21" t="str" cm="1">
        <f t="array" ref="XBB1342:XBK1342">IF(XBA1342=XBL1342:XBU1342,$XBL$2:$XBU$2,"")</f>
        <v/>
      </c>
      <c r="XBC1342" s="21" t="str">
        <v/>
      </c>
      <c r="XBD1342" s="21" t="str">
        <v/>
      </c>
      <c r="XBE1342" s="21" t="str">
        <v>Kranich East</v>
      </c>
      <c r="XBF1342" s="21" t="str">
        <v/>
      </c>
      <c r="XBG1342" s="21" t="str">
        <v/>
      </c>
      <c r="XBH1342" s="21" t="str">
        <v/>
      </c>
      <c r="XBI1342" s="21" t="str">
        <v/>
      </c>
      <c r="XBJ1342" s="22" t="str">
        <v/>
      </c>
      <c r="XBK1342" s="22" t="str">
        <v/>
      </c>
      <c r="XBL1342" s="18" t="s">
        <v>8835</v>
      </c>
      <c r="XBM1342" s="18" t="s">
        <v>8835</v>
      </c>
      <c r="XBN1342" s="18">
        <v>3.25</v>
      </c>
      <c r="XBO1342" s="18">
        <v>2.74</v>
      </c>
      <c r="XBP1342" s="18" t="s">
        <v>8835</v>
      </c>
      <c r="XBQ1342" s="18" t="s">
        <v>8835</v>
      </c>
      <c r="XBR1342" s="18" t="s">
        <v>8835</v>
      </c>
      <c r="XBS1342" s="18" t="s">
        <v>8835</v>
      </c>
      <c r="XBT1342" s="18" t="s">
        <v>8835</v>
      </c>
      <c r="XBU1342" s="18" t="s">
        <v>8835</v>
      </c>
    </row>
    <row r="1343" spans="1:80 16277:16297" s="23" customFormat="1" ht="12" x14ac:dyDescent="0.25">
      <c r="A1343" s="5" t="s">
        <v>3978</v>
      </c>
      <c r="B1343" s="5" t="s">
        <v>63</v>
      </c>
      <c r="C1343" s="5" t="s">
        <v>3979</v>
      </c>
      <c r="D1343" s="6" t="s">
        <v>3980</v>
      </c>
      <c r="E1343" s="5"/>
      <c r="F1343" s="6" t="s">
        <v>11832</v>
      </c>
      <c r="G1343" s="5" t="s">
        <v>11835</v>
      </c>
      <c r="H1343" s="6" t="s">
        <v>8866</v>
      </c>
      <c r="I1343" s="6" t="s">
        <v>8866</v>
      </c>
      <c r="J1343" s="20" t="str">
        <f>XBB1343&amp;XBC1343&amp;XBD1343&amp;XBE1343&amp;XBF1343&amp;XBG1343&amp;XBH1343&amp;XBI1343&amp;XBJ1343&amp;XBK1343</f>
        <v>The PowerStore</v>
      </c>
      <c r="K1343" s="5"/>
      <c r="L1343" s="5"/>
      <c r="M1343" s="5">
        <v>78.22</v>
      </c>
      <c r="N1343" s="5"/>
      <c r="O1343" s="5">
        <v>84.630799999999994</v>
      </c>
      <c r="P1343" s="15">
        <f>(O1343-M1343)/O1343*100</f>
        <v>7.5750199690892623</v>
      </c>
      <c r="Q1343" s="5"/>
      <c r="R1343" s="5"/>
      <c r="S1343" s="5"/>
      <c r="T1343" s="5"/>
      <c r="U1343" s="5">
        <v>8</v>
      </c>
      <c r="V1343" s="5">
        <v>11</v>
      </c>
      <c r="W1343" s="5">
        <v>35</v>
      </c>
      <c r="X1343" s="5">
        <v>28</v>
      </c>
      <c r="Y1343" s="5"/>
      <c r="Z1343" s="5"/>
      <c r="AA1343" s="5"/>
      <c r="AB1343" s="5"/>
      <c r="AC1343" s="5"/>
      <c r="AD1343" s="5"/>
      <c r="AE1343" s="20"/>
      <c r="AF1343" s="20"/>
      <c r="AG1343" s="20"/>
      <c r="AH1343" s="20"/>
      <c r="AI1343" s="20"/>
      <c r="AJ1343" s="20"/>
      <c r="AK1343" s="20"/>
      <c r="AL1343" s="20"/>
      <c r="AM1343" s="20"/>
      <c r="AN1343" s="20"/>
      <c r="AO1343" s="20"/>
      <c r="AP1343" s="20"/>
      <c r="AQ1343" s="20"/>
      <c r="AR1343" s="20"/>
      <c r="AS1343" s="20"/>
      <c r="AT1343" s="20"/>
      <c r="AU1343" s="20"/>
      <c r="AV1343" s="20"/>
      <c r="AW1343" s="20"/>
      <c r="AX1343" s="20"/>
      <c r="AY1343" s="20"/>
      <c r="AZ1343" s="20"/>
      <c r="BA1343" s="20"/>
      <c r="BB1343" s="20"/>
      <c r="BC1343" s="20"/>
      <c r="BD1343" s="20"/>
      <c r="BE1343" s="20"/>
      <c r="BF1343" s="20"/>
      <c r="BG1343" s="20"/>
      <c r="BH1343" s="20"/>
      <c r="BI1343" s="20"/>
      <c r="BJ1343" s="20"/>
      <c r="BK1343" s="20"/>
      <c r="BL1343" s="20"/>
      <c r="BM1343" s="20"/>
      <c r="BN1343" s="20"/>
      <c r="BO1343" s="20"/>
      <c r="BP1343" s="20"/>
      <c r="BQ1343" s="20"/>
      <c r="BR1343" s="20"/>
      <c r="BS1343" s="20"/>
      <c r="BT1343" s="20"/>
      <c r="BU1343" s="20"/>
      <c r="BV1343" s="20"/>
      <c r="BW1343" s="20"/>
      <c r="BX1343" s="20"/>
      <c r="BY1343" s="20"/>
      <c r="BZ1343" s="20"/>
      <c r="CA1343" s="5"/>
      <c r="CB1343" s="45" t="s">
        <v>10285</v>
      </c>
      <c r="XBA1343" s="18">
        <f>MIN(XBL1343:XBU1343)</f>
        <v>78.22</v>
      </c>
      <c r="XBB1343" s="21" t="str" cm="1">
        <f t="array" ref="XBB1343:XBK1343">IF(XBA1343=XBL1343:XBU1343,$XBL$2:$XBU$2,"")</f>
        <v/>
      </c>
      <c r="XBC1343" s="21" t="str">
        <v/>
      </c>
      <c r="XBD1343" s="21" t="str">
        <v>The PowerStore</v>
      </c>
      <c r="XBE1343" s="21" t="str">
        <v/>
      </c>
      <c r="XBF1343" s="21" t="str">
        <v/>
      </c>
      <c r="XBG1343" s="21" t="str">
        <v/>
      </c>
      <c r="XBH1343" s="21" t="str">
        <v/>
      </c>
      <c r="XBI1343" s="21" t="str">
        <v/>
      </c>
      <c r="XBJ1343" s="22" t="str">
        <v/>
      </c>
      <c r="XBK1343" s="22" t="str">
        <v/>
      </c>
      <c r="XBL1343" s="18" t="s">
        <v>8835</v>
      </c>
      <c r="XBM1343" s="18" t="s">
        <v>8835</v>
      </c>
      <c r="XBN1343" s="18">
        <v>78.22</v>
      </c>
      <c r="XBO1343" s="18" t="s">
        <v>8835</v>
      </c>
      <c r="XBP1343" s="18" t="s">
        <v>8835</v>
      </c>
      <c r="XBQ1343" s="18" t="s">
        <v>8835</v>
      </c>
      <c r="XBR1343" s="18" t="s">
        <v>8835</v>
      </c>
      <c r="XBS1343" s="18" t="s">
        <v>8835</v>
      </c>
      <c r="XBT1343" s="18" t="s">
        <v>8835</v>
      </c>
      <c r="XBU1343" s="18" t="s">
        <v>8835</v>
      </c>
    </row>
    <row r="1344" spans="1:80 16277:16297" s="23" customFormat="1" ht="12" x14ac:dyDescent="0.25">
      <c r="A1344" s="5" t="s">
        <v>3981</v>
      </c>
      <c r="B1344" s="5" t="s">
        <v>63</v>
      </c>
      <c r="C1344" s="5">
        <v>4202014479</v>
      </c>
      <c r="D1344" s="6" t="s">
        <v>3982</v>
      </c>
      <c r="E1344" s="5"/>
      <c r="F1344" s="6" t="s">
        <v>11841</v>
      </c>
      <c r="G1344" s="5" t="s">
        <v>11835</v>
      </c>
      <c r="H1344" s="6" t="s">
        <v>8866</v>
      </c>
      <c r="I1344" s="6" t="s">
        <v>8866</v>
      </c>
      <c r="J1344" s="20" t="str">
        <f>XBB1344&amp;XBC1344&amp;XBD1344&amp;XBE1344&amp;XBF1344&amp;XBG1344&amp;XBH1344&amp;XBI1344&amp;XBJ1344&amp;XBK1344</f>
        <v>Kranich East</v>
      </c>
      <c r="K1344" s="5"/>
      <c r="L1344" s="5"/>
      <c r="M1344" s="5">
        <v>21.58</v>
      </c>
      <c r="N1344" s="5"/>
      <c r="O1344" s="5">
        <v>25.376481481481481</v>
      </c>
      <c r="P1344" s="15">
        <f>(O1344-M1344)/O1344*100</f>
        <v>14.960629921259846</v>
      </c>
      <c r="Q1344" s="5"/>
      <c r="R1344" s="5"/>
      <c r="S1344" s="5"/>
      <c r="T1344" s="5"/>
      <c r="U1344" s="5">
        <v>0.5</v>
      </c>
      <c r="V1344" s="5">
        <v>1</v>
      </c>
      <c r="W1344" s="5">
        <v>1</v>
      </c>
      <c r="X1344" s="5">
        <v>4</v>
      </c>
      <c r="Y1344" s="5"/>
      <c r="Z1344" s="5"/>
      <c r="AA1344" s="5"/>
      <c r="AB1344" s="5"/>
      <c r="AC1344" s="5"/>
      <c r="AD1344" s="5"/>
      <c r="AE1344" s="20"/>
      <c r="AF1344" s="20"/>
      <c r="AG1344" s="20"/>
      <c r="AH1344" s="20"/>
      <c r="AI1344" s="20"/>
      <c r="AJ1344" s="20"/>
      <c r="AK1344" s="20"/>
      <c r="AL1344" s="20"/>
      <c r="AM1344" s="20"/>
      <c r="AN1344" s="20"/>
      <c r="AO1344" s="20"/>
      <c r="AP1344" s="20"/>
      <c r="AQ1344" s="20"/>
      <c r="AR1344" s="20"/>
      <c r="AS1344" s="20"/>
      <c r="AT1344" s="20"/>
      <c r="AU1344" s="20"/>
      <c r="AV1344" s="20"/>
      <c r="AW1344" s="20"/>
      <c r="AX1344" s="20"/>
      <c r="AY1344" s="20"/>
      <c r="AZ1344" s="20"/>
      <c r="BA1344" s="20"/>
      <c r="BB1344" s="20"/>
      <c r="BC1344" s="20"/>
      <c r="BD1344" s="20"/>
      <c r="BE1344" s="20"/>
      <c r="BF1344" s="20"/>
      <c r="BG1344" s="20"/>
      <c r="BH1344" s="20"/>
      <c r="BI1344" s="20"/>
      <c r="BJ1344" s="20"/>
      <c r="BK1344" s="20"/>
      <c r="BL1344" s="20"/>
      <c r="BM1344" s="20"/>
      <c r="BN1344" s="20"/>
      <c r="BO1344" s="20"/>
      <c r="BP1344" s="20"/>
      <c r="BQ1344" s="20"/>
      <c r="BR1344" s="20"/>
      <c r="BS1344" s="20"/>
      <c r="BT1344" s="20"/>
      <c r="BU1344" s="20"/>
      <c r="BV1344" s="20"/>
      <c r="BW1344" s="20"/>
      <c r="BX1344" s="20"/>
      <c r="BY1344" s="20"/>
      <c r="BZ1344" s="20"/>
      <c r="CA1344" s="5"/>
      <c r="CB1344" s="45" t="s">
        <v>10286</v>
      </c>
      <c r="XBA1344" s="18">
        <f>MIN(XBL1344:XBU1344)</f>
        <v>21.58</v>
      </c>
      <c r="XBB1344" s="21" t="str" cm="1">
        <f t="array" ref="XBB1344:XBK1344">IF(XBA1344=XBL1344:XBU1344,$XBL$2:$XBU$2,"")</f>
        <v/>
      </c>
      <c r="XBC1344" s="21" t="str">
        <v/>
      </c>
      <c r="XBD1344" s="21" t="str">
        <v/>
      </c>
      <c r="XBE1344" s="21" t="str">
        <v>Kranich East</v>
      </c>
      <c r="XBF1344" s="21" t="str">
        <v/>
      </c>
      <c r="XBG1344" s="21" t="str">
        <v/>
      </c>
      <c r="XBH1344" s="21" t="str">
        <v/>
      </c>
      <c r="XBI1344" s="21" t="str">
        <v/>
      </c>
      <c r="XBJ1344" s="22" t="str">
        <v/>
      </c>
      <c r="XBK1344" s="22" t="str">
        <v/>
      </c>
      <c r="XBL1344" s="18" t="s">
        <v>8835</v>
      </c>
      <c r="XBM1344" s="18" t="s">
        <v>8835</v>
      </c>
      <c r="XBN1344" s="18">
        <v>22</v>
      </c>
      <c r="XBO1344" s="18">
        <v>21.58</v>
      </c>
      <c r="XBP1344" s="18" t="s">
        <v>8835</v>
      </c>
      <c r="XBQ1344" s="18" t="s">
        <v>8835</v>
      </c>
      <c r="XBR1344" s="18" t="s">
        <v>8835</v>
      </c>
      <c r="XBS1344" s="18" t="s">
        <v>8835</v>
      </c>
      <c r="XBT1344" s="18" t="s">
        <v>8835</v>
      </c>
      <c r="XBU1344" s="18" t="s">
        <v>8835</v>
      </c>
    </row>
    <row r="1345" spans="1:80 16277:16297" s="23" customFormat="1" ht="12" x14ac:dyDescent="0.25">
      <c r="A1345" s="5" t="s">
        <v>3983</v>
      </c>
      <c r="B1345" s="5" t="s">
        <v>63</v>
      </c>
      <c r="C1345" s="5" t="s">
        <v>3984</v>
      </c>
      <c r="D1345" s="6" t="s">
        <v>3985</v>
      </c>
      <c r="E1345" s="5"/>
      <c r="F1345" s="6" t="s">
        <v>11832</v>
      </c>
      <c r="G1345" s="5" t="s">
        <v>11835</v>
      </c>
      <c r="H1345" s="6" t="s">
        <v>8895</v>
      </c>
      <c r="I1345" s="6" t="s">
        <v>8895</v>
      </c>
      <c r="J1345" s="20" t="str">
        <f>XBB1345&amp;XBC1345&amp;XBD1345&amp;XBE1345&amp;XBF1345&amp;XBG1345&amp;XBH1345&amp;XBI1345&amp;XBJ1345&amp;XBK1345</f>
        <v>The PowerStore</v>
      </c>
      <c r="K1345" s="5"/>
      <c r="L1345" s="5"/>
      <c r="M1345" s="5">
        <v>35.97</v>
      </c>
      <c r="N1345" s="5"/>
      <c r="O1345" s="5">
        <v>42.801924390799357</v>
      </c>
      <c r="P1345" s="15">
        <f>(O1345-M1345)/O1345*100</f>
        <v>15.961722488038269</v>
      </c>
      <c r="Q1345" s="5"/>
      <c r="R1345" s="5"/>
      <c r="S1345" s="5"/>
      <c r="T1345" s="5"/>
      <c r="U1345" s="5">
        <v>0.17</v>
      </c>
      <c r="V1345" s="5">
        <v>25.4</v>
      </c>
      <c r="W1345" s="5">
        <v>25.4</v>
      </c>
      <c r="X1345" s="5">
        <v>177.8</v>
      </c>
      <c r="Y1345" s="5"/>
      <c r="Z1345" s="5"/>
      <c r="AA1345" s="5"/>
      <c r="AB1345" s="5"/>
      <c r="AC1345" s="5"/>
      <c r="AD1345" s="5"/>
      <c r="AE1345" s="20"/>
      <c r="AF1345" s="20"/>
      <c r="AG1345" s="20"/>
      <c r="AH1345" s="20"/>
      <c r="AI1345" s="20"/>
      <c r="AJ1345" s="20"/>
      <c r="AK1345" s="20"/>
      <c r="AL1345" s="20"/>
      <c r="AM1345" s="20"/>
      <c r="AN1345" s="20"/>
      <c r="AO1345" s="20"/>
      <c r="AP1345" s="20"/>
      <c r="AQ1345" s="20"/>
      <c r="AR1345" s="20"/>
      <c r="AS1345" s="20"/>
      <c r="AT1345" s="20"/>
      <c r="AU1345" s="20"/>
      <c r="AV1345" s="20"/>
      <c r="AW1345" s="20"/>
      <c r="AX1345" s="20"/>
      <c r="AY1345" s="20"/>
      <c r="AZ1345" s="20"/>
      <c r="BA1345" s="20"/>
      <c r="BB1345" s="20"/>
      <c r="BC1345" s="20"/>
      <c r="BD1345" s="20"/>
      <c r="BE1345" s="20"/>
      <c r="BF1345" s="20"/>
      <c r="BG1345" s="20"/>
      <c r="BH1345" s="20"/>
      <c r="BI1345" s="20"/>
      <c r="BJ1345" s="20"/>
      <c r="BK1345" s="20"/>
      <c r="BL1345" s="20"/>
      <c r="BM1345" s="20"/>
      <c r="BN1345" s="20"/>
      <c r="BO1345" s="20"/>
      <c r="BP1345" s="20"/>
      <c r="BQ1345" s="20"/>
      <c r="BR1345" s="20"/>
      <c r="BS1345" s="20"/>
      <c r="BT1345" s="20"/>
      <c r="BU1345" s="20"/>
      <c r="BV1345" s="20"/>
      <c r="BW1345" s="20"/>
      <c r="BX1345" s="20"/>
      <c r="BY1345" s="20"/>
      <c r="BZ1345" s="20"/>
      <c r="CA1345" s="5"/>
      <c r="CB1345" s="45" t="s">
        <v>10287</v>
      </c>
      <c r="XBA1345" s="18">
        <f>MIN(XBL1345:XBU1345)</f>
        <v>35.97</v>
      </c>
      <c r="XBB1345" s="21" t="str" cm="1">
        <f t="array" ref="XBB1345:XBK1345">IF(XBA1345=XBL1345:XBU1345,$XBL$2:$XBU$2,"")</f>
        <v/>
      </c>
      <c r="XBC1345" s="21" t="str">
        <v/>
      </c>
      <c r="XBD1345" s="21" t="str">
        <v>The PowerStore</v>
      </c>
      <c r="XBE1345" s="21" t="str">
        <v/>
      </c>
      <c r="XBF1345" s="21" t="str">
        <v/>
      </c>
      <c r="XBG1345" s="21" t="str">
        <v/>
      </c>
      <c r="XBH1345" s="21" t="str">
        <v/>
      </c>
      <c r="XBI1345" s="21" t="str">
        <v/>
      </c>
      <c r="XBJ1345" s="22" t="str">
        <v/>
      </c>
      <c r="XBK1345" s="22" t="str">
        <v/>
      </c>
      <c r="XBL1345" s="18" t="s">
        <v>8835</v>
      </c>
      <c r="XBM1345" s="18">
        <v>40.26</v>
      </c>
      <c r="XBN1345" s="18">
        <v>35.97</v>
      </c>
      <c r="XBO1345" s="18" t="s">
        <v>8835</v>
      </c>
      <c r="XBP1345" s="18" t="s">
        <v>8835</v>
      </c>
      <c r="XBQ1345" s="18" t="s">
        <v>8835</v>
      </c>
      <c r="XBR1345" s="18" t="s">
        <v>8835</v>
      </c>
      <c r="XBS1345" s="18" t="s">
        <v>8835</v>
      </c>
      <c r="XBT1345" s="18" t="s">
        <v>8835</v>
      </c>
      <c r="XBU1345" s="18" t="s">
        <v>8835</v>
      </c>
    </row>
    <row r="1346" spans="1:80 16277:16297" s="23" customFormat="1" ht="12" x14ac:dyDescent="0.25">
      <c r="A1346" s="5" t="s">
        <v>3986</v>
      </c>
      <c r="B1346" s="5" t="s">
        <v>63</v>
      </c>
      <c r="C1346" s="5" t="s">
        <v>3987</v>
      </c>
      <c r="D1346" s="6" t="s">
        <v>3988</v>
      </c>
      <c r="E1346" s="5"/>
      <c r="F1346" s="6" t="s">
        <v>11832</v>
      </c>
      <c r="G1346" s="5" t="s">
        <v>11835</v>
      </c>
      <c r="H1346" s="6" t="s">
        <v>8895</v>
      </c>
      <c r="I1346" s="6" t="s">
        <v>8895</v>
      </c>
      <c r="J1346" s="20" t="str">
        <f>XBB1346&amp;XBC1346&amp;XBD1346&amp;XBE1346&amp;XBF1346&amp;XBG1346&amp;XBH1346&amp;XBI1346&amp;XBJ1346&amp;XBK1346</f>
        <v>Kranich East</v>
      </c>
      <c r="K1346" s="5"/>
      <c r="L1346" s="5"/>
      <c r="M1346" s="5">
        <v>473.67</v>
      </c>
      <c r="N1346" s="5"/>
      <c r="O1346" s="5">
        <v>587.35</v>
      </c>
      <c r="P1346" s="15">
        <f>(O1346-M1346)/O1346*100</f>
        <v>19.35472886694475</v>
      </c>
      <c r="Q1346" s="5"/>
      <c r="R1346" s="5"/>
      <c r="S1346" s="5"/>
      <c r="T1346" s="5"/>
      <c r="U1346" s="5">
        <v>8.5</v>
      </c>
      <c r="V1346" s="5">
        <v>3</v>
      </c>
      <c r="W1346" s="5">
        <v>10</v>
      </c>
      <c r="X1346" s="5">
        <v>20</v>
      </c>
      <c r="Y1346" s="5"/>
      <c r="Z1346" s="5"/>
      <c r="AA1346" s="5"/>
      <c r="AB1346" s="5"/>
      <c r="AC1346" s="5"/>
      <c r="AD1346" s="5"/>
      <c r="AE1346" s="20"/>
      <c r="AF1346" s="20"/>
      <c r="AG1346" s="20"/>
      <c r="AH1346" s="20"/>
      <c r="AI1346" s="20"/>
      <c r="AJ1346" s="20"/>
      <c r="AK1346" s="20"/>
      <c r="AL1346" s="20"/>
      <c r="AM1346" s="20"/>
      <c r="AN1346" s="20"/>
      <c r="AO1346" s="20"/>
      <c r="AP1346" s="20"/>
      <c r="AQ1346" s="20"/>
      <c r="AR1346" s="20"/>
      <c r="AS1346" s="20"/>
      <c r="AT1346" s="20"/>
      <c r="AU1346" s="20"/>
      <c r="AV1346" s="20"/>
      <c r="AW1346" s="20"/>
      <c r="AX1346" s="20"/>
      <c r="AY1346" s="20"/>
      <c r="AZ1346" s="20"/>
      <c r="BA1346" s="20"/>
      <c r="BB1346" s="20"/>
      <c r="BC1346" s="20"/>
      <c r="BD1346" s="20"/>
      <c r="BE1346" s="20"/>
      <c r="BF1346" s="20"/>
      <c r="BG1346" s="20"/>
      <c r="BH1346" s="20"/>
      <c r="BI1346" s="20"/>
      <c r="BJ1346" s="20"/>
      <c r="BK1346" s="20"/>
      <c r="BL1346" s="20"/>
      <c r="BM1346" s="20"/>
      <c r="BN1346" s="20"/>
      <c r="BO1346" s="20"/>
      <c r="BP1346" s="20"/>
      <c r="BQ1346" s="20"/>
      <c r="BR1346" s="20"/>
      <c r="BS1346" s="20"/>
      <c r="BT1346" s="20"/>
      <c r="BU1346" s="20"/>
      <c r="BV1346" s="20"/>
      <c r="BW1346" s="20"/>
      <c r="BX1346" s="20"/>
      <c r="BY1346" s="20"/>
      <c r="BZ1346" s="20"/>
      <c r="CA1346" s="5"/>
      <c r="CB1346" s="45" t="s">
        <v>10288</v>
      </c>
      <c r="XBA1346" s="18">
        <f>MIN(XBL1346:XBU1346)</f>
        <v>469.78</v>
      </c>
      <c r="XBB1346" s="21" t="str" cm="1">
        <f t="array" ref="XBB1346:XBK1346">IF(XBA1346=XBL1346:XBU1346,$XBL$2:$XBU$2,"")</f>
        <v/>
      </c>
      <c r="XBC1346" s="21" t="str">
        <v/>
      </c>
      <c r="XBD1346" s="21" t="str">
        <v/>
      </c>
      <c r="XBE1346" s="21" t="str">
        <v>Kranich East</v>
      </c>
      <c r="XBF1346" s="21" t="str">
        <v/>
      </c>
      <c r="XBG1346" s="21" t="str">
        <v/>
      </c>
      <c r="XBH1346" s="21" t="str">
        <v/>
      </c>
      <c r="XBI1346" s="21" t="str">
        <v/>
      </c>
      <c r="XBJ1346" s="22" t="str">
        <v/>
      </c>
      <c r="XBK1346" s="22" t="str">
        <v/>
      </c>
      <c r="XBL1346" s="18" t="s">
        <v>8835</v>
      </c>
      <c r="XBM1346" s="18">
        <v>536.23</v>
      </c>
      <c r="XBN1346" s="18">
        <v>478.99</v>
      </c>
      <c r="XBO1346" s="18">
        <v>469.78</v>
      </c>
      <c r="XBP1346" s="18">
        <v>491.69318181818198</v>
      </c>
      <c r="XBQ1346" s="18" t="s">
        <v>8835</v>
      </c>
      <c r="XBR1346" s="18" t="s">
        <v>8835</v>
      </c>
      <c r="XBS1346" s="18" t="s">
        <v>8835</v>
      </c>
      <c r="XBT1346" s="18" t="s">
        <v>8835</v>
      </c>
      <c r="XBU1346" s="18" t="s">
        <v>8835</v>
      </c>
    </row>
    <row r="1347" spans="1:80 16277:16297" s="23" customFormat="1" ht="12" x14ac:dyDescent="0.25">
      <c r="A1347" s="5" t="s">
        <v>3989</v>
      </c>
      <c r="B1347" s="5" t="s">
        <v>11830</v>
      </c>
      <c r="C1347" s="5" t="s">
        <v>3990</v>
      </c>
      <c r="D1347" s="6" t="s">
        <v>3991</v>
      </c>
      <c r="E1347" s="5"/>
      <c r="F1347" s="6" t="s">
        <v>11841</v>
      </c>
      <c r="G1347" s="5" t="s">
        <v>11835</v>
      </c>
      <c r="H1347" s="6" t="s">
        <v>8895</v>
      </c>
      <c r="I1347" s="6" t="s">
        <v>8895</v>
      </c>
      <c r="J1347" s="20" t="str">
        <f>XBB1347&amp;XBC1347&amp;XBD1347&amp;XBE1347&amp;XBF1347&amp;XBG1347&amp;XBH1347&amp;XBI1347&amp;XBJ1347&amp;XBK1347</f>
        <v>Kranich East</v>
      </c>
      <c r="K1347" s="5"/>
      <c r="L1347" s="5"/>
      <c r="M1347" s="5">
        <v>207.09</v>
      </c>
      <c r="N1347" s="5"/>
      <c r="O1347" s="5">
        <v>255.85</v>
      </c>
      <c r="P1347" s="15">
        <f>(O1347-M1347)/O1347*100</f>
        <v>19.05804182137971</v>
      </c>
      <c r="Q1347" s="5"/>
      <c r="R1347" s="5"/>
      <c r="S1347" s="5"/>
      <c r="T1347" s="5"/>
      <c r="U1347" s="5">
        <v>1.5</v>
      </c>
      <c r="V1347" s="5">
        <v>2.5</v>
      </c>
      <c r="W1347" s="5">
        <v>5.5</v>
      </c>
      <c r="X1347" s="5">
        <v>6.75</v>
      </c>
      <c r="Y1347" s="5"/>
      <c r="Z1347" s="5"/>
      <c r="AA1347" s="5"/>
      <c r="AB1347" s="5"/>
      <c r="AC1347" s="5"/>
      <c r="AD1347" s="5"/>
      <c r="AE1347" s="20"/>
      <c r="AF1347" s="20"/>
      <c r="AG1347" s="20"/>
      <c r="AH1347" s="20"/>
      <c r="AI1347" s="20"/>
      <c r="AJ1347" s="20"/>
      <c r="AK1347" s="20"/>
      <c r="AL1347" s="20"/>
      <c r="AM1347" s="20"/>
      <c r="AN1347" s="20"/>
      <c r="AO1347" s="20"/>
      <c r="AP1347" s="20"/>
      <c r="AQ1347" s="20"/>
      <c r="AR1347" s="20"/>
      <c r="AS1347" s="20"/>
      <c r="AT1347" s="20"/>
      <c r="AU1347" s="20"/>
      <c r="AV1347" s="20"/>
      <c r="AW1347" s="20"/>
      <c r="AX1347" s="20"/>
      <c r="AY1347" s="20"/>
      <c r="AZ1347" s="20"/>
      <c r="BA1347" s="20"/>
      <c r="BB1347" s="20"/>
      <c r="BC1347" s="20"/>
      <c r="BD1347" s="20"/>
      <c r="BE1347" s="20"/>
      <c r="BF1347" s="20"/>
      <c r="BG1347" s="20"/>
      <c r="BH1347" s="20"/>
      <c r="BI1347" s="20"/>
      <c r="BJ1347" s="20"/>
      <c r="BK1347" s="20"/>
      <c r="BL1347" s="20"/>
      <c r="BM1347" s="20"/>
      <c r="BN1347" s="20"/>
      <c r="BO1347" s="20"/>
      <c r="BP1347" s="20"/>
      <c r="BQ1347" s="20"/>
      <c r="BR1347" s="20"/>
      <c r="BS1347" s="20"/>
      <c r="BT1347" s="20"/>
      <c r="BU1347" s="20"/>
      <c r="BV1347" s="20"/>
      <c r="BW1347" s="20"/>
      <c r="BX1347" s="20"/>
      <c r="BY1347" s="20"/>
      <c r="BZ1347" s="20"/>
      <c r="CA1347" s="5"/>
      <c r="CB1347" s="45" t="s">
        <v>10289</v>
      </c>
      <c r="XBA1347" s="18">
        <f>MIN(XBL1347:XBU1347)</f>
        <v>205.39</v>
      </c>
      <c r="XBB1347" s="21" t="str" cm="1">
        <f t="array" ref="XBB1347:XBK1347">IF(XBA1347=XBL1347:XBU1347,$XBL$2:$XBU$2,"")</f>
        <v/>
      </c>
      <c r="XBC1347" s="21" t="str">
        <v/>
      </c>
      <c r="XBD1347" s="21" t="str">
        <v/>
      </c>
      <c r="XBE1347" s="21" t="str">
        <v>Kranich East</v>
      </c>
      <c r="XBF1347" s="21" t="str">
        <v/>
      </c>
      <c r="XBG1347" s="21" t="str">
        <v/>
      </c>
      <c r="XBH1347" s="21" t="str">
        <v/>
      </c>
      <c r="XBI1347" s="21" t="str">
        <v/>
      </c>
      <c r="XBJ1347" s="22" t="str">
        <v/>
      </c>
      <c r="XBK1347" s="22" t="str">
        <v/>
      </c>
      <c r="XBL1347" s="18" t="s">
        <v>8835</v>
      </c>
      <c r="XBM1347" s="18">
        <v>234.44</v>
      </c>
      <c r="XBN1347" s="18">
        <v>207.09</v>
      </c>
      <c r="XBO1347" s="18">
        <v>205.39</v>
      </c>
      <c r="XBP1347" s="18" t="s">
        <v>8835</v>
      </c>
      <c r="XBQ1347" s="18" t="s">
        <v>8835</v>
      </c>
      <c r="XBR1347" s="18" t="s">
        <v>8835</v>
      </c>
      <c r="XBS1347" s="18" t="s">
        <v>8835</v>
      </c>
      <c r="XBT1347" s="18" t="s">
        <v>8835</v>
      </c>
      <c r="XBU1347" s="18" t="s">
        <v>8835</v>
      </c>
    </row>
    <row r="1348" spans="1:80 16277:16297" s="23" customFormat="1" ht="12" x14ac:dyDescent="0.25">
      <c r="A1348" s="5" t="s">
        <v>3992</v>
      </c>
      <c r="B1348" s="5" t="s">
        <v>11830</v>
      </c>
      <c r="C1348" s="5" t="s">
        <v>3993</v>
      </c>
      <c r="D1348" s="6" t="s">
        <v>3994</v>
      </c>
      <c r="E1348" s="5"/>
      <c r="F1348" s="6" t="s">
        <v>11832</v>
      </c>
      <c r="G1348" s="5" t="s">
        <v>11835</v>
      </c>
      <c r="H1348" s="6" t="s">
        <v>8895</v>
      </c>
      <c r="I1348" s="6" t="s">
        <v>8895</v>
      </c>
      <c r="J1348" s="20" t="str">
        <f>XBB1348&amp;XBC1348&amp;XBD1348&amp;XBE1348&amp;XBF1348&amp;XBG1348&amp;XBH1348&amp;XBI1348&amp;XBJ1348&amp;XBK1348</f>
        <v>The PowerStore</v>
      </c>
      <c r="K1348" s="5"/>
      <c r="L1348" s="5"/>
      <c r="M1348" s="5">
        <v>119.61</v>
      </c>
      <c r="N1348" s="5"/>
      <c r="O1348" s="5">
        <v>151.55000000000001</v>
      </c>
      <c r="P1348" s="15">
        <f>(O1348-M1348)/O1348*100</f>
        <v>21.07555262289674</v>
      </c>
      <c r="Q1348" s="5"/>
      <c r="R1348" s="5"/>
      <c r="S1348" s="5"/>
      <c r="T1348" s="5"/>
      <c r="U1348" s="5">
        <v>62.7</v>
      </c>
      <c r="V1348" s="5">
        <v>10</v>
      </c>
      <c r="W1348" s="5">
        <v>2.8</v>
      </c>
      <c r="X1348" s="5">
        <v>16.399999999999999</v>
      </c>
      <c r="Y1348" s="5"/>
      <c r="Z1348" s="5"/>
      <c r="AA1348" s="5"/>
      <c r="AB1348" s="5"/>
      <c r="AC1348" s="5"/>
      <c r="AD1348" s="5"/>
      <c r="AE1348" s="20"/>
      <c r="AF1348" s="20"/>
      <c r="AG1348" s="20"/>
      <c r="AH1348" s="20"/>
      <c r="AI1348" s="20"/>
      <c r="AJ1348" s="20"/>
      <c r="AK1348" s="20"/>
      <c r="AL1348" s="20"/>
      <c r="AM1348" s="20"/>
      <c r="AN1348" s="20"/>
      <c r="AO1348" s="20"/>
      <c r="AP1348" s="20"/>
      <c r="AQ1348" s="20"/>
      <c r="AR1348" s="20"/>
      <c r="AS1348" s="20"/>
      <c r="AT1348" s="20"/>
      <c r="AU1348" s="20"/>
      <c r="AV1348" s="20"/>
      <c r="AW1348" s="20"/>
      <c r="AX1348" s="20"/>
      <c r="AY1348" s="20"/>
      <c r="AZ1348" s="20"/>
      <c r="BA1348" s="20"/>
      <c r="BB1348" s="20"/>
      <c r="BC1348" s="20"/>
      <c r="BD1348" s="20"/>
      <c r="BE1348" s="20"/>
      <c r="BF1348" s="20"/>
      <c r="BG1348" s="20"/>
      <c r="BH1348" s="20"/>
      <c r="BI1348" s="20"/>
      <c r="BJ1348" s="20"/>
      <c r="BK1348" s="20"/>
      <c r="BL1348" s="20"/>
      <c r="BM1348" s="20"/>
      <c r="BN1348" s="20"/>
      <c r="BO1348" s="20"/>
      <c r="BP1348" s="20"/>
      <c r="BQ1348" s="20"/>
      <c r="BR1348" s="20"/>
      <c r="BS1348" s="20"/>
      <c r="BT1348" s="20"/>
      <c r="BU1348" s="20"/>
      <c r="BV1348" s="20"/>
      <c r="BW1348" s="20"/>
      <c r="BX1348" s="20"/>
      <c r="BY1348" s="20"/>
      <c r="BZ1348" s="20"/>
      <c r="CA1348" s="5"/>
      <c r="CB1348" s="45" t="s">
        <v>10290</v>
      </c>
      <c r="XBA1348" s="18">
        <f>MIN(XBL1348:XBU1348)</f>
        <v>102.33</v>
      </c>
      <c r="XBB1348" s="21" t="str" cm="1">
        <f t="array" ref="XBB1348:XBK1348">IF(XBA1348=XBL1348:XBU1348,$XBL$2:$XBU$2,"")</f>
        <v/>
      </c>
      <c r="XBC1348" s="21" t="str">
        <v/>
      </c>
      <c r="XBD1348" s="21" t="str">
        <v>The PowerStore</v>
      </c>
      <c r="XBE1348" s="21" t="str">
        <v/>
      </c>
      <c r="XBF1348" s="21" t="str">
        <v/>
      </c>
      <c r="XBG1348" s="21" t="str">
        <v/>
      </c>
      <c r="XBH1348" s="21" t="str">
        <v/>
      </c>
      <c r="XBI1348" s="21" t="str">
        <v/>
      </c>
      <c r="XBJ1348" s="22" t="str">
        <v/>
      </c>
      <c r="XBK1348" s="22" t="str">
        <v/>
      </c>
      <c r="XBL1348" s="18" t="s">
        <v>8835</v>
      </c>
      <c r="XBM1348" s="18">
        <v>115.85</v>
      </c>
      <c r="XBN1348" s="18">
        <v>102.33</v>
      </c>
      <c r="XBO1348" s="18" t="s">
        <v>8835</v>
      </c>
      <c r="XBP1348" s="18" t="s">
        <v>8835</v>
      </c>
      <c r="XBQ1348" s="18" t="s">
        <v>8835</v>
      </c>
      <c r="XBR1348" s="18" t="s">
        <v>8835</v>
      </c>
      <c r="XBS1348" s="18" t="s">
        <v>8835</v>
      </c>
      <c r="XBT1348" s="18" t="s">
        <v>8835</v>
      </c>
      <c r="XBU1348" s="18" t="s">
        <v>8835</v>
      </c>
    </row>
    <row r="1349" spans="1:80 16277:16297" s="23" customFormat="1" ht="12" x14ac:dyDescent="0.25">
      <c r="A1349" s="5" t="s">
        <v>3995</v>
      </c>
      <c r="B1349" s="5" t="s">
        <v>63</v>
      </c>
      <c r="C1349" s="5" t="s">
        <v>3996</v>
      </c>
      <c r="D1349" s="6" t="s">
        <v>3997</v>
      </c>
      <c r="E1349" s="5"/>
      <c r="F1349" s="6" t="s">
        <v>11846</v>
      </c>
      <c r="G1349" s="5" t="s">
        <v>11839</v>
      </c>
      <c r="H1349" s="6" t="s">
        <v>8856</v>
      </c>
      <c r="I1349" s="6" t="s">
        <v>8856</v>
      </c>
      <c r="J1349" s="20" t="str">
        <f>XBB1349&amp;XBC1349&amp;XBD1349&amp;XBE1349&amp;XBF1349&amp;XBG1349&amp;XBH1349&amp;XBI1349&amp;XBJ1349&amp;XBK1349</f>
        <v>Kranich East</v>
      </c>
      <c r="K1349" s="5"/>
      <c r="L1349" s="5"/>
      <c r="M1349" s="5">
        <v>0.89</v>
      </c>
      <c r="N1349" s="5"/>
      <c r="O1349" s="5">
        <v>1.472</v>
      </c>
      <c r="P1349" s="15">
        <f>(O1349-M1349)/O1349*100</f>
        <v>39.538043478260867</v>
      </c>
      <c r="Q1349" s="5"/>
      <c r="R1349" s="5"/>
      <c r="S1349" s="5"/>
      <c r="T1349" s="5"/>
      <c r="U1349" s="5">
        <v>0.06</v>
      </c>
      <c r="V1349" s="5">
        <v>1</v>
      </c>
      <c r="W1349" s="5">
        <v>2</v>
      </c>
      <c r="X1349" s="5">
        <v>1</v>
      </c>
      <c r="Y1349" s="5"/>
      <c r="Z1349" s="5"/>
      <c r="AA1349" s="5"/>
      <c r="AB1349" s="5"/>
      <c r="AC1349" s="5"/>
      <c r="AD1349" s="5"/>
      <c r="AE1349" s="20"/>
      <c r="AF1349" s="20"/>
      <c r="AG1349" s="20"/>
      <c r="AH1349" s="20"/>
      <c r="AI1349" s="20"/>
      <c r="AJ1349" s="20"/>
      <c r="AK1349" s="20"/>
      <c r="AL1349" s="20"/>
      <c r="AM1349" s="20"/>
      <c r="AN1349" s="20"/>
      <c r="AO1349" s="20"/>
      <c r="AP1349" s="20"/>
      <c r="AQ1349" s="20"/>
      <c r="AR1349" s="20"/>
      <c r="AS1349" s="20"/>
      <c r="AT1349" s="20"/>
      <c r="AU1349" s="20"/>
      <c r="AV1349" s="20"/>
      <c r="AW1349" s="20"/>
      <c r="AX1349" s="20"/>
      <c r="AY1349" s="20"/>
      <c r="AZ1349" s="20"/>
      <c r="BA1349" s="20"/>
      <c r="BB1349" s="20"/>
      <c r="BC1349" s="20"/>
      <c r="BD1349" s="20"/>
      <c r="BE1349" s="20"/>
      <c r="BF1349" s="20"/>
      <c r="BG1349" s="20"/>
      <c r="BH1349" s="20"/>
      <c r="BI1349" s="20"/>
      <c r="BJ1349" s="20"/>
      <c r="BK1349" s="20"/>
      <c r="BL1349" s="20"/>
      <c r="BM1349" s="20"/>
      <c r="BN1349" s="20"/>
      <c r="BO1349" s="20"/>
      <c r="BP1349" s="20"/>
      <c r="BQ1349" s="20"/>
      <c r="BR1349" s="20"/>
      <c r="BS1349" s="20"/>
      <c r="BT1349" s="20"/>
      <c r="BU1349" s="20"/>
      <c r="BV1349" s="20"/>
      <c r="BW1349" s="20"/>
      <c r="BX1349" s="20"/>
      <c r="BY1349" s="20"/>
      <c r="BZ1349" s="20"/>
      <c r="CA1349" s="5"/>
      <c r="CB1349" s="45" t="s">
        <v>10291</v>
      </c>
      <c r="XBA1349" s="18">
        <f>MIN(XBL1349:XBU1349)</f>
        <v>0.89</v>
      </c>
      <c r="XBB1349" s="21" t="str" cm="1">
        <f t="array" ref="XBB1349:XBK1349">IF(XBA1349=XBL1349:XBU1349,$XBL$2:$XBU$2,"")</f>
        <v/>
      </c>
      <c r="XBC1349" s="21" t="str">
        <v/>
      </c>
      <c r="XBD1349" s="21" t="str">
        <v/>
      </c>
      <c r="XBE1349" s="21" t="str">
        <v>Kranich East</v>
      </c>
      <c r="XBF1349" s="21" t="str">
        <v/>
      </c>
      <c r="XBG1349" s="21" t="str">
        <v/>
      </c>
      <c r="XBH1349" s="21" t="str">
        <v/>
      </c>
      <c r="XBI1349" s="21" t="str">
        <v/>
      </c>
      <c r="XBJ1349" s="22" t="str">
        <v/>
      </c>
      <c r="XBK1349" s="22" t="str">
        <v/>
      </c>
      <c r="XBL1349" s="18" t="s">
        <v>8835</v>
      </c>
      <c r="XBM1349" s="18">
        <v>1.33</v>
      </c>
      <c r="XBN1349" s="18">
        <v>1.19</v>
      </c>
      <c r="XBO1349" s="18">
        <v>0.89</v>
      </c>
      <c r="XBP1349" s="18" t="s">
        <v>8835</v>
      </c>
      <c r="XBQ1349" s="18" t="s">
        <v>8835</v>
      </c>
      <c r="XBR1349" s="18" t="s">
        <v>8835</v>
      </c>
      <c r="XBS1349" s="18" t="s">
        <v>8835</v>
      </c>
      <c r="XBT1349" s="18" t="s">
        <v>8835</v>
      </c>
      <c r="XBU1349" s="18" t="s">
        <v>8835</v>
      </c>
    </row>
    <row r="1350" spans="1:80 16277:16297" s="23" customFormat="1" ht="12" x14ac:dyDescent="0.25">
      <c r="A1350" s="5" t="s">
        <v>3998</v>
      </c>
      <c r="B1350" s="5" t="s">
        <v>63</v>
      </c>
      <c r="C1350" s="5" t="s">
        <v>3999</v>
      </c>
      <c r="D1350" s="6" t="s">
        <v>4000</v>
      </c>
      <c r="E1350" s="5"/>
      <c r="F1350" s="6" t="s">
        <v>11854</v>
      </c>
      <c r="G1350" s="5" t="s">
        <v>11839</v>
      </c>
      <c r="H1350" s="6" t="s">
        <v>8863</v>
      </c>
      <c r="I1350" s="6" t="s">
        <v>8863</v>
      </c>
      <c r="J1350" s="20" t="str">
        <f>XBB1350&amp;XBC1350&amp;XBD1350&amp;XBE1350&amp;XBF1350&amp;XBG1350&amp;XBH1350&amp;XBI1350&amp;XBJ1350&amp;XBK1350</f>
        <v>The PowerStore</v>
      </c>
      <c r="K1350" s="5"/>
      <c r="L1350" s="5"/>
      <c r="M1350" s="5">
        <v>15.53</v>
      </c>
      <c r="N1350" s="5"/>
      <c r="O1350" s="5">
        <v>19</v>
      </c>
      <c r="P1350" s="15">
        <f>(O1350-M1350)/O1350*100</f>
        <v>18.263157894736846</v>
      </c>
      <c r="Q1350" s="5"/>
      <c r="R1350" s="5"/>
      <c r="S1350" s="5"/>
      <c r="T1350" s="5"/>
      <c r="U1350" s="5">
        <v>7.0000000000000001E-3</v>
      </c>
      <c r="V1350" s="5">
        <v>7</v>
      </c>
      <c r="W1350" s="5">
        <v>7</v>
      </c>
      <c r="X1350" s="5">
        <v>7.5</v>
      </c>
      <c r="Y1350" s="5"/>
      <c r="Z1350" s="5"/>
      <c r="AA1350" s="5"/>
      <c r="AB1350" s="5"/>
      <c r="AC1350" s="5"/>
      <c r="AD1350" s="5"/>
      <c r="AE1350" s="20"/>
      <c r="AF1350" s="20"/>
      <c r="AG1350" s="20"/>
      <c r="AH1350" s="20"/>
      <c r="AI1350" s="20"/>
      <c r="AJ1350" s="20"/>
      <c r="AK1350" s="20"/>
      <c r="AL1350" s="20"/>
      <c r="AM1350" s="20"/>
      <c r="AN1350" s="20"/>
      <c r="AO1350" s="20"/>
      <c r="AP1350" s="20"/>
      <c r="AQ1350" s="20"/>
      <c r="AR1350" s="20"/>
      <c r="AS1350" s="20"/>
      <c r="AT1350" s="20"/>
      <c r="AU1350" s="20"/>
      <c r="AV1350" s="20"/>
      <c r="AW1350" s="20"/>
      <c r="AX1350" s="20"/>
      <c r="AY1350" s="20"/>
      <c r="AZ1350" s="20"/>
      <c r="BA1350" s="20"/>
      <c r="BB1350" s="20"/>
      <c r="BC1350" s="20"/>
      <c r="BD1350" s="20"/>
      <c r="BE1350" s="20"/>
      <c r="BF1350" s="20"/>
      <c r="BG1350" s="20"/>
      <c r="BH1350" s="20"/>
      <c r="BI1350" s="20"/>
      <c r="BJ1350" s="20"/>
      <c r="BK1350" s="20"/>
      <c r="BL1350" s="20"/>
      <c r="BM1350" s="20"/>
      <c r="BN1350" s="20"/>
      <c r="BO1350" s="20"/>
      <c r="BP1350" s="20"/>
      <c r="BQ1350" s="20"/>
      <c r="BR1350" s="20"/>
      <c r="BS1350" s="20"/>
      <c r="BT1350" s="20"/>
      <c r="BU1350" s="20"/>
      <c r="BV1350" s="20"/>
      <c r="BW1350" s="20"/>
      <c r="BX1350" s="20"/>
      <c r="BY1350" s="20"/>
      <c r="BZ1350" s="20"/>
      <c r="CA1350" s="5"/>
      <c r="CB1350" s="45" t="s">
        <v>10292</v>
      </c>
      <c r="XBA1350" s="18">
        <f>MIN(XBL1350:XBU1350)</f>
        <v>15.53</v>
      </c>
      <c r="XBB1350" s="21" t="str" cm="1">
        <f t="array" ref="XBB1350:XBK1350">IF(XBA1350=XBL1350:XBU1350,$XBL$2:$XBU$2,"")</f>
        <v/>
      </c>
      <c r="XBC1350" s="21" t="str">
        <v/>
      </c>
      <c r="XBD1350" s="21" t="str">
        <v>The PowerStore</v>
      </c>
      <c r="XBE1350" s="21" t="str">
        <v/>
      </c>
      <c r="XBF1350" s="21" t="str">
        <v/>
      </c>
      <c r="XBG1350" s="21" t="str">
        <v/>
      </c>
      <c r="XBH1350" s="21" t="str">
        <v/>
      </c>
      <c r="XBI1350" s="21" t="str">
        <v/>
      </c>
      <c r="XBJ1350" s="22" t="str">
        <v/>
      </c>
      <c r="XBK1350" s="22" t="str">
        <v/>
      </c>
      <c r="XBL1350" s="18" t="s">
        <v>8835</v>
      </c>
      <c r="XBM1350" s="18" t="s">
        <v>8835</v>
      </c>
      <c r="XBN1350" s="18">
        <v>15.53</v>
      </c>
      <c r="XBO1350" s="18" t="s">
        <v>8835</v>
      </c>
      <c r="XBP1350" s="18" t="s">
        <v>8835</v>
      </c>
      <c r="XBQ1350" s="18" t="s">
        <v>8835</v>
      </c>
      <c r="XBR1350" s="18" t="s">
        <v>8835</v>
      </c>
      <c r="XBS1350" s="18" t="s">
        <v>8835</v>
      </c>
      <c r="XBT1350" s="18" t="s">
        <v>8835</v>
      </c>
      <c r="XBU1350" s="18" t="s">
        <v>8835</v>
      </c>
    </row>
    <row r="1351" spans="1:80 16277:16297" s="23" customFormat="1" ht="12" x14ac:dyDescent="0.25">
      <c r="A1351" s="5" t="s">
        <v>4001</v>
      </c>
      <c r="B1351" s="5" t="s">
        <v>63</v>
      </c>
      <c r="C1351" s="5" t="s">
        <v>4002</v>
      </c>
      <c r="D1351" s="6" t="s">
        <v>4003</v>
      </c>
      <c r="E1351" s="5"/>
      <c r="F1351" s="6" t="s">
        <v>11854</v>
      </c>
      <c r="G1351" s="5" t="s">
        <v>11835</v>
      </c>
      <c r="H1351" s="6" t="s">
        <v>8863</v>
      </c>
      <c r="I1351" s="6" t="s">
        <v>8863</v>
      </c>
      <c r="J1351" s="20" t="str">
        <f>XBB1351&amp;XBC1351&amp;XBD1351&amp;XBE1351&amp;XBF1351&amp;XBG1351&amp;XBH1351&amp;XBI1351&amp;XBJ1351&amp;XBK1351</f>
        <v>The PowerStore</v>
      </c>
      <c r="K1351" s="5"/>
      <c r="L1351" s="5"/>
      <c r="M1351" s="5">
        <v>22.56</v>
      </c>
      <c r="N1351" s="5"/>
      <c r="O1351" s="5">
        <v>27.52</v>
      </c>
      <c r="P1351" s="15">
        <f>(O1351-M1351)/O1351*100</f>
        <v>18.023255813953494</v>
      </c>
      <c r="Q1351" s="5"/>
      <c r="R1351" s="5"/>
      <c r="S1351" s="5"/>
      <c r="T1351" s="5"/>
      <c r="U1351" s="5">
        <v>9.3000000000000007</v>
      </c>
      <c r="V1351" s="5">
        <v>7.9</v>
      </c>
      <c r="W1351" s="5">
        <v>10.6</v>
      </c>
      <c r="X1351" s="5">
        <v>13.4</v>
      </c>
      <c r="Y1351" s="5"/>
      <c r="Z1351" s="5"/>
      <c r="AA1351" s="5"/>
      <c r="AB1351" s="5"/>
      <c r="AC1351" s="5"/>
      <c r="AD1351" s="5"/>
      <c r="AE1351" s="20"/>
      <c r="AF1351" s="20"/>
      <c r="AG1351" s="20"/>
      <c r="AH1351" s="20"/>
      <c r="AI1351" s="20"/>
      <c r="AJ1351" s="20"/>
      <c r="AK1351" s="20"/>
      <c r="AL1351" s="20"/>
      <c r="AM1351" s="20"/>
      <c r="AN1351" s="20"/>
      <c r="AO1351" s="20"/>
      <c r="AP1351" s="20"/>
      <c r="AQ1351" s="20"/>
      <c r="AR1351" s="20"/>
      <c r="AS1351" s="20"/>
      <c r="AT1351" s="20"/>
      <c r="AU1351" s="20"/>
      <c r="AV1351" s="20"/>
      <c r="AW1351" s="20"/>
      <c r="AX1351" s="20"/>
      <c r="AY1351" s="20"/>
      <c r="AZ1351" s="20"/>
      <c r="BA1351" s="20"/>
      <c r="BB1351" s="20"/>
      <c r="BC1351" s="20"/>
      <c r="BD1351" s="20"/>
      <c r="BE1351" s="20"/>
      <c r="BF1351" s="20"/>
      <c r="BG1351" s="20"/>
      <c r="BH1351" s="20"/>
      <c r="BI1351" s="20"/>
      <c r="BJ1351" s="20"/>
      <c r="BK1351" s="20"/>
      <c r="BL1351" s="20"/>
      <c r="BM1351" s="20"/>
      <c r="BN1351" s="20"/>
      <c r="BO1351" s="20"/>
      <c r="BP1351" s="20"/>
      <c r="BQ1351" s="20"/>
      <c r="BR1351" s="20"/>
      <c r="BS1351" s="20"/>
      <c r="BT1351" s="20"/>
      <c r="BU1351" s="20"/>
      <c r="BV1351" s="20"/>
      <c r="BW1351" s="20"/>
      <c r="BX1351" s="20"/>
      <c r="BY1351" s="20"/>
      <c r="BZ1351" s="20"/>
      <c r="CA1351" s="5"/>
      <c r="CB1351" s="45" t="s">
        <v>10293</v>
      </c>
      <c r="XBA1351" s="18">
        <f>MIN(XBL1351:XBU1351)</f>
        <v>22.56</v>
      </c>
      <c r="XBB1351" s="21" t="str" cm="1">
        <f t="array" ref="XBB1351:XBK1351">IF(XBA1351=XBL1351:XBU1351,$XBL$2:$XBU$2,"")</f>
        <v/>
      </c>
      <c r="XBC1351" s="21" t="str">
        <v/>
      </c>
      <c r="XBD1351" s="21" t="str">
        <v>The PowerStore</v>
      </c>
      <c r="XBE1351" s="21" t="str">
        <v/>
      </c>
      <c r="XBF1351" s="21" t="str">
        <v/>
      </c>
      <c r="XBG1351" s="21" t="str">
        <v/>
      </c>
      <c r="XBH1351" s="21" t="str">
        <v/>
      </c>
      <c r="XBI1351" s="21" t="str">
        <v/>
      </c>
      <c r="XBJ1351" s="22" t="str">
        <v/>
      </c>
      <c r="XBK1351" s="22" t="str">
        <v/>
      </c>
      <c r="XBL1351" s="18" t="s">
        <v>8835</v>
      </c>
      <c r="XBM1351" s="18" t="s">
        <v>8835</v>
      </c>
      <c r="XBN1351" s="18">
        <v>22.56</v>
      </c>
      <c r="XBO1351" s="18" t="s">
        <v>8835</v>
      </c>
      <c r="XBP1351" s="18" t="s">
        <v>8835</v>
      </c>
      <c r="XBQ1351" s="18" t="s">
        <v>8835</v>
      </c>
      <c r="XBR1351" s="18" t="s">
        <v>8835</v>
      </c>
      <c r="XBS1351" s="18" t="s">
        <v>8835</v>
      </c>
      <c r="XBT1351" s="18" t="s">
        <v>8835</v>
      </c>
      <c r="XBU1351" s="18" t="s">
        <v>8835</v>
      </c>
    </row>
    <row r="1352" spans="1:80 16277:16297" s="23" customFormat="1" ht="12" x14ac:dyDescent="0.25">
      <c r="A1352" s="5" t="s">
        <v>4004</v>
      </c>
      <c r="B1352" s="5" t="s">
        <v>63</v>
      </c>
      <c r="C1352" s="5" t="s">
        <v>4005</v>
      </c>
      <c r="D1352" s="6" t="s">
        <v>4006</v>
      </c>
      <c r="E1352" s="5"/>
      <c r="F1352" s="6">
        <v>0</v>
      </c>
      <c r="G1352" s="5" t="s">
        <v>11835</v>
      </c>
      <c r="H1352" s="6" t="s">
        <v>8847</v>
      </c>
      <c r="I1352" s="6" t="s">
        <v>8847</v>
      </c>
      <c r="J1352" s="20" t="str">
        <f>XBB1352&amp;XBC1352&amp;XBD1352&amp;XBE1352&amp;XBF1352&amp;XBG1352&amp;XBH1352&amp;XBI1352&amp;XBJ1352&amp;XBK1352</f>
        <v>The PowerStore</v>
      </c>
      <c r="K1352" s="5"/>
      <c r="L1352" s="5"/>
      <c r="M1352" s="5">
        <v>22.47</v>
      </c>
      <c r="N1352" s="5"/>
      <c r="O1352" s="5">
        <v>29</v>
      </c>
      <c r="P1352" s="15">
        <f>(O1352-M1352)/O1352*100</f>
        <v>22.517241379310349</v>
      </c>
      <c r="Q1352" s="5"/>
      <c r="R1352" s="5"/>
      <c r="S1352" s="5"/>
      <c r="T1352" s="5"/>
      <c r="U1352" s="5">
        <v>87</v>
      </c>
      <c r="V1352" s="5">
        <v>9.6999999999999993</v>
      </c>
      <c r="W1352" s="5">
        <v>36</v>
      </c>
      <c r="X1352" s="5">
        <v>19.7</v>
      </c>
      <c r="Y1352" s="5"/>
      <c r="Z1352" s="5"/>
      <c r="AA1352" s="5"/>
      <c r="AB1352" s="5"/>
      <c r="AC1352" s="5"/>
      <c r="AD1352" s="5"/>
      <c r="AE1352" s="20"/>
      <c r="AF1352" s="20"/>
      <c r="AG1352" s="20"/>
      <c r="AH1352" s="20"/>
      <c r="AI1352" s="20"/>
      <c r="AJ1352" s="20"/>
      <c r="AK1352" s="20"/>
      <c r="AL1352" s="20"/>
      <c r="AM1352" s="20"/>
      <c r="AN1352" s="20"/>
      <c r="AO1352" s="20"/>
      <c r="AP1352" s="20"/>
      <c r="AQ1352" s="20"/>
      <c r="AR1352" s="20"/>
      <c r="AS1352" s="20"/>
      <c r="AT1352" s="20"/>
      <c r="AU1352" s="20"/>
      <c r="AV1352" s="20"/>
      <c r="AW1352" s="20"/>
      <c r="AX1352" s="20"/>
      <c r="AY1352" s="20"/>
      <c r="AZ1352" s="20"/>
      <c r="BA1352" s="20"/>
      <c r="BB1352" s="20"/>
      <c r="BC1352" s="20"/>
      <c r="BD1352" s="20"/>
      <c r="BE1352" s="20"/>
      <c r="BF1352" s="20"/>
      <c r="BG1352" s="20"/>
      <c r="BH1352" s="20"/>
      <c r="BI1352" s="20"/>
      <c r="BJ1352" s="20"/>
      <c r="BK1352" s="20"/>
      <c r="BL1352" s="20"/>
      <c r="BM1352" s="20"/>
      <c r="BN1352" s="20"/>
      <c r="BO1352" s="20"/>
      <c r="BP1352" s="20"/>
      <c r="BQ1352" s="20"/>
      <c r="BR1352" s="20"/>
      <c r="BS1352" s="20"/>
      <c r="BT1352" s="20"/>
      <c r="BU1352" s="20"/>
      <c r="BV1352" s="20"/>
      <c r="BW1352" s="20"/>
      <c r="BX1352" s="20"/>
      <c r="BY1352" s="20"/>
      <c r="BZ1352" s="20"/>
      <c r="CA1352" s="5"/>
      <c r="CB1352" s="45" t="s">
        <v>10294</v>
      </c>
      <c r="XBA1352" s="18">
        <f>MIN(XBL1352:XBU1352)</f>
        <v>22.47</v>
      </c>
      <c r="XBB1352" s="21" t="str" cm="1">
        <f t="array" ref="XBB1352:XBK1352">IF(XBA1352=XBL1352:XBU1352,$XBL$2:$XBU$2,"")</f>
        <v/>
      </c>
      <c r="XBC1352" s="21" t="str">
        <v/>
      </c>
      <c r="XBD1352" s="21" t="str">
        <v>The PowerStore</v>
      </c>
      <c r="XBE1352" s="21" t="str">
        <v/>
      </c>
      <c r="XBF1352" s="21" t="str">
        <v/>
      </c>
      <c r="XBG1352" s="21" t="str">
        <v/>
      </c>
      <c r="XBH1352" s="21" t="str">
        <v/>
      </c>
      <c r="XBI1352" s="21" t="str">
        <v/>
      </c>
      <c r="XBJ1352" s="22" t="str">
        <v/>
      </c>
      <c r="XBK1352" s="22" t="str">
        <v/>
      </c>
      <c r="XBL1352" s="18" t="s">
        <v>8835</v>
      </c>
      <c r="XBM1352" s="18" t="s">
        <v>8835</v>
      </c>
      <c r="XBN1352" s="18">
        <v>22.47</v>
      </c>
      <c r="XBO1352" s="18">
        <v>22.83</v>
      </c>
      <c r="XBP1352" s="18" t="s">
        <v>8835</v>
      </c>
      <c r="XBQ1352" s="18" t="s">
        <v>8835</v>
      </c>
      <c r="XBR1352" s="18" t="s">
        <v>8835</v>
      </c>
      <c r="XBS1352" s="18" t="s">
        <v>8835</v>
      </c>
      <c r="XBT1352" s="18" t="s">
        <v>8835</v>
      </c>
      <c r="XBU1352" s="18" t="s">
        <v>8835</v>
      </c>
    </row>
    <row r="1353" spans="1:80 16277:16297" s="23" customFormat="1" ht="12" x14ac:dyDescent="0.25">
      <c r="A1353" s="5" t="s">
        <v>4007</v>
      </c>
      <c r="B1353" s="5" t="s">
        <v>63</v>
      </c>
      <c r="C1353" s="5" t="s">
        <v>4008</v>
      </c>
      <c r="D1353" s="6" t="s">
        <v>4009</v>
      </c>
      <c r="E1353" s="5"/>
      <c r="F1353" s="6" t="s">
        <v>11846</v>
      </c>
      <c r="G1353" s="5" t="s">
        <v>11835</v>
      </c>
      <c r="H1353" s="6" t="s">
        <v>8856</v>
      </c>
      <c r="I1353" s="6" t="s">
        <v>8856</v>
      </c>
      <c r="J1353" s="20" t="str">
        <f>XBB1353&amp;XBC1353&amp;XBD1353&amp;XBE1353&amp;XBF1353&amp;XBG1353&amp;XBH1353&amp;XBI1353&amp;XBJ1353&amp;XBK1353</f>
        <v>Kranich East</v>
      </c>
      <c r="K1353" s="5"/>
      <c r="L1353" s="5"/>
      <c r="M1353" s="5">
        <v>0.89</v>
      </c>
      <c r="N1353" s="5"/>
      <c r="O1353" s="5">
        <v>1.3892</v>
      </c>
      <c r="P1353" s="15">
        <f>(O1353-M1353)/O1353*100</f>
        <v>35.934350705441979</v>
      </c>
      <c r="Q1353" s="5"/>
      <c r="R1353" s="5"/>
      <c r="S1353" s="5"/>
      <c r="T1353" s="5"/>
      <c r="U1353" s="5">
        <v>0.05</v>
      </c>
      <c r="V1353" s="5">
        <v>1.5</v>
      </c>
      <c r="W1353" s="5">
        <v>1.5</v>
      </c>
      <c r="X1353" s="5">
        <v>2.0499999999999998</v>
      </c>
      <c r="Y1353" s="5"/>
      <c r="Z1353" s="5"/>
      <c r="AA1353" s="5"/>
      <c r="AB1353" s="5"/>
      <c r="AC1353" s="5"/>
      <c r="AD1353" s="5"/>
      <c r="AE1353" s="20"/>
      <c r="AF1353" s="20"/>
      <c r="AG1353" s="20"/>
      <c r="AH1353" s="20"/>
      <c r="AI1353" s="20"/>
      <c r="AJ1353" s="20"/>
      <c r="AK1353" s="20"/>
      <c r="AL1353" s="20"/>
      <c r="AM1353" s="20"/>
      <c r="AN1353" s="20"/>
      <c r="AO1353" s="20"/>
      <c r="AP1353" s="20"/>
      <c r="AQ1353" s="20"/>
      <c r="AR1353" s="20"/>
      <c r="AS1353" s="20"/>
      <c r="AT1353" s="20"/>
      <c r="AU1353" s="20"/>
      <c r="AV1353" s="20"/>
      <c r="AW1353" s="20"/>
      <c r="AX1353" s="20"/>
      <c r="AY1353" s="20"/>
      <c r="AZ1353" s="20"/>
      <c r="BA1353" s="20"/>
      <c r="BB1353" s="20"/>
      <c r="BC1353" s="20"/>
      <c r="BD1353" s="20"/>
      <c r="BE1353" s="20"/>
      <c r="BF1353" s="20"/>
      <c r="BG1353" s="20"/>
      <c r="BH1353" s="20"/>
      <c r="BI1353" s="20"/>
      <c r="BJ1353" s="20"/>
      <c r="BK1353" s="20"/>
      <c r="BL1353" s="20"/>
      <c r="BM1353" s="20"/>
      <c r="BN1353" s="20"/>
      <c r="BO1353" s="20"/>
      <c r="BP1353" s="20"/>
      <c r="BQ1353" s="20"/>
      <c r="BR1353" s="20"/>
      <c r="BS1353" s="20"/>
      <c r="BT1353" s="20"/>
      <c r="BU1353" s="20"/>
      <c r="BV1353" s="20"/>
      <c r="BW1353" s="20"/>
      <c r="BX1353" s="20"/>
      <c r="BY1353" s="20"/>
      <c r="BZ1353" s="20"/>
      <c r="CA1353" s="5"/>
      <c r="CB1353" s="45" t="s">
        <v>10295</v>
      </c>
      <c r="XBA1353" s="18">
        <f>MIN(XBL1353:XBU1353)</f>
        <v>0.89</v>
      </c>
      <c r="XBB1353" s="21" t="str" cm="1">
        <f t="array" ref="XBB1353:XBK1353">IF(XBA1353=XBL1353:XBU1353,$XBL$2:$XBU$2,"")</f>
        <v/>
      </c>
      <c r="XBC1353" s="21" t="str">
        <v/>
      </c>
      <c r="XBD1353" s="21" t="str">
        <v/>
      </c>
      <c r="XBE1353" s="21" t="str">
        <v>Kranich East</v>
      </c>
      <c r="XBF1353" s="21" t="str">
        <v/>
      </c>
      <c r="XBG1353" s="21" t="str">
        <v/>
      </c>
      <c r="XBH1353" s="21" t="str">
        <v/>
      </c>
      <c r="XBI1353" s="21" t="str">
        <v/>
      </c>
      <c r="XBJ1353" s="22" t="str">
        <v/>
      </c>
      <c r="XBK1353" s="22" t="str">
        <v/>
      </c>
      <c r="XBL1353" s="18" t="s">
        <v>8835</v>
      </c>
      <c r="XBM1353" s="18">
        <v>1.27</v>
      </c>
      <c r="XBN1353" s="18">
        <v>1.19</v>
      </c>
      <c r="XBO1353" s="18">
        <v>0.89</v>
      </c>
      <c r="XBP1353" s="18" t="s">
        <v>8835</v>
      </c>
      <c r="XBQ1353" s="18" t="s">
        <v>8835</v>
      </c>
      <c r="XBR1353" s="18" t="s">
        <v>8835</v>
      </c>
      <c r="XBS1353" s="18" t="s">
        <v>8835</v>
      </c>
      <c r="XBT1353" s="18" t="s">
        <v>8835</v>
      </c>
      <c r="XBU1353" s="18" t="s">
        <v>8835</v>
      </c>
    </row>
    <row r="1354" spans="1:80 16277:16297" s="23" customFormat="1" ht="12" x14ac:dyDescent="0.25">
      <c r="A1354" s="5" t="s">
        <v>4010</v>
      </c>
      <c r="B1354" s="5" t="s">
        <v>63</v>
      </c>
      <c r="C1354" s="5" t="s">
        <v>4011</v>
      </c>
      <c r="D1354" s="6" t="s">
        <v>4012</v>
      </c>
      <c r="E1354" s="5"/>
      <c r="F1354" s="6" t="s">
        <v>11832</v>
      </c>
      <c r="G1354" s="5" t="s">
        <v>11835</v>
      </c>
      <c r="H1354" s="6" t="s">
        <v>8861</v>
      </c>
      <c r="I1354" s="6" t="s">
        <v>8861</v>
      </c>
      <c r="J1354" s="20" t="str">
        <f>XBB1354&amp;XBC1354&amp;XBD1354&amp;XBE1354&amp;XBF1354&amp;XBG1354&amp;XBH1354&amp;XBI1354&amp;XBJ1354&amp;XBK1354</f>
        <v>The PowerStore</v>
      </c>
      <c r="K1354" s="5"/>
      <c r="L1354" s="5"/>
      <c r="M1354" s="5">
        <v>16.850000000000001</v>
      </c>
      <c r="N1354" s="5"/>
      <c r="O1354" s="5">
        <v>19.893470247498684</v>
      </c>
      <c r="P1354" s="15">
        <f>(O1354-M1354)/O1354*100</f>
        <v>15.29884032114183</v>
      </c>
      <c r="Q1354" s="5"/>
      <c r="R1354" s="5"/>
      <c r="S1354" s="5"/>
      <c r="T1354" s="5"/>
      <c r="U1354" s="5">
        <v>1</v>
      </c>
      <c r="V1354" s="5">
        <v>4</v>
      </c>
      <c r="W1354" s="5">
        <v>4</v>
      </c>
      <c r="X1354" s="5">
        <v>4</v>
      </c>
      <c r="Y1354" s="5"/>
      <c r="Z1354" s="5"/>
      <c r="AA1354" s="5"/>
      <c r="AB1354" s="5"/>
      <c r="AC1354" s="5"/>
      <c r="AD1354" s="5"/>
      <c r="AE1354" s="20"/>
      <c r="AF1354" s="20"/>
      <c r="AG1354" s="20"/>
      <c r="AH1354" s="20"/>
      <c r="AI1354" s="20"/>
      <c r="AJ1354" s="20"/>
      <c r="AK1354" s="20"/>
      <c r="AL1354" s="20"/>
      <c r="AM1354" s="20"/>
      <c r="AN1354" s="20"/>
      <c r="AO1354" s="20"/>
      <c r="AP1354" s="20"/>
      <c r="AQ1354" s="20"/>
      <c r="AR1354" s="20"/>
      <c r="AS1354" s="20"/>
      <c r="AT1354" s="20"/>
      <c r="AU1354" s="20"/>
      <c r="AV1354" s="20"/>
      <c r="AW1354" s="20"/>
      <c r="AX1354" s="20"/>
      <c r="AY1354" s="20"/>
      <c r="AZ1354" s="20"/>
      <c r="BA1354" s="20"/>
      <c r="BB1354" s="20"/>
      <c r="BC1354" s="20"/>
      <c r="BD1354" s="20"/>
      <c r="BE1354" s="20"/>
      <c r="BF1354" s="20"/>
      <c r="BG1354" s="20"/>
      <c r="BH1354" s="20"/>
      <c r="BI1354" s="20"/>
      <c r="BJ1354" s="20"/>
      <c r="BK1354" s="20"/>
      <c r="BL1354" s="20"/>
      <c r="BM1354" s="20"/>
      <c r="BN1354" s="20"/>
      <c r="BO1354" s="20"/>
      <c r="BP1354" s="20"/>
      <c r="BQ1354" s="20"/>
      <c r="BR1354" s="20"/>
      <c r="BS1354" s="20"/>
      <c r="BT1354" s="20"/>
      <c r="BU1354" s="20"/>
      <c r="BV1354" s="20"/>
      <c r="BW1354" s="20"/>
      <c r="BX1354" s="20"/>
      <c r="BY1354" s="20"/>
      <c r="BZ1354" s="20"/>
      <c r="CA1354" s="5"/>
      <c r="CB1354" s="45" t="s">
        <v>10296</v>
      </c>
      <c r="XBA1354" s="18">
        <f>MIN(XBL1354:XBU1354)</f>
        <v>16.850000000000001</v>
      </c>
      <c r="XBB1354" s="21" t="str" cm="1">
        <f t="array" ref="XBB1354:XBK1354">IF(XBA1354=XBL1354:XBU1354,$XBL$2:$XBU$2,"")</f>
        <v/>
      </c>
      <c r="XBC1354" s="21" t="str">
        <v/>
      </c>
      <c r="XBD1354" s="21" t="str">
        <v>The PowerStore</v>
      </c>
      <c r="XBE1354" s="21" t="str">
        <v/>
      </c>
      <c r="XBF1354" s="21" t="str">
        <v/>
      </c>
      <c r="XBG1354" s="21" t="str">
        <v/>
      </c>
      <c r="XBH1354" s="21" t="str">
        <v/>
      </c>
      <c r="XBI1354" s="21" t="str">
        <v/>
      </c>
      <c r="XBJ1354" s="22" t="str">
        <v/>
      </c>
      <c r="XBK1354" s="22" t="str">
        <v/>
      </c>
      <c r="XBL1354" s="18" t="s">
        <v>8835</v>
      </c>
      <c r="XBM1354" s="18" t="s">
        <v>8835</v>
      </c>
      <c r="XBN1354" s="18">
        <v>16.850000000000001</v>
      </c>
      <c r="XBO1354" s="18" t="s">
        <v>8835</v>
      </c>
      <c r="XBP1354" s="18" t="s">
        <v>8835</v>
      </c>
      <c r="XBQ1354" s="18" t="s">
        <v>8835</v>
      </c>
      <c r="XBR1354" s="18" t="s">
        <v>8835</v>
      </c>
      <c r="XBS1354" s="18" t="s">
        <v>8835</v>
      </c>
      <c r="XBT1354" s="18" t="s">
        <v>8835</v>
      </c>
      <c r="XBU1354" s="18" t="s">
        <v>8835</v>
      </c>
    </row>
    <row r="1355" spans="1:80 16277:16297" s="23" customFormat="1" ht="12" x14ac:dyDescent="0.25">
      <c r="A1355" s="5" t="s">
        <v>4013</v>
      </c>
      <c r="B1355" s="5" t="s">
        <v>63</v>
      </c>
      <c r="C1355" s="5" t="s">
        <v>4014</v>
      </c>
      <c r="D1355" s="6" t="s">
        <v>4015</v>
      </c>
      <c r="E1355" s="5"/>
      <c r="F1355" s="6" t="s">
        <v>11832</v>
      </c>
      <c r="G1355" s="5" t="s">
        <v>11835</v>
      </c>
      <c r="H1355" s="6" t="s">
        <v>8861</v>
      </c>
      <c r="I1355" s="6" t="s">
        <v>8861</v>
      </c>
      <c r="J1355" s="20" t="str">
        <f>XBB1355&amp;XBC1355&amp;XBD1355&amp;XBE1355&amp;XBF1355&amp;XBG1355&amp;XBH1355&amp;XBI1355&amp;XBJ1355&amp;XBK1355</f>
        <v>The PowerStore</v>
      </c>
      <c r="K1355" s="5"/>
      <c r="L1355" s="5"/>
      <c r="M1355" s="5">
        <v>14.61</v>
      </c>
      <c r="N1355" s="5"/>
      <c r="O1355" s="5">
        <v>15.777999999999999</v>
      </c>
      <c r="P1355" s="15">
        <f>(O1355-M1355)/O1355*100</f>
        <v>7.4027126378501675</v>
      </c>
      <c r="Q1355" s="5"/>
      <c r="R1355" s="5"/>
      <c r="S1355" s="5"/>
      <c r="T1355" s="5"/>
      <c r="U1355" s="5">
        <v>1</v>
      </c>
      <c r="V1355" s="5">
        <v>4</v>
      </c>
      <c r="W1355" s="5">
        <v>4</v>
      </c>
      <c r="X1355" s="5">
        <v>4</v>
      </c>
      <c r="Y1355" s="5"/>
      <c r="Z1355" s="5"/>
      <c r="AA1355" s="5"/>
      <c r="AB1355" s="5"/>
      <c r="AC1355" s="5"/>
      <c r="AD1355" s="5"/>
      <c r="AE1355" s="20"/>
      <c r="AF1355" s="20"/>
      <c r="AG1355" s="20"/>
      <c r="AH1355" s="20"/>
      <c r="AI1355" s="20"/>
      <c r="AJ1355" s="20"/>
      <c r="AK1355" s="20"/>
      <c r="AL1355" s="20"/>
      <c r="AM1355" s="20"/>
      <c r="AN1355" s="20"/>
      <c r="AO1355" s="20"/>
      <c r="AP1355" s="20"/>
      <c r="AQ1355" s="20"/>
      <c r="AR1355" s="20"/>
      <c r="AS1355" s="20"/>
      <c r="AT1355" s="20"/>
      <c r="AU1355" s="20"/>
      <c r="AV1355" s="20"/>
      <c r="AW1355" s="20"/>
      <c r="AX1355" s="20"/>
      <c r="AY1355" s="20"/>
      <c r="AZ1355" s="20"/>
      <c r="BA1355" s="20"/>
      <c r="BB1355" s="20"/>
      <c r="BC1355" s="20"/>
      <c r="BD1355" s="20"/>
      <c r="BE1355" s="20"/>
      <c r="BF1355" s="20"/>
      <c r="BG1355" s="20"/>
      <c r="BH1355" s="20"/>
      <c r="BI1355" s="20"/>
      <c r="BJ1355" s="20"/>
      <c r="BK1355" s="20"/>
      <c r="BL1355" s="20"/>
      <c r="BM1355" s="20"/>
      <c r="BN1355" s="20"/>
      <c r="BO1355" s="20"/>
      <c r="BP1355" s="20"/>
      <c r="BQ1355" s="20"/>
      <c r="BR1355" s="20"/>
      <c r="BS1355" s="20"/>
      <c r="BT1355" s="20"/>
      <c r="BU1355" s="20"/>
      <c r="BV1355" s="20"/>
      <c r="BW1355" s="20"/>
      <c r="BX1355" s="20"/>
      <c r="BY1355" s="20"/>
      <c r="BZ1355" s="20"/>
      <c r="CA1355" s="5"/>
      <c r="CB1355" s="45" t="s">
        <v>10297</v>
      </c>
      <c r="XBA1355" s="18">
        <f>MIN(XBL1355:XBU1355)</f>
        <v>14.61</v>
      </c>
      <c r="XBB1355" s="21" t="str" cm="1">
        <f t="array" ref="XBB1355:XBK1355">IF(XBA1355=XBL1355:XBU1355,$XBL$2:$XBU$2,"")</f>
        <v/>
      </c>
      <c r="XBC1355" s="21" t="str">
        <v/>
      </c>
      <c r="XBD1355" s="21" t="str">
        <v>The PowerStore</v>
      </c>
      <c r="XBE1355" s="21" t="str">
        <v/>
      </c>
      <c r="XBF1355" s="21" t="str">
        <v/>
      </c>
      <c r="XBG1355" s="21" t="str">
        <v/>
      </c>
      <c r="XBH1355" s="21" t="str">
        <v/>
      </c>
      <c r="XBI1355" s="21" t="str">
        <v/>
      </c>
      <c r="XBJ1355" s="22" t="str">
        <v/>
      </c>
      <c r="XBK1355" s="22" t="str">
        <v/>
      </c>
      <c r="XBL1355" s="18" t="s">
        <v>8835</v>
      </c>
      <c r="XBM1355" s="18" t="s">
        <v>8835</v>
      </c>
      <c r="XBN1355" s="18">
        <v>14.61</v>
      </c>
      <c r="XBO1355" s="18" t="s">
        <v>8835</v>
      </c>
      <c r="XBP1355" s="18" t="s">
        <v>8835</v>
      </c>
      <c r="XBQ1355" s="18" t="s">
        <v>8835</v>
      </c>
      <c r="XBR1355" s="18" t="s">
        <v>8835</v>
      </c>
      <c r="XBS1355" s="18" t="s">
        <v>8835</v>
      </c>
      <c r="XBT1355" s="18" t="s">
        <v>8835</v>
      </c>
      <c r="XBU1355" s="18" t="s">
        <v>8835</v>
      </c>
    </row>
    <row r="1356" spans="1:80 16277:16297" s="23" customFormat="1" ht="12" x14ac:dyDescent="0.25">
      <c r="A1356" s="5" t="s">
        <v>4016</v>
      </c>
      <c r="B1356" s="5" t="s">
        <v>63</v>
      </c>
      <c r="C1356" s="5" t="s">
        <v>4017</v>
      </c>
      <c r="D1356" s="6" t="s">
        <v>4018</v>
      </c>
      <c r="E1356" s="5"/>
      <c r="F1356" s="6" t="s">
        <v>11832</v>
      </c>
      <c r="G1356" s="5" t="s">
        <v>11835</v>
      </c>
      <c r="H1356" s="6" t="s">
        <v>8861</v>
      </c>
      <c r="I1356" s="6" t="s">
        <v>8861</v>
      </c>
      <c r="J1356" s="20" t="str">
        <f>XBB1356&amp;XBC1356&amp;XBD1356&amp;XBE1356&amp;XBF1356&amp;XBG1356&amp;XBH1356&amp;XBI1356&amp;XBJ1356&amp;XBK1356</f>
        <v>The PowerStore</v>
      </c>
      <c r="K1356" s="5"/>
      <c r="L1356" s="5"/>
      <c r="M1356" s="5">
        <v>15.73</v>
      </c>
      <c r="N1356" s="5"/>
      <c r="O1356" s="5">
        <v>17.176400000000001</v>
      </c>
      <c r="P1356" s="15">
        <f>(O1356-M1356)/O1356*100</f>
        <v>8.4208565240679096</v>
      </c>
      <c r="Q1356" s="5"/>
      <c r="R1356" s="5"/>
      <c r="S1356" s="5"/>
      <c r="T1356" s="5"/>
      <c r="U1356" s="5">
        <v>1</v>
      </c>
      <c r="V1356" s="5">
        <v>4</v>
      </c>
      <c r="W1356" s="5">
        <v>4</v>
      </c>
      <c r="X1356" s="5">
        <v>4</v>
      </c>
      <c r="Y1356" s="5"/>
      <c r="Z1356" s="5"/>
      <c r="AA1356" s="5"/>
      <c r="AB1356" s="5"/>
      <c r="AC1356" s="5"/>
      <c r="AD1356" s="5"/>
      <c r="AE1356" s="20"/>
      <c r="AF1356" s="20"/>
      <c r="AG1356" s="20"/>
      <c r="AH1356" s="20"/>
      <c r="AI1356" s="20"/>
      <c r="AJ1356" s="20"/>
      <c r="AK1356" s="20"/>
      <c r="AL1356" s="20"/>
      <c r="AM1356" s="20"/>
      <c r="AN1356" s="20"/>
      <c r="AO1356" s="20"/>
      <c r="AP1356" s="20"/>
      <c r="AQ1356" s="20"/>
      <c r="AR1356" s="20"/>
      <c r="AS1356" s="20"/>
      <c r="AT1356" s="20"/>
      <c r="AU1356" s="20"/>
      <c r="AV1356" s="20"/>
      <c r="AW1356" s="20"/>
      <c r="AX1356" s="20"/>
      <c r="AY1356" s="20"/>
      <c r="AZ1356" s="20"/>
      <c r="BA1356" s="20"/>
      <c r="BB1356" s="20"/>
      <c r="BC1356" s="20"/>
      <c r="BD1356" s="20"/>
      <c r="BE1356" s="20"/>
      <c r="BF1356" s="20"/>
      <c r="BG1356" s="20"/>
      <c r="BH1356" s="20"/>
      <c r="BI1356" s="20"/>
      <c r="BJ1356" s="20"/>
      <c r="BK1356" s="20"/>
      <c r="BL1356" s="20"/>
      <c r="BM1356" s="20"/>
      <c r="BN1356" s="20"/>
      <c r="BO1356" s="20"/>
      <c r="BP1356" s="20"/>
      <c r="BQ1356" s="20"/>
      <c r="BR1356" s="20"/>
      <c r="BS1356" s="20"/>
      <c r="BT1356" s="20"/>
      <c r="BU1356" s="20"/>
      <c r="BV1356" s="20"/>
      <c r="BW1356" s="20"/>
      <c r="BX1356" s="20"/>
      <c r="BY1356" s="20"/>
      <c r="BZ1356" s="20"/>
      <c r="CA1356" s="5"/>
      <c r="CB1356" s="45" t="s">
        <v>10298</v>
      </c>
      <c r="XBA1356" s="18">
        <f>MIN(XBL1356:XBU1356)</f>
        <v>15.73</v>
      </c>
      <c r="XBB1356" s="21" t="str" cm="1">
        <f t="array" ref="XBB1356:XBK1356">IF(XBA1356=XBL1356:XBU1356,$XBL$2:$XBU$2,"")</f>
        <v/>
      </c>
      <c r="XBC1356" s="21" t="str">
        <v/>
      </c>
      <c r="XBD1356" s="21" t="str">
        <v>The PowerStore</v>
      </c>
      <c r="XBE1356" s="21" t="str">
        <v/>
      </c>
      <c r="XBF1356" s="21" t="str">
        <v/>
      </c>
      <c r="XBG1356" s="21" t="str">
        <v/>
      </c>
      <c r="XBH1356" s="21" t="str">
        <v/>
      </c>
      <c r="XBI1356" s="21" t="str">
        <v/>
      </c>
      <c r="XBJ1356" s="22" t="str">
        <v/>
      </c>
      <c r="XBK1356" s="22" t="str">
        <v/>
      </c>
      <c r="XBL1356" s="18" t="s">
        <v>8835</v>
      </c>
      <c r="XBM1356" s="18" t="s">
        <v>8835</v>
      </c>
      <c r="XBN1356" s="18">
        <v>15.73</v>
      </c>
      <c r="XBO1356" s="18" t="s">
        <v>8835</v>
      </c>
      <c r="XBP1356" s="18" t="s">
        <v>8835</v>
      </c>
      <c r="XBQ1356" s="18" t="s">
        <v>8835</v>
      </c>
      <c r="XBR1356" s="18" t="s">
        <v>8835</v>
      </c>
      <c r="XBS1356" s="18" t="s">
        <v>8835</v>
      </c>
      <c r="XBT1356" s="18" t="s">
        <v>8835</v>
      </c>
      <c r="XBU1356" s="18" t="s">
        <v>8835</v>
      </c>
    </row>
    <row r="1357" spans="1:80 16277:16297" s="23" customFormat="1" ht="12" x14ac:dyDescent="0.25">
      <c r="A1357" s="5" t="s">
        <v>4019</v>
      </c>
      <c r="B1357" s="5" t="s">
        <v>63</v>
      </c>
      <c r="C1357" s="5" t="s">
        <v>4020</v>
      </c>
      <c r="D1357" s="6" t="s">
        <v>4021</v>
      </c>
      <c r="E1357" s="5"/>
      <c r="F1357" s="6" t="s">
        <v>11832</v>
      </c>
      <c r="G1357" s="5" t="s">
        <v>11835</v>
      </c>
      <c r="H1357" s="6" t="s">
        <v>8861</v>
      </c>
      <c r="I1357" s="6" t="s">
        <v>8861</v>
      </c>
      <c r="J1357" s="20" t="str">
        <f>XBB1357&amp;XBC1357&amp;XBD1357&amp;XBE1357&amp;XBF1357&amp;XBG1357&amp;XBH1357&amp;XBI1357&amp;XBJ1357&amp;XBK1357</f>
        <v>The PowerStore</v>
      </c>
      <c r="K1357" s="5"/>
      <c r="L1357" s="5"/>
      <c r="M1357" s="5">
        <v>15.73</v>
      </c>
      <c r="N1357" s="5"/>
      <c r="O1357" s="5">
        <v>19.917999999999999</v>
      </c>
      <c r="P1357" s="15">
        <f>(O1357-M1357)/O1357*100</f>
        <v>21.026207450547236</v>
      </c>
      <c r="Q1357" s="5"/>
      <c r="R1357" s="5"/>
      <c r="S1357" s="5"/>
      <c r="T1357" s="5"/>
      <c r="U1357" s="5">
        <v>1</v>
      </c>
      <c r="V1357" s="5">
        <v>4</v>
      </c>
      <c r="W1357" s="5">
        <v>4</v>
      </c>
      <c r="X1357" s="5">
        <v>4</v>
      </c>
      <c r="Y1357" s="5"/>
      <c r="Z1357" s="5"/>
      <c r="AA1357" s="5"/>
      <c r="AB1357" s="5"/>
      <c r="AC1357" s="5"/>
      <c r="AD1357" s="5"/>
      <c r="AE1357" s="20"/>
      <c r="AF1357" s="20"/>
      <c r="AG1357" s="20"/>
      <c r="AH1357" s="20"/>
      <c r="AI1357" s="20"/>
      <c r="AJ1357" s="20"/>
      <c r="AK1357" s="20"/>
      <c r="AL1357" s="20"/>
      <c r="AM1357" s="20"/>
      <c r="AN1357" s="20"/>
      <c r="AO1357" s="20"/>
      <c r="AP1357" s="20"/>
      <c r="AQ1357" s="20"/>
      <c r="AR1357" s="20"/>
      <c r="AS1357" s="20"/>
      <c r="AT1357" s="20"/>
      <c r="AU1357" s="20"/>
      <c r="AV1357" s="20"/>
      <c r="AW1357" s="20"/>
      <c r="AX1357" s="20"/>
      <c r="AY1357" s="20"/>
      <c r="AZ1357" s="20"/>
      <c r="BA1357" s="20"/>
      <c r="BB1357" s="20"/>
      <c r="BC1357" s="20"/>
      <c r="BD1357" s="20"/>
      <c r="BE1357" s="20"/>
      <c r="BF1357" s="20"/>
      <c r="BG1357" s="20"/>
      <c r="BH1357" s="20"/>
      <c r="BI1357" s="20"/>
      <c r="BJ1357" s="20"/>
      <c r="BK1357" s="20"/>
      <c r="BL1357" s="20"/>
      <c r="BM1357" s="20"/>
      <c r="BN1357" s="20"/>
      <c r="BO1357" s="20"/>
      <c r="BP1357" s="20"/>
      <c r="BQ1357" s="20"/>
      <c r="BR1357" s="20"/>
      <c r="BS1357" s="20"/>
      <c r="BT1357" s="20"/>
      <c r="BU1357" s="20"/>
      <c r="BV1357" s="20"/>
      <c r="BW1357" s="20"/>
      <c r="BX1357" s="20"/>
      <c r="BY1357" s="20"/>
      <c r="BZ1357" s="20"/>
      <c r="CA1357" s="5"/>
      <c r="CB1357" s="45" t="s">
        <v>10299</v>
      </c>
      <c r="XBA1357" s="18">
        <f>MIN(XBL1357:XBU1357)</f>
        <v>15.73</v>
      </c>
      <c r="XBB1357" s="21" t="str" cm="1">
        <f t="array" ref="XBB1357:XBK1357">IF(XBA1357=XBL1357:XBU1357,$XBL$2:$XBU$2,"")</f>
        <v/>
      </c>
      <c r="XBC1357" s="21" t="str">
        <v/>
      </c>
      <c r="XBD1357" s="21" t="str">
        <v>The PowerStore</v>
      </c>
      <c r="XBE1357" s="21" t="str">
        <v/>
      </c>
      <c r="XBF1357" s="21" t="str">
        <v/>
      </c>
      <c r="XBG1357" s="21" t="str">
        <v/>
      </c>
      <c r="XBH1357" s="21" t="str">
        <v/>
      </c>
      <c r="XBI1357" s="21" t="str">
        <v/>
      </c>
      <c r="XBJ1357" s="22" t="str">
        <v/>
      </c>
      <c r="XBK1357" s="22" t="str">
        <v/>
      </c>
      <c r="XBL1357" s="18" t="s">
        <v>8835</v>
      </c>
      <c r="XBM1357" s="18" t="s">
        <v>8835</v>
      </c>
      <c r="XBN1357" s="18">
        <v>15.73</v>
      </c>
      <c r="XBO1357" s="18" t="s">
        <v>8835</v>
      </c>
      <c r="XBP1357" s="18" t="s">
        <v>8835</v>
      </c>
      <c r="XBQ1357" s="18" t="s">
        <v>8835</v>
      </c>
      <c r="XBR1357" s="18" t="s">
        <v>8835</v>
      </c>
      <c r="XBS1357" s="18" t="s">
        <v>8835</v>
      </c>
      <c r="XBT1357" s="18" t="s">
        <v>8835</v>
      </c>
      <c r="XBU1357" s="18" t="s">
        <v>8835</v>
      </c>
    </row>
    <row r="1358" spans="1:80 16277:16297" s="23" customFormat="1" ht="12" x14ac:dyDescent="0.25">
      <c r="A1358" s="5" t="s">
        <v>4022</v>
      </c>
      <c r="B1358" s="5" t="s">
        <v>63</v>
      </c>
      <c r="C1358" s="5" t="s">
        <v>4023</v>
      </c>
      <c r="D1358" s="6" t="s">
        <v>4024</v>
      </c>
      <c r="E1358" s="5"/>
      <c r="F1358" s="6" t="s">
        <v>11832</v>
      </c>
      <c r="G1358" s="5" t="s">
        <v>11835</v>
      </c>
      <c r="H1358" s="6" t="s">
        <v>8861</v>
      </c>
      <c r="I1358" s="6" t="s">
        <v>8861</v>
      </c>
      <c r="J1358" s="20" t="str">
        <f>XBB1358&amp;XBC1358&amp;XBD1358&amp;XBE1358&amp;XBF1358&amp;XBG1358&amp;XBH1358&amp;XBI1358&amp;XBJ1358&amp;XBK1358</f>
        <v>The PowerStore</v>
      </c>
      <c r="K1358" s="5"/>
      <c r="L1358" s="5"/>
      <c r="M1358" s="5">
        <v>17.98</v>
      </c>
      <c r="N1358" s="5"/>
      <c r="O1358" s="5">
        <v>19.917999999999999</v>
      </c>
      <c r="P1358" s="15">
        <f>(O1358-M1358)/O1358*100</f>
        <v>9.7298925594939192</v>
      </c>
      <c r="Q1358" s="5"/>
      <c r="R1358" s="5"/>
      <c r="S1358" s="5"/>
      <c r="T1358" s="5"/>
      <c r="U1358" s="5">
        <v>0.28000000000000003</v>
      </c>
      <c r="V1358" s="5">
        <v>4</v>
      </c>
      <c r="W1358" s="5">
        <v>4</v>
      </c>
      <c r="X1358" s="5">
        <v>4</v>
      </c>
      <c r="Y1358" s="5"/>
      <c r="Z1358" s="5"/>
      <c r="AA1358" s="5"/>
      <c r="AB1358" s="5"/>
      <c r="AC1358" s="5"/>
      <c r="AD1358" s="5"/>
      <c r="AE1358" s="20"/>
      <c r="AF1358" s="20"/>
      <c r="AG1358" s="20"/>
      <c r="AH1358" s="20"/>
      <c r="AI1358" s="20"/>
      <c r="AJ1358" s="20"/>
      <c r="AK1358" s="20"/>
      <c r="AL1358" s="20"/>
      <c r="AM1358" s="20"/>
      <c r="AN1358" s="20"/>
      <c r="AO1358" s="20"/>
      <c r="AP1358" s="20"/>
      <c r="AQ1358" s="20"/>
      <c r="AR1358" s="20"/>
      <c r="AS1358" s="20"/>
      <c r="AT1358" s="20"/>
      <c r="AU1358" s="20"/>
      <c r="AV1358" s="20"/>
      <c r="AW1358" s="20"/>
      <c r="AX1358" s="20"/>
      <c r="AY1358" s="20"/>
      <c r="AZ1358" s="20"/>
      <c r="BA1358" s="20"/>
      <c r="BB1358" s="20"/>
      <c r="BC1358" s="20"/>
      <c r="BD1358" s="20"/>
      <c r="BE1358" s="20"/>
      <c r="BF1358" s="20"/>
      <c r="BG1358" s="20"/>
      <c r="BH1358" s="20"/>
      <c r="BI1358" s="20"/>
      <c r="BJ1358" s="20"/>
      <c r="BK1358" s="20"/>
      <c r="BL1358" s="20"/>
      <c r="BM1358" s="20"/>
      <c r="BN1358" s="20"/>
      <c r="BO1358" s="20"/>
      <c r="BP1358" s="20"/>
      <c r="BQ1358" s="20"/>
      <c r="BR1358" s="20"/>
      <c r="BS1358" s="20"/>
      <c r="BT1358" s="20"/>
      <c r="BU1358" s="20"/>
      <c r="BV1358" s="20"/>
      <c r="BW1358" s="20"/>
      <c r="BX1358" s="20"/>
      <c r="BY1358" s="20"/>
      <c r="BZ1358" s="20"/>
      <c r="CA1358" s="5"/>
      <c r="CB1358" s="45" t="s">
        <v>10300</v>
      </c>
      <c r="XBA1358" s="18">
        <f>MIN(XBL1358:XBU1358)</f>
        <v>17.98</v>
      </c>
      <c r="XBB1358" s="21" t="str" cm="1">
        <f t="array" ref="XBB1358:XBK1358">IF(XBA1358=XBL1358:XBU1358,$XBL$2:$XBU$2,"")</f>
        <v/>
      </c>
      <c r="XBC1358" s="21" t="str">
        <v/>
      </c>
      <c r="XBD1358" s="21" t="str">
        <v>The PowerStore</v>
      </c>
      <c r="XBE1358" s="21" t="str">
        <v/>
      </c>
      <c r="XBF1358" s="21" t="str">
        <v/>
      </c>
      <c r="XBG1358" s="21" t="str">
        <v/>
      </c>
      <c r="XBH1358" s="21" t="str">
        <v/>
      </c>
      <c r="XBI1358" s="21" t="str">
        <v/>
      </c>
      <c r="XBJ1358" s="22" t="str">
        <v/>
      </c>
      <c r="XBK1358" s="22" t="str">
        <v/>
      </c>
      <c r="XBL1358" s="18" t="s">
        <v>8835</v>
      </c>
      <c r="XBM1358" s="18" t="s">
        <v>8835</v>
      </c>
      <c r="XBN1358" s="18">
        <v>17.98</v>
      </c>
      <c r="XBO1358" s="18" t="s">
        <v>8835</v>
      </c>
      <c r="XBP1358" s="18" t="s">
        <v>8835</v>
      </c>
      <c r="XBQ1358" s="18" t="s">
        <v>8835</v>
      </c>
      <c r="XBR1358" s="18" t="s">
        <v>8835</v>
      </c>
      <c r="XBS1358" s="18" t="s">
        <v>8835</v>
      </c>
      <c r="XBT1358" s="18" t="s">
        <v>8835</v>
      </c>
      <c r="XBU1358" s="18" t="s">
        <v>8835</v>
      </c>
    </row>
    <row r="1359" spans="1:80 16277:16297" s="23" customFormat="1" ht="12" x14ac:dyDescent="0.25">
      <c r="A1359" s="5" t="s">
        <v>4025</v>
      </c>
      <c r="B1359" s="5" t="s">
        <v>63</v>
      </c>
      <c r="C1359" s="5" t="s">
        <v>4026</v>
      </c>
      <c r="D1359" s="6" t="s">
        <v>4027</v>
      </c>
      <c r="E1359" s="5"/>
      <c r="F1359" s="6" t="s">
        <v>11832</v>
      </c>
      <c r="G1359" s="5" t="s">
        <v>11835</v>
      </c>
      <c r="H1359" s="6" t="s">
        <v>8861</v>
      </c>
      <c r="I1359" s="6" t="s">
        <v>8861</v>
      </c>
      <c r="J1359" s="20" t="str">
        <f>XBB1359&amp;XBC1359&amp;XBD1359&amp;XBE1359&amp;XBF1359&amp;XBG1359&amp;XBH1359&amp;XBI1359&amp;XBJ1359&amp;XBK1359</f>
        <v>The PowerStore</v>
      </c>
      <c r="K1359" s="5"/>
      <c r="L1359" s="5"/>
      <c r="M1359" s="5">
        <v>15.73</v>
      </c>
      <c r="N1359" s="5"/>
      <c r="O1359" s="5">
        <v>18.577957894736841</v>
      </c>
      <c r="P1359" s="15">
        <f>(O1359-M1359)/O1359*100</f>
        <v>15.329768270944733</v>
      </c>
      <c r="Q1359" s="5"/>
      <c r="R1359" s="5"/>
      <c r="S1359" s="5"/>
      <c r="T1359" s="5"/>
      <c r="U1359" s="5">
        <v>1</v>
      </c>
      <c r="V1359" s="5">
        <v>5</v>
      </c>
      <c r="W1359" s="5">
        <v>5</v>
      </c>
      <c r="X1359" s="5">
        <v>5</v>
      </c>
      <c r="Y1359" s="5"/>
      <c r="Z1359" s="5"/>
      <c r="AA1359" s="5"/>
      <c r="AB1359" s="5"/>
      <c r="AC1359" s="5"/>
      <c r="AD1359" s="5"/>
      <c r="AE1359" s="20"/>
      <c r="AF1359" s="20"/>
      <c r="AG1359" s="20"/>
      <c r="AH1359" s="20"/>
      <c r="AI1359" s="20"/>
      <c r="AJ1359" s="20"/>
      <c r="AK1359" s="20"/>
      <c r="AL1359" s="20"/>
      <c r="AM1359" s="20"/>
      <c r="AN1359" s="20"/>
      <c r="AO1359" s="20"/>
      <c r="AP1359" s="20"/>
      <c r="AQ1359" s="20"/>
      <c r="AR1359" s="20"/>
      <c r="AS1359" s="20"/>
      <c r="AT1359" s="20"/>
      <c r="AU1359" s="20"/>
      <c r="AV1359" s="20"/>
      <c r="AW1359" s="20"/>
      <c r="AX1359" s="20"/>
      <c r="AY1359" s="20"/>
      <c r="AZ1359" s="20"/>
      <c r="BA1359" s="20"/>
      <c r="BB1359" s="20"/>
      <c r="BC1359" s="20"/>
      <c r="BD1359" s="20"/>
      <c r="BE1359" s="20"/>
      <c r="BF1359" s="20"/>
      <c r="BG1359" s="20"/>
      <c r="BH1359" s="20"/>
      <c r="BI1359" s="20"/>
      <c r="BJ1359" s="20"/>
      <c r="BK1359" s="20"/>
      <c r="BL1359" s="20"/>
      <c r="BM1359" s="20"/>
      <c r="BN1359" s="20"/>
      <c r="BO1359" s="20"/>
      <c r="BP1359" s="20"/>
      <c r="BQ1359" s="20"/>
      <c r="BR1359" s="20"/>
      <c r="BS1359" s="20"/>
      <c r="BT1359" s="20"/>
      <c r="BU1359" s="20"/>
      <c r="BV1359" s="20"/>
      <c r="BW1359" s="20"/>
      <c r="BX1359" s="20"/>
      <c r="BY1359" s="20"/>
      <c r="BZ1359" s="20"/>
      <c r="CA1359" s="5"/>
      <c r="CB1359" s="45" t="s">
        <v>10301</v>
      </c>
      <c r="XBA1359" s="18">
        <f>MIN(XBL1359:XBU1359)</f>
        <v>15.73</v>
      </c>
      <c r="XBB1359" s="21" t="str" cm="1">
        <f t="array" ref="XBB1359:XBK1359">IF(XBA1359=XBL1359:XBU1359,$XBL$2:$XBU$2,"")</f>
        <v/>
      </c>
      <c r="XBC1359" s="21" t="str">
        <v/>
      </c>
      <c r="XBD1359" s="21" t="str">
        <v>The PowerStore</v>
      </c>
      <c r="XBE1359" s="21" t="str">
        <v/>
      </c>
      <c r="XBF1359" s="21" t="str">
        <v/>
      </c>
      <c r="XBG1359" s="21" t="str">
        <v/>
      </c>
      <c r="XBH1359" s="21" t="str">
        <v/>
      </c>
      <c r="XBI1359" s="21" t="str">
        <v/>
      </c>
      <c r="XBJ1359" s="22" t="str">
        <v/>
      </c>
      <c r="XBK1359" s="22" t="str">
        <v/>
      </c>
      <c r="XBL1359" s="18" t="s">
        <v>8835</v>
      </c>
      <c r="XBM1359" s="18" t="s">
        <v>8835</v>
      </c>
      <c r="XBN1359" s="18">
        <v>15.73</v>
      </c>
      <c r="XBO1359" s="18" t="s">
        <v>8835</v>
      </c>
      <c r="XBP1359" s="18" t="s">
        <v>8835</v>
      </c>
      <c r="XBQ1359" s="18" t="s">
        <v>8835</v>
      </c>
      <c r="XBR1359" s="18" t="s">
        <v>8835</v>
      </c>
      <c r="XBS1359" s="18" t="s">
        <v>8835</v>
      </c>
      <c r="XBT1359" s="18" t="s">
        <v>8835</v>
      </c>
      <c r="XBU1359" s="18" t="s">
        <v>8835</v>
      </c>
    </row>
    <row r="1360" spans="1:80 16277:16297" s="23" customFormat="1" ht="12" x14ac:dyDescent="0.25">
      <c r="A1360" s="5" t="s">
        <v>4028</v>
      </c>
      <c r="B1360" s="5" t="s">
        <v>63</v>
      </c>
      <c r="C1360" s="5" t="s">
        <v>4029</v>
      </c>
      <c r="D1360" s="6" t="s">
        <v>4030</v>
      </c>
      <c r="E1360" s="5"/>
      <c r="F1360" s="6" t="s">
        <v>11832</v>
      </c>
      <c r="G1360" s="5" t="s">
        <v>11835</v>
      </c>
      <c r="H1360" s="6" t="s">
        <v>8862</v>
      </c>
      <c r="I1360" s="6" t="s">
        <v>8862</v>
      </c>
      <c r="J1360" s="20" t="str">
        <f>XBB1360&amp;XBC1360&amp;XBD1360&amp;XBE1360&amp;XBF1360&amp;XBG1360&amp;XBH1360&amp;XBI1360&amp;XBJ1360&amp;XBK1360</f>
        <v>The PowerStore</v>
      </c>
      <c r="K1360" s="5"/>
      <c r="L1360" s="5"/>
      <c r="M1360" s="5">
        <v>10</v>
      </c>
      <c r="N1360" s="5"/>
      <c r="O1360" s="5">
        <v>11.887096774193548</v>
      </c>
      <c r="P1360" s="15">
        <f>(O1360-M1360)/O1360*100</f>
        <v>15.875169606512888</v>
      </c>
      <c r="Q1360" s="5"/>
      <c r="R1360" s="5"/>
      <c r="S1360" s="5"/>
      <c r="T1360" s="5"/>
      <c r="U1360" s="5">
        <v>1</v>
      </c>
      <c r="V1360" s="5">
        <v>2</v>
      </c>
      <c r="W1360" s="5">
        <v>4</v>
      </c>
      <c r="X1360" s="5">
        <v>8</v>
      </c>
      <c r="Y1360" s="5"/>
      <c r="Z1360" s="5"/>
      <c r="AA1360" s="5"/>
      <c r="AB1360" s="5"/>
      <c r="AC1360" s="5"/>
      <c r="AD1360" s="5"/>
      <c r="AE1360" s="20"/>
      <c r="AF1360" s="20"/>
      <c r="AG1360" s="20"/>
      <c r="AH1360" s="20"/>
      <c r="AI1360" s="20"/>
      <c r="AJ1360" s="20"/>
      <c r="AK1360" s="20"/>
      <c r="AL1360" s="20"/>
      <c r="AM1360" s="20"/>
      <c r="AN1360" s="20"/>
      <c r="AO1360" s="20"/>
      <c r="AP1360" s="20"/>
      <c r="AQ1360" s="20"/>
      <c r="AR1360" s="20"/>
      <c r="AS1360" s="20"/>
      <c r="AT1360" s="20"/>
      <c r="AU1360" s="20"/>
      <c r="AV1360" s="20"/>
      <c r="AW1360" s="20"/>
      <c r="AX1360" s="20"/>
      <c r="AY1360" s="20"/>
      <c r="AZ1360" s="20"/>
      <c r="BA1360" s="20"/>
      <c r="BB1360" s="20"/>
      <c r="BC1360" s="20"/>
      <c r="BD1360" s="20"/>
      <c r="BE1360" s="20"/>
      <c r="BF1360" s="20"/>
      <c r="BG1360" s="20"/>
      <c r="BH1360" s="20"/>
      <c r="BI1360" s="20"/>
      <c r="BJ1360" s="20"/>
      <c r="BK1360" s="20"/>
      <c r="BL1360" s="20"/>
      <c r="BM1360" s="20"/>
      <c r="BN1360" s="20"/>
      <c r="BO1360" s="20"/>
      <c r="BP1360" s="20"/>
      <c r="BQ1360" s="20"/>
      <c r="BR1360" s="20"/>
      <c r="BS1360" s="20"/>
      <c r="BT1360" s="20"/>
      <c r="BU1360" s="20"/>
      <c r="BV1360" s="20"/>
      <c r="BW1360" s="20"/>
      <c r="BX1360" s="20"/>
      <c r="BY1360" s="20"/>
      <c r="BZ1360" s="20"/>
      <c r="CA1360" s="5"/>
      <c r="CB1360" s="45" t="s">
        <v>10302</v>
      </c>
      <c r="XBA1360" s="18">
        <f>MIN(XBL1360:XBU1360)</f>
        <v>10</v>
      </c>
      <c r="XBB1360" s="21" t="str" cm="1">
        <f t="array" ref="XBB1360:XBK1360">IF(XBA1360=XBL1360:XBU1360,$XBL$2:$XBU$2,"")</f>
        <v/>
      </c>
      <c r="XBC1360" s="21" t="str">
        <v/>
      </c>
      <c r="XBD1360" s="21" t="str">
        <v>The PowerStore</v>
      </c>
      <c r="XBE1360" s="21" t="str">
        <v/>
      </c>
      <c r="XBF1360" s="21" t="str">
        <v/>
      </c>
      <c r="XBG1360" s="21" t="str">
        <v/>
      </c>
      <c r="XBH1360" s="21" t="str">
        <v/>
      </c>
      <c r="XBI1360" s="21" t="str">
        <v/>
      </c>
      <c r="XBJ1360" s="22" t="str">
        <v/>
      </c>
      <c r="XBK1360" s="22" t="str">
        <v/>
      </c>
      <c r="XBL1360" s="18" t="s">
        <v>8835</v>
      </c>
      <c r="XBM1360" s="18" t="s">
        <v>8835</v>
      </c>
      <c r="XBN1360" s="18">
        <v>10</v>
      </c>
      <c r="XBO1360" s="18" t="s">
        <v>8835</v>
      </c>
      <c r="XBP1360" s="18" t="s">
        <v>8835</v>
      </c>
      <c r="XBQ1360" s="18" t="s">
        <v>8835</v>
      </c>
      <c r="XBR1360" s="18" t="s">
        <v>8835</v>
      </c>
      <c r="XBS1360" s="18" t="s">
        <v>8835</v>
      </c>
      <c r="XBT1360" s="18" t="s">
        <v>8835</v>
      </c>
      <c r="XBU1360" s="18" t="s">
        <v>8835</v>
      </c>
    </row>
    <row r="1361" spans="1:80 16277:16297" s="23" customFormat="1" ht="12" x14ac:dyDescent="0.25">
      <c r="A1361" s="5" t="s">
        <v>4031</v>
      </c>
      <c r="B1361" s="5" t="s">
        <v>63</v>
      </c>
      <c r="C1361" s="5" t="s">
        <v>4032</v>
      </c>
      <c r="D1361" s="6" t="s">
        <v>4033</v>
      </c>
      <c r="E1361" s="5"/>
      <c r="F1361" s="6" t="s">
        <v>11832</v>
      </c>
      <c r="G1361" s="5" t="s">
        <v>11835</v>
      </c>
      <c r="H1361" s="6" t="s">
        <v>8862</v>
      </c>
      <c r="I1361" s="6" t="s">
        <v>8862</v>
      </c>
      <c r="J1361" s="20" t="str">
        <f>XBB1361&amp;XBC1361&amp;XBD1361&amp;XBE1361&amp;XBF1361&amp;XBG1361&amp;XBH1361&amp;XBI1361&amp;XBJ1361&amp;XBK1361</f>
        <v>The PowerStore</v>
      </c>
      <c r="K1361" s="5"/>
      <c r="L1361" s="5"/>
      <c r="M1361" s="5">
        <v>16.25</v>
      </c>
      <c r="N1361" s="5"/>
      <c r="O1361" s="5">
        <v>19.223749999999999</v>
      </c>
      <c r="P1361" s="15">
        <f>(O1361-M1361)/O1361*100</f>
        <v>15.469146238377004</v>
      </c>
      <c r="Q1361" s="5"/>
      <c r="R1361" s="5"/>
      <c r="S1361" s="5"/>
      <c r="T1361" s="5"/>
      <c r="U1361" s="5">
        <v>0.25</v>
      </c>
      <c r="V1361" s="5">
        <v>0.25</v>
      </c>
      <c r="W1361" s="5">
        <v>1.75</v>
      </c>
      <c r="X1361" s="5">
        <v>5</v>
      </c>
      <c r="Y1361" s="5"/>
      <c r="Z1361" s="5"/>
      <c r="AA1361" s="5"/>
      <c r="AB1361" s="5"/>
      <c r="AC1361" s="5"/>
      <c r="AD1361" s="5"/>
      <c r="AE1361" s="20"/>
      <c r="AF1361" s="20"/>
      <c r="AG1361" s="20"/>
      <c r="AH1361" s="20"/>
      <c r="AI1361" s="20"/>
      <c r="AJ1361" s="20"/>
      <c r="AK1361" s="20"/>
      <c r="AL1361" s="20"/>
      <c r="AM1361" s="20"/>
      <c r="AN1361" s="20"/>
      <c r="AO1361" s="20"/>
      <c r="AP1361" s="20"/>
      <c r="AQ1361" s="20"/>
      <c r="AR1361" s="20"/>
      <c r="AS1361" s="20"/>
      <c r="AT1361" s="20"/>
      <c r="AU1361" s="20"/>
      <c r="AV1361" s="20"/>
      <c r="AW1361" s="20"/>
      <c r="AX1361" s="20"/>
      <c r="AY1361" s="20"/>
      <c r="AZ1361" s="20"/>
      <c r="BA1361" s="20"/>
      <c r="BB1361" s="20"/>
      <c r="BC1361" s="20"/>
      <c r="BD1361" s="20"/>
      <c r="BE1361" s="20"/>
      <c r="BF1361" s="20"/>
      <c r="BG1361" s="20"/>
      <c r="BH1361" s="20"/>
      <c r="BI1361" s="20"/>
      <c r="BJ1361" s="20"/>
      <c r="BK1361" s="20"/>
      <c r="BL1361" s="20"/>
      <c r="BM1361" s="20"/>
      <c r="BN1361" s="20"/>
      <c r="BO1361" s="20"/>
      <c r="BP1361" s="20"/>
      <c r="BQ1361" s="20"/>
      <c r="BR1361" s="20"/>
      <c r="BS1361" s="20"/>
      <c r="BT1361" s="20"/>
      <c r="BU1361" s="20"/>
      <c r="BV1361" s="20"/>
      <c r="BW1361" s="20"/>
      <c r="BX1361" s="20"/>
      <c r="BY1361" s="20"/>
      <c r="BZ1361" s="20"/>
      <c r="CA1361" s="5"/>
      <c r="CB1361" s="45" t="s">
        <v>10303</v>
      </c>
      <c r="XBA1361" s="18">
        <f>MIN(XBL1361:XBU1361)</f>
        <v>16.25</v>
      </c>
      <c r="XBB1361" s="21" t="str" cm="1">
        <f t="array" ref="XBB1361:XBK1361">IF(XBA1361=XBL1361:XBU1361,$XBL$2:$XBU$2,"")</f>
        <v/>
      </c>
      <c r="XBC1361" s="21" t="str">
        <v/>
      </c>
      <c r="XBD1361" s="21" t="str">
        <v>The PowerStore</v>
      </c>
      <c r="XBE1361" s="21" t="str">
        <v/>
      </c>
      <c r="XBF1361" s="21" t="str">
        <v/>
      </c>
      <c r="XBG1361" s="21" t="str">
        <v/>
      </c>
      <c r="XBH1361" s="21" t="str">
        <v/>
      </c>
      <c r="XBI1361" s="21" t="str">
        <v/>
      </c>
      <c r="XBJ1361" s="22" t="str">
        <v/>
      </c>
      <c r="XBK1361" s="22" t="str">
        <v/>
      </c>
      <c r="XBL1361" s="18" t="s">
        <v>8835</v>
      </c>
      <c r="XBM1361" s="18" t="s">
        <v>8835</v>
      </c>
      <c r="XBN1361" s="18">
        <v>16.25</v>
      </c>
      <c r="XBO1361" s="18" t="s">
        <v>8835</v>
      </c>
      <c r="XBP1361" s="18" t="s">
        <v>8835</v>
      </c>
      <c r="XBQ1361" s="18" t="s">
        <v>8835</v>
      </c>
      <c r="XBR1361" s="18" t="s">
        <v>8835</v>
      </c>
      <c r="XBS1361" s="18" t="s">
        <v>8835</v>
      </c>
      <c r="XBT1361" s="18" t="s">
        <v>8835</v>
      </c>
      <c r="XBU1361" s="18" t="s">
        <v>8835</v>
      </c>
    </row>
    <row r="1362" spans="1:80 16277:16297" s="23" customFormat="1" ht="12" x14ac:dyDescent="0.25">
      <c r="A1362" s="5" t="s">
        <v>4034</v>
      </c>
      <c r="B1362" s="5" t="s">
        <v>63</v>
      </c>
      <c r="C1362" s="5" t="s">
        <v>4035</v>
      </c>
      <c r="D1362" s="6" t="s">
        <v>4036</v>
      </c>
      <c r="E1362" s="5"/>
      <c r="F1362" s="6" t="s">
        <v>11855</v>
      </c>
      <c r="G1362" s="5" t="s">
        <v>11839</v>
      </c>
      <c r="H1362" s="6" t="s">
        <v>8904</v>
      </c>
      <c r="I1362" s="6" t="s">
        <v>8904</v>
      </c>
      <c r="J1362" s="20" t="str">
        <f>XBB1362&amp;XBC1362&amp;XBD1362&amp;XBE1362&amp;XBF1362&amp;XBG1362&amp;XBH1362&amp;XBI1362&amp;XBJ1362&amp;XBK1362</f>
        <v>Soligent</v>
      </c>
      <c r="K1362" s="5"/>
      <c r="L1362" s="5"/>
      <c r="M1362" s="5">
        <v>1.03</v>
      </c>
      <c r="N1362" s="5"/>
      <c r="O1362" s="5">
        <v>1.28</v>
      </c>
      <c r="P1362" s="15">
        <f>(O1362-M1362)/O1362*100</f>
        <v>19.53125</v>
      </c>
      <c r="Q1362" s="5"/>
      <c r="R1362" s="5"/>
      <c r="S1362" s="5"/>
      <c r="T1362" s="5"/>
      <c r="U1362" s="5">
        <v>0.03</v>
      </c>
      <c r="V1362" s="5">
        <v>0.5</v>
      </c>
      <c r="W1362" s="5">
        <v>0.5</v>
      </c>
      <c r="X1362" s="5">
        <v>0.5</v>
      </c>
      <c r="Y1362" s="5"/>
      <c r="Z1362" s="5"/>
      <c r="AA1362" s="5"/>
      <c r="AB1362" s="5"/>
      <c r="AC1362" s="5"/>
      <c r="AD1362" s="5"/>
      <c r="AE1362" s="20"/>
      <c r="AF1362" s="20"/>
      <c r="AG1362" s="20"/>
      <c r="AH1362" s="20"/>
      <c r="AI1362" s="20"/>
      <c r="AJ1362" s="20"/>
      <c r="AK1362" s="20"/>
      <c r="AL1362" s="20"/>
      <c r="AM1362" s="20"/>
      <c r="AN1362" s="20"/>
      <c r="AO1362" s="20"/>
      <c r="AP1362" s="20"/>
      <c r="AQ1362" s="20"/>
      <c r="AR1362" s="20"/>
      <c r="AS1362" s="20"/>
      <c r="AT1362" s="20"/>
      <c r="AU1362" s="20"/>
      <c r="AV1362" s="20"/>
      <c r="AW1362" s="20"/>
      <c r="AX1362" s="20"/>
      <c r="AY1362" s="20"/>
      <c r="AZ1362" s="20"/>
      <c r="BA1362" s="20"/>
      <c r="BB1362" s="20"/>
      <c r="BC1362" s="20"/>
      <c r="BD1362" s="20"/>
      <c r="BE1362" s="20"/>
      <c r="BF1362" s="20"/>
      <c r="BG1362" s="20"/>
      <c r="BH1362" s="20"/>
      <c r="BI1362" s="20"/>
      <c r="BJ1362" s="20"/>
      <c r="BK1362" s="20"/>
      <c r="BL1362" s="20"/>
      <c r="BM1362" s="20"/>
      <c r="BN1362" s="20"/>
      <c r="BO1362" s="20"/>
      <c r="BP1362" s="20"/>
      <c r="BQ1362" s="20"/>
      <c r="BR1362" s="20"/>
      <c r="BS1362" s="20"/>
      <c r="BT1362" s="20"/>
      <c r="BU1362" s="20"/>
      <c r="BV1362" s="20"/>
      <c r="BW1362" s="20"/>
      <c r="BX1362" s="20"/>
      <c r="BY1362" s="20"/>
      <c r="BZ1362" s="20"/>
      <c r="CA1362" s="5"/>
      <c r="CB1362" s="45" t="s">
        <v>10304</v>
      </c>
      <c r="XBA1362" s="18">
        <f>MIN(XBL1362:XBU1362)</f>
        <v>1.03</v>
      </c>
      <c r="XBB1362" s="21" t="str" cm="1">
        <f t="array" ref="XBB1362:XBK1362">IF(XBA1362=XBL1362:XBU1362,$XBL$2:$XBU$2,"")</f>
        <v/>
      </c>
      <c r="XBC1362" s="21" t="str">
        <v>Soligent</v>
      </c>
      <c r="XBD1362" s="21" t="str">
        <v/>
      </c>
      <c r="XBE1362" s="21" t="str">
        <v/>
      </c>
      <c r="XBF1362" s="21" t="str">
        <v/>
      </c>
      <c r="XBG1362" s="21" t="str">
        <v/>
      </c>
      <c r="XBH1362" s="21" t="str">
        <v/>
      </c>
      <c r="XBI1362" s="21" t="str">
        <v/>
      </c>
      <c r="XBJ1362" s="22" t="str">
        <v/>
      </c>
      <c r="XBK1362" s="22" t="str">
        <v/>
      </c>
      <c r="XBL1362" s="18" t="s">
        <v>8835</v>
      </c>
      <c r="XBM1362" s="18">
        <v>1.03</v>
      </c>
      <c r="XBN1362" s="18" t="s">
        <v>8835</v>
      </c>
      <c r="XBO1362" s="18" t="s">
        <v>8835</v>
      </c>
      <c r="XBP1362" s="18" t="s">
        <v>8835</v>
      </c>
      <c r="XBQ1362" s="18" t="s">
        <v>8835</v>
      </c>
      <c r="XBR1362" s="18" t="s">
        <v>8835</v>
      </c>
      <c r="XBS1362" s="18" t="s">
        <v>8835</v>
      </c>
      <c r="XBT1362" s="18" t="s">
        <v>8835</v>
      </c>
      <c r="XBU1362" s="18" t="s">
        <v>8835</v>
      </c>
    </row>
    <row r="1363" spans="1:80 16277:16297" s="23" customFormat="1" ht="12" x14ac:dyDescent="0.25">
      <c r="A1363" s="5" t="s">
        <v>4037</v>
      </c>
      <c r="B1363" s="5" t="s">
        <v>63</v>
      </c>
      <c r="C1363" s="5" t="s">
        <v>4038</v>
      </c>
      <c r="D1363" s="6" t="s">
        <v>4039</v>
      </c>
      <c r="E1363" s="5"/>
      <c r="F1363" s="6" t="s">
        <v>11845</v>
      </c>
      <c r="G1363" s="5" t="s">
        <v>11835</v>
      </c>
      <c r="H1363" s="6" t="s">
        <v>8847</v>
      </c>
      <c r="I1363" s="6" t="s">
        <v>8847</v>
      </c>
      <c r="J1363" s="20" t="str">
        <f>XBB1363&amp;XBC1363&amp;XBD1363&amp;XBE1363&amp;XBF1363&amp;XBG1363&amp;XBH1363&amp;XBI1363&amp;XBJ1363&amp;XBK1363</f>
        <v>Soligent</v>
      </c>
      <c r="K1363" s="5"/>
      <c r="L1363" s="5"/>
      <c r="M1363" s="5">
        <v>3.64</v>
      </c>
      <c r="N1363" s="5"/>
      <c r="O1363" s="5">
        <v>4.38</v>
      </c>
      <c r="P1363" s="15">
        <f>(O1363-M1363)/O1363*100</f>
        <v>16.894977168949769</v>
      </c>
      <c r="Q1363" s="5"/>
      <c r="R1363" s="5"/>
      <c r="S1363" s="5"/>
      <c r="T1363" s="5"/>
      <c r="U1363" s="5">
        <v>0.5</v>
      </c>
      <c r="V1363" s="5">
        <v>1.5</v>
      </c>
      <c r="W1363" s="5">
        <v>1</v>
      </c>
      <c r="X1363" s="5">
        <v>1.5</v>
      </c>
      <c r="Y1363" s="5"/>
      <c r="Z1363" s="5"/>
      <c r="AA1363" s="5"/>
      <c r="AB1363" s="5"/>
      <c r="AC1363" s="5"/>
      <c r="AD1363" s="5"/>
      <c r="AE1363" s="20"/>
      <c r="AF1363" s="20"/>
      <c r="AG1363" s="20"/>
      <c r="AH1363" s="20"/>
      <c r="AI1363" s="20"/>
      <c r="AJ1363" s="20"/>
      <c r="AK1363" s="20"/>
      <c r="AL1363" s="20"/>
      <c r="AM1363" s="20"/>
      <c r="AN1363" s="20"/>
      <c r="AO1363" s="20"/>
      <c r="AP1363" s="20"/>
      <c r="AQ1363" s="20"/>
      <c r="AR1363" s="20"/>
      <c r="AS1363" s="20"/>
      <c r="AT1363" s="20"/>
      <c r="AU1363" s="20"/>
      <c r="AV1363" s="20"/>
      <c r="AW1363" s="20"/>
      <c r="AX1363" s="20"/>
      <c r="AY1363" s="20"/>
      <c r="AZ1363" s="20"/>
      <c r="BA1363" s="20"/>
      <c r="BB1363" s="20"/>
      <c r="BC1363" s="20"/>
      <c r="BD1363" s="20"/>
      <c r="BE1363" s="20"/>
      <c r="BF1363" s="20"/>
      <c r="BG1363" s="20"/>
      <c r="BH1363" s="20"/>
      <c r="BI1363" s="20"/>
      <c r="BJ1363" s="20"/>
      <c r="BK1363" s="20"/>
      <c r="BL1363" s="20"/>
      <c r="BM1363" s="20"/>
      <c r="BN1363" s="20"/>
      <c r="BO1363" s="20"/>
      <c r="BP1363" s="20"/>
      <c r="BQ1363" s="20"/>
      <c r="BR1363" s="20"/>
      <c r="BS1363" s="20"/>
      <c r="BT1363" s="20"/>
      <c r="BU1363" s="20"/>
      <c r="BV1363" s="20"/>
      <c r="BW1363" s="20"/>
      <c r="BX1363" s="20"/>
      <c r="BY1363" s="20"/>
      <c r="BZ1363" s="20"/>
      <c r="CA1363" s="5"/>
      <c r="CB1363" s="45" t="s">
        <v>10305</v>
      </c>
      <c r="XBA1363" s="18">
        <f>MIN(XBL1363:XBU1363)</f>
        <v>3.64</v>
      </c>
      <c r="XBB1363" s="21" t="str" cm="1">
        <f t="array" ref="XBB1363:XBK1363">IF(XBA1363=XBL1363:XBU1363,$XBL$2:$XBU$2,"")</f>
        <v/>
      </c>
      <c r="XBC1363" s="21" t="str">
        <v>Soligent</v>
      </c>
      <c r="XBD1363" s="21" t="str">
        <v/>
      </c>
      <c r="XBE1363" s="21" t="str">
        <v/>
      </c>
      <c r="XBF1363" s="21" t="str">
        <v/>
      </c>
      <c r="XBG1363" s="21" t="str">
        <v/>
      </c>
      <c r="XBH1363" s="21" t="str">
        <v/>
      </c>
      <c r="XBI1363" s="21" t="str">
        <v/>
      </c>
      <c r="XBJ1363" s="22" t="str">
        <v/>
      </c>
      <c r="XBK1363" s="22" t="str">
        <v/>
      </c>
      <c r="XBL1363" s="18" t="s">
        <v>8835</v>
      </c>
      <c r="XBM1363" s="18">
        <v>3.64</v>
      </c>
      <c r="XBN1363" s="18" t="s">
        <v>8835</v>
      </c>
      <c r="XBO1363" s="18" t="s">
        <v>8835</v>
      </c>
      <c r="XBP1363" s="18" t="s">
        <v>8835</v>
      </c>
      <c r="XBQ1363" s="18" t="s">
        <v>8835</v>
      </c>
      <c r="XBR1363" s="18" t="s">
        <v>8835</v>
      </c>
      <c r="XBS1363" s="18" t="s">
        <v>8835</v>
      </c>
      <c r="XBT1363" s="18" t="s">
        <v>8835</v>
      </c>
      <c r="XBU1363" s="18" t="s">
        <v>8835</v>
      </c>
    </row>
    <row r="1364" spans="1:80 16277:16297" s="23" customFormat="1" ht="12" x14ac:dyDescent="0.25">
      <c r="A1364" s="5" t="s">
        <v>4040</v>
      </c>
      <c r="B1364" s="5" t="s">
        <v>63</v>
      </c>
      <c r="C1364" s="5" t="s">
        <v>4041</v>
      </c>
      <c r="D1364" s="6" t="s">
        <v>4042</v>
      </c>
      <c r="E1364" s="5"/>
      <c r="F1364" s="6" t="s">
        <v>11832</v>
      </c>
      <c r="G1364" s="5" t="s">
        <v>11835</v>
      </c>
      <c r="H1364" s="6" t="s">
        <v>8861</v>
      </c>
      <c r="I1364" s="6" t="s">
        <v>8861</v>
      </c>
      <c r="J1364" s="20" t="str">
        <f>XBB1364&amp;XBC1364&amp;XBD1364&amp;XBE1364&amp;XBF1364&amp;XBG1364&amp;XBH1364&amp;XBI1364&amp;XBJ1364&amp;XBK1364</f>
        <v>The PowerStore</v>
      </c>
      <c r="K1364" s="5"/>
      <c r="L1364" s="5"/>
      <c r="M1364" s="5">
        <v>346.07</v>
      </c>
      <c r="N1364" s="5"/>
      <c r="O1364" s="5">
        <v>409.37527302798981</v>
      </c>
      <c r="P1364" s="15">
        <f>(O1364-M1364)/O1364*100</f>
        <v>15.463873174299295</v>
      </c>
      <c r="Q1364" s="5"/>
      <c r="R1364" s="5"/>
      <c r="S1364" s="5"/>
      <c r="T1364" s="5"/>
      <c r="U1364" s="5">
        <v>0.5</v>
      </c>
      <c r="V1364" s="5">
        <v>4.99</v>
      </c>
      <c r="W1364" s="5">
        <v>3.5</v>
      </c>
      <c r="X1364" s="5">
        <v>1.29</v>
      </c>
      <c r="Y1364" s="5"/>
      <c r="Z1364" s="5"/>
      <c r="AA1364" s="5"/>
      <c r="AB1364" s="5"/>
      <c r="AC1364" s="5"/>
      <c r="AD1364" s="5"/>
      <c r="AE1364" s="20"/>
      <c r="AF1364" s="20"/>
      <c r="AG1364" s="20"/>
      <c r="AH1364" s="20"/>
      <c r="AI1364" s="20"/>
      <c r="AJ1364" s="20"/>
      <c r="AK1364" s="20"/>
      <c r="AL1364" s="20"/>
      <c r="AM1364" s="20"/>
      <c r="AN1364" s="20"/>
      <c r="AO1364" s="20"/>
      <c r="AP1364" s="20"/>
      <c r="AQ1364" s="20"/>
      <c r="AR1364" s="20"/>
      <c r="AS1364" s="20"/>
      <c r="AT1364" s="20"/>
      <c r="AU1364" s="20"/>
      <c r="AV1364" s="20"/>
      <c r="AW1364" s="20"/>
      <c r="AX1364" s="20"/>
      <c r="AY1364" s="20"/>
      <c r="AZ1364" s="20"/>
      <c r="BA1364" s="20"/>
      <c r="BB1364" s="20"/>
      <c r="BC1364" s="20"/>
      <c r="BD1364" s="20"/>
      <c r="BE1364" s="20"/>
      <c r="BF1364" s="20"/>
      <c r="BG1364" s="20"/>
      <c r="BH1364" s="20"/>
      <c r="BI1364" s="20"/>
      <c r="BJ1364" s="20"/>
      <c r="BK1364" s="20"/>
      <c r="BL1364" s="20"/>
      <c r="BM1364" s="20"/>
      <c r="BN1364" s="20"/>
      <c r="BO1364" s="20"/>
      <c r="BP1364" s="20"/>
      <c r="BQ1364" s="20"/>
      <c r="BR1364" s="20"/>
      <c r="BS1364" s="20"/>
      <c r="BT1364" s="20"/>
      <c r="BU1364" s="20"/>
      <c r="BV1364" s="20"/>
      <c r="BW1364" s="20"/>
      <c r="BX1364" s="20"/>
      <c r="BY1364" s="20"/>
      <c r="BZ1364" s="20"/>
      <c r="CA1364" s="5"/>
      <c r="CB1364" s="45" t="s">
        <v>10306</v>
      </c>
      <c r="XBA1364" s="18">
        <f>MIN(XBL1364:XBU1364)</f>
        <v>346.07</v>
      </c>
      <c r="XBB1364" s="21" t="str" cm="1">
        <f t="array" ref="XBB1364:XBK1364">IF(XBA1364=XBL1364:XBU1364,$XBL$2:$XBU$2,"")</f>
        <v/>
      </c>
      <c r="XBC1364" s="21" t="str">
        <v/>
      </c>
      <c r="XBD1364" s="21" t="str">
        <v>The PowerStore</v>
      </c>
      <c r="XBE1364" s="21" t="str">
        <v/>
      </c>
      <c r="XBF1364" s="21" t="str">
        <v/>
      </c>
      <c r="XBG1364" s="21" t="str">
        <v/>
      </c>
      <c r="XBH1364" s="21" t="str">
        <v/>
      </c>
      <c r="XBI1364" s="21" t="str">
        <v/>
      </c>
      <c r="XBJ1364" s="22" t="str">
        <v/>
      </c>
      <c r="XBK1364" s="22" t="str">
        <v/>
      </c>
      <c r="XBL1364" s="18" t="s">
        <v>8835</v>
      </c>
      <c r="XBM1364" s="18" t="s">
        <v>8835</v>
      </c>
      <c r="XBN1364" s="18">
        <v>346.07</v>
      </c>
      <c r="XBO1364" s="18" t="s">
        <v>8835</v>
      </c>
      <c r="XBP1364" s="18" t="s">
        <v>8835</v>
      </c>
      <c r="XBQ1364" s="18" t="s">
        <v>8835</v>
      </c>
      <c r="XBR1364" s="18" t="s">
        <v>8835</v>
      </c>
      <c r="XBS1364" s="18" t="s">
        <v>8835</v>
      </c>
      <c r="XBT1364" s="18" t="s">
        <v>8835</v>
      </c>
      <c r="XBU1364" s="18" t="s">
        <v>8835</v>
      </c>
    </row>
    <row r="1365" spans="1:80 16277:16297" s="23" customFormat="1" ht="12" x14ac:dyDescent="0.25">
      <c r="A1365" s="5" t="s">
        <v>4043</v>
      </c>
      <c r="B1365" s="5" t="s">
        <v>63</v>
      </c>
      <c r="C1365" s="5" t="s">
        <v>4044</v>
      </c>
      <c r="D1365" s="6" t="s">
        <v>4045</v>
      </c>
      <c r="E1365" s="5"/>
      <c r="F1365" s="6" t="s">
        <v>11832</v>
      </c>
      <c r="G1365" s="5" t="s">
        <v>8567</v>
      </c>
      <c r="H1365" s="6" t="s">
        <v>8861</v>
      </c>
      <c r="I1365" s="6" t="s">
        <v>8861</v>
      </c>
      <c r="J1365" s="20" t="str">
        <f>XBB1365&amp;XBC1365&amp;XBD1365&amp;XBE1365&amp;XBF1365&amp;XBG1365&amp;XBH1365&amp;XBI1365&amp;XBJ1365&amp;XBK1365</f>
        <v>The PowerStore</v>
      </c>
      <c r="K1365" s="5"/>
      <c r="L1365" s="5"/>
      <c r="M1365" s="5">
        <v>326.97000000000003</v>
      </c>
      <c r="N1365" s="5"/>
      <c r="O1365" s="5">
        <v>368.6</v>
      </c>
      <c r="P1365" s="15">
        <f>(O1365-M1365)/O1365*100</f>
        <v>11.294085729788387</v>
      </c>
      <c r="Q1365" s="5"/>
      <c r="R1365" s="5"/>
      <c r="S1365" s="5"/>
      <c r="T1365" s="5"/>
      <c r="U1365" s="5">
        <v>2</v>
      </c>
      <c r="V1365" s="5">
        <v>1.25</v>
      </c>
      <c r="W1365" s="5">
        <v>3</v>
      </c>
      <c r="X1365" s="5">
        <v>3.75</v>
      </c>
      <c r="Y1365" s="5"/>
      <c r="Z1365" s="5"/>
      <c r="AA1365" s="5"/>
      <c r="AB1365" s="5"/>
      <c r="AC1365" s="5"/>
      <c r="AD1365" s="5"/>
      <c r="AE1365" s="20"/>
      <c r="AF1365" s="20"/>
      <c r="AG1365" s="20"/>
      <c r="AH1365" s="20"/>
      <c r="AI1365" s="20"/>
      <c r="AJ1365" s="20"/>
      <c r="AK1365" s="20"/>
      <c r="AL1365" s="20"/>
      <c r="AM1365" s="20"/>
      <c r="AN1365" s="20"/>
      <c r="AO1365" s="20"/>
      <c r="AP1365" s="20"/>
      <c r="AQ1365" s="20"/>
      <c r="AR1365" s="20"/>
      <c r="AS1365" s="20"/>
      <c r="AT1365" s="20"/>
      <c r="AU1365" s="20"/>
      <c r="AV1365" s="20"/>
      <c r="AW1365" s="20"/>
      <c r="AX1365" s="20"/>
      <c r="AY1365" s="20"/>
      <c r="AZ1365" s="20"/>
      <c r="BA1365" s="20"/>
      <c r="BB1365" s="20"/>
      <c r="BC1365" s="20"/>
      <c r="BD1365" s="20"/>
      <c r="BE1365" s="20"/>
      <c r="BF1365" s="20"/>
      <c r="BG1365" s="20"/>
      <c r="BH1365" s="20"/>
      <c r="BI1365" s="20"/>
      <c r="BJ1365" s="20"/>
      <c r="BK1365" s="20"/>
      <c r="BL1365" s="20"/>
      <c r="BM1365" s="20"/>
      <c r="BN1365" s="20"/>
      <c r="BO1365" s="20"/>
      <c r="BP1365" s="20"/>
      <c r="BQ1365" s="20"/>
      <c r="BR1365" s="20"/>
      <c r="BS1365" s="20"/>
      <c r="BT1365" s="20"/>
      <c r="BU1365" s="20"/>
      <c r="BV1365" s="20"/>
      <c r="BW1365" s="20"/>
      <c r="BX1365" s="20"/>
      <c r="BY1365" s="20"/>
      <c r="BZ1365" s="20"/>
      <c r="CA1365" s="5"/>
      <c r="CB1365" s="45" t="s">
        <v>10307</v>
      </c>
      <c r="XBA1365" s="18">
        <f>MIN(XBL1365:XBU1365)</f>
        <v>326.97000000000003</v>
      </c>
      <c r="XBB1365" s="21" t="str" cm="1">
        <f t="array" ref="XBB1365:XBK1365">IF(XBA1365=XBL1365:XBU1365,$XBL$2:$XBU$2,"")</f>
        <v/>
      </c>
      <c r="XBC1365" s="21" t="str">
        <v/>
      </c>
      <c r="XBD1365" s="21" t="str">
        <v>The PowerStore</v>
      </c>
      <c r="XBE1365" s="21" t="str">
        <v/>
      </c>
      <c r="XBF1365" s="21" t="str">
        <v/>
      </c>
      <c r="XBG1365" s="21" t="str">
        <v/>
      </c>
      <c r="XBH1365" s="21" t="str">
        <v/>
      </c>
      <c r="XBI1365" s="21" t="str">
        <v/>
      </c>
      <c r="XBJ1365" s="22" t="str">
        <v/>
      </c>
      <c r="XBK1365" s="22" t="str">
        <v/>
      </c>
      <c r="XBL1365" s="18" t="s">
        <v>8835</v>
      </c>
      <c r="XBM1365" s="18" t="s">
        <v>8835</v>
      </c>
      <c r="XBN1365" s="18">
        <v>326.97000000000003</v>
      </c>
      <c r="XBO1365" s="18" t="s">
        <v>8835</v>
      </c>
      <c r="XBP1365" s="18" t="s">
        <v>8835</v>
      </c>
      <c r="XBQ1365" s="18" t="s">
        <v>8835</v>
      </c>
      <c r="XBR1365" s="18" t="s">
        <v>8835</v>
      </c>
      <c r="XBS1365" s="18" t="s">
        <v>8835</v>
      </c>
      <c r="XBT1365" s="18" t="s">
        <v>8835</v>
      </c>
      <c r="XBU1365" s="18" t="s">
        <v>8835</v>
      </c>
    </row>
    <row r="1366" spans="1:80 16277:16297" s="23" customFormat="1" ht="12" x14ac:dyDescent="0.25">
      <c r="A1366" s="5" t="s">
        <v>4046</v>
      </c>
      <c r="B1366" s="5" t="s">
        <v>63</v>
      </c>
      <c r="C1366" s="5" t="s">
        <v>4047</v>
      </c>
      <c r="D1366" s="6" t="s">
        <v>4048</v>
      </c>
      <c r="E1366" s="5"/>
      <c r="F1366" s="6" t="s">
        <v>11832</v>
      </c>
      <c r="G1366" s="5" t="s">
        <v>11835</v>
      </c>
      <c r="H1366" s="6" t="s">
        <v>8862</v>
      </c>
      <c r="I1366" s="6" t="s">
        <v>8862</v>
      </c>
      <c r="J1366" s="20" t="str">
        <f>XBB1366&amp;XBC1366&amp;XBD1366&amp;XBE1366&amp;XBF1366&amp;XBG1366&amp;XBH1366&amp;XBI1366&amp;XBJ1366&amp;XBK1366</f>
        <v>The PowerStore</v>
      </c>
      <c r="K1366" s="5"/>
      <c r="L1366" s="5"/>
      <c r="M1366" s="5">
        <v>13.59</v>
      </c>
      <c r="N1366" s="5"/>
      <c r="O1366" s="5">
        <v>17.71</v>
      </c>
      <c r="P1366" s="15">
        <f>(O1366-M1366)/O1366*100</f>
        <v>23.263692828910223</v>
      </c>
      <c r="Q1366" s="5"/>
      <c r="R1366" s="5"/>
      <c r="S1366" s="5"/>
      <c r="T1366" s="5"/>
      <c r="U1366" s="5">
        <v>0.45</v>
      </c>
      <c r="V1366" s="5">
        <v>0.5</v>
      </c>
      <c r="W1366" s="5">
        <v>3</v>
      </c>
      <c r="X1366" s="5">
        <v>3.75</v>
      </c>
      <c r="Y1366" s="5"/>
      <c r="Z1366" s="5"/>
      <c r="AA1366" s="5"/>
      <c r="AB1366" s="5"/>
      <c r="AC1366" s="5"/>
      <c r="AD1366" s="5"/>
      <c r="AE1366" s="20"/>
      <c r="AF1366" s="20"/>
      <c r="AG1366" s="20"/>
      <c r="AH1366" s="20"/>
      <c r="AI1366" s="20"/>
      <c r="AJ1366" s="20"/>
      <c r="AK1366" s="20"/>
      <c r="AL1366" s="20"/>
      <c r="AM1366" s="20"/>
      <c r="AN1366" s="20"/>
      <c r="AO1366" s="20"/>
      <c r="AP1366" s="20"/>
      <c r="AQ1366" s="20"/>
      <c r="AR1366" s="20"/>
      <c r="AS1366" s="20"/>
      <c r="AT1366" s="20"/>
      <c r="AU1366" s="20"/>
      <c r="AV1366" s="20"/>
      <c r="AW1366" s="20"/>
      <c r="AX1366" s="20"/>
      <c r="AY1366" s="20"/>
      <c r="AZ1366" s="20"/>
      <c r="BA1366" s="20"/>
      <c r="BB1366" s="20"/>
      <c r="BC1366" s="20"/>
      <c r="BD1366" s="20"/>
      <c r="BE1366" s="20"/>
      <c r="BF1366" s="20"/>
      <c r="BG1366" s="20"/>
      <c r="BH1366" s="20"/>
      <c r="BI1366" s="20"/>
      <c r="BJ1366" s="20"/>
      <c r="BK1366" s="20"/>
      <c r="BL1366" s="20"/>
      <c r="BM1366" s="20"/>
      <c r="BN1366" s="20"/>
      <c r="BO1366" s="20"/>
      <c r="BP1366" s="20"/>
      <c r="BQ1366" s="20"/>
      <c r="BR1366" s="20"/>
      <c r="BS1366" s="20"/>
      <c r="BT1366" s="20"/>
      <c r="BU1366" s="20"/>
      <c r="BV1366" s="20"/>
      <c r="BW1366" s="20"/>
      <c r="BX1366" s="20"/>
      <c r="BY1366" s="20"/>
      <c r="BZ1366" s="20"/>
      <c r="CA1366" s="5"/>
      <c r="CB1366" s="45" t="s">
        <v>10308</v>
      </c>
      <c r="XBA1366" s="18">
        <f>MIN(XBL1366:XBU1366)</f>
        <v>13.59</v>
      </c>
      <c r="XBB1366" s="21" t="str" cm="1">
        <f t="array" ref="XBB1366:XBK1366">IF(XBA1366=XBL1366:XBU1366,$XBL$2:$XBU$2,"")</f>
        <v/>
      </c>
      <c r="XBC1366" s="21" t="str">
        <v/>
      </c>
      <c r="XBD1366" s="21" t="str">
        <v>The PowerStore</v>
      </c>
      <c r="XBE1366" s="21" t="str">
        <v/>
      </c>
      <c r="XBF1366" s="21" t="str">
        <v/>
      </c>
      <c r="XBG1366" s="21" t="str">
        <v/>
      </c>
      <c r="XBH1366" s="21" t="str">
        <v/>
      </c>
      <c r="XBI1366" s="21" t="str">
        <v/>
      </c>
      <c r="XBJ1366" s="22" t="str">
        <v/>
      </c>
      <c r="XBK1366" s="22" t="str">
        <v/>
      </c>
      <c r="XBL1366" s="18" t="s">
        <v>8835</v>
      </c>
      <c r="XBM1366" s="18" t="s">
        <v>8835</v>
      </c>
      <c r="XBN1366" s="18">
        <v>13.59</v>
      </c>
      <c r="XBO1366" s="18" t="s">
        <v>8835</v>
      </c>
      <c r="XBP1366" s="18" t="s">
        <v>8835</v>
      </c>
      <c r="XBQ1366" s="18" t="s">
        <v>8835</v>
      </c>
      <c r="XBR1366" s="18" t="s">
        <v>8835</v>
      </c>
      <c r="XBS1366" s="18" t="s">
        <v>8835</v>
      </c>
      <c r="XBT1366" s="18" t="s">
        <v>8835</v>
      </c>
      <c r="XBU1366" s="18" t="s">
        <v>8835</v>
      </c>
    </row>
    <row r="1367" spans="1:80 16277:16297" s="23" customFormat="1" ht="12" x14ac:dyDescent="0.25">
      <c r="A1367" s="5" t="s">
        <v>4049</v>
      </c>
      <c r="B1367" s="5" t="s">
        <v>63</v>
      </c>
      <c r="C1367" s="5" t="s">
        <v>4050</v>
      </c>
      <c r="D1367" s="6" t="s">
        <v>4051</v>
      </c>
      <c r="E1367" s="5"/>
      <c r="F1367" s="6" t="s">
        <v>11832</v>
      </c>
      <c r="G1367" s="5" t="s">
        <v>11839</v>
      </c>
      <c r="H1367" s="6" t="s">
        <v>8862</v>
      </c>
      <c r="I1367" s="6" t="s">
        <v>8862</v>
      </c>
      <c r="J1367" s="20" t="str">
        <f>XBB1367&amp;XBC1367&amp;XBD1367&amp;XBE1367&amp;XBF1367&amp;XBG1367&amp;XBH1367&amp;XBI1367&amp;XBJ1367&amp;XBK1367</f>
        <v>The PowerStore</v>
      </c>
      <c r="K1367" s="5"/>
      <c r="L1367" s="5"/>
      <c r="M1367" s="5">
        <v>13.59</v>
      </c>
      <c r="N1367" s="5"/>
      <c r="O1367" s="5">
        <v>14.968399999999999</v>
      </c>
      <c r="P1367" s="15">
        <f>(O1367-M1367)/O1367*100</f>
        <v>9.2087330643221659</v>
      </c>
      <c r="Q1367" s="5"/>
      <c r="R1367" s="5"/>
      <c r="S1367" s="5"/>
      <c r="T1367" s="5"/>
      <c r="U1367" s="5">
        <v>0.5</v>
      </c>
      <c r="V1367" s="5">
        <v>4</v>
      </c>
      <c r="W1367" s="5">
        <v>0.05</v>
      </c>
      <c r="X1367" s="5">
        <v>3</v>
      </c>
      <c r="Y1367" s="5"/>
      <c r="Z1367" s="5"/>
      <c r="AA1367" s="5"/>
      <c r="AB1367" s="5"/>
      <c r="AC1367" s="5"/>
      <c r="AD1367" s="5"/>
      <c r="AE1367" s="20"/>
      <c r="AF1367" s="20"/>
      <c r="AG1367" s="20"/>
      <c r="AH1367" s="20"/>
      <c r="AI1367" s="20"/>
      <c r="AJ1367" s="20"/>
      <c r="AK1367" s="20"/>
      <c r="AL1367" s="20"/>
      <c r="AM1367" s="20"/>
      <c r="AN1367" s="20"/>
      <c r="AO1367" s="20"/>
      <c r="AP1367" s="20"/>
      <c r="AQ1367" s="20"/>
      <c r="AR1367" s="20"/>
      <c r="AS1367" s="20"/>
      <c r="AT1367" s="20"/>
      <c r="AU1367" s="20"/>
      <c r="AV1367" s="20"/>
      <c r="AW1367" s="20"/>
      <c r="AX1367" s="20"/>
      <c r="AY1367" s="20"/>
      <c r="AZ1367" s="20"/>
      <c r="BA1367" s="20"/>
      <c r="BB1367" s="20"/>
      <c r="BC1367" s="20"/>
      <c r="BD1367" s="20"/>
      <c r="BE1367" s="20"/>
      <c r="BF1367" s="20"/>
      <c r="BG1367" s="20"/>
      <c r="BH1367" s="20"/>
      <c r="BI1367" s="20"/>
      <c r="BJ1367" s="20"/>
      <c r="BK1367" s="20"/>
      <c r="BL1367" s="20"/>
      <c r="BM1367" s="20"/>
      <c r="BN1367" s="20"/>
      <c r="BO1367" s="20"/>
      <c r="BP1367" s="20"/>
      <c r="BQ1367" s="20"/>
      <c r="BR1367" s="20"/>
      <c r="BS1367" s="20"/>
      <c r="BT1367" s="20"/>
      <c r="BU1367" s="20"/>
      <c r="BV1367" s="20"/>
      <c r="BW1367" s="20"/>
      <c r="BX1367" s="20"/>
      <c r="BY1367" s="20"/>
      <c r="BZ1367" s="20"/>
      <c r="CA1367" s="5"/>
      <c r="CB1367" s="45" t="s">
        <v>10309</v>
      </c>
      <c r="XBA1367" s="18">
        <f>MIN(XBL1367:XBU1367)</f>
        <v>13.59</v>
      </c>
      <c r="XBB1367" s="21" t="str" cm="1">
        <f t="array" ref="XBB1367:XBK1367">IF(XBA1367=XBL1367:XBU1367,$XBL$2:$XBU$2,"")</f>
        <v/>
      </c>
      <c r="XBC1367" s="21" t="str">
        <v/>
      </c>
      <c r="XBD1367" s="21" t="str">
        <v>The PowerStore</v>
      </c>
      <c r="XBE1367" s="21" t="str">
        <v/>
      </c>
      <c r="XBF1367" s="21" t="str">
        <v/>
      </c>
      <c r="XBG1367" s="21" t="str">
        <v/>
      </c>
      <c r="XBH1367" s="21" t="str">
        <v/>
      </c>
      <c r="XBI1367" s="21" t="str">
        <v/>
      </c>
      <c r="XBJ1367" s="22" t="str">
        <v/>
      </c>
      <c r="XBK1367" s="22" t="str">
        <v/>
      </c>
      <c r="XBL1367" s="18" t="s">
        <v>8835</v>
      </c>
      <c r="XBM1367" s="18" t="s">
        <v>8835</v>
      </c>
      <c r="XBN1367" s="18">
        <v>13.59</v>
      </c>
      <c r="XBO1367" s="18" t="s">
        <v>8835</v>
      </c>
      <c r="XBP1367" s="18" t="s">
        <v>8835</v>
      </c>
      <c r="XBQ1367" s="18" t="s">
        <v>8835</v>
      </c>
      <c r="XBR1367" s="18" t="s">
        <v>8835</v>
      </c>
      <c r="XBS1367" s="18" t="s">
        <v>8835</v>
      </c>
      <c r="XBT1367" s="18" t="s">
        <v>8835</v>
      </c>
      <c r="XBU1367" s="18" t="s">
        <v>8835</v>
      </c>
    </row>
    <row r="1368" spans="1:80 16277:16297" s="23" customFormat="1" ht="12" x14ac:dyDescent="0.25">
      <c r="A1368" s="5" t="s">
        <v>4052</v>
      </c>
      <c r="B1368" s="5" t="s">
        <v>63</v>
      </c>
      <c r="C1368" s="5" t="s">
        <v>4053</v>
      </c>
      <c r="D1368" s="6" t="s">
        <v>4054</v>
      </c>
      <c r="E1368" s="5"/>
      <c r="F1368" s="6" t="s">
        <v>11832</v>
      </c>
      <c r="G1368" s="5" t="s">
        <v>11835</v>
      </c>
      <c r="H1368" s="6" t="s">
        <v>8861</v>
      </c>
      <c r="I1368" s="6" t="s">
        <v>8861</v>
      </c>
      <c r="J1368" s="20" t="str">
        <f>XBB1368&amp;XBC1368&amp;XBD1368&amp;XBE1368&amp;XBF1368&amp;XBG1368&amp;XBH1368&amp;XBI1368&amp;XBJ1368&amp;XBK1368</f>
        <v>The PowerStore</v>
      </c>
      <c r="K1368" s="5"/>
      <c r="L1368" s="5"/>
      <c r="M1368" s="5">
        <v>52.81</v>
      </c>
      <c r="N1368" s="5"/>
      <c r="O1368" s="5">
        <v>62.3274065934066</v>
      </c>
      <c r="P1368" s="15">
        <f>(O1368-M1368)/O1368*100</f>
        <v>15.270018621973936</v>
      </c>
      <c r="Q1368" s="5"/>
      <c r="R1368" s="5"/>
      <c r="S1368" s="5"/>
      <c r="T1368" s="5"/>
      <c r="U1368" s="5">
        <v>1.6</v>
      </c>
      <c r="V1368" s="5">
        <v>6.5</v>
      </c>
      <c r="W1368" s="5">
        <v>9</v>
      </c>
      <c r="X1368" s="5">
        <v>10</v>
      </c>
      <c r="Y1368" s="5"/>
      <c r="Z1368" s="5"/>
      <c r="AA1368" s="5"/>
      <c r="AB1368" s="5"/>
      <c r="AC1368" s="5"/>
      <c r="AD1368" s="5"/>
      <c r="AE1368" s="20"/>
      <c r="AF1368" s="20"/>
      <c r="AG1368" s="20"/>
      <c r="AH1368" s="20"/>
      <c r="AI1368" s="20"/>
      <c r="AJ1368" s="20"/>
      <c r="AK1368" s="20"/>
      <c r="AL1368" s="20"/>
      <c r="AM1368" s="20"/>
      <c r="AN1368" s="20"/>
      <c r="AO1368" s="20"/>
      <c r="AP1368" s="20"/>
      <c r="AQ1368" s="20"/>
      <c r="AR1368" s="20"/>
      <c r="AS1368" s="20"/>
      <c r="AT1368" s="20"/>
      <c r="AU1368" s="20"/>
      <c r="AV1368" s="20"/>
      <c r="AW1368" s="20"/>
      <c r="AX1368" s="20"/>
      <c r="AY1368" s="20"/>
      <c r="AZ1368" s="20"/>
      <c r="BA1368" s="20"/>
      <c r="BB1368" s="20"/>
      <c r="BC1368" s="20"/>
      <c r="BD1368" s="20"/>
      <c r="BE1368" s="20"/>
      <c r="BF1368" s="20"/>
      <c r="BG1368" s="20"/>
      <c r="BH1368" s="20"/>
      <c r="BI1368" s="20"/>
      <c r="BJ1368" s="20"/>
      <c r="BK1368" s="20"/>
      <c r="BL1368" s="20"/>
      <c r="BM1368" s="20"/>
      <c r="BN1368" s="20"/>
      <c r="BO1368" s="20"/>
      <c r="BP1368" s="20"/>
      <c r="BQ1368" s="20"/>
      <c r="BR1368" s="20"/>
      <c r="BS1368" s="20"/>
      <c r="BT1368" s="20"/>
      <c r="BU1368" s="20"/>
      <c r="BV1368" s="20"/>
      <c r="BW1368" s="20"/>
      <c r="BX1368" s="20"/>
      <c r="BY1368" s="20"/>
      <c r="BZ1368" s="20"/>
      <c r="CA1368" s="5"/>
      <c r="CB1368" s="45" t="s">
        <v>10310</v>
      </c>
      <c r="XBA1368" s="18">
        <f>MIN(XBL1368:XBU1368)</f>
        <v>52.81</v>
      </c>
      <c r="XBB1368" s="21" t="str" cm="1">
        <f t="array" ref="XBB1368:XBK1368">IF(XBA1368=XBL1368:XBU1368,$XBL$2:$XBU$2,"")</f>
        <v/>
      </c>
      <c r="XBC1368" s="21" t="str">
        <v/>
      </c>
      <c r="XBD1368" s="21" t="str">
        <v>The PowerStore</v>
      </c>
      <c r="XBE1368" s="21" t="str">
        <v/>
      </c>
      <c r="XBF1368" s="21" t="str">
        <v/>
      </c>
      <c r="XBG1368" s="21" t="str">
        <v/>
      </c>
      <c r="XBH1368" s="21" t="str">
        <v/>
      </c>
      <c r="XBI1368" s="21" t="str">
        <v/>
      </c>
      <c r="XBJ1368" s="22" t="str">
        <v/>
      </c>
      <c r="XBK1368" s="22" t="str">
        <v/>
      </c>
      <c r="XBL1368" s="18" t="s">
        <v>8835</v>
      </c>
      <c r="XBM1368" s="18">
        <v>70.83</v>
      </c>
      <c r="XBN1368" s="18">
        <v>52.81</v>
      </c>
      <c r="XBO1368" s="18" t="s">
        <v>8835</v>
      </c>
      <c r="XBP1368" s="18" t="s">
        <v>8835</v>
      </c>
      <c r="XBQ1368" s="18" t="s">
        <v>8835</v>
      </c>
      <c r="XBR1368" s="18" t="s">
        <v>8835</v>
      </c>
      <c r="XBS1368" s="18" t="s">
        <v>8835</v>
      </c>
      <c r="XBT1368" s="18" t="s">
        <v>8835</v>
      </c>
      <c r="XBU1368" s="18" t="s">
        <v>8835</v>
      </c>
    </row>
    <row r="1369" spans="1:80 16277:16297" s="23" customFormat="1" ht="12" x14ac:dyDescent="0.25">
      <c r="A1369" s="5" t="s">
        <v>4055</v>
      </c>
      <c r="B1369" s="5" t="s">
        <v>63</v>
      </c>
      <c r="C1369" s="5" t="s">
        <v>4056</v>
      </c>
      <c r="D1369" s="6" t="s">
        <v>4057</v>
      </c>
      <c r="E1369" s="5"/>
      <c r="F1369" s="6" t="s">
        <v>11832</v>
      </c>
      <c r="G1369" s="5" t="s">
        <v>11835</v>
      </c>
      <c r="H1369" s="6" t="s">
        <v>8861</v>
      </c>
      <c r="I1369" s="6" t="s">
        <v>8861</v>
      </c>
      <c r="J1369" s="20" t="str">
        <f>XBB1369&amp;XBC1369&amp;XBD1369&amp;XBE1369&amp;XBF1369&amp;XBG1369&amp;XBH1369&amp;XBI1369&amp;XBJ1369&amp;XBK1369</f>
        <v>The PowerStore</v>
      </c>
      <c r="K1369" s="5"/>
      <c r="L1369" s="5"/>
      <c r="M1369" s="5">
        <v>43.33</v>
      </c>
      <c r="N1369" s="5"/>
      <c r="O1369" s="5">
        <v>52.86</v>
      </c>
      <c r="P1369" s="15">
        <f>(O1369-M1369)/O1369*100</f>
        <v>18.028755202421493</v>
      </c>
      <c r="Q1369" s="5"/>
      <c r="R1369" s="5"/>
      <c r="S1369" s="5"/>
      <c r="T1369" s="5"/>
      <c r="U1369" s="5">
        <v>2</v>
      </c>
      <c r="V1369" s="5">
        <v>6.25</v>
      </c>
      <c r="W1369" s="5">
        <v>9.25</v>
      </c>
      <c r="X1369" s="5">
        <v>10.25</v>
      </c>
      <c r="Y1369" s="5"/>
      <c r="Z1369" s="5"/>
      <c r="AA1369" s="5"/>
      <c r="AB1369" s="5"/>
      <c r="AC1369" s="5"/>
      <c r="AD1369" s="5"/>
      <c r="AE1369" s="20"/>
      <c r="AF1369" s="20"/>
      <c r="AG1369" s="20"/>
      <c r="AH1369" s="20"/>
      <c r="AI1369" s="20"/>
      <c r="AJ1369" s="20"/>
      <c r="AK1369" s="20"/>
      <c r="AL1369" s="20"/>
      <c r="AM1369" s="20"/>
      <c r="AN1369" s="20"/>
      <c r="AO1369" s="20"/>
      <c r="AP1369" s="20"/>
      <c r="AQ1369" s="20"/>
      <c r="AR1369" s="20"/>
      <c r="AS1369" s="20"/>
      <c r="AT1369" s="20"/>
      <c r="AU1369" s="20"/>
      <c r="AV1369" s="20"/>
      <c r="AW1369" s="20"/>
      <c r="AX1369" s="20"/>
      <c r="AY1369" s="20"/>
      <c r="AZ1369" s="20"/>
      <c r="BA1369" s="20"/>
      <c r="BB1369" s="20"/>
      <c r="BC1369" s="20"/>
      <c r="BD1369" s="20"/>
      <c r="BE1369" s="20"/>
      <c r="BF1369" s="20"/>
      <c r="BG1369" s="20"/>
      <c r="BH1369" s="20"/>
      <c r="BI1369" s="20"/>
      <c r="BJ1369" s="20"/>
      <c r="BK1369" s="20"/>
      <c r="BL1369" s="20"/>
      <c r="BM1369" s="20"/>
      <c r="BN1369" s="20"/>
      <c r="BO1369" s="20"/>
      <c r="BP1369" s="20"/>
      <c r="BQ1369" s="20"/>
      <c r="BR1369" s="20"/>
      <c r="BS1369" s="20"/>
      <c r="BT1369" s="20"/>
      <c r="BU1369" s="20"/>
      <c r="BV1369" s="20"/>
      <c r="BW1369" s="20"/>
      <c r="BX1369" s="20"/>
      <c r="BY1369" s="20"/>
      <c r="BZ1369" s="20"/>
      <c r="CA1369" s="5"/>
      <c r="CB1369" s="45" t="s">
        <v>10311</v>
      </c>
      <c r="XBA1369" s="18">
        <f>MIN(XBL1369:XBU1369)</f>
        <v>43.33</v>
      </c>
      <c r="XBB1369" s="21" t="str" cm="1">
        <f t="array" ref="XBB1369:XBK1369">IF(XBA1369=XBL1369:XBU1369,$XBL$2:$XBU$2,"")</f>
        <v/>
      </c>
      <c r="XBC1369" s="21" t="str">
        <v/>
      </c>
      <c r="XBD1369" s="21" t="str">
        <v>The PowerStore</v>
      </c>
      <c r="XBE1369" s="21" t="str">
        <v/>
      </c>
      <c r="XBF1369" s="21" t="str">
        <v/>
      </c>
      <c r="XBG1369" s="21" t="str">
        <v/>
      </c>
      <c r="XBH1369" s="21" t="str">
        <v/>
      </c>
      <c r="XBI1369" s="21" t="str">
        <v/>
      </c>
      <c r="XBJ1369" s="22" t="str">
        <v/>
      </c>
      <c r="XBK1369" s="22" t="str">
        <v/>
      </c>
      <c r="XBL1369" s="18" t="s">
        <v>8835</v>
      </c>
      <c r="XBM1369" s="18">
        <v>58.33</v>
      </c>
      <c r="XBN1369" s="18">
        <v>43.33</v>
      </c>
      <c r="XBO1369" s="18" t="s">
        <v>8835</v>
      </c>
      <c r="XBP1369" s="18" t="s">
        <v>8835</v>
      </c>
      <c r="XBQ1369" s="18" t="s">
        <v>8835</v>
      </c>
      <c r="XBR1369" s="18" t="s">
        <v>8835</v>
      </c>
      <c r="XBS1369" s="18" t="s">
        <v>8835</v>
      </c>
      <c r="XBT1369" s="18" t="s">
        <v>8835</v>
      </c>
      <c r="XBU1369" s="18" t="s">
        <v>8835</v>
      </c>
    </row>
    <row r="1370" spans="1:80 16277:16297" s="23" customFormat="1" ht="12" x14ac:dyDescent="0.25">
      <c r="A1370" s="5" t="s">
        <v>4058</v>
      </c>
      <c r="B1370" s="5" t="s">
        <v>63</v>
      </c>
      <c r="C1370" s="5" t="s">
        <v>4059</v>
      </c>
      <c r="D1370" s="6" t="s">
        <v>4060</v>
      </c>
      <c r="E1370" s="5"/>
      <c r="F1370" s="6" t="s">
        <v>11832</v>
      </c>
      <c r="G1370" s="5" t="s">
        <v>11835</v>
      </c>
      <c r="H1370" s="6" t="s">
        <v>8861</v>
      </c>
      <c r="I1370" s="6" t="s">
        <v>8861</v>
      </c>
      <c r="J1370" s="20" t="str">
        <f>XBB1370&amp;XBC1370&amp;XBD1370&amp;XBE1370&amp;XBF1370&amp;XBG1370&amp;XBH1370&amp;XBI1370&amp;XBJ1370&amp;XBK1370</f>
        <v>The PowerStore</v>
      </c>
      <c r="K1370" s="5"/>
      <c r="L1370" s="5"/>
      <c r="M1370" s="5">
        <v>28.09</v>
      </c>
      <c r="N1370" s="5"/>
      <c r="O1370" s="5">
        <v>33.154322809088228</v>
      </c>
      <c r="P1370" s="15">
        <f>(O1370-M1370)/O1370*100</f>
        <v>15.275000000000006</v>
      </c>
      <c r="Q1370" s="5"/>
      <c r="R1370" s="5"/>
      <c r="S1370" s="5"/>
      <c r="T1370" s="5"/>
      <c r="U1370" s="5">
        <v>0.56000000000000005</v>
      </c>
      <c r="V1370" s="5">
        <v>4.5</v>
      </c>
      <c r="W1370" s="5">
        <v>4.25</v>
      </c>
      <c r="X1370" s="5">
        <v>4</v>
      </c>
      <c r="Y1370" s="5"/>
      <c r="Z1370" s="5"/>
      <c r="AA1370" s="5"/>
      <c r="AB1370" s="5"/>
      <c r="AC1370" s="5"/>
      <c r="AD1370" s="5"/>
      <c r="AE1370" s="20"/>
      <c r="AF1370" s="20"/>
      <c r="AG1370" s="20"/>
      <c r="AH1370" s="20"/>
      <c r="AI1370" s="20"/>
      <c r="AJ1370" s="20"/>
      <c r="AK1370" s="20"/>
      <c r="AL1370" s="20"/>
      <c r="AM1370" s="20"/>
      <c r="AN1370" s="20"/>
      <c r="AO1370" s="20"/>
      <c r="AP1370" s="20"/>
      <c r="AQ1370" s="20"/>
      <c r="AR1370" s="20"/>
      <c r="AS1370" s="20"/>
      <c r="AT1370" s="20"/>
      <c r="AU1370" s="20"/>
      <c r="AV1370" s="20"/>
      <c r="AW1370" s="20"/>
      <c r="AX1370" s="20"/>
      <c r="AY1370" s="20"/>
      <c r="AZ1370" s="20"/>
      <c r="BA1370" s="20"/>
      <c r="BB1370" s="20"/>
      <c r="BC1370" s="20"/>
      <c r="BD1370" s="20"/>
      <c r="BE1370" s="20"/>
      <c r="BF1370" s="20"/>
      <c r="BG1370" s="20"/>
      <c r="BH1370" s="20"/>
      <c r="BI1370" s="20"/>
      <c r="BJ1370" s="20"/>
      <c r="BK1370" s="20"/>
      <c r="BL1370" s="20"/>
      <c r="BM1370" s="20"/>
      <c r="BN1370" s="20"/>
      <c r="BO1370" s="20"/>
      <c r="BP1370" s="20"/>
      <c r="BQ1370" s="20"/>
      <c r="BR1370" s="20"/>
      <c r="BS1370" s="20"/>
      <c r="BT1370" s="20"/>
      <c r="BU1370" s="20"/>
      <c r="BV1370" s="20"/>
      <c r="BW1370" s="20"/>
      <c r="BX1370" s="20"/>
      <c r="BY1370" s="20"/>
      <c r="BZ1370" s="20"/>
      <c r="CA1370" s="5"/>
      <c r="CB1370" s="45" t="s">
        <v>10312</v>
      </c>
      <c r="XBA1370" s="18">
        <f>MIN(XBL1370:XBU1370)</f>
        <v>28.09</v>
      </c>
      <c r="XBB1370" s="21" t="str" cm="1">
        <f t="array" ref="XBB1370:XBK1370">IF(XBA1370=XBL1370:XBU1370,$XBL$2:$XBU$2,"")</f>
        <v/>
      </c>
      <c r="XBC1370" s="21" t="str">
        <v/>
      </c>
      <c r="XBD1370" s="21" t="str">
        <v>The PowerStore</v>
      </c>
      <c r="XBE1370" s="21" t="str">
        <v/>
      </c>
      <c r="XBF1370" s="21" t="str">
        <v/>
      </c>
      <c r="XBG1370" s="21" t="str">
        <v/>
      </c>
      <c r="XBH1370" s="21" t="str">
        <v/>
      </c>
      <c r="XBI1370" s="21" t="str">
        <v/>
      </c>
      <c r="XBJ1370" s="22" t="str">
        <v/>
      </c>
      <c r="XBK1370" s="22" t="str">
        <v/>
      </c>
      <c r="XBL1370" s="18" t="s">
        <v>8835</v>
      </c>
      <c r="XBM1370" s="18" t="s">
        <v>8835</v>
      </c>
      <c r="XBN1370" s="18">
        <v>28.09</v>
      </c>
      <c r="XBO1370" s="18" t="s">
        <v>8835</v>
      </c>
      <c r="XBP1370" s="18" t="s">
        <v>8835</v>
      </c>
      <c r="XBQ1370" s="18" t="s">
        <v>8835</v>
      </c>
      <c r="XBR1370" s="18" t="s">
        <v>8835</v>
      </c>
      <c r="XBS1370" s="18" t="s">
        <v>8835</v>
      </c>
      <c r="XBT1370" s="18" t="s">
        <v>8835</v>
      </c>
      <c r="XBU1370" s="18" t="s">
        <v>8835</v>
      </c>
    </row>
    <row r="1371" spans="1:80 16277:16297" s="23" customFormat="1" ht="12" x14ac:dyDescent="0.25">
      <c r="A1371" s="5" t="s">
        <v>4061</v>
      </c>
      <c r="B1371" s="5" t="s">
        <v>63</v>
      </c>
      <c r="C1371" s="5" t="s">
        <v>4062</v>
      </c>
      <c r="D1371" s="6" t="s">
        <v>4063</v>
      </c>
      <c r="E1371" s="5"/>
      <c r="F1371" s="6" t="s">
        <v>11832</v>
      </c>
      <c r="G1371" s="5" t="s">
        <v>11835</v>
      </c>
      <c r="H1371" s="6" t="s">
        <v>8861</v>
      </c>
      <c r="I1371" s="6" t="s">
        <v>8861</v>
      </c>
      <c r="J1371" s="20" t="str">
        <f>XBB1371&amp;XBC1371&amp;XBD1371&amp;XBE1371&amp;XBF1371&amp;XBG1371&amp;XBH1371&amp;XBI1371&amp;XBJ1371&amp;XBK1371</f>
        <v>The PowerStore</v>
      </c>
      <c r="K1371" s="5"/>
      <c r="L1371" s="5"/>
      <c r="M1371" s="5">
        <v>26.97</v>
      </c>
      <c r="N1371" s="5"/>
      <c r="O1371" s="5">
        <v>31.828413771902859</v>
      </c>
      <c r="P1371" s="15">
        <f>(O1371-M1371)/O1371*100</f>
        <v>15.264391768689766</v>
      </c>
      <c r="Q1371" s="5"/>
      <c r="R1371" s="5"/>
      <c r="S1371" s="5"/>
      <c r="T1371" s="5"/>
      <c r="U1371" s="5">
        <v>1</v>
      </c>
      <c r="V1371" s="5">
        <v>5</v>
      </c>
      <c r="W1371" s="5">
        <v>4.5</v>
      </c>
      <c r="X1371" s="5">
        <v>4</v>
      </c>
      <c r="Y1371" s="5"/>
      <c r="Z1371" s="5"/>
      <c r="AA1371" s="5"/>
      <c r="AB1371" s="5"/>
      <c r="AC1371" s="5"/>
      <c r="AD1371" s="5"/>
      <c r="AE1371" s="20"/>
      <c r="AF1371" s="20"/>
      <c r="AG1371" s="20"/>
      <c r="AH1371" s="20"/>
      <c r="AI1371" s="20"/>
      <c r="AJ1371" s="20"/>
      <c r="AK1371" s="20"/>
      <c r="AL1371" s="20"/>
      <c r="AM1371" s="20"/>
      <c r="AN1371" s="20"/>
      <c r="AO1371" s="20"/>
      <c r="AP1371" s="20"/>
      <c r="AQ1371" s="20"/>
      <c r="AR1371" s="20"/>
      <c r="AS1371" s="20"/>
      <c r="AT1371" s="20"/>
      <c r="AU1371" s="20"/>
      <c r="AV1371" s="20"/>
      <c r="AW1371" s="20"/>
      <c r="AX1371" s="20"/>
      <c r="AY1371" s="20"/>
      <c r="AZ1371" s="20"/>
      <c r="BA1371" s="20"/>
      <c r="BB1371" s="20"/>
      <c r="BC1371" s="20"/>
      <c r="BD1371" s="20"/>
      <c r="BE1371" s="20"/>
      <c r="BF1371" s="20"/>
      <c r="BG1371" s="20"/>
      <c r="BH1371" s="20"/>
      <c r="BI1371" s="20"/>
      <c r="BJ1371" s="20"/>
      <c r="BK1371" s="20"/>
      <c r="BL1371" s="20"/>
      <c r="BM1371" s="20"/>
      <c r="BN1371" s="20"/>
      <c r="BO1371" s="20"/>
      <c r="BP1371" s="20"/>
      <c r="BQ1371" s="20"/>
      <c r="BR1371" s="20"/>
      <c r="BS1371" s="20"/>
      <c r="BT1371" s="20"/>
      <c r="BU1371" s="20"/>
      <c r="BV1371" s="20"/>
      <c r="BW1371" s="20"/>
      <c r="BX1371" s="20"/>
      <c r="BY1371" s="20"/>
      <c r="BZ1371" s="20"/>
      <c r="CA1371" s="5"/>
      <c r="CB1371" s="45" t="s">
        <v>10313</v>
      </c>
      <c r="XBA1371" s="18">
        <f>MIN(XBL1371:XBU1371)</f>
        <v>26.97</v>
      </c>
      <c r="XBB1371" s="21" t="str" cm="1">
        <f t="array" ref="XBB1371:XBK1371">IF(XBA1371=XBL1371:XBU1371,$XBL$2:$XBU$2,"")</f>
        <v/>
      </c>
      <c r="XBC1371" s="21" t="str">
        <v/>
      </c>
      <c r="XBD1371" s="21" t="str">
        <v>The PowerStore</v>
      </c>
      <c r="XBE1371" s="21" t="str">
        <v/>
      </c>
      <c r="XBF1371" s="21" t="str">
        <v/>
      </c>
      <c r="XBG1371" s="21" t="str">
        <v/>
      </c>
      <c r="XBH1371" s="21" t="str">
        <v/>
      </c>
      <c r="XBI1371" s="21" t="str">
        <v/>
      </c>
      <c r="XBJ1371" s="22" t="str">
        <v/>
      </c>
      <c r="XBK1371" s="22" t="str">
        <v/>
      </c>
      <c r="XBL1371" s="18" t="s">
        <v>8835</v>
      </c>
      <c r="XBM1371" s="18">
        <v>33.33</v>
      </c>
      <c r="XBN1371" s="18">
        <v>26.97</v>
      </c>
      <c r="XBO1371" s="18" t="s">
        <v>8835</v>
      </c>
      <c r="XBP1371" s="18" t="s">
        <v>8835</v>
      </c>
      <c r="XBQ1371" s="18" t="s">
        <v>8835</v>
      </c>
      <c r="XBR1371" s="18" t="s">
        <v>8835</v>
      </c>
      <c r="XBS1371" s="18" t="s">
        <v>8835</v>
      </c>
      <c r="XBT1371" s="18" t="s">
        <v>8835</v>
      </c>
      <c r="XBU1371" s="18" t="s">
        <v>8835</v>
      </c>
    </row>
    <row r="1372" spans="1:80 16277:16297" s="23" customFormat="1" ht="12" x14ac:dyDescent="0.25">
      <c r="A1372" s="5" t="s">
        <v>4064</v>
      </c>
      <c r="B1372" s="5" t="s">
        <v>63</v>
      </c>
      <c r="C1372" s="5" t="s">
        <v>4065</v>
      </c>
      <c r="D1372" s="6" t="s">
        <v>4066</v>
      </c>
      <c r="E1372" s="5"/>
      <c r="F1372" s="6" t="s">
        <v>11832</v>
      </c>
      <c r="G1372" s="5" t="s">
        <v>11835</v>
      </c>
      <c r="H1372" s="6" t="s">
        <v>8861</v>
      </c>
      <c r="I1372" s="6" t="s">
        <v>8861</v>
      </c>
      <c r="J1372" s="20" t="str">
        <f>XBB1372&amp;XBC1372&amp;XBD1372&amp;XBE1372&amp;XBF1372&amp;XBG1372&amp;XBH1372&amp;XBI1372&amp;XBJ1372&amp;XBK1372</f>
        <v>The PowerStore</v>
      </c>
      <c r="K1372" s="5"/>
      <c r="L1372" s="5"/>
      <c r="M1372" s="5">
        <v>29.21</v>
      </c>
      <c r="N1372" s="5"/>
      <c r="O1372" s="5">
        <v>37.995999999999995</v>
      </c>
      <c r="P1372" s="15">
        <f>(O1372-M1372)/O1372*100</f>
        <v>23.123486682808707</v>
      </c>
      <c r="Q1372" s="5"/>
      <c r="R1372" s="5"/>
      <c r="S1372" s="5"/>
      <c r="T1372" s="5"/>
      <c r="U1372" s="5">
        <v>0.6</v>
      </c>
      <c r="V1372" s="5">
        <v>2.2000000000000002</v>
      </c>
      <c r="W1372" s="5">
        <v>3.5</v>
      </c>
      <c r="X1372" s="5">
        <v>8</v>
      </c>
      <c r="Y1372" s="5"/>
      <c r="Z1372" s="5"/>
      <c r="AA1372" s="5"/>
      <c r="AB1372" s="5"/>
      <c r="AC1372" s="5"/>
      <c r="AD1372" s="5"/>
      <c r="AE1372" s="20"/>
      <c r="AF1372" s="20"/>
      <c r="AG1372" s="20"/>
      <c r="AH1372" s="20"/>
      <c r="AI1372" s="20"/>
      <c r="AJ1372" s="20"/>
      <c r="AK1372" s="20"/>
      <c r="AL1372" s="20"/>
      <c r="AM1372" s="20"/>
      <c r="AN1372" s="20"/>
      <c r="AO1372" s="20"/>
      <c r="AP1372" s="20"/>
      <c r="AQ1372" s="20"/>
      <c r="AR1372" s="20"/>
      <c r="AS1372" s="20"/>
      <c r="AT1372" s="20"/>
      <c r="AU1372" s="20"/>
      <c r="AV1372" s="20"/>
      <c r="AW1372" s="20"/>
      <c r="AX1372" s="20"/>
      <c r="AY1372" s="20"/>
      <c r="AZ1372" s="20"/>
      <c r="BA1372" s="20"/>
      <c r="BB1372" s="20"/>
      <c r="BC1372" s="20"/>
      <c r="BD1372" s="20"/>
      <c r="BE1372" s="20"/>
      <c r="BF1372" s="20"/>
      <c r="BG1372" s="20"/>
      <c r="BH1372" s="20"/>
      <c r="BI1372" s="20"/>
      <c r="BJ1372" s="20"/>
      <c r="BK1372" s="20"/>
      <c r="BL1372" s="20"/>
      <c r="BM1372" s="20"/>
      <c r="BN1372" s="20"/>
      <c r="BO1372" s="20"/>
      <c r="BP1372" s="20"/>
      <c r="BQ1372" s="20"/>
      <c r="BR1372" s="20"/>
      <c r="BS1372" s="20"/>
      <c r="BT1372" s="20"/>
      <c r="BU1372" s="20"/>
      <c r="BV1372" s="20"/>
      <c r="BW1372" s="20"/>
      <c r="BX1372" s="20"/>
      <c r="BY1372" s="20"/>
      <c r="BZ1372" s="20"/>
      <c r="CA1372" s="5"/>
      <c r="CB1372" s="45" t="s">
        <v>10314</v>
      </c>
      <c r="XBA1372" s="18">
        <f>MIN(XBL1372:XBU1372)</f>
        <v>29.21</v>
      </c>
      <c r="XBB1372" s="21" t="str" cm="1">
        <f t="array" ref="XBB1372:XBK1372">IF(XBA1372=XBL1372:XBU1372,$XBL$2:$XBU$2,"")</f>
        <v/>
      </c>
      <c r="XBC1372" s="21" t="str">
        <v/>
      </c>
      <c r="XBD1372" s="21" t="str">
        <v>The PowerStore</v>
      </c>
      <c r="XBE1372" s="21" t="str">
        <v/>
      </c>
      <c r="XBF1372" s="21" t="str">
        <v/>
      </c>
      <c r="XBG1372" s="21" t="str">
        <v/>
      </c>
      <c r="XBH1372" s="21" t="str">
        <v/>
      </c>
      <c r="XBI1372" s="21" t="str">
        <v/>
      </c>
      <c r="XBJ1372" s="22" t="str">
        <v/>
      </c>
      <c r="XBK1372" s="22" t="str">
        <v/>
      </c>
      <c r="XBL1372" s="18" t="s">
        <v>8835</v>
      </c>
      <c r="XBM1372" s="18" t="s">
        <v>8835</v>
      </c>
      <c r="XBN1372" s="18">
        <v>29.21</v>
      </c>
      <c r="XBO1372" s="18" t="s">
        <v>8835</v>
      </c>
      <c r="XBP1372" s="18" t="s">
        <v>8835</v>
      </c>
      <c r="XBQ1372" s="18" t="s">
        <v>8835</v>
      </c>
      <c r="XBR1372" s="18" t="s">
        <v>8835</v>
      </c>
      <c r="XBS1372" s="18" t="s">
        <v>8835</v>
      </c>
      <c r="XBT1372" s="18" t="s">
        <v>8835</v>
      </c>
      <c r="XBU1372" s="18" t="s">
        <v>8835</v>
      </c>
    </row>
    <row r="1373" spans="1:80 16277:16297" s="23" customFormat="1" ht="12" x14ac:dyDescent="0.25">
      <c r="A1373" s="5" t="s">
        <v>4067</v>
      </c>
      <c r="B1373" s="5" t="s">
        <v>63</v>
      </c>
      <c r="C1373" s="5" t="s">
        <v>4068</v>
      </c>
      <c r="D1373" s="6" t="s">
        <v>4069</v>
      </c>
      <c r="E1373" s="5"/>
      <c r="F1373" s="6" t="s">
        <v>11832</v>
      </c>
      <c r="G1373" s="5" t="s">
        <v>11835</v>
      </c>
      <c r="H1373" s="6" t="s">
        <v>8861</v>
      </c>
      <c r="I1373" s="6" t="s">
        <v>8861</v>
      </c>
      <c r="J1373" s="20" t="str">
        <f>XBB1373&amp;XBC1373&amp;XBD1373&amp;XBE1373&amp;XBF1373&amp;XBG1373&amp;XBH1373&amp;XBI1373&amp;XBJ1373&amp;XBK1373</f>
        <v>The PowerStore</v>
      </c>
      <c r="K1373" s="5"/>
      <c r="L1373" s="5"/>
      <c r="M1373" s="5">
        <v>274.16000000000003</v>
      </c>
      <c r="N1373" s="5"/>
      <c r="O1373" s="5">
        <v>323.96138158730162</v>
      </c>
      <c r="P1373" s="15">
        <f>(O1373-M1373)/O1373*100</f>
        <v>15.372629090322928</v>
      </c>
      <c r="Q1373" s="5"/>
      <c r="R1373" s="5"/>
      <c r="S1373" s="5"/>
      <c r="T1373" s="5"/>
      <c r="U1373" s="5">
        <v>3</v>
      </c>
      <c r="V1373" s="5">
        <v>7</v>
      </c>
      <c r="W1373" s="5">
        <v>7</v>
      </c>
      <c r="X1373" s="5">
        <v>10</v>
      </c>
      <c r="Y1373" s="5"/>
      <c r="Z1373" s="5"/>
      <c r="AA1373" s="5"/>
      <c r="AB1373" s="5"/>
      <c r="AC1373" s="5"/>
      <c r="AD1373" s="5"/>
      <c r="AE1373" s="20"/>
      <c r="AF1373" s="20"/>
      <c r="AG1373" s="20"/>
      <c r="AH1373" s="20"/>
      <c r="AI1373" s="20"/>
      <c r="AJ1373" s="20"/>
      <c r="AK1373" s="20"/>
      <c r="AL1373" s="20"/>
      <c r="AM1373" s="20"/>
      <c r="AN1373" s="20"/>
      <c r="AO1373" s="20"/>
      <c r="AP1373" s="20"/>
      <c r="AQ1373" s="20"/>
      <c r="AR1373" s="20"/>
      <c r="AS1373" s="20"/>
      <c r="AT1373" s="20"/>
      <c r="AU1373" s="20"/>
      <c r="AV1373" s="20"/>
      <c r="AW1373" s="20"/>
      <c r="AX1373" s="20"/>
      <c r="AY1373" s="20"/>
      <c r="AZ1373" s="20"/>
      <c r="BA1373" s="20"/>
      <c r="BB1373" s="20"/>
      <c r="BC1373" s="20"/>
      <c r="BD1373" s="20"/>
      <c r="BE1373" s="20"/>
      <c r="BF1373" s="20"/>
      <c r="BG1373" s="20"/>
      <c r="BH1373" s="20"/>
      <c r="BI1373" s="20"/>
      <c r="BJ1373" s="20"/>
      <c r="BK1373" s="20"/>
      <c r="BL1373" s="20"/>
      <c r="BM1373" s="20"/>
      <c r="BN1373" s="20"/>
      <c r="BO1373" s="20"/>
      <c r="BP1373" s="20"/>
      <c r="BQ1373" s="20"/>
      <c r="BR1373" s="20"/>
      <c r="BS1373" s="20"/>
      <c r="BT1373" s="20"/>
      <c r="BU1373" s="20"/>
      <c r="BV1373" s="20"/>
      <c r="BW1373" s="20"/>
      <c r="BX1373" s="20"/>
      <c r="BY1373" s="20"/>
      <c r="BZ1373" s="20"/>
      <c r="CA1373" s="5"/>
      <c r="CB1373" s="45" t="s">
        <v>10315</v>
      </c>
      <c r="XBA1373" s="18">
        <f>MIN(XBL1373:XBU1373)</f>
        <v>274.16000000000003</v>
      </c>
      <c r="XBB1373" s="21" t="str" cm="1">
        <f t="array" ref="XBB1373:XBK1373">IF(XBA1373=XBL1373:XBU1373,$XBL$2:$XBU$2,"")</f>
        <v/>
      </c>
      <c r="XBC1373" s="21" t="str">
        <v/>
      </c>
      <c r="XBD1373" s="21" t="str">
        <v>The PowerStore</v>
      </c>
      <c r="XBE1373" s="21" t="str">
        <v/>
      </c>
      <c r="XBF1373" s="21" t="str">
        <v/>
      </c>
      <c r="XBG1373" s="21" t="str">
        <v/>
      </c>
      <c r="XBH1373" s="21" t="str">
        <v/>
      </c>
      <c r="XBI1373" s="21" t="str">
        <v/>
      </c>
      <c r="XBJ1373" s="22" t="str">
        <v/>
      </c>
      <c r="XBK1373" s="22" t="str">
        <v/>
      </c>
      <c r="XBL1373" s="18" t="s">
        <v>8835</v>
      </c>
      <c r="XBM1373" s="18" t="s">
        <v>8835</v>
      </c>
      <c r="XBN1373" s="18">
        <v>274.16000000000003</v>
      </c>
      <c r="XBO1373" s="18" t="s">
        <v>8835</v>
      </c>
      <c r="XBP1373" s="18" t="s">
        <v>8835</v>
      </c>
      <c r="XBQ1373" s="18" t="s">
        <v>8835</v>
      </c>
      <c r="XBR1373" s="18" t="s">
        <v>8835</v>
      </c>
      <c r="XBS1373" s="18" t="s">
        <v>8835</v>
      </c>
      <c r="XBT1373" s="18" t="s">
        <v>8835</v>
      </c>
      <c r="XBU1373" s="18" t="s">
        <v>8835</v>
      </c>
    </row>
    <row r="1374" spans="1:80 16277:16297" s="23" customFormat="1" ht="12" x14ac:dyDescent="0.25">
      <c r="A1374" s="5" t="s">
        <v>4070</v>
      </c>
      <c r="B1374" s="5" t="s">
        <v>63</v>
      </c>
      <c r="C1374" s="5" t="s">
        <v>4071</v>
      </c>
      <c r="D1374" s="6" t="s">
        <v>4072</v>
      </c>
      <c r="E1374" s="5"/>
      <c r="F1374" s="6" t="s">
        <v>11832</v>
      </c>
      <c r="G1374" s="5" t="s">
        <v>11835</v>
      </c>
      <c r="H1374" s="6" t="s">
        <v>8861</v>
      </c>
      <c r="I1374" s="6" t="s">
        <v>8861</v>
      </c>
      <c r="J1374" s="20" t="str">
        <f>XBB1374&amp;XBC1374&amp;XBD1374&amp;XBE1374&amp;XBF1374&amp;XBG1374&amp;XBH1374&amp;XBI1374&amp;XBJ1374&amp;XBK1374</f>
        <v>The PowerStore</v>
      </c>
      <c r="K1374" s="5"/>
      <c r="L1374" s="5"/>
      <c r="M1374" s="5">
        <v>219.1</v>
      </c>
      <c r="N1374" s="5"/>
      <c r="O1374" s="5">
        <v>260.26689818181819</v>
      </c>
      <c r="P1374" s="15">
        <f>(O1374-M1374)/O1374*100</f>
        <v>15.817185538923079</v>
      </c>
      <c r="Q1374" s="5"/>
      <c r="R1374" s="5"/>
      <c r="S1374" s="5"/>
      <c r="T1374" s="5"/>
      <c r="U1374" s="5">
        <v>3</v>
      </c>
      <c r="V1374" s="5">
        <v>7</v>
      </c>
      <c r="W1374" s="5">
        <v>7</v>
      </c>
      <c r="X1374" s="5">
        <v>10</v>
      </c>
      <c r="Y1374" s="5"/>
      <c r="Z1374" s="5"/>
      <c r="AA1374" s="5"/>
      <c r="AB1374" s="5"/>
      <c r="AC1374" s="5"/>
      <c r="AD1374" s="5"/>
      <c r="AE1374" s="20"/>
      <c r="AF1374" s="20"/>
      <c r="AG1374" s="20"/>
      <c r="AH1374" s="20"/>
      <c r="AI1374" s="20"/>
      <c r="AJ1374" s="20"/>
      <c r="AK1374" s="20"/>
      <c r="AL1374" s="20"/>
      <c r="AM1374" s="20"/>
      <c r="AN1374" s="20"/>
      <c r="AO1374" s="20"/>
      <c r="AP1374" s="20"/>
      <c r="AQ1374" s="20"/>
      <c r="AR1374" s="20"/>
      <c r="AS1374" s="20"/>
      <c r="AT1374" s="20"/>
      <c r="AU1374" s="20"/>
      <c r="AV1374" s="20"/>
      <c r="AW1374" s="20"/>
      <c r="AX1374" s="20"/>
      <c r="AY1374" s="20"/>
      <c r="AZ1374" s="20"/>
      <c r="BA1374" s="20"/>
      <c r="BB1374" s="20"/>
      <c r="BC1374" s="20"/>
      <c r="BD1374" s="20"/>
      <c r="BE1374" s="20"/>
      <c r="BF1374" s="20"/>
      <c r="BG1374" s="20"/>
      <c r="BH1374" s="20"/>
      <c r="BI1374" s="20"/>
      <c r="BJ1374" s="20"/>
      <c r="BK1374" s="20"/>
      <c r="BL1374" s="20"/>
      <c r="BM1374" s="20"/>
      <c r="BN1374" s="20"/>
      <c r="BO1374" s="20"/>
      <c r="BP1374" s="20"/>
      <c r="BQ1374" s="20"/>
      <c r="BR1374" s="20"/>
      <c r="BS1374" s="20"/>
      <c r="BT1374" s="20"/>
      <c r="BU1374" s="20"/>
      <c r="BV1374" s="20"/>
      <c r="BW1374" s="20"/>
      <c r="BX1374" s="20"/>
      <c r="BY1374" s="20"/>
      <c r="BZ1374" s="20"/>
      <c r="CA1374" s="5"/>
      <c r="CB1374" s="45" t="s">
        <v>10316</v>
      </c>
      <c r="XBA1374" s="18">
        <f>MIN(XBL1374:XBU1374)</f>
        <v>219.1</v>
      </c>
      <c r="XBB1374" s="21" t="str" cm="1">
        <f t="array" ref="XBB1374:XBK1374">IF(XBA1374=XBL1374:XBU1374,$XBL$2:$XBU$2,"")</f>
        <v/>
      </c>
      <c r="XBC1374" s="21" t="str">
        <v/>
      </c>
      <c r="XBD1374" s="21" t="str">
        <v>The PowerStore</v>
      </c>
      <c r="XBE1374" s="21" t="str">
        <v/>
      </c>
      <c r="XBF1374" s="21" t="str">
        <v/>
      </c>
      <c r="XBG1374" s="21" t="str">
        <v/>
      </c>
      <c r="XBH1374" s="21" t="str">
        <v/>
      </c>
      <c r="XBI1374" s="21" t="str">
        <v/>
      </c>
      <c r="XBJ1374" s="22" t="str">
        <v/>
      </c>
      <c r="XBK1374" s="22" t="str">
        <v/>
      </c>
      <c r="XBL1374" s="18" t="s">
        <v>8835</v>
      </c>
      <c r="XBM1374" s="18" t="s">
        <v>8835</v>
      </c>
      <c r="XBN1374" s="18">
        <v>219.1</v>
      </c>
      <c r="XBO1374" s="18" t="s">
        <v>8835</v>
      </c>
      <c r="XBP1374" s="18" t="s">
        <v>8835</v>
      </c>
      <c r="XBQ1374" s="18" t="s">
        <v>8835</v>
      </c>
      <c r="XBR1374" s="18" t="s">
        <v>8835</v>
      </c>
      <c r="XBS1374" s="18" t="s">
        <v>8835</v>
      </c>
      <c r="XBT1374" s="18" t="s">
        <v>8835</v>
      </c>
      <c r="XBU1374" s="18" t="s">
        <v>8835</v>
      </c>
    </row>
    <row r="1375" spans="1:80 16277:16297" s="23" customFormat="1" ht="12" x14ac:dyDescent="0.25">
      <c r="A1375" s="5" t="s">
        <v>4073</v>
      </c>
      <c r="B1375" s="5" t="s">
        <v>11830</v>
      </c>
      <c r="C1375" s="5" t="s">
        <v>4074</v>
      </c>
      <c r="D1375" s="6" t="s">
        <v>4075</v>
      </c>
      <c r="E1375" s="5"/>
      <c r="F1375" s="6" t="s">
        <v>11832</v>
      </c>
      <c r="G1375" s="5" t="s">
        <v>11835</v>
      </c>
      <c r="H1375" s="6" t="s">
        <v>8861</v>
      </c>
      <c r="I1375" s="6" t="s">
        <v>8861</v>
      </c>
      <c r="J1375" s="20" t="str">
        <f>XBB1375&amp;XBC1375&amp;XBD1375&amp;XBE1375&amp;XBF1375&amp;XBG1375&amp;XBH1375&amp;XBI1375&amp;XBJ1375&amp;XBK1375</f>
        <v>The PowerStore</v>
      </c>
      <c r="K1375" s="5"/>
      <c r="L1375" s="5"/>
      <c r="M1375" s="5">
        <v>18.89</v>
      </c>
      <c r="N1375" s="5"/>
      <c r="O1375" s="5">
        <v>23.1</v>
      </c>
      <c r="P1375" s="15">
        <f>(O1375-M1375)/O1375*100</f>
        <v>18.225108225108226</v>
      </c>
      <c r="Q1375" s="5"/>
      <c r="R1375" s="5"/>
      <c r="S1375" s="5"/>
      <c r="T1375" s="5"/>
      <c r="U1375" s="5">
        <v>0.8</v>
      </c>
      <c r="V1375" s="5">
        <v>1.2</v>
      </c>
      <c r="W1375" s="5">
        <v>2.5</v>
      </c>
      <c r="X1375" s="5">
        <v>3.5</v>
      </c>
      <c r="Y1375" s="5"/>
      <c r="Z1375" s="5"/>
      <c r="AA1375" s="5"/>
      <c r="AB1375" s="5"/>
      <c r="AC1375" s="5"/>
      <c r="AD1375" s="5"/>
      <c r="AE1375" s="20"/>
      <c r="AF1375" s="20"/>
      <c r="AG1375" s="20"/>
      <c r="AH1375" s="20"/>
      <c r="AI1375" s="20"/>
      <c r="AJ1375" s="20"/>
      <c r="AK1375" s="20"/>
      <c r="AL1375" s="20"/>
      <c r="AM1375" s="20"/>
      <c r="AN1375" s="20"/>
      <c r="AO1375" s="20"/>
      <c r="AP1375" s="20"/>
      <c r="AQ1375" s="20"/>
      <c r="AR1375" s="20"/>
      <c r="AS1375" s="20"/>
      <c r="AT1375" s="20"/>
      <c r="AU1375" s="20"/>
      <c r="AV1375" s="20"/>
      <c r="AW1375" s="20"/>
      <c r="AX1375" s="20"/>
      <c r="AY1375" s="20"/>
      <c r="AZ1375" s="20"/>
      <c r="BA1375" s="20"/>
      <c r="BB1375" s="20"/>
      <c r="BC1375" s="20"/>
      <c r="BD1375" s="20"/>
      <c r="BE1375" s="20"/>
      <c r="BF1375" s="20"/>
      <c r="BG1375" s="20"/>
      <c r="BH1375" s="20"/>
      <c r="BI1375" s="20"/>
      <c r="BJ1375" s="20"/>
      <c r="BK1375" s="20"/>
      <c r="BL1375" s="20"/>
      <c r="BM1375" s="20"/>
      <c r="BN1375" s="20"/>
      <c r="BO1375" s="20"/>
      <c r="BP1375" s="20"/>
      <c r="BQ1375" s="20"/>
      <c r="BR1375" s="20"/>
      <c r="BS1375" s="20"/>
      <c r="BT1375" s="20"/>
      <c r="BU1375" s="20"/>
      <c r="BV1375" s="20"/>
      <c r="BW1375" s="20"/>
      <c r="BX1375" s="20"/>
      <c r="BY1375" s="20"/>
      <c r="BZ1375" s="20"/>
      <c r="CA1375" s="5"/>
      <c r="CB1375" s="45" t="s">
        <v>10317</v>
      </c>
      <c r="XBA1375" s="18">
        <f>MIN(XBL1375:XBU1375)</f>
        <v>19.100000000000001</v>
      </c>
      <c r="XBB1375" s="21" t="str" cm="1">
        <f t="array" ref="XBB1375:XBK1375">IF(XBA1375=XBL1375:XBU1375,$XBL$2:$XBU$2,"")</f>
        <v/>
      </c>
      <c r="XBC1375" s="21" t="str">
        <v/>
      </c>
      <c r="XBD1375" s="21" t="str">
        <v>The PowerStore</v>
      </c>
      <c r="XBE1375" s="21" t="str">
        <v/>
      </c>
      <c r="XBF1375" s="21" t="str">
        <v/>
      </c>
      <c r="XBG1375" s="21" t="str">
        <v/>
      </c>
      <c r="XBH1375" s="21" t="str">
        <v/>
      </c>
      <c r="XBI1375" s="21" t="str">
        <v/>
      </c>
      <c r="XBJ1375" s="22" t="str">
        <v/>
      </c>
      <c r="XBK1375" s="22" t="str">
        <v/>
      </c>
      <c r="XBL1375" s="18" t="s">
        <v>8835</v>
      </c>
      <c r="XBM1375" s="18">
        <v>22.22</v>
      </c>
      <c r="XBN1375" s="18">
        <v>19.100000000000001</v>
      </c>
      <c r="XBO1375" s="18" t="s">
        <v>8835</v>
      </c>
      <c r="XBP1375" s="18" t="s">
        <v>8835</v>
      </c>
      <c r="XBQ1375" s="18" t="s">
        <v>8835</v>
      </c>
      <c r="XBR1375" s="18" t="s">
        <v>8835</v>
      </c>
      <c r="XBS1375" s="18" t="s">
        <v>8835</v>
      </c>
      <c r="XBT1375" s="18" t="s">
        <v>8835</v>
      </c>
      <c r="XBU1375" s="18" t="s">
        <v>8835</v>
      </c>
    </row>
    <row r="1376" spans="1:80 16277:16297" s="23" customFormat="1" ht="12" x14ac:dyDescent="0.25">
      <c r="A1376" s="5" t="s">
        <v>4076</v>
      </c>
      <c r="B1376" s="5" t="s">
        <v>11830</v>
      </c>
      <c r="C1376" s="5" t="s">
        <v>4077</v>
      </c>
      <c r="D1376" s="6" t="s">
        <v>4078</v>
      </c>
      <c r="E1376" s="5"/>
      <c r="F1376" s="6" t="s">
        <v>11832</v>
      </c>
      <c r="G1376" s="5" t="s">
        <v>11833</v>
      </c>
      <c r="H1376" s="6" t="s">
        <v>8861</v>
      </c>
      <c r="I1376" s="6" t="s">
        <v>8861</v>
      </c>
      <c r="J1376" s="20" t="str">
        <f>XBB1376&amp;XBC1376&amp;XBD1376&amp;XBE1376&amp;XBF1376&amp;XBG1376&amp;XBH1376&amp;XBI1376&amp;XBJ1376&amp;XBK1376</f>
        <v>The PowerStore</v>
      </c>
      <c r="K1376" s="5"/>
      <c r="L1376" s="5"/>
      <c r="M1376" s="5">
        <v>177.78</v>
      </c>
      <c r="N1376" s="5"/>
      <c r="O1376" s="5">
        <v>217</v>
      </c>
      <c r="P1376" s="15">
        <f>(O1376-M1376)/O1376*100</f>
        <v>18.073732718894007</v>
      </c>
      <c r="Q1376" s="5"/>
      <c r="R1376" s="5"/>
      <c r="S1376" s="5"/>
      <c r="T1376" s="5"/>
      <c r="U1376" s="5">
        <v>3.3</v>
      </c>
      <c r="V1376" s="5">
        <v>2.2000000000000002</v>
      </c>
      <c r="W1376" s="5">
        <v>5.5</v>
      </c>
      <c r="X1376" s="5">
        <v>8.6999999999999993</v>
      </c>
      <c r="Y1376" s="5"/>
      <c r="Z1376" s="5"/>
      <c r="AA1376" s="5"/>
      <c r="AB1376" s="5"/>
      <c r="AC1376" s="5"/>
      <c r="AD1376" s="5"/>
      <c r="AE1376" s="20"/>
      <c r="AF1376" s="20"/>
      <c r="AG1376" s="20"/>
      <c r="AH1376" s="20"/>
      <c r="AI1376" s="20"/>
      <c r="AJ1376" s="20"/>
      <c r="AK1376" s="20"/>
      <c r="AL1376" s="20"/>
      <c r="AM1376" s="20"/>
      <c r="AN1376" s="20"/>
      <c r="AO1376" s="20"/>
      <c r="AP1376" s="20"/>
      <c r="AQ1376" s="20"/>
      <c r="AR1376" s="20"/>
      <c r="AS1376" s="20"/>
      <c r="AT1376" s="20"/>
      <c r="AU1376" s="20"/>
      <c r="AV1376" s="20"/>
      <c r="AW1376" s="20"/>
      <c r="AX1376" s="20"/>
      <c r="AY1376" s="20"/>
      <c r="AZ1376" s="20"/>
      <c r="BA1376" s="20"/>
      <c r="BB1376" s="20"/>
      <c r="BC1376" s="20"/>
      <c r="BD1376" s="20"/>
      <c r="BE1376" s="20"/>
      <c r="BF1376" s="20"/>
      <c r="BG1376" s="20"/>
      <c r="BH1376" s="20"/>
      <c r="BI1376" s="20"/>
      <c r="BJ1376" s="20"/>
      <c r="BK1376" s="20"/>
      <c r="BL1376" s="20"/>
      <c r="BM1376" s="20"/>
      <c r="BN1376" s="20"/>
      <c r="BO1376" s="20"/>
      <c r="BP1376" s="20"/>
      <c r="BQ1376" s="20"/>
      <c r="BR1376" s="20"/>
      <c r="BS1376" s="20"/>
      <c r="BT1376" s="20"/>
      <c r="BU1376" s="20"/>
      <c r="BV1376" s="20"/>
      <c r="BW1376" s="20"/>
      <c r="BX1376" s="20"/>
      <c r="BY1376" s="20"/>
      <c r="BZ1376" s="20"/>
      <c r="CA1376" s="5"/>
      <c r="CB1376" s="45" t="s">
        <v>10318</v>
      </c>
      <c r="XBA1376" s="18">
        <f>MIN(XBL1376:XBU1376)</f>
        <v>175.28</v>
      </c>
      <c r="XBB1376" s="21" t="str" cm="1">
        <f t="array" ref="XBB1376:XBK1376">IF(XBA1376=XBL1376:XBU1376,$XBL$2:$XBU$2,"")</f>
        <v/>
      </c>
      <c r="XBC1376" s="21" t="str">
        <v/>
      </c>
      <c r="XBD1376" s="21" t="str">
        <v>The PowerStore</v>
      </c>
      <c r="XBE1376" s="21" t="str">
        <v/>
      </c>
      <c r="XBF1376" s="21" t="str">
        <v/>
      </c>
      <c r="XBG1376" s="21" t="str">
        <v/>
      </c>
      <c r="XBH1376" s="21" t="str">
        <v/>
      </c>
      <c r="XBI1376" s="21" t="str">
        <v/>
      </c>
      <c r="XBJ1376" s="22" t="str">
        <v/>
      </c>
      <c r="XBK1376" s="22" t="str">
        <v/>
      </c>
      <c r="XBL1376" s="18" t="s">
        <v>8835</v>
      </c>
      <c r="XBM1376" s="18">
        <v>216.67</v>
      </c>
      <c r="XBN1376" s="18">
        <v>175.28</v>
      </c>
      <c r="XBO1376" s="18" t="s">
        <v>8835</v>
      </c>
      <c r="XBP1376" s="18" t="s">
        <v>8835</v>
      </c>
      <c r="XBQ1376" s="18" t="s">
        <v>8835</v>
      </c>
      <c r="XBR1376" s="18" t="s">
        <v>8835</v>
      </c>
      <c r="XBS1376" s="18" t="s">
        <v>8835</v>
      </c>
      <c r="XBT1376" s="18" t="s">
        <v>8835</v>
      </c>
      <c r="XBU1376" s="18" t="s">
        <v>8835</v>
      </c>
    </row>
    <row r="1377" spans="1:80 16277:16297" s="23" customFormat="1" ht="12" x14ac:dyDescent="0.25">
      <c r="A1377" s="5" t="s">
        <v>4079</v>
      </c>
      <c r="B1377" s="5" t="s">
        <v>63</v>
      </c>
      <c r="C1377" s="5" t="s">
        <v>4080</v>
      </c>
      <c r="D1377" s="6" t="s">
        <v>4081</v>
      </c>
      <c r="E1377" s="5"/>
      <c r="F1377" s="6" t="s">
        <v>11832</v>
      </c>
      <c r="G1377" s="5" t="s">
        <v>11839</v>
      </c>
      <c r="H1377" s="6" t="s">
        <v>8861</v>
      </c>
      <c r="I1377" s="6" t="s">
        <v>8861</v>
      </c>
      <c r="J1377" s="20" t="str">
        <f>XBB1377&amp;XBC1377&amp;XBD1377&amp;XBE1377&amp;XBF1377&amp;XBG1377&amp;XBH1377&amp;XBI1377&amp;XBJ1377&amp;XBK1377</f>
        <v>The PowerStore</v>
      </c>
      <c r="K1377" s="5"/>
      <c r="L1377" s="5"/>
      <c r="M1377" s="5">
        <v>42.7</v>
      </c>
      <c r="N1377" s="5"/>
      <c r="O1377" s="5">
        <v>50.39429126213593</v>
      </c>
      <c r="P1377" s="15">
        <f>(O1377-M1377)/O1377*100</f>
        <v>15.268180322474507</v>
      </c>
      <c r="Q1377" s="5"/>
      <c r="R1377" s="5"/>
      <c r="S1377" s="5"/>
      <c r="T1377" s="5"/>
      <c r="U1377" s="5">
        <v>0.24</v>
      </c>
      <c r="V1377" s="5">
        <v>4</v>
      </c>
      <c r="W1377" s="5">
        <v>4</v>
      </c>
      <c r="X1377" s="5">
        <v>4</v>
      </c>
      <c r="Y1377" s="5"/>
      <c r="Z1377" s="5"/>
      <c r="AA1377" s="5"/>
      <c r="AB1377" s="5"/>
      <c r="AC1377" s="5"/>
      <c r="AD1377" s="5"/>
      <c r="AE1377" s="20"/>
      <c r="AF1377" s="20"/>
      <c r="AG1377" s="20"/>
      <c r="AH1377" s="20"/>
      <c r="AI1377" s="20"/>
      <c r="AJ1377" s="20"/>
      <c r="AK1377" s="20"/>
      <c r="AL1377" s="20"/>
      <c r="AM1377" s="20"/>
      <c r="AN1377" s="20"/>
      <c r="AO1377" s="20"/>
      <c r="AP1377" s="20"/>
      <c r="AQ1377" s="20"/>
      <c r="AR1377" s="20"/>
      <c r="AS1377" s="20"/>
      <c r="AT1377" s="20"/>
      <c r="AU1377" s="20"/>
      <c r="AV1377" s="20"/>
      <c r="AW1377" s="20"/>
      <c r="AX1377" s="20"/>
      <c r="AY1377" s="20"/>
      <c r="AZ1377" s="20"/>
      <c r="BA1377" s="20"/>
      <c r="BB1377" s="20"/>
      <c r="BC1377" s="20"/>
      <c r="BD1377" s="20"/>
      <c r="BE1377" s="20"/>
      <c r="BF1377" s="20"/>
      <c r="BG1377" s="20"/>
      <c r="BH1377" s="20"/>
      <c r="BI1377" s="20"/>
      <c r="BJ1377" s="20"/>
      <c r="BK1377" s="20"/>
      <c r="BL1377" s="20"/>
      <c r="BM1377" s="20"/>
      <c r="BN1377" s="20"/>
      <c r="BO1377" s="20"/>
      <c r="BP1377" s="20"/>
      <c r="BQ1377" s="20"/>
      <c r="BR1377" s="20"/>
      <c r="BS1377" s="20"/>
      <c r="BT1377" s="20"/>
      <c r="BU1377" s="20"/>
      <c r="BV1377" s="20"/>
      <c r="BW1377" s="20"/>
      <c r="BX1377" s="20"/>
      <c r="BY1377" s="20"/>
      <c r="BZ1377" s="20"/>
      <c r="CA1377" s="5"/>
      <c r="CB1377" s="45" t="s">
        <v>10319</v>
      </c>
      <c r="XBA1377" s="18">
        <f>MIN(XBL1377:XBU1377)</f>
        <v>42.7</v>
      </c>
      <c r="XBB1377" s="21" t="str" cm="1">
        <f t="array" ref="XBB1377:XBK1377">IF(XBA1377=XBL1377:XBU1377,$XBL$2:$XBU$2,"")</f>
        <v/>
      </c>
      <c r="XBC1377" s="21" t="str">
        <v/>
      </c>
      <c r="XBD1377" s="21" t="str">
        <v>The PowerStore</v>
      </c>
      <c r="XBE1377" s="21" t="str">
        <v/>
      </c>
      <c r="XBF1377" s="21" t="str">
        <v/>
      </c>
      <c r="XBG1377" s="21" t="str">
        <v/>
      </c>
      <c r="XBH1377" s="21" t="str">
        <v/>
      </c>
      <c r="XBI1377" s="21" t="str">
        <v/>
      </c>
      <c r="XBJ1377" s="22" t="str">
        <v/>
      </c>
      <c r="XBK1377" s="22" t="str">
        <v/>
      </c>
      <c r="XBL1377" s="18" t="s">
        <v>8835</v>
      </c>
      <c r="XBM1377" s="18" t="s">
        <v>8835</v>
      </c>
      <c r="XBN1377" s="18">
        <v>42.7</v>
      </c>
      <c r="XBO1377" s="18" t="s">
        <v>8835</v>
      </c>
      <c r="XBP1377" s="18" t="s">
        <v>8835</v>
      </c>
      <c r="XBQ1377" s="18" t="s">
        <v>8835</v>
      </c>
      <c r="XBR1377" s="18" t="s">
        <v>8835</v>
      </c>
      <c r="XBS1377" s="18" t="s">
        <v>8835</v>
      </c>
      <c r="XBT1377" s="18" t="s">
        <v>8835</v>
      </c>
      <c r="XBU1377" s="18" t="s">
        <v>8835</v>
      </c>
    </row>
    <row r="1378" spans="1:80 16277:16297" s="23" customFormat="1" ht="12" x14ac:dyDescent="0.25">
      <c r="A1378" s="5" t="s">
        <v>4082</v>
      </c>
      <c r="B1378" s="5" t="s">
        <v>63</v>
      </c>
      <c r="C1378" s="5" t="s">
        <v>4083</v>
      </c>
      <c r="D1378" s="6" t="s">
        <v>4084</v>
      </c>
      <c r="E1378" s="5"/>
      <c r="F1378" s="6" t="s">
        <v>11832</v>
      </c>
      <c r="G1378" s="5" t="s">
        <v>11839</v>
      </c>
      <c r="H1378" s="6" t="s">
        <v>8861</v>
      </c>
      <c r="I1378" s="6" t="s">
        <v>8861</v>
      </c>
      <c r="J1378" s="20" t="str">
        <f>XBB1378&amp;XBC1378&amp;XBD1378&amp;XBE1378&amp;XBF1378&amp;XBG1378&amp;XBH1378&amp;XBI1378&amp;XBJ1378&amp;XBK1378</f>
        <v>The PowerStore</v>
      </c>
      <c r="K1378" s="5"/>
      <c r="L1378" s="5"/>
      <c r="M1378" s="5">
        <v>34.44</v>
      </c>
      <c r="N1378" s="5"/>
      <c r="O1378" s="5">
        <v>42</v>
      </c>
      <c r="P1378" s="15">
        <f>(O1378-M1378)/O1378*100</f>
        <v>18.000000000000004</v>
      </c>
      <c r="Q1378" s="5"/>
      <c r="R1378" s="5"/>
      <c r="S1378" s="5"/>
      <c r="T1378" s="5"/>
      <c r="U1378" s="5">
        <v>0.24</v>
      </c>
      <c r="V1378" s="5">
        <v>4</v>
      </c>
      <c r="W1378" s="5">
        <v>4</v>
      </c>
      <c r="X1378" s="5">
        <v>4</v>
      </c>
      <c r="Y1378" s="5"/>
      <c r="Z1378" s="5"/>
      <c r="AA1378" s="5"/>
      <c r="AB1378" s="5"/>
      <c r="AC1378" s="5"/>
      <c r="AD1378" s="5"/>
      <c r="AE1378" s="20"/>
      <c r="AF1378" s="20"/>
      <c r="AG1378" s="20"/>
      <c r="AH1378" s="20"/>
      <c r="AI1378" s="20"/>
      <c r="AJ1378" s="20"/>
      <c r="AK1378" s="20"/>
      <c r="AL1378" s="20"/>
      <c r="AM1378" s="20"/>
      <c r="AN1378" s="20"/>
      <c r="AO1378" s="20"/>
      <c r="AP1378" s="20"/>
      <c r="AQ1378" s="20"/>
      <c r="AR1378" s="20"/>
      <c r="AS1378" s="20"/>
      <c r="AT1378" s="20"/>
      <c r="AU1378" s="20"/>
      <c r="AV1378" s="20"/>
      <c r="AW1378" s="20"/>
      <c r="AX1378" s="20"/>
      <c r="AY1378" s="20"/>
      <c r="AZ1378" s="20"/>
      <c r="BA1378" s="20"/>
      <c r="BB1378" s="20"/>
      <c r="BC1378" s="20"/>
      <c r="BD1378" s="20"/>
      <c r="BE1378" s="20"/>
      <c r="BF1378" s="20"/>
      <c r="BG1378" s="20"/>
      <c r="BH1378" s="20"/>
      <c r="BI1378" s="20"/>
      <c r="BJ1378" s="20"/>
      <c r="BK1378" s="20"/>
      <c r="BL1378" s="20"/>
      <c r="BM1378" s="20"/>
      <c r="BN1378" s="20"/>
      <c r="BO1378" s="20"/>
      <c r="BP1378" s="20"/>
      <c r="BQ1378" s="20"/>
      <c r="BR1378" s="20"/>
      <c r="BS1378" s="20"/>
      <c r="BT1378" s="20"/>
      <c r="BU1378" s="20"/>
      <c r="BV1378" s="20"/>
      <c r="BW1378" s="20"/>
      <c r="BX1378" s="20"/>
      <c r="BY1378" s="20"/>
      <c r="BZ1378" s="20"/>
      <c r="CA1378" s="5"/>
      <c r="CB1378" s="45" t="s">
        <v>10320</v>
      </c>
      <c r="XBA1378" s="18">
        <f>MIN(XBL1378:XBU1378)</f>
        <v>23.6</v>
      </c>
      <c r="XBB1378" s="21" t="str" cm="1">
        <f t="array" ref="XBB1378:XBK1378">IF(XBA1378=XBL1378:XBU1378,$XBL$2:$XBU$2,"")</f>
        <v/>
      </c>
      <c r="XBC1378" s="21" t="str">
        <v/>
      </c>
      <c r="XBD1378" s="21" t="str">
        <v>The PowerStore</v>
      </c>
      <c r="XBE1378" s="21" t="str">
        <v/>
      </c>
      <c r="XBF1378" s="21" t="str">
        <v/>
      </c>
      <c r="XBG1378" s="21" t="str">
        <v/>
      </c>
      <c r="XBH1378" s="21" t="str">
        <v/>
      </c>
      <c r="XBI1378" s="21" t="str">
        <v/>
      </c>
      <c r="XBJ1378" s="22" t="str">
        <v/>
      </c>
      <c r="XBK1378" s="22" t="str">
        <v/>
      </c>
      <c r="XBL1378" s="18" t="s">
        <v>8835</v>
      </c>
      <c r="XBM1378" s="18" t="s">
        <v>8835</v>
      </c>
      <c r="XBN1378" s="18">
        <v>23.6</v>
      </c>
      <c r="XBO1378" s="18" t="s">
        <v>8835</v>
      </c>
      <c r="XBP1378" s="18" t="s">
        <v>8835</v>
      </c>
      <c r="XBQ1378" s="18" t="s">
        <v>8835</v>
      </c>
      <c r="XBR1378" s="18" t="s">
        <v>8835</v>
      </c>
      <c r="XBS1378" s="18" t="s">
        <v>8835</v>
      </c>
      <c r="XBT1378" s="18" t="s">
        <v>8835</v>
      </c>
      <c r="XBU1378" s="18" t="s">
        <v>8835</v>
      </c>
    </row>
    <row r="1379" spans="1:80 16277:16297" s="23" customFormat="1" ht="12" x14ac:dyDescent="0.25">
      <c r="A1379" s="5" t="s">
        <v>4085</v>
      </c>
      <c r="B1379" s="5" t="s">
        <v>63</v>
      </c>
      <c r="C1379" s="5" t="s">
        <v>4086</v>
      </c>
      <c r="D1379" s="6" t="s">
        <v>4087</v>
      </c>
      <c r="E1379" s="5"/>
      <c r="F1379" s="6" t="s">
        <v>11832</v>
      </c>
      <c r="G1379" s="5" t="s">
        <v>11839</v>
      </c>
      <c r="H1379" s="6" t="s">
        <v>8861</v>
      </c>
      <c r="I1379" s="6" t="s">
        <v>8861</v>
      </c>
      <c r="J1379" s="20" t="str">
        <f>XBB1379&amp;XBC1379&amp;XBD1379&amp;XBE1379&amp;XBF1379&amp;XBG1379&amp;XBH1379&amp;XBI1379&amp;XBJ1379&amp;XBK1379</f>
        <v>The PowerStore</v>
      </c>
      <c r="K1379" s="5"/>
      <c r="L1379" s="5"/>
      <c r="M1379" s="5">
        <v>29.21</v>
      </c>
      <c r="N1379" s="5"/>
      <c r="O1379" s="5">
        <v>34.648819718309859</v>
      </c>
      <c r="P1379" s="15">
        <f>(O1379-M1379)/O1379*100</f>
        <v>15.696984089289954</v>
      </c>
      <c r="Q1379" s="5"/>
      <c r="R1379" s="5"/>
      <c r="S1379" s="5"/>
      <c r="T1379" s="5"/>
      <c r="U1379" s="5">
        <v>10</v>
      </c>
      <c r="V1379" s="5">
        <v>9</v>
      </c>
      <c r="W1379" s="5">
        <v>10</v>
      </c>
      <c r="X1379" s="5">
        <v>6</v>
      </c>
      <c r="Y1379" s="5"/>
      <c r="Z1379" s="5"/>
      <c r="AA1379" s="5"/>
      <c r="AB1379" s="5"/>
      <c r="AC1379" s="5"/>
      <c r="AD1379" s="5"/>
      <c r="AE1379" s="20"/>
      <c r="AF1379" s="20"/>
      <c r="AG1379" s="20"/>
      <c r="AH1379" s="20"/>
      <c r="AI1379" s="20"/>
      <c r="AJ1379" s="20"/>
      <c r="AK1379" s="20"/>
      <c r="AL1379" s="20"/>
      <c r="AM1379" s="20"/>
      <c r="AN1379" s="20"/>
      <c r="AO1379" s="20"/>
      <c r="AP1379" s="20"/>
      <c r="AQ1379" s="20"/>
      <c r="AR1379" s="20"/>
      <c r="AS1379" s="20"/>
      <c r="AT1379" s="20"/>
      <c r="AU1379" s="20"/>
      <c r="AV1379" s="20"/>
      <c r="AW1379" s="20"/>
      <c r="AX1379" s="20"/>
      <c r="AY1379" s="20"/>
      <c r="AZ1379" s="20"/>
      <c r="BA1379" s="20"/>
      <c r="BB1379" s="20"/>
      <c r="BC1379" s="20"/>
      <c r="BD1379" s="20"/>
      <c r="BE1379" s="20"/>
      <c r="BF1379" s="20"/>
      <c r="BG1379" s="20"/>
      <c r="BH1379" s="20"/>
      <c r="BI1379" s="20"/>
      <c r="BJ1379" s="20"/>
      <c r="BK1379" s="20"/>
      <c r="BL1379" s="20"/>
      <c r="BM1379" s="20"/>
      <c r="BN1379" s="20"/>
      <c r="BO1379" s="20"/>
      <c r="BP1379" s="20"/>
      <c r="BQ1379" s="20"/>
      <c r="BR1379" s="20"/>
      <c r="BS1379" s="20"/>
      <c r="BT1379" s="20"/>
      <c r="BU1379" s="20"/>
      <c r="BV1379" s="20"/>
      <c r="BW1379" s="20"/>
      <c r="BX1379" s="20"/>
      <c r="BY1379" s="20"/>
      <c r="BZ1379" s="20"/>
      <c r="CA1379" s="5"/>
      <c r="CB1379" s="45" t="s">
        <v>10321</v>
      </c>
      <c r="XBA1379" s="18">
        <f>MIN(XBL1379:XBU1379)</f>
        <v>29.21</v>
      </c>
      <c r="XBB1379" s="21" t="str" cm="1">
        <f t="array" ref="XBB1379:XBK1379">IF(XBA1379=XBL1379:XBU1379,$XBL$2:$XBU$2,"")</f>
        <v/>
      </c>
      <c r="XBC1379" s="21" t="str">
        <v/>
      </c>
      <c r="XBD1379" s="21" t="str">
        <v>The PowerStore</v>
      </c>
      <c r="XBE1379" s="21" t="str">
        <v/>
      </c>
      <c r="XBF1379" s="21" t="str">
        <v/>
      </c>
      <c r="XBG1379" s="21" t="str">
        <v/>
      </c>
      <c r="XBH1379" s="21" t="str">
        <v/>
      </c>
      <c r="XBI1379" s="21" t="str">
        <v/>
      </c>
      <c r="XBJ1379" s="22" t="str">
        <v/>
      </c>
      <c r="XBK1379" s="22" t="str">
        <v/>
      </c>
      <c r="XBL1379" s="18" t="s">
        <v>8835</v>
      </c>
      <c r="XBM1379" s="18" t="s">
        <v>8835</v>
      </c>
      <c r="XBN1379" s="18">
        <v>29.21</v>
      </c>
      <c r="XBO1379" s="18" t="s">
        <v>8835</v>
      </c>
      <c r="XBP1379" s="18" t="s">
        <v>8835</v>
      </c>
      <c r="XBQ1379" s="18" t="s">
        <v>8835</v>
      </c>
      <c r="XBR1379" s="18" t="s">
        <v>8835</v>
      </c>
      <c r="XBS1379" s="18" t="s">
        <v>8835</v>
      </c>
      <c r="XBT1379" s="18" t="s">
        <v>8835</v>
      </c>
      <c r="XBU1379" s="18" t="s">
        <v>8835</v>
      </c>
    </row>
    <row r="1380" spans="1:80 16277:16297" s="23" customFormat="1" ht="12" x14ac:dyDescent="0.25">
      <c r="A1380" s="5" t="s">
        <v>4088</v>
      </c>
      <c r="B1380" s="5" t="s">
        <v>11830</v>
      </c>
      <c r="C1380" s="5" t="s">
        <v>4089</v>
      </c>
      <c r="D1380" s="6" t="s">
        <v>4090</v>
      </c>
      <c r="E1380" s="5"/>
      <c r="F1380" s="6" t="s">
        <v>11832</v>
      </c>
      <c r="G1380" s="5" t="s">
        <v>11835</v>
      </c>
      <c r="H1380" s="6" t="s">
        <v>8861</v>
      </c>
      <c r="I1380" s="6" t="s">
        <v>8861</v>
      </c>
      <c r="J1380" s="20" t="str">
        <f>XBB1380&amp;XBC1380&amp;XBD1380&amp;XBE1380&amp;XBF1380&amp;XBG1380&amp;XBH1380&amp;XBI1380&amp;XBJ1380&amp;XBK1380</f>
        <v>The PowerStore</v>
      </c>
      <c r="K1380" s="5"/>
      <c r="L1380" s="5"/>
      <c r="M1380" s="5">
        <v>44.44</v>
      </c>
      <c r="N1380" s="5"/>
      <c r="O1380" s="5">
        <v>54.21</v>
      </c>
      <c r="P1380" s="15">
        <f>(O1380-M1380)/O1380*100</f>
        <v>18.022505072864792</v>
      </c>
      <c r="Q1380" s="5"/>
      <c r="R1380" s="5"/>
      <c r="S1380" s="5"/>
      <c r="T1380" s="5"/>
      <c r="U1380" s="5">
        <v>0.56000000000000005</v>
      </c>
      <c r="V1380" s="5">
        <v>4.5</v>
      </c>
      <c r="W1380" s="5">
        <v>4.25</v>
      </c>
      <c r="X1380" s="5">
        <v>4</v>
      </c>
      <c r="Y1380" s="5"/>
      <c r="Z1380" s="5"/>
      <c r="AA1380" s="5"/>
      <c r="AB1380" s="5"/>
      <c r="AC1380" s="5"/>
      <c r="AD1380" s="5"/>
      <c r="AE1380" s="20"/>
      <c r="AF1380" s="20"/>
      <c r="AG1380" s="20"/>
      <c r="AH1380" s="20"/>
      <c r="AI1380" s="20"/>
      <c r="AJ1380" s="20"/>
      <c r="AK1380" s="20"/>
      <c r="AL1380" s="20"/>
      <c r="AM1380" s="20"/>
      <c r="AN1380" s="20"/>
      <c r="AO1380" s="20"/>
      <c r="AP1380" s="20"/>
      <c r="AQ1380" s="20"/>
      <c r="AR1380" s="20"/>
      <c r="AS1380" s="20"/>
      <c r="AT1380" s="20"/>
      <c r="AU1380" s="20"/>
      <c r="AV1380" s="20"/>
      <c r="AW1380" s="20"/>
      <c r="AX1380" s="20"/>
      <c r="AY1380" s="20"/>
      <c r="AZ1380" s="20"/>
      <c r="BA1380" s="20"/>
      <c r="BB1380" s="20"/>
      <c r="BC1380" s="20"/>
      <c r="BD1380" s="20"/>
      <c r="BE1380" s="20"/>
      <c r="BF1380" s="20"/>
      <c r="BG1380" s="20"/>
      <c r="BH1380" s="20"/>
      <c r="BI1380" s="20"/>
      <c r="BJ1380" s="20"/>
      <c r="BK1380" s="20"/>
      <c r="BL1380" s="20"/>
      <c r="BM1380" s="20"/>
      <c r="BN1380" s="20"/>
      <c r="BO1380" s="20"/>
      <c r="BP1380" s="20"/>
      <c r="BQ1380" s="20"/>
      <c r="BR1380" s="20"/>
      <c r="BS1380" s="20"/>
      <c r="BT1380" s="20"/>
      <c r="BU1380" s="20"/>
      <c r="BV1380" s="20"/>
      <c r="BW1380" s="20"/>
      <c r="BX1380" s="20"/>
      <c r="BY1380" s="20"/>
      <c r="BZ1380" s="20"/>
      <c r="CA1380" s="5"/>
      <c r="CB1380" s="45" t="s">
        <v>10322</v>
      </c>
      <c r="XBA1380" s="18">
        <f>MIN(XBL1380:XBU1380)</f>
        <v>28.09</v>
      </c>
      <c r="XBB1380" s="21" t="str" cm="1">
        <f t="array" ref="XBB1380:XBK1380">IF(XBA1380=XBL1380:XBU1380,$XBL$2:$XBU$2,"")</f>
        <v/>
      </c>
      <c r="XBC1380" s="21" t="str">
        <v/>
      </c>
      <c r="XBD1380" s="21" t="str">
        <v>The PowerStore</v>
      </c>
      <c r="XBE1380" s="21" t="str">
        <v/>
      </c>
      <c r="XBF1380" s="21" t="str">
        <v/>
      </c>
      <c r="XBG1380" s="21" t="str">
        <v/>
      </c>
      <c r="XBH1380" s="21" t="str">
        <v/>
      </c>
      <c r="XBI1380" s="21" t="str">
        <v/>
      </c>
      <c r="XBJ1380" s="22" t="str">
        <v/>
      </c>
      <c r="XBK1380" s="22" t="str">
        <v/>
      </c>
      <c r="XBL1380" s="18" t="s">
        <v>8835</v>
      </c>
      <c r="XBM1380" s="18">
        <v>56.94</v>
      </c>
      <c r="XBN1380" s="18">
        <v>28.09</v>
      </c>
      <c r="XBO1380" s="18" t="s">
        <v>8835</v>
      </c>
      <c r="XBP1380" s="18" t="s">
        <v>8835</v>
      </c>
      <c r="XBQ1380" s="18" t="s">
        <v>8835</v>
      </c>
      <c r="XBR1380" s="18" t="s">
        <v>8835</v>
      </c>
      <c r="XBS1380" s="18" t="s">
        <v>8835</v>
      </c>
      <c r="XBT1380" s="18" t="s">
        <v>8835</v>
      </c>
      <c r="XBU1380" s="18" t="s">
        <v>8835</v>
      </c>
    </row>
    <row r="1381" spans="1:80 16277:16297" s="23" customFormat="1" ht="12" x14ac:dyDescent="0.25">
      <c r="A1381" s="5" t="s">
        <v>4091</v>
      </c>
      <c r="B1381" s="5" t="s">
        <v>63</v>
      </c>
      <c r="C1381" s="5" t="s">
        <v>4092</v>
      </c>
      <c r="D1381" s="6" t="s">
        <v>4093</v>
      </c>
      <c r="E1381" s="5"/>
      <c r="F1381" s="6" t="s">
        <v>11832</v>
      </c>
      <c r="G1381" s="5" t="s">
        <v>11835</v>
      </c>
      <c r="H1381" s="6" t="s">
        <v>8861</v>
      </c>
      <c r="I1381" s="6" t="s">
        <v>8861</v>
      </c>
      <c r="J1381" s="20" t="str">
        <f>XBB1381&amp;XBC1381&amp;XBD1381&amp;XBE1381&amp;XBF1381&amp;XBG1381&amp;XBH1381&amp;XBI1381&amp;XBJ1381&amp;XBK1381</f>
        <v>The PowerStore</v>
      </c>
      <c r="K1381" s="5"/>
      <c r="L1381" s="5"/>
      <c r="M1381" s="5">
        <v>26.97</v>
      </c>
      <c r="N1381" s="5"/>
      <c r="O1381" s="5">
        <v>29.44</v>
      </c>
      <c r="P1381" s="15">
        <f>(O1381-M1381)/O1381*100</f>
        <v>8.3899456521739211</v>
      </c>
      <c r="Q1381" s="5"/>
      <c r="R1381" s="5"/>
      <c r="S1381" s="5"/>
      <c r="T1381" s="5"/>
      <c r="U1381" s="5">
        <v>0.5</v>
      </c>
      <c r="V1381" s="5">
        <v>5</v>
      </c>
      <c r="W1381" s="5">
        <v>4.25</v>
      </c>
      <c r="X1381" s="5">
        <v>4.5</v>
      </c>
      <c r="Y1381" s="5"/>
      <c r="Z1381" s="5"/>
      <c r="AA1381" s="5"/>
      <c r="AB1381" s="5"/>
      <c r="AC1381" s="5"/>
      <c r="AD1381" s="5"/>
      <c r="AE1381" s="20"/>
      <c r="AF1381" s="20"/>
      <c r="AG1381" s="20"/>
      <c r="AH1381" s="20"/>
      <c r="AI1381" s="20"/>
      <c r="AJ1381" s="20"/>
      <c r="AK1381" s="20"/>
      <c r="AL1381" s="20"/>
      <c r="AM1381" s="20"/>
      <c r="AN1381" s="20"/>
      <c r="AO1381" s="20"/>
      <c r="AP1381" s="20"/>
      <c r="AQ1381" s="20"/>
      <c r="AR1381" s="20"/>
      <c r="AS1381" s="20"/>
      <c r="AT1381" s="20"/>
      <c r="AU1381" s="20"/>
      <c r="AV1381" s="20"/>
      <c r="AW1381" s="20"/>
      <c r="AX1381" s="20"/>
      <c r="AY1381" s="20"/>
      <c r="AZ1381" s="20"/>
      <c r="BA1381" s="20"/>
      <c r="BB1381" s="20"/>
      <c r="BC1381" s="20"/>
      <c r="BD1381" s="20"/>
      <c r="BE1381" s="20"/>
      <c r="BF1381" s="20"/>
      <c r="BG1381" s="20"/>
      <c r="BH1381" s="20"/>
      <c r="BI1381" s="20"/>
      <c r="BJ1381" s="20"/>
      <c r="BK1381" s="20"/>
      <c r="BL1381" s="20"/>
      <c r="BM1381" s="20"/>
      <c r="BN1381" s="20"/>
      <c r="BO1381" s="20"/>
      <c r="BP1381" s="20"/>
      <c r="BQ1381" s="20"/>
      <c r="BR1381" s="20"/>
      <c r="BS1381" s="20"/>
      <c r="BT1381" s="20"/>
      <c r="BU1381" s="20"/>
      <c r="BV1381" s="20"/>
      <c r="BW1381" s="20"/>
      <c r="BX1381" s="20"/>
      <c r="BY1381" s="20"/>
      <c r="BZ1381" s="20"/>
      <c r="CA1381" s="5"/>
      <c r="CB1381" s="45" t="s">
        <v>10323</v>
      </c>
      <c r="XBA1381" s="18">
        <f>MIN(XBL1381:XBU1381)</f>
        <v>26.97</v>
      </c>
      <c r="XBB1381" s="21" t="str" cm="1">
        <f t="array" ref="XBB1381:XBK1381">IF(XBA1381=XBL1381:XBU1381,$XBL$2:$XBU$2,"")</f>
        <v/>
      </c>
      <c r="XBC1381" s="21" t="str">
        <v/>
      </c>
      <c r="XBD1381" s="21" t="str">
        <v>The PowerStore</v>
      </c>
      <c r="XBE1381" s="21" t="str">
        <v/>
      </c>
      <c r="XBF1381" s="21" t="str">
        <v/>
      </c>
      <c r="XBG1381" s="21" t="str">
        <v/>
      </c>
      <c r="XBH1381" s="21" t="str">
        <v/>
      </c>
      <c r="XBI1381" s="21" t="str">
        <v/>
      </c>
      <c r="XBJ1381" s="22" t="str">
        <v/>
      </c>
      <c r="XBK1381" s="22" t="str">
        <v/>
      </c>
      <c r="XBL1381" s="18" t="s">
        <v>8835</v>
      </c>
      <c r="XBM1381" s="18">
        <v>33.33</v>
      </c>
      <c r="XBN1381" s="18">
        <v>26.97</v>
      </c>
      <c r="XBO1381" s="18" t="s">
        <v>8835</v>
      </c>
      <c r="XBP1381" s="18" t="s">
        <v>8835</v>
      </c>
      <c r="XBQ1381" s="18" t="s">
        <v>8835</v>
      </c>
      <c r="XBR1381" s="18" t="s">
        <v>8835</v>
      </c>
      <c r="XBS1381" s="18" t="s">
        <v>8835</v>
      </c>
      <c r="XBT1381" s="18" t="s">
        <v>8835</v>
      </c>
      <c r="XBU1381" s="18" t="s">
        <v>8835</v>
      </c>
    </row>
    <row r="1382" spans="1:80 16277:16297" s="23" customFormat="1" ht="12" x14ac:dyDescent="0.25">
      <c r="A1382" s="5" t="s">
        <v>4094</v>
      </c>
      <c r="B1382" s="5" t="s">
        <v>63</v>
      </c>
      <c r="C1382" s="5" t="s">
        <v>4095</v>
      </c>
      <c r="D1382" s="6" t="s">
        <v>4096</v>
      </c>
      <c r="E1382" s="5"/>
      <c r="F1382" s="6" t="s">
        <v>11832</v>
      </c>
      <c r="G1382" s="5" t="s">
        <v>11835</v>
      </c>
      <c r="H1382" s="6" t="s">
        <v>8861</v>
      </c>
      <c r="I1382" s="6" t="s">
        <v>8861</v>
      </c>
      <c r="J1382" s="20" t="str">
        <f>XBB1382&amp;XBC1382&amp;XBD1382&amp;XBE1382&amp;XBF1382&amp;XBG1382&amp;XBH1382&amp;XBI1382&amp;XBJ1382&amp;XBK1382</f>
        <v>The PowerStore</v>
      </c>
      <c r="K1382" s="5"/>
      <c r="L1382" s="5"/>
      <c r="M1382" s="5">
        <v>65.17</v>
      </c>
      <c r="N1382" s="5"/>
      <c r="O1382" s="5">
        <v>76.917346393588602</v>
      </c>
      <c r="P1382" s="15">
        <f>(O1382-M1382)/O1382*100</f>
        <v>15.272688079327439</v>
      </c>
      <c r="Q1382" s="5"/>
      <c r="R1382" s="5"/>
      <c r="S1382" s="5"/>
      <c r="T1382" s="5"/>
      <c r="U1382" s="5">
        <v>1</v>
      </c>
      <c r="V1382" s="5">
        <v>1</v>
      </c>
      <c r="W1382" s="5">
        <v>10</v>
      </c>
      <c r="X1382" s="5">
        <v>12</v>
      </c>
      <c r="Y1382" s="5"/>
      <c r="Z1382" s="5"/>
      <c r="AA1382" s="5"/>
      <c r="AB1382" s="5"/>
      <c r="AC1382" s="5"/>
      <c r="AD1382" s="5"/>
      <c r="AE1382" s="20"/>
      <c r="AF1382" s="20"/>
      <c r="AG1382" s="20"/>
      <c r="AH1382" s="20"/>
      <c r="AI1382" s="20"/>
      <c r="AJ1382" s="20"/>
      <c r="AK1382" s="20"/>
      <c r="AL1382" s="20"/>
      <c r="AM1382" s="20"/>
      <c r="AN1382" s="20"/>
      <c r="AO1382" s="20"/>
      <c r="AP1382" s="20"/>
      <c r="AQ1382" s="20"/>
      <c r="AR1382" s="20"/>
      <c r="AS1382" s="20"/>
      <c r="AT1382" s="20"/>
      <c r="AU1382" s="20"/>
      <c r="AV1382" s="20"/>
      <c r="AW1382" s="20"/>
      <c r="AX1382" s="20"/>
      <c r="AY1382" s="20"/>
      <c r="AZ1382" s="20"/>
      <c r="BA1382" s="20"/>
      <c r="BB1382" s="20"/>
      <c r="BC1382" s="20"/>
      <c r="BD1382" s="20"/>
      <c r="BE1382" s="20"/>
      <c r="BF1382" s="20"/>
      <c r="BG1382" s="20"/>
      <c r="BH1382" s="20"/>
      <c r="BI1382" s="20"/>
      <c r="BJ1382" s="20"/>
      <c r="BK1382" s="20"/>
      <c r="BL1382" s="20"/>
      <c r="BM1382" s="20"/>
      <c r="BN1382" s="20"/>
      <c r="BO1382" s="20"/>
      <c r="BP1382" s="20"/>
      <c r="BQ1382" s="20"/>
      <c r="BR1382" s="20"/>
      <c r="BS1382" s="20"/>
      <c r="BT1382" s="20"/>
      <c r="BU1382" s="20"/>
      <c r="BV1382" s="20"/>
      <c r="BW1382" s="20"/>
      <c r="BX1382" s="20"/>
      <c r="BY1382" s="20"/>
      <c r="BZ1382" s="20"/>
      <c r="CA1382" s="5"/>
      <c r="CB1382" s="45" t="s">
        <v>10324</v>
      </c>
      <c r="XBA1382" s="18">
        <f>MIN(XBL1382:XBU1382)</f>
        <v>65.17</v>
      </c>
      <c r="XBB1382" s="21" t="str" cm="1">
        <f t="array" ref="XBB1382:XBK1382">IF(XBA1382=XBL1382:XBU1382,$XBL$2:$XBU$2,"")</f>
        <v/>
      </c>
      <c r="XBC1382" s="21" t="str">
        <v/>
      </c>
      <c r="XBD1382" s="21" t="str">
        <v>The PowerStore</v>
      </c>
      <c r="XBE1382" s="21" t="str">
        <v/>
      </c>
      <c r="XBF1382" s="21" t="str">
        <v/>
      </c>
      <c r="XBG1382" s="21" t="str">
        <v/>
      </c>
      <c r="XBH1382" s="21" t="str">
        <v/>
      </c>
      <c r="XBI1382" s="21" t="str">
        <v/>
      </c>
      <c r="XBJ1382" s="22" t="str">
        <v/>
      </c>
      <c r="XBK1382" s="22" t="str">
        <v/>
      </c>
      <c r="XBL1382" s="18" t="s">
        <v>8835</v>
      </c>
      <c r="XBM1382" s="18" t="s">
        <v>8835</v>
      </c>
      <c r="XBN1382" s="18">
        <v>65.17</v>
      </c>
      <c r="XBO1382" s="18" t="s">
        <v>8835</v>
      </c>
      <c r="XBP1382" s="18" t="s">
        <v>8835</v>
      </c>
      <c r="XBQ1382" s="18" t="s">
        <v>8835</v>
      </c>
      <c r="XBR1382" s="18" t="s">
        <v>8835</v>
      </c>
      <c r="XBS1382" s="18" t="s">
        <v>8835</v>
      </c>
      <c r="XBT1382" s="18" t="s">
        <v>8835</v>
      </c>
      <c r="XBU1382" s="18" t="s">
        <v>8835</v>
      </c>
    </row>
    <row r="1383" spans="1:80 16277:16297" s="23" customFormat="1" ht="12" x14ac:dyDescent="0.25">
      <c r="A1383" s="5" t="s">
        <v>4097</v>
      </c>
      <c r="B1383" s="5" t="s">
        <v>63</v>
      </c>
      <c r="C1383" s="5" t="s">
        <v>4098</v>
      </c>
      <c r="D1383" s="6" t="s">
        <v>4099</v>
      </c>
      <c r="E1383" s="5"/>
      <c r="F1383" s="6" t="s">
        <v>11832</v>
      </c>
      <c r="G1383" s="5" t="s">
        <v>11835</v>
      </c>
      <c r="H1383" s="6" t="s">
        <v>8861</v>
      </c>
      <c r="I1383" s="6" t="s">
        <v>8861</v>
      </c>
      <c r="J1383" s="20" t="str">
        <f>XBB1383&amp;XBC1383&amp;XBD1383&amp;XBE1383&amp;XBF1383&amp;XBG1383&amp;XBH1383&amp;XBI1383&amp;XBJ1383&amp;XBK1383</f>
        <v>The PowerStore</v>
      </c>
      <c r="K1383" s="5"/>
      <c r="L1383" s="5"/>
      <c r="M1383" s="5">
        <v>55.06</v>
      </c>
      <c r="N1383" s="5"/>
      <c r="O1383" s="5">
        <v>64.984231290468301</v>
      </c>
      <c r="P1383" s="15">
        <f>(O1383-M1383)/O1383*100</f>
        <v>15.271752998213826</v>
      </c>
      <c r="Q1383" s="5"/>
      <c r="R1383" s="5"/>
      <c r="S1383" s="5"/>
      <c r="T1383" s="5"/>
      <c r="U1383" s="5">
        <v>1</v>
      </c>
      <c r="V1383" s="5">
        <v>4.5</v>
      </c>
      <c r="W1383" s="5">
        <v>4</v>
      </c>
      <c r="X1383" s="5">
        <v>4</v>
      </c>
      <c r="Y1383" s="5"/>
      <c r="Z1383" s="5"/>
      <c r="AA1383" s="5"/>
      <c r="AB1383" s="5"/>
      <c r="AC1383" s="5"/>
      <c r="AD1383" s="5"/>
      <c r="AE1383" s="20"/>
      <c r="AF1383" s="20"/>
      <c r="AG1383" s="20"/>
      <c r="AH1383" s="20"/>
      <c r="AI1383" s="20"/>
      <c r="AJ1383" s="20"/>
      <c r="AK1383" s="20"/>
      <c r="AL1383" s="20"/>
      <c r="AM1383" s="20"/>
      <c r="AN1383" s="20"/>
      <c r="AO1383" s="20"/>
      <c r="AP1383" s="20"/>
      <c r="AQ1383" s="20"/>
      <c r="AR1383" s="20"/>
      <c r="AS1383" s="20"/>
      <c r="AT1383" s="20"/>
      <c r="AU1383" s="20"/>
      <c r="AV1383" s="20"/>
      <c r="AW1383" s="20"/>
      <c r="AX1383" s="20"/>
      <c r="AY1383" s="20"/>
      <c r="AZ1383" s="20"/>
      <c r="BA1383" s="20"/>
      <c r="BB1383" s="20"/>
      <c r="BC1383" s="20"/>
      <c r="BD1383" s="20"/>
      <c r="BE1383" s="20"/>
      <c r="BF1383" s="20"/>
      <c r="BG1383" s="20"/>
      <c r="BH1383" s="20"/>
      <c r="BI1383" s="20"/>
      <c r="BJ1383" s="20"/>
      <c r="BK1383" s="20"/>
      <c r="BL1383" s="20"/>
      <c r="BM1383" s="20"/>
      <c r="BN1383" s="20"/>
      <c r="BO1383" s="20"/>
      <c r="BP1383" s="20"/>
      <c r="BQ1383" s="20"/>
      <c r="BR1383" s="20"/>
      <c r="BS1383" s="20"/>
      <c r="BT1383" s="20"/>
      <c r="BU1383" s="20"/>
      <c r="BV1383" s="20"/>
      <c r="BW1383" s="20"/>
      <c r="BX1383" s="20"/>
      <c r="BY1383" s="20"/>
      <c r="BZ1383" s="20"/>
      <c r="CA1383" s="5"/>
      <c r="CB1383" s="45" t="s">
        <v>10325</v>
      </c>
      <c r="XBA1383" s="18">
        <f>MIN(XBL1383:XBU1383)</f>
        <v>55.06</v>
      </c>
      <c r="XBB1383" s="21" t="str" cm="1">
        <f t="array" ref="XBB1383:XBK1383">IF(XBA1383=XBL1383:XBU1383,$XBL$2:$XBU$2,"")</f>
        <v/>
      </c>
      <c r="XBC1383" s="21" t="str">
        <v/>
      </c>
      <c r="XBD1383" s="21" t="str">
        <v>The PowerStore</v>
      </c>
      <c r="XBE1383" s="21" t="str">
        <v/>
      </c>
      <c r="XBF1383" s="21" t="str">
        <v/>
      </c>
      <c r="XBG1383" s="21" t="str">
        <v/>
      </c>
      <c r="XBH1383" s="21" t="str">
        <v/>
      </c>
      <c r="XBI1383" s="21" t="str">
        <v/>
      </c>
      <c r="XBJ1383" s="22" t="str">
        <v/>
      </c>
      <c r="XBK1383" s="22" t="str">
        <v/>
      </c>
      <c r="XBL1383" s="18" t="s">
        <v>8835</v>
      </c>
      <c r="XBM1383" s="18">
        <v>59.04</v>
      </c>
      <c r="XBN1383" s="18">
        <v>55.06</v>
      </c>
      <c r="XBO1383" s="18" t="s">
        <v>8835</v>
      </c>
      <c r="XBP1383" s="18" t="s">
        <v>8835</v>
      </c>
      <c r="XBQ1383" s="18" t="s">
        <v>8835</v>
      </c>
      <c r="XBR1383" s="18" t="s">
        <v>8835</v>
      </c>
      <c r="XBS1383" s="18" t="s">
        <v>8835</v>
      </c>
      <c r="XBT1383" s="18" t="s">
        <v>8835</v>
      </c>
      <c r="XBU1383" s="18" t="s">
        <v>8835</v>
      </c>
    </row>
    <row r="1384" spans="1:80 16277:16297" s="23" customFormat="1" ht="12" x14ac:dyDescent="0.25">
      <c r="A1384" s="5" t="s">
        <v>4100</v>
      </c>
      <c r="B1384" s="5" t="s">
        <v>63</v>
      </c>
      <c r="C1384" s="5" t="s">
        <v>4101</v>
      </c>
      <c r="D1384" s="6" t="s">
        <v>4102</v>
      </c>
      <c r="E1384" s="5"/>
      <c r="F1384" s="6" t="s">
        <v>11832</v>
      </c>
      <c r="G1384" s="5" t="s">
        <v>11835</v>
      </c>
      <c r="H1384" s="6" t="s">
        <v>8861</v>
      </c>
      <c r="I1384" s="6" t="s">
        <v>8861</v>
      </c>
      <c r="J1384" s="20" t="str">
        <f>XBB1384&amp;XBC1384&amp;XBD1384&amp;XBE1384&amp;XBF1384&amp;XBG1384&amp;XBH1384&amp;XBI1384&amp;XBJ1384&amp;XBK1384</f>
        <v>The PowerStore</v>
      </c>
      <c r="K1384" s="5"/>
      <c r="L1384" s="5"/>
      <c r="M1384" s="5">
        <v>13.48</v>
      </c>
      <c r="N1384" s="5"/>
      <c r="O1384" s="5">
        <v>15.851600000000001</v>
      </c>
      <c r="P1384" s="15">
        <f>(O1384-M1384)/O1384*100</f>
        <v>14.961265739736056</v>
      </c>
      <c r="Q1384" s="5"/>
      <c r="R1384" s="5"/>
      <c r="S1384" s="5"/>
      <c r="T1384" s="5"/>
      <c r="U1384" s="5">
        <v>0.05</v>
      </c>
      <c r="V1384" s="5">
        <v>4.5</v>
      </c>
      <c r="W1384" s="5">
        <v>4.5</v>
      </c>
      <c r="X1384" s="5">
        <v>4</v>
      </c>
      <c r="Y1384" s="5"/>
      <c r="Z1384" s="5"/>
      <c r="AA1384" s="5"/>
      <c r="AB1384" s="5"/>
      <c r="AC1384" s="5"/>
      <c r="AD1384" s="5"/>
      <c r="AE1384" s="20"/>
      <c r="AF1384" s="20"/>
      <c r="AG1384" s="20"/>
      <c r="AH1384" s="20"/>
      <c r="AI1384" s="20"/>
      <c r="AJ1384" s="20"/>
      <c r="AK1384" s="20"/>
      <c r="AL1384" s="20"/>
      <c r="AM1384" s="20"/>
      <c r="AN1384" s="20"/>
      <c r="AO1384" s="20"/>
      <c r="AP1384" s="20"/>
      <c r="AQ1384" s="20"/>
      <c r="AR1384" s="20"/>
      <c r="AS1384" s="20"/>
      <c r="AT1384" s="20"/>
      <c r="AU1384" s="20"/>
      <c r="AV1384" s="20"/>
      <c r="AW1384" s="20"/>
      <c r="AX1384" s="20"/>
      <c r="AY1384" s="20"/>
      <c r="AZ1384" s="20"/>
      <c r="BA1384" s="20"/>
      <c r="BB1384" s="20"/>
      <c r="BC1384" s="20"/>
      <c r="BD1384" s="20"/>
      <c r="BE1384" s="20"/>
      <c r="BF1384" s="20"/>
      <c r="BG1384" s="20"/>
      <c r="BH1384" s="20"/>
      <c r="BI1384" s="20"/>
      <c r="BJ1384" s="20"/>
      <c r="BK1384" s="20"/>
      <c r="BL1384" s="20"/>
      <c r="BM1384" s="20"/>
      <c r="BN1384" s="20"/>
      <c r="BO1384" s="20"/>
      <c r="BP1384" s="20"/>
      <c r="BQ1384" s="20"/>
      <c r="BR1384" s="20"/>
      <c r="BS1384" s="20"/>
      <c r="BT1384" s="20"/>
      <c r="BU1384" s="20"/>
      <c r="BV1384" s="20"/>
      <c r="BW1384" s="20"/>
      <c r="BX1384" s="20"/>
      <c r="BY1384" s="20"/>
      <c r="BZ1384" s="20"/>
      <c r="CA1384" s="5"/>
      <c r="CB1384" s="45" t="s">
        <v>10326</v>
      </c>
      <c r="XBA1384" s="18">
        <f>MIN(XBL1384:XBU1384)</f>
        <v>13.48</v>
      </c>
      <c r="XBB1384" s="21" t="str" cm="1">
        <f t="array" ref="XBB1384:XBK1384">IF(XBA1384=XBL1384:XBU1384,$XBL$2:$XBU$2,"")</f>
        <v/>
      </c>
      <c r="XBC1384" s="21" t="str">
        <v/>
      </c>
      <c r="XBD1384" s="21" t="str">
        <v>The PowerStore</v>
      </c>
      <c r="XBE1384" s="21" t="str">
        <v/>
      </c>
      <c r="XBF1384" s="21" t="str">
        <v/>
      </c>
      <c r="XBG1384" s="21" t="str">
        <v/>
      </c>
      <c r="XBH1384" s="21" t="str">
        <v/>
      </c>
      <c r="XBI1384" s="21" t="str">
        <v/>
      </c>
      <c r="XBJ1384" s="22" t="str">
        <v/>
      </c>
      <c r="XBK1384" s="22" t="str">
        <v/>
      </c>
      <c r="XBL1384" s="18" t="s">
        <v>8835</v>
      </c>
      <c r="XBM1384" s="18">
        <v>16.670000000000002</v>
      </c>
      <c r="XBN1384" s="18">
        <v>13.48</v>
      </c>
      <c r="XBO1384" s="18" t="s">
        <v>8835</v>
      </c>
      <c r="XBP1384" s="18" t="s">
        <v>8835</v>
      </c>
      <c r="XBQ1384" s="18" t="s">
        <v>8835</v>
      </c>
      <c r="XBR1384" s="18" t="s">
        <v>8835</v>
      </c>
      <c r="XBS1384" s="18" t="s">
        <v>8835</v>
      </c>
      <c r="XBT1384" s="18" t="s">
        <v>8835</v>
      </c>
      <c r="XBU1384" s="18" t="s">
        <v>8835</v>
      </c>
    </row>
    <row r="1385" spans="1:80 16277:16297" s="23" customFormat="1" ht="12" x14ac:dyDescent="0.25">
      <c r="A1385" s="5" t="s">
        <v>4103</v>
      </c>
      <c r="B1385" s="5" t="s">
        <v>63</v>
      </c>
      <c r="C1385" s="5" t="s">
        <v>4104</v>
      </c>
      <c r="D1385" s="6" t="s">
        <v>4105</v>
      </c>
      <c r="E1385" s="5"/>
      <c r="F1385" s="6" t="s">
        <v>11832</v>
      </c>
      <c r="G1385" s="5" t="s">
        <v>11835</v>
      </c>
      <c r="H1385" s="6" t="s">
        <v>8861</v>
      </c>
      <c r="I1385" s="6" t="s">
        <v>8861</v>
      </c>
      <c r="J1385" s="20" t="str">
        <f>XBB1385&amp;XBC1385&amp;XBD1385&amp;XBE1385&amp;XBF1385&amp;XBG1385&amp;XBH1385&amp;XBI1385&amp;XBJ1385&amp;XBK1385</f>
        <v>The PowerStore</v>
      </c>
      <c r="K1385" s="5"/>
      <c r="L1385" s="5"/>
      <c r="M1385" s="5">
        <v>17.98</v>
      </c>
      <c r="N1385" s="5"/>
      <c r="O1385" s="5">
        <v>21.221207929921622</v>
      </c>
      <c r="P1385" s="15">
        <f>(O1385-M1385)/O1385*100</f>
        <v>15.273437499999995</v>
      </c>
      <c r="Q1385" s="5"/>
      <c r="R1385" s="5"/>
      <c r="S1385" s="5"/>
      <c r="T1385" s="5"/>
      <c r="U1385" s="5">
        <v>1</v>
      </c>
      <c r="V1385" s="5">
        <v>4</v>
      </c>
      <c r="W1385" s="5">
        <v>4</v>
      </c>
      <c r="X1385" s="5">
        <v>4</v>
      </c>
      <c r="Y1385" s="5"/>
      <c r="Z1385" s="5"/>
      <c r="AA1385" s="5"/>
      <c r="AB1385" s="5"/>
      <c r="AC1385" s="5"/>
      <c r="AD1385" s="5"/>
      <c r="AE1385" s="20"/>
      <c r="AF1385" s="20"/>
      <c r="AG1385" s="20"/>
      <c r="AH1385" s="20"/>
      <c r="AI1385" s="20"/>
      <c r="AJ1385" s="20"/>
      <c r="AK1385" s="20"/>
      <c r="AL1385" s="20"/>
      <c r="AM1385" s="20"/>
      <c r="AN1385" s="20"/>
      <c r="AO1385" s="20"/>
      <c r="AP1385" s="20"/>
      <c r="AQ1385" s="20"/>
      <c r="AR1385" s="20"/>
      <c r="AS1385" s="20"/>
      <c r="AT1385" s="20"/>
      <c r="AU1385" s="20"/>
      <c r="AV1385" s="20"/>
      <c r="AW1385" s="20"/>
      <c r="AX1385" s="20"/>
      <c r="AY1385" s="20"/>
      <c r="AZ1385" s="20"/>
      <c r="BA1385" s="20"/>
      <c r="BB1385" s="20"/>
      <c r="BC1385" s="20"/>
      <c r="BD1385" s="20"/>
      <c r="BE1385" s="20"/>
      <c r="BF1385" s="20"/>
      <c r="BG1385" s="20"/>
      <c r="BH1385" s="20"/>
      <c r="BI1385" s="20"/>
      <c r="BJ1385" s="20"/>
      <c r="BK1385" s="20"/>
      <c r="BL1385" s="20"/>
      <c r="BM1385" s="20"/>
      <c r="BN1385" s="20"/>
      <c r="BO1385" s="20"/>
      <c r="BP1385" s="20"/>
      <c r="BQ1385" s="20"/>
      <c r="BR1385" s="20"/>
      <c r="BS1385" s="20"/>
      <c r="BT1385" s="20"/>
      <c r="BU1385" s="20"/>
      <c r="BV1385" s="20"/>
      <c r="BW1385" s="20"/>
      <c r="BX1385" s="20"/>
      <c r="BY1385" s="20"/>
      <c r="BZ1385" s="20"/>
      <c r="CA1385" s="5"/>
      <c r="CB1385" s="45" t="s">
        <v>10327</v>
      </c>
      <c r="XBA1385" s="18">
        <f>MIN(XBL1385:XBU1385)</f>
        <v>17.98</v>
      </c>
      <c r="XBB1385" s="21" t="str" cm="1">
        <f t="array" ref="XBB1385:XBK1385">IF(XBA1385=XBL1385:XBU1385,$XBL$2:$XBU$2,"")</f>
        <v/>
      </c>
      <c r="XBC1385" s="21" t="str">
        <v/>
      </c>
      <c r="XBD1385" s="21" t="str">
        <v>The PowerStore</v>
      </c>
      <c r="XBE1385" s="21" t="str">
        <v/>
      </c>
      <c r="XBF1385" s="21" t="str">
        <v/>
      </c>
      <c r="XBG1385" s="21" t="str">
        <v/>
      </c>
      <c r="XBH1385" s="21" t="str">
        <v/>
      </c>
      <c r="XBI1385" s="21" t="str">
        <v/>
      </c>
      <c r="XBJ1385" s="22" t="str">
        <v/>
      </c>
      <c r="XBK1385" s="22" t="str">
        <v/>
      </c>
      <c r="XBL1385" s="18" t="s">
        <v>8835</v>
      </c>
      <c r="XBM1385" s="18">
        <v>23.61</v>
      </c>
      <c r="XBN1385" s="18">
        <v>17.98</v>
      </c>
      <c r="XBO1385" s="18" t="s">
        <v>8835</v>
      </c>
      <c r="XBP1385" s="18" t="s">
        <v>8835</v>
      </c>
      <c r="XBQ1385" s="18" t="s">
        <v>8835</v>
      </c>
      <c r="XBR1385" s="18" t="s">
        <v>8835</v>
      </c>
      <c r="XBS1385" s="18" t="s">
        <v>8835</v>
      </c>
      <c r="XBT1385" s="18" t="s">
        <v>8835</v>
      </c>
      <c r="XBU1385" s="18" t="s">
        <v>8835</v>
      </c>
    </row>
    <row r="1386" spans="1:80 16277:16297" s="23" customFormat="1" ht="12" x14ac:dyDescent="0.25">
      <c r="A1386" s="5" t="s">
        <v>4106</v>
      </c>
      <c r="B1386" s="5" t="s">
        <v>63</v>
      </c>
      <c r="C1386" s="5" t="s">
        <v>4107</v>
      </c>
      <c r="D1386" s="6" t="s">
        <v>4108</v>
      </c>
      <c r="E1386" s="5"/>
      <c r="F1386" s="6" t="s">
        <v>11832</v>
      </c>
      <c r="G1386" s="5" t="s">
        <v>11835</v>
      </c>
      <c r="H1386" s="6" t="s">
        <v>8861</v>
      </c>
      <c r="I1386" s="6" t="s">
        <v>8861</v>
      </c>
      <c r="J1386" s="20" t="str">
        <f>XBB1386&amp;XBC1386&amp;XBD1386&amp;XBE1386&amp;XBF1386&amp;XBG1386&amp;XBH1386&amp;XBI1386&amp;XBJ1386&amp;XBK1386</f>
        <v>The PowerStore</v>
      </c>
      <c r="K1386" s="5"/>
      <c r="L1386" s="5"/>
      <c r="M1386" s="5">
        <v>21.35</v>
      </c>
      <c r="N1386" s="5"/>
      <c r="O1386" s="5">
        <v>25.197145631067965</v>
      </c>
      <c r="P1386" s="15">
        <f>(O1386-M1386)/O1386*100</f>
        <v>15.268180322474507</v>
      </c>
      <c r="Q1386" s="5"/>
      <c r="R1386" s="5"/>
      <c r="S1386" s="5"/>
      <c r="T1386" s="5"/>
      <c r="U1386" s="5">
        <v>0.28999999999999998</v>
      </c>
      <c r="V1386" s="5">
        <v>2</v>
      </c>
      <c r="W1386" s="5">
        <v>2</v>
      </c>
      <c r="X1386" s="5">
        <v>4</v>
      </c>
      <c r="Y1386" s="5"/>
      <c r="Z1386" s="5"/>
      <c r="AA1386" s="5"/>
      <c r="AB1386" s="5"/>
      <c r="AC1386" s="5"/>
      <c r="AD1386" s="5"/>
      <c r="AE1386" s="20"/>
      <c r="AF1386" s="20"/>
      <c r="AG1386" s="20"/>
      <c r="AH1386" s="20"/>
      <c r="AI1386" s="20"/>
      <c r="AJ1386" s="20"/>
      <c r="AK1386" s="20"/>
      <c r="AL1386" s="20"/>
      <c r="AM1386" s="20"/>
      <c r="AN1386" s="20"/>
      <c r="AO1386" s="20"/>
      <c r="AP1386" s="20"/>
      <c r="AQ1386" s="20"/>
      <c r="AR1386" s="20"/>
      <c r="AS1386" s="20"/>
      <c r="AT1386" s="20"/>
      <c r="AU1386" s="20"/>
      <c r="AV1386" s="20"/>
      <c r="AW1386" s="20"/>
      <c r="AX1386" s="20"/>
      <c r="AY1386" s="20"/>
      <c r="AZ1386" s="20"/>
      <c r="BA1386" s="20"/>
      <c r="BB1386" s="20"/>
      <c r="BC1386" s="20"/>
      <c r="BD1386" s="20"/>
      <c r="BE1386" s="20"/>
      <c r="BF1386" s="20"/>
      <c r="BG1386" s="20"/>
      <c r="BH1386" s="20"/>
      <c r="BI1386" s="20"/>
      <c r="BJ1386" s="20"/>
      <c r="BK1386" s="20"/>
      <c r="BL1386" s="20"/>
      <c r="BM1386" s="20"/>
      <c r="BN1386" s="20"/>
      <c r="BO1386" s="20"/>
      <c r="BP1386" s="20"/>
      <c r="BQ1386" s="20"/>
      <c r="BR1386" s="20"/>
      <c r="BS1386" s="20"/>
      <c r="BT1386" s="20"/>
      <c r="BU1386" s="20"/>
      <c r="BV1386" s="20"/>
      <c r="BW1386" s="20"/>
      <c r="BX1386" s="20"/>
      <c r="BY1386" s="20"/>
      <c r="BZ1386" s="20"/>
      <c r="CA1386" s="5"/>
      <c r="CB1386" s="45" t="s">
        <v>10328</v>
      </c>
      <c r="XBA1386" s="18">
        <f>MIN(XBL1386:XBU1386)</f>
        <v>21.35</v>
      </c>
      <c r="XBB1386" s="21" t="str" cm="1">
        <f t="array" ref="XBB1386:XBK1386">IF(XBA1386=XBL1386:XBU1386,$XBL$2:$XBU$2,"")</f>
        <v/>
      </c>
      <c r="XBC1386" s="21" t="str">
        <v/>
      </c>
      <c r="XBD1386" s="21" t="str">
        <v>The PowerStore</v>
      </c>
      <c r="XBE1386" s="21" t="str">
        <v/>
      </c>
      <c r="XBF1386" s="21" t="str">
        <v/>
      </c>
      <c r="XBG1386" s="21" t="str">
        <v/>
      </c>
      <c r="XBH1386" s="21" t="str">
        <v/>
      </c>
      <c r="XBI1386" s="21" t="str">
        <v/>
      </c>
      <c r="XBJ1386" s="22" t="str">
        <v/>
      </c>
      <c r="XBK1386" s="22" t="str">
        <v/>
      </c>
      <c r="XBL1386" s="18" t="s">
        <v>8835</v>
      </c>
      <c r="XBM1386" s="18" t="s">
        <v>8835</v>
      </c>
      <c r="XBN1386" s="18">
        <v>21.35</v>
      </c>
      <c r="XBO1386" s="18" t="s">
        <v>8835</v>
      </c>
      <c r="XBP1386" s="18" t="s">
        <v>8835</v>
      </c>
      <c r="XBQ1386" s="18" t="s">
        <v>8835</v>
      </c>
      <c r="XBR1386" s="18" t="s">
        <v>8835</v>
      </c>
      <c r="XBS1386" s="18" t="s">
        <v>8835</v>
      </c>
      <c r="XBT1386" s="18" t="s">
        <v>8835</v>
      </c>
      <c r="XBU1386" s="18" t="s">
        <v>8835</v>
      </c>
    </row>
    <row r="1387" spans="1:80 16277:16297" s="23" customFormat="1" ht="12" x14ac:dyDescent="0.25">
      <c r="A1387" s="5" t="s">
        <v>4109</v>
      </c>
      <c r="B1387" s="5" t="s">
        <v>63</v>
      </c>
      <c r="C1387" s="5" t="s">
        <v>4110</v>
      </c>
      <c r="D1387" s="6" t="s">
        <v>4111</v>
      </c>
      <c r="E1387" s="5"/>
      <c r="F1387" s="6" t="s">
        <v>11832</v>
      </c>
      <c r="G1387" s="5" t="s">
        <v>11835</v>
      </c>
      <c r="H1387" s="6" t="s">
        <v>8861</v>
      </c>
      <c r="I1387" s="6" t="s">
        <v>8861</v>
      </c>
      <c r="J1387" s="20" t="str">
        <f>XBB1387&amp;XBC1387&amp;XBD1387&amp;XBE1387&amp;XBF1387&amp;XBG1387&amp;XBH1387&amp;XBI1387&amp;XBJ1387&amp;XBK1387</f>
        <v>The PowerStore</v>
      </c>
      <c r="K1387" s="5"/>
      <c r="L1387" s="5"/>
      <c r="M1387" s="5">
        <v>17.98</v>
      </c>
      <c r="N1387" s="5"/>
      <c r="O1387" s="5">
        <v>21.241565377532226</v>
      </c>
      <c r="P1387" s="15">
        <f>(O1387-M1387)/O1387*100</f>
        <v>15.35463756819952</v>
      </c>
      <c r="Q1387" s="5"/>
      <c r="R1387" s="5"/>
      <c r="S1387" s="5"/>
      <c r="T1387" s="5"/>
      <c r="U1387" s="5">
        <v>1</v>
      </c>
      <c r="V1387" s="5">
        <v>4</v>
      </c>
      <c r="W1387" s="5">
        <v>4</v>
      </c>
      <c r="X1387" s="5">
        <v>4</v>
      </c>
      <c r="Y1387" s="5"/>
      <c r="Z1387" s="5"/>
      <c r="AA1387" s="5"/>
      <c r="AB1387" s="5"/>
      <c r="AC1387" s="5"/>
      <c r="AD1387" s="5"/>
      <c r="AE1387" s="20"/>
      <c r="AF1387" s="20"/>
      <c r="AG1387" s="20"/>
      <c r="AH1387" s="20"/>
      <c r="AI1387" s="20"/>
      <c r="AJ1387" s="20"/>
      <c r="AK1387" s="20"/>
      <c r="AL1387" s="20"/>
      <c r="AM1387" s="20"/>
      <c r="AN1387" s="20"/>
      <c r="AO1387" s="20"/>
      <c r="AP1387" s="20"/>
      <c r="AQ1387" s="20"/>
      <c r="AR1387" s="20"/>
      <c r="AS1387" s="20"/>
      <c r="AT1387" s="20"/>
      <c r="AU1387" s="20"/>
      <c r="AV1387" s="20"/>
      <c r="AW1387" s="20"/>
      <c r="AX1387" s="20"/>
      <c r="AY1387" s="20"/>
      <c r="AZ1387" s="20"/>
      <c r="BA1387" s="20"/>
      <c r="BB1387" s="20"/>
      <c r="BC1387" s="20"/>
      <c r="BD1387" s="20"/>
      <c r="BE1387" s="20"/>
      <c r="BF1387" s="20"/>
      <c r="BG1387" s="20"/>
      <c r="BH1387" s="20"/>
      <c r="BI1387" s="20"/>
      <c r="BJ1387" s="20"/>
      <c r="BK1387" s="20"/>
      <c r="BL1387" s="20"/>
      <c r="BM1387" s="20"/>
      <c r="BN1387" s="20"/>
      <c r="BO1387" s="20"/>
      <c r="BP1387" s="20"/>
      <c r="BQ1387" s="20"/>
      <c r="BR1387" s="20"/>
      <c r="BS1387" s="20"/>
      <c r="BT1387" s="20"/>
      <c r="BU1387" s="20"/>
      <c r="BV1387" s="20"/>
      <c r="BW1387" s="20"/>
      <c r="BX1387" s="20"/>
      <c r="BY1387" s="20"/>
      <c r="BZ1387" s="20"/>
      <c r="CA1387" s="5"/>
      <c r="CB1387" s="45" t="s">
        <v>10329</v>
      </c>
      <c r="XBA1387" s="18">
        <f>MIN(XBL1387:XBU1387)</f>
        <v>17.98</v>
      </c>
      <c r="XBB1387" s="21" t="str" cm="1">
        <f t="array" ref="XBB1387:XBK1387">IF(XBA1387=XBL1387:XBU1387,$XBL$2:$XBU$2,"")</f>
        <v/>
      </c>
      <c r="XBC1387" s="21" t="str">
        <v/>
      </c>
      <c r="XBD1387" s="21" t="str">
        <v>The PowerStore</v>
      </c>
      <c r="XBE1387" s="21" t="str">
        <v/>
      </c>
      <c r="XBF1387" s="21" t="str">
        <v/>
      </c>
      <c r="XBG1387" s="21" t="str">
        <v/>
      </c>
      <c r="XBH1387" s="21" t="str">
        <v/>
      </c>
      <c r="XBI1387" s="21" t="str">
        <v/>
      </c>
      <c r="XBJ1387" s="22" t="str">
        <v/>
      </c>
      <c r="XBK1387" s="22" t="str">
        <v/>
      </c>
      <c r="XBL1387" s="18" t="s">
        <v>8835</v>
      </c>
      <c r="XBM1387" s="18">
        <v>23.61</v>
      </c>
      <c r="XBN1387" s="18">
        <v>17.98</v>
      </c>
      <c r="XBO1387" s="18" t="s">
        <v>8835</v>
      </c>
      <c r="XBP1387" s="18" t="s">
        <v>8835</v>
      </c>
      <c r="XBQ1387" s="18" t="s">
        <v>8835</v>
      </c>
      <c r="XBR1387" s="18" t="s">
        <v>8835</v>
      </c>
      <c r="XBS1387" s="18" t="s">
        <v>8835</v>
      </c>
      <c r="XBT1387" s="18" t="s">
        <v>8835</v>
      </c>
      <c r="XBU1387" s="18" t="s">
        <v>8835</v>
      </c>
    </row>
    <row r="1388" spans="1:80 16277:16297" s="23" customFormat="1" ht="12" x14ac:dyDescent="0.25">
      <c r="A1388" s="5" t="s">
        <v>4112</v>
      </c>
      <c r="B1388" s="5" t="s">
        <v>11830</v>
      </c>
      <c r="C1388" s="5" t="s">
        <v>4113</v>
      </c>
      <c r="D1388" s="6" t="s">
        <v>4114</v>
      </c>
      <c r="E1388" s="5"/>
      <c r="F1388" s="6" t="s">
        <v>11832</v>
      </c>
      <c r="G1388" s="5" t="s">
        <v>11835</v>
      </c>
      <c r="H1388" s="6" t="s">
        <v>8861</v>
      </c>
      <c r="I1388" s="6" t="s">
        <v>8861</v>
      </c>
      <c r="J1388" s="20" t="str">
        <f>XBB1388&amp;XBC1388&amp;XBD1388&amp;XBE1388&amp;XBF1388&amp;XBG1388&amp;XBH1388&amp;XBI1388&amp;XBJ1388&amp;XBK1388</f>
        <v>The PowerStore</v>
      </c>
      <c r="K1388" s="5"/>
      <c r="L1388" s="5"/>
      <c r="M1388" s="5">
        <v>17.78</v>
      </c>
      <c r="N1388" s="5"/>
      <c r="O1388" s="5">
        <v>21.43</v>
      </c>
      <c r="P1388" s="15">
        <f>(O1388-M1388)/O1388*100</f>
        <v>17.032197853476426</v>
      </c>
      <c r="Q1388" s="5"/>
      <c r="R1388" s="5"/>
      <c r="S1388" s="5"/>
      <c r="T1388" s="5"/>
      <c r="U1388" s="5">
        <v>1</v>
      </c>
      <c r="V1388" s="5">
        <v>5</v>
      </c>
      <c r="W1388" s="5">
        <v>5</v>
      </c>
      <c r="X1388" s="5">
        <v>5</v>
      </c>
      <c r="Y1388" s="5"/>
      <c r="Z1388" s="5"/>
      <c r="AA1388" s="5"/>
      <c r="AB1388" s="5"/>
      <c r="AC1388" s="5"/>
      <c r="AD1388" s="5"/>
      <c r="AE1388" s="20"/>
      <c r="AF1388" s="20"/>
      <c r="AG1388" s="20"/>
      <c r="AH1388" s="20"/>
      <c r="AI1388" s="20"/>
      <c r="AJ1388" s="20"/>
      <c r="AK1388" s="20"/>
      <c r="AL1388" s="20"/>
      <c r="AM1388" s="20"/>
      <c r="AN1388" s="20"/>
      <c r="AO1388" s="20"/>
      <c r="AP1388" s="20"/>
      <c r="AQ1388" s="20"/>
      <c r="AR1388" s="20"/>
      <c r="AS1388" s="20"/>
      <c r="AT1388" s="20"/>
      <c r="AU1388" s="20"/>
      <c r="AV1388" s="20"/>
      <c r="AW1388" s="20"/>
      <c r="AX1388" s="20"/>
      <c r="AY1388" s="20"/>
      <c r="AZ1388" s="20"/>
      <c r="BA1388" s="20"/>
      <c r="BB1388" s="20"/>
      <c r="BC1388" s="20"/>
      <c r="BD1388" s="20"/>
      <c r="BE1388" s="20"/>
      <c r="BF1388" s="20"/>
      <c r="BG1388" s="20"/>
      <c r="BH1388" s="20"/>
      <c r="BI1388" s="20"/>
      <c r="BJ1388" s="20"/>
      <c r="BK1388" s="20"/>
      <c r="BL1388" s="20"/>
      <c r="BM1388" s="20"/>
      <c r="BN1388" s="20"/>
      <c r="BO1388" s="20"/>
      <c r="BP1388" s="20"/>
      <c r="BQ1388" s="20"/>
      <c r="BR1388" s="20"/>
      <c r="BS1388" s="20"/>
      <c r="BT1388" s="20"/>
      <c r="BU1388" s="20"/>
      <c r="BV1388" s="20"/>
      <c r="BW1388" s="20"/>
      <c r="BX1388" s="20"/>
      <c r="BY1388" s="20"/>
      <c r="BZ1388" s="20"/>
      <c r="CA1388" s="5"/>
      <c r="CB1388" s="45" t="s">
        <v>10330</v>
      </c>
      <c r="XBA1388" s="18">
        <f>MIN(XBL1388:XBU1388)</f>
        <v>17.98</v>
      </c>
      <c r="XBB1388" s="21" t="str" cm="1">
        <f t="array" ref="XBB1388:XBK1388">IF(XBA1388=XBL1388:XBU1388,$XBL$2:$XBU$2,"")</f>
        <v/>
      </c>
      <c r="XBC1388" s="21" t="str">
        <v/>
      </c>
      <c r="XBD1388" s="21" t="str">
        <v>The PowerStore</v>
      </c>
      <c r="XBE1388" s="21" t="str">
        <v/>
      </c>
      <c r="XBF1388" s="21" t="str">
        <v/>
      </c>
      <c r="XBG1388" s="21" t="str">
        <v/>
      </c>
      <c r="XBH1388" s="21" t="str">
        <v/>
      </c>
      <c r="XBI1388" s="21" t="str">
        <v/>
      </c>
      <c r="XBJ1388" s="22" t="str">
        <v/>
      </c>
      <c r="XBK1388" s="22" t="str">
        <v/>
      </c>
      <c r="XBL1388" s="18" t="s">
        <v>8835</v>
      </c>
      <c r="XBM1388" s="18">
        <v>23.61</v>
      </c>
      <c r="XBN1388" s="18">
        <v>17.98</v>
      </c>
      <c r="XBO1388" s="18" t="s">
        <v>8835</v>
      </c>
      <c r="XBP1388" s="18" t="s">
        <v>8835</v>
      </c>
      <c r="XBQ1388" s="18" t="s">
        <v>8835</v>
      </c>
      <c r="XBR1388" s="18" t="s">
        <v>8835</v>
      </c>
      <c r="XBS1388" s="18" t="s">
        <v>8835</v>
      </c>
      <c r="XBT1388" s="18" t="s">
        <v>8835</v>
      </c>
      <c r="XBU1388" s="18" t="s">
        <v>8835</v>
      </c>
    </row>
    <row r="1389" spans="1:80 16277:16297" s="23" customFormat="1" ht="12" x14ac:dyDescent="0.25">
      <c r="A1389" s="5" t="s">
        <v>4115</v>
      </c>
      <c r="B1389" s="5" t="s">
        <v>63</v>
      </c>
      <c r="C1389" s="5" t="s">
        <v>4116</v>
      </c>
      <c r="D1389" s="6" t="s">
        <v>4117</v>
      </c>
      <c r="E1389" s="5"/>
      <c r="F1389" s="6" t="s">
        <v>11832</v>
      </c>
      <c r="G1389" s="5" t="s">
        <v>11835</v>
      </c>
      <c r="H1389" s="6" t="s">
        <v>8861</v>
      </c>
      <c r="I1389" s="6" t="s">
        <v>8861</v>
      </c>
      <c r="J1389" s="20" t="str">
        <f>XBB1389&amp;XBC1389&amp;XBD1389&amp;XBE1389&amp;XBF1389&amp;XBG1389&amp;XBH1389&amp;XBI1389&amp;XBJ1389&amp;XBK1389</f>
        <v>The PowerStore</v>
      </c>
      <c r="K1389" s="5"/>
      <c r="L1389" s="5"/>
      <c r="M1389" s="5">
        <v>19.100000000000001</v>
      </c>
      <c r="N1389" s="5"/>
      <c r="O1389" s="5">
        <v>20.746000000000002</v>
      </c>
      <c r="P1389" s="15">
        <f>(O1389-M1389)/O1389*100</f>
        <v>7.9340595777499301</v>
      </c>
      <c r="Q1389" s="5"/>
      <c r="R1389" s="5"/>
      <c r="S1389" s="5"/>
      <c r="T1389" s="5"/>
      <c r="U1389" s="5">
        <v>0.7</v>
      </c>
      <c r="V1389" s="5">
        <v>1.6</v>
      </c>
      <c r="W1389" s="5">
        <v>2.8</v>
      </c>
      <c r="X1389" s="5">
        <v>10.199999999999999</v>
      </c>
      <c r="Y1389" s="5"/>
      <c r="Z1389" s="5"/>
      <c r="AA1389" s="5"/>
      <c r="AB1389" s="5"/>
      <c r="AC1389" s="5"/>
      <c r="AD1389" s="5"/>
      <c r="AE1389" s="20"/>
      <c r="AF1389" s="20"/>
      <c r="AG1389" s="20"/>
      <c r="AH1389" s="20"/>
      <c r="AI1389" s="20"/>
      <c r="AJ1389" s="20"/>
      <c r="AK1389" s="20"/>
      <c r="AL1389" s="20"/>
      <c r="AM1389" s="20"/>
      <c r="AN1389" s="20"/>
      <c r="AO1389" s="20"/>
      <c r="AP1389" s="20"/>
      <c r="AQ1389" s="20"/>
      <c r="AR1389" s="20"/>
      <c r="AS1389" s="20"/>
      <c r="AT1389" s="20"/>
      <c r="AU1389" s="20"/>
      <c r="AV1389" s="20"/>
      <c r="AW1389" s="20"/>
      <c r="AX1389" s="20"/>
      <c r="AY1389" s="20"/>
      <c r="AZ1389" s="20"/>
      <c r="BA1389" s="20"/>
      <c r="BB1389" s="20"/>
      <c r="BC1389" s="20"/>
      <c r="BD1389" s="20"/>
      <c r="BE1389" s="20"/>
      <c r="BF1389" s="20"/>
      <c r="BG1389" s="20"/>
      <c r="BH1389" s="20"/>
      <c r="BI1389" s="20"/>
      <c r="BJ1389" s="20"/>
      <c r="BK1389" s="20"/>
      <c r="BL1389" s="20"/>
      <c r="BM1389" s="20"/>
      <c r="BN1389" s="20"/>
      <c r="BO1389" s="20"/>
      <c r="BP1389" s="20"/>
      <c r="BQ1389" s="20"/>
      <c r="BR1389" s="20"/>
      <c r="BS1389" s="20"/>
      <c r="BT1389" s="20"/>
      <c r="BU1389" s="20"/>
      <c r="BV1389" s="20"/>
      <c r="BW1389" s="20"/>
      <c r="BX1389" s="20"/>
      <c r="BY1389" s="20"/>
      <c r="BZ1389" s="20"/>
      <c r="CA1389" s="5"/>
      <c r="CB1389" s="45" t="s">
        <v>10331</v>
      </c>
      <c r="XBA1389" s="18">
        <f>MIN(XBL1389:XBU1389)</f>
        <v>19.100000000000001</v>
      </c>
      <c r="XBB1389" s="21" t="str" cm="1">
        <f t="array" ref="XBB1389:XBK1389">IF(XBA1389=XBL1389:XBU1389,$XBL$2:$XBU$2,"")</f>
        <v/>
      </c>
      <c r="XBC1389" s="21" t="str">
        <v/>
      </c>
      <c r="XBD1389" s="21" t="str">
        <v>The PowerStore</v>
      </c>
      <c r="XBE1389" s="21" t="str">
        <v/>
      </c>
      <c r="XBF1389" s="21" t="str">
        <v/>
      </c>
      <c r="XBG1389" s="21" t="str">
        <v/>
      </c>
      <c r="XBH1389" s="21" t="str">
        <v/>
      </c>
      <c r="XBI1389" s="21" t="str">
        <v/>
      </c>
      <c r="XBJ1389" s="22" t="str">
        <v/>
      </c>
      <c r="XBK1389" s="22" t="str">
        <v/>
      </c>
      <c r="XBL1389" s="18" t="s">
        <v>8835</v>
      </c>
      <c r="XBM1389" s="18" t="s">
        <v>8835</v>
      </c>
      <c r="XBN1389" s="18">
        <v>19.100000000000001</v>
      </c>
      <c r="XBO1389" s="18" t="s">
        <v>8835</v>
      </c>
      <c r="XBP1389" s="18" t="s">
        <v>8835</v>
      </c>
      <c r="XBQ1389" s="18" t="s">
        <v>8835</v>
      </c>
      <c r="XBR1389" s="18" t="s">
        <v>8835</v>
      </c>
      <c r="XBS1389" s="18" t="s">
        <v>8835</v>
      </c>
      <c r="XBT1389" s="18" t="s">
        <v>8835</v>
      </c>
      <c r="XBU1389" s="18" t="s">
        <v>8835</v>
      </c>
    </row>
    <row r="1390" spans="1:80 16277:16297" s="23" customFormat="1" ht="12" x14ac:dyDescent="0.25">
      <c r="A1390" s="5" t="s">
        <v>4118</v>
      </c>
      <c r="B1390" s="5" t="s">
        <v>63</v>
      </c>
      <c r="C1390" s="5" t="s">
        <v>4119</v>
      </c>
      <c r="D1390" s="6" t="s">
        <v>4120</v>
      </c>
      <c r="E1390" s="5"/>
      <c r="F1390" s="6" t="s">
        <v>11832</v>
      </c>
      <c r="G1390" s="5" t="s">
        <v>11835</v>
      </c>
      <c r="H1390" s="6" t="s">
        <v>8861</v>
      </c>
      <c r="I1390" s="6" t="s">
        <v>8861</v>
      </c>
      <c r="J1390" s="20" t="str">
        <f>XBB1390&amp;XBC1390&amp;XBD1390&amp;XBE1390&amp;XBF1390&amp;XBG1390&amp;XBH1390&amp;XBI1390&amp;XBJ1390&amp;XBK1390</f>
        <v>The PowerStore</v>
      </c>
      <c r="K1390" s="5"/>
      <c r="L1390" s="5"/>
      <c r="M1390" s="5">
        <v>32.58</v>
      </c>
      <c r="N1390" s="5"/>
      <c r="O1390" s="5">
        <v>35.5764</v>
      </c>
      <c r="P1390" s="15">
        <f>(O1390-M1390)/O1390*100</f>
        <v>8.4224373461058484</v>
      </c>
      <c r="Q1390" s="5"/>
      <c r="R1390" s="5"/>
      <c r="S1390" s="5"/>
      <c r="T1390" s="5"/>
      <c r="U1390" s="5">
        <v>1.9</v>
      </c>
      <c r="V1390" s="5">
        <v>3.5</v>
      </c>
      <c r="W1390" s="5">
        <v>14</v>
      </c>
      <c r="X1390" s="5">
        <v>30</v>
      </c>
      <c r="Y1390" s="5"/>
      <c r="Z1390" s="5"/>
      <c r="AA1390" s="5"/>
      <c r="AB1390" s="5"/>
      <c r="AC1390" s="5"/>
      <c r="AD1390" s="5"/>
      <c r="AE1390" s="20"/>
      <c r="AF1390" s="20"/>
      <c r="AG1390" s="20"/>
      <c r="AH1390" s="20"/>
      <c r="AI1390" s="20"/>
      <c r="AJ1390" s="20"/>
      <c r="AK1390" s="20"/>
      <c r="AL1390" s="20"/>
      <c r="AM1390" s="20"/>
      <c r="AN1390" s="20"/>
      <c r="AO1390" s="20"/>
      <c r="AP1390" s="20"/>
      <c r="AQ1390" s="20"/>
      <c r="AR1390" s="20"/>
      <c r="AS1390" s="20"/>
      <c r="AT1390" s="20"/>
      <c r="AU1390" s="20"/>
      <c r="AV1390" s="20"/>
      <c r="AW1390" s="20"/>
      <c r="AX1390" s="20"/>
      <c r="AY1390" s="20"/>
      <c r="AZ1390" s="20"/>
      <c r="BA1390" s="20"/>
      <c r="BB1390" s="20"/>
      <c r="BC1390" s="20"/>
      <c r="BD1390" s="20"/>
      <c r="BE1390" s="20"/>
      <c r="BF1390" s="20"/>
      <c r="BG1390" s="20"/>
      <c r="BH1390" s="20"/>
      <c r="BI1390" s="20"/>
      <c r="BJ1390" s="20"/>
      <c r="BK1390" s="20"/>
      <c r="BL1390" s="20"/>
      <c r="BM1390" s="20"/>
      <c r="BN1390" s="20"/>
      <c r="BO1390" s="20"/>
      <c r="BP1390" s="20"/>
      <c r="BQ1390" s="20"/>
      <c r="BR1390" s="20"/>
      <c r="BS1390" s="20"/>
      <c r="BT1390" s="20"/>
      <c r="BU1390" s="20"/>
      <c r="BV1390" s="20"/>
      <c r="BW1390" s="20"/>
      <c r="BX1390" s="20"/>
      <c r="BY1390" s="20"/>
      <c r="BZ1390" s="20"/>
      <c r="CA1390" s="5"/>
      <c r="CB1390" s="45" t="s">
        <v>10332</v>
      </c>
      <c r="XBA1390" s="18">
        <f>MIN(XBL1390:XBU1390)</f>
        <v>32.58</v>
      </c>
      <c r="XBB1390" s="21" t="str" cm="1">
        <f t="array" ref="XBB1390:XBK1390">IF(XBA1390=XBL1390:XBU1390,$XBL$2:$XBU$2,"")</f>
        <v/>
      </c>
      <c r="XBC1390" s="21" t="str">
        <v/>
      </c>
      <c r="XBD1390" s="21" t="str">
        <v>The PowerStore</v>
      </c>
      <c r="XBE1390" s="21" t="str">
        <v/>
      </c>
      <c r="XBF1390" s="21" t="str">
        <v/>
      </c>
      <c r="XBG1390" s="21" t="str">
        <v/>
      </c>
      <c r="XBH1390" s="21" t="str">
        <v/>
      </c>
      <c r="XBI1390" s="21" t="str">
        <v/>
      </c>
      <c r="XBJ1390" s="22" t="str">
        <v/>
      </c>
      <c r="XBK1390" s="22" t="str">
        <v/>
      </c>
      <c r="XBL1390" s="18" t="s">
        <v>8835</v>
      </c>
      <c r="XBM1390" s="18" t="s">
        <v>8835</v>
      </c>
      <c r="XBN1390" s="18">
        <v>32.58</v>
      </c>
      <c r="XBO1390" s="18" t="s">
        <v>8835</v>
      </c>
      <c r="XBP1390" s="18" t="s">
        <v>8835</v>
      </c>
      <c r="XBQ1390" s="18" t="s">
        <v>8835</v>
      </c>
      <c r="XBR1390" s="18" t="s">
        <v>8835</v>
      </c>
      <c r="XBS1390" s="18" t="s">
        <v>8835</v>
      </c>
      <c r="XBT1390" s="18" t="s">
        <v>8835</v>
      </c>
      <c r="XBU1390" s="18" t="s">
        <v>8835</v>
      </c>
    </row>
    <row r="1391" spans="1:80 16277:16297" s="23" customFormat="1" ht="12" x14ac:dyDescent="0.25">
      <c r="A1391" s="5" t="s">
        <v>4121</v>
      </c>
      <c r="B1391" s="5" t="s">
        <v>11830</v>
      </c>
      <c r="C1391" s="5" t="s">
        <v>4122</v>
      </c>
      <c r="D1391" s="6" t="s">
        <v>4123</v>
      </c>
      <c r="E1391" s="5"/>
      <c r="F1391" s="6" t="s">
        <v>11832</v>
      </c>
      <c r="G1391" s="5" t="s">
        <v>11835</v>
      </c>
      <c r="H1391" s="6" t="s">
        <v>8861</v>
      </c>
      <c r="I1391" s="6" t="s">
        <v>8861</v>
      </c>
      <c r="J1391" s="20" t="str">
        <f>XBB1391&amp;XBC1391&amp;XBD1391&amp;XBE1391&amp;XBF1391&amp;XBG1391&amp;XBH1391&amp;XBI1391&amp;XBJ1391&amp;XBK1391</f>
        <v>The PowerStore</v>
      </c>
      <c r="K1391" s="5"/>
      <c r="L1391" s="5"/>
      <c r="M1391" s="5">
        <v>132.22</v>
      </c>
      <c r="N1391" s="5"/>
      <c r="O1391" s="5">
        <v>161.30000000000001</v>
      </c>
      <c r="P1391" s="15">
        <f>(O1391-M1391)/O1391*100</f>
        <v>18.028518288902674</v>
      </c>
      <c r="Q1391" s="5"/>
      <c r="R1391" s="5"/>
      <c r="S1391" s="5"/>
      <c r="T1391" s="5"/>
      <c r="U1391" s="5">
        <v>1.84</v>
      </c>
      <c r="V1391" s="5">
        <v>9</v>
      </c>
      <c r="W1391" s="5">
        <v>5.5</v>
      </c>
      <c r="X1391" s="5">
        <v>5.5</v>
      </c>
      <c r="Y1391" s="5"/>
      <c r="Z1391" s="5"/>
      <c r="AA1391" s="5"/>
      <c r="AB1391" s="5"/>
      <c r="AC1391" s="5"/>
      <c r="AD1391" s="5"/>
      <c r="AE1391" s="20"/>
      <c r="AF1391" s="20"/>
      <c r="AG1391" s="20"/>
      <c r="AH1391" s="20"/>
      <c r="AI1391" s="20"/>
      <c r="AJ1391" s="20"/>
      <c r="AK1391" s="20"/>
      <c r="AL1391" s="20"/>
      <c r="AM1391" s="20"/>
      <c r="AN1391" s="20"/>
      <c r="AO1391" s="20"/>
      <c r="AP1391" s="20"/>
      <c r="AQ1391" s="20"/>
      <c r="AR1391" s="20"/>
      <c r="AS1391" s="20"/>
      <c r="AT1391" s="20"/>
      <c r="AU1391" s="20"/>
      <c r="AV1391" s="20"/>
      <c r="AW1391" s="20"/>
      <c r="AX1391" s="20"/>
      <c r="AY1391" s="20"/>
      <c r="AZ1391" s="20"/>
      <c r="BA1391" s="20"/>
      <c r="BB1391" s="20"/>
      <c r="BC1391" s="20"/>
      <c r="BD1391" s="20"/>
      <c r="BE1391" s="20"/>
      <c r="BF1391" s="20"/>
      <c r="BG1391" s="20"/>
      <c r="BH1391" s="20"/>
      <c r="BI1391" s="20"/>
      <c r="BJ1391" s="20"/>
      <c r="BK1391" s="20"/>
      <c r="BL1391" s="20"/>
      <c r="BM1391" s="20"/>
      <c r="BN1391" s="20"/>
      <c r="BO1391" s="20"/>
      <c r="BP1391" s="20"/>
      <c r="BQ1391" s="20"/>
      <c r="BR1391" s="20"/>
      <c r="BS1391" s="20"/>
      <c r="BT1391" s="20"/>
      <c r="BU1391" s="20"/>
      <c r="BV1391" s="20"/>
      <c r="BW1391" s="20"/>
      <c r="BX1391" s="20"/>
      <c r="BY1391" s="20"/>
      <c r="BZ1391" s="20"/>
      <c r="CA1391" s="5"/>
      <c r="CB1391" s="45" t="s">
        <v>10333</v>
      </c>
      <c r="XBA1391" s="18">
        <f>MIN(XBL1391:XBU1391)</f>
        <v>146.07</v>
      </c>
      <c r="XBB1391" s="21" t="str" cm="1">
        <f t="array" ref="XBB1391:XBK1391">IF(XBA1391=XBL1391:XBU1391,$XBL$2:$XBU$2,"")</f>
        <v/>
      </c>
      <c r="XBC1391" s="21" t="str">
        <v/>
      </c>
      <c r="XBD1391" s="21" t="str">
        <v>The PowerStore</v>
      </c>
      <c r="XBE1391" s="21" t="str">
        <v/>
      </c>
      <c r="XBF1391" s="21" t="str">
        <v/>
      </c>
      <c r="XBG1391" s="21" t="str">
        <v/>
      </c>
      <c r="XBH1391" s="21" t="str">
        <v/>
      </c>
      <c r="XBI1391" s="21" t="str">
        <v/>
      </c>
      <c r="XBJ1391" s="22" t="str">
        <v/>
      </c>
      <c r="XBK1391" s="22" t="str">
        <v/>
      </c>
      <c r="XBL1391" s="18" t="s">
        <v>8835</v>
      </c>
      <c r="XBM1391" s="18">
        <v>180.56</v>
      </c>
      <c r="XBN1391" s="18">
        <v>146.07</v>
      </c>
      <c r="XBO1391" s="18" t="s">
        <v>8835</v>
      </c>
      <c r="XBP1391" s="18" t="s">
        <v>8835</v>
      </c>
      <c r="XBQ1391" s="18" t="s">
        <v>8835</v>
      </c>
      <c r="XBR1391" s="18" t="s">
        <v>8835</v>
      </c>
      <c r="XBS1391" s="18" t="s">
        <v>8835</v>
      </c>
      <c r="XBT1391" s="18" t="s">
        <v>8835</v>
      </c>
      <c r="XBU1391" s="18" t="s">
        <v>8835</v>
      </c>
    </row>
    <row r="1392" spans="1:80 16277:16297" s="23" customFormat="1" ht="12" x14ac:dyDescent="0.25">
      <c r="A1392" s="5" t="s">
        <v>4124</v>
      </c>
      <c r="B1392" s="5" t="s">
        <v>63</v>
      </c>
      <c r="C1392" s="5" t="s">
        <v>4125</v>
      </c>
      <c r="D1392" s="6" t="s">
        <v>4126</v>
      </c>
      <c r="E1392" s="5"/>
      <c r="F1392" s="6" t="s">
        <v>11832</v>
      </c>
      <c r="G1392" s="5" t="s">
        <v>11835</v>
      </c>
      <c r="H1392" s="6" t="s">
        <v>8861</v>
      </c>
      <c r="I1392" s="6" t="s">
        <v>8861</v>
      </c>
      <c r="J1392" s="20" t="str">
        <f>XBB1392&amp;XBC1392&amp;XBD1392&amp;XBE1392&amp;XBF1392&amp;XBG1392&amp;XBH1392&amp;XBI1392&amp;XBJ1392&amp;XBK1392</f>
        <v>The PowerStore</v>
      </c>
      <c r="K1392" s="5"/>
      <c r="L1392" s="5"/>
      <c r="M1392" s="5">
        <v>142.22</v>
      </c>
      <c r="N1392" s="5"/>
      <c r="O1392" s="5">
        <v>173.5</v>
      </c>
      <c r="P1392" s="15">
        <f>(O1392-M1392)/O1392*100</f>
        <v>18.028818443804035</v>
      </c>
      <c r="Q1392" s="5"/>
      <c r="R1392" s="5"/>
      <c r="S1392" s="5"/>
      <c r="T1392" s="5"/>
      <c r="U1392" s="5">
        <v>5</v>
      </c>
      <c r="V1392" s="5">
        <v>8.6</v>
      </c>
      <c r="W1392" s="5">
        <v>6.5</v>
      </c>
      <c r="X1392" s="5">
        <v>7.5</v>
      </c>
      <c r="Y1392" s="5"/>
      <c r="Z1392" s="5"/>
      <c r="AA1392" s="5"/>
      <c r="AB1392" s="5"/>
      <c r="AC1392" s="5"/>
      <c r="AD1392" s="5"/>
      <c r="AE1392" s="20"/>
      <c r="AF1392" s="20"/>
      <c r="AG1392" s="20"/>
      <c r="AH1392" s="20"/>
      <c r="AI1392" s="20"/>
      <c r="AJ1392" s="20"/>
      <c r="AK1392" s="20"/>
      <c r="AL1392" s="20"/>
      <c r="AM1392" s="20"/>
      <c r="AN1392" s="20"/>
      <c r="AO1392" s="20"/>
      <c r="AP1392" s="20"/>
      <c r="AQ1392" s="20"/>
      <c r="AR1392" s="20"/>
      <c r="AS1392" s="20"/>
      <c r="AT1392" s="20"/>
      <c r="AU1392" s="20"/>
      <c r="AV1392" s="20"/>
      <c r="AW1392" s="20"/>
      <c r="AX1392" s="20"/>
      <c r="AY1392" s="20"/>
      <c r="AZ1392" s="20"/>
      <c r="BA1392" s="20"/>
      <c r="BB1392" s="20"/>
      <c r="BC1392" s="20"/>
      <c r="BD1392" s="20"/>
      <c r="BE1392" s="20"/>
      <c r="BF1392" s="20"/>
      <c r="BG1392" s="20"/>
      <c r="BH1392" s="20"/>
      <c r="BI1392" s="20"/>
      <c r="BJ1392" s="20"/>
      <c r="BK1392" s="20"/>
      <c r="BL1392" s="20"/>
      <c r="BM1392" s="20"/>
      <c r="BN1392" s="20"/>
      <c r="BO1392" s="20"/>
      <c r="BP1392" s="20"/>
      <c r="BQ1392" s="20"/>
      <c r="BR1392" s="20"/>
      <c r="BS1392" s="20"/>
      <c r="BT1392" s="20"/>
      <c r="BU1392" s="20"/>
      <c r="BV1392" s="20"/>
      <c r="BW1392" s="20"/>
      <c r="BX1392" s="20"/>
      <c r="BY1392" s="20"/>
      <c r="BZ1392" s="20"/>
      <c r="CA1392" s="5"/>
      <c r="CB1392" s="45" t="s">
        <v>10334</v>
      </c>
      <c r="XBA1392" s="18">
        <f>MIN(XBL1392:XBU1392)</f>
        <v>141.57</v>
      </c>
      <c r="XBB1392" s="21" t="str" cm="1">
        <f t="array" ref="XBB1392:XBK1392">IF(XBA1392=XBL1392:XBU1392,$XBL$2:$XBU$2,"")</f>
        <v/>
      </c>
      <c r="XBC1392" s="21" t="str">
        <v/>
      </c>
      <c r="XBD1392" s="21" t="str">
        <v>The PowerStore</v>
      </c>
      <c r="XBE1392" s="21" t="str">
        <v/>
      </c>
      <c r="XBF1392" s="21" t="str">
        <v/>
      </c>
      <c r="XBG1392" s="21" t="str">
        <v/>
      </c>
      <c r="XBH1392" s="21" t="str">
        <v/>
      </c>
      <c r="XBI1392" s="21" t="str">
        <v/>
      </c>
      <c r="XBJ1392" s="22" t="str">
        <v/>
      </c>
      <c r="XBK1392" s="22" t="str">
        <v/>
      </c>
      <c r="XBL1392" s="18" t="s">
        <v>8835</v>
      </c>
      <c r="XBM1392" s="18" t="s">
        <v>8835</v>
      </c>
      <c r="XBN1392" s="18">
        <v>141.57</v>
      </c>
      <c r="XBO1392" s="18" t="s">
        <v>8835</v>
      </c>
      <c r="XBP1392" s="18" t="s">
        <v>8835</v>
      </c>
      <c r="XBQ1392" s="18" t="s">
        <v>8835</v>
      </c>
      <c r="XBR1392" s="18" t="s">
        <v>8835</v>
      </c>
      <c r="XBS1392" s="18" t="s">
        <v>8835</v>
      </c>
      <c r="XBT1392" s="18" t="s">
        <v>8835</v>
      </c>
      <c r="XBU1392" s="18" t="s">
        <v>8835</v>
      </c>
    </row>
    <row r="1393" spans="1:80 16277:16297" s="23" customFormat="1" ht="12" x14ac:dyDescent="0.25">
      <c r="A1393" s="5" t="s">
        <v>4127</v>
      </c>
      <c r="B1393" s="5" t="s">
        <v>63</v>
      </c>
      <c r="C1393" s="5" t="s">
        <v>4128</v>
      </c>
      <c r="D1393" s="6" t="s">
        <v>4129</v>
      </c>
      <c r="E1393" s="5"/>
      <c r="F1393" s="6" t="s">
        <v>11832</v>
      </c>
      <c r="G1393" s="5" t="s">
        <v>11835</v>
      </c>
      <c r="H1393" s="6" t="s">
        <v>8861</v>
      </c>
      <c r="I1393" s="6" t="s">
        <v>8861</v>
      </c>
      <c r="J1393" s="20" t="str">
        <f>XBB1393&amp;XBC1393&amp;XBD1393&amp;XBE1393&amp;XBF1393&amp;XBG1393&amp;XBH1393&amp;XBI1393&amp;XBJ1393&amp;XBK1393</f>
        <v>The PowerStore</v>
      </c>
      <c r="K1393" s="5"/>
      <c r="L1393" s="5"/>
      <c r="M1393" s="5">
        <v>344.44</v>
      </c>
      <c r="N1393" s="5"/>
      <c r="O1393" s="5">
        <v>420.21</v>
      </c>
      <c r="P1393" s="15">
        <f>(O1393-M1393)/O1393*100</f>
        <v>18.031460460246063</v>
      </c>
      <c r="Q1393" s="5"/>
      <c r="R1393" s="5"/>
      <c r="S1393" s="5"/>
      <c r="T1393" s="5"/>
      <c r="U1393" s="5">
        <v>7.5</v>
      </c>
      <c r="V1393" s="5">
        <v>6.63</v>
      </c>
      <c r="W1393" s="5">
        <v>12.13</v>
      </c>
      <c r="X1393" s="5">
        <v>16</v>
      </c>
      <c r="Y1393" s="5"/>
      <c r="Z1393" s="5"/>
      <c r="AA1393" s="5"/>
      <c r="AB1393" s="5"/>
      <c r="AC1393" s="5"/>
      <c r="AD1393" s="5"/>
      <c r="AE1393" s="20"/>
      <c r="AF1393" s="20"/>
      <c r="AG1393" s="20"/>
      <c r="AH1393" s="20"/>
      <c r="AI1393" s="20"/>
      <c r="AJ1393" s="20"/>
      <c r="AK1393" s="20"/>
      <c r="AL1393" s="20"/>
      <c r="AM1393" s="20"/>
      <c r="AN1393" s="20"/>
      <c r="AO1393" s="20"/>
      <c r="AP1393" s="20"/>
      <c r="AQ1393" s="20"/>
      <c r="AR1393" s="20"/>
      <c r="AS1393" s="20"/>
      <c r="AT1393" s="20"/>
      <c r="AU1393" s="20"/>
      <c r="AV1393" s="20"/>
      <c r="AW1393" s="20"/>
      <c r="AX1393" s="20"/>
      <c r="AY1393" s="20"/>
      <c r="AZ1393" s="20"/>
      <c r="BA1393" s="20"/>
      <c r="BB1393" s="20"/>
      <c r="BC1393" s="20"/>
      <c r="BD1393" s="20"/>
      <c r="BE1393" s="20"/>
      <c r="BF1393" s="20"/>
      <c r="BG1393" s="20"/>
      <c r="BH1393" s="20"/>
      <c r="BI1393" s="20"/>
      <c r="BJ1393" s="20"/>
      <c r="BK1393" s="20"/>
      <c r="BL1393" s="20"/>
      <c r="BM1393" s="20"/>
      <c r="BN1393" s="20"/>
      <c r="BO1393" s="20"/>
      <c r="BP1393" s="20"/>
      <c r="BQ1393" s="20"/>
      <c r="BR1393" s="20"/>
      <c r="BS1393" s="20"/>
      <c r="BT1393" s="20"/>
      <c r="BU1393" s="20"/>
      <c r="BV1393" s="20"/>
      <c r="BW1393" s="20"/>
      <c r="BX1393" s="20"/>
      <c r="BY1393" s="20"/>
      <c r="BZ1393" s="20"/>
      <c r="CA1393" s="5"/>
      <c r="CB1393" s="45" t="s">
        <v>10335</v>
      </c>
      <c r="XBA1393" s="18">
        <f>MIN(XBL1393:XBU1393)</f>
        <v>344.44</v>
      </c>
      <c r="XBB1393" s="21" t="str" cm="1">
        <f t="array" ref="XBB1393:XBK1393">IF(XBA1393=XBL1393:XBU1393,$XBL$2:$XBU$2,"")</f>
        <v/>
      </c>
      <c r="XBC1393" s="21" t="str">
        <v/>
      </c>
      <c r="XBD1393" s="21" t="str">
        <v>The PowerStore</v>
      </c>
      <c r="XBE1393" s="21" t="str">
        <v/>
      </c>
      <c r="XBF1393" s="21" t="str">
        <v/>
      </c>
      <c r="XBG1393" s="21" t="str">
        <v/>
      </c>
      <c r="XBH1393" s="21" t="str">
        <v/>
      </c>
      <c r="XBI1393" s="21" t="str">
        <v/>
      </c>
      <c r="XBJ1393" s="22" t="str">
        <v/>
      </c>
      <c r="XBK1393" s="22" t="str">
        <v/>
      </c>
      <c r="XBL1393" s="18" t="s">
        <v>8835</v>
      </c>
      <c r="XBM1393" s="18" t="s">
        <v>8835</v>
      </c>
      <c r="XBN1393" s="18">
        <v>344.44</v>
      </c>
      <c r="XBO1393" s="18" t="s">
        <v>8835</v>
      </c>
      <c r="XBP1393" s="18" t="s">
        <v>8835</v>
      </c>
      <c r="XBQ1393" s="18" t="s">
        <v>8835</v>
      </c>
      <c r="XBR1393" s="18" t="s">
        <v>8835</v>
      </c>
      <c r="XBS1393" s="18" t="s">
        <v>8835</v>
      </c>
      <c r="XBT1393" s="18" t="s">
        <v>8835</v>
      </c>
      <c r="XBU1393" s="18" t="s">
        <v>8835</v>
      </c>
    </row>
    <row r="1394" spans="1:80 16277:16297" s="23" customFormat="1" ht="12" x14ac:dyDescent="0.25">
      <c r="A1394" s="5" t="s">
        <v>4130</v>
      </c>
      <c r="B1394" s="5" t="s">
        <v>63</v>
      </c>
      <c r="C1394" s="5" t="s">
        <v>4131</v>
      </c>
      <c r="D1394" s="6" t="s">
        <v>4132</v>
      </c>
      <c r="E1394" s="5"/>
      <c r="F1394" s="6" t="s">
        <v>11832</v>
      </c>
      <c r="G1394" s="5" t="s">
        <v>11835</v>
      </c>
      <c r="H1394" s="6" t="s">
        <v>8861</v>
      </c>
      <c r="I1394" s="6" t="s">
        <v>8861</v>
      </c>
      <c r="J1394" s="20" t="str">
        <f>XBB1394&amp;XBC1394&amp;XBD1394&amp;XBE1394&amp;XBF1394&amp;XBG1394&amp;XBH1394&amp;XBI1394&amp;XBJ1394&amp;XBK1394</f>
        <v>The PowerStore</v>
      </c>
      <c r="K1394" s="5"/>
      <c r="L1394" s="5"/>
      <c r="M1394" s="5">
        <v>254.44</v>
      </c>
      <c r="N1394" s="5"/>
      <c r="O1394" s="5">
        <v>310.41000000000003</v>
      </c>
      <c r="P1394" s="15">
        <f>(O1394-M1394)/O1394*100</f>
        <v>18.030991269611167</v>
      </c>
      <c r="Q1394" s="5"/>
      <c r="R1394" s="5"/>
      <c r="S1394" s="5"/>
      <c r="T1394" s="5"/>
      <c r="U1394" s="5">
        <v>1.2</v>
      </c>
      <c r="V1394" s="5">
        <v>1.5</v>
      </c>
      <c r="W1394" s="5">
        <v>3.5</v>
      </c>
      <c r="X1394" s="5">
        <v>5.5</v>
      </c>
      <c r="Y1394" s="5"/>
      <c r="Z1394" s="5"/>
      <c r="AA1394" s="5"/>
      <c r="AB1394" s="5"/>
      <c r="AC1394" s="5"/>
      <c r="AD1394" s="5"/>
      <c r="AE1394" s="20"/>
      <c r="AF1394" s="20"/>
      <c r="AG1394" s="20"/>
      <c r="AH1394" s="20"/>
      <c r="AI1394" s="20"/>
      <c r="AJ1394" s="20"/>
      <c r="AK1394" s="20"/>
      <c r="AL1394" s="20"/>
      <c r="AM1394" s="20"/>
      <c r="AN1394" s="20"/>
      <c r="AO1394" s="20"/>
      <c r="AP1394" s="20"/>
      <c r="AQ1394" s="20"/>
      <c r="AR1394" s="20"/>
      <c r="AS1394" s="20"/>
      <c r="AT1394" s="20"/>
      <c r="AU1394" s="20"/>
      <c r="AV1394" s="20"/>
      <c r="AW1394" s="20"/>
      <c r="AX1394" s="20"/>
      <c r="AY1394" s="20"/>
      <c r="AZ1394" s="20"/>
      <c r="BA1394" s="20"/>
      <c r="BB1394" s="20"/>
      <c r="BC1394" s="20"/>
      <c r="BD1394" s="20"/>
      <c r="BE1394" s="20"/>
      <c r="BF1394" s="20"/>
      <c r="BG1394" s="20"/>
      <c r="BH1394" s="20"/>
      <c r="BI1394" s="20"/>
      <c r="BJ1394" s="20"/>
      <c r="BK1394" s="20"/>
      <c r="BL1394" s="20"/>
      <c r="BM1394" s="20"/>
      <c r="BN1394" s="20"/>
      <c r="BO1394" s="20"/>
      <c r="BP1394" s="20"/>
      <c r="BQ1394" s="20"/>
      <c r="BR1394" s="20"/>
      <c r="BS1394" s="20"/>
      <c r="BT1394" s="20"/>
      <c r="BU1394" s="20"/>
      <c r="BV1394" s="20"/>
      <c r="BW1394" s="20"/>
      <c r="BX1394" s="20"/>
      <c r="BY1394" s="20"/>
      <c r="BZ1394" s="20"/>
      <c r="CA1394" s="5"/>
      <c r="CB1394" s="45" t="s">
        <v>10336</v>
      </c>
      <c r="XBA1394" s="18">
        <f>MIN(XBL1394:XBU1394)</f>
        <v>254.44</v>
      </c>
      <c r="XBB1394" s="21" t="str" cm="1">
        <f t="array" ref="XBB1394:XBK1394">IF(XBA1394=XBL1394:XBU1394,$XBL$2:$XBU$2,"")</f>
        <v/>
      </c>
      <c r="XBC1394" s="21" t="str">
        <v/>
      </c>
      <c r="XBD1394" s="21" t="str">
        <v>The PowerStore</v>
      </c>
      <c r="XBE1394" s="21" t="str">
        <v/>
      </c>
      <c r="XBF1394" s="21" t="str">
        <v/>
      </c>
      <c r="XBG1394" s="21" t="str">
        <v/>
      </c>
      <c r="XBH1394" s="21" t="str">
        <v/>
      </c>
      <c r="XBI1394" s="21" t="str">
        <v/>
      </c>
      <c r="XBJ1394" s="22" t="str">
        <v/>
      </c>
      <c r="XBK1394" s="22" t="str">
        <v/>
      </c>
      <c r="XBL1394" s="18" t="s">
        <v>8835</v>
      </c>
      <c r="XBM1394" s="18" t="s">
        <v>8835</v>
      </c>
      <c r="XBN1394" s="18">
        <v>254.44</v>
      </c>
      <c r="XBO1394" s="18" t="s">
        <v>8835</v>
      </c>
      <c r="XBP1394" s="18" t="s">
        <v>8835</v>
      </c>
      <c r="XBQ1394" s="18" t="s">
        <v>8835</v>
      </c>
      <c r="XBR1394" s="18" t="s">
        <v>8835</v>
      </c>
      <c r="XBS1394" s="18" t="s">
        <v>8835</v>
      </c>
      <c r="XBT1394" s="18" t="s">
        <v>8835</v>
      </c>
      <c r="XBU1394" s="18" t="s">
        <v>8835</v>
      </c>
    </row>
    <row r="1395" spans="1:80 16277:16297" s="23" customFormat="1" ht="12" x14ac:dyDescent="0.25">
      <c r="A1395" s="5" t="s">
        <v>4133</v>
      </c>
      <c r="B1395" s="5" t="s">
        <v>63</v>
      </c>
      <c r="C1395" s="5" t="s">
        <v>4134</v>
      </c>
      <c r="D1395" s="6" t="s">
        <v>4135</v>
      </c>
      <c r="E1395" s="5"/>
      <c r="F1395" s="6" t="s">
        <v>11832</v>
      </c>
      <c r="G1395" s="5" t="s">
        <v>11835</v>
      </c>
      <c r="H1395" s="6" t="s">
        <v>8861</v>
      </c>
      <c r="I1395" s="6" t="s">
        <v>8861</v>
      </c>
      <c r="J1395" s="20" t="str">
        <f>XBB1395&amp;XBC1395&amp;XBD1395&amp;XBE1395&amp;XBF1395&amp;XBG1395&amp;XBH1395&amp;XBI1395&amp;XBJ1395&amp;XBK1395</f>
        <v>The PowerStore</v>
      </c>
      <c r="K1395" s="5"/>
      <c r="L1395" s="5"/>
      <c r="M1395" s="5">
        <v>290</v>
      </c>
      <c r="N1395" s="5"/>
      <c r="O1395" s="5">
        <v>353.8</v>
      </c>
      <c r="P1395" s="15">
        <f>(O1395-M1395)/O1395*100</f>
        <v>18.032786885245905</v>
      </c>
      <c r="Q1395" s="5"/>
      <c r="R1395" s="5"/>
      <c r="S1395" s="5"/>
      <c r="T1395" s="5"/>
      <c r="U1395" s="5">
        <v>1.4</v>
      </c>
      <c r="V1395" s="5">
        <v>1.5</v>
      </c>
      <c r="W1395" s="5">
        <v>3.5</v>
      </c>
      <c r="X1395" s="5">
        <v>6.5</v>
      </c>
      <c r="Y1395" s="5"/>
      <c r="Z1395" s="5"/>
      <c r="AA1395" s="5"/>
      <c r="AB1395" s="5"/>
      <c r="AC1395" s="5"/>
      <c r="AD1395" s="5"/>
      <c r="AE1395" s="20"/>
      <c r="AF1395" s="20"/>
      <c r="AG1395" s="20"/>
      <c r="AH1395" s="20"/>
      <c r="AI1395" s="20"/>
      <c r="AJ1395" s="20"/>
      <c r="AK1395" s="20"/>
      <c r="AL1395" s="20"/>
      <c r="AM1395" s="20"/>
      <c r="AN1395" s="20"/>
      <c r="AO1395" s="20"/>
      <c r="AP1395" s="20"/>
      <c r="AQ1395" s="20"/>
      <c r="AR1395" s="20"/>
      <c r="AS1395" s="20"/>
      <c r="AT1395" s="20"/>
      <c r="AU1395" s="20"/>
      <c r="AV1395" s="20"/>
      <c r="AW1395" s="20"/>
      <c r="AX1395" s="20"/>
      <c r="AY1395" s="20"/>
      <c r="AZ1395" s="20"/>
      <c r="BA1395" s="20"/>
      <c r="BB1395" s="20"/>
      <c r="BC1395" s="20"/>
      <c r="BD1395" s="20"/>
      <c r="BE1395" s="20"/>
      <c r="BF1395" s="20"/>
      <c r="BG1395" s="20"/>
      <c r="BH1395" s="20"/>
      <c r="BI1395" s="20"/>
      <c r="BJ1395" s="20"/>
      <c r="BK1395" s="20"/>
      <c r="BL1395" s="20"/>
      <c r="BM1395" s="20"/>
      <c r="BN1395" s="20"/>
      <c r="BO1395" s="20"/>
      <c r="BP1395" s="20"/>
      <c r="BQ1395" s="20"/>
      <c r="BR1395" s="20"/>
      <c r="BS1395" s="20"/>
      <c r="BT1395" s="20"/>
      <c r="BU1395" s="20"/>
      <c r="BV1395" s="20"/>
      <c r="BW1395" s="20"/>
      <c r="BX1395" s="20"/>
      <c r="BY1395" s="20"/>
      <c r="BZ1395" s="20"/>
      <c r="CA1395" s="5"/>
      <c r="CB1395" s="45" t="s">
        <v>10337</v>
      </c>
      <c r="XBA1395" s="18">
        <f>MIN(XBL1395:XBU1395)</f>
        <v>290</v>
      </c>
      <c r="XBB1395" s="21" t="str" cm="1">
        <f t="array" ref="XBB1395:XBK1395">IF(XBA1395=XBL1395:XBU1395,$XBL$2:$XBU$2,"")</f>
        <v/>
      </c>
      <c r="XBC1395" s="21" t="str">
        <v/>
      </c>
      <c r="XBD1395" s="21" t="str">
        <v>The PowerStore</v>
      </c>
      <c r="XBE1395" s="21" t="str">
        <v/>
      </c>
      <c r="XBF1395" s="21" t="str">
        <v/>
      </c>
      <c r="XBG1395" s="21" t="str">
        <v/>
      </c>
      <c r="XBH1395" s="21" t="str">
        <v/>
      </c>
      <c r="XBI1395" s="21" t="str">
        <v/>
      </c>
      <c r="XBJ1395" s="22" t="str">
        <v/>
      </c>
      <c r="XBK1395" s="22" t="str">
        <v/>
      </c>
      <c r="XBL1395" s="18" t="s">
        <v>8835</v>
      </c>
      <c r="XBM1395" s="18" t="s">
        <v>8835</v>
      </c>
      <c r="XBN1395" s="18">
        <v>290</v>
      </c>
      <c r="XBO1395" s="18" t="s">
        <v>8835</v>
      </c>
      <c r="XBP1395" s="18" t="s">
        <v>8835</v>
      </c>
      <c r="XBQ1395" s="18" t="s">
        <v>8835</v>
      </c>
      <c r="XBR1395" s="18" t="s">
        <v>8835</v>
      </c>
      <c r="XBS1395" s="18" t="s">
        <v>8835</v>
      </c>
      <c r="XBT1395" s="18" t="s">
        <v>8835</v>
      </c>
      <c r="XBU1395" s="18" t="s">
        <v>8835</v>
      </c>
    </row>
    <row r="1396" spans="1:80 16277:16297" s="23" customFormat="1" ht="12" x14ac:dyDescent="0.25">
      <c r="A1396" s="5" t="s">
        <v>4136</v>
      </c>
      <c r="B1396" s="5" t="s">
        <v>63</v>
      </c>
      <c r="C1396" s="5" t="s">
        <v>4137</v>
      </c>
      <c r="D1396" s="6" t="s">
        <v>4138</v>
      </c>
      <c r="E1396" s="5"/>
      <c r="F1396" s="6" t="s">
        <v>11832</v>
      </c>
      <c r="G1396" s="5" t="s">
        <v>11835</v>
      </c>
      <c r="H1396" s="6" t="s">
        <v>8861</v>
      </c>
      <c r="I1396" s="6" t="s">
        <v>8861</v>
      </c>
      <c r="J1396" s="20" t="str">
        <f>XBB1396&amp;XBC1396&amp;XBD1396&amp;XBE1396&amp;XBF1396&amp;XBG1396&amp;XBH1396&amp;XBI1396&amp;XBJ1396&amp;XBK1396</f>
        <v>The PowerStore</v>
      </c>
      <c r="K1396" s="5"/>
      <c r="L1396" s="5"/>
      <c r="M1396" s="5">
        <v>480</v>
      </c>
      <c r="N1396" s="5"/>
      <c r="O1396" s="5">
        <v>585.6</v>
      </c>
      <c r="P1396" s="15">
        <f>(O1396-M1396)/O1396*100</f>
        <v>18.032786885245905</v>
      </c>
      <c r="Q1396" s="5"/>
      <c r="R1396" s="5"/>
      <c r="S1396" s="5"/>
      <c r="T1396" s="5"/>
      <c r="U1396" s="5">
        <v>2.4</v>
      </c>
      <c r="V1396" s="5">
        <v>1.5</v>
      </c>
      <c r="W1396" s="5">
        <v>4.5</v>
      </c>
      <c r="X1396" s="5">
        <v>7.5</v>
      </c>
      <c r="Y1396" s="5"/>
      <c r="Z1396" s="5"/>
      <c r="AA1396" s="5"/>
      <c r="AB1396" s="5"/>
      <c r="AC1396" s="5"/>
      <c r="AD1396" s="5"/>
      <c r="AE1396" s="20"/>
      <c r="AF1396" s="20"/>
      <c r="AG1396" s="20"/>
      <c r="AH1396" s="20"/>
      <c r="AI1396" s="20"/>
      <c r="AJ1396" s="20"/>
      <c r="AK1396" s="20"/>
      <c r="AL1396" s="20"/>
      <c r="AM1396" s="20"/>
      <c r="AN1396" s="20"/>
      <c r="AO1396" s="20"/>
      <c r="AP1396" s="20"/>
      <c r="AQ1396" s="20"/>
      <c r="AR1396" s="20"/>
      <c r="AS1396" s="20"/>
      <c r="AT1396" s="20"/>
      <c r="AU1396" s="20"/>
      <c r="AV1396" s="20"/>
      <c r="AW1396" s="20"/>
      <c r="AX1396" s="20"/>
      <c r="AY1396" s="20"/>
      <c r="AZ1396" s="20"/>
      <c r="BA1396" s="20"/>
      <c r="BB1396" s="20"/>
      <c r="BC1396" s="20"/>
      <c r="BD1396" s="20"/>
      <c r="BE1396" s="20"/>
      <c r="BF1396" s="20"/>
      <c r="BG1396" s="20"/>
      <c r="BH1396" s="20"/>
      <c r="BI1396" s="20"/>
      <c r="BJ1396" s="20"/>
      <c r="BK1396" s="20"/>
      <c r="BL1396" s="20"/>
      <c r="BM1396" s="20"/>
      <c r="BN1396" s="20"/>
      <c r="BO1396" s="20"/>
      <c r="BP1396" s="20"/>
      <c r="BQ1396" s="20"/>
      <c r="BR1396" s="20"/>
      <c r="BS1396" s="20"/>
      <c r="BT1396" s="20"/>
      <c r="BU1396" s="20"/>
      <c r="BV1396" s="20"/>
      <c r="BW1396" s="20"/>
      <c r="BX1396" s="20"/>
      <c r="BY1396" s="20"/>
      <c r="BZ1396" s="20"/>
      <c r="CA1396" s="5"/>
      <c r="CB1396" s="45" t="s">
        <v>10338</v>
      </c>
      <c r="XBA1396" s="18">
        <f>MIN(XBL1396:XBU1396)</f>
        <v>480</v>
      </c>
      <c r="XBB1396" s="21" t="str" cm="1">
        <f t="array" ref="XBB1396:XBK1396">IF(XBA1396=XBL1396:XBU1396,$XBL$2:$XBU$2,"")</f>
        <v/>
      </c>
      <c r="XBC1396" s="21" t="str">
        <v/>
      </c>
      <c r="XBD1396" s="21" t="str">
        <v>The PowerStore</v>
      </c>
      <c r="XBE1396" s="21" t="str">
        <v/>
      </c>
      <c r="XBF1396" s="21" t="str">
        <v/>
      </c>
      <c r="XBG1396" s="21" t="str">
        <v/>
      </c>
      <c r="XBH1396" s="21" t="str">
        <v/>
      </c>
      <c r="XBI1396" s="21" t="str">
        <v/>
      </c>
      <c r="XBJ1396" s="22" t="str">
        <v/>
      </c>
      <c r="XBK1396" s="22" t="str">
        <v/>
      </c>
      <c r="XBL1396" s="18" t="s">
        <v>8835</v>
      </c>
      <c r="XBM1396" s="18" t="s">
        <v>8835</v>
      </c>
      <c r="XBN1396" s="18">
        <v>480</v>
      </c>
      <c r="XBO1396" s="18" t="s">
        <v>8835</v>
      </c>
      <c r="XBP1396" s="18" t="s">
        <v>8835</v>
      </c>
      <c r="XBQ1396" s="18" t="s">
        <v>8835</v>
      </c>
      <c r="XBR1396" s="18" t="s">
        <v>8835</v>
      </c>
      <c r="XBS1396" s="18" t="s">
        <v>8835</v>
      </c>
      <c r="XBT1396" s="18" t="s">
        <v>8835</v>
      </c>
      <c r="XBU1396" s="18" t="s">
        <v>8835</v>
      </c>
    </row>
    <row r="1397" spans="1:80 16277:16297" s="23" customFormat="1" ht="12" x14ac:dyDescent="0.25">
      <c r="A1397" s="5" t="s">
        <v>4139</v>
      </c>
      <c r="B1397" s="5" t="s">
        <v>63</v>
      </c>
      <c r="C1397" s="5" t="s">
        <v>4140</v>
      </c>
      <c r="D1397" s="6" t="s">
        <v>4141</v>
      </c>
      <c r="E1397" s="5"/>
      <c r="F1397" s="6" t="s">
        <v>11832</v>
      </c>
      <c r="G1397" s="5" t="s">
        <v>11835</v>
      </c>
      <c r="H1397" s="6" t="s">
        <v>8861</v>
      </c>
      <c r="I1397" s="6" t="s">
        <v>8861</v>
      </c>
      <c r="J1397" s="20" t="str">
        <f>XBB1397&amp;XBC1397&amp;XBD1397&amp;XBE1397&amp;XBF1397&amp;XBG1397&amp;XBH1397&amp;XBI1397&amp;XBJ1397&amp;XBK1397</f>
        <v>The PowerStore</v>
      </c>
      <c r="K1397" s="5"/>
      <c r="L1397" s="5"/>
      <c r="M1397" s="5">
        <v>425.56</v>
      </c>
      <c r="N1397" s="5"/>
      <c r="O1397" s="5">
        <v>519.17999999999995</v>
      </c>
      <c r="P1397" s="15">
        <f>(O1397-M1397)/O1397*100</f>
        <v>18.032281674948951</v>
      </c>
      <c r="Q1397" s="5"/>
      <c r="R1397" s="5"/>
      <c r="S1397" s="5"/>
      <c r="T1397" s="5"/>
      <c r="U1397" s="5">
        <v>1</v>
      </c>
      <c r="V1397" s="5">
        <v>1</v>
      </c>
      <c r="W1397" s="5">
        <v>1</v>
      </c>
      <c r="X1397" s="5">
        <v>1</v>
      </c>
      <c r="Y1397" s="5"/>
      <c r="Z1397" s="5"/>
      <c r="AA1397" s="5"/>
      <c r="AB1397" s="5"/>
      <c r="AC1397" s="5"/>
      <c r="AD1397" s="5"/>
      <c r="AE1397" s="20"/>
      <c r="AF1397" s="20"/>
      <c r="AG1397" s="20"/>
      <c r="AH1397" s="20"/>
      <c r="AI1397" s="20"/>
      <c r="AJ1397" s="20"/>
      <c r="AK1397" s="20"/>
      <c r="AL1397" s="20"/>
      <c r="AM1397" s="20"/>
      <c r="AN1397" s="20"/>
      <c r="AO1397" s="20"/>
      <c r="AP1397" s="20"/>
      <c r="AQ1397" s="20"/>
      <c r="AR1397" s="20"/>
      <c r="AS1397" s="20"/>
      <c r="AT1397" s="20"/>
      <c r="AU1397" s="20"/>
      <c r="AV1397" s="20"/>
      <c r="AW1397" s="20"/>
      <c r="AX1397" s="20"/>
      <c r="AY1397" s="20"/>
      <c r="AZ1397" s="20"/>
      <c r="BA1397" s="20"/>
      <c r="BB1397" s="20"/>
      <c r="BC1397" s="20"/>
      <c r="BD1397" s="20"/>
      <c r="BE1397" s="20"/>
      <c r="BF1397" s="20"/>
      <c r="BG1397" s="20"/>
      <c r="BH1397" s="20"/>
      <c r="BI1397" s="20"/>
      <c r="BJ1397" s="20"/>
      <c r="BK1397" s="20"/>
      <c r="BL1397" s="20"/>
      <c r="BM1397" s="20"/>
      <c r="BN1397" s="20"/>
      <c r="BO1397" s="20"/>
      <c r="BP1397" s="20"/>
      <c r="BQ1397" s="20"/>
      <c r="BR1397" s="20"/>
      <c r="BS1397" s="20"/>
      <c r="BT1397" s="20"/>
      <c r="BU1397" s="20"/>
      <c r="BV1397" s="20"/>
      <c r="BW1397" s="20"/>
      <c r="BX1397" s="20"/>
      <c r="BY1397" s="20"/>
      <c r="BZ1397" s="20"/>
      <c r="CA1397" s="5"/>
      <c r="CB1397" s="45" t="s">
        <v>10339</v>
      </c>
      <c r="XBA1397" s="18">
        <f>MIN(XBL1397:XBU1397)</f>
        <v>425.56</v>
      </c>
      <c r="XBB1397" s="21" t="str" cm="1">
        <f t="array" ref="XBB1397:XBK1397">IF(XBA1397=XBL1397:XBU1397,$XBL$2:$XBU$2,"")</f>
        <v/>
      </c>
      <c r="XBC1397" s="21" t="str">
        <v/>
      </c>
      <c r="XBD1397" s="21" t="str">
        <v>The PowerStore</v>
      </c>
      <c r="XBE1397" s="21" t="str">
        <v/>
      </c>
      <c r="XBF1397" s="21" t="str">
        <v/>
      </c>
      <c r="XBG1397" s="21" t="str">
        <v/>
      </c>
      <c r="XBH1397" s="21" t="str">
        <v/>
      </c>
      <c r="XBI1397" s="21" t="str">
        <v/>
      </c>
      <c r="XBJ1397" s="22" t="str">
        <v/>
      </c>
      <c r="XBK1397" s="22" t="str">
        <v/>
      </c>
      <c r="XBL1397" s="18" t="s">
        <v>8835</v>
      </c>
      <c r="XBM1397" s="18" t="s">
        <v>8835</v>
      </c>
      <c r="XBN1397" s="18">
        <v>425.56</v>
      </c>
      <c r="XBO1397" s="18" t="s">
        <v>8835</v>
      </c>
      <c r="XBP1397" s="18" t="s">
        <v>8835</v>
      </c>
      <c r="XBQ1397" s="18" t="s">
        <v>8835</v>
      </c>
      <c r="XBR1397" s="18" t="s">
        <v>8835</v>
      </c>
      <c r="XBS1397" s="18" t="s">
        <v>8835</v>
      </c>
      <c r="XBT1397" s="18" t="s">
        <v>8835</v>
      </c>
      <c r="XBU1397" s="18" t="s">
        <v>8835</v>
      </c>
    </row>
    <row r="1398" spans="1:80 16277:16297" s="23" customFormat="1" ht="12" x14ac:dyDescent="0.25">
      <c r="A1398" s="5" t="s">
        <v>4142</v>
      </c>
      <c r="B1398" s="5" t="s">
        <v>63</v>
      </c>
      <c r="C1398" s="5" t="s">
        <v>4143</v>
      </c>
      <c r="D1398" s="6" t="s">
        <v>4144</v>
      </c>
      <c r="E1398" s="5"/>
      <c r="F1398" s="6" t="s">
        <v>11832</v>
      </c>
      <c r="G1398" s="5" t="s">
        <v>11835</v>
      </c>
      <c r="H1398" s="6" t="s">
        <v>8861</v>
      </c>
      <c r="I1398" s="6" t="s">
        <v>8861</v>
      </c>
      <c r="J1398" s="20" t="str">
        <f>XBB1398&amp;XBC1398&amp;XBD1398&amp;XBE1398&amp;XBF1398&amp;XBG1398&amp;XBH1398&amp;XBI1398&amp;XBJ1398&amp;XBK1398</f>
        <v>The PowerStore</v>
      </c>
      <c r="K1398" s="5"/>
      <c r="L1398" s="5"/>
      <c r="M1398" s="5">
        <v>563.33000000000004</v>
      </c>
      <c r="N1398" s="5"/>
      <c r="O1398" s="5">
        <v>687.26</v>
      </c>
      <c r="P1398" s="15">
        <f>(O1398-M1398)/O1398*100</f>
        <v>18.032476791898254</v>
      </c>
      <c r="Q1398" s="5"/>
      <c r="R1398" s="5"/>
      <c r="S1398" s="5"/>
      <c r="T1398" s="5"/>
      <c r="U1398" s="5">
        <v>5.6</v>
      </c>
      <c r="V1398" s="5">
        <v>2.5</v>
      </c>
      <c r="W1398" s="5">
        <v>6.5</v>
      </c>
      <c r="X1398" s="5">
        <v>10.5</v>
      </c>
      <c r="Y1398" s="5"/>
      <c r="Z1398" s="5"/>
      <c r="AA1398" s="5"/>
      <c r="AB1398" s="5"/>
      <c r="AC1398" s="5"/>
      <c r="AD1398" s="5"/>
      <c r="AE1398" s="20"/>
      <c r="AF1398" s="20"/>
      <c r="AG1398" s="20"/>
      <c r="AH1398" s="20"/>
      <c r="AI1398" s="20"/>
      <c r="AJ1398" s="20"/>
      <c r="AK1398" s="20"/>
      <c r="AL1398" s="20"/>
      <c r="AM1398" s="20"/>
      <c r="AN1398" s="20"/>
      <c r="AO1398" s="20"/>
      <c r="AP1398" s="20"/>
      <c r="AQ1398" s="20"/>
      <c r="AR1398" s="20"/>
      <c r="AS1398" s="20"/>
      <c r="AT1398" s="20"/>
      <c r="AU1398" s="20"/>
      <c r="AV1398" s="20"/>
      <c r="AW1398" s="20"/>
      <c r="AX1398" s="20"/>
      <c r="AY1398" s="20"/>
      <c r="AZ1398" s="20"/>
      <c r="BA1398" s="20"/>
      <c r="BB1398" s="20"/>
      <c r="BC1398" s="20"/>
      <c r="BD1398" s="20"/>
      <c r="BE1398" s="20"/>
      <c r="BF1398" s="20"/>
      <c r="BG1398" s="20"/>
      <c r="BH1398" s="20"/>
      <c r="BI1398" s="20"/>
      <c r="BJ1398" s="20"/>
      <c r="BK1398" s="20"/>
      <c r="BL1398" s="20"/>
      <c r="BM1398" s="20"/>
      <c r="BN1398" s="20"/>
      <c r="BO1398" s="20"/>
      <c r="BP1398" s="20"/>
      <c r="BQ1398" s="20"/>
      <c r="BR1398" s="20"/>
      <c r="BS1398" s="20"/>
      <c r="BT1398" s="20"/>
      <c r="BU1398" s="20"/>
      <c r="BV1398" s="20"/>
      <c r="BW1398" s="20"/>
      <c r="BX1398" s="20"/>
      <c r="BY1398" s="20"/>
      <c r="BZ1398" s="20"/>
      <c r="CA1398" s="5"/>
      <c r="CB1398" s="45" t="s">
        <v>10340</v>
      </c>
      <c r="XBA1398" s="18">
        <f>MIN(XBL1398:XBU1398)</f>
        <v>563.33000000000004</v>
      </c>
      <c r="XBB1398" s="21" t="str" cm="1">
        <f t="array" ref="XBB1398:XBK1398">IF(XBA1398=XBL1398:XBU1398,$XBL$2:$XBU$2,"")</f>
        <v/>
      </c>
      <c r="XBC1398" s="21" t="str">
        <v/>
      </c>
      <c r="XBD1398" s="21" t="str">
        <v>The PowerStore</v>
      </c>
      <c r="XBE1398" s="21" t="str">
        <v/>
      </c>
      <c r="XBF1398" s="21" t="str">
        <v/>
      </c>
      <c r="XBG1398" s="21" t="str">
        <v/>
      </c>
      <c r="XBH1398" s="21" t="str">
        <v/>
      </c>
      <c r="XBI1398" s="21" t="str">
        <v/>
      </c>
      <c r="XBJ1398" s="22" t="str">
        <v/>
      </c>
      <c r="XBK1398" s="22" t="str">
        <v/>
      </c>
      <c r="XBL1398" s="18" t="s">
        <v>8835</v>
      </c>
      <c r="XBM1398" s="18" t="s">
        <v>8835</v>
      </c>
      <c r="XBN1398" s="18">
        <v>563.33000000000004</v>
      </c>
      <c r="XBO1398" s="18" t="s">
        <v>8835</v>
      </c>
      <c r="XBP1398" s="18" t="s">
        <v>8835</v>
      </c>
      <c r="XBQ1398" s="18" t="s">
        <v>8835</v>
      </c>
      <c r="XBR1398" s="18" t="s">
        <v>8835</v>
      </c>
      <c r="XBS1398" s="18" t="s">
        <v>8835</v>
      </c>
      <c r="XBT1398" s="18" t="s">
        <v>8835</v>
      </c>
      <c r="XBU1398" s="18" t="s">
        <v>8835</v>
      </c>
    </row>
    <row r="1399" spans="1:80 16277:16297" s="23" customFormat="1" ht="12" x14ac:dyDescent="0.25">
      <c r="A1399" s="5" t="s">
        <v>4145</v>
      </c>
      <c r="B1399" s="5" t="s">
        <v>63</v>
      </c>
      <c r="C1399" s="5" t="s">
        <v>4146</v>
      </c>
      <c r="D1399" s="6" t="s">
        <v>4147</v>
      </c>
      <c r="E1399" s="5"/>
      <c r="F1399" s="6" t="s">
        <v>11832</v>
      </c>
      <c r="G1399" s="5" t="s">
        <v>11835</v>
      </c>
      <c r="H1399" s="6" t="s">
        <v>8861</v>
      </c>
      <c r="I1399" s="6" t="s">
        <v>8861</v>
      </c>
      <c r="J1399" s="20" t="str">
        <f>XBB1399&amp;XBC1399&amp;XBD1399&amp;XBE1399&amp;XBF1399&amp;XBG1399&amp;XBH1399&amp;XBI1399&amp;XBJ1399&amp;XBK1399</f>
        <v>The PowerStore</v>
      </c>
      <c r="K1399" s="5"/>
      <c r="L1399" s="5"/>
      <c r="M1399" s="5">
        <v>535.55999999999995</v>
      </c>
      <c r="N1399" s="5"/>
      <c r="O1399" s="5">
        <v>653.38</v>
      </c>
      <c r="P1399" s="15">
        <f>(O1399-M1399)/O1399*100</f>
        <v>18.032385441856203</v>
      </c>
      <c r="Q1399" s="5"/>
      <c r="R1399" s="5"/>
      <c r="S1399" s="5"/>
      <c r="T1399" s="5"/>
      <c r="U1399" s="5">
        <v>10</v>
      </c>
      <c r="V1399" s="5">
        <v>7</v>
      </c>
      <c r="W1399" s="5">
        <v>13</v>
      </c>
      <c r="X1399" s="5">
        <v>16</v>
      </c>
      <c r="Y1399" s="5"/>
      <c r="Z1399" s="5"/>
      <c r="AA1399" s="5"/>
      <c r="AB1399" s="5"/>
      <c r="AC1399" s="5"/>
      <c r="AD1399" s="5"/>
      <c r="AE1399" s="20"/>
      <c r="AF1399" s="20"/>
      <c r="AG1399" s="20"/>
      <c r="AH1399" s="20"/>
      <c r="AI1399" s="20"/>
      <c r="AJ1399" s="20"/>
      <c r="AK1399" s="20"/>
      <c r="AL1399" s="20"/>
      <c r="AM1399" s="20"/>
      <c r="AN1399" s="20"/>
      <c r="AO1399" s="20"/>
      <c r="AP1399" s="20"/>
      <c r="AQ1399" s="20"/>
      <c r="AR1399" s="20"/>
      <c r="AS1399" s="20"/>
      <c r="AT1399" s="20"/>
      <c r="AU1399" s="20"/>
      <c r="AV1399" s="20"/>
      <c r="AW1399" s="20"/>
      <c r="AX1399" s="20"/>
      <c r="AY1399" s="20"/>
      <c r="AZ1399" s="20"/>
      <c r="BA1399" s="20"/>
      <c r="BB1399" s="20"/>
      <c r="BC1399" s="20"/>
      <c r="BD1399" s="20"/>
      <c r="BE1399" s="20"/>
      <c r="BF1399" s="20"/>
      <c r="BG1399" s="20"/>
      <c r="BH1399" s="20"/>
      <c r="BI1399" s="20"/>
      <c r="BJ1399" s="20"/>
      <c r="BK1399" s="20"/>
      <c r="BL1399" s="20"/>
      <c r="BM1399" s="20"/>
      <c r="BN1399" s="20"/>
      <c r="BO1399" s="20"/>
      <c r="BP1399" s="20"/>
      <c r="BQ1399" s="20"/>
      <c r="BR1399" s="20"/>
      <c r="BS1399" s="20"/>
      <c r="BT1399" s="20"/>
      <c r="BU1399" s="20"/>
      <c r="BV1399" s="20"/>
      <c r="BW1399" s="20"/>
      <c r="BX1399" s="20"/>
      <c r="BY1399" s="20"/>
      <c r="BZ1399" s="20"/>
      <c r="CA1399" s="5"/>
      <c r="CB1399" s="45" t="s">
        <v>10341</v>
      </c>
      <c r="XBA1399" s="18">
        <f>MIN(XBL1399:XBU1399)</f>
        <v>535.55999999999995</v>
      </c>
      <c r="XBB1399" s="21" t="str" cm="1">
        <f t="array" ref="XBB1399:XBK1399">IF(XBA1399=XBL1399:XBU1399,$XBL$2:$XBU$2,"")</f>
        <v/>
      </c>
      <c r="XBC1399" s="21" t="str">
        <v/>
      </c>
      <c r="XBD1399" s="21" t="str">
        <v>The PowerStore</v>
      </c>
      <c r="XBE1399" s="21" t="str">
        <v/>
      </c>
      <c r="XBF1399" s="21" t="str">
        <v/>
      </c>
      <c r="XBG1399" s="21" t="str">
        <v/>
      </c>
      <c r="XBH1399" s="21" t="str">
        <v/>
      </c>
      <c r="XBI1399" s="21" t="str">
        <v/>
      </c>
      <c r="XBJ1399" s="22" t="str">
        <v/>
      </c>
      <c r="XBK1399" s="22" t="str">
        <v/>
      </c>
      <c r="XBL1399" s="18" t="s">
        <v>8835</v>
      </c>
      <c r="XBM1399" s="18" t="s">
        <v>8835</v>
      </c>
      <c r="XBN1399" s="18">
        <v>535.55999999999995</v>
      </c>
      <c r="XBO1399" s="18" t="s">
        <v>8835</v>
      </c>
      <c r="XBP1399" s="18" t="s">
        <v>8835</v>
      </c>
      <c r="XBQ1399" s="18" t="s">
        <v>8835</v>
      </c>
      <c r="XBR1399" s="18" t="s">
        <v>8835</v>
      </c>
      <c r="XBS1399" s="18" t="s">
        <v>8835</v>
      </c>
      <c r="XBT1399" s="18" t="s">
        <v>8835</v>
      </c>
      <c r="XBU1399" s="18" t="s">
        <v>8835</v>
      </c>
    </row>
    <row r="1400" spans="1:80 16277:16297" s="23" customFormat="1" ht="12" x14ac:dyDescent="0.25">
      <c r="A1400" s="5" t="s">
        <v>4148</v>
      </c>
      <c r="B1400" s="5" t="s">
        <v>63</v>
      </c>
      <c r="C1400" s="5" t="s">
        <v>8685</v>
      </c>
      <c r="D1400" s="6" t="s">
        <v>4149</v>
      </c>
      <c r="E1400" s="5"/>
      <c r="F1400" s="6" t="s">
        <v>11832</v>
      </c>
      <c r="G1400" s="5" t="s">
        <v>11839</v>
      </c>
      <c r="H1400" s="6" t="s">
        <v>8861</v>
      </c>
      <c r="I1400" s="6" t="s">
        <v>8861</v>
      </c>
      <c r="J1400" s="20" t="str">
        <f>XBB1400&amp;XBC1400&amp;XBD1400&amp;XBE1400&amp;XBF1400&amp;XBG1400&amp;XBH1400&amp;XBI1400&amp;XBJ1400&amp;XBK1400</f>
        <v>The PowerStore</v>
      </c>
      <c r="K1400" s="5"/>
      <c r="L1400" s="5"/>
      <c r="M1400" s="5">
        <v>24.72</v>
      </c>
      <c r="N1400" s="5"/>
      <c r="O1400" s="5">
        <v>29.396756756756755</v>
      </c>
      <c r="P1400" s="15">
        <f>(O1400-M1400)/O1400*100</f>
        <v>15.909090909090908</v>
      </c>
      <c r="Q1400" s="5"/>
      <c r="R1400" s="5"/>
      <c r="S1400" s="5"/>
      <c r="T1400" s="5"/>
      <c r="U1400" s="5">
        <v>0.3125</v>
      </c>
      <c r="V1400" s="5">
        <v>3</v>
      </c>
      <c r="W1400" s="5">
        <v>1</v>
      </c>
      <c r="X1400" s="5">
        <v>4</v>
      </c>
      <c r="Y1400" s="5"/>
      <c r="Z1400" s="5"/>
      <c r="AA1400" s="5"/>
      <c r="AB1400" s="5"/>
      <c r="AC1400" s="5"/>
      <c r="AD1400" s="5"/>
      <c r="AE1400" s="20"/>
      <c r="AF1400" s="20"/>
      <c r="AG1400" s="20"/>
      <c r="AH1400" s="20"/>
      <c r="AI1400" s="20"/>
      <c r="AJ1400" s="20"/>
      <c r="AK1400" s="20"/>
      <c r="AL1400" s="20"/>
      <c r="AM1400" s="20"/>
      <c r="AN1400" s="20"/>
      <c r="AO1400" s="20"/>
      <c r="AP1400" s="20"/>
      <c r="AQ1400" s="20"/>
      <c r="AR1400" s="20"/>
      <c r="AS1400" s="20"/>
      <c r="AT1400" s="20"/>
      <c r="AU1400" s="20"/>
      <c r="AV1400" s="20"/>
      <c r="AW1400" s="20"/>
      <c r="AX1400" s="20"/>
      <c r="AY1400" s="20"/>
      <c r="AZ1400" s="20"/>
      <c r="BA1400" s="20"/>
      <c r="BB1400" s="20"/>
      <c r="BC1400" s="20"/>
      <c r="BD1400" s="20"/>
      <c r="BE1400" s="20"/>
      <c r="BF1400" s="20"/>
      <c r="BG1400" s="20"/>
      <c r="BH1400" s="20"/>
      <c r="BI1400" s="20"/>
      <c r="BJ1400" s="20"/>
      <c r="BK1400" s="20"/>
      <c r="BL1400" s="20"/>
      <c r="BM1400" s="20"/>
      <c r="BN1400" s="20"/>
      <c r="BO1400" s="20"/>
      <c r="BP1400" s="20"/>
      <c r="BQ1400" s="20"/>
      <c r="BR1400" s="20"/>
      <c r="BS1400" s="20"/>
      <c r="BT1400" s="20"/>
      <c r="BU1400" s="20"/>
      <c r="BV1400" s="20"/>
      <c r="BW1400" s="20"/>
      <c r="BX1400" s="20"/>
      <c r="BY1400" s="20"/>
      <c r="BZ1400" s="20"/>
      <c r="CA1400" s="5"/>
      <c r="CB1400" s="45" t="s">
        <v>10342</v>
      </c>
      <c r="XBA1400" s="18">
        <f>MIN(XBL1400:XBU1400)</f>
        <v>24.72</v>
      </c>
      <c r="XBB1400" s="21" t="str" cm="1">
        <f t="array" ref="XBB1400:XBK1400">IF(XBA1400=XBL1400:XBU1400,$XBL$2:$XBU$2,"")</f>
        <v/>
      </c>
      <c r="XBC1400" s="21" t="str">
        <v/>
      </c>
      <c r="XBD1400" s="21" t="str">
        <v>The PowerStore</v>
      </c>
      <c r="XBE1400" s="21" t="str">
        <v/>
      </c>
      <c r="XBF1400" s="21" t="str">
        <v/>
      </c>
      <c r="XBG1400" s="21" t="str">
        <v/>
      </c>
      <c r="XBH1400" s="21" t="str">
        <v/>
      </c>
      <c r="XBI1400" s="21" t="str">
        <v/>
      </c>
      <c r="XBJ1400" s="22" t="str">
        <v/>
      </c>
      <c r="XBK1400" s="22" t="str">
        <v/>
      </c>
      <c r="XBL1400" s="18" t="s">
        <v>8835</v>
      </c>
      <c r="XBM1400" s="18" t="s">
        <v>8835</v>
      </c>
      <c r="XBN1400" s="18">
        <v>24.72</v>
      </c>
      <c r="XBO1400" s="18" t="s">
        <v>8835</v>
      </c>
      <c r="XBP1400" s="18" t="s">
        <v>8835</v>
      </c>
      <c r="XBQ1400" s="18" t="s">
        <v>8835</v>
      </c>
      <c r="XBR1400" s="18" t="s">
        <v>8835</v>
      </c>
      <c r="XBS1400" s="18" t="s">
        <v>8835</v>
      </c>
      <c r="XBT1400" s="18" t="s">
        <v>8835</v>
      </c>
      <c r="XBU1400" s="18" t="s">
        <v>8835</v>
      </c>
    </row>
    <row r="1401" spans="1:80 16277:16297" s="23" customFormat="1" ht="12" x14ac:dyDescent="0.25">
      <c r="A1401" s="5" t="s">
        <v>4150</v>
      </c>
      <c r="B1401" s="5" t="s">
        <v>63</v>
      </c>
      <c r="C1401" s="5" t="s">
        <v>4151</v>
      </c>
      <c r="D1401" s="6" t="s">
        <v>4152</v>
      </c>
      <c r="E1401" s="5"/>
      <c r="F1401" s="6" t="s">
        <v>11832</v>
      </c>
      <c r="G1401" s="5" t="s">
        <v>11839</v>
      </c>
      <c r="H1401" s="6" t="s">
        <v>8862</v>
      </c>
      <c r="I1401" s="6" t="s">
        <v>8862</v>
      </c>
      <c r="J1401" s="20" t="str">
        <f>XBB1401&amp;XBC1401&amp;XBD1401&amp;XBE1401&amp;XBF1401&amp;XBG1401&amp;XBH1401&amp;XBI1401&amp;XBJ1401&amp;XBK1401</f>
        <v>The PowerStore</v>
      </c>
      <c r="K1401" s="5"/>
      <c r="L1401" s="5"/>
      <c r="M1401" s="5">
        <v>28.44</v>
      </c>
      <c r="N1401" s="5"/>
      <c r="O1401" s="5">
        <v>33.632331428571433</v>
      </c>
      <c r="P1401" s="15">
        <f>(O1401-M1401)/O1401*100</f>
        <v>15.438511717806241</v>
      </c>
      <c r="Q1401" s="5"/>
      <c r="R1401" s="5"/>
      <c r="S1401" s="5"/>
      <c r="T1401" s="5"/>
      <c r="U1401" s="5">
        <v>0.5</v>
      </c>
      <c r="V1401" s="5">
        <v>1</v>
      </c>
      <c r="W1401" s="5">
        <v>3</v>
      </c>
      <c r="X1401" s="5">
        <v>4</v>
      </c>
      <c r="Y1401" s="5"/>
      <c r="Z1401" s="5"/>
      <c r="AA1401" s="5"/>
      <c r="AB1401" s="5"/>
      <c r="AC1401" s="5"/>
      <c r="AD1401" s="5"/>
      <c r="AE1401" s="20"/>
      <c r="AF1401" s="20"/>
      <c r="AG1401" s="20"/>
      <c r="AH1401" s="20"/>
      <c r="AI1401" s="20"/>
      <c r="AJ1401" s="20"/>
      <c r="AK1401" s="20"/>
      <c r="AL1401" s="20"/>
      <c r="AM1401" s="20"/>
      <c r="AN1401" s="20"/>
      <c r="AO1401" s="20"/>
      <c r="AP1401" s="20"/>
      <c r="AQ1401" s="20"/>
      <c r="AR1401" s="20"/>
      <c r="AS1401" s="20"/>
      <c r="AT1401" s="20"/>
      <c r="AU1401" s="20"/>
      <c r="AV1401" s="20"/>
      <c r="AW1401" s="20"/>
      <c r="AX1401" s="20"/>
      <c r="AY1401" s="20"/>
      <c r="AZ1401" s="20"/>
      <c r="BA1401" s="20"/>
      <c r="BB1401" s="20"/>
      <c r="BC1401" s="20"/>
      <c r="BD1401" s="20"/>
      <c r="BE1401" s="20"/>
      <c r="BF1401" s="20"/>
      <c r="BG1401" s="20"/>
      <c r="BH1401" s="20"/>
      <c r="BI1401" s="20"/>
      <c r="BJ1401" s="20"/>
      <c r="BK1401" s="20"/>
      <c r="BL1401" s="20"/>
      <c r="BM1401" s="20"/>
      <c r="BN1401" s="20"/>
      <c r="BO1401" s="20"/>
      <c r="BP1401" s="20"/>
      <c r="BQ1401" s="20"/>
      <c r="BR1401" s="20"/>
      <c r="BS1401" s="20"/>
      <c r="BT1401" s="20"/>
      <c r="BU1401" s="20"/>
      <c r="BV1401" s="20"/>
      <c r="BW1401" s="20"/>
      <c r="BX1401" s="20"/>
      <c r="BY1401" s="20"/>
      <c r="BZ1401" s="20"/>
      <c r="CA1401" s="5"/>
      <c r="CB1401" s="45" t="s">
        <v>10343</v>
      </c>
      <c r="XBA1401" s="18">
        <f>MIN(XBL1401:XBU1401)</f>
        <v>28.44</v>
      </c>
      <c r="XBB1401" s="21" t="str" cm="1">
        <f t="array" ref="XBB1401:XBK1401">IF(XBA1401=XBL1401:XBU1401,$XBL$2:$XBU$2,"")</f>
        <v/>
      </c>
      <c r="XBC1401" s="21" t="str">
        <v/>
      </c>
      <c r="XBD1401" s="21" t="str">
        <v>The PowerStore</v>
      </c>
      <c r="XBE1401" s="21" t="str">
        <v/>
      </c>
      <c r="XBF1401" s="21" t="str">
        <v/>
      </c>
      <c r="XBG1401" s="21" t="str">
        <v/>
      </c>
      <c r="XBH1401" s="21" t="str">
        <v/>
      </c>
      <c r="XBI1401" s="21" t="str">
        <v/>
      </c>
      <c r="XBJ1401" s="22" t="str">
        <v/>
      </c>
      <c r="XBK1401" s="22" t="str">
        <v/>
      </c>
      <c r="XBL1401" s="18" t="s">
        <v>8835</v>
      </c>
      <c r="XBM1401" s="18" t="s">
        <v>8835</v>
      </c>
      <c r="XBN1401" s="18">
        <v>28.44</v>
      </c>
      <c r="XBO1401" s="18" t="s">
        <v>8835</v>
      </c>
      <c r="XBP1401" s="18" t="s">
        <v>8835</v>
      </c>
      <c r="XBQ1401" s="18" t="s">
        <v>8835</v>
      </c>
      <c r="XBR1401" s="18" t="s">
        <v>8835</v>
      </c>
      <c r="XBS1401" s="18" t="s">
        <v>8835</v>
      </c>
      <c r="XBT1401" s="18" t="s">
        <v>8835</v>
      </c>
      <c r="XBU1401" s="18" t="s">
        <v>8835</v>
      </c>
    </row>
    <row r="1402" spans="1:80 16277:16297" s="23" customFormat="1" ht="12" x14ac:dyDescent="0.25">
      <c r="A1402" s="5" t="s">
        <v>4153</v>
      </c>
      <c r="B1402" s="5" t="s">
        <v>63</v>
      </c>
      <c r="C1402" s="5" t="s">
        <v>4154</v>
      </c>
      <c r="D1402" s="6" t="s">
        <v>4155</v>
      </c>
      <c r="E1402" s="5"/>
      <c r="F1402" s="6" t="s">
        <v>11832</v>
      </c>
      <c r="G1402" s="5" t="s">
        <v>11835</v>
      </c>
      <c r="H1402" s="6" t="s">
        <v>8862</v>
      </c>
      <c r="I1402" s="6" t="s">
        <v>8862</v>
      </c>
      <c r="J1402" s="20" t="str">
        <f>XBB1402&amp;XBC1402&amp;XBD1402&amp;XBE1402&amp;XBF1402&amp;XBG1402&amp;XBH1402&amp;XBI1402&amp;XBJ1402&amp;XBK1402</f>
        <v>The PowerStore</v>
      </c>
      <c r="K1402" s="5"/>
      <c r="L1402" s="5"/>
      <c r="M1402" s="5">
        <v>16.25</v>
      </c>
      <c r="N1402" s="5"/>
      <c r="O1402" s="5">
        <v>27.876000000000001</v>
      </c>
      <c r="P1402" s="15">
        <f>(O1402-M1402)/O1402*100</f>
        <v>41.706127134452579</v>
      </c>
      <c r="Q1402" s="5"/>
      <c r="R1402" s="5"/>
      <c r="S1402" s="5"/>
      <c r="T1402" s="5"/>
      <c r="U1402" s="5">
        <v>0.05</v>
      </c>
      <c r="V1402" s="5">
        <v>1</v>
      </c>
      <c r="W1402" s="5">
        <v>1.75</v>
      </c>
      <c r="X1402" s="5">
        <v>4</v>
      </c>
      <c r="Y1402" s="5"/>
      <c r="Z1402" s="5"/>
      <c r="AA1402" s="5"/>
      <c r="AB1402" s="5"/>
      <c r="AC1402" s="5"/>
      <c r="AD1402" s="5"/>
      <c r="AE1402" s="20"/>
      <c r="AF1402" s="20"/>
      <c r="AG1402" s="20"/>
      <c r="AH1402" s="20"/>
      <c r="AI1402" s="20"/>
      <c r="AJ1402" s="20"/>
      <c r="AK1402" s="20"/>
      <c r="AL1402" s="20"/>
      <c r="AM1402" s="20"/>
      <c r="AN1402" s="20"/>
      <c r="AO1402" s="20"/>
      <c r="AP1402" s="20"/>
      <c r="AQ1402" s="20"/>
      <c r="AR1402" s="20"/>
      <c r="AS1402" s="20"/>
      <c r="AT1402" s="20"/>
      <c r="AU1402" s="20"/>
      <c r="AV1402" s="20"/>
      <c r="AW1402" s="20"/>
      <c r="AX1402" s="20"/>
      <c r="AY1402" s="20"/>
      <c r="AZ1402" s="20"/>
      <c r="BA1402" s="20"/>
      <c r="BB1402" s="20"/>
      <c r="BC1402" s="20"/>
      <c r="BD1402" s="20"/>
      <c r="BE1402" s="20"/>
      <c r="BF1402" s="20"/>
      <c r="BG1402" s="20"/>
      <c r="BH1402" s="20"/>
      <c r="BI1402" s="20"/>
      <c r="BJ1402" s="20"/>
      <c r="BK1402" s="20"/>
      <c r="BL1402" s="20"/>
      <c r="BM1402" s="20"/>
      <c r="BN1402" s="20"/>
      <c r="BO1402" s="20"/>
      <c r="BP1402" s="20"/>
      <c r="BQ1402" s="20"/>
      <c r="BR1402" s="20"/>
      <c r="BS1402" s="20"/>
      <c r="BT1402" s="20"/>
      <c r="BU1402" s="20"/>
      <c r="BV1402" s="20"/>
      <c r="BW1402" s="20"/>
      <c r="BX1402" s="20"/>
      <c r="BY1402" s="20"/>
      <c r="BZ1402" s="20"/>
      <c r="CA1402" s="5"/>
      <c r="CB1402" s="45" t="s">
        <v>10344</v>
      </c>
      <c r="XBA1402" s="18">
        <f>MIN(XBL1402:XBU1402)</f>
        <v>16.25</v>
      </c>
      <c r="XBB1402" s="21" t="str" cm="1">
        <f t="array" ref="XBB1402:XBK1402">IF(XBA1402=XBL1402:XBU1402,$XBL$2:$XBU$2,"")</f>
        <v/>
      </c>
      <c r="XBC1402" s="21" t="str">
        <v/>
      </c>
      <c r="XBD1402" s="21" t="str">
        <v>The PowerStore</v>
      </c>
      <c r="XBE1402" s="21" t="str">
        <v/>
      </c>
      <c r="XBF1402" s="21" t="str">
        <v/>
      </c>
      <c r="XBG1402" s="21" t="str">
        <v/>
      </c>
      <c r="XBH1402" s="21" t="str">
        <v/>
      </c>
      <c r="XBI1402" s="21" t="str">
        <v/>
      </c>
      <c r="XBJ1402" s="22" t="str">
        <v/>
      </c>
      <c r="XBK1402" s="22" t="str">
        <v/>
      </c>
      <c r="XBL1402" s="18" t="s">
        <v>8835</v>
      </c>
      <c r="XBM1402" s="18" t="s">
        <v>8835</v>
      </c>
      <c r="XBN1402" s="18">
        <v>16.25</v>
      </c>
      <c r="XBO1402" s="18" t="s">
        <v>8835</v>
      </c>
      <c r="XBP1402" s="18" t="s">
        <v>8835</v>
      </c>
      <c r="XBQ1402" s="18" t="s">
        <v>8835</v>
      </c>
      <c r="XBR1402" s="18" t="s">
        <v>8835</v>
      </c>
      <c r="XBS1402" s="18" t="s">
        <v>8835</v>
      </c>
      <c r="XBT1402" s="18" t="s">
        <v>8835</v>
      </c>
      <c r="XBU1402" s="18" t="s">
        <v>8835</v>
      </c>
    </row>
    <row r="1403" spans="1:80 16277:16297" s="23" customFormat="1" ht="12" x14ac:dyDescent="0.25">
      <c r="A1403" s="5" t="s">
        <v>4156</v>
      </c>
      <c r="B1403" s="5" t="s">
        <v>63</v>
      </c>
      <c r="C1403" s="5" t="s">
        <v>4157</v>
      </c>
      <c r="D1403" s="6" t="s">
        <v>4158</v>
      </c>
      <c r="E1403" s="5"/>
      <c r="F1403" s="6" t="s">
        <v>11832</v>
      </c>
      <c r="G1403" s="5" t="s">
        <v>11835</v>
      </c>
      <c r="H1403" s="6" t="s">
        <v>8861</v>
      </c>
      <c r="I1403" s="6" t="s">
        <v>8861</v>
      </c>
      <c r="J1403" s="20" t="str">
        <f>XBB1403&amp;XBC1403&amp;XBD1403&amp;XBE1403&amp;XBF1403&amp;XBG1403&amp;XBH1403&amp;XBI1403&amp;XBJ1403&amp;XBK1403</f>
        <v>The PowerStore</v>
      </c>
      <c r="K1403" s="5"/>
      <c r="L1403" s="5"/>
      <c r="M1403" s="5">
        <v>16.850000000000001</v>
      </c>
      <c r="N1403" s="5"/>
      <c r="O1403" s="5">
        <v>22.392800000000001</v>
      </c>
      <c r="P1403" s="15">
        <f>(O1403-M1403)/O1403*100</f>
        <v>24.752599049694542</v>
      </c>
      <c r="Q1403" s="5"/>
      <c r="R1403" s="5"/>
      <c r="S1403" s="5"/>
      <c r="T1403" s="5"/>
      <c r="U1403" s="5">
        <v>0.3</v>
      </c>
      <c r="V1403" s="5">
        <v>0.8</v>
      </c>
      <c r="W1403" s="5">
        <v>2.5</v>
      </c>
      <c r="X1403" s="5">
        <v>4.2</v>
      </c>
      <c r="Y1403" s="5"/>
      <c r="Z1403" s="5"/>
      <c r="AA1403" s="5"/>
      <c r="AB1403" s="5"/>
      <c r="AC1403" s="5"/>
      <c r="AD1403" s="5"/>
      <c r="AE1403" s="20"/>
      <c r="AF1403" s="20"/>
      <c r="AG1403" s="20"/>
      <c r="AH1403" s="20"/>
      <c r="AI1403" s="20"/>
      <c r="AJ1403" s="20"/>
      <c r="AK1403" s="20"/>
      <c r="AL1403" s="20"/>
      <c r="AM1403" s="20"/>
      <c r="AN1403" s="20"/>
      <c r="AO1403" s="20"/>
      <c r="AP1403" s="20"/>
      <c r="AQ1403" s="20"/>
      <c r="AR1403" s="20"/>
      <c r="AS1403" s="20"/>
      <c r="AT1403" s="20"/>
      <c r="AU1403" s="20"/>
      <c r="AV1403" s="20"/>
      <c r="AW1403" s="20"/>
      <c r="AX1403" s="20"/>
      <c r="AY1403" s="20"/>
      <c r="AZ1403" s="20"/>
      <c r="BA1403" s="20"/>
      <c r="BB1403" s="20"/>
      <c r="BC1403" s="20"/>
      <c r="BD1403" s="20"/>
      <c r="BE1403" s="20"/>
      <c r="BF1403" s="20"/>
      <c r="BG1403" s="20"/>
      <c r="BH1403" s="20"/>
      <c r="BI1403" s="20"/>
      <c r="BJ1403" s="20"/>
      <c r="BK1403" s="20"/>
      <c r="BL1403" s="20"/>
      <c r="BM1403" s="20"/>
      <c r="BN1403" s="20"/>
      <c r="BO1403" s="20"/>
      <c r="BP1403" s="20"/>
      <c r="BQ1403" s="20"/>
      <c r="BR1403" s="20"/>
      <c r="BS1403" s="20"/>
      <c r="BT1403" s="20"/>
      <c r="BU1403" s="20"/>
      <c r="BV1403" s="20"/>
      <c r="BW1403" s="20"/>
      <c r="BX1403" s="20"/>
      <c r="BY1403" s="20"/>
      <c r="BZ1403" s="20"/>
      <c r="CA1403" s="5"/>
      <c r="CB1403" s="45" t="s">
        <v>10345</v>
      </c>
      <c r="XBA1403" s="18">
        <f>MIN(XBL1403:XBU1403)</f>
        <v>16.850000000000001</v>
      </c>
      <c r="XBB1403" s="21" t="str" cm="1">
        <f t="array" ref="XBB1403:XBK1403">IF(XBA1403=XBL1403:XBU1403,$XBL$2:$XBU$2,"")</f>
        <v/>
      </c>
      <c r="XBC1403" s="21" t="str">
        <v/>
      </c>
      <c r="XBD1403" s="21" t="str">
        <v>The PowerStore</v>
      </c>
      <c r="XBE1403" s="21" t="str">
        <v/>
      </c>
      <c r="XBF1403" s="21" t="str">
        <v/>
      </c>
      <c r="XBG1403" s="21" t="str">
        <v/>
      </c>
      <c r="XBH1403" s="21" t="str">
        <v/>
      </c>
      <c r="XBI1403" s="21" t="str">
        <v/>
      </c>
      <c r="XBJ1403" s="22" t="str">
        <v/>
      </c>
      <c r="XBK1403" s="22" t="str">
        <v/>
      </c>
      <c r="XBL1403" s="18" t="s">
        <v>8835</v>
      </c>
      <c r="XBM1403" s="18" t="s">
        <v>8835</v>
      </c>
      <c r="XBN1403" s="18">
        <v>16.850000000000001</v>
      </c>
      <c r="XBO1403" s="18" t="s">
        <v>8835</v>
      </c>
      <c r="XBP1403" s="18" t="s">
        <v>8835</v>
      </c>
      <c r="XBQ1403" s="18" t="s">
        <v>8835</v>
      </c>
      <c r="XBR1403" s="18" t="s">
        <v>8835</v>
      </c>
      <c r="XBS1403" s="18" t="s">
        <v>8835</v>
      </c>
      <c r="XBT1403" s="18" t="s">
        <v>8835</v>
      </c>
      <c r="XBU1403" s="18" t="s">
        <v>8835</v>
      </c>
    </row>
    <row r="1404" spans="1:80 16277:16297" s="23" customFormat="1" ht="12" x14ac:dyDescent="0.25">
      <c r="A1404" s="5" t="s">
        <v>4161</v>
      </c>
      <c r="B1404" s="5" t="s">
        <v>63</v>
      </c>
      <c r="C1404" s="5" t="s">
        <v>4162</v>
      </c>
      <c r="D1404" s="6" t="s">
        <v>4163</v>
      </c>
      <c r="E1404" s="5"/>
      <c r="F1404" s="6" t="s">
        <v>11854</v>
      </c>
      <c r="G1404" s="5" t="s">
        <v>11835</v>
      </c>
      <c r="H1404" s="6" t="s">
        <v>8927</v>
      </c>
      <c r="I1404" s="6" t="s">
        <v>8927</v>
      </c>
      <c r="J1404" s="20" t="str">
        <f>XBB1404&amp;XBC1404&amp;XBD1404&amp;XBE1404&amp;XBF1404&amp;XBG1404&amp;XBH1404&amp;XBI1404&amp;XBJ1404&amp;XBK1404</f>
        <v/>
      </c>
      <c r="K1404" s="5"/>
      <c r="L1404" s="5"/>
      <c r="M1404" s="5">
        <v>321.68</v>
      </c>
      <c r="N1404" s="5"/>
      <c r="O1404" s="5">
        <v>398.88</v>
      </c>
      <c r="P1404" s="15">
        <f>(O1404-M1404)/O1404*100</f>
        <v>19.354191736863214</v>
      </c>
      <c r="Q1404" s="5"/>
      <c r="R1404" s="5"/>
      <c r="S1404" s="5"/>
      <c r="T1404" s="5"/>
      <c r="U1404" s="5">
        <v>21</v>
      </c>
      <c r="V1404" s="5">
        <v>7</v>
      </c>
      <c r="W1404" s="5">
        <v>8</v>
      </c>
      <c r="X1404" s="5">
        <v>8</v>
      </c>
      <c r="Y1404" s="5"/>
      <c r="Z1404" s="5"/>
      <c r="AA1404" s="5"/>
      <c r="AB1404" s="5"/>
      <c r="AC1404" s="5"/>
      <c r="AD1404" s="5"/>
      <c r="AE1404" s="20"/>
      <c r="AF1404" s="20"/>
      <c r="AG1404" s="20"/>
      <c r="AH1404" s="20"/>
      <c r="AI1404" s="20"/>
      <c r="AJ1404" s="20"/>
      <c r="AK1404" s="20"/>
      <c r="AL1404" s="20"/>
      <c r="AM1404" s="20"/>
      <c r="AN1404" s="20"/>
      <c r="AO1404" s="20"/>
      <c r="AP1404" s="20"/>
      <c r="AQ1404" s="20"/>
      <c r="AR1404" s="20"/>
      <c r="AS1404" s="20"/>
      <c r="AT1404" s="20"/>
      <c r="AU1404" s="20"/>
      <c r="AV1404" s="20"/>
      <c r="AW1404" s="20"/>
      <c r="AX1404" s="20"/>
      <c r="AY1404" s="20"/>
      <c r="AZ1404" s="20"/>
      <c r="BA1404" s="20"/>
      <c r="BB1404" s="20"/>
      <c r="BC1404" s="20"/>
      <c r="BD1404" s="20"/>
      <c r="BE1404" s="20"/>
      <c r="BF1404" s="20"/>
      <c r="BG1404" s="20"/>
      <c r="BH1404" s="20"/>
      <c r="BI1404" s="20"/>
      <c r="BJ1404" s="20"/>
      <c r="BK1404" s="20"/>
      <c r="BL1404" s="20"/>
      <c r="BM1404" s="20"/>
      <c r="BN1404" s="20"/>
      <c r="BO1404" s="20"/>
      <c r="BP1404" s="20"/>
      <c r="BQ1404" s="20"/>
      <c r="BR1404" s="20"/>
      <c r="BS1404" s="20"/>
      <c r="BT1404" s="20"/>
      <c r="BU1404" s="20"/>
      <c r="BV1404" s="20"/>
      <c r="BW1404" s="20"/>
      <c r="BX1404" s="20"/>
      <c r="BY1404" s="20"/>
      <c r="BZ1404" s="20"/>
      <c r="CA1404" s="5"/>
      <c r="CB1404" s="45" t="s">
        <v>10346</v>
      </c>
      <c r="XBA1404" s="18">
        <f>MIN(XBL1404:XBU1404)</f>
        <v>0</v>
      </c>
      <c r="XBB1404" s="21" t="str" cm="1">
        <f t="array" ref="XBB1404:XBK1404">IF(XBA1404=XBL1404:XBU1404,$XBL$2:$XBU$2,"")</f>
        <v/>
      </c>
      <c r="XBC1404" s="21" t="str">
        <v/>
      </c>
      <c r="XBD1404" s="21" t="str">
        <v/>
      </c>
      <c r="XBE1404" s="21" t="str">
        <v/>
      </c>
      <c r="XBF1404" s="21" t="str">
        <v/>
      </c>
      <c r="XBG1404" s="21" t="str">
        <v/>
      </c>
      <c r="XBH1404" s="21" t="str">
        <v/>
      </c>
      <c r="XBI1404" s="21" t="str">
        <v/>
      </c>
      <c r="XBJ1404" s="22" t="str">
        <v/>
      </c>
      <c r="XBK1404" s="22" t="str">
        <v/>
      </c>
      <c r="XBL1404" s="18" t="s">
        <v>8835</v>
      </c>
      <c r="XBM1404" s="18" t="s">
        <v>8835</v>
      </c>
      <c r="XBN1404" s="18" t="s">
        <v>8835</v>
      </c>
      <c r="XBO1404" s="18" t="s">
        <v>8835</v>
      </c>
      <c r="XBP1404" s="18" t="s">
        <v>8835</v>
      </c>
      <c r="XBQ1404" s="18" t="s">
        <v>8835</v>
      </c>
      <c r="XBR1404" s="18" t="s">
        <v>8835</v>
      </c>
      <c r="XBS1404" s="18" t="s">
        <v>8835</v>
      </c>
      <c r="XBT1404" s="18" t="s">
        <v>8835</v>
      </c>
      <c r="XBU1404" s="18" t="s">
        <v>8835</v>
      </c>
    </row>
    <row r="1405" spans="1:80 16277:16297" s="23" customFormat="1" ht="12" x14ac:dyDescent="0.25">
      <c r="A1405" s="5" t="s">
        <v>4164</v>
      </c>
      <c r="B1405" s="5" t="s">
        <v>63</v>
      </c>
      <c r="C1405" s="5" t="s">
        <v>4165</v>
      </c>
      <c r="D1405" s="6" t="s">
        <v>4166</v>
      </c>
      <c r="E1405" s="5"/>
      <c r="F1405" s="6" t="s">
        <v>11854</v>
      </c>
      <c r="G1405" s="5" t="s">
        <v>11835</v>
      </c>
      <c r="H1405" s="6" t="s">
        <v>8927</v>
      </c>
      <c r="I1405" s="6" t="s">
        <v>8927</v>
      </c>
      <c r="J1405" s="20" t="str">
        <f>XBB1405&amp;XBC1405&amp;XBD1405&amp;XBE1405&amp;XBF1405&amp;XBG1405&amp;XBH1405&amp;XBI1405&amp;XBJ1405&amp;XBK1405</f>
        <v/>
      </c>
      <c r="K1405" s="5"/>
      <c r="L1405" s="5"/>
      <c r="M1405" s="5">
        <v>407.89</v>
      </c>
      <c r="N1405" s="5"/>
      <c r="O1405" s="5">
        <v>500</v>
      </c>
      <c r="P1405" s="15">
        <f>(O1405-M1405)/O1405*100</f>
        <v>18.422000000000001</v>
      </c>
      <c r="Q1405" s="5"/>
      <c r="R1405" s="5"/>
      <c r="S1405" s="5"/>
      <c r="T1405" s="5"/>
      <c r="U1405" s="5">
        <v>52</v>
      </c>
      <c r="V1405" s="5">
        <v>5</v>
      </c>
      <c r="W1405" s="5">
        <v>6</v>
      </c>
      <c r="X1405" s="5">
        <v>11</v>
      </c>
      <c r="Y1405" s="5"/>
      <c r="Z1405" s="5"/>
      <c r="AA1405" s="5"/>
      <c r="AB1405" s="5"/>
      <c r="AC1405" s="5"/>
      <c r="AD1405" s="5"/>
      <c r="AE1405" s="20"/>
      <c r="AF1405" s="20"/>
      <c r="AG1405" s="20"/>
      <c r="AH1405" s="20"/>
      <c r="AI1405" s="20"/>
      <c r="AJ1405" s="20"/>
      <c r="AK1405" s="20"/>
      <c r="AL1405" s="20"/>
      <c r="AM1405" s="20"/>
      <c r="AN1405" s="20"/>
      <c r="AO1405" s="20"/>
      <c r="AP1405" s="20"/>
      <c r="AQ1405" s="20"/>
      <c r="AR1405" s="20"/>
      <c r="AS1405" s="20"/>
      <c r="AT1405" s="20"/>
      <c r="AU1405" s="20"/>
      <c r="AV1405" s="20"/>
      <c r="AW1405" s="20"/>
      <c r="AX1405" s="20"/>
      <c r="AY1405" s="20"/>
      <c r="AZ1405" s="20"/>
      <c r="BA1405" s="20"/>
      <c r="BB1405" s="20"/>
      <c r="BC1405" s="20"/>
      <c r="BD1405" s="20"/>
      <c r="BE1405" s="20"/>
      <c r="BF1405" s="20"/>
      <c r="BG1405" s="20"/>
      <c r="BH1405" s="20"/>
      <c r="BI1405" s="20"/>
      <c r="BJ1405" s="20"/>
      <c r="BK1405" s="20"/>
      <c r="BL1405" s="20"/>
      <c r="BM1405" s="20"/>
      <c r="BN1405" s="20"/>
      <c r="BO1405" s="20"/>
      <c r="BP1405" s="20"/>
      <c r="BQ1405" s="20"/>
      <c r="BR1405" s="20"/>
      <c r="BS1405" s="20"/>
      <c r="BT1405" s="20"/>
      <c r="BU1405" s="20"/>
      <c r="BV1405" s="20"/>
      <c r="BW1405" s="20"/>
      <c r="BX1405" s="20"/>
      <c r="BY1405" s="20"/>
      <c r="BZ1405" s="20"/>
      <c r="CA1405" s="5"/>
      <c r="CB1405" s="45" t="s">
        <v>10347</v>
      </c>
      <c r="XBA1405" s="18">
        <f>MIN(XBL1405:XBU1405)</f>
        <v>0</v>
      </c>
      <c r="XBB1405" s="21" t="str" cm="1">
        <f t="array" ref="XBB1405:XBK1405">IF(XBA1405=XBL1405:XBU1405,$XBL$2:$XBU$2,"")</f>
        <v/>
      </c>
      <c r="XBC1405" s="21" t="str">
        <v/>
      </c>
      <c r="XBD1405" s="21" t="str">
        <v/>
      </c>
      <c r="XBE1405" s="21" t="str">
        <v/>
      </c>
      <c r="XBF1405" s="21" t="str">
        <v/>
      </c>
      <c r="XBG1405" s="21" t="str">
        <v/>
      </c>
      <c r="XBH1405" s="21" t="str">
        <v/>
      </c>
      <c r="XBI1405" s="21" t="str">
        <v/>
      </c>
      <c r="XBJ1405" s="22" t="str">
        <v/>
      </c>
      <c r="XBK1405" s="22" t="str">
        <v/>
      </c>
      <c r="XBL1405" s="18" t="s">
        <v>8835</v>
      </c>
      <c r="XBM1405" s="18" t="s">
        <v>8835</v>
      </c>
      <c r="XBN1405" s="18" t="s">
        <v>8835</v>
      </c>
      <c r="XBO1405" s="18" t="s">
        <v>8835</v>
      </c>
      <c r="XBP1405" s="18" t="s">
        <v>8835</v>
      </c>
      <c r="XBQ1405" s="18" t="s">
        <v>8835</v>
      </c>
      <c r="XBR1405" s="18" t="s">
        <v>8835</v>
      </c>
      <c r="XBS1405" s="18" t="s">
        <v>8835</v>
      </c>
      <c r="XBT1405" s="18" t="s">
        <v>8835</v>
      </c>
      <c r="XBU1405" s="18" t="s">
        <v>8835</v>
      </c>
    </row>
    <row r="1406" spans="1:80 16277:16297" s="23" customFormat="1" ht="12" x14ac:dyDescent="0.25">
      <c r="A1406" s="5" t="s">
        <v>4167</v>
      </c>
      <c r="B1406" s="5" t="s">
        <v>63</v>
      </c>
      <c r="C1406" s="5">
        <v>4202014480</v>
      </c>
      <c r="D1406" s="6" t="s">
        <v>4168</v>
      </c>
      <c r="E1406" s="5"/>
      <c r="F1406" s="6" t="s">
        <v>11841</v>
      </c>
      <c r="G1406" s="5" t="s">
        <v>11835</v>
      </c>
      <c r="H1406" s="6" t="s">
        <v>8866</v>
      </c>
      <c r="I1406" s="6" t="s">
        <v>8866</v>
      </c>
      <c r="J1406" s="20" t="str">
        <f>XBB1406&amp;XBC1406&amp;XBD1406&amp;XBE1406&amp;XBF1406&amp;XBG1406&amp;XBH1406&amp;XBI1406&amp;XBJ1406&amp;XBK1406</f>
        <v>Kranich East</v>
      </c>
      <c r="K1406" s="5"/>
      <c r="L1406" s="5"/>
      <c r="M1406" s="5">
        <v>21.58</v>
      </c>
      <c r="N1406" s="5"/>
      <c r="O1406" s="5">
        <v>25.376481481481481</v>
      </c>
      <c r="P1406" s="15">
        <f>(O1406-M1406)/O1406*100</f>
        <v>14.960629921259846</v>
      </c>
      <c r="Q1406" s="5"/>
      <c r="R1406" s="5"/>
      <c r="S1406" s="5"/>
      <c r="T1406" s="5"/>
      <c r="U1406" s="5">
        <v>0.5</v>
      </c>
      <c r="V1406" s="5">
        <v>1</v>
      </c>
      <c r="W1406" s="5">
        <v>1</v>
      </c>
      <c r="X1406" s="5">
        <v>4</v>
      </c>
      <c r="Y1406" s="5"/>
      <c r="Z1406" s="5"/>
      <c r="AA1406" s="5"/>
      <c r="AB1406" s="5"/>
      <c r="AC1406" s="5"/>
      <c r="AD1406" s="5"/>
      <c r="AE1406" s="20"/>
      <c r="AF1406" s="20"/>
      <c r="AG1406" s="20"/>
      <c r="AH1406" s="20"/>
      <c r="AI1406" s="20"/>
      <c r="AJ1406" s="20"/>
      <c r="AK1406" s="20"/>
      <c r="AL1406" s="20"/>
      <c r="AM1406" s="20"/>
      <c r="AN1406" s="20"/>
      <c r="AO1406" s="20"/>
      <c r="AP1406" s="20"/>
      <c r="AQ1406" s="20"/>
      <c r="AR1406" s="20"/>
      <c r="AS1406" s="20"/>
      <c r="AT1406" s="20"/>
      <c r="AU1406" s="20"/>
      <c r="AV1406" s="20"/>
      <c r="AW1406" s="20"/>
      <c r="AX1406" s="20"/>
      <c r="AY1406" s="20"/>
      <c r="AZ1406" s="20"/>
      <c r="BA1406" s="20"/>
      <c r="BB1406" s="20"/>
      <c r="BC1406" s="20"/>
      <c r="BD1406" s="20"/>
      <c r="BE1406" s="20"/>
      <c r="BF1406" s="20"/>
      <c r="BG1406" s="20"/>
      <c r="BH1406" s="20"/>
      <c r="BI1406" s="20"/>
      <c r="BJ1406" s="20"/>
      <c r="BK1406" s="20"/>
      <c r="BL1406" s="20"/>
      <c r="BM1406" s="20"/>
      <c r="BN1406" s="20"/>
      <c r="BO1406" s="20"/>
      <c r="BP1406" s="20"/>
      <c r="BQ1406" s="20"/>
      <c r="BR1406" s="20"/>
      <c r="BS1406" s="20"/>
      <c r="BT1406" s="20"/>
      <c r="BU1406" s="20"/>
      <c r="BV1406" s="20"/>
      <c r="BW1406" s="20"/>
      <c r="BX1406" s="20"/>
      <c r="BY1406" s="20"/>
      <c r="BZ1406" s="20"/>
      <c r="CA1406" s="5"/>
      <c r="CB1406" s="45" t="s">
        <v>10348</v>
      </c>
      <c r="XBA1406" s="18">
        <f>MIN(XBL1406:XBU1406)</f>
        <v>21.58</v>
      </c>
      <c r="XBB1406" s="21" t="str" cm="1">
        <f t="array" ref="XBB1406:XBK1406">IF(XBA1406=XBL1406:XBU1406,$XBL$2:$XBU$2,"")</f>
        <v/>
      </c>
      <c r="XBC1406" s="21" t="str">
        <v/>
      </c>
      <c r="XBD1406" s="21" t="str">
        <v/>
      </c>
      <c r="XBE1406" s="21" t="str">
        <v>Kranich East</v>
      </c>
      <c r="XBF1406" s="21" t="str">
        <v/>
      </c>
      <c r="XBG1406" s="21" t="str">
        <v/>
      </c>
      <c r="XBH1406" s="21" t="str">
        <v/>
      </c>
      <c r="XBI1406" s="21" t="str">
        <v/>
      </c>
      <c r="XBJ1406" s="22" t="str">
        <v/>
      </c>
      <c r="XBK1406" s="22" t="str">
        <v/>
      </c>
      <c r="XBL1406" s="18" t="s">
        <v>8835</v>
      </c>
      <c r="XBM1406" s="18" t="s">
        <v>8835</v>
      </c>
      <c r="XBN1406" s="18">
        <v>22</v>
      </c>
      <c r="XBO1406" s="18">
        <v>21.58</v>
      </c>
      <c r="XBP1406" s="18" t="s">
        <v>8835</v>
      </c>
      <c r="XBQ1406" s="18" t="s">
        <v>8835</v>
      </c>
      <c r="XBR1406" s="18" t="s">
        <v>8835</v>
      </c>
      <c r="XBS1406" s="18" t="s">
        <v>8835</v>
      </c>
      <c r="XBT1406" s="18" t="s">
        <v>8835</v>
      </c>
      <c r="XBU1406" s="18" t="s">
        <v>8835</v>
      </c>
    </row>
    <row r="1407" spans="1:80 16277:16297" s="23" customFormat="1" ht="12" x14ac:dyDescent="0.25">
      <c r="A1407" s="5" t="s">
        <v>4169</v>
      </c>
      <c r="B1407" s="5" t="s">
        <v>63</v>
      </c>
      <c r="C1407" s="5" t="s">
        <v>4170</v>
      </c>
      <c r="D1407" s="6" t="s">
        <v>4171</v>
      </c>
      <c r="E1407" s="5"/>
      <c r="F1407" s="6" t="s">
        <v>11837</v>
      </c>
      <c r="G1407" s="5" t="s">
        <v>11835</v>
      </c>
      <c r="H1407" s="6" t="s">
        <v>8449</v>
      </c>
      <c r="I1407" s="6" t="s">
        <v>8449</v>
      </c>
      <c r="J1407" s="20" t="str">
        <f>XBB1407&amp;XBC1407&amp;XBD1407&amp;XBE1407&amp;XBF1407&amp;XBG1407&amp;XBH1407&amp;XBI1407&amp;XBJ1407&amp;XBK1407</f>
        <v>Kranich East</v>
      </c>
      <c r="K1407" s="5"/>
      <c r="L1407" s="5"/>
      <c r="M1407" s="5">
        <v>85.81</v>
      </c>
      <c r="N1407" s="5"/>
      <c r="O1407" s="5">
        <v>104.69</v>
      </c>
      <c r="P1407" s="15">
        <f>(O1407-M1407)/O1407*100</f>
        <v>18.034196198299739</v>
      </c>
      <c r="Q1407" s="5"/>
      <c r="R1407" s="5"/>
      <c r="S1407" s="5"/>
      <c r="T1407" s="5"/>
      <c r="U1407" s="5">
        <v>1.44</v>
      </c>
      <c r="V1407" s="5">
        <v>6.1</v>
      </c>
      <c r="W1407" s="5">
        <v>5.08</v>
      </c>
      <c r="X1407" s="5">
        <v>1.18</v>
      </c>
      <c r="Y1407" s="5"/>
      <c r="Z1407" s="5"/>
      <c r="AA1407" s="5"/>
      <c r="AB1407" s="5"/>
      <c r="AC1407" s="5"/>
      <c r="AD1407" s="5"/>
      <c r="AE1407" s="20"/>
      <c r="AF1407" s="20"/>
      <c r="AG1407" s="20"/>
      <c r="AH1407" s="20"/>
      <c r="AI1407" s="20"/>
      <c r="AJ1407" s="20"/>
      <c r="AK1407" s="20"/>
      <c r="AL1407" s="20"/>
      <c r="AM1407" s="20"/>
      <c r="AN1407" s="20"/>
      <c r="AO1407" s="20"/>
      <c r="AP1407" s="20"/>
      <c r="AQ1407" s="20"/>
      <c r="AR1407" s="20"/>
      <c r="AS1407" s="20"/>
      <c r="AT1407" s="20"/>
      <c r="AU1407" s="20"/>
      <c r="AV1407" s="20"/>
      <c r="AW1407" s="20"/>
      <c r="AX1407" s="20"/>
      <c r="AY1407" s="20"/>
      <c r="AZ1407" s="20"/>
      <c r="BA1407" s="20"/>
      <c r="BB1407" s="20"/>
      <c r="BC1407" s="20"/>
      <c r="BD1407" s="20"/>
      <c r="BE1407" s="20"/>
      <c r="BF1407" s="20"/>
      <c r="BG1407" s="20"/>
      <c r="BH1407" s="20"/>
      <c r="BI1407" s="20"/>
      <c r="BJ1407" s="20"/>
      <c r="BK1407" s="20"/>
      <c r="BL1407" s="20"/>
      <c r="BM1407" s="20"/>
      <c r="BN1407" s="20"/>
      <c r="BO1407" s="20"/>
      <c r="BP1407" s="20"/>
      <c r="BQ1407" s="20"/>
      <c r="BR1407" s="20"/>
      <c r="BS1407" s="20"/>
      <c r="BT1407" s="20"/>
      <c r="BU1407" s="20"/>
      <c r="BV1407" s="20"/>
      <c r="BW1407" s="20"/>
      <c r="BX1407" s="20"/>
      <c r="BY1407" s="20"/>
      <c r="BZ1407" s="20"/>
      <c r="CA1407" s="5"/>
      <c r="CB1407" s="45" t="s">
        <v>10349</v>
      </c>
      <c r="XBA1407" s="18">
        <f>MIN(XBL1407:XBU1407)</f>
        <v>85.81</v>
      </c>
      <c r="XBB1407" s="21" t="str" cm="1">
        <f t="array" ref="XBB1407:XBK1407">IF(XBA1407=XBL1407:XBU1407,$XBL$2:$XBU$2,"")</f>
        <v/>
      </c>
      <c r="XBC1407" s="21" t="str">
        <v/>
      </c>
      <c r="XBD1407" s="21" t="str">
        <v/>
      </c>
      <c r="XBE1407" s="21" t="str">
        <v>Kranich East</v>
      </c>
      <c r="XBF1407" s="21" t="str">
        <v/>
      </c>
      <c r="XBG1407" s="21" t="str">
        <v/>
      </c>
      <c r="XBH1407" s="21" t="str">
        <v/>
      </c>
      <c r="XBI1407" s="21" t="str">
        <v/>
      </c>
      <c r="XBJ1407" s="22" t="str">
        <v/>
      </c>
      <c r="XBK1407" s="22" t="str">
        <v/>
      </c>
      <c r="XBL1407" s="18" t="s">
        <v>8835</v>
      </c>
      <c r="XBM1407" s="18">
        <v>88.99</v>
      </c>
      <c r="XBN1407" s="18" t="s">
        <v>8835</v>
      </c>
      <c r="XBO1407" s="18">
        <v>85.81</v>
      </c>
      <c r="XBP1407" s="18" t="s">
        <v>8835</v>
      </c>
      <c r="XBQ1407" s="18" t="s">
        <v>8835</v>
      </c>
      <c r="XBR1407" s="18" t="s">
        <v>8835</v>
      </c>
      <c r="XBS1407" s="18" t="s">
        <v>8835</v>
      </c>
      <c r="XBT1407" s="18" t="s">
        <v>8835</v>
      </c>
      <c r="XBU1407" s="18" t="s">
        <v>8835</v>
      </c>
    </row>
    <row r="1408" spans="1:80 16277:16297" s="23" customFormat="1" ht="12" x14ac:dyDescent="0.25">
      <c r="A1408" s="5" t="s">
        <v>4172</v>
      </c>
      <c r="B1408" s="5" t="s">
        <v>63</v>
      </c>
      <c r="C1408" s="5" t="s">
        <v>4173</v>
      </c>
      <c r="D1408" s="6" t="s">
        <v>4174</v>
      </c>
      <c r="E1408" s="5"/>
      <c r="F1408" s="6" t="s">
        <v>11837</v>
      </c>
      <c r="G1408" s="5" t="s">
        <v>11835</v>
      </c>
      <c r="H1408" s="6" t="s">
        <v>8449</v>
      </c>
      <c r="I1408" s="6" t="s">
        <v>8449</v>
      </c>
      <c r="J1408" s="20" t="str">
        <f>XBB1408&amp;XBC1408&amp;XBD1408&amp;XBE1408&amp;XBF1408&amp;XBG1408&amp;XBH1408&amp;XBI1408&amp;XBJ1408&amp;XBK1408</f>
        <v>Soligent</v>
      </c>
      <c r="K1408" s="5"/>
      <c r="L1408" s="5"/>
      <c r="M1408" s="5">
        <v>88.99</v>
      </c>
      <c r="N1408" s="5"/>
      <c r="O1408" s="5">
        <v>110</v>
      </c>
      <c r="P1408" s="15">
        <f>(O1408-M1408)/O1408*100</f>
        <v>19.100000000000005</v>
      </c>
      <c r="Q1408" s="5"/>
      <c r="R1408" s="5"/>
      <c r="S1408" s="5"/>
      <c r="T1408" s="5"/>
      <c r="U1408" s="5">
        <v>1.5</v>
      </c>
      <c r="V1408" s="5">
        <v>1.18</v>
      </c>
      <c r="W1408" s="5">
        <v>5.08</v>
      </c>
      <c r="X1408" s="5">
        <v>6.1</v>
      </c>
      <c r="Y1408" s="5"/>
      <c r="Z1408" s="5"/>
      <c r="AA1408" s="5"/>
      <c r="AB1408" s="5"/>
      <c r="AC1408" s="5"/>
      <c r="AD1408" s="5"/>
      <c r="AE1408" s="20"/>
      <c r="AF1408" s="20"/>
      <c r="AG1408" s="20"/>
      <c r="AH1408" s="20"/>
      <c r="AI1408" s="20"/>
      <c r="AJ1408" s="20"/>
      <c r="AK1408" s="20"/>
      <c r="AL1408" s="20"/>
      <c r="AM1408" s="20"/>
      <c r="AN1408" s="20"/>
      <c r="AO1408" s="20"/>
      <c r="AP1408" s="20"/>
      <c r="AQ1408" s="20"/>
      <c r="AR1408" s="20"/>
      <c r="AS1408" s="20"/>
      <c r="AT1408" s="20"/>
      <c r="AU1408" s="20"/>
      <c r="AV1408" s="20"/>
      <c r="AW1408" s="20"/>
      <c r="AX1408" s="20"/>
      <c r="AY1408" s="20"/>
      <c r="AZ1408" s="20"/>
      <c r="BA1408" s="20"/>
      <c r="BB1408" s="20"/>
      <c r="BC1408" s="20"/>
      <c r="BD1408" s="20"/>
      <c r="BE1408" s="20"/>
      <c r="BF1408" s="20"/>
      <c r="BG1408" s="20"/>
      <c r="BH1408" s="20"/>
      <c r="BI1408" s="20"/>
      <c r="BJ1408" s="20"/>
      <c r="BK1408" s="20"/>
      <c r="BL1408" s="20"/>
      <c r="BM1408" s="20"/>
      <c r="BN1408" s="20"/>
      <c r="BO1408" s="20"/>
      <c r="BP1408" s="20"/>
      <c r="BQ1408" s="20"/>
      <c r="BR1408" s="20"/>
      <c r="BS1408" s="20"/>
      <c r="BT1408" s="20"/>
      <c r="BU1408" s="20"/>
      <c r="BV1408" s="20"/>
      <c r="BW1408" s="20"/>
      <c r="BX1408" s="20"/>
      <c r="BY1408" s="20"/>
      <c r="BZ1408" s="20"/>
      <c r="CA1408" s="5"/>
      <c r="CB1408" s="45" t="s">
        <v>10350</v>
      </c>
      <c r="XBA1408" s="18">
        <f>MIN(XBL1408:XBU1408)</f>
        <v>88.99</v>
      </c>
      <c r="XBB1408" s="21" t="str" cm="1">
        <f t="array" ref="XBB1408:XBK1408">IF(XBA1408=XBL1408:XBU1408,$XBL$2:$XBU$2,"")</f>
        <v/>
      </c>
      <c r="XBC1408" s="21" t="str">
        <v>Soligent</v>
      </c>
      <c r="XBD1408" s="21" t="str">
        <v/>
      </c>
      <c r="XBE1408" s="21" t="str">
        <v/>
      </c>
      <c r="XBF1408" s="21" t="str">
        <v/>
      </c>
      <c r="XBG1408" s="21" t="str">
        <v/>
      </c>
      <c r="XBH1408" s="21" t="str">
        <v/>
      </c>
      <c r="XBI1408" s="21" t="str">
        <v/>
      </c>
      <c r="XBJ1408" s="22" t="str">
        <v/>
      </c>
      <c r="XBK1408" s="22" t="str">
        <v/>
      </c>
      <c r="XBL1408" s="18" t="s">
        <v>8835</v>
      </c>
      <c r="XBM1408" s="18">
        <v>88.99</v>
      </c>
      <c r="XBN1408" s="18" t="s">
        <v>8835</v>
      </c>
      <c r="XBO1408" s="18">
        <v>90.46</v>
      </c>
      <c r="XBP1408" s="18">
        <v>94.681818181818201</v>
      </c>
      <c r="XBQ1408" s="18" t="s">
        <v>8835</v>
      </c>
      <c r="XBR1408" s="18" t="s">
        <v>8835</v>
      </c>
      <c r="XBS1408" s="18" t="s">
        <v>8835</v>
      </c>
      <c r="XBT1408" s="18" t="s">
        <v>8835</v>
      </c>
      <c r="XBU1408" s="18" t="s">
        <v>8835</v>
      </c>
    </row>
    <row r="1409" spans="1:80 16277:16297" s="23" customFormat="1" ht="12" x14ac:dyDescent="0.25">
      <c r="A1409" s="5" t="s">
        <v>4175</v>
      </c>
      <c r="B1409" s="5" t="s">
        <v>63</v>
      </c>
      <c r="C1409" s="5" t="s">
        <v>4176</v>
      </c>
      <c r="D1409" s="6" t="s">
        <v>4177</v>
      </c>
      <c r="E1409" s="5"/>
      <c r="F1409" s="6" t="s">
        <v>11837</v>
      </c>
      <c r="G1409" s="5" t="s">
        <v>11835</v>
      </c>
      <c r="H1409" s="6" t="s">
        <v>8449</v>
      </c>
      <c r="I1409" s="6" t="s">
        <v>8449</v>
      </c>
      <c r="J1409" s="20" t="str">
        <f>XBB1409&amp;XBC1409&amp;XBD1409&amp;XBE1409&amp;XBF1409&amp;XBG1409&amp;XBH1409&amp;XBI1409&amp;XBJ1409&amp;XBK1409</f>
        <v/>
      </c>
      <c r="K1409" s="5"/>
      <c r="L1409" s="5"/>
      <c r="M1409" s="5">
        <v>79.36</v>
      </c>
      <c r="N1409" s="5"/>
      <c r="O1409" s="5">
        <v>114</v>
      </c>
      <c r="P1409" s="15">
        <f>(O1409-M1409)/O1409*100</f>
        <v>30.385964912280699</v>
      </c>
      <c r="Q1409" s="5"/>
      <c r="R1409" s="5"/>
      <c r="S1409" s="5"/>
      <c r="T1409" s="5"/>
      <c r="U1409" s="5">
        <v>3.4</v>
      </c>
      <c r="V1409" s="5">
        <v>2.2999999999999998</v>
      </c>
      <c r="W1409" s="5">
        <v>7.5</v>
      </c>
      <c r="X1409" s="5">
        <v>5.9</v>
      </c>
      <c r="Y1409" s="5"/>
      <c r="Z1409" s="5"/>
      <c r="AA1409" s="5"/>
      <c r="AB1409" s="5"/>
      <c r="AC1409" s="5"/>
      <c r="AD1409" s="5"/>
      <c r="AE1409" s="20"/>
      <c r="AF1409" s="20"/>
      <c r="AG1409" s="20"/>
      <c r="AH1409" s="20"/>
      <c r="AI1409" s="20"/>
      <c r="AJ1409" s="20"/>
      <c r="AK1409" s="20"/>
      <c r="AL1409" s="20"/>
      <c r="AM1409" s="20"/>
      <c r="AN1409" s="20"/>
      <c r="AO1409" s="20"/>
      <c r="AP1409" s="20"/>
      <c r="AQ1409" s="20"/>
      <c r="AR1409" s="20"/>
      <c r="AS1409" s="20"/>
      <c r="AT1409" s="20"/>
      <c r="AU1409" s="20"/>
      <c r="AV1409" s="20"/>
      <c r="AW1409" s="20"/>
      <c r="AX1409" s="20"/>
      <c r="AY1409" s="20"/>
      <c r="AZ1409" s="20"/>
      <c r="BA1409" s="20"/>
      <c r="BB1409" s="20"/>
      <c r="BC1409" s="20"/>
      <c r="BD1409" s="20"/>
      <c r="BE1409" s="20"/>
      <c r="BF1409" s="20"/>
      <c r="BG1409" s="20"/>
      <c r="BH1409" s="20"/>
      <c r="BI1409" s="20"/>
      <c r="BJ1409" s="20"/>
      <c r="BK1409" s="20"/>
      <c r="BL1409" s="20"/>
      <c r="BM1409" s="20"/>
      <c r="BN1409" s="20"/>
      <c r="BO1409" s="20"/>
      <c r="BP1409" s="20"/>
      <c r="BQ1409" s="20"/>
      <c r="BR1409" s="20"/>
      <c r="BS1409" s="20"/>
      <c r="BT1409" s="20"/>
      <c r="BU1409" s="20"/>
      <c r="BV1409" s="20"/>
      <c r="BW1409" s="20"/>
      <c r="BX1409" s="20"/>
      <c r="BY1409" s="20"/>
      <c r="BZ1409" s="20"/>
      <c r="CA1409" s="5"/>
      <c r="CB1409" s="45" t="s">
        <v>10351</v>
      </c>
      <c r="XBA1409" s="18">
        <f>MIN(XBL1409:XBU1409)</f>
        <v>0</v>
      </c>
      <c r="XBB1409" s="21" t="str" cm="1">
        <f t="array" ref="XBB1409:XBK1409">IF(XBA1409=XBL1409:XBU1409,$XBL$2:$XBU$2,"")</f>
        <v/>
      </c>
      <c r="XBC1409" s="21" t="str">
        <v/>
      </c>
      <c r="XBD1409" s="21" t="str">
        <v/>
      </c>
      <c r="XBE1409" s="21" t="str">
        <v/>
      </c>
      <c r="XBF1409" s="21" t="str">
        <v/>
      </c>
      <c r="XBG1409" s="21" t="str">
        <v/>
      </c>
      <c r="XBH1409" s="21" t="str">
        <v/>
      </c>
      <c r="XBI1409" s="21" t="str">
        <v/>
      </c>
      <c r="XBJ1409" s="22" t="str">
        <v/>
      </c>
      <c r="XBK1409" s="22" t="str">
        <v/>
      </c>
      <c r="XBL1409" s="18" t="s">
        <v>8835</v>
      </c>
      <c r="XBM1409" s="18" t="s">
        <v>8835</v>
      </c>
      <c r="XBN1409" s="18" t="s">
        <v>8835</v>
      </c>
      <c r="XBO1409" s="18" t="s">
        <v>8835</v>
      </c>
      <c r="XBP1409" s="18" t="s">
        <v>8835</v>
      </c>
      <c r="XBQ1409" s="18" t="s">
        <v>8835</v>
      </c>
      <c r="XBR1409" s="18" t="s">
        <v>8835</v>
      </c>
      <c r="XBS1409" s="18" t="s">
        <v>8835</v>
      </c>
      <c r="XBT1409" s="18" t="s">
        <v>8835</v>
      </c>
      <c r="XBU1409" s="18" t="s">
        <v>8835</v>
      </c>
    </row>
    <row r="1410" spans="1:80 16277:16297" s="23" customFormat="1" ht="12" x14ac:dyDescent="0.25">
      <c r="A1410" s="5" t="s">
        <v>4178</v>
      </c>
      <c r="B1410" s="5" t="s">
        <v>63</v>
      </c>
      <c r="C1410" s="5" t="s">
        <v>4179</v>
      </c>
      <c r="D1410" s="6" t="s">
        <v>4180</v>
      </c>
      <c r="E1410" s="5"/>
      <c r="F1410" s="6" t="s">
        <v>11837</v>
      </c>
      <c r="G1410" s="5" t="s">
        <v>11835</v>
      </c>
      <c r="H1410" s="6" t="s">
        <v>8449</v>
      </c>
      <c r="I1410" s="6" t="s">
        <v>8449</v>
      </c>
      <c r="J1410" s="20" t="str">
        <f>XBB1410&amp;XBC1410&amp;XBD1410&amp;XBE1410&amp;XBF1410&amp;XBG1410&amp;XBH1410&amp;XBI1410&amp;XBJ1410&amp;XBK1410</f>
        <v/>
      </c>
      <c r="K1410" s="5"/>
      <c r="L1410" s="5"/>
      <c r="M1410" s="5">
        <v>83.03</v>
      </c>
      <c r="N1410" s="5"/>
      <c r="O1410" s="5">
        <v>110.15</v>
      </c>
      <c r="P1410" s="15">
        <f>(O1410-M1410)/O1410*100</f>
        <v>24.620971402632776</v>
      </c>
      <c r="Q1410" s="5"/>
      <c r="R1410" s="5"/>
      <c r="S1410" s="5"/>
      <c r="T1410" s="5"/>
      <c r="U1410" s="5">
        <v>2.34</v>
      </c>
      <c r="V1410" s="5">
        <v>2.3199999999999998</v>
      </c>
      <c r="W1410" s="5">
        <v>6.61</v>
      </c>
      <c r="X1410" s="5">
        <v>5.0999999999999996</v>
      </c>
      <c r="Y1410" s="5"/>
      <c r="Z1410" s="5"/>
      <c r="AA1410" s="5"/>
      <c r="AB1410" s="5"/>
      <c r="AC1410" s="5"/>
      <c r="AD1410" s="5"/>
      <c r="AE1410" s="20"/>
      <c r="AF1410" s="20"/>
      <c r="AG1410" s="20"/>
      <c r="AH1410" s="20"/>
      <c r="AI1410" s="20"/>
      <c r="AJ1410" s="20"/>
      <c r="AK1410" s="20"/>
      <c r="AL1410" s="20"/>
      <c r="AM1410" s="20"/>
      <c r="AN1410" s="20"/>
      <c r="AO1410" s="20"/>
      <c r="AP1410" s="20"/>
      <c r="AQ1410" s="20"/>
      <c r="AR1410" s="20"/>
      <c r="AS1410" s="20"/>
      <c r="AT1410" s="20"/>
      <c r="AU1410" s="20"/>
      <c r="AV1410" s="20"/>
      <c r="AW1410" s="20"/>
      <c r="AX1410" s="20"/>
      <c r="AY1410" s="20"/>
      <c r="AZ1410" s="20"/>
      <c r="BA1410" s="20"/>
      <c r="BB1410" s="20"/>
      <c r="BC1410" s="20"/>
      <c r="BD1410" s="20"/>
      <c r="BE1410" s="20"/>
      <c r="BF1410" s="20"/>
      <c r="BG1410" s="20"/>
      <c r="BH1410" s="20"/>
      <c r="BI1410" s="20"/>
      <c r="BJ1410" s="20"/>
      <c r="BK1410" s="20"/>
      <c r="BL1410" s="20"/>
      <c r="BM1410" s="20"/>
      <c r="BN1410" s="20"/>
      <c r="BO1410" s="20"/>
      <c r="BP1410" s="20"/>
      <c r="BQ1410" s="20"/>
      <c r="BR1410" s="20"/>
      <c r="BS1410" s="20"/>
      <c r="BT1410" s="20"/>
      <c r="BU1410" s="20"/>
      <c r="BV1410" s="20"/>
      <c r="BW1410" s="20"/>
      <c r="BX1410" s="20"/>
      <c r="BY1410" s="20"/>
      <c r="BZ1410" s="20"/>
      <c r="CA1410" s="5"/>
      <c r="CB1410" s="45" t="s">
        <v>10352</v>
      </c>
      <c r="XBA1410" s="18">
        <f>MIN(XBL1410:XBU1410)</f>
        <v>0</v>
      </c>
      <c r="XBB1410" s="21" t="str" cm="1">
        <f t="array" ref="XBB1410:XBK1410">IF(XBA1410=XBL1410:XBU1410,$XBL$2:$XBU$2,"")</f>
        <v/>
      </c>
      <c r="XBC1410" s="21" t="str">
        <v/>
      </c>
      <c r="XBD1410" s="21" t="str">
        <v/>
      </c>
      <c r="XBE1410" s="21" t="str">
        <v/>
      </c>
      <c r="XBF1410" s="21" t="str">
        <v/>
      </c>
      <c r="XBG1410" s="21" t="str">
        <v/>
      </c>
      <c r="XBH1410" s="21" t="str">
        <v/>
      </c>
      <c r="XBI1410" s="21" t="str">
        <v/>
      </c>
      <c r="XBJ1410" s="22" t="str">
        <v/>
      </c>
      <c r="XBK1410" s="22" t="str">
        <v/>
      </c>
      <c r="XBL1410" s="18" t="s">
        <v>8835</v>
      </c>
      <c r="XBM1410" s="18" t="s">
        <v>8835</v>
      </c>
      <c r="XBN1410" s="18" t="s">
        <v>8835</v>
      </c>
      <c r="XBO1410" s="18" t="s">
        <v>8835</v>
      </c>
      <c r="XBP1410" s="18" t="s">
        <v>8835</v>
      </c>
      <c r="XBQ1410" s="18" t="s">
        <v>8835</v>
      </c>
      <c r="XBR1410" s="18" t="s">
        <v>8835</v>
      </c>
      <c r="XBS1410" s="18" t="s">
        <v>8835</v>
      </c>
      <c r="XBT1410" s="18" t="s">
        <v>8835</v>
      </c>
      <c r="XBU1410" s="18" t="s">
        <v>8835</v>
      </c>
    </row>
    <row r="1411" spans="1:80 16277:16297" s="23" customFormat="1" ht="12" x14ac:dyDescent="0.25">
      <c r="A1411" s="5" t="s">
        <v>4181</v>
      </c>
      <c r="B1411" s="5" t="s">
        <v>63</v>
      </c>
      <c r="C1411" s="5" t="s">
        <v>4182</v>
      </c>
      <c r="D1411" s="6" t="s">
        <v>4183</v>
      </c>
      <c r="E1411" s="5"/>
      <c r="F1411" s="6" t="s">
        <v>11837</v>
      </c>
      <c r="G1411" s="5" t="s">
        <v>11835</v>
      </c>
      <c r="H1411" s="6" t="s">
        <v>8449</v>
      </c>
      <c r="I1411" s="6" t="s">
        <v>8449</v>
      </c>
      <c r="J1411" s="20" t="str">
        <f>XBB1411&amp;XBC1411&amp;XBD1411&amp;XBE1411&amp;XBF1411&amp;XBG1411&amp;XBH1411&amp;XBI1411&amp;XBJ1411&amp;XBK1411</f>
        <v>Kranich East</v>
      </c>
      <c r="K1411" s="5"/>
      <c r="L1411" s="5"/>
      <c r="M1411" s="5">
        <v>89.24</v>
      </c>
      <c r="N1411" s="5"/>
      <c r="O1411" s="5">
        <v>110.72995675675675</v>
      </c>
      <c r="P1411" s="15">
        <f>(O1411-M1411)/O1411*100</f>
        <v>19.40753648442605</v>
      </c>
      <c r="Q1411" s="5"/>
      <c r="R1411" s="5"/>
      <c r="S1411" s="5"/>
      <c r="T1411" s="5"/>
      <c r="U1411" s="5">
        <v>2.34</v>
      </c>
      <c r="V1411" s="5">
        <v>2.3199999999999998</v>
      </c>
      <c r="W1411" s="5">
        <v>6.61</v>
      </c>
      <c r="X1411" s="5">
        <v>5.0999999999999996</v>
      </c>
      <c r="Y1411" s="5"/>
      <c r="Z1411" s="5"/>
      <c r="AA1411" s="5"/>
      <c r="AB1411" s="5"/>
      <c r="AC1411" s="5"/>
      <c r="AD1411" s="5"/>
      <c r="AE1411" s="20"/>
      <c r="AF1411" s="20"/>
      <c r="AG1411" s="20"/>
      <c r="AH1411" s="20"/>
      <c r="AI1411" s="20"/>
      <c r="AJ1411" s="20"/>
      <c r="AK1411" s="20"/>
      <c r="AL1411" s="20"/>
      <c r="AM1411" s="20"/>
      <c r="AN1411" s="20"/>
      <c r="AO1411" s="20"/>
      <c r="AP1411" s="20"/>
      <c r="AQ1411" s="20"/>
      <c r="AR1411" s="20"/>
      <c r="AS1411" s="20"/>
      <c r="AT1411" s="20"/>
      <c r="AU1411" s="20"/>
      <c r="AV1411" s="20"/>
      <c r="AW1411" s="20"/>
      <c r="AX1411" s="20"/>
      <c r="AY1411" s="20"/>
      <c r="AZ1411" s="20"/>
      <c r="BA1411" s="20"/>
      <c r="BB1411" s="20"/>
      <c r="BC1411" s="20"/>
      <c r="BD1411" s="20"/>
      <c r="BE1411" s="20"/>
      <c r="BF1411" s="20"/>
      <c r="BG1411" s="20"/>
      <c r="BH1411" s="20"/>
      <c r="BI1411" s="20"/>
      <c r="BJ1411" s="20"/>
      <c r="BK1411" s="20"/>
      <c r="BL1411" s="20"/>
      <c r="BM1411" s="20"/>
      <c r="BN1411" s="20"/>
      <c r="BO1411" s="20"/>
      <c r="BP1411" s="20"/>
      <c r="BQ1411" s="20"/>
      <c r="BR1411" s="20"/>
      <c r="BS1411" s="20"/>
      <c r="BT1411" s="20"/>
      <c r="BU1411" s="20"/>
      <c r="BV1411" s="20"/>
      <c r="BW1411" s="20"/>
      <c r="BX1411" s="20"/>
      <c r="BY1411" s="20"/>
      <c r="BZ1411" s="20"/>
      <c r="CA1411" s="5"/>
      <c r="CB1411" s="45" t="s">
        <v>10353</v>
      </c>
      <c r="XBA1411" s="18">
        <f>MIN(XBL1411:XBU1411)</f>
        <v>89.24</v>
      </c>
      <c r="XBB1411" s="21" t="str" cm="1">
        <f t="array" ref="XBB1411:XBK1411">IF(XBA1411=XBL1411:XBU1411,$XBL$2:$XBU$2,"")</f>
        <v/>
      </c>
      <c r="XBC1411" s="21" t="str">
        <v/>
      </c>
      <c r="XBD1411" s="21" t="str">
        <v/>
      </c>
      <c r="XBE1411" s="21" t="str">
        <v>Kranich East</v>
      </c>
      <c r="XBF1411" s="21" t="str">
        <v/>
      </c>
      <c r="XBG1411" s="21" t="str">
        <v/>
      </c>
      <c r="XBH1411" s="21" t="str">
        <v/>
      </c>
      <c r="XBI1411" s="21" t="str">
        <v/>
      </c>
      <c r="XBJ1411" s="22" t="str">
        <v/>
      </c>
      <c r="XBK1411" s="22" t="str">
        <v/>
      </c>
      <c r="XBL1411" s="18" t="s">
        <v>8835</v>
      </c>
      <c r="XBM1411" s="18" t="s">
        <v>8835</v>
      </c>
      <c r="XBN1411" s="18" t="s">
        <v>8835</v>
      </c>
      <c r="XBO1411" s="18">
        <v>89.24</v>
      </c>
      <c r="XBP1411" s="18" t="s">
        <v>8835</v>
      </c>
      <c r="XBQ1411" s="18" t="s">
        <v>8835</v>
      </c>
      <c r="XBR1411" s="18" t="s">
        <v>8835</v>
      </c>
      <c r="XBS1411" s="18" t="s">
        <v>8835</v>
      </c>
      <c r="XBT1411" s="18" t="s">
        <v>8835</v>
      </c>
      <c r="XBU1411" s="18" t="s">
        <v>8835</v>
      </c>
    </row>
    <row r="1412" spans="1:80 16277:16297" s="23" customFormat="1" ht="12" x14ac:dyDescent="0.25">
      <c r="A1412" s="5" t="s">
        <v>4184</v>
      </c>
      <c r="B1412" s="5" t="s">
        <v>63</v>
      </c>
      <c r="C1412" s="5" t="s">
        <v>4185</v>
      </c>
      <c r="D1412" s="6" t="s">
        <v>4186</v>
      </c>
      <c r="E1412" s="5"/>
      <c r="F1412" s="6">
        <v>0</v>
      </c>
      <c r="G1412" s="5" t="s">
        <v>11835</v>
      </c>
      <c r="H1412" s="6" t="s">
        <v>8895</v>
      </c>
      <c r="I1412" s="6" t="s">
        <v>8895</v>
      </c>
      <c r="J1412" s="20" t="str">
        <f>XBB1412&amp;XBC1412&amp;XBD1412&amp;XBE1412&amp;XBF1412&amp;XBG1412&amp;XBH1412&amp;XBI1412&amp;XBJ1412&amp;XBK1412</f>
        <v>Kranich East</v>
      </c>
      <c r="K1412" s="5"/>
      <c r="L1412" s="5"/>
      <c r="M1412" s="5">
        <v>35.28</v>
      </c>
      <c r="N1412" s="5"/>
      <c r="O1412" s="5">
        <v>43</v>
      </c>
      <c r="P1412" s="15">
        <f>(O1412-M1412)/O1412*100</f>
        <v>17.95348837209302</v>
      </c>
      <c r="Q1412" s="5"/>
      <c r="R1412" s="5"/>
      <c r="S1412" s="5"/>
      <c r="T1412" s="5"/>
      <c r="U1412" s="5">
        <v>0.17</v>
      </c>
      <c r="V1412" s="5">
        <v>1</v>
      </c>
      <c r="W1412" s="5">
        <v>1</v>
      </c>
      <c r="X1412" s="5">
        <v>7</v>
      </c>
      <c r="Y1412" s="5"/>
      <c r="Z1412" s="5"/>
      <c r="AA1412" s="5"/>
      <c r="AB1412" s="5"/>
      <c r="AC1412" s="5"/>
      <c r="AD1412" s="5"/>
      <c r="AE1412" s="20"/>
      <c r="AF1412" s="20"/>
      <c r="AG1412" s="20"/>
      <c r="AH1412" s="20"/>
      <c r="AI1412" s="20"/>
      <c r="AJ1412" s="20"/>
      <c r="AK1412" s="20"/>
      <c r="AL1412" s="20"/>
      <c r="AM1412" s="20"/>
      <c r="AN1412" s="20"/>
      <c r="AO1412" s="20"/>
      <c r="AP1412" s="20"/>
      <c r="AQ1412" s="20"/>
      <c r="AR1412" s="20"/>
      <c r="AS1412" s="20"/>
      <c r="AT1412" s="20"/>
      <c r="AU1412" s="20"/>
      <c r="AV1412" s="20"/>
      <c r="AW1412" s="20"/>
      <c r="AX1412" s="20"/>
      <c r="AY1412" s="20"/>
      <c r="AZ1412" s="20"/>
      <c r="BA1412" s="20"/>
      <c r="BB1412" s="20"/>
      <c r="BC1412" s="20"/>
      <c r="BD1412" s="20"/>
      <c r="BE1412" s="20"/>
      <c r="BF1412" s="20"/>
      <c r="BG1412" s="20"/>
      <c r="BH1412" s="20"/>
      <c r="BI1412" s="20"/>
      <c r="BJ1412" s="20"/>
      <c r="BK1412" s="20"/>
      <c r="BL1412" s="20"/>
      <c r="BM1412" s="20"/>
      <c r="BN1412" s="20"/>
      <c r="BO1412" s="20"/>
      <c r="BP1412" s="20"/>
      <c r="BQ1412" s="20"/>
      <c r="BR1412" s="20"/>
      <c r="BS1412" s="20"/>
      <c r="BT1412" s="20"/>
      <c r="BU1412" s="20"/>
      <c r="BV1412" s="20"/>
      <c r="BW1412" s="20"/>
      <c r="BX1412" s="20"/>
      <c r="BY1412" s="20"/>
      <c r="BZ1412" s="20"/>
      <c r="CA1412" s="5"/>
      <c r="CB1412" s="45" t="s">
        <v>10354</v>
      </c>
      <c r="XBA1412" s="18">
        <f>MIN(XBL1412:XBU1412)</f>
        <v>35.28</v>
      </c>
      <c r="XBB1412" s="21" t="str" cm="1">
        <f t="array" ref="XBB1412:XBK1412">IF(XBA1412=XBL1412:XBU1412,$XBL$2:$XBU$2,"")</f>
        <v/>
      </c>
      <c r="XBC1412" s="21" t="str">
        <v/>
      </c>
      <c r="XBD1412" s="21" t="str">
        <v/>
      </c>
      <c r="XBE1412" s="21" t="str">
        <v>Kranich East</v>
      </c>
      <c r="XBF1412" s="21" t="str">
        <v/>
      </c>
      <c r="XBG1412" s="21" t="str">
        <v/>
      </c>
      <c r="XBH1412" s="21" t="str">
        <v/>
      </c>
      <c r="XBI1412" s="21" t="str">
        <v/>
      </c>
      <c r="XBJ1412" s="22" t="str">
        <v/>
      </c>
      <c r="XBK1412" s="22" t="str">
        <v/>
      </c>
      <c r="XBL1412" s="18" t="s">
        <v>8835</v>
      </c>
      <c r="XBM1412" s="18" t="s">
        <v>8835</v>
      </c>
      <c r="XBN1412" s="18" t="s">
        <v>8835</v>
      </c>
      <c r="XBO1412" s="18">
        <v>35.28</v>
      </c>
      <c r="XBP1412" s="18" t="s">
        <v>8835</v>
      </c>
      <c r="XBQ1412" s="18" t="s">
        <v>8835</v>
      </c>
      <c r="XBR1412" s="18" t="s">
        <v>8835</v>
      </c>
      <c r="XBS1412" s="18" t="s">
        <v>8835</v>
      </c>
      <c r="XBT1412" s="18" t="s">
        <v>8835</v>
      </c>
      <c r="XBU1412" s="18" t="s">
        <v>8835</v>
      </c>
    </row>
    <row r="1413" spans="1:80 16277:16297" s="23" customFormat="1" ht="12" x14ac:dyDescent="0.25">
      <c r="A1413" s="5" t="s">
        <v>4187</v>
      </c>
      <c r="B1413" s="5" t="s">
        <v>63</v>
      </c>
      <c r="C1413" s="5" t="s">
        <v>4188</v>
      </c>
      <c r="D1413" s="6" t="s">
        <v>4189</v>
      </c>
      <c r="E1413" s="5"/>
      <c r="F1413" s="6" t="s">
        <v>11837</v>
      </c>
      <c r="G1413" s="5" t="s">
        <v>11833</v>
      </c>
      <c r="H1413" s="6" t="s">
        <v>8858</v>
      </c>
      <c r="I1413" s="6" t="s">
        <v>8858</v>
      </c>
      <c r="J1413" s="20" t="str">
        <f>XBB1413&amp;XBC1413&amp;XBD1413&amp;XBE1413&amp;XBF1413&amp;XBG1413&amp;XBH1413&amp;XBI1413&amp;XBJ1413&amp;XBK1413</f>
        <v/>
      </c>
      <c r="K1413" s="5"/>
      <c r="L1413" s="5"/>
      <c r="M1413" s="5">
        <v>34.770000000000003</v>
      </c>
      <c r="N1413" s="5"/>
      <c r="O1413" s="5">
        <v>43.46</v>
      </c>
      <c r="P1413" s="15">
        <f>(O1413-M1413)/O1413*100</f>
        <v>19.995398067188212</v>
      </c>
      <c r="Q1413" s="5"/>
      <c r="R1413" s="5"/>
      <c r="S1413" s="5"/>
      <c r="T1413" s="5"/>
      <c r="U1413" s="5">
        <v>5.0999999999999996</v>
      </c>
      <c r="V1413" s="5">
        <v>2.36</v>
      </c>
      <c r="W1413" s="5">
        <v>9.4</v>
      </c>
      <c r="X1413" s="5">
        <v>10.3</v>
      </c>
      <c r="Y1413" s="5"/>
      <c r="Z1413" s="5"/>
      <c r="AA1413" s="5"/>
      <c r="AB1413" s="5"/>
      <c r="AC1413" s="5"/>
      <c r="AD1413" s="5"/>
      <c r="AE1413" s="20"/>
      <c r="AF1413" s="20"/>
      <c r="AG1413" s="20"/>
      <c r="AH1413" s="20"/>
      <c r="AI1413" s="20"/>
      <c r="AJ1413" s="20"/>
      <c r="AK1413" s="20"/>
      <c r="AL1413" s="20"/>
      <c r="AM1413" s="20"/>
      <c r="AN1413" s="20"/>
      <c r="AO1413" s="20"/>
      <c r="AP1413" s="20"/>
      <c r="AQ1413" s="20"/>
      <c r="AR1413" s="20"/>
      <c r="AS1413" s="20"/>
      <c r="AT1413" s="20"/>
      <c r="AU1413" s="20"/>
      <c r="AV1413" s="20"/>
      <c r="AW1413" s="20"/>
      <c r="AX1413" s="20"/>
      <c r="AY1413" s="20"/>
      <c r="AZ1413" s="20"/>
      <c r="BA1413" s="20"/>
      <c r="BB1413" s="20"/>
      <c r="BC1413" s="20"/>
      <c r="BD1413" s="20"/>
      <c r="BE1413" s="20"/>
      <c r="BF1413" s="20"/>
      <c r="BG1413" s="20"/>
      <c r="BH1413" s="20"/>
      <c r="BI1413" s="20"/>
      <c r="BJ1413" s="20"/>
      <c r="BK1413" s="20"/>
      <c r="BL1413" s="20"/>
      <c r="BM1413" s="20"/>
      <c r="BN1413" s="20"/>
      <c r="BO1413" s="20"/>
      <c r="BP1413" s="20"/>
      <c r="BQ1413" s="20"/>
      <c r="BR1413" s="20"/>
      <c r="BS1413" s="20"/>
      <c r="BT1413" s="20"/>
      <c r="BU1413" s="20"/>
      <c r="BV1413" s="20"/>
      <c r="BW1413" s="20"/>
      <c r="BX1413" s="20"/>
      <c r="BY1413" s="20"/>
      <c r="BZ1413" s="20"/>
      <c r="CA1413" s="5"/>
      <c r="CB1413" s="45" t="s">
        <v>10355</v>
      </c>
      <c r="XBA1413" s="18">
        <f>MIN(XBL1413:XBU1413)</f>
        <v>0</v>
      </c>
      <c r="XBB1413" s="21" t="str" cm="1">
        <f t="array" ref="XBB1413:XBK1413">IF(XBA1413=XBL1413:XBU1413,$XBL$2:$XBU$2,"")</f>
        <v/>
      </c>
      <c r="XBC1413" s="21" t="str">
        <v/>
      </c>
      <c r="XBD1413" s="21" t="str">
        <v/>
      </c>
      <c r="XBE1413" s="21" t="str">
        <v/>
      </c>
      <c r="XBF1413" s="21" t="str">
        <v/>
      </c>
      <c r="XBG1413" s="21" t="str">
        <v/>
      </c>
      <c r="XBH1413" s="21" t="str">
        <v/>
      </c>
      <c r="XBI1413" s="21" t="str">
        <v/>
      </c>
      <c r="XBJ1413" s="22" t="str">
        <v/>
      </c>
      <c r="XBK1413" s="22" t="str">
        <v/>
      </c>
      <c r="XBL1413" s="18" t="s">
        <v>8835</v>
      </c>
      <c r="XBM1413" s="18" t="s">
        <v>8835</v>
      </c>
      <c r="XBN1413" s="18" t="s">
        <v>8835</v>
      </c>
      <c r="XBO1413" s="18" t="s">
        <v>8835</v>
      </c>
      <c r="XBP1413" s="18" t="s">
        <v>8835</v>
      </c>
      <c r="XBQ1413" s="18" t="s">
        <v>8835</v>
      </c>
      <c r="XBR1413" s="18" t="s">
        <v>8835</v>
      </c>
      <c r="XBS1413" s="18" t="s">
        <v>8835</v>
      </c>
      <c r="XBT1413" s="18" t="s">
        <v>8835</v>
      </c>
      <c r="XBU1413" s="18" t="s">
        <v>8835</v>
      </c>
    </row>
    <row r="1414" spans="1:80 16277:16297" s="23" customFormat="1" ht="12" x14ac:dyDescent="0.25">
      <c r="A1414" s="5" t="s">
        <v>4190</v>
      </c>
      <c r="B1414" s="5" t="s">
        <v>63</v>
      </c>
      <c r="C1414" s="5" t="s">
        <v>4191</v>
      </c>
      <c r="D1414" s="6" t="s">
        <v>4192</v>
      </c>
      <c r="E1414" s="5"/>
      <c r="F1414" s="6" t="s">
        <v>11837</v>
      </c>
      <c r="G1414" s="5" t="s">
        <v>11835</v>
      </c>
      <c r="H1414" s="6" t="s">
        <v>8858</v>
      </c>
      <c r="I1414" s="6" t="s">
        <v>8858</v>
      </c>
      <c r="J1414" s="20" t="str">
        <f>XBB1414&amp;XBC1414&amp;XBD1414&amp;XBE1414&amp;XBF1414&amp;XBG1414&amp;XBH1414&amp;XBI1414&amp;XBJ1414&amp;XBK1414</f>
        <v>Kranich East</v>
      </c>
      <c r="K1414" s="5"/>
      <c r="L1414" s="5"/>
      <c r="M1414" s="5">
        <v>37.79</v>
      </c>
      <c r="N1414" s="5"/>
      <c r="O1414" s="5">
        <v>50</v>
      </c>
      <c r="P1414" s="15">
        <f>(O1414-M1414)/O1414*100</f>
        <v>24.42</v>
      </c>
      <c r="Q1414" s="5"/>
      <c r="R1414" s="5"/>
      <c r="S1414" s="5"/>
      <c r="T1414" s="5"/>
      <c r="U1414" s="5">
        <v>1.7</v>
      </c>
      <c r="V1414" s="5">
        <v>1.1399999999999999</v>
      </c>
      <c r="W1414" s="5">
        <v>7.32</v>
      </c>
      <c r="X1414" s="5">
        <v>6.65</v>
      </c>
      <c r="Y1414" s="5"/>
      <c r="Z1414" s="5"/>
      <c r="AA1414" s="5"/>
      <c r="AB1414" s="5"/>
      <c r="AC1414" s="5"/>
      <c r="AD1414" s="5"/>
      <c r="AE1414" s="20"/>
      <c r="AF1414" s="20"/>
      <c r="AG1414" s="20"/>
      <c r="AH1414" s="20"/>
      <c r="AI1414" s="20"/>
      <c r="AJ1414" s="20"/>
      <c r="AK1414" s="20"/>
      <c r="AL1414" s="20"/>
      <c r="AM1414" s="20"/>
      <c r="AN1414" s="20"/>
      <c r="AO1414" s="20"/>
      <c r="AP1414" s="20"/>
      <c r="AQ1414" s="20"/>
      <c r="AR1414" s="20"/>
      <c r="AS1414" s="20"/>
      <c r="AT1414" s="20"/>
      <c r="AU1414" s="20"/>
      <c r="AV1414" s="20"/>
      <c r="AW1414" s="20"/>
      <c r="AX1414" s="20"/>
      <c r="AY1414" s="20"/>
      <c r="AZ1414" s="20"/>
      <c r="BA1414" s="20"/>
      <c r="BB1414" s="20"/>
      <c r="BC1414" s="20"/>
      <c r="BD1414" s="20"/>
      <c r="BE1414" s="20"/>
      <c r="BF1414" s="20"/>
      <c r="BG1414" s="20"/>
      <c r="BH1414" s="20"/>
      <c r="BI1414" s="20"/>
      <c r="BJ1414" s="20"/>
      <c r="BK1414" s="20"/>
      <c r="BL1414" s="20"/>
      <c r="BM1414" s="20"/>
      <c r="BN1414" s="20"/>
      <c r="BO1414" s="20"/>
      <c r="BP1414" s="20"/>
      <c r="BQ1414" s="20"/>
      <c r="BR1414" s="20"/>
      <c r="BS1414" s="20"/>
      <c r="BT1414" s="20"/>
      <c r="BU1414" s="20"/>
      <c r="BV1414" s="20"/>
      <c r="BW1414" s="20"/>
      <c r="BX1414" s="20"/>
      <c r="BY1414" s="20"/>
      <c r="BZ1414" s="20"/>
      <c r="CA1414" s="5"/>
      <c r="CB1414" s="45" t="s">
        <v>10356</v>
      </c>
      <c r="XBA1414" s="18">
        <f>MIN(XBL1414:XBU1414)</f>
        <v>37.79</v>
      </c>
      <c r="XBB1414" s="21" t="str" cm="1">
        <f t="array" ref="XBB1414:XBK1414">IF(XBA1414=XBL1414:XBU1414,$XBL$2:$XBU$2,"")</f>
        <v/>
      </c>
      <c r="XBC1414" s="21" t="str">
        <v/>
      </c>
      <c r="XBD1414" s="21" t="str">
        <v/>
      </c>
      <c r="XBE1414" s="21" t="str">
        <v>Kranich East</v>
      </c>
      <c r="XBF1414" s="21" t="str">
        <v/>
      </c>
      <c r="XBG1414" s="21" t="str">
        <v/>
      </c>
      <c r="XBH1414" s="21" t="str">
        <v/>
      </c>
      <c r="XBI1414" s="21" t="str">
        <v/>
      </c>
      <c r="XBJ1414" s="22" t="str">
        <v/>
      </c>
      <c r="XBK1414" s="22" t="str">
        <v/>
      </c>
      <c r="XBL1414" s="18" t="s">
        <v>8835</v>
      </c>
      <c r="XBM1414" s="18" t="s">
        <v>8835</v>
      </c>
      <c r="XBN1414" s="18" t="s">
        <v>8835</v>
      </c>
      <c r="XBO1414" s="18">
        <v>37.79</v>
      </c>
      <c r="XBP1414" s="18" t="s">
        <v>8835</v>
      </c>
      <c r="XBQ1414" s="18" t="s">
        <v>8835</v>
      </c>
      <c r="XBR1414" s="18" t="s">
        <v>8835</v>
      </c>
      <c r="XBS1414" s="18" t="s">
        <v>8835</v>
      </c>
      <c r="XBT1414" s="18" t="s">
        <v>8835</v>
      </c>
      <c r="XBU1414" s="18" t="s">
        <v>8835</v>
      </c>
    </row>
    <row r="1415" spans="1:80 16277:16297" s="23" customFormat="1" ht="12" x14ac:dyDescent="0.25">
      <c r="A1415" s="5" t="s">
        <v>4193</v>
      </c>
      <c r="B1415" s="5" t="s">
        <v>63</v>
      </c>
      <c r="C1415" s="5" t="s">
        <v>4194</v>
      </c>
      <c r="D1415" s="6" t="s">
        <v>4195</v>
      </c>
      <c r="E1415" s="5"/>
      <c r="F1415" s="6" t="s">
        <v>11837</v>
      </c>
      <c r="G1415" s="5" t="s">
        <v>11835</v>
      </c>
      <c r="H1415" s="6" t="s">
        <v>8858</v>
      </c>
      <c r="I1415" s="6" t="s">
        <v>8858</v>
      </c>
      <c r="J1415" s="20" t="str">
        <f>XBB1415&amp;XBC1415&amp;XBD1415&amp;XBE1415&amp;XBF1415&amp;XBG1415&amp;XBH1415&amp;XBI1415&amp;XBJ1415&amp;XBK1415</f>
        <v>Kranich East</v>
      </c>
      <c r="K1415" s="5"/>
      <c r="L1415" s="5"/>
      <c r="M1415" s="5">
        <v>44.08</v>
      </c>
      <c r="N1415" s="5"/>
      <c r="O1415" s="5">
        <v>58</v>
      </c>
      <c r="P1415" s="15">
        <f>(O1415-M1415)/O1415*100</f>
        <v>24.000000000000004</v>
      </c>
      <c r="Q1415" s="5"/>
      <c r="R1415" s="5"/>
      <c r="S1415" s="5"/>
      <c r="T1415" s="5"/>
      <c r="U1415" s="5">
        <v>0.2</v>
      </c>
      <c r="V1415" s="5">
        <v>1.7</v>
      </c>
      <c r="W1415" s="5">
        <v>1.7</v>
      </c>
      <c r="X1415" s="5">
        <v>4.7</v>
      </c>
      <c r="Y1415" s="5"/>
      <c r="Z1415" s="5"/>
      <c r="AA1415" s="5"/>
      <c r="AB1415" s="5"/>
      <c r="AC1415" s="5"/>
      <c r="AD1415" s="5"/>
      <c r="AE1415" s="20"/>
      <c r="AF1415" s="20"/>
      <c r="AG1415" s="20"/>
      <c r="AH1415" s="20"/>
      <c r="AI1415" s="20"/>
      <c r="AJ1415" s="20"/>
      <c r="AK1415" s="20"/>
      <c r="AL1415" s="20"/>
      <c r="AM1415" s="20"/>
      <c r="AN1415" s="20"/>
      <c r="AO1415" s="20"/>
      <c r="AP1415" s="20"/>
      <c r="AQ1415" s="20"/>
      <c r="AR1415" s="20"/>
      <c r="AS1415" s="20"/>
      <c r="AT1415" s="20"/>
      <c r="AU1415" s="20"/>
      <c r="AV1415" s="20"/>
      <c r="AW1415" s="20"/>
      <c r="AX1415" s="20"/>
      <c r="AY1415" s="20"/>
      <c r="AZ1415" s="20"/>
      <c r="BA1415" s="20"/>
      <c r="BB1415" s="20"/>
      <c r="BC1415" s="20"/>
      <c r="BD1415" s="20"/>
      <c r="BE1415" s="20"/>
      <c r="BF1415" s="20"/>
      <c r="BG1415" s="20"/>
      <c r="BH1415" s="20"/>
      <c r="BI1415" s="20"/>
      <c r="BJ1415" s="20"/>
      <c r="BK1415" s="20"/>
      <c r="BL1415" s="20"/>
      <c r="BM1415" s="20"/>
      <c r="BN1415" s="20"/>
      <c r="BO1415" s="20"/>
      <c r="BP1415" s="20"/>
      <c r="BQ1415" s="20"/>
      <c r="BR1415" s="20"/>
      <c r="BS1415" s="20"/>
      <c r="BT1415" s="20"/>
      <c r="BU1415" s="20"/>
      <c r="BV1415" s="20"/>
      <c r="BW1415" s="20"/>
      <c r="BX1415" s="20"/>
      <c r="BY1415" s="20"/>
      <c r="BZ1415" s="20"/>
      <c r="CA1415" s="5"/>
      <c r="CB1415" s="45" t="s">
        <v>10357</v>
      </c>
      <c r="XBA1415" s="18">
        <f>MIN(XBL1415:XBU1415)</f>
        <v>44.08</v>
      </c>
      <c r="XBB1415" s="21" t="str" cm="1">
        <f t="array" ref="XBB1415:XBK1415">IF(XBA1415=XBL1415:XBU1415,$XBL$2:$XBU$2,"")</f>
        <v/>
      </c>
      <c r="XBC1415" s="21" t="str">
        <v/>
      </c>
      <c r="XBD1415" s="21" t="str">
        <v/>
      </c>
      <c r="XBE1415" s="21" t="str">
        <v>Kranich East</v>
      </c>
      <c r="XBF1415" s="21" t="str">
        <v/>
      </c>
      <c r="XBG1415" s="21" t="str">
        <v/>
      </c>
      <c r="XBH1415" s="21" t="str">
        <v/>
      </c>
      <c r="XBI1415" s="21" t="str">
        <v/>
      </c>
      <c r="XBJ1415" s="22" t="str">
        <v/>
      </c>
      <c r="XBK1415" s="22" t="str">
        <v/>
      </c>
      <c r="XBL1415" s="18" t="s">
        <v>8835</v>
      </c>
      <c r="XBM1415" s="18" t="s">
        <v>8835</v>
      </c>
      <c r="XBN1415" s="18" t="s">
        <v>8835</v>
      </c>
      <c r="XBO1415" s="18">
        <v>44.08</v>
      </c>
      <c r="XBP1415" s="18" t="s">
        <v>8835</v>
      </c>
      <c r="XBQ1415" s="18" t="s">
        <v>8835</v>
      </c>
      <c r="XBR1415" s="18" t="s">
        <v>8835</v>
      </c>
      <c r="XBS1415" s="18" t="s">
        <v>8835</v>
      </c>
      <c r="XBT1415" s="18" t="s">
        <v>8835</v>
      </c>
      <c r="XBU1415" s="18" t="s">
        <v>8835</v>
      </c>
    </row>
    <row r="1416" spans="1:80 16277:16297" s="23" customFormat="1" ht="12" x14ac:dyDescent="0.25">
      <c r="A1416" s="5" t="s">
        <v>4196</v>
      </c>
      <c r="B1416" s="5" t="s">
        <v>11830</v>
      </c>
      <c r="C1416" s="5" t="s">
        <v>4197</v>
      </c>
      <c r="D1416" s="6" t="s">
        <v>4198</v>
      </c>
      <c r="E1416" s="5"/>
      <c r="F1416" s="6" t="s">
        <v>11832</v>
      </c>
      <c r="G1416" s="5" t="s">
        <v>8567</v>
      </c>
      <c r="H1416" s="6" t="s">
        <v>8872</v>
      </c>
      <c r="I1416" s="6" t="s">
        <v>8872</v>
      </c>
      <c r="J1416" s="20" t="str">
        <f>XBB1416&amp;XBC1416&amp;XBD1416&amp;XBE1416&amp;XBF1416&amp;XBG1416&amp;XBH1416&amp;XBI1416&amp;XBJ1416&amp;XBK1416</f>
        <v>Soligent</v>
      </c>
      <c r="K1416" s="5"/>
      <c r="L1416" s="5"/>
      <c r="M1416" s="5">
        <v>195.34</v>
      </c>
      <c r="N1416" s="5"/>
      <c r="O1416" s="5">
        <v>242.22</v>
      </c>
      <c r="P1416" s="15">
        <f>(O1416-M1416)/O1416*100</f>
        <v>19.354306002807363</v>
      </c>
      <c r="Q1416" s="5"/>
      <c r="R1416" s="5"/>
      <c r="S1416" s="5"/>
      <c r="T1416" s="5"/>
      <c r="U1416" s="5">
        <v>8.4</v>
      </c>
      <c r="V1416" s="5">
        <v>2.95</v>
      </c>
      <c r="W1416" s="5">
        <v>13.4</v>
      </c>
      <c r="X1416" s="5">
        <v>21.3</v>
      </c>
      <c r="Y1416" s="5"/>
      <c r="Z1416" s="5"/>
      <c r="AA1416" s="5"/>
      <c r="AB1416" s="5"/>
      <c r="AC1416" s="5"/>
      <c r="AD1416" s="5"/>
      <c r="AE1416" s="20"/>
      <c r="AF1416" s="20"/>
      <c r="AG1416" s="20"/>
      <c r="AH1416" s="20"/>
      <c r="AI1416" s="20"/>
      <c r="AJ1416" s="20"/>
      <c r="AK1416" s="20"/>
      <c r="AL1416" s="20"/>
      <c r="AM1416" s="20"/>
      <c r="AN1416" s="20"/>
      <c r="AO1416" s="20"/>
      <c r="AP1416" s="20"/>
      <c r="AQ1416" s="20"/>
      <c r="AR1416" s="20"/>
      <c r="AS1416" s="20"/>
      <c r="AT1416" s="20"/>
      <c r="AU1416" s="20"/>
      <c r="AV1416" s="20"/>
      <c r="AW1416" s="20"/>
      <c r="AX1416" s="20"/>
      <c r="AY1416" s="20"/>
      <c r="AZ1416" s="20"/>
      <c r="BA1416" s="20"/>
      <c r="BB1416" s="20"/>
      <c r="BC1416" s="20"/>
      <c r="BD1416" s="20"/>
      <c r="BE1416" s="20"/>
      <c r="BF1416" s="20"/>
      <c r="BG1416" s="20"/>
      <c r="BH1416" s="20"/>
      <c r="BI1416" s="20"/>
      <c r="BJ1416" s="20"/>
      <c r="BK1416" s="20"/>
      <c r="BL1416" s="20"/>
      <c r="BM1416" s="20"/>
      <c r="BN1416" s="20"/>
      <c r="BO1416" s="20"/>
      <c r="BP1416" s="20"/>
      <c r="BQ1416" s="20"/>
      <c r="BR1416" s="20"/>
      <c r="BS1416" s="20"/>
      <c r="BT1416" s="20"/>
      <c r="BU1416" s="20"/>
      <c r="BV1416" s="20"/>
      <c r="BW1416" s="20"/>
      <c r="BX1416" s="20"/>
      <c r="BY1416" s="20"/>
      <c r="BZ1416" s="20"/>
      <c r="CA1416" s="5"/>
      <c r="CB1416" s="45" t="s">
        <v>10358</v>
      </c>
      <c r="XBA1416" s="18">
        <f>MIN(XBL1416:XBU1416)</f>
        <v>87.5</v>
      </c>
      <c r="XBB1416" s="21" t="str" cm="1">
        <f t="array" ref="XBB1416:XBK1416">IF(XBA1416=XBL1416:XBU1416,$XBL$2:$XBU$2,"")</f>
        <v/>
      </c>
      <c r="XBC1416" s="21" t="str">
        <v>Soligent</v>
      </c>
      <c r="XBD1416" s="21" t="str">
        <v/>
      </c>
      <c r="XBE1416" s="21" t="str">
        <v/>
      </c>
      <c r="XBF1416" s="21" t="str">
        <v/>
      </c>
      <c r="XBG1416" s="21" t="str">
        <v/>
      </c>
      <c r="XBH1416" s="21" t="str">
        <v/>
      </c>
      <c r="XBI1416" s="21" t="str">
        <v/>
      </c>
      <c r="XBJ1416" s="22" t="str">
        <v/>
      </c>
      <c r="XBK1416" s="22" t="str">
        <v/>
      </c>
      <c r="XBL1416" s="18" t="s">
        <v>8835</v>
      </c>
      <c r="XBM1416" s="18">
        <v>87.5</v>
      </c>
      <c r="XBN1416" s="18" t="s">
        <v>8835</v>
      </c>
      <c r="XBO1416" s="18">
        <v>195.34</v>
      </c>
      <c r="XBP1416" s="18" t="s">
        <v>8835</v>
      </c>
      <c r="XBQ1416" s="18" t="s">
        <v>8835</v>
      </c>
      <c r="XBR1416" s="18" t="s">
        <v>8835</v>
      </c>
      <c r="XBS1416" s="18" t="s">
        <v>8835</v>
      </c>
      <c r="XBT1416" s="18" t="s">
        <v>8835</v>
      </c>
      <c r="XBU1416" s="18" t="s">
        <v>8835</v>
      </c>
    </row>
    <row r="1417" spans="1:80 16277:16297" s="23" customFormat="1" ht="12" x14ac:dyDescent="0.25">
      <c r="A1417" s="5" t="s">
        <v>4199</v>
      </c>
      <c r="B1417" s="5" t="s">
        <v>63</v>
      </c>
      <c r="C1417" s="5" t="s">
        <v>4200</v>
      </c>
      <c r="D1417" s="6" t="s">
        <v>4201</v>
      </c>
      <c r="E1417" s="5"/>
      <c r="F1417" s="6" t="s">
        <v>11832</v>
      </c>
      <c r="G1417" s="5" t="s">
        <v>11838</v>
      </c>
      <c r="H1417" s="6" t="s">
        <v>8872</v>
      </c>
      <c r="I1417" s="6" t="s">
        <v>8872</v>
      </c>
      <c r="J1417" s="20" t="str">
        <f>XBB1417&amp;XBC1417&amp;XBD1417&amp;XBE1417&amp;XBF1417&amp;XBG1417&amp;XBH1417&amp;XBI1417&amp;XBJ1417&amp;XBK1417</f>
        <v>Kranich East</v>
      </c>
      <c r="K1417" s="5"/>
      <c r="L1417" s="5"/>
      <c r="M1417" s="5">
        <v>54.75</v>
      </c>
      <c r="N1417" s="5"/>
      <c r="O1417" s="5">
        <v>80.444800000000001</v>
      </c>
      <c r="P1417" s="15">
        <f>(O1417-M1417)/O1417*100</f>
        <v>31.940908548470503</v>
      </c>
      <c r="Q1417" s="5"/>
      <c r="R1417" s="5"/>
      <c r="S1417" s="5"/>
      <c r="T1417" s="5"/>
      <c r="U1417" s="5">
        <v>0.97</v>
      </c>
      <c r="V1417" s="5">
        <v>3</v>
      </c>
      <c r="W1417" s="5">
        <v>2</v>
      </c>
      <c r="X1417" s="5">
        <v>3</v>
      </c>
      <c r="Y1417" s="5"/>
      <c r="Z1417" s="5"/>
      <c r="AA1417" s="5"/>
      <c r="AB1417" s="5"/>
      <c r="AC1417" s="5"/>
      <c r="AD1417" s="5"/>
      <c r="AE1417" s="20"/>
      <c r="AF1417" s="20"/>
      <c r="AG1417" s="20"/>
      <c r="AH1417" s="20"/>
      <c r="AI1417" s="20"/>
      <c r="AJ1417" s="20"/>
      <c r="AK1417" s="20"/>
      <c r="AL1417" s="20"/>
      <c r="AM1417" s="20"/>
      <c r="AN1417" s="20"/>
      <c r="AO1417" s="20"/>
      <c r="AP1417" s="20"/>
      <c r="AQ1417" s="20"/>
      <c r="AR1417" s="20"/>
      <c r="AS1417" s="20"/>
      <c r="AT1417" s="20"/>
      <c r="AU1417" s="20"/>
      <c r="AV1417" s="20"/>
      <c r="AW1417" s="20"/>
      <c r="AX1417" s="20"/>
      <c r="AY1417" s="20"/>
      <c r="AZ1417" s="20"/>
      <c r="BA1417" s="20"/>
      <c r="BB1417" s="20"/>
      <c r="BC1417" s="20"/>
      <c r="BD1417" s="20"/>
      <c r="BE1417" s="20"/>
      <c r="BF1417" s="20"/>
      <c r="BG1417" s="20"/>
      <c r="BH1417" s="20"/>
      <c r="BI1417" s="20"/>
      <c r="BJ1417" s="20"/>
      <c r="BK1417" s="20"/>
      <c r="BL1417" s="20"/>
      <c r="BM1417" s="20"/>
      <c r="BN1417" s="20"/>
      <c r="BO1417" s="20"/>
      <c r="BP1417" s="20"/>
      <c r="BQ1417" s="20"/>
      <c r="BR1417" s="20"/>
      <c r="BS1417" s="20"/>
      <c r="BT1417" s="20"/>
      <c r="BU1417" s="20"/>
      <c r="BV1417" s="20"/>
      <c r="BW1417" s="20"/>
      <c r="BX1417" s="20"/>
      <c r="BY1417" s="20"/>
      <c r="BZ1417" s="20"/>
      <c r="CA1417" s="5"/>
      <c r="CB1417" s="45" t="s">
        <v>10359</v>
      </c>
      <c r="XBA1417" s="18">
        <f>MIN(XBL1417:XBU1417)</f>
        <v>54.75</v>
      </c>
      <c r="XBB1417" s="21" t="str" cm="1">
        <f t="array" ref="XBB1417:XBK1417">IF(XBA1417=XBL1417:XBU1417,$XBL$2:$XBU$2,"")</f>
        <v/>
      </c>
      <c r="XBC1417" s="21" t="str">
        <v/>
      </c>
      <c r="XBD1417" s="21" t="str">
        <v/>
      </c>
      <c r="XBE1417" s="21" t="str">
        <v>Kranich East</v>
      </c>
      <c r="XBF1417" s="21" t="str">
        <v/>
      </c>
      <c r="XBG1417" s="21" t="str">
        <v/>
      </c>
      <c r="XBH1417" s="21" t="str">
        <v/>
      </c>
      <c r="XBI1417" s="21" t="str">
        <v/>
      </c>
      <c r="XBJ1417" s="22" t="str">
        <v/>
      </c>
      <c r="XBK1417" s="22" t="str">
        <v/>
      </c>
      <c r="XBL1417" s="18" t="s">
        <v>8835</v>
      </c>
      <c r="XBM1417" s="18" t="s">
        <v>8835</v>
      </c>
      <c r="XBN1417" s="18">
        <v>55.2</v>
      </c>
      <c r="XBO1417" s="18">
        <v>54.75</v>
      </c>
      <c r="XBP1417" s="18" t="s">
        <v>8835</v>
      </c>
      <c r="XBQ1417" s="18" t="s">
        <v>8835</v>
      </c>
      <c r="XBR1417" s="18" t="s">
        <v>8835</v>
      </c>
      <c r="XBS1417" s="18" t="s">
        <v>8835</v>
      </c>
      <c r="XBT1417" s="18" t="s">
        <v>8835</v>
      </c>
      <c r="XBU1417" s="18" t="s">
        <v>8835</v>
      </c>
    </row>
    <row r="1418" spans="1:80 16277:16297" s="23" customFormat="1" ht="12" x14ac:dyDescent="0.25">
      <c r="A1418" s="5" t="s">
        <v>4202</v>
      </c>
      <c r="B1418" s="5" t="s">
        <v>63</v>
      </c>
      <c r="C1418" s="5" t="s">
        <v>4203</v>
      </c>
      <c r="D1418" s="6" t="s">
        <v>4204</v>
      </c>
      <c r="E1418" s="5"/>
      <c r="F1418" s="6">
        <v>0</v>
      </c>
      <c r="G1418" s="5" t="s">
        <v>11835</v>
      </c>
      <c r="H1418" s="6" t="s">
        <v>8449</v>
      </c>
      <c r="I1418" s="6" t="s">
        <v>8449</v>
      </c>
      <c r="J1418" s="20" t="str">
        <f>XBB1418&amp;XBC1418&amp;XBD1418&amp;XBE1418&amp;XBF1418&amp;XBG1418&amp;XBH1418&amp;XBI1418&amp;XBJ1418&amp;XBK1418</f>
        <v>Kranich East</v>
      </c>
      <c r="K1418" s="5"/>
      <c r="L1418" s="5"/>
      <c r="M1418" s="5">
        <v>323.14</v>
      </c>
      <c r="N1418" s="5"/>
      <c r="O1418" s="5">
        <v>394</v>
      </c>
      <c r="P1418" s="15">
        <f>(O1418-M1418)/O1418*100</f>
        <v>17.984771573604064</v>
      </c>
      <c r="Q1418" s="5"/>
      <c r="R1418" s="5"/>
      <c r="S1418" s="5"/>
      <c r="T1418" s="5"/>
      <c r="U1418" s="5">
        <v>1.1499999999999999</v>
      </c>
      <c r="V1418" s="5">
        <v>0.5</v>
      </c>
      <c r="W1418" s="5">
        <v>1.26</v>
      </c>
      <c r="X1418" s="5">
        <v>3.08</v>
      </c>
      <c r="Y1418" s="5"/>
      <c r="Z1418" s="5"/>
      <c r="AA1418" s="5"/>
      <c r="AB1418" s="5"/>
      <c r="AC1418" s="5"/>
      <c r="AD1418" s="5"/>
      <c r="AE1418" s="20"/>
      <c r="AF1418" s="20"/>
      <c r="AG1418" s="20"/>
      <c r="AH1418" s="20"/>
      <c r="AI1418" s="20"/>
      <c r="AJ1418" s="20"/>
      <c r="AK1418" s="20"/>
      <c r="AL1418" s="20"/>
      <c r="AM1418" s="20"/>
      <c r="AN1418" s="20"/>
      <c r="AO1418" s="20"/>
      <c r="AP1418" s="20"/>
      <c r="AQ1418" s="20"/>
      <c r="AR1418" s="20"/>
      <c r="AS1418" s="20"/>
      <c r="AT1418" s="20"/>
      <c r="AU1418" s="20"/>
      <c r="AV1418" s="20"/>
      <c r="AW1418" s="20"/>
      <c r="AX1418" s="20"/>
      <c r="AY1418" s="20"/>
      <c r="AZ1418" s="20"/>
      <c r="BA1418" s="20"/>
      <c r="BB1418" s="20"/>
      <c r="BC1418" s="20"/>
      <c r="BD1418" s="20"/>
      <c r="BE1418" s="20"/>
      <c r="BF1418" s="20"/>
      <c r="BG1418" s="20"/>
      <c r="BH1418" s="20"/>
      <c r="BI1418" s="20"/>
      <c r="BJ1418" s="20"/>
      <c r="BK1418" s="20"/>
      <c r="BL1418" s="20"/>
      <c r="BM1418" s="20"/>
      <c r="BN1418" s="20"/>
      <c r="BO1418" s="20"/>
      <c r="BP1418" s="20"/>
      <c r="BQ1418" s="20"/>
      <c r="BR1418" s="20"/>
      <c r="BS1418" s="20"/>
      <c r="BT1418" s="20"/>
      <c r="BU1418" s="20"/>
      <c r="BV1418" s="20"/>
      <c r="BW1418" s="20"/>
      <c r="BX1418" s="20"/>
      <c r="BY1418" s="20"/>
      <c r="BZ1418" s="20"/>
      <c r="CA1418" s="5"/>
      <c r="CB1418" s="45" t="s">
        <v>10360</v>
      </c>
      <c r="XBA1418" s="18">
        <f>MIN(XBL1418:XBU1418)</f>
        <v>323.14</v>
      </c>
      <c r="XBB1418" s="21" t="str" cm="1">
        <f t="array" ref="XBB1418:XBK1418">IF(XBA1418=XBL1418:XBU1418,$XBL$2:$XBU$2,"")</f>
        <v/>
      </c>
      <c r="XBC1418" s="21" t="str">
        <v/>
      </c>
      <c r="XBD1418" s="21" t="str">
        <v/>
      </c>
      <c r="XBE1418" s="21" t="str">
        <v>Kranich East</v>
      </c>
      <c r="XBF1418" s="21" t="str">
        <v/>
      </c>
      <c r="XBG1418" s="21" t="str">
        <v/>
      </c>
      <c r="XBH1418" s="21" t="str">
        <v/>
      </c>
      <c r="XBI1418" s="21" t="str">
        <v/>
      </c>
      <c r="XBJ1418" s="22" t="str">
        <v/>
      </c>
      <c r="XBK1418" s="22" t="str">
        <v/>
      </c>
      <c r="XBL1418" s="18" t="s">
        <v>8835</v>
      </c>
      <c r="XBM1418" s="18" t="s">
        <v>8835</v>
      </c>
      <c r="XBN1418" s="18" t="s">
        <v>8835</v>
      </c>
      <c r="XBO1418" s="18">
        <v>323.14</v>
      </c>
      <c r="XBP1418" s="18" t="s">
        <v>8835</v>
      </c>
      <c r="XBQ1418" s="18" t="s">
        <v>8835</v>
      </c>
      <c r="XBR1418" s="18" t="s">
        <v>8835</v>
      </c>
      <c r="XBS1418" s="18" t="s">
        <v>8835</v>
      </c>
      <c r="XBT1418" s="18" t="s">
        <v>8835</v>
      </c>
      <c r="XBU1418" s="18" t="s">
        <v>8835</v>
      </c>
    </row>
    <row r="1419" spans="1:80 16277:16297" s="23" customFormat="1" ht="12" x14ac:dyDescent="0.25">
      <c r="A1419" s="5" t="s">
        <v>4205</v>
      </c>
      <c r="B1419" s="5" t="s">
        <v>63</v>
      </c>
      <c r="C1419" s="5" t="s">
        <v>4206</v>
      </c>
      <c r="D1419" s="6" t="s">
        <v>4207</v>
      </c>
      <c r="E1419" s="5"/>
      <c r="F1419" s="6" t="s">
        <v>11837</v>
      </c>
      <c r="G1419" s="5" t="s">
        <v>11835</v>
      </c>
      <c r="H1419" s="6" t="s">
        <v>8449</v>
      </c>
      <c r="I1419" s="6" t="s">
        <v>8449</v>
      </c>
      <c r="J1419" s="20" t="str">
        <f>XBB1419&amp;XBC1419&amp;XBD1419&amp;XBE1419&amp;XBF1419&amp;XBG1419&amp;XBH1419&amp;XBI1419&amp;XBJ1419&amp;XBK1419</f>
        <v>Kranich East</v>
      </c>
      <c r="K1419" s="5"/>
      <c r="L1419" s="5"/>
      <c r="M1419" s="5">
        <v>171.04</v>
      </c>
      <c r="N1419" s="5"/>
      <c r="O1419" s="5">
        <v>208</v>
      </c>
      <c r="P1419" s="15">
        <f>(O1419-M1419)/O1419*100</f>
        <v>17.769230769230774</v>
      </c>
      <c r="Q1419" s="5"/>
      <c r="R1419" s="5"/>
      <c r="S1419" s="5"/>
      <c r="T1419" s="5"/>
      <c r="U1419" s="5">
        <v>123.5</v>
      </c>
      <c r="V1419" s="5">
        <v>15.95</v>
      </c>
      <c r="W1419" s="5">
        <v>15.75</v>
      </c>
      <c r="X1419" s="5">
        <v>7.88</v>
      </c>
      <c r="Y1419" s="5"/>
      <c r="Z1419" s="5"/>
      <c r="AA1419" s="5"/>
      <c r="AB1419" s="5"/>
      <c r="AC1419" s="5"/>
      <c r="AD1419" s="5"/>
      <c r="AE1419" s="20"/>
      <c r="AF1419" s="20"/>
      <c r="AG1419" s="20"/>
      <c r="AH1419" s="20"/>
      <c r="AI1419" s="20"/>
      <c r="AJ1419" s="20"/>
      <c r="AK1419" s="20"/>
      <c r="AL1419" s="20"/>
      <c r="AM1419" s="20"/>
      <c r="AN1419" s="20"/>
      <c r="AO1419" s="20"/>
      <c r="AP1419" s="20"/>
      <c r="AQ1419" s="20"/>
      <c r="AR1419" s="20"/>
      <c r="AS1419" s="20"/>
      <c r="AT1419" s="20"/>
      <c r="AU1419" s="20"/>
      <c r="AV1419" s="20"/>
      <c r="AW1419" s="20"/>
      <c r="AX1419" s="20"/>
      <c r="AY1419" s="20"/>
      <c r="AZ1419" s="20"/>
      <c r="BA1419" s="20"/>
      <c r="BB1419" s="20"/>
      <c r="BC1419" s="20"/>
      <c r="BD1419" s="20"/>
      <c r="BE1419" s="20"/>
      <c r="BF1419" s="20"/>
      <c r="BG1419" s="20"/>
      <c r="BH1419" s="20"/>
      <c r="BI1419" s="20"/>
      <c r="BJ1419" s="20"/>
      <c r="BK1419" s="20"/>
      <c r="BL1419" s="20"/>
      <c r="BM1419" s="20"/>
      <c r="BN1419" s="20"/>
      <c r="BO1419" s="20"/>
      <c r="BP1419" s="20"/>
      <c r="BQ1419" s="20"/>
      <c r="BR1419" s="20"/>
      <c r="BS1419" s="20"/>
      <c r="BT1419" s="20"/>
      <c r="BU1419" s="20"/>
      <c r="BV1419" s="20"/>
      <c r="BW1419" s="20"/>
      <c r="BX1419" s="20"/>
      <c r="BY1419" s="20"/>
      <c r="BZ1419" s="20"/>
      <c r="CA1419" s="5"/>
      <c r="CB1419" s="45" t="s">
        <v>10361</v>
      </c>
      <c r="XBA1419" s="18">
        <f>MIN(XBL1419:XBU1419)</f>
        <v>171.04</v>
      </c>
      <c r="XBB1419" s="21" t="str" cm="1">
        <f t="array" ref="XBB1419:XBK1419">IF(XBA1419=XBL1419:XBU1419,$XBL$2:$XBU$2,"")</f>
        <v/>
      </c>
      <c r="XBC1419" s="21" t="str">
        <v/>
      </c>
      <c r="XBD1419" s="21" t="str">
        <v/>
      </c>
      <c r="XBE1419" s="21" t="str">
        <v>Kranich East</v>
      </c>
      <c r="XBF1419" s="21" t="str">
        <v/>
      </c>
      <c r="XBG1419" s="21" t="str">
        <v/>
      </c>
      <c r="XBH1419" s="21" t="str">
        <v/>
      </c>
      <c r="XBI1419" s="21" t="str">
        <v/>
      </c>
      <c r="XBJ1419" s="22" t="str">
        <v/>
      </c>
      <c r="XBK1419" s="22" t="str">
        <v/>
      </c>
      <c r="XBL1419" s="18" t="s">
        <v>8835</v>
      </c>
      <c r="XBM1419" s="18" t="s">
        <v>8835</v>
      </c>
      <c r="XBN1419" s="18" t="s">
        <v>8835</v>
      </c>
      <c r="XBO1419" s="18">
        <v>171.04</v>
      </c>
      <c r="XBP1419" s="18" t="s">
        <v>8835</v>
      </c>
      <c r="XBQ1419" s="18" t="s">
        <v>8835</v>
      </c>
      <c r="XBR1419" s="18" t="s">
        <v>8835</v>
      </c>
      <c r="XBS1419" s="18" t="s">
        <v>8835</v>
      </c>
      <c r="XBT1419" s="18" t="s">
        <v>8835</v>
      </c>
      <c r="XBU1419" s="18" t="s">
        <v>8835</v>
      </c>
    </row>
    <row r="1420" spans="1:80 16277:16297" s="23" customFormat="1" ht="12" x14ac:dyDescent="0.25">
      <c r="A1420" s="5" t="s">
        <v>4208</v>
      </c>
      <c r="B1420" s="5" t="s">
        <v>63</v>
      </c>
      <c r="C1420" s="5" t="s">
        <v>4209</v>
      </c>
      <c r="D1420" s="6" t="s">
        <v>4210</v>
      </c>
      <c r="E1420" s="5"/>
      <c r="F1420" s="6" t="s">
        <v>11837</v>
      </c>
      <c r="G1420" s="5" t="s">
        <v>11835</v>
      </c>
      <c r="H1420" s="6" t="s">
        <v>8449</v>
      </c>
      <c r="I1420" s="6" t="s">
        <v>8449</v>
      </c>
      <c r="J1420" s="20" t="str">
        <f>XBB1420&amp;XBC1420&amp;XBD1420&amp;XBE1420&amp;XBF1420&amp;XBG1420&amp;XBH1420&amp;XBI1420&amp;XBJ1420&amp;XBK1420</f>
        <v>Kranich East</v>
      </c>
      <c r="K1420" s="5"/>
      <c r="L1420" s="5"/>
      <c r="M1420" s="5">
        <v>32.54</v>
      </c>
      <c r="N1420" s="5"/>
      <c r="O1420" s="5">
        <v>39.5</v>
      </c>
      <c r="P1420" s="15">
        <f>(O1420-M1420)/O1420*100</f>
        <v>17.620253164556964</v>
      </c>
      <c r="Q1420" s="5"/>
      <c r="R1420" s="5"/>
      <c r="S1420" s="5"/>
      <c r="T1420" s="5"/>
      <c r="U1420" s="5">
        <v>3.9</v>
      </c>
      <c r="V1420" s="5">
        <v>4.5999999999999996</v>
      </c>
      <c r="W1420" s="5">
        <v>12.4</v>
      </c>
      <c r="X1420" s="5">
        <v>8.1</v>
      </c>
      <c r="Y1420" s="5"/>
      <c r="Z1420" s="5"/>
      <c r="AA1420" s="5"/>
      <c r="AB1420" s="5"/>
      <c r="AC1420" s="5"/>
      <c r="AD1420" s="5"/>
      <c r="AE1420" s="20"/>
      <c r="AF1420" s="20"/>
      <c r="AG1420" s="20"/>
      <c r="AH1420" s="20"/>
      <c r="AI1420" s="20"/>
      <c r="AJ1420" s="20"/>
      <c r="AK1420" s="20"/>
      <c r="AL1420" s="20"/>
      <c r="AM1420" s="20"/>
      <c r="AN1420" s="20"/>
      <c r="AO1420" s="20"/>
      <c r="AP1420" s="20"/>
      <c r="AQ1420" s="20"/>
      <c r="AR1420" s="20"/>
      <c r="AS1420" s="20"/>
      <c r="AT1420" s="20"/>
      <c r="AU1420" s="20"/>
      <c r="AV1420" s="20"/>
      <c r="AW1420" s="20"/>
      <c r="AX1420" s="20"/>
      <c r="AY1420" s="20"/>
      <c r="AZ1420" s="20"/>
      <c r="BA1420" s="20"/>
      <c r="BB1420" s="20"/>
      <c r="BC1420" s="20"/>
      <c r="BD1420" s="20"/>
      <c r="BE1420" s="20"/>
      <c r="BF1420" s="20"/>
      <c r="BG1420" s="20"/>
      <c r="BH1420" s="20"/>
      <c r="BI1420" s="20"/>
      <c r="BJ1420" s="20"/>
      <c r="BK1420" s="20"/>
      <c r="BL1420" s="20"/>
      <c r="BM1420" s="20"/>
      <c r="BN1420" s="20"/>
      <c r="BO1420" s="20"/>
      <c r="BP1420" s="20"/>
      <c r="BQ1420" s="20"/>
      <c r="BR1420" s="20"/>
      <c r="BS1420" s="20"/>
      <c r="BT1420" s="20"/>
      <c r="BU1420" s="20"/>
      <c r="BV1420" s="20"/>
      <c r="BW1420" s="20"/>
      <c r="BX1420" s="20"/>
      <c r="BY1420" s="20"/>
      <c r="BZ1420" s="20"/>
      <c r="CA1420" s="5"/>
      <c r="CB1420" s="45" t="s">
        <v>10362</v>
      </c>
      <c r="XBA1420" s="18">
        <f>MIN(XBL1420:XBU1420)</f>
        <v>32.54</v>
      </c>
      <c r="XBB1420" s="21" t="str" cm="1">
        <f t="array" ref="XBB1420:XBK1420">IF(XBA1420=XBL1420:XBU1420,$XBL$2:$XBU$2,"")</f>
        <v/>
      </c>
      <c r="XBC1420" s="21" t="str">
        <v/>
      </c>
      <c r="XBD1420" s="21" t="str">
        <v/>
      </c>
      <c r="XBE1420" s="21" t="str">
        <v>Kranich East</v>
      </c>
      <c r="XBF1420" s="21" t="str">
        <v/>
      </c>
      <c r="XBG1420" s="21" t="str">
        <v/>
      </c>
      <c r="XBH1420" s="21" t="str">
        <v/>
      </c>
      <c r="XBI1420" s="21" t="str">
        <v/>
      </c>
      <c r="XBJ1420" s="22" t="str">
        <v/>
      </c>
      <c r="XBK1420" s="22" t="str">
        <v/>
      </c>
      <c r="XBL1420" s="18" t="s">
        <v>8835</v>
      </c>
      <c r="XBM1420" s="18" t="s">
        <v>8835</v>
      </c>
      <c r="XBN1420" s="18" t="s">
        <v>8835</v>
      </c>
      <c r="XBO1420" s="18">
        <v>32.54</v>
      </c>
      <c r="XBP1420" s="18" t="s">
        <v>8835</v>
      </c>
      <c r="XBQ1420" s="18" t="s">
        <v>8835</v>
      </c>
      <c r="XBR1420" s="18" t="s">
        <v>8835</v>
      </c>
      <c r="XBS1420" s="18" t="s">
        <v>8835</v>
      </c>
      <c r="XBT1420" s="18" t="s">
        <v>8835</v>
      </c>
      <c r="XBU1420" s="18" t="s">
        <v>8835</v>
      </c>
    </row>
    <row r="1421" spans="1:80 16277:16297" s="23" customFormat="1" ht="12" x14ac:dyDescent="0.25">
      <c r="A1421" s="5" t="s">
        <v>4211</v>
      </c>
      <c r="B1421" s="5" t="s">
        <v>63</v>
      </c>
      <c r="C1421" s="5" t="s">
        <v>4212</v>
      </c>
      <c r="D1421" s="6" t="s">
        <v>4213</v>
      </c>
      <c r="E1421" s="5"/>
      <c r="F1421" s="6" t="s">
        <v>11864</v>
      </c>
      <c r="G1421" s="5" t="s">
        <v>11835</v>
      </c>
      <c r="H1421" s="6" t="s">
        <v>8449</v>
      </c>
      <c r="I1421" s="6" t="s">
        <v>8449</v>
      </c>
      <c r="J1421" s="20" t="str">
        <f>XBB1421&amp;XBC1421&amp;XBD1421&amp;XBE1421&amp;XBF1421&amp;XBG1421&amp;XBH1421&amp;XBI1421&amp;XBJ1421&amp;XBK1421</f>
        <v>Kranich East</v>
      </c>
      <c r="K1421" s="5"/>
      <c r="L1421" s="5"/>
      <c r="M1421" s="5">
        <v>154.36000000000001</v>
      </c>
      <c r="N1421" s="5"/>
      <c r="O1421" s="5">
        <v>191.41</v>
      </c>
      <c r="P1421" s="15">
        <f>(O1421-M1421)/O1421*100</f>
        <v>19.35635546732145</v>
      </c>
      <c r="Q1421" s="5"/>
      <c r="R1421" s="5"/>
      <c r="S1421" s="5"/>
      <c r="T1421" s="5"/>
      <c r="U1421" s="5">
        <v>3</v>
      </c>
      <c r="V1421" s="5">
        <v>6.5</v>
      </c>
      <c r="W1421" s="5">
        <v>6</v>
      </c>
      <c r="X1421" s="5">
        <v>9</v>
      </c>
      <c r="Y1421" s="5"/>
      <c r="Z1421" s="5"/>
      <c r="AA1421" s="5"/>
      <c r="AB1421" s="5"/>
      <c r="AC1421" s="5"/>
      <c r="AD1421" s="5"/>
      <c r="AE1421" s="20"/>
      <c r="AF1421" s="20"/>
      <c r="AG1421" s="20"/>
      <c r="AH1421" s="20"/>
      <c r="AI1421" s="20"/>
      <c r="AJ1421" s="20"/>
      <c r="AK1421" s="20"/>
      <c r="AL1421" s="20"/>
      <c r="AM1421" s="20"/>
      <c r="AN1421" s="20"/>
      <c r="AO1421" s="20"/>
      <c r="AP1421" s="20"/>
      <c r="AQ1421" s="20"/>
      <c r="AR1421" s="20"/>
      <c r="AS1421" s="20"/>
      <c r="AT1421" s="20"/>
      <c r="AU1421" s="20"/>
      <c r="AV1421" s="20"/>
      <c r="AW1421" s="20"/>
      <c r="AX1421" s="20"/>
      <c r="AY1421" s="20"/>
      <c r="AZ1421" s="20"/>
      <c r="BA1421" s="20"/>
      <c r="BB1421" s="20"/>
      <c r="BC1421" s="20"/>
      <c r="BD1421" s="20"/>
      <c r="BE1421" s="20"/>
      <c r="BF1421" s="20"/>
      <c r="BG1421" s="20"/>
      <c r="BH1421" s="20"/>
      <c r="BI1421" s="20"/>
      <c r="BJ1421" s="20"/>
      <c r="BK1421" s="20"/>
      <c r="BL1421" s="20"/>
      <c r="BM1421" s="20"/>
      <c r="BN1421" s="20"/>
      <c r="BO1421" s="20"/>
      <c r="BP1421" s="20"/>
      <c r="BQ1421" s="20"/>
      <c r="BR1421" s="20"/>
      <c r="BS1421" s="20"/>
      <c r="BT1421" s="20"/>
      <c r="BU1421" s="20"/>
      <c r="BV1421" s="20"/>
      <c r="BW1421" s="20"/>
      <c r="BX1421" s="20"/>
      <c r="BY1421" s="20"/>
      <c r="BZ1421" s="20"/>
      <c r="CA1421" s="5"/>
      <c r="CB1421" s="45" t="s">
        <v>10363</v>
      </c>
      <c r="XBA1421" s="18">
        <f>MIN(XBL1421:XBU1421)</f>
        <v>154.36000000000001</v>
      </c>
      <c r="XBB1421" s="21" t="str" cm="1">
        <f t="array" ref="XBB1421:XBK1421">IF(XBA1421=XBL1421:XBU1421,$XBL$2:$XBU$2,"")</f>
        <v/>
      </c>
      <c r="XBC1421" s="21" t="str">
        <v/>
      </c>
      <c r="XBD1421" s="21" t="str">
        <v/>
      </c>
      <c r="XBE1421" s="21" t="str">
        <v>Kranich East</v>
      </c>
      <c r="XBF1421" s="21" t="str">
        <v/>
      </c>
      <c r="XBG1421" s="21" t="str">
        <v/>
      </c>
      <c r="XBH1421" s="21" t="str">
        <v/>
      </c>
      <c r="XBI1421" s="21" t="str">
        <v/>
      </c>
      <c r="XBJ1421" s="22" t="str">
        <v/>
      </c>
      <c r="XBK1421" s="22" t="str">
        <v/>
      </c>
      <c r="XBL1421" s="18" t="s">
        <v>8835</v>
      </c>
      <c r="XBM1421" s="18">
        <v>497.3</v>
      </c>
      <c r="XBN1421" s="18" t="s">
        <v>8835</v>
      </c>
      <c r="XBO1421" s="18">
        <v>154.36000000000001</v>
      </c>
      <c r="XBP1421" s="18" t="s">
        <v>8835</v>
      </c>
      <c r="XBQ1421" s="18" t="s">
        <v>8835</v>
      </c>
      <c r="XBR1421" s="18" t="s">
        <v>8835</v>
      </c>
      <c r="XBS1421" s="18" t="s">
        <v>8835</v>
      </c>
      <c r="XBT1421" s="18" t="s">
        <v>8835</v>
      </c>
      <c r="XBU1421" s="18" t="s">
        <v>8835</v>
      </c>
    </row>
    <row r="1422" spans="1:80 16277:16297" s="23" customFormat="1" ht="12" x14ac:dyDescent="0.25">
      <c r="A1422" s="5" t="s">
        <v>4214</v>
      </c>
      <c r="B1422" s="5" t="s">
        <v>63</v>
      </c>
      <c r="C1422" s="5" t="s">
        <v>4215</v>
      </c>
      <c r="D1422" s="6" t="s">
        <v>4216</v>
      </c>
      <c r="E1422" s="5"/>
      <c r="F1422" s="6" t="s">
        <v>11846</v>
      </c>
      <c r="G1422" s="5" t="s">
        <v>11835</v>
      </c>
      <c r="H1422" s="6" t="s">
        <v>8847</v>
      </c>
      <c r="I1422" s="6" t="s">
        <v>8847</v>
      </c>
      <c r="J1422" s="20" t="str">
        <f>XBB1422&amp;XBC1422&amp;XBD1422&amp;XBE1422&amp;XBF1422&amp;XBG1422&amp;XBH1422&amp;XBI1422&amp;XBJ1422&amp;XBK1422</f>
        <v>Soligent</v>
      </c>
      <c r="K1422" s="5"/>
      <c r="L1422" s="5"/>
      <c r="M1422" s="5">
        <v>27.69</v>
      </c>
      <c r="N1422" s="5"/>
      <c r="O1422" s="5">
        <v>32.681594955489615</v>
      </c>
      <c r="P1422" s="15">
        <f>(O1422-M1422)/O1422*100</f>
        <v>15.273412947831549</v>
      </c>
      <c r="Q1422" s="5"/>
      <c r="R1422" s="5"/>
      <c r="S1422" s="5"/>
      <c r="T1422" s="5"/>
      <c r="U1422" s="5">
        <v>0.89</v>
      </c>
      <c r="V1422" s="5">
        <v>4</v>
      </c>
      <c r="W1422" s="5">
        <v>4</v>
      </c>
      <c r="X1422" s="5">
        <v>6</v>
      </c>
      <c r="Y1422" s="5"/>
      <c r="Z1422" s="5"/>
      <c r="AA1422" s="5"/>
      <c r="AB1422" s="5"/>
      <c r="AC1422" s="5"/>
      <c r="AD1422" s="5"/>
      <c r="AE1422" s="20"/>
      <c r="AF1422" s="20"/>
      <c r="AG1422" s="20"/>
      <c r="AH1422" s="20"/>
      <c r="AI1422" s="20"/>
      <c r="AJ1422" s="20"/>
      <c r="AK1422" s="20"/>
      <c r="AL1422" s="20"/>
      <c r="AM1422" s="20"/>
      <c r="AN1422" s="20"/>
      <c r="AO1422" s="20"/>
      <c r="AP1422" s="20"/>
      <c r="AQ1422" s="20"/>
      <c r="AR1422" s="20"/>
      <c r="AS1422" s="20"/>
      <c r="AT1422" s="20"/>
      <c r="AU1422" s="20"/>
      <c r="AV1422" s="20"/>
      <c r="AW1422" s="20"/>
      <c r="AX1422" s="20"/>
      <c r="AY1422" s="20"/>
      <c r="AZ1422" s="20"/>
      <c r="BA1422" s="20"/>
      <c r="BB1422" s="20"/>
      <c r="BC1422" s="20"/>
      <c r="BD1422" s="20"/>
      <c r="BE1422" s="20"/>
      <c r="BF1422" s="20"/>
      <c r="BG1422" s="20"/>
      <c r="BH1422" s="20"/>
      <c r="BI1422" s="20"/>
      <c r="BJ1422" s="20"/>
      <c r="BK1422" s="20"/>
      <c r="BL1422" s="20"/>
      <c r="BM1422" s="20"/>
      <c r="BN1422" s="20"/>
      <c r="BO1422" s="20"/>
      <c r="BP1422" s="20"/>
      <c r="BQ1422" s="20"/>
      <c r="BR1422" s="20"/>
      <c r="BS1422" s="20"/>
      <c r="BT1422" s="20"/>
      <c r="BU1422" s="20"/>
      <c r="BV1422" s="20"/>
      <c r="BW1422" s="20"/>
      <c r="BX1422" s="20"/>
      <c r="BY1422" s="20"/>
      <c r="BZ1422" s="20"/>
      <c r="CA1422" s="5"/>
      <c r="CB1422" s="45" t="s">
        <v>10364</v>
      </c>
      <c r="XBA1422" s="18">
        <f>MIN(XBL1422:XBU1422)</f>
        <v>27.69</v>
      </c>
      <c r="XBB1422" s="21" t="str" cm="1">
        <f t="array" ref="XBB1422:XBK1422">IF(XBA1422=XBL1422:XBU1422,$XBL$2:$XBU$2,"")</f>
        <v/>
      </c>
      <c r="XBC1422" s="21" t="str">
        <v>Soligent</v>
      </c>
      <c r="XBD1422" s="21" t="str">
        <v/>
      </c>
      <c r="XBE1422" s="21" t="str">
        <v/>
      </c>
      <c r="XBF1422" s="21" t="str">
        <v/>
      </c>
      <c r="XBG1422" s="21" t="str">
        <v/>
      </c>
      <c r="XBH1422" s="21" t="str">
        <v/>
      </c>
      <c r="XBI1422" s="21" t="str">
        <v/>
      </c>
      <c r="XBJ1422" s="22" t="str">
        <v/>
      </c>
      <c r="XBK1422" s="22" t="str">
        <v/>
      </c>
      <c r="XBL1422" s="18" t="s">
        <v>8835</v>
      </c>
      <c r="XBM1422" s="18">
        <v>27.69</v>
      </c>
      <c r="XBN1422" s="18" t="s">
        <v>8835</v>
      </c>
      <c r="XBO1422" s="18" t="s">
        <v>8835</v>
      </c>
      <c r="XBP1422" s="18" t="s">
        <v>8835</v>
      </c>
      <c r="XBQ1422" s="18" t="s">
        <v>8835</v>
      </c>
      <c r="XBR1422" s="18" t="s">
        <v>8835</v>
      </c>
      <c r="XBS1422" s="18" t="s">
        <v>8835</v>
      </c>
      <c r="XBT1422" s="18" t="s">
        <v>8835</v>
      </c>
      <c r="XBU1422" s="18" t="s">
        <v>8835</v>
      </c>
    </row>
    <row r="1423" spans="1:80 16277:16297" s="23" customFormat="1" ht="12" x14ac:dyDescent="0.25">
      <c r="A1423" s="5" t="s">
        <v>4217</v>
      </c>
      <c r="B1423" s="5" t="s">
        <v>63</v>
      </c>
      <c r="C1423" s="5" t="s">
        <v>4218</v>
      </c>
      <c r="D1423" s="6" t="s">
        <v>4219</v>
      </c>
      <c r="E1423" s="5"/>
      <c r="F1423" s="6" t="s">
        <v>11837</v>
      </c>
      <c r="G1423" s="5" t="s">
        <v>11835</v>
      </c>
      <c r="H1423" s="6" t="s">
        <v>8449</v>
      </c>
      <c r="I1423" s="6" t="s">
        <v>8449</v>
      </c>
      <c r="J1423" s="20" t="str">
        <f>XBB1423&amp;XBC1423&amp;XBD1423&amp;XBE1423&amp;XBF1423&amp;XBG1423&amp;XBH1423&amp;XBI1423&amp;XBJ1423&amp;XBK1423</f>
        <v>Kranich East</v>
      </c>
      <c r="K1423" s="5"/>
      <c r="L1423" s="5"/>
      <c r="M1423" s="5">
        <v>626.79999999999995</v>
      </c>
      <c r="N1423" s="5"/>
      <c r="O1423" s="5">
        <v>777.23</v>
      </c>
      <c r="P1423" s="15">
        <f>(O1423-M1423)/O1423*100</f>
        <v>19.354631190252572</v>
      </c>
      <c r="Q1423" s="5"/>
      <c r="R1423" s="5"/>
      <c r="S1423" s="5"/>
      <c r="T1423" s="5"/>
      <c r="U1423" s="5">
        <v>2</v>
      </c>
      <c r="V1423" s="5">
        <v>2</v>
      </c>
      <c r="W1423" s="5">
        <v>2</v>
      </c>
      <c r="X1423" s="5">
        <v>2</v>
      </c>
      <c r="Y1423" s="5"/>
      <c r="Z1423" s="5"/>
      <c r="AA1423" s="5"/>
      <c r="AB1423" s="5"/>
      <c r="AC1423" s="5"/>
      <c r="AD1423" s="5"/>
      <c r="AE1423" s="20"/>
      <c r="AF1423" s="20"/>
      <c r="AG1423" s="20"/>
      <c r="AH1423" s="20"/>
      <c r="AI1423" s="20"/>
      <c r="AJ1423" s="20"/>
      <c r="AK1423" s="20"/>
      <c r="AL1423" s="20"/>
      <c r="AM1423" s="20"/>
      <c r="AN1423" s="20"/>
      <c r="AO1423" s="20"/>
      <c r="AP1423" s="20"/>
      <c r="AQ1423" s="20"/>
      <c r="AR1423" s="20"/>
      <c r="AS1423" s="20"/>
      <c r="AT1423" s="20"/>
      <c r="AU1423" s="20"/>
      <c r="AV1423" s="20"/>
      <c r="AW1423" s="20"/>
      <c r="AX1423" s="20"/>
      <c r="AY1423" s="20"/>
      <c r="AZ1423" s="20"/>
      <c r="BA1423" s="20"/>
      <c r="BB1423" s="20"/>
      <c r="BC1423" s="20"/>
      <c r="BD1423" s="20"/>
      <c r="BE1423" s="20"/>
      <c r="BF1423" s="20"/>
      <c r="BG1423" s="20"/>
      <c r="BH1423" s="20"/>
      <c r="BI1423" s="20"/>
      <c r="BJ1423" s="20"/>
      <c r="BK1423" s="20"/>
      <c r="BL1423" s="20"/>
      <c r="BM1423" s="20"/>
      <c r="BN1423" s="20"/>
      <c r="BO1423" s="20"/>
      <c r="BP1423" s="20"/>
      <c r="BQ1423" s="20"/>
      <c r="BR1423" s="20"/>
      <c r="BS1423" s="20"/>
      <c r="BT1423" s="20"/>
      <c r="BU1423" s="20"/>
      <c r="BV1423" s="20"/>
      <c r="BW1423" s="20"/>
      <c r="BX1423" s="20"/>
      <c r="BY1423" s="20"/>
      <c r="BZ1423" s="20"/>
      <c r="CA1423" s="5"/>
      <c r="CB1423" s="45" t="s">
        <v>10365</v>
      </c>
      <c r="XBA1423" s="18">
        <f>MIN(XBL1423:XBU1423)</f>
        <v>626.79999999999995</v>
      </c>
      <c r="XBB1423" s="21" t="str" cm="1">
        <f t="array" ref="XBB1423:XBK1423">IF(XBA1423=XBL1423:XBU1423,$XBL$2:$XBU$2,"")</f>
        <v/>
      </c>
      <c r="XBC1423" s="21" t="str">
        <v/>
      </c>
      <c r="XBD1423" s="21" t="str">
        <v/>
      </c>
      <c r="XBE1423" s="21" t="str">
        <v>Kranich East</v>
      </c>
      <c r="XBF1423" s="21" t="str">
        <v/>
      </c>
      <c r="XBG1423" s="21" t="str">
        <v/>
      </c>
      <c r="XBH1423" s="21" t="str">
        <v/>
      </c>
      <c r="XBI1423" s="21" t="str">
        <v/>
      </c>
      <c r="XBJ1423" s="22" t="str">
        <v/>
      </c>
      <c r="XBK1423" s="22" t="str">
        <v/>
      </c>
      <c r="XBL1423" s="18" t="s">
        <v>8835</v>
      </c>
      <c r="XBM1423" s="18" t="s">
        <v>8835</v>
      </c>
      <c r="XBN1423" s="18" t="s">
        <v>8835</v>
      </c>
      <c r="XBO1423" s="18">
        <v>626.79999999999995</v>
      </c>
      <c r="XBP1423" s="18" t="s">
        <v>8835</v>
      </c>
      <c r="XBQ1423" s="18" t="s">
        <v>8835</v>
      </c>
      <c r="XBR1423" s="18" t="s">
        <v>8835</v>
      </c>
      <c r="XBS1423" s="18" t="s">
        <v>8835</v>
      </c>
      <c r="XBT1423" s="18" t="s">
        <v>8835</v>
      </c>
      <c r="XBU1423" s="18" t="s">
        <v>8835</v>
      </c>
    </row>
    <row r="1424" spans="1:80 16277:16297" s="23" customFormat="1" ht="12" x14ac:dyDescent="0.25">
      <c r="A1424" s="5" t="s">
        <v>4220</v>
      </c>
      <c r="B1424" s="5" t="s">
        <v>63</v>
      </c>
      <c r="C1424" s="5" t="s">
        <v>4221</v>
      </c>
      <c r="D1424" s="6" t="s">
        <v>4222</v>
      </c>
      <c r="E1424" s="5"/>
      <c r="F1424" s="6" t="s">
        <v>11837</v>
      </c>
      <c r="G1424" s="5" t="s">
        <v>11838</v>
      </c>
      <c r="H1424" s="6" t="s">
        <v>8449</v>
      </c>
      <c r="I1424" s="6" t="s">
        <v>8449</v>
      </c>
      <c r="J1424" s="20" t="str">
        <f>XBB1424&amp;XBC1424&amp;XBD1424&amp;XBE1424&amp;XBF1424&amp;XBG1424&amp;XBH1424&amp;XBI1424&amp;XBJ1424&amp;XBK1424</f>
        <v>Kranich East</v>
      </c>
      <c r="K1424" s="5"/>
      <c r="L1424" s="5"/>
      <c r="M1424" s="5">
        <v>1471.39</v>
      </c>
      <c r="N1424" s="5"/>
      <c r="O1424" s="5">
        <v>1795</v>
      </c>
      <c r="P1424" s="15">
        <f>(O1424-M1424)/O1424*100</f>
        <v>18.028412256267405</v>
      </c>
      <c r="Q1424" s="5"/>
      <c r="R1424" s="5"/>
      <c r="S1424" s="5"/>
      <c r="T1424" s="5"/>
      <c r="U1424" s="5">
        <v>2</v>
      </c>
      <c r="V1424" s="5">
        <v>2</v>
      </c>
      <c r="W1424" s="5">
        <v>2</v>
      </c>
      <c r="X1424" s="5">
        <v>2</v>
      </c>
      <c r="Y1424" s="5"/>
      <c r="Z1424" s="5"/>
      <c r="AA1424" s="5"/>
      <c r="AB1424" s="5"/>
      <c r="AC1424" s="5"/>
      <c r="AD1424" s="5"/>
      <c r="AE1424" s="20"/>
      <c r="AF1424" s="20"/>
      <c r="AG1424" s="20"/>
      <c r="AH1424" s="20"/>
      <c r="AI1424" s="20"/>
      <c r="AJ1424" s="20"/>
      <c r="AK1424" s="20"/>
      <c r="AL1424" s="20"/>
      <c r="AM1424" s="20"/>
      <c r="AN1424" s="20"/>
      <c r="AO1424" s="20"/>
      <c r="AP1424" s="20"/>
      <c r="AQ1424" s="20"/>
      <c r="AR1424" s="20"/>
      <c r="AS1424" s="20"/>
      <c r="AT1424" s="20"/>
      <c r="AU1424" s="20"/>
      <c r="AV1424" s="20"/>
      <c r="AW1424" s="20"/>
      <c r="AX1424" s="20"/>
      <c r="AY1424" s="20"/>
      <c r="AZ1424" s="20"/>
      <c r="BA1424" s="20"/>
      <c r="BB1424" s="20"/>
      <c r="BC1424" s="20"/>
      <c r="BD1424" s="20"/>
      <c r="BE1424" s="20"/>
      <c r="BF1424" s="20"/>
      <c r="BG1424" s="20"/>
      <c r="BH1424" s="20"/>
      <c r="BI1424" s="20"/>
      <c r="BJ1424" s="20"/>
      <c r="BK1424" s="20"/>
      <c r="BL1424" s="20"/>
      <c r="BM1424" s="20"/>
      <c r="BN1424" s="20"/>
      <c r="BO1424" s="20"/>
      <c r="BP1424" s="20"/>
      <c r="BQ1424" s="20"/>
      <c r="BR1424" s="20"/>
      <c r="BS1424" s="20"/>
      <c r="BT1424" s="20"/>
      <c r="BU1424" s="20"/>
      <c r="BV1424" s="20"/>
      <c r="BW1424" s="20"/>
      <c r="BX1424" s="20"/>
      <c r="BY1424" s="20"/>
      <c r="BZ1424" s="20"/>
      <c r="CA1424" s="5"/>
      <c r="CB1424" s="45" t="s">
        <v>10366</v>
      </c>
      <c r="XBA1424" s="18">
        <f>MIN(XBL1424:XBU1424)</f>
        <v>1471.39</v>
      </c>
      <c r="XBB1424" s="21" t="str" cm="1">
        <f t="array" ref="XBB1424:XBK1424">IF(XBA1424=XBL1424:XBU1424,$XBL$2:$XBU$2,"")</f>
        <v/>
      </c>
      <c r="XBC1424" s="21" t="str">
        <v/>
      </c>
      <c r="XBD1424" s="21" t="str">
        <v/>
      </c>
      <c r="XBE1424" s="21" t="str">
        <v>Kranich East</v>
      </c>
      <c r="XBF1424" s="21" t="str">
        <v/>
      </c>
      <c r="XBG1424" s="21" t="str">
        <v/>
      </c>
      <c r="XBH1424" s="21" t="str">
        <v/>
      </c>
      <c r="XBI1424" s="21" t="str">
        <v/>
      </c>
      <c r="XBJ1424" s="22" t="str">
        <v/>
      </c>
      <c r="XBK1424" s="22" t="str">
        <v/>
      </c>
      <c r="XBL1424" s="18" t="s">
        <v>8835</v>
      </c>
      <c r="XBM1424" s="18" t="s">
        <v>8835</v>
      </c>
      <c r="XBN1424" s="18" t="s">
        <v>8835</v>
      </c>
      <c r="XBO1424" s="18">
        <v>1471.39</v>
      </c>
      <c r="XBP1424" s="18" t="s">
        <v>8835</v>
      </c>
      <c r="XBQ1424" s="18" t="s">
        <v>8835</v>
      </c>
      <c r="XBR1424" s="18" t="s">
        <v>8835</v>
      </c>
      <c r="XBS1424" s="18" t="s">
        <v>8835</v>
      </c>
      <c r="XBT1424" s="18" t="s">
        <v>8835</v>
      </c>
      <c r="XBU1424" s="18" t="s">
        <v>8835</v>
      </c>
    </row>
    <row r="1425" spans="1:80 16277:16297" s="23" customFormat="1" ht="12" x14ac:dyDescent="0.25">
      <c r="A1425" s="5" t="s">
        <v>4223</v>
      </c>
      <c r="B1425" s="5" t="s">
        <v>63</v>
      </c>
      <c r="C1425" s="5" t="s">
        <v>4224</v>
      </c>
      <c r="D1425" s="6" t="s">
        <v>4225</v>
      </c>
      <c r="E1425" s="5"/>
      <c r="F1425" s="6" t="s">
        <v>11854</v>
      </c>
      <c r="G1425" s="5" t="s">
        <v>11835</v>
      </c>
      <c r="H1425" s="6" t="s">
        <v>8847</v>
      </c>
      <c r="I1425" s="6" t="s">
        <v>8847</v>
      </c>
      <c r="J1425" s="20" t="str">
        <f>XBB1425&amp;XBC1425&amp;XBD1425&amp;XBE1425&amp;XBF1425&amp;XBG1425&amp;XBH1425&amp;XBI1425&amp;XBJ1425&amp;XBK1425</f>
        <v/>
      </c>
      <c r="K1425" s="5"/>
      <c r="L1425" s="5"/>
      <c r="M1425" s="5">
        <v>14.92</v>
      </c>
      <c r="N1425" s="5"/>
      <c r="O1425" s="5">
        <v>18.2</v>
      </c>
      <c r="P1425" s="15">
        <f>(O1425-M1425)/O1425*100</f>
        <v>18.021978021978018</v>
      </c>
      <c r="Q1425" s="5"/>
      <c r="R1425" s="5"/>
      <c r="S1425" s="5"/>
      <c r="T1425" s="5"/>
      <c r="U1425" s="5">
        <v>6</v>
      </c>
      <c r="V1425" s="5">
        <v>1</v>
      </c>
      <c r="W1425" s="5">
        <v>1</v>
      </c>
      <c r="X1425" s="5">
        <v>2</v>
      </c>
      <c r="Y1425" s="5"/>
      <c r="Z1425" s="5"/>
      <c r="AA1425" s="5"/>
      <c r="AB1425" s="5"/>
      <c r="AC1425" s="5"/>
      <c r="AD1425" s="5"/>
      <c r="AE1425" s="20"/>
      <c r="AF1425" s="20"/>
      <c r="AG1425" s="20"/>
      <c r="AH1425" s="20"/>
      <c r="AI1425" s="20"/>
      <c r="AJ1425" s="20"/>
      <c r="AK1425" s="20"/>
      <c r="AL1425" s="20"/>
      <c r="AM1425" s="20"/>
      <c r="AN1425" s="20"/>
      <c r="AO1425" s="20"/>
      <c r="AP1425" s="20"/>
      <c r="AQ1425" s="20"/>
      <c r="AR1425" s="20"/>
      <c r="AS1425" s="20"/>
      <c r="AT1425" s="20"/>
      <c r="AU1425" s="20"/>
      <c r="AV1425" s="20"/>
      <c r="AW1425" s="20"/>
      <c r="AX1425" s="20"/>
      <c r="AY1425" s="20"/>
      <c r="AZ1425" s="20"/>
      <c r="BA1425" s="20"/>
      <c r="BB1425" s="20"/>
      <c r="BC1425" s="20"/>
      <c r="BD1425" s="20"/>
      <c r="BE1425" s="20"/>
      <c r="BF1425" s="20"/>
      <c r="BG1425" s="20"/>
      <c r="BH1425" s="20"/>
      <c r="BI1425" s="20"/>
      <c r="BJ1425" s="20"/>
      <c r="BK1425" s="20"/>
      <c r="BL1425" s="20"/>
      <c r="BM1425" s="20"/>
      <c r="BN1425" s="20"/>
      <c r="BO1425" s="20"/>
      <c r="BP1425" s="20"/>
      <c r="BQ1425" s="20"/>
      <c r="BR1425" s="20"/>
      <c r="BS1425" s="20"/>
      <c r="BT1425" s="20"/>
      <c r="BU1425" s="20"/>
      <c r="BV1425" s="20"/>
      <c r="BW1425" s="20"/>
      <c r="BX1425" s="20"/>
      <c r="BY1425" s="20"/>
      <c r="BZ1425" s="20"/>
      <c r="CA1425" s="5"/>
      <c r="CB1425" s="45" t="s">
        <v>10367</v>
      </c>
      <c r="XBA1425" s="18">
        <f>MIN(XBL1425:XBU1425)</f>
        <v>0</v>
      </c>
      <c r="XBB1425" s="21" t="str" cm="1">
        <f t="array" ref="XBB1425:XBK1425">IF(XBA1425=XBL1425:XBU1425,$XBL$2:$XBU$2,"")</f>
        <v/>
      </c>
      <c r="XBC1425" s="21" t="str">
        <v/>
      </c>
      <c r="XBD1425" s="21" t="str">
        <v/>
      </c>
      <c r="XBE1425" s="21" t="str">
        <v/>
      </c>
      <c r="XBF1425" s="21" t="str">
        <v/>
      </c>
      <c r="XBG1425" s="21" t="str">
        <v/>
      </c>
      <c r="XBH1425" s="21" t="str">
        <v/>
      </c>
      <c r="XBI1425" s="21" t="str">
        <v/>
      </c>
      <c r="XBJ1425" s="22" t="str">
        <v/>
      </c>
      <c r="XBK1425" s="22" t="str">
        <v/>
      </c>
      <c r="XBL1425" s="18" t="s">
        <v>8835</v>
      </c>
      <c r="XBM1425" s="18" t="s">
        <v>8835</v>
      </c>
      <c r="XBN1425" s="18" t="s">
        <v>8835</v>
      </c>
      <c r="XBO1425" s="18" t="s">
        <v>8835</v>
      </c>
      <c r="XBP1425" s="18" t="s">
        <v>8835</v>
      </c>
      <c r="XBQ1425" s="18" t="s">
        <v>8835</v>
      </c>
      <c r="XBR1425" s="18" t="s">
        <v>8835</v>
      </c>
      <c r="XBS1425" s="18" t="s">
        <v>8835</v>
      </c>
      <c r="XBT1425" s="18" t="s">
        <v>8835</v>
      </c>
      <c r="XBU1425" s="18" t="s">
        <v>8835</v>
      </c>
    </row>
    <row r="1426" spans="1:80 16277:16297" s="23" customFormat="1" ht="12" x14ac:dyDescent="0.25">
      <c r="A1426" s="5" t="s">
        <v>4226</v>
      </c>
      <c r="B1426" s="5" t="s">
        <v>63</v>
      </c>
      <c r="C1426" s="5" t="s">
        <v>4227</v>
      </c>
      <c r="D1426" s="6" t="s">
        <v>4228</v>
      </c>
      <c r="E1426" s="5"/>
      <c r="F1426" s="6" t="s">
        <v>11865</v>
      </c>
      <c r="G1426" s="5" t="s">
        <v>11835</v>
      </c>
      <c r="H1426" s="6" t="s">
        <v>8847</v>
      </c>
      <c r="I1426" s="6" t="s">
        <v>8847</v>
      </c>
      <c r="J1426" s="20" t="str">
        <f>XBB1426&amp;XBC1426&amp;XBD1426&amp;XBE1426&amp;XBF1426&amp;XBG1426&amp;XBH1426&amp;XBI1426&amp;XBJ1426&amp;XBK1426</f>
        <v>Soligent</v>
      </c>
      <c r="K1426" s="5"/>
      <c r="L1426" s="5"/>
      <c r="M1426" s="5">
        <v>357.73</v>
      </c>
      <c r="N1426" s="5"/>
      <c r="O1426" s="5">
        <v>415.71319271836171</v>
      </c>
      <c r="P1426" s="15">
        <f>(O1426-M1426)/O1426*100</f>
        <v>13.947883717427336</v>
      </c>
      <c r="Q1426" s="5"/>
      <c r="R1426" s="5"/>
      <c r="S1426" s="5"/>
      <c r="T1426" s="5"/>
      <c r="U1426" s="5">
        <v>1</v>
      </c>
      <c r="V1426" s="5">
        <v>1.1599999999999999</v>
      </c>
      <c r="W1426" s="5">
        <v>2.4500000000000002</v>
      </c>
      <c r="X1426" s="5">
        <v>5.41</v>
      </c>
      <c r="Y1426" s="5"/>
      <c r="Z1426" s="5"/>
      <c r="AA1426" s="5"/>
      <c r="AB1426" s="5"/>
      <c r="AC1426" s="5"/>
      <c r="AD1426" s="5"/>
      <c r="AE1426" s="20"/>
      <c r="AF1426" s="20"/>
      <c r="AG1426" s="20"/>
      <c r="AH1426" s="20"/>
      <c r="AI1426" s="20"/>
      <c r="AJ1426" s="20"/>
      <c r="AK1426" s="20"/>
      <c r="AL1426" s="20"/>
      <c r="AM1426" s="20"/>
      <c r="AN1426" s="20"/>
      <c r="AO1426" s="20"/>
      <c r="AP1426" s="20"/>
      <c r="AQ1426" s="20"/>
      <c r="AR1426" s="20"/>
      <c r="AS1426" s="20"/>
      <c r="AT1426" s="20"/>
      <c r="AU1426" s="20"/>
      <c r="AV1426" s="20"/>
      <c r="AW1426" s="20"/>
      <c r="AX1426" s="20"/>
      <c r="AY1426" s="20"/>
      <c r="AZ1426" s="20"/>
      <c r="BA1426" s="20"/>
      <c r="BB1426" s="20"/>
      <c r="BC1426" s="20"/>
      <c r="BD1426" s="20"/>
      <c r="BE1426" s="20"/>
      <c r="BF1426" s="20"/>
      <c r="BG1426" s="20"/>
      <c r="BH1426" s="20"/>
      <c r="BI1426" s="20"/>
      <c r="BJ1426" s="20"/>
      <c r="BK1426" s="20"/>
      <c r="BL1426" s="20"/>
      <c r="BM1426" s="20"/>
      <c r="BN1426" s="20"/>
      <c r="BO1426" s="20"/>
      <c r="BP1426" s="20"/>
      <c r="BQ1426" s="20"/>
      <c r="BR1426" s="20"/>
      <c r="BS1426" s="20"/>
      <c r="BT1426" s="20"/>
      <c r="BU1426" s="20"/>
      <c r="BV1426" s="20"/>
      <c r="BW1426" s="20"/>
      <c r="BX1426" s="20"/>
      <c r="BY1426" s="20"/>
      <c r="BZ1426" s="20"/>
      <c r="CA1426" s="5"/>
      <c r="CB1426" s="45" t="s">
        <v>10368</v>
      </c>
      <c r="XBA1426" s="18">
        <f>MIN(XBL1426:XBU1426)</f>
        <v>357.73</v>
      </c>
      <c r="XBB1426" s="21" t="str" cm="1">
        <f t="array" ref="XBB1426:XBK1426">IF(XBA1426=XBL1426:XBU1426,$XBL$2:$XBU$2,"")</f>
        <v/>
      </c>
      <c r="XBC1426" s="21" t="str">
        <v>Soligent</v>
      </c>
      <c r="XBD1426" s="21" t="str">
        <v/>
      </c>
      <c r="XBE1426" s="21" t="str">
        <v/>
      </c>
      <c r="XBF1426" s="21" t="str">
        <v/>
      </c>
      <c r="XBG1426" s="21" t="str">
        <v/>
      </c>
      <c r="XBH1426" s="21" t="str">
        <v/>
      </c>
      <c r="XBI1426" s="21" t="str">
        <v/>
      </c>
      <c r="XBJ1426" s="22" t="str">
        <v/>
      </c>
      <c r="XBK1426" s="22" t="str">
        <v/>
      </c>
      <c r="XBL1426" s="18" t="s">
        <v>8835</v>
      </c>
      <c r="XBM1426" s="18">
        <v>357.73</v>
      </c>
      <c r="XBN1426" s="18">
        <v>472.55</v>
      </c>
      <c r="XBO1426" s="18" t="s">
        <v>8835</v>
      </c>
      <c r="XBP1426" s="18" t="s">
        <v>8835</v>
      </c>
      <c r="XBQ1426" s="18" t="s">
        <v>8835</v>
      </c>
      <c r="XBR1426" s="18" t="s">
        <v>8835</v>
      </c>
      <c r="XBS1426" s="18" t="s">
        <v>8835</v>
      </c>
      <c r="XBT1426" s="18" t="s">
        <v>8835</v>
      </c>
      <c r="XBU1426" s="18" t="s">
        <v>8835</v>
      </c>
    </row>
    <row r="1427" spans="1:80 16277:16297" s="23" customFormat="1" ht="12" x14ac:dyDescent="0.25">
      <c r="A1427" s="5" t="s">
        <v>4229</v>
      </c>
      <c r="B1427" s="5" t="s">
        <v>63</v>
      </c>
      <c r="C1427" s="5" t="s">
        <v>4230</v>
      </c>
      <c r="D1427" s="6" t="s">
        <v>4231</v>
      </c>
      <c r="E1427" s="5"/>
      <c r="F1427" s="6">
        <v>0</v>
      </c>
      <c r="G1427" s="5" t="s">
        <v>11835</v>
      </c>
      <c r="H1427" s="6" t="s">
        <v>8847</v>
      </c>
      <c r="I1427" s="6" t="s">
        <v>8847</v>
      </c>
      <c r="J1427" s="20" t="str">
        <f>XBB1427&amp;XBC1427&amp;XBD1427&amp;XBE1427&amp;XBF1427&amp;XBG1427&amp;XBH1427&amp;XBI1427&amp;XBJ1427&amp;XBK1427</f>
        <v>Kranich East</v>
      </c>
      <c r="K1427" s="5"/>
      <c r="L1427" s="5"/>
      <c r="M1427" s="5">
        <v>17.190000000000001</v>
      </c>
      <c r="N1427" s="5"/>
      <c r="O1427" s="5">
        <v>20.98</v>
      </c>
      <c r="P1427" s="15">
        <f>(O1427-M1427)/O1427*100</f>
        <v>18.06482364156339</v>
      </c>
      <c r="Q1427" s="5"/>
      <c r="R1427" s="5"/>
      <c r="S1427" s="5"/>
      <c r="T1427" s="5"/>
      <c r="U1427" s="5">
        <v>0.5</v>
      </c>
      <c r="V1427" s="5">
        <v>0.5</v>
      </c>
      <c r="W1427" s="5">
        <v>0.5</v>
      </c>
      <c r="X1427" s="5">
        <v>40</v>
      </c>
      <c r="Y1427" s="5"/>
      <c r="Z1427" s="5"/>
      <c r="AA1427" s="5"/>
      <c r="AB1427" s="5"/>
      <c r="AC1427" s="5"/>
      <c r="AD1427" s="5"/>
      <c r="AE1427" s="20"/>
      <c r="AF1427" s="20"/>
      <c r="AG1427" s="20"/>
      <c r="AH1427" s="20"/>
      <c r="AI1427" s="20"/>
      <c r="AJ1427" s="20"/>
      <c r="AK1427" s="20"/>
      <c r="AL1427" s="20"/>
      <c r="AM1427" s="20"/>
      <c r="AN1427" s="20"/>
      <c r="AO1427" s="20"/>
      <c r="AP1427" s="20"/>
      <c r="AQ1427" s="20"/>
      <c r="AR1427" s="20"/>
      <c r="AS1427" s="20"/>
      <c r="AT1427" s="20"/>
      <c r="AU1427" s="20"/>
      <c r="AV1427" s="20"/>
      <c r="AW1427" s="20"/>
      <c r="AX1427" s="20"/>
      <c r="AY1427" s="20"/>
      <c r="AZ1427" s="20"/>
      <c r="BA1427" s="20"/>
      <c r="BB1427" s="20"/>
      <c r="BC1427" s="20"/>
      <c r="BD1427" s="20"/>
      <c r="BE1427" s="20"/>
      <c r="BF1427" s="20"/>
      <c r="BG1427" s="20"/>
      <c r="BH1427" s="20"/>
      <c r="BI1427" s="20"/>
      <c r="BJ1427" s="20"/>
      <c r="BK1427" s="20"/>
      <c r="BL1427" s="20"/>
      <c r="BM1427" s="20"/>
      <c r="BN1427" s="20"/>
      <c r="BO1427" s="20"/>
      <c r="BP1427" s="20"/>
      <c r="BQ1427" s="20"/>
      <c r="BR1427" s="20"/>
      <c r="BS1427" s="20"/>
      <c r="BT1427" s="20"/>
      <c r="BU1427" s="20"/>
      <c r="BV1427" s="20"/>
      <c r="BW1427" s="20"/>
      <c r="BX1427" s="20"/>
      <c r="BY1427" s="20"/>
      <c r="BZ1427" s="20"/>
      <c r="CA1427" s="5"/>
      <c r="CB1427" s="45" t="s">
        <v>10369</v>
      </c>
      <c r="XBA1427" s="18">
        <f>MIN(XBL1427:XBU1427)</f>
        <v>17.190000000000001</v>
      </c>
      <c r="XBB1427" s="21" t="str" cm="1">
        <f t="array" ref="XBB1427:XBK1427">IF(XBA1427=XBL1427:XBU1427,$XBL$2:$XBU$2,"")</f>
        <v/>
      </c>
      <c r="XBC1427" s="21" t="str">
        <v/>
      </c>
      <c r="XBD1427" s="21" t="str">
        <v/>
      </c>
      <c r="XBE1427" s="21" t="str">
        <v>Kranich East</v>
      </c>
      <c r="XBF1427" s="21" t="str">
        <v/>
      </c>
      <c r="XBG1427" s="21" t="str">
        <v/>
      </c>
      <c r="XBH1427" s="21" t="str">
        <v/>
      </c>
      <c r="XBI1427" s="21" t="str">
        <v/>
      </c>
      <c r="XBJ1427" s="22" t="str">
        <v/>
      </c>
      <c r="XBK1427" s="22" t="str">
        <v/>
      </c>
      <c r="XBL1427" s="18" t="s">
        <v>8835</v>
      </c>
      <c r="XBM1427" s="18">
        <v>20.53</v>
      </c>
      <c r="XBN1427" s="18" t="s">
        <v>8835</v>
      </c>
      <c r="XBO1427" s="18">
        <v>17.190000000000001</v>
      </c>
      <c r="XBP1427" s="18">
        <v>18.261363636363601</v>
      </c>
      <c r="XBQ1427" s="18" t="s">
        <v>8835</v>
      </c>
      <c r="XBR1427" s="18" t="s">
        <v>8835</v>
      </c>
      <c r="XBS1427" s="18" t="s">
        <v>8835</v>
      </c>
      <c r="XBT1427" s="18" t="s">
        <v>8835</v>
      </c>
      <c r="XBU1427" s="18" t="s">
        <v>8835</v>
      </c>
    </row>
    <row r="1428" spans="1:80 16277:16297" s="23" customFormat="1" ht="12" x14ac:dyDescent="0.25">
      <c r="A1428" s="5" t="s">
        <v>4232</v>
      </c>
      <c r="B1428" s="5" t="s">
        <v>63</v>
      </c>
      <c r="C1428" s="5" t="s">
        <v>4233</v>
      </c>
      <c r="D1428" s="6" t="s">
        <v>4234</v>
      </c>
      <c r="E1428" s="5"/>
      <c r="F1428" s="6" t="s">
        <v>11854</v>
      </c>
      <c r="G1428" s="5" t="s">
        <v>11835</v>
      </c>
      <c r="H1428" s="6" t="s">
        <v>8449</v>
      </c>
      <c r="I1428" s="6" t="s">
        <v>8449</v>
      </c>
      <c r="J1428" s="20" t="str">
        <f>XBB1428&amp;XBC1428&amp;XBD1428&amp;XBE1428&amp;XBF1428&amp;XBG1428&amp;XBH1428&amp;XBI1428&amp;XBJ1428&amp;XBK1428</f>
        <v>Soligent</v>
      </c>
      <c r="K1428" s="5"/>
      <c r="L1428" s="5"/>
      <c r="M1428" s="5">
        <v>396.89</v>
      </c>
      <c r="N1428" s="5"/>
      <c r="O1428" s="5">
        <v>492.0145</v>
      </c>
      <c r="P1428" s="15">
        <f>(O1428-M1428)/O1428*100</f>
        <v>19.333678174118855</v>
      </c>
      <c r="Q1428" s="5"/>
      <c r="R1428" s="5"/>
      <c r="S1428" s="5"/>
      <c r="T1428" s="5"/>
      <c r="U1428" s="5">
        <v>14</v>
      </c>
      <c r="V1428" s="5">
        <v>4.5</v>
      </c>
      <c r="W1428" s="5">
        <v>15.5</v>
      </c>
      <c r="X1428" s="5">
        <v>15</v>
      </c>
      <c r="Y1428" s="5"/>
      <c r="Z1428" s="5"/>
      <c r="AA1428" s="5"/>
      <c r="AB1428" s="5"/>
      <c r="AC1428" s="5"/>
      <c r="AD1428" s="5"/>
      <c r="AE1428" s="20"/>
      <c r="AF1428" s="20"/>
      <c r="AG1428" s="20"/>
      <c r="AH1428" s="20"/>
      <c r="AI1428" s="20"/>
      <c r="AJ1428" s="20"/>
      <c r="AK1428" s="20"/>
      <c r="AL1428" s="20"/>
      <c r="AM1428" s="20"/>
      <c r="AN1428" s="20"/>
      <c r="AO1428" s="20"/>
      <c r="AP1428" s="20"/>
      <c r="AQ1428" s="20"/>
      <c r="AR1428" s="20"/>
      <c r="AS1428" s="20"/>
      <c r="AT1428" s="20"/>
      <c r="AU1428" s="20"/>
      <c r="AV1428" s="20"/>
      <c r="AW1428" s="20"/>
      <c r="AX1428" s="20"/>
      <c r="AY1428" s="20"/>
      <c r="AZ1428" s="20"/>
      <c r="BA1428" s="20"/>
      <c r="BB1428" s="20"/>
      <c r="BC1428" s="20"/>
      <c r="BD1428" s="20"/>
      <c r="BE1428" s="20"/>
      <c r="BF1428" s="20"/>
      <c r="BG1428" s="20"/>
      <c r="BH1428" s="20"/>
      <c r="BI1428" s="20"/>
      <c r="BJ1428" s="20"/>
      <c r="BK1428" s="20"/>
      <c r="BL1428" s="20"/>
      <c r="BM1428" s="20"/>
      <c r="BN1428" s="20"/>
      <c r="BO1428" s="20"/>
      <c r="BP1428" s="20"/>
      <c r="BQ1428" s="20"/>
      <c r="BR1428" s="20"/>
      <c r="BS1428" s="20"/>
      <c r="BT1428" s="20"/>
      <c r="BU1428" s="20"/>
      <c r="BV1428" s="20"/>
      <c r="BW1428" s="20"/>
      <c r="BX1428" s="20"/>
      <c r="BY1428" s="20"/>
      <c r="BZ1428" s="20"/>
      <c r="CA1428" s="5"/>
      <c r="CB1428" s="45" t="s">
        <v>10370</v>
      </c>
      <c r="XBA1428" s="18">
        <f>MIN(XBL1428:XBU1428)</f>
        <v>396.89</v>
      </c>
      <c r="XBB1428" s="21" t="str" cm="1">
        <f t="array" ref="XBB1428:XBK1428">IF(XBA1428=XBL1428:XBU1428,$XBL$2:$XBU$2,"")</f>
        <v/>
      </c>
      <c r="XBC1428" s="21" t="str">
        <v>Soligent</v>
      </c>
      <c r="XBD1428" s="21" t="str">
        <v/>
      </c>
      <c r="XBE1428" s="21" t="str">
        <v/>
      </c>
      <c r="XBF1428" s="21" t="str">
        <v/>
      </c>
      <c r="XBG1428" s="21" t="str">
        <v/>
      </c>
      <c r="XBH1428" s="21" t="str">
        <v/>
      </c>
      <c r="XBI1428" s="21" t="str">
        <v/>
      </c>
      <c r="XBJ1428" s="22" t="str">
        <v/>
      </c>
      <c r="XBK1428" s="22" t="str">
        <v/>
      </c>
      <c r="XBL1428" s="18" t="s">
        <v>8835</v>
      </c>
      <c r="XBM1428" s="18">
        <v>396.89</v>
      </c>
      <c r="XBN1428" s="18" t="s">
        <v>8835</v>
      </c>
      <c r="XBO1428" s="18">
        <v>411.13</v>
      </c>
      <c r="XBP1428" s="18" t="s">
        <v>8835</v>
      </c>
      <c r="XBQ1428" s="18" t="s">
        <v>8835</v>
      </c>
      <c r="XBR1428" s="18" t="s">
        <v>8835</v>
      </c>
      <c r="XBS1428" s="18" t="s">
        <v>8835</v>
      </c>
      <c r="XBT1428" s="18" t="s">
        <v>8835</v>
      </c>
      <c r="XBU1428" s="18" t="s">
        <v>8835</v>
      </c>
    </row>
    <row r="1429" spans="1:80 16277:16297" s="23" customFormat="1" ht="12" x14ac:dyDescent="0.25">
      <c r="A1429" s="5" t="s">
        <v>4235</v>
      </c>
      <c r="B1429" s="5" t="s">
        <v>63</v>
      </c>
      <c r="C1429" s="5" t="s">
        <v>8747</v>
      </c>
      <c r="D1429" s="6" t="s">
        <v>4236</v>
      </c>
      <c r="E1429" s="5"/>
      <c r="F1429" s="6">
        <v>0</v>
      </c>
      <c r="G1429" s="5" t="s">
        <v>11835</v>
      </c>
      <c r="H1429" s="6" t="s">
        <v>8905</v>
      </c>
      <c r="I1429" s="6" t="s">
        <v>8905</v>
      </c>
      <c r="J1429" s="20" t="str">
        <f>XBB1429&amp;XBC1429&amp;XBD1429&amp;XBE1429&amp;XBF1429&amp;XBG1429&amp;XBH1429&amp;XBI1429&amp;XBJ1429&amp;XBK1429</f>
        <v>Kranich East</v>
      </c>
      <c r="K1429" s="5"/>
      <c r="L1429" s="5"/>
      <c r="M1429" s="5">
        <v>16.5</v>
      </c>
      <c r="N1429" s="5"/>
      <c r="O1429" s="5">
        <v>21.7</v>
      </c>
      <c r="P1429" s="15">
        <f>(O1429-M1429)/O1429*100</f>
        <v>23.963133640552993</v>
      </c>
      <c r="Q1429" s="5"/>
      <c r="R1429" s="5"/>
      <c r="S1429" s="5"/>
      <c r="T1429" s="5"/>
      <c r="U1429" s="5">
        <v>1.3</v>
      </c>
      <c r="V1429" s="5">
        <v>0.6</v>
      </c>
      <c r="W1429" s="5">
        <v>3.5</v>
      </c>
      <c r="X1429" s="5">
        <v>79</v>
      </c>
      <c r="Y1429" s="5"/>
      <c r="Z1429" s="5"/>
      <c r="AA1429" s="5"/>
      <c r="AB1429" s="5"/>
      <c r="AC1429" s="5"/>
      <c r="AD1429" s="5"/>
      <c r="AE1429" s="20"/>
      <c r="AF1429" s="20"/>
      <c r="AG1429" s="20"/>
      <c r="AH1429" s="20"/>
      <c r="AI1429" s="20"/>
      <c r="AJ1429" s="20"/>
      <c r="AK1429" s="20"/>
      <c r="AL1429" s="20"/>
      <c r="AM1429" s="20"/>
      <c r="AN1429" s="20"/>
      <c r="AO1429" s="20"/>
      <c r="AP1429" s="20"/>
      <c r="AQ1429" s="20"/>
      <c r="AR1429" s="20"/>
      <c r="AS1429" s="20"/>
      <c r="AT1429" s="20"/>
      <c r="AU1429" s="20"/>
      <c r="AV1429" s="20"/>
      <c r="AW1429" s="20"/>
      <c r="AX1429" s="20"/>
      <c r="AY1429" s="20"/>
      <c r="AZ1429" s="20"/>
      <c r="BA1429" s="20"/>
      <c r="BB1429" s="20"/>
      <c r="BC1429" s="20"/>
      <c r="BD1429" s="20"/>
      <c r="BE1429" s="20"/>
      <c r="BF1429" s="20"/>
      <c r="BG1429" s="20"/>
      <c r="BH1429" s="20"/>
      <c r="BI1429" s="20"/>
      <c r="BJ1429" s="20"/>
      <c r="BK1429" s="20"/>
      <c r="BL1429" s="20"/>
      <c r="BM1429" s="20"/>
      <c r="BN1429" s="20"/>
      <c r="BO1429" s="20"/>
      <c r="BP1429" s="20"/>
      <c r="BQ1429" s="20"/>
      <c r="BR1429" s="20"/>
      <c r="BS1429" s="20"/>
      <c r="BT1429" s="20"/>
      <c r="BU1429" s="20"/>
      <c r="BV1429" s="20"/>
      <c r="BW1429" s="20"/>
      <c r="BX1429" s="20"/>
      <c r="BY1429" s="20"/>
      <c r="BZ1429" s="20"/>
      <c r="CA1429" s="5"/>
      <c r="CB1429" s="45" t="s">
        <v>10371</v>
      </c>
      <c r="XBA1429" s="18">
        <f>MIN(XBL1429:XBU1429)</f>
        <v>16.5</v>
      </c>
      <c r="XBB1429" s="21" t="str" cm="1">
        <f t="array" ref="XBB1429:XBK1429">IF(XBA1429=XBL1429:XBU1429,$XBL$2:$XBU$2,"")</f>
        <v/>
      </c>
      <c r="XBC1429" s="21" t="str">
        <v/>
      </c>
      <c r="XBD1429" s="21" t="str">
        <v/>
      </c>
      <c r="XBE1429" s="21" t="str">
        <v>Kranich East</v>
      </c>
      <c r="XBF1429" s="21" t="str">
        <v/>
      </c>
      <c r="XBG1429" s="21" t="str">
        <v/>
      </c>
      <c r="XBH1429" s="21" t="str">
        <v/>
      </c>
      <c r="XBI1429" s="21" t="str">
        <v/>
      </c>
      <c r="XBJ1429" s="22" t="str">
        <v/>
      </c>
      <c r="XBK1429" s="22" t="str">
        <v/>
      </c>
      <c r="XBL1429" s="18" t="s">
        <v>8835</v>
      </c>
      <c r="XBM1429" s="18" t="s">
        <v>8835</v>
      </c>
      <c r="XBN1429" s="18" t="s">
        <v>8835</v>
      </c>
      <c r="XBO1429" s="18">
        <v>16.5</v>
      </c>
      <c r="XBP1429" s="18" t="s">
        <v>8835</v>
      </c>
      <c r="XBQ1429" s="18" t="s">
        <v>8835</v>
      </c>
      <c r="XBR1429" s="18" t="s">
        <v>8835</v>
      </c>
      <c r="XBS1429" s="18" t="s">
        <v>8835</v>
      </c>
      <c r="XBT1429" s="18" t="s">
        <v>8835</v>
      </c>
      <c r="XBU1429" s="18" t="s">
        <v>8835</v>
      </c>
    </row>
    <row r="1430" spans="1:80 16277:16297" s="23" customFormat="1" ht="12" x14ac:dyDescent="0.25">
      <c r="A1430" s="5" t="s">
        <v>4237</v>
      </c>
      <c r="B1430" s="5" t="s">
        <v>63</v>
      </c>
      <c r="C1430" s="5">
        <v>426101</v>
      </c>
      <c r="D1430" s="6" t="s">
        <v>4238</v>
      </c>
      <c r="E1430" s="5"/>
      <c r="F1430" s="6" t="s">
        <v>11832</v>
      </c>
      <c r="G1430" s="5" t="s">
        <v>11835</v>
      </c>
      <c r="H1430" s="6" t="s">
        <v>8851</v>
      </c>
      <c r="I1430" s="6" t="s">
        <v>8851</v>
      </c>
      <c r="J1430" s="20" t="str">
        <f>XBB1430&amp;XBC1430&amp;XBD1430&amp;XBE1430&amp;XBF1430&amp;XBG1430&amp;XBH1430&amp;XBI1430&amp;XBJ1430&amp;XBK1430</f>
        <v>Kranich East</v>
      </c>
      <c r="K1430" s="5"/>
      <c r="L1430" s="5"/>
      <c r="M1430" s="5">
        <v>37.47</v>
      </c>
      <c r="N1430" s="5"/>
      <c r="O1430" s="5">
        <v>46.46</v>
      </c>
      <c r="P1430" s="15">
        <f>(O1430-M1430)/O1430*100</f>
        <v>19.349978476108483</v>
      </c>
      <c r="Q1430" s="5"/>
      <c r="R1430" s="5"/>
      <c r="S1430" s="5"/>
      <c r="T1430" s="5"/>
      <c r="U1430" s="5">
        <v>0.5</v>
      </c>
      <c r="V1430" s="5">
        <v>0.8</v>
      </c>
      <c r="W1430" s="5">
        <v>2</v>
      </c>
      <c r="X1430" s="5">
        <v>5.5</v>
      </c>
      <c r="Y1430" s="5"/>
      <c r="Z1430" s="5"/>
      <c r="AA1430" s="5"/>
      <c r="AB1430" s="5"/>
      <c r="AC1430" s="5"/>
      <c r="AD1430" s="5"/>
      <c r="AE1430" s="20"/>
      <c r="AF1430" s="20"/>
      <c r="AG1430" s="20"/>
      <c r="AH1430" s="20"/>
      <c r="AI1430" s="20"/>
      <c r="AJ1430" s="20"/>
      <c r="AK1430" s="20"/>
      <c r="AL1430" s="20"/>
      <c r="AM1430" s="20"/>
      <c r="AN1430" s="20"/>
      <c r="AO1430" s="20"/>
      <c r="AP1430" s="20"/>
      <c r="AQ1430" s="20"/>
      <c r="AR1430" s="20"/>
      <c r="AS1430" s="20"/>
      <c r="AT1430" s="20"/>
      <c r="AU1430" s="20"/>
      <c r="AV1430" s="20"/>
      <c r="AW1430" s="20"/>
      <c r="AX1430" s="20"/>
      <c r="AY1430" s="20"/>
      <c r="AZ1430" s="20"/>
      <c r="BA1430" s="20"/>
      <c r="BB1430" s="20"/>
      <c r="BC1430" s="20"/>
      <c r="BD1430" s="20"/>
      <c r="BE1430" s="20"/>
      <c r="BF1430" s="20"/>
      <c r="BG1430" s="20"/>
      <c r="BH1430" s="20"/>
      <c r="BI1430" s="20"/>
      <c r="BJ1430" s="20"/>
      <c r="BK1430" s="20"/>
      <c r="BL1430" s="20"/>
      <c r="BM1430" s="20"/>
      <c r="BN1430" s="20"/>
      <c r="BO1430" s="20"/>
      <c r="BP1430" s="20"/>
      <c r="BQ1430" s="20"/>
      <c r="BR1430" s="20"/>
      <c r="BS1430" s="20"/>
      <c r="BT1430" s="20"/>
      <c r="BU1430" s="20"/>
      <c r="BV1430" s="20"/>
      <c r="BW1430" s="20"/>
      <c r="BX1430" s="20"/>
      <c r="BY1430" s="20"/>
      <c r="BZ1430" s="20"/>
      <c r="CA1430" s="5"/>
      <c r="CB1430" s="45" t="s">
        <v>10372</v>
      </c>
      <c r="XBA1430" s="18">
        <f>MIN(XBL1430:XBU1430)</f>
        <v>37.47</v>
      </c>
      <c r="XBB1430" s="21" t="str" cm="1">
        <f t="array" ref="XBB1430:XBK1430">IF(XBA1430=XBL1430:XBU1430,$XBL$2:$XBU$2,"")</f>
        <v/>
      </c>
      <c r="XBC1430" s="21" t="str">
        <v/>
      </c>
      <c r="XBD1430" s="21" t="str">
        <v/>
      </c>
      <c r="XBE1430" s="21" t="str">
        <v>Kranich East</v>
      </c>
      <c r="XBF1430" s="21" t="str">
        <v/>
      </c>
      <c r="XBG1430" s="21" t="str">
        <v/>
      </c>
      <c r="XBH1430" s="21" t="str">
        <v/>
      </c>
      <c r="XBI1430" s="21" t="str">
        <v/>
      </c>
      <c r="XBJ1430" s="22" t="str">
        <v/>
      </c>
      <c r="XBK1430" s="22" t="str">
        <v/>
      </c>
      <c r="XBL1430" s="18" t="s">
        <v>8835</v>
      </c>
      <c r="XBM1430" s="18" t="s">
        <v>8835</v>
      </c>
      <c r="XBN1430" s="18" t="s">
        <v>8835</v>
      </c>
      <c r="XBO1430" s="18">
        <v>37.47</v>
      </c>
      <c r="XBP1430" s="18" t="s">
        <v>8835</v>
      </c>
      <c r="XBQ1430" s="18" t="s">
        <v>8835</v>
      </c>
      <c r="XBR1430" s="18" t="s">
        <v>8835</v>
      </c>
      <c r="XBS1430" s="18" t="s">
        <v>8835</v>
      </c>
      <c r="XBT1430" s="18" t="s">
        <v>8835</v>
      </c>
      <c r="XBU1430" s="18" t="s">
        <v>8835</v>
      </c>
    </row>
    <row r="1431" spans="1:80 16277:16297" s="23" customFormat="1" ht="12" x14ac:dyDescent="0.25">
      <c r="A1431" s="5" t="s">
        <v>4239</v>
      </c>
      <c r="B1431" s="5" t="s">
        <v>63</v>
      </c>
      <c r="C1431" s="5" t="s">
        <v>4240</v>
      </c>
      <c r="D1431" s="6" t="s">
        <v>4241</v>
      </c>
      <c r="E1431" s="5"/>
      <c r="F1431" s="6" t="s">
        <v>11832</v>
      </c>
      <c r="G1431" s="5" t="s">
        <v>11835</v>
      </c>
      <c r="H1431" s="6" t="s">
        <v>8872</v>
      </c>
      <c r="I1431" s="6" t="s">
        <v>8872</v>
      </c>
      <c r="J1431" s="20" t="str">
        <f>XBB1431&amp;XBC1431&amp;XBD1431&amp;XBE1431&amp;XBF1431&amp;XBG1431&amp;XBH1431&amp;XBI1431&amp;XBJ1431&amp;XBK1431</f>
        <v>Krannich West</v>
      </c>
      <c r="K1431" s="5"/>
      <c r="L1431" s="5"/>
      <c r="M1431" s="5">
        <v>245.65909090909099</v>
      </c>
      <c r="N1431" s="5"/>
      <c r="O1431" s="5">
        <v>316.10300000000001</v>
      </c>
      <c r="P1431" s="15">
        <f>(O1431-M1431)/O1431*100</f>
        <v>22.285112476284315</v>
      </c>
      <c r="Q1431" s="5"/>
      <c r="R1431" s="5"/>
      <c r="S1431" s="5"/>
      <c r="T1431" s="5"/>
      <c r="U1431" s="5">
        <v>0.5</v>
      </c>
      <c r="V1431" s="5">
        <v>3</v>
      </c>
      <c r="W1431" s="5">
        <v>6.5</v>
      </c>
      <c r="X1431" s="5">
        <v>9</v>
      </c>
      <c r="Y1431" s="5"/>
      <c r="Z1431" s="5"/>
      <c r="AA1431" s="5"/>
      <c r="AB1431" s="5"/>
      <c r="AC1431" s="5"/>
      <c r="AD1431" s="5"/>
      <c r="AE1431" s="20"/>
      <c r="AF1431" s="20"/>
      <c r="AG1431" s="20"/>
      <c r="AH1431" s="20"/>
      <c r="AI1431" s="20"/>
      <c r="AJ1431" s="20"/>
      <c r="AK1431" s="20"/>
      <c r="AL1431" s="20"/>
      <c r="AM1431" s="20"/>
      <c r="AN1431" s="20"/>
      <c r="AO1431" s="20"/>
      <c r="AP1431" s="20"/>
      <c r="AQ1431" s="20"/>
      <c r="AR1431" s="20"/>
      <c r="AS1431" s="20"/>
      <c r="AT1431" s="20"/>
      <c r="AU1431" s="20"/>
      <c r="AV1431" s="20"/>
      <c r="AW1431" s="20"/>
      <c r="AX1431" s="20"/>
      <c r="AY1431" s="20"/>
      <c r="AZ1431" s="20"/>
      <c r="BA1431" s="20"/>
      <c r="BB1431" s="20"/>
      <c r="BC1431" s="20"/>
      <c r="BD1431" s="20"/>
      <c r="BE1431" s="20"/>
      <c r="BF1431" s="20"/>
      <c r="BG1431" s="20"/>
      <c r="BH1431" s="20"/>
      <c r="BI1431" s="20"/>
      <c r="BJ1431" s="20"/>
      <c r="BK1431" s="20"/>
      <c r="BL1431" s="20"/>
      <c r="BM1431" s="20"/>
      <c r="BN1431" s="20"/>
      <c r="BO1431" s="20"/>
      <c r="BP1431" s="20"/>
      <c r="BQ1431" s="20"/>
      <c r="BR1431" s="20"/>
      <c r="BS1431" s="20"/>
      <c r="BT1431" s="20"/>
      <c r="BU1431" s="20"/>
      <c r="BV1431" s="20"/>
      <c r="BW1431" s="20"/>
      <c r="BX1431" s="20"/>
      <c r="BY1431" s="20"/>
      <c r="BZ1431" s="20"/>
      <c r="CA1431" s="5"/>
      <c r="CB1431" s="45" t="s">
        <v>10373</v>
      </c>
      <c r="XBA1431" s="18">
        <f>MIN(XBL1431:XBU1431)</f>
        <v>245.65909090909099</v>
      </c>
      <c r="XBB1431" s="21" t="str" cm="1">
        <f t="array" ref="XBB1431:XBK1431">IF(XBA1431=XBL1431:XBU1431,$XBL$2:$XBU$2,"")</f>
        <v/>
      </c>
      <c r="XBC1431" s="21" t="str">
        <v/>
      </c>
      <c r="XBD1431" s="21" t="str">
        <v/>
      </c>
      <c r="XBE1431" s="21" t="str">
        <v/>
      </c>
      <c r="XBF1431" s="21" t="str">
        <v>Krannich West</v>
      </c>
      <c r="XBG1431" s="21" t="str">
        <v/>
      </c>
      <c r="XBH1431" s="21" t="str">
        <v/>
      </c>
      <c r="XBI1431" s="21" t="str">
        <v/>
      </c>
      <c r="XBJ1431" s="22" t="str">
        <v/>
      </c>
      <c r="XBK1431" s="22" t="str">
        <v/>
      </c>
      <c r="XBL1431" s="18" t="s">
        <v>8835</v>
      </c>
      <c r="XBM1431" s="18">
        <v>299.77</v>
      </c>
      <c r="XBN1431" s="18">
        <v>249.81</v>
      </c>
      <c r="XBO1431" s="18">
        <v>247.76</v>
      </c>
      <c r="XBP1431" s="18">
        <v>245.65909090909099</v>
      </c>
      <c r="XBQ1431" s="18" t="s">
        <v>8835</v>
      </c>
      <c r="XBR1431" s="18" t="s">
        <v>8835</v>
      </c>
      <c r="XBS1431" s="18" t="s">
        <v>8835</v>
      </c>
      <c r="XBT1431" s="18" t="s">
        <v>8835</v>
      </c>
      <c r="XBU1431" s="18" t="s">
        <v>8835</v>
      </c>
    </row>
    <row r="1432" spans="1:80 16277:16297" s="23" customFormat="1" ht="12" x14ac:dyDescent="0.25">
      <c r="A1432" s="5" t="s">
        <v>4242</v>
      </c>
      <c r="B1432" s="5" t="s">
        <v>63</v>
      </c>
      <c r="C1432" s="5" t="s">
        <v>4243</v>
      </c>
      <c r="D1432" s="6" t="s">
        <v>4244</v>
      </c>
      <c r="E1432" s="5"/>
      <c r="F1432" s="6" t="s">
        <v>11852</v>
      </c>
      <c r="G1432" s="5" t="s">
        <v>11835</v>
      </c>
      <c r="H1432" s="6" t="s">
        <v>8918</v>
      </c>
      <c r="I1432" s="6" t="s">
        <v>8918</v>
      </c>
      <c r="J1432" s="20" t="str">
        <f>XBB1432&amp;XBC1432&amp;XBD1432&amp;XBE1432&amp;XBF1432&amp;XBG1432&amp;XBH1432&amp;XBI1432&amp;XBJ1432&amp;XBK1432</f>
        <v>Soligent</v>
      </c>
      <c r="K1432" s="5"/>
      <c r="L1432" s="5"/>
      <c r="M1432" s="5">
        <v>634.97</v>
      </c>
      <c r="N1432" s="5"/>
      <c r="O1432" s="5">
        <v>774</v>
      </c>
      <c r="P1432" s="15">
        <f>(O1432-M1432)/O1432*100</f>
        <v>17.9625322997416</v>
      </c>
      <c r="Q1432" s="5"/>
      <c r="R1432" s="5"/>
      <c r="S1432" s="5"/>
      <c r="T1432" s="5"/>
      <c r="U1432" s="5">
        <v>4.4000000000000004</v>
      </c>
      <c r="V1432" s="5">
        <v>3.9</v>
      </c>
      <c r="W1432" s="5">
        <v>7.9</v>
      </c>
      <c r="X1432" s="5">
        <v>7.8</v>
      </c>
      <c r="Y1432" s="5"/>
      <c r="Z1432" s="5"/>
      <c r="AA1432" s="5"/>
      <c r="AB1432" s="5"/>
      <c r="AC1432" s="5"/>
      <c r="AD1432" s="5"/>
      <c r="AE1432" s="20"/>
      <c r="AF1432" s="20"/>
      <c r="AG1432" s="20"/>
      <c r="AH1432" s="20"/>
      <c r="AI1432" s="20"/>
      <c r="AJ1432" s="20"/>
      <c r="AK1432" s="20"/>
      <c r="AL1432" s="20"/>
      <c r="AM1432" s="20"/>
      <c r="AN1432" s="20"/>
      <c r="AO1432" s="20"/>
      <c r="AP1432" s="20"/>
      <c r="AQ1432" s="20"/>
      <c r="AR1432" s="20"/>
      <c r="AS1432" s="20"/>
      <c r="AT1432" s="20"/>
      <c r="AU1432" s="20"/>
      <c r="AV1432" s="20"/>
      <c r="AW1432" s="20"/>
      <c r="AX1432" s="20"/>
      <c r="AY1432" s="20"/>
      <c r="AZ1432" s="20"/>
      <c r="BA1432" s="20"/>
      <c r="BB1432" s="20"/>
      <c r="BC1432" s="20"/>
      <c r="BD1432" s="20"/>
      <c r="BE1432" s="20"/>
      <c r="BF1432" s="20"/>
      <c r="BG1432" s="20"/>
      <c r="BH1432" s="20"/>
      <c r="BI1432" s="20"/>
      <c r="BJ1432" s="20"/>
      <c r="BK1432" s="20"/>
      <c r="BL1432" s="20"/>
      <c r="BM1432" s="20"/>
      <c r="BN1432" s="20"/>
      <c r="BO1432" s="20"/>
      <c r="BP1432" s="20"/>
      <c r="BQ1432" s="20"/>
      <c r="BR1432" s="20"/>
      <c r="BS1432" s="20"/>
      <c r="BT1432" s="20"/>
      <c r="BU1432" s="20"/>
      <c r="BV1432" s="20"/>
      <c r="BW1432" s="20"/>
      <c r="BX1432" s="20"/>
      <c r="BY1432" s="20"/>
      <c r="BZ1432" s="20"/>
      <c r="CA1432" s="5"/>
      <c r="CB1432" s="45" t="s">
        <v>10374</v>
      </c>
      <c r="XBA1432" s="18">
        <f>MIN(XBL1432:XBU1432)</f>
        <v>634.97</v>
      </c>
      <c r="XBB1432" s="21" t="str" cm="1">
        <f t="array" ref="XBB1432:XBK1432">IF(XBA1432=XBL1432:XBU1432,$XBL$2:$XBU$2,"")</f>
        <v/>
      </c>
      <c r="XBC1432" s="21" t="str">
        <v>Soligent</v>
      </c>
      <c r="XBD1432" s="21" t="str">
        <v/>
      </c>
      <c r="XBE1432" s="21" t="str">
        <v/>
      </c>
      <c r="XBF1432" s="21" t="str">
        <v/>
      </c>
      <c r="XBG1432" s="21" t="str">
        <v/>
      </c>
      <c r="XBH1432" s="21" t="str">
        <v/>
      </c>
      <c r="XBI1432" s="21" t="str">
        <v/>
      </c>
      <c r="XBJ1432" s="22" t="str">
        <v/>
      </c>
      <c r="XBK1432" s="22" t="str">
        <v/>
      </c>
      <c r="XBL1432" s="18" t="s">
        <v>8835</v>
      </c>
      <c r="XBM1432" s="18">
        <v>634.97</v>
      </c>
      <c r="XBN1432" s="18" t="s">
        <v>8835</v>
      </c>
      <c r="XBO1432" s="18" t="s">
        <v>8835</v>
      </c>
      <c r="XBP1432" s="18" t="s">
        <v>8835</v>
      </c>
      <c r="XBQ1432" s="18" t="s">
        <v>8835</v>
      </c>
      <c r="XBR1432" s="18" t="s">
        <v>8835</v>
      </c>
      <c r="XBS1432" s="18" t="s">
        <v>8835</v>
      </c>
      <c r="XBT1432" s="18" t="s">
        <v>8835</v>
      </c>
      <c r="XBU1432" s="18" t="s">
        <v>8835</v>
      </c>
    </row>
    <row r="1433" spans="1:80 16277:16297" s="23" customFormat="1" ht="12" x14ac:dyDescent="0.25">
      <c r="A1433" s="5" t="s">
        <v>4245</v>
      </c>
      <c r="B1433" s="5" t="s">
        <v>63</v>
      </c>
      <c r="C1433" s="5" t="s">
        <v>4246</v>
      </c>
      <c r="D1433" s="6" t="s">
        <v>4247</v>
      </c>
      <c r="E1433" s="5"/>
      <c r="F1433" s="6" t="s">
        <v>11846</v>
      </c>
      <c r="G1433" s="5" t="s">
        <v>11839</v>
      </c>
      <c r="H1433" s="6" t="s">
        <v>8852</v>
      </c>
      <c r="I1433" s="6" t="s">
        <v>8852</v>
      </c>
      <c r="J1433" s="20" t="str">
        <f>XBB1433&amp;XBC1433&amp;XBD1433&amp;XBE1433&amp;XBF1433&amp;XBG1433&amp;XBH1433&amp;XBI1433&amp;XBJ1433&amp;XBK1433</f>
        <v>Soligent</v>
      </c>
      <c r="K1433" s="5"/>
      <c r="L1433" s="5"/>
      <c r="M1433" s="5">
        <v>87.48</v>
      </c>
      <c r="N1433" s="5"/>
      <c r="O1433" s="5">
        <v>106.7</v>
      </c>
      <c r="P1433" s="15">
        <f>(O1433-M1433)/O1433*100</f>
        <v>18.013120899718839</v>
      </c>
      <c r="Q1433" s="5"/>
      <c r="R1433" s="5"/>
      <c r="S1433" s="5"/>
      <c r="T1433" s="5"/>
      <c r="U1433" s="5">
        <v>866</v>
      </c>
      <c r="V1433" s="5">
        <v>8.5</v>
      </c>
      <c r="W1433" s="5">
        <v>8.5</v>
      </c>
      <c r="X1433" s="5">
        <v>11</v>
      </c>
      <c r="Y1433" s="5"/>
      <c r="Z1433" s="5"/>
      <c r="AA1433" s="5"/>
      <c r="AB1433" s="5"/>
      <c r="AC1433" s="5"/>
      <c r="AD1433" s="5"/>
      <c r="AE1433" s="20"/>
      <c r="AF1433" s="20"/>
      <c r="AG1433" s="20"/>
      <c r="AH1433" s="20"/>
      <c r="AI1433" s="20"/>
      <c r="AJ1433" s="20"/>
      <c r="AK1433" s="20"/>
      <c r="AL1433" s="20"/>
      <c r="AM1433" s="20"/>
      <c r="AN1433" s="20"/>
      <c r="AO1433" s="20"/>
      <c r="AP1433" s="20"/>
      <c r="AQ1433" s="20"/>
      <c r="AR1433" s="20"/>
      <c r="AS1433" s="20"/>
      <c r="AT1433" s="20"/>
      <c r="AU1433" s="20"/>
      <c r="AV1433" s="20"/>
      <c r="AW1433" s="20"/>
      <c r="AX1433" s="20"/>
      <c r="AY1433" s="20"/>
      <c r="AZ1433" s="20"/>
      <c r="BA1433" s="20"/>
      <c r="BB1433" s="20"/>
      <c r="BC1433" s="20"/>
      <c r="BD1433" s="20"/>
      <c r="BE1433" s="20"/>
      <c r="BF1433" s="20"/>
      <c r="BG1433" s="20"/>
      <c r="BH1433" s="20"/>
      <c r="BI1433" s="20"/>
      <c r="BJ1433" s="20"/>
      <c r="BK1433" s="20"/>
      <c r="BL1433" s="20"/>
      <c r="BM1433" s="20"/>
      <c r="BN1433" s="20"/>
      <c r="BO1433" s="20"/>
      <c r="BP1433" s="20"/>
      <c r="BQ1433" s="20"/>
      <c r="BR1433" s="20"/>
      <c r="BS1433" s="20"/>
      <c r="BT1433" s="20"/>
      <c r="BU1433" s="20"/>
      <c r="BV1433" s="20"/>
      <c r="BW1433" s="20"/>
      <c r="BX1433" s="20"/>
      <c r="BY1433" s="20"/>
      <c r="BZ1433" s="20"/>
      <c r="CA1433" s="5"/>
      <c r="CB1433" s="45" t="s">
        <v>10375</v>
      </c>
      <c r="XBA1433" s="18">
        <f>MIN(XBL1433:XBU1433)</f>
        <v>87.48</v>
      </c>
      <c r="XBB1433" s="21" t="str" cm="1">
        <f t="array" ref="XBB1433:XBK1433">IF(XBA1433=XBL1433:XBU1433,$XBL$2:$XBU$2,"")</f>
        <v/>
      </c>
      <c r="XBC1433" s="21" t="str">
        <v>Soligent</v>
      </c>
      <c r="XBD1433" s="21" t="str">
        <v/>
      </c>
      <c r="XBE1433" s="21" t="str">
        <v/>
      </c>
      <c r="XBF1433" s="21" t="str">
        <v/>
      </c>
      <c r="XBG1433" s="21" t="str">
        <v/>
      </c>
      <c r="XBH1433" s="21" t="str">
        <v/>
      </c>
      <c r="XBI1433" s="21" t="str">
        <v/>
      </c>
      <c r="XBJ1433" s="22" t="str">
        <v/>
      </c>
      <c r="XBK1433" s="22" t="str">
        <v/>
      </c>
      <c r="XBL1433" s="18" t="s">
        <v>8835</v>
      </c>
      <c r="XBM1433" s="18">
        <v>87.48</v>
      </c>
      <c r="XBN1433" s="18" t="s">
        <v>8835</v>
      </c>
      <c r="XBO1433" s="18" t="s">
        <v>8835</v>
      </c>
      <c r="XBP1433" s="18" t="s">
        <v>8835</v>
      </c>
      <c r="XBQ1433" s="18" t="s">
        <v>8835</v>
      </c>
      <c r="XBR1433" s="18" t="s">
        <v>8835</v>
      </c>
      <c r="XBS1433" s="18" t="s">
        <v>8835</v>
      </c>
      <c r="XBT1433" s="18" t="s">
        <v>8835</v>
      </c>
      <c r="XBU1433" s="18" t="s">
        <v>8835</v>
      </c>
    </row>
    <row r="1434" spans="1:80 16277:16297" s="23" customFormat="1" ht="12" x14ac:dyDescent="0.25">
      <c r="A1434" s="5" t="s">
        <v>4248</v>
      </c>
      <c r="B1434" s="5" t="s">
        <v>63</v>
      </c>
      <c r="C1434" s="5" t="s">
        <v>4249</v>
      </c>
      <c r="D1434" s="6" t="s">
        <v>4250</v>
      </c>
      <c r="E1434" s="5"/>
      <c r="F1434" s="6" t="s">
        <v>11832</v>
      </c>
      <c r="G1434" s="5" t="s">
        <v>11835</v>
      </c>
      <c r="H1434" s="6" t="s">
        <v>8920</v>
      </c>
      <c r="I1434" s="6" t="s">
        <v>8920</v>
      </c>
      <c r="J1434" s="20" t="str">
        <f>XBB1434&amp;XBC1434&amp;XBD1434&amp;XBE1434&amp;XBF1434&amp;XBG1434&amp;XBH1434&amp;XBI1434&amp;XBJ1434&amp;XBK1434</f>
        <v>Soligent</v>
      </c>
      <c r="K1434" s="5"/>
      <c r="L1434" s="5"/>
      <c r="M1434" s="5">
        <v>164.05</v>
      </c>
      <c r="N1434" s="5"/>
      <c r="O1434" s="5">
        <v>200.1</v>
      </c>
      <c r="P1434" s="15">
        <f>(O1434-M1434)/O1434*100</f>
        <v>18.015992003997994</v>
      </c>
      <c r="Q1434" s="5"/>
      <c r="R1434" s="5"/>
      <c r="S1434" s="5"/>
      <c r="T1434" s="5"/>
      <c r="U1434" s="5">
        <v>31</v>
      </c>
      <c r="V1434" s="5">
        <v>1</v>
      </c>
      <c r="W1434" s="5">
        <v>35</v>
      </c>
      <c r="X1434" s="5">
        <v>42</v>
      </c>
      <c r="Y1434" s="5"/>
      <c r="Z1434" s="5"/>
      <c r="AA1434" s="5"/>
      <c r="AB1434" s="5"/>
      <c r="AC1434" s="5"/>
      <c r="AD1434" s="5"/>
      <c r="AE1434" s="20"/>
      <c r="AF1434" s="20"/>
      <c r="AG1434" s="20"/>
      <c r="AH1434" s="20"/>
      <c r="AI1434" s="20"/>
      <c r="AJ1434" s="20"/>
      <c r="AK1434" s="20"/>
      <c r="AL1434" s="20"/>
      <c r="AM1434" s="20"/>
      <c r="AN1434" s="20"/>
      <c r="AO1434" s="20"/>
      <c r="AP1434" s="20"/>
      <c r="AQ1434" s="20"/>
      <c r="AR1434" s="20"/>
      <c r="AS1434" s="20"/>
      <c r="AT1434" s="20"/>
      <c r="AU1434" s="20"/>
      <c r="AV1434" s="20"/>
      <c r="AW1434" s="20"/>
      <c r="AX1434" s="20"/>
      <c r="AY1434" s="20"/>
      <c r="AZ1434" s="20"/>
      <c r="BA1434" s="20"/>
      <c r="BB1434" s="20"/>
      <c r="BC1434" s="20"/>
      <c r="BD1434" s="20"/>
      <c r="BE1434" s="20"/>
      <c r="BF1434" s="20"/>
      <c r="BG1434" s="20"/>
      <c r="BH1434" s="20"/>
      <c r="BI1434" s="20"/>
      <c r="BJ1434" s="20"/>
      <c r="BK1434" s="20"/>
      <c r="BL1434" s="20"/>
      <c r="BM1434" s="20"/>
      <c r="BN1434" s="20"/>
      <c r="BO1434" s="20"/>
      <c r="BP1434" s="20"/>
      <c r="BQ1434" s="20"/>
      <c r="BR1434" s="20"/>
      <c r="BS1434" s="20"/>
      <c r="BT1434" s="20"/>
      <c r="BU1434" s="20"/>
      <c r="BV1434" s="20"/>
      <c r="BW1434" s="20"/>
      <c r="BX1434" s="20"/>
      <c r="BY1434" s="20"/>
      <c r="BZ1434" s="20"/>
      <c r="CA1434" s="5"/>
      <c r="CB1434" s="45" t="s">
        <v>10376</v>
      </c>
      <c r="XBA1434" s="18">
        <f>MIN(XBL1434:XBU1434)</f>
        <v>164.05</v>
      </c>
      <c r="XBB1434" s="21" t="str" cm="1">
        <f t="array" ref="XBB1434:XBK1434">IF(XBA1434=XBL1434:XBU1434,$XBL$2:$XBU$2,"")</f>
        <v/>
      </c>
      <c r="XBC1434" s="21" t="str">
        <v>Soligent</v>
      </c>
      <c r="XBD1434" s="21" t="str">
        <v/>
      </c>
      <c r="XBE1434" s="21" t="str">
        <v/>
      </c>
      <c r="XBF1434" s="21" t="str">
        <v/>
      </c>
      <c r="XBG1434" s="21" t="str">
        <v/>
      </c>
      <c r="XBH1434" s="21" t="str">
        <v/>
      </c>
      <c r="XBI1434" s="21" t="str">
        <v/>
      </c>
      <c r="XBJ1434" s="22" t="str">
        <v/>
      </c>
      <c r="XBK1434" s="22" t="str">
        <v/>
      </c>
      <c r="XBL1434" s="18" t="s">
        <v>8835</v>
      </c>
      <c r="XBM1434" s="18">
        <v>164.05</v>
      </c>
      <c r="XBN1434" s="18" t="s">
        <v>8835</v>
      </c>
      <c r="XBO1434" s="18" t="s">
        <v>8835</v>
      </c>
      <c r="XBP1434" s="18" t="s">
        <v>8835</v>
      </c>
      <c r="XBQ1434" s="18" t="s">
        <v>8835</v>
      </c>
      <c r="XBR1434" s="18" t="s">
        <v>8835</v>
      </c>
      <c r="XBS1434" s="18" t="s">
        <v>8835</v>
      </c>
      <c r="XBT1434" s="18" t="s">
        <v>8835</v>
      </c>
      <c r="XBU1434" s="18" t="s">
        <v>8835</v>
      </c>
    </row>
    <row r="1435" spans="1:80 16277:16297" s="23" customFormat="1" ht="12" x14ac:dyDescent="0.25">
      <c r="A1435" s="5" t="s">
        <v>4251</v>
      </c>
      <c r="B1435" s="5" t="s">
        <v>63</v>
      </c>
      <c r="C1435" s="5" t="s">
        <v>4252</v>
      </c>
      <c r="D1435" s="6" t="s">
        <v>4253</v>
      </c>
      <c r="E1435" s="5"/>
      <c r="F1435" s="6" t="s">
        <v>11832</v>
      </c>
      <c r="G1435" s="5" t="s">
        <v>11835</v>
      </c>
      <c r="H1435" s="6" t="s">
        <v>8847</v>
      </c>
      <c r="I1435" s="6" t="s">
        <v>8847</v>
      </c>
      <c r="J1435" s="20" t="str">
        <f>XBB1435&amp;XBC1435&amp;XBD1435&amp;XBE1435&amp;XBF1435&amp;XBG1435&amp;XBH1435&amp;XBI1435&amp;XBJ1435&amp;XBK1435</f>
        <v>Kranich East</v>
      </c>
      <c r="K1435" s="5"/>
      <c r="L1435" s="5"/>
      <c r="M1435" s="5">
        <v>6.6</v>
      </c>
      <c r="N1435" s="5"/>
      <c r="O1435" s="5">
        <v>8</v>
      </c>
      <c r="P1435" s="15">
        <f>(O1435-M1435)/O1435*100</f>
        <v>17.500000000000004</v>
      </c>
      <c r="Q1435" s="5"/>
      <c r="R1435" s="5"/>
      <c r="S1435" s="5"/>
      <c r="T1435" s="5"/>
      <c r="U1435" s="5">
        <v>7.0000000000000007E-2</v>
      </c>
      <c r="V1435" s="5">
        <v>4</v>
      </c>
      <c r="W1435" s="5">
        <v>4</v>
      </c>
      <c r="X1435" s="5">
        <v>6</v>
      </c>
      <c r="Y1435" s="5"/>
      <c r="Z1435" s="5"/>
      <c r="AA1435" s="5"/>
      <c r="AB1435" s="5"/>
      <c r="AC1435" s="5"/>
      <c r="AD1435" s="5"/>
      <c r="AE1435" s="20"/>
      <c r="AF1435" s="20"/>
      <c r="AG1435" s="20"/>
      <c r="AH1435" s="20"/>
      <c r="AI1435" s="20"/>
      <c r="AJ1435" s="20"/>
      <c r="AK1435" s="20"/>
      <c r="AL1435" s="20"/>
      <c r="AM1435" s="20"/>
      <c r="AN1435" s="20"/>
      <c r="AO1435" s="20"/>
      <c r="AP1435" s="20"/>
      <c r="AQ1435" s="20"/>
      <c r="AR1435" s="20"/>
      <c r="AS1435" s="20"/>
      <c r="AT1435" s="20"/>
      <c r="AU1435" s="20"/>
      <c r="AV1435" s="20"/>
      <c r="AW1435" s="20"/>
      <c r="AX1435" s="20"/>
      <c r="AY1435" s="20"/>
      <c r="AZ1435" s="20"/>
      <c r="BA1435" s="20"/>
      <c r="BB1435" s="20"/>
      <c r="BC1435" s="20"/>
      <c r="BD1435" s="20"/>
      <c r="BE1435" s="20"/>
      <c r="BF1435" s="20"/>
      <c r="BG1435" s="20"/>
      <c r="BH1435" s="20"/>
      <c r="BI1435" s="20"/>
      <c r="BJ1435" s="20"/>
      <c r="BK1435" s="20"/>
      <c r="BL1435" s="20"/>
      <c r="BM1435" s="20"/>
      <c r="BN1435" s="20"/>
      <c r="BO1435" s="20"/>
      <c r="BP1435" s="20"/>
      <c r="BQ1435" s="20"/>
      <c r="BR1435" s="20"/>
      <c r="BS1435" s="20"/>
      <c r="BT1435" s="20"/>
      <c r="BU1435" s="20"/>
      <c r="BV1435" s="20"/>
      <c r="BW1435" s="20"/>
      <c r="BX1435" s="20"/>
      <c r="BY1435" s="20"/>
      <c r="BZ1435" s="20"/>
      <c r="CA1435" s="5"/>
      <c r="CB1435" s="45" t="s">
        <v>10377</v>
      </c>
      <c r="XBA1435" s="18">
        <f>MIN(XBL1435:XBU1435)</f>
        <v>6.6</v>
      </c>
      <c r="XBB1435" s="21" t="str" cm="1">
        <f t="array" ref="XBB1435:XBK1435">IF(XBA1435=XBL1435:XBU1435,$XBL$2:$XBU$2,"")</f>
        <v/>
      </c>
      <c r="XBC1435" s="21" t="str">
        <v/>
      </c>
      <c r="XBD1435" s="21" t="str">
        <v/>
      </c>
      <c r="XBE1435" s="21" t="str">
        <v>Kranich East</v>
      </c>
      <c r="XBF1435" s="21" t="str">
        <v/>
      </c>
      <c r="XBG1435" s="21" t="str">
        <v/>
      </c>
      <c r="XBH1435" s="21" t="str">
        <v/>
      </c>
      <c r="XBI1435" s="21" t="str">
        <v/>
      </c>
      <c r="XBJ1435" s="22" t="str">
        <v/>
      </c>
      <c r="XBK1435" s="22" t="str">
        <v/>
      </c>
      <c r="XBL1435" s="18" t="s">
        <v>8835</v>
      </c>
      <c r="XBM1435" s="18">
        <v>9.9499999999999993</v>
      </c>
      <c r="XBN1435" s="18" t="s">
        <v>8835</v>
      </c>
      <c r="XBO1435" s="18">
        <v>6.6</v>
      </c>
      <c r="XBP1435" s="18" t="s">
        <v>8835</v>
      </c>
      <c r="XBQ1435" s="18" t="s">
        <v>8835</v>
      </c>
      <c r="XBR1435" s="18" t="s">
        <v>8835</v>
      </c>
      <c r="XBS1435" s="18" t="s">
        <v>8835</v>
      </c>
      <c r="XBT1435" s="18" t="s">
        <v>8835</v>
      </c>
      <c r="XBU1435" s="18" t="s">
        <v>8835</v>
      </c>
    </row>
    <row r="1436" spans="1:80 16277:16297" s="23" customFormat="1" ht="12" x14ac:dyDescent="0.25">
      <c r="A1436" s="5" t="s">
        <v>4254</v>
      </c>
      <c r="B1436" s="5" t="s">
        <v>63</v>
      </c>
      <c r="C1436" s="5" t="s">
        <v>4255</v>
      </c>
      <c r="D1436" s="6" t="s">
        <v>4256</v>
      </c>
      <c r="E1436" s="5"/>
      <c r="F1436" s="6" t="s">
        <v>11837</v>
      </c>
      <c r="G1436" s="5" t="s">
        <v>11835</v>
      </c>
      <c r="H1436" s="6" t="s">
        <v>8449</v>
      </c>
      <c r="I1436" s="6" t="s">
        <v>8449</v>
      </c>
      <c r="J1436" s="20" t="str">
        <f>XBB1436&amp;XBC1436&amp;XBD1436&amp;XBE1436&amp;XBF1436&amp;XBG1436&amp;XBH1436&amp;XBI1436&amp;XBJ1436&amp;XBK1436</f>
        <v>Soligent</v>
      </c>
      <c r="K1436" s="5"/>
      <c r="L1436" s="5"/>
      <c r="M1436" s="5">
        <v>63</v>
      </c>
      <c r="N1436" s="5"/>
      <c r="O1436" s="5">
        <v>75.94</v>
      </c>
      <c r="P1436" s="15">
        <f>(O1436-M1436)/O1436*100</f>
        <v>17.039768238082694</v>
      </c>
      <c r="Q1436" s="5"/>
      <c r="R1436" s="5"/>
      <c r="S1436" s="5"/>
      <c r="T1436" s="5"/>
      <c r="U1436" s="5">
        <v>2.2999999999999998</v>
      </c>
      <c r="V1436" s="5">
        <v>2</v>
      </c>
      <c r="W1436" s="5">
        <v>6</v>
      </c>
      <c r="X1436" s="5">
        <v>5</v>
      </c>
      <c r="Y1436" s="5"/>
      <c r="Z1436" s="5"/>
      <c r="AA1436" s="5"/>
      <c r="AB1436" s="5"/>
      <c r="AC1436" s="5"/>
      <c r="AD1436" s="5"/>
      <c r="AE1436" s="20"/>
      <c r="AF1436" s="20"/>
      <c r="AG1436" s="20"/>
      <c r="AH1436" s="20"/>
      <c r="AI1436" s="20"/>
      <c r="AJ1436" s="20"/>
      <c r="AK1436" s="20"/>
      <c r="AL1436" s="20"/>
      <c r="AM1436" s="20"/>
      <c r="AN1436" s="20"/>
      <c r="AO1436" s="20"/>
      <c r="AP1436" s="20"/>
      <c r="AQ1436" s="20"/>
      <c r="AR1436" s="20"/>
      <c r="AS1436" s="20"/>
      <c r="AT1436" s="20"/>
      <c r="AU1436" s="20"/>
      <c r="AV1436" s="20"/>
      <c r="AW1436" s="20"/>
      <c r="AX1436" s="20"/>
      <c r="AY1436" s="20"/>
      <c r="AZ1436" s="20"/>
      <c r="BA1436" s="20"/>
      <c r="BB1436" s="20"/>
      <c r="BC1436" s="20"/>
      <c r="BD1436" s="20"/>
      <c r="BE1436" s="20"/>
      <c r="BF1436" s="20"/>
      <c r="BG1436" s="20"/>
      <c r="BH1436" s="20"/>
      <c r="BI1436" s="20"/>
      <c r="BJ1436" s="20"/>
      <c r="BK1436" s="20"/>
      <c r="BL1436" s="20"/>
      <c r="BM1436" s="20"/>
      <c r="BN1436" s="20"/>
      <c r="BO1436" s="20"/>
      <c r="BP1436" s="20"/>
      <c r="BQ1436" s="20"/>
      <c r="BR1436" s="20"/>
      <c r="BS1436" s="20"/>
      <c r="BT1436" s="20"/>
      <c r="BU1436" s="20"/>
      <c r="BV1436" s="20"/>
      <c r="BW1436" s="20"/>
      <c r="BX1436" s="20"/>
      <c r="BY1436" s="20"/>
      <c r="BZ1436" s="20"/>
      <c r="CA1436" s="5"/>
      <c r="CB1436" s="45" t="s">
        <v>10378</v>
      </c>
      <c r="XBA1436" s="18">
        <f>MIN(XBL1436:XBU1436)</f>
        <v>63</v>
      </c>
      <c r="XBB1436" s="21" t="str" cm="1">
        <f t="array" ref="XBB1436:XBK1436">IF(XBA1436=XBL1436:XBU1436,$XBL$2:$XBU$2,"")</f>
        <v/>
      </c>
      <c r="XBC1436" s="21" t="str">
        <v>Soligent</v>
      </c>
      <c r="XBD1436" s="21" t="str">
        <v/>
      </c>
      <c r="XBE1436" s="21" t="str">
        <v/>
      </c>
      <c r="XBF1436" s="21" t="str">
        <v/>
      </c>
      <c r="XBG1436" s="21" t="str">
        <v/>
      </c>
      <c r="XBH1436" s="21" t="str">
        <v/>
      </c>
      <c r="XBI1436" s="21" t="str">
        <v/>
      </c>
      <c r="XBJ1436" s="22" t="str">
        <v/>
      </c>
      <c r="XBK1436" s="22" t="str">
        <v/>
      </c>
      <c r="XBL1436" s="18" t="s">
        <v>8835</v>
      </c>
      <c r="XBM1436" s="18">
        <v>63</v>
      </c>
      <c r="XBN1436" s="18" t="s">
        <v>8835</v>
      </c>
      <c r="XBO1436" s="18" t="s">
        <v>8835</v>
      </c>
      <c r="XBP1436" s="18" t="s">
        <v>8835</v>
      </c>
      <c r="XBQ1436" s="18" t="s">
        <v>8835</v>
      </c>
      <c r="XBR1436" s="18" t="s">
        <v>8835</v>
      </c>
      <c r="XBS1436" s="18" t="s">
        <v>8835</v>
      </c>
      <c r="XBT1436" s="18" t="s">
        <v>8835</v>
      </c>
      <c r="XBU1436" s="18" t="s">
        <v>8835</v>
      </c>
    </row>
    <row r="1437" spans="1:80 16277:16297" s="23" customFormat="1" ht="12" x14ac:dyDescent="0.25">
      <c r="A1437" s="5" t="s">
        <v>4257</v>
      </c>
      <c r="B1437" s="5" t="s">
        <v>63</v>
      </c>
      <c r="C1437" s="5" t="s">
        <v>4258</v>
      </c>
      <c r="D1437" s="6" t="s">
        <v>4259</v>
      </c>
      <c r="E1437" s="5"/>
      <c r="F1437" s="6" t="s">
        <v>11832</v>
      </c>
      <c r="G1437" s="5" t="s">
        <v>11835</v>
      </c>
      <c r="H1437" s="6" t="s">
        <v>8449</v>
      </c>
      <c r="I1437" s="6" t="s">
        <v>8449</v>
      </c>
      <c r="J1437" s="20" t="str">
        <f>XBB1437&amp;XBC1437&amp;XBD1437&amp;XBE1437&amp;XBF1437&amp;XBG1437&amp;XBH1437&amp;XBI1437&amp;XBJ1437&amp;XBK1437</f>
        <v>Soligent</v>
      </c>
      <c r="K1437" s="5"/>
      <c r="L1437" s="5"/>
      <c r="M1437" s="5">
        <v>82.49</v>
      </c>
      <c r="N1437" s="5"/>
      <c r="O1437" s="5">
        <v>127.48049999999999</v>
      </c>
      <c r="P1437" s="15">
        <f>(O1437-M1437)/O1437*100</f>
        <v>35.292064276497186</v>
      </c>
      <c r="Q1437" s="5"/>
      <c r="R1437" s="5"/>
      <c r="S1437" s="5"/>
      <c r="T1437" s="5"/>
      <c r="U1437" s="5">
        <v>2.34</v>
      </c>
      <c r="V1437" s="5">
        <v>2.2999999999999998</v>
      </c>
      <c r="W1437" s="5">
        <v>5.0999999999999996</v>
      </c>
      <c r="X1437" s="5">
        <v>6.4</v>
      </c>
      <c r="Y1437" s="5"/>
      <c r="Z1437" s="5"/>
      <c r="AA1437" s="5"/>
      <c r="AB1437" s="5"/>
      <c r="AC1437" s="5"/>
      <c r="AD1437" s="5"/>
      <c r="AE1437" s="20"/>
      <c r="AF1437" s="20"/>
      <c r="AG1437" s="20"/>
      <c r="AH1437" s="20"/>
      <c r="AI1437" s="20"/>
      <c r="AJ1437" s="20"/>
      <c r="AK1437" s="20"/>
      <c r="AL1437" s="20"/>
      <c r="AM1437" s="20"/>
      <c r="AN1437" s="20"/>
      <c r="AO1437" s="20"/>
      <c r="AP1437" s="20"/>
      <c r="AQ1437" s="20"/>
      <c r="AR1437" s="20"/>
      <c r="AS1437" s="20"/>
      <c r="AT1437" s="20"/>
      <c r="AU1437" s="20"/>
      <c r="AV1437" s="20"/>
      <c r="AW1437" s="20"/>
      <c r="AX1437" s="20"/>
      <c r="AY1437" s="20"/>
      <c r="AZ1437" s="20"/>
      <c r="BA1437" s="20"/>
      <c r="BB1437" s="20"/>
      <c r="BC1437" s="20"/>
      <c r="BD1437" s="20"/>
      <c r="BE1437" s="20"/>
      <c r="BF1437" s="20"/>
      <c r="BG1437" s="20"/>
      <c r="BH1437" s="20"/>
      <c r="BI1437" s="20"/>
      <c r="BJ1437" s="20"/>
      <c r="BK1437" s="20"/>
      <c r="BL1437" s="20"/>
      <c r="BM1437" s="20"/>
      <c r="BN1437" s="20"/>
      <c r="BO1437" s="20"/>
      <c r="BP1437" s="20"/>
      <c r="BQ1437" s="20"/>
      <c r="BR1437" s="20"/>
      <c r="BS1437" s="20"/>
      <c r="BT1437" s="20"/>
      <c r="BU1437" s="20"/>
      <c r="BV1437" s="20"/>
      <c r="BW1437" s="20"/>
      <c r="BX1437" s="20"/>
      <c r="BY1437" s="20"/>
      <c r="BZ1437" s="20"/>
      <c r="CA1437" s="5"/>
      <c r="CB1437" s="45" t="s">
        <v>10379</v>
      </c>
      <c r="XBA1437" s="18">
        <f>MIN(XBL1437:XBU1437)</f>
        <v>82.49</v>
      </c>
      <c r="XBB1437" s="21" t="str" cm="1">
        <f t="array" ref="XBB1437:XBK1437">IF(XBA1437=XBL1437:XBU1437,$XBL$2:$XBU$2,"")</f>
        <v/>
      </c>
      <c r="XBC1437" s="21" t="str">
        <v>Soligent</v>
      </c>
      <c r="XBD1437" s="21" t="str">
        <v/>
      </c>
      <c r="XBE1437" s="21" t="str">
        <v/>
      </c>
      <c r="XBF1437" s="21" t="str">
        <v/>
      </c>
      <c r="XBG1437" s="21" t="str">
        <v/>
      </c>
      <c r="XBH1437" s="21" t="str">
        <v/>
      </c>
      <c r="XBI1437" s="21" t="str">
        <v/>
      </c>
      <c r="XBJ1437" s="22" t="str">
        <v/>
      </c>
      <c r="XBK1437" s="22" t="str">
        <v/>
      </c>
      <c r="XBL1437" s="18" t="s">
        <v>8835</v>
      </c>
      <c r="XBM1437" s="18">
        <v>82.49</v>
      </c>
      <c r="XBN1437" s="18" t="s">
        <v>8835</v>
      </c>
      <c r="XBO1437" s="18">
        <v>85.45</v>
      </c>
      <c r="XBP1437" s="18" t="s">
        <v>8835</v>
      </c>
      <c r="XBQ1437" s="18" t="s">
        <v>8835</v>
      </c>
      <c r="XBR1437" s="18" t="s">
        <v>8835</v>
      </c>
      <c r="XBS1437" s="18" t="s">
        <v>8835</v>
      </c>
      <c r="XBT1437" s="18" t="s">
        <v>8835</v>
      </c>
      <c r="XBU1437" s="18" t="s">
        <v>8835</v>
      </c>
    </row>
    <row r="1438" spans="1:80 16277:16297" s="23" customFormat="1" ht="12" x14ac:dyDescent="0.25">
      <c r="A1438" s="5" t="s">
        <v>4260</v>
      </c>
      <c r="B1438" s="5" t="s">
        <v>11830</v>
      </c>
      <c r="C1438" s="5" t="s">
        <v>4261</v>
      </c>
      <c r="D1438" s="6" t="s">
        <v>4262</v>
      </c>
      <c r="E1438" s="5"/>
      <c r="F1438" s="6" t="s">
        <v>11837</v>
      </c>
      <c r="G1438" s="5" t="s">
        <v>11835</v>
      </c>
      <c r="H1438" s="6" t="s">
        <v>8872</v>
      </c>
      <c r="I1438" s="6" t="s">
        <v>8872</v>
      </c>
      <c r="J1438" s="20" t="str">
        <f>XBB1438&amp;XBC1438&amp;XBD1438&amp;XBE1438&amp;XBF1438&amp;XBG1438&amp;XBH1438&amp;XBI1438&amp;XBJ1438&amp;XBK1438</f>
        <v>Soligent</v>
      </c>
      <c r="K1438" s="5"/>
      <c r="L1438" s="5"/>
      <c r="M1438" s="5">
        <v>176.69</v>
      </c>
      <c r="N1438" s="5"/>
      <c r="O1438" s="5">
        <v>215</v>
      </c>
      <c r="P1438" s="15">
        <f>(O1438-M1438)/O1438*100</f>
        <v>17.818604651162794</v>
      </c>
      <c r="Q1438" s="5"/>
      <c r="R1438" s="5"/>
      <c r="S1438" s="5"/>
      <c r="T1438" s="5"/>
      <c r="U1438" s="5">
        <v>1.4</v>
      </c>
      <c r="V1438" s="5">
        <v>2</v>
      </c>
      <c r="W1438" s="5">
        <v>8</v>
      </c>
      <c r="X1438" s="5">
        <v>11.25</v>
      </c>
      <c r="Y1438" s="5"/>
      <c r="Z1438" s="5"/>
      <c r="AA1438" s="5"/>
      <c r="AB1438" s="5"/>
      <c r="AC1438" s="5"/>
      <c r="AD1438" s="5"/>
      <c r="AE1438" s="20"/>
      <c r="AF1438" s="20"/>
      <c r="AG1438" s="20"/>
      <c r="AH1438" s="20"/>
      <c r="AI1438" s="20"/>
      <c r="AJ1438" s="20"/>
      <c r="AK1438" s="20"/>
      <c r="AL1438" s="20"/>
      <c r="AM1438" s="20"/>
      <c r="AN1438" s="20"/>
      <c r="AO1438" s="20"/>
      <c r="AP1438" s="20"/>
      <c r="AQ1438" s="20"/>
      <c r="AR1438" s="20"/>
      <c r="AS1438" s="20"/>
      <c r="AT1438" s="20"/>
      <c r="AU1438" s="20"/>
      <c r="AV1438" s="20"/>
      <c r="AW1438" s="20"/>
      <c r="AX1438" s="20"/>
      <c r="AY1438" s="20"/>
      <c r="AZ1438" s="20"/>
      <c r="BA1438" s="20"/>
      <c r="BB1438" s="20"/>
      <c r="BC1438" s="20"/>
      <c r="BD1438" s="20"/>
      <c r="BE1438" s="20"/>
      <c r="BF1438" s="20"/>
      <c r="BG1438" s="20"/>
      <c r="BH1438" s="20"/>
      <c r="BI1438" s="20"/>
      <c r="BJ1438" s="20"/>
      <c r="BK1438" s="20"/>
      <c r="BL1438" s="20"/>
      <c r="BM1438" s="20"/>
      <c r="BN1438" s="20"/>
      <c r="BO1438" s="20"/>
      <c r="BP1438" s="20"/>
      <c r="BQ1438" s="20"/>
      <c r="BR1438" s="20"/>
      <c r="BS1438" s="20"/>
      <c r="BT1438" s="20"/>
      <c r="BU1438" s="20"/>
      <c r="BV1438" s="20"/>
      <c r="BW1438" s="20"/>
      <c r="BX1438" s="20"/>
      <c r="BY1438" s="20"/>
      <c r="BZ1438" s="20"/>
      <c r="CA1438" s="5"/>
      <c r="CB1438" s="45" t="s">
        <v>10380</v>
      </c>
      <c r="XBA1438" s="18">
        <f>MIN(XBL1438:XBU1438)</f>
        <v>176.69</v>
      </c>
      <c r="XBB1438" s="21" t="str" cm="1">
        <f t="array" ref="XBB1438:XBK1438">IF(XBA1438=XBL1438:XBU1438,$XBL$2:$XBU$2,"")</f>
        <v/>
      </c>
      <c r="XBC1438" s="21" t="str">
        <v>Soligent</v>
      </c>
      <c r="XBD1438" s="21" t="str">
        <v/>
      </c>
      <c r="XBE1438" s="21" t="str">
        <v/>
      </c>
      <c r="XBF1438" s="21" t="str">
        <v/>
      </c>
      <c r="XBG1438" s="21" t="str">
        <v/>
      </c>
      <c r="XBH1438" s="21" t="str">
        <v/>
      </c>
      <c r="XBI1438" s="21" t="str">
        <v/>
      </c>
      <c r="XBJ1438" s="22" t="str">
        <v/>
      </c>
      <c r="XBK1438" s="22" t="str">
        <v/>
      </c>
      <c r="XBL1438" s="18" t="s">
        <v>8835</v>
      </c>
      <c r="XBM1438" s="18">
        <v>176.69</v>
      </c>
      <c r="XBN1438" s="18" t="s">
        <v>8835</v>
      </c>
      <c r="XBO1438" s="18" t="s">
        <v>8835</v>
      </c>
      <c r="XBP1438" s="18" t="s">
        <v>8835</v>
      </c>
      <c r="XBQ1438" s="18" t="s">
        <v>8835</v>
      </c>
      <c r="XBR1438" s="18" t="s">
        <v>8835</v>
      </c>
      <c r="XBS1438" s="18" t="s">
        <v>8835</v>
      </c>
      <c r="XBT1438" s="18" t="s">
        <v>8835</v>
      </c>
      <c r="XBU1438" s="18" t="s">
        <v>8835</v>
      </c>
    </row>
    <row r="1439" spans="1:80 16277:16297" s="23" customFormat="1" ht="12" x14ac:dyDescent="0.25">
      <c r="A1439" s="5" t="s">
        <v>4263</v>
      </c>
      <c r="B1439" s="5" t="s">
        <v>11830</v>
      </c>
      <c r="C1439" s="5" t="s">
        <v>4264</v>
      </c>
      <c r="D1439" s="6" t="s">
        <v>4265</v>
      </c>
      <c r="E1439" s="5"/>
      <c r="F1439" s="6" t="s">
        <v>11837</v>
      </c>
      <c r="G1439" s="5" t="s">
        <v>11835</v>
      </c>
      <c r="H1439" s="6" t="s">
        <v>8872</v>
      </c>
      <c r="I1439" s="6" t="s">
        <v>8872</v>
      </c>
      <c r="J1439" s="20" t="str">
        <f>XBB1439&amp;XBC1439&amp;XBD1439&amp;XBE1439&amp;XBF1439&amp;XBG1439&amp;XBH1439&amp;XBI1439&amp;XBJ1439&amp;XBK1439</f>
        <v>Soligent</v>
      </c>
      <c r="K1439" s="5"/>
      <c r="L1439" s="5"/>
      <c r="M1439" s="5">
        <v>356.94</v>
      </c>
      <c r="N1439" s="5"/>
      <c r="O1439" s="5">
        <v>424.57</v>
      </c>
      <c r="P1439" s="15">
        <f>(O1439-M1439)/O1439*100</f>
        <v>15.929057634783428</v>
      </c>
      <c r="Q1439" s="5"/>
      <c r="R1439" s="5"/>
      <c r="S1439" s="5"/>
      <c r="T1439" s="5"/>
      <c r="U1439" s="5">
        <v>2</v>
      </c>
      <c r="V1439" s="5">
        <v>2.65</v>
      </c>
      <c r="W1439" s="5">
        <v>3.5</v>
      </c>
      <c r="X1439" s="5">
        <v>6.37</v>
      </c>
      <c r="Y1439" s="5"/>
      <c r="Z1439" s="5"/>
      <c r="AA1439" s="5"/>
      <c r="AB1439" s="5"/>
      <c r="AC1439" s="5"/>
      <c r="AD1439" s="5"/>
      <c r="AE1439" s="20"/>
      <c r="AF1439" s="20"/>
      <c r="AG1439" s="20"/>
      <c r="AH1439" s="20"/>
      <c r="AI1439" s="20"/>
      <c r="AJ1439" s="20"/>
      <c r="AK1439" s="20"/>
      <c r="AL1439" s="20"/>
      <c r="AM1439" s="20"/>
      <c r="AN1439" s="20"/>
      <c r="AO1439" s="20"/>
      <c r="AP1439" s="20"/>
      <c r="AQ1439" s="20"/>
      <c r="AR1439" s="20"/>
      <c r="AS1439" s="20"/>
      <c r="AT1439" s="20"/>
      <c r="AU1439" s="20"/>
      <c r="AV1439" s="20"/>
      <c r="AW1439" s="20"/>
      <c r="AX1439" s="20"/>
      <c r="AY1439" s="20"/>
      <c r="AZ1439" s="20"/>
      <c r="BA1439" s="20"/>
      <c r="BB1439" s="20"/>
      <c r="BC1439" s="20"/>
      <c r="BD1439" s="20"/>
      <c r="BE1439" s="20"/>
      <c r="BF1439" s="20"/>
      <c r="BG1439" s="20"/>
      <c r="BH1439" s="20"/>
      <c r="BI1439" s="20"/>
      <c r="BJ1439" s="20"/>
      <c r="BK1439" s="20"/>
      <c r="BL1439" s="20"/>
      <c r="BM1439" s="20"/>
      <c r="BN1439" s="20"/>
      <c r="BO1439" s="20"/>
      <c r="BP1439" s="20"/>
      <c r="BQ1439" s="20"/>
      <c r="BR1439" s="20"/>
      <c r="BS1439" s="20"/>
      <c r="BT1439" s="20"/>
      <c r="BU1439" s="20"/>
      <c r="BV1439" s="20"/>
      <c r="BW1439" s="20"/>
      <c r="BX1439" s="20"/>
      <c r="BY1439" s="20"/>
      <c r="BZ1439" s="20"/>
      <c r="CA1439" s="5"/>
      <c r="CB1439" s="45" t="s">
        <v>10381</v>
      </c>
      <c r="XBA1439" s="18">
        <f>MIN(XBL1439:XBU1439)</f>
        <v>356.94</v>
      </c>
      <c r="XBB1439" s="21" t="str" cm="1">
        <f t="array" ref="XBB1439:XBK1439">IF(XBA1439=XBL1439:XBU1439,$XBL$2:$XBU$2,"")</f>
        <v/>
      </c>
      <c r="XBC1439" s="21" t="str">
        <v>Soligent</v>
      </c>
      <c r="XBD1439" s="21" t="str">
        <v/>
      </c>
      <c r="XBE1439" s="21" t="str">
        <v/>
      </c>
      <c r="XBF1439" s="21" t="str">
        <v/>
      </c>
      <c r="XBG1439" s="21" t="str">
        <v/>
      </c>
      <c r="XBH1439" s="21" t="str">
        <v/>
      </c>
      <c r="XBI1439" s="21" t="str">
        <v/>
      </c>
      <c r="XBJ1439" s="22" t="str">
        <v/>
      </c>
      <c r="XBK1439" s="22" t="str">
        <v/>
      </c>
      <c r="XBL1439" s="18" t="s">
        <v>8835</v>
      </c>
      <c r="XBM1439" s="18">
        <v>356.94</v>
      </c>
      <c r="XBN1439" s="18" t="s">
        <v>8835</v>
      </c>
      <c r="XBO1439" s="18" t="s">
        <v>8835</v>
      </c>
      <c r="XBP1439" s="18">
        <v>357.73863636363598</v>
      </c>
      <c r="XBQ1439" s="18" t="s">
        <v>8835</v>
      </c>
      <c r="XBR1439" s="18" t="s">
        <v>8835</v>
      </c>
      <c r="XBS1439" s="18" t="s">
        <v>8835</v>
      </c>
      <c r="XBT1439" s="18" t="s">
        <v>8835</v>
      </c>
      <c r="XBU1439" s="18" t="s">
        <v>8835</v>
      </c>
    </row>
    <row r="1440" spans="1:80 16277:16297" s="23" customFormat="1" ht="12" x14ac:dyDescent="0.25">
      <c r="A1440" s="5" t="s">
        <v>4266</v>
      </c>
      <c r="B1440" s="5" t="s">
        <v>11830</v>
      </c>
      <c r="C1440" s="5" t="s">
        <v>4267</v>
      </c>
      <c r="D1440" s="6" t="s">
        <v>4268</v>
      </c>
      <c r="E1440" s="5"/>
      <c r="F1440" s="6" t="s">
        <v>11855</v>
      </c>
      <c r="G1440" s="5" t="s">
        <v>11835</v>
      </c>
      <c r="H1440" s="6" t="s">
        <v>8872</v>
      </c>
      <c r="I1440" s="6" t="s">
        <v>8872</v>
      </c>
      <c r="J1440" s="20" t="str">
        <f>XBB1440&amp;XBC1440&amp;XBD1440&amp;XBE1440&amp;XBF1440&amp;XBG1440&amp;XBH1440&amp;XBI1440&amp;XBJ1440&amp;XBK1440</f>
        <v>The PowerStore</v>
      </c>
      <c r="K1440" s="5"/>
      <c r="L1440" s="5"/>
      <c r="M1440" s="5">
        <v>101.77</v>
      </c>
      <c r="N1440" s="5"/>
      <c r="O1440" s="5">
        <v>131</v>
      </c>
      <c r="P1440" s="15">
        <f>(O1440-M1440)/O1440*100</f>
        <v>22.312977099236644</v>
      </c>
      <c r="Q1440" s="5"/>
      <c r="R1440" s="5"/>
      <c r="S1440" s="5"/>
      <c r="T1440" s="5"/>
      <c r="U1440" s="5">
        <v>0.8</v>
      </c>
      <c r="V1440" s="5">
        <v>3.5</v>
      </c>
      <c r="W1440" s="5">
        <v>6.75</v>
      </c>
      <c r="X1440" s="5">
        <v>11</v>
      </c>
      <c r="Y1440" s="5"/>
      <c r="Z1440" s="5"/>
      <c r="AA1440" s="5"/>
      <c r="AB1440" s="5"/>
      <c r="AC1440" s="5"/>
      <c r="AD1440" s="5"/>
      <c r="AE1440" s="20"/>
      <c r="AF1440" s="20"/>
      <c r="AG1440" s="20"/>
      <c r="AH1440" s="20"/>
      <c r="AI1440" s="20"/>
      <c r="AJ1440" s="20"/>
      <c r="AK1440" s="20"/>
      <c r="AL1440" s="20"/>
      <c r="AM1440" s="20"/>
      <c r="AN1440" s="20"/>
      <c r="AO1440" s="20"/>
      <c r="AP1440" s="20"/>
      <c r="AQ1440" s="20"/>
      <c r="AR1440" s="20"/>
      <c r="AS1440" s="20"/>
      <c r="AT1440" s="20"/>
      <c r="AU1440" s="20"/>
      <c r="AV1440" s="20"/>
      <c r="AW1440" s="20"/>
      <c r="AX1440" s="20"/>
      <c r="AY1440" s="20"/>
      <c r="AZ1440" s="20"/>
      <c r="BA1440" s="20"/>
      <c r="BB1440" s="20"/>
      <c r="BC1440" s="20"/>
      <c r="BD1440" s="20"/>
      <c r="BE1440" s="20"/>
      <c r="BF1440" s="20"/>
      <c r="BG1440" s="20"/>
      <c r="BH1440" s="20"/>
      <c r="BI1440" s="20"/>
      <c r="BJ1440" s="20"/>
      <c r="BK1440" s="20"/>
      <c r="BL1440" s="20"/>
      <c r="BM1440" s="20"/>
      <c r="BN1440" s="20"/>
      <c r="BO1440" s="20"/>
      <c r="BP1440" s="20"/>
      <c r="BQ1440" s="20"/>
      <c r="BR1440" s="20"/>
      <c r="BS1440" s="20"/>
      <c r="BT1440" s="20"/>
      <c r="BU1440" s="20"/>
      <c r="BV1440" s="20"/>
      <c r="BW1440" s="20"/>
      <c r="BX1440" s="20"/>
      <c r="BY1440" s="20"/>
      <c r="BZ1440" s="20"/>
      <c r="CA1440" s="5"/>
      <c r="CB1440" s="45" t="s">
        <v>10382</v>
      </c>
      <c r="XBA1440" s="18">
        <f>MIN(XBL1440:XBU1440)</f>
        <v>101.77</v>
      </c>
      <c r="XBB1440" s="21" t="str" cm="1">
        <f t="array" ref="XBB1440:XBK1440">IF(XBA1440=XBL1440:XBU1440,$XBL$2:$XBU$2,"")</f>
        <v/>
      </c>
      <c r="XBC1440" s="21" t="str">
        <v/>
      </c>
      <c r="XBD1440" s="21" t="str">
        <v>The PowerStore</v>
      </c>
      <c r="XBE1440" s="21" t="str">
        <v/>
      </c>
      <c r="XBF1440" s="21" t="str">
        <v/>
      </c>
      <c r="XBG1440" s="21" t="str">
        <v/>
      </c>
      <c r="XBH1440" s="21" t="str">
        <v/>
      </c>
      <c r="XBI1440" s="21" t="str">
        <v/>
      </c>
      <c r="XBJ1440" s="22" t="str">
        <v/>
      </c>
      <c r="XBK1440" s="22" t="str">
        <v/>
      </c>
      <c r="XBL1440" s="18" t="s">
        <v>8835</v>
      </c>
      <c r="XBM1440" s="18">
        <v>107.75</v>
      </c>
      <c r="XBN1440" s="18">
        <v>101.77</v>
      </c>
      <c r="XBO1440" s="18" t="s">
        <v>8835</v>
      </c>
      <c r="XBP1440" s="18" t="s">
        <v>8835</v>
      </c>
      <c r="XBQ1440" s="18" t="s">
        <v>8835</v>
      </c>
      <c r="XBR1440" s="18" t="s">
        <v>8835</v>
      </c>
      <c r="XBS1440" s="18" t="s">
        <v>8835</v>
      </c>
      <c r="XBT1440" s="18" t="s">
        <v>8835</v>
      </c>
      <c r="XBU1440" s="18" t="s">
        <v>8835</v>
      </c>
    </row>
    <row r="1441" spans="1:80 16277:16297" s="23" customFormat="1" ht="12" x14ac:dyDescent="0.25">
      <c r="A1441" s="5" t="s">
        <v>4269</v>
      </c>
      <c r="B1441" s="5" t="s">
        <v>63</v>
      </c>
      <c r="C1441" s="5" t="s">
        <v>4270</v>
      </c>
      <c r="D1441" s="6" t="s">
        <v>4271</v>
      </c>
      <c r="E1441" s="5"/>
      <c r="F1441" s="6" t="s">
        <v>11832</v>
      </c>
      <c r="G1441" s="5" t="s">
        <v>11835</v>
      </c>
      <c r="H1441" s="6" t="s">
        <v>8872</v>
      </c>
      <c r="I1441" s="6" t="s">
        <v>8872</v>
      </c>
      <c r="J1441" s="20" t="str">
        <f>XBB1441&amp;XBC1441&amp;XBD1441&amp;XBE1441&amp;XBF1441&amp;XBG1441&amp;XBH1441&amp;XBI1441&amp;XBJ1441&amp;XBK1441</f>
        <v>The PowerStore</v>
      </c>
      <c r="K1441" s="5"/>
      <c r="L1441" s="5"/>
      <c r="M1441" s="5">
        <v>234.42</v>
      </c>
      <c r="N1441" s="5"/>
      <c r="O1441" s="5">
        <v>284.95249999999999</v>
      </c>
      <c r="P1441" s="15">
        <f>(O1441-M1441)/O1441*100</f>
        <v>17.733657363946623</v>
      </c>
      <c r="Q1441" s="5"/>
      <c r="R1441" s="5"/>
      <c r="S1441" s="5"/>
      <c r="T1441" s="5"/>
      <c r="U1441" s="5">
        <v>1</v>
      </c>
      <c r="V1441" s="5">
        <v>2</v>
      </c>
      <c r="W1441" s="5">
        <v>7</v>
      </c>
      <c r="X1441" s="5">
        <v>10</v>
      </c>
      <c r="Y1441" s="5"/>
      <c r="Z1441" s="5"/>
      <c r="AA1441" s="5"/>
      <c r="AB1441" s="5"/>
      <c r="AC1441" s="5"/>
      <c r="AD1441" s="5"/>
      <c r="AE1441" s="20"/>
      <c r="AF1441" s="20"/>
      <c r="AG1441" s="20"/>
      <c r="AH1441" s="20"/>
      <c r="AI1441" s="20"/>
      <c r="AJ1441" s="20"/>
      <c r="AK1441" s="20"/>
      <c r="AL1441" s="20"/>
      <c r="AM1441" s="20"/>
      <c r="AN1441" s="20"/>
      <c r="AO1441" s="20"/>
      <c r="AP1441" s="20"/>
      <c r="AQ1441" s="20"/>
      <c r="AR1441" s="20"/>
      <c r="AS1441" s="20"/>
      <c r="AT1441" s="20"/>
      <c r="AU1441" s="20"/>
      <c r="AV1441" s="20"/>
      <c r="AW1441" s="20"/>
      <c r="AX1441" s="20"/>
      <c r="AY1441" s="20"/>
      <c r="AZ1441" s="20"/>
      <c r="BA1441" s="20"/>
      <c r="BB1441" s="20"/>
      <c r="BC1441" s="20"/>
      <c r="BD1441" s="20"/>
      <c r="BE1441" s="20"/>
      <c r="BF1441" s="20"/>
      <c r="BG1441" s="20"/>
      <c r="BH1441" s="20"/>
      <c r="BI1441" s="20"/>
      <c r="BJ1441" s="20"/>
      <c r="BK1441" s="20"/>
      <c r="BL1441" s="20"/>
      <c r="BM1441" s="20"/>
      <c r="BN1441" s="20"/>
      <c r="BO1441" s="20"/>
      <c r="BP1441" s="20"/>
      <c r="BQ1441" s="20"/>
      <c r="BR1441" s="20"/>
      <c r="BS1441" s="20"/>
      <c r="BT1441" s="20"/>
      <c r="BU1441" s="20"/>
      <c r="BV1441" s="20"/>
      <c r="BW1441" s="20"/>
      <c r="BX1441" s="20"/>
      <c r="BY1441" s="20"/>
      <c r="BZ1441" s="20"/>
      <c r="CA1441" s="5"/>
      <c r="CB1441" s="45" t="s">
        <v>10383</v>
      </c>
      <c r="XBA1441" s="18">
        <f>MIN(XBL1441:XBU1441)</f>
        <v>234.42</v>
      </c>
      <c r="XBB1441" s="21" t="str" cm="1">
        <f t="array" ref="XBB1441:XBK1441">IF(XBA1441=XBL1441:XBU1441,$XBL$2:$XBU$2,"")</f>
        <v/>
      </c>
      <c r="XBC1441" s="21" t="str">
        <v/>
      </c>
      <c r="XBD1441" s="21" t="str">
        <v>The PowerStore</v>
      </c>
      <c r="XBE1441" s="21" t="str">
        <v/>
      </c>
      <c r="XBF1441" s="21" t="str">
        <v/>
      </c>
      <c r="XBG1441" s="21" t="str">
        <v/>
      </c>
      <c r="XBH1441" s="21" t="str">
        <v/>
      </c>
      <c r="XBI1441" s="21" t="str">
        <v/>
      </c>
      <c r="XBJ1441" s="22" t="str">
        <v/>
      </c>
      <c r="XBK1441" s="22" t="str">
        <v/>
      </c>
      <c r="XBL1441" s="18" t="s">
        <v>8835</v>
      </c>
      <c r="XBM1441" s="18">
        <v>248.21</v>
      </c>
      <c r="XBN1441" s="18">
        <v>234.42</v>
      </c>
      <c r="XBO1441" s="18" t="s">
        <v>8835</v>
      </c>
      <c r="XBP1441" s="18" t="s">
        <v>8835</v>
      </c>
      <c r="XBQ1441" s="18" t="s">
        <v>8835</v>
      </c>
      <c r="XBR1441" s="18" t="s">
        <v>8835</v>
      </c>
      <c r="XBS1441" s="18" t="s">
        <v>8835</v>
      </c>
      <c r="XBT1441" s="18" t="s">
        <v>8835</v>
      </c>
      <c r="XBU1441" s="18" t="s">
        <v>8835</v>
      </c>
    </row>
    <row r="1442" spans="1:80 16277:16297" s="23" customFormat="1" ht="12" x14ac:dyDescent="0.25">
      <c r="A1442" s="5" t="s">
        <v>4272</v>
      </c>
      <c r="B1442" s="5" t="s">
        <v>63</v>
      </c>
      <c r="C1442" s="5" t="s">
        <v>4273</v>
      </c>
      <c r="D1442" s="6" t="s">
        <v>4274</v>
      </c>
      <c r="E1442" s="5"/>
      <c r="F1442" s="6">
        <v>0</v>
      </c>
      <c r="G1442" s="5" t="s">
        <v>11835</v>
      </c>
      <c r="H1442" s="6" t="s">
        <v>8872</v>
      </c>
      <c r="I1442" s="6" t="s">
        <v>8872</v>
      </c>
      <c r="J1442" s="20" t="str">
        <f>XBB1442&amp;XBC1442&amp;XBD1442&amp;XBE1442&amp;XBF1442&amp;XBG1442&amp;XBH1442&amp;XBI1442&amp;XBJ1442&amp;XBK1442</f>
        <v>The PowerStore</v>
      </c>
      <c r="K1442" s="5"/>
      <c r="L1442" s="5"/>
      <c r="M1442" s="5">
        <v>93.1</v>
      </c>
      <c r="N1442" s="5"/>
      <c r="O1442" s="5">
        <v>109.25</v>
      </c>
      <c r="P1442" s="15">
        <f>(O1442-M1442)/O1442*100</f>
        <v>14.782608695652181</v>
      </c>
      <c r="Q1442" s="5"/>
      <c r="R1442" s="5"/>
      <c r="S1442" s="5"/>
      <c r="T1442" s="5"/>
      <c r="U1442" s="5">
        <v>1</v>
      </c>
      <c r="V1442" s="5">
        <v>2</v>
      </c>
      <c r="W1442" s="5">
        <v>7</v>
      </c>
      <c r="X1442" s="5">
        <v>9</v>
      </c>
      <c r="Y1442" s="5"/>
      <c r="Z1442" s="5"/>
      <c r="AA1442" s="5"/>
      <c r="AB1442" s="5"/>
      <c r="AC1442" s="5"/>
      <c r="AD1442" s="5"/>
      <c r="AE1442" s="20"/>
      <c r="AF1442" s="20"/>
      <c r="AG1442" s="20"/>
      <c r="AH1442" s="20"/>
      <c r="AI1442" s="20"/>
      <c r="AJ1442" s="20"/>
      <c r="AK1442" s="20"/>
      <c r="AL1442" s="20"/>
      <c r="AM1442" s="20"/>
      <c r="AN1442" s="20"/>
      <c r="AO1442" s="20"/>
      <c r="AP1442" s="20"/>
      <c r="AQ1442" s="20"/>
      <c r="AR1442" s="20"/>
      <c r="AS1442" s="20"/>
      <c r="AT1442" s="20"/>
      <c r="AU1442" s="20"/>
      <c r="AV1442" s="20"/>
      <c r="AW1442" s="20"/>
      <c r="AX1442" s="20"/>
      <c r="AY1442" s="20"/>
      <c r="AZ1442" s="20"/>
      <c r="BA1442" s="20"/>
      <c r="BB1442" s="20"/>
      <c r="BC1442" s="20"/>
      <c r="BD1442" s="20"/>
      <c r="BE1442" s="20"/>
      <c r="BF1442" s="20"/>
      <c r="BG1442" s="20"/>
      <c r="BH1442" s="20"/>
      <c r="BI1442" s="20"/>
      <c r="BJ1442" s="20"/>
      <c r="BK1442" s="20"/>
      <c r="BL1442" s="20"/>
      <c r="BM1442" s="20"/>
      <c r="BN1442" s="20"/>
      <c r="BO1442" s="20"/>
      <c r="BP1442" s="20"/>
      <c r="BQ1442" s="20"/>
      <c r="BR1442" s="20"/>
      <c r="BS1442" s="20"/>
      <c r="BT1442" s="20"/>
      <c r="BU1442" s="20"/>
      <c r="BV1442" s="20"/>
      <c r="BW1442" s="20"/>
      <c r="BX1442" s="20"/>
      <c r="BY1442" s="20"/>
      <c r="BZ1442" s="20"/>
      <c r="CA1442" s="5"/>
      <c r="CB1442" s="45" t="s">
        <v>10384</v>
      </c>
      <c r="XBA1442" s="18">
        <f>MIN(XBL1442:XBU1442)</f>
        <v>93.1</v>
      </c>
      <c r="XBB1442" s="21" t="str" cm="1">
        <f t="array" ref="XBB1442:XBK1442">IF(XBA1442=XBL1442:XBU1442,$XBL$2:$XBU$2,"")</f>
        <v/>
      </c>
      <c r="XBC1442" s="21" t="str">
        <v/>
      </c>
      <c r="XBD1442" s="21" t="str">
        <v>The PowerStore</v>
      </c>
      <c r="XBE1442" s="21" t="str">
        <v/>
      </c>
      <c r="XBF1442" s="21" t="str">
        <v/>
      </c>
      <c r="XBG1442" s="21" t="str">
        <v/>
      </c>
      <c r="XBH1442" s="21" t="str">
        <v/>
      </c>
      <c r="XBI1442" s="21" t="str">
        <v/>
      </c>
      <c r="XBJ1442" s="22" t="str">
        <v/>
      </c>
      <c r="XBK1442" s="22" t="str">
        <v/>
      </c>
      <c r="XBL1442" s="18" t="s">
        <v>8835</v>
      </c>
      <c r="XBM1442" s="18">
        <v>98.58</v>
      </c>
      <c r="XBN1442" s="18">
        <v>93.1</v>
      </c>
      <c r="XBO1442" s="18" t="s">
        <v>8835</v>
      </c>
      <c r="XBP1442" s="18" t="s">
        <v>8835</v>
      </c>
      <c r="XBQ1442" s="18" t="s">
        <v>8835</v>
      </c>
      <c r="XBR1442" s="18" t="s">
        <v>8835</v>
      </c>
      <c r="XBS1442" s="18" t="s">
        <v>8835</v>
      </c>
      <c r="XBT1442" s="18" t="s">
        <v>8835</v>
      </c>
      <c r="XBU1442" s="18" t="s">
        <v>8835</v>
      </c>
    </row>
    <row r="1443" spans="1:80 16277:16297" s="23" customFormat="1" ht="12" x14ac:dyDescent="0.25">
      <c r="A1443" s="5" t="s">
        <v>4275</v>
      </c>
      <c r="B1443" s="5" t="s">
        <v>63</v>
      </c>
      <c r="C1443" s="5">
        <v>15890</v>
      </c>
      <c r="D1443" s="6" t="s">
        <v>4276</v>
      </c>
      <c r="E1443" s="5"/>
      <c r="F1443" s="6" t="s">
        <v>11846</v>
      </c>
      <c r="G1443" s="5" t="s">
        <v>11835</v>
      </c>
      <c r="H1443" s="6" t="s">
        <v>8855</v>
      </c>
      <c r="I1443" s="6" t="s">
        <v>8855</v>
      </c>
      <c r="J1443" s="20" t="str">
        <f>XBB1443&amp;XBC1443&amp;XBD1443&amp;XBE1443&amp;XBF1443&amp;XBG1443&amp;XBH1443&amp;XBI1443&amp;XBJ1443&amp;XBK1443</f>
        <v>Soligent</v>
      </c>
      <c r="K1443" s="5"/>
      <c r="L1443" s="5"/>
      <c r="M1443" s="5">
        <v>3.96</v>
      </c>
      <c r="N1443" s="5"/>
      <c r="O1443" s="5">
        <v>4.7888372093023257</v>
      </c>
      <c r="P1443" s="15">
        <f>(O1443-M1443)/O1443*100</f>
        <v>17.30769230769231</v>
      </c>
      <c r="Q1443" s="5"/>
      <c r="R1443" s="5"/>
      <c r="S1443" s="5"/>
      <c r="T1443" s="5"/>
      <c r="U1443" s="5">
        <v>0.4</v>
      </c>
      <c r="V1443" s="5">
        <v>15</v>
      </c>
      <c r="W1443" s="5">
        <v>9</v>
      </c>
      <c r="X1443" s="5">
        <v>10</v>
      </c>
      <c r="Y1443" s="5"/>
      <c r="Z1443" s="5"/>
      <c r="AA1443" s="5"/>
      <c r="AB1443" s="5"/>
      <c r="AC1443" s="5"/>
      <c r="AD1443" s="5"/>
      <c r="AE1443" s="20"/>
      <c r="AF1443" s="20"/>
      <c r="AG1443" s="20"/>
      <c r="AH1443" s="20"/>
      <c r="AI1443" s="20"/>
      <c r="AJ1443" s="20"/>
      <c r="AK1443" s="20"/>
      <c r="AL1443" s="20"/>
      <c r="AM1443" s="20"/>
      <c r="AN1443" s="20"/>
      <c r="AO1443" s="20"/>
      <c r="AP1443" s="20"/>
      <c r="AQ1443" s="20"/>
      <c r="AR1443" s="20"/>
      <c r="AS1443" s="20"/>
      <c r="AT1443" s="20"/>
      <c r="AU1443" s="20"/>
      <c r="AV1443" s="20"/>
      <c r="AW1443" s="20"/>
      <c r="AX1443" s="20"/>
      <c r="AY1443" s="20"/>
      <c r="AZ1443" s="20"/>
      <c r="BA1443" s="20"/>
      <c r="BB1443" s="20"/>
      <c r="BC1443" s="20"/>
      <c r="BD1443" s="20"/>
      <c r="BE1443" s="20"/>
      <c r="BF1443" s="20"/>
      <c r="BG1443" s="20"/>
      <c r="BH1443" s="20"/>
      <c r="BI1443" s="20"/>
      <c r="BJ1443" s="20"/>
      <c r="BK1443" s="20"/>
      <c r="BL1443" s="20"/>
      <c r="BM1443" s="20"/>
      <c r="BN1443" s="20"/>
      <c r="BO1443" s="20"/>
      <c r="BP1443" s="20"/>
      <c r="BQ1443" s="20"/>
      <c r="BR1443" s="20"/>
      <c r="BS1443" s="20"/>
      <c r="BT1443" s="20"/>
      <c r="BU1443" s="20"/>
      <c r="BV1443" s="20"/>
      <c r="BW1443" s="20"/>
      <c r="BX1443" s="20"/>
      <c r="BY1443" s="20"/>
      <c r="BZ1443" s="20"/>
      <c r="CA1443" s="5"/>
      <c r="CB1443" s="45" t="s">
        <v>10385</v>
      </c>
      <c r="XBA1443" s="18">
        <f>MIN(XBL1443:XBU1443)</f>
        <v>3.96</v>
      </c>
      <c r="XBB1443" s="21" t="str" cm="1">
        <f t="array" ref="XBB1443:XBK1443">IF(XBA1443=XBL1443:XBU1443,$XBL$2:$XBU$2,"")</f>
        <v/>
      </c>
      <c r="XBC1443" s="21" t="str">
        <v>Soligent</v>
      </c>
      <c r="XBD1443" s="21" t="str">
        <v/>
      </c>
      <c r="XBE1443" s="21" t="str">
        <v/>
      </c>
      <c r="XBF1443" s="21" t="str">
        <v/>
      </c>
      <c r="XBG1443" s="21" t="str">
        <v/>
      </c>
      <c r="XBH1443" s="21" t="str">
        <v/>
      </c>
      <c r="XBI1443" s="21" t="str">
        <v/>
      </c>
      <c r="XBJ1443" s="22" t="str">
        <v/>
      </c>
      <c r="XBK1443" s="22" t="str">
        <v/>
      </c>
      <c r="XBL1443" s="18" t="s">
        <v>8835</v>
      </c>
      <c r="XBM1443" s="18">
        <v>3.96</v>
      </c>
      <c r="XBN1443" s="18" t="s">
        <v>8835</v>
      </c>
      <c r="XBO1443" s="18" t="s">
        <v>8835</v>
      </c>
      <c r="XBP1443" s="18" t="s">
        <v>8835</v>
      </c>
      <c r="XBQ1443" s="18" t="s">
        <v>8835</v>
      </c>
      <c r="XBR1443" s="18" t="s">
        <v>8835</v>
      </c>
      <c r="XBS1443" s="18" t="s">
        <v>8835</v>
      </c>
      <c r="XBT1443" s="18" t="s">
        <v>8835</v>
      </c>
      <c r="XBU1443" s="18" t="s">
        <v>8835</v>
      </c>
    </row>
    <row r="1444" spans="1:80 16277:16297" s="23" customFormat="1" ht="12" x14ac:dyDescent="0.25">
      <c r="A1444" s="5" t="s">
        <v>4277</v>
      </c>
      <c r="B1444" s="5" t="s">
        <v>63</v>
      </c>
      <c r="C1444" s="5" t="s">
        <v>4278</v>
      </c>
      <c r="D1444" s="6" t="s">
        <v>4279</v>
      </c>
      <c r="E1444" s="5"/>
      <c r="F1444" s="6" t="s">
        <v>11832</v>
      </c>
      <c r="G1444" s="5" t="s">
        <v>8567</v>
      </c>
      <c r="H1444" s="6" t="s">
        <v>8862</v>
      </c>
      <c r="I1444" s="6" t="s">
        <v>8862</v>
      </c>
      <c r="J1444" s="20" t="str">
        <f>XBB1444&amp;XBC1444&amp;XBD1444&amp;XBE1444&amp;XBF1444&amp;XBG1444&amp;XBH1444&amp;XBI1444&amp;XBJ1444&amp;XBK1444</f>
        <v>The PowerStore</v>
      </c>
      <c r="K1444" s="5"/>
      <c r="L1444" s="5"/>
      <c r="M1444" s="5">
        <v>49.38</v>
      </c>
      <c r="N1444" s="5"/>
      <c r="O1444" s="5">
        <v>58.227590082644632</v>
      </c>
      <c r="P1444" s="15">
        <f>(O1444-M1444)/O1444*100</f>
        <v>15.194841603588449</v>
      </c>
      <c r="Q1444" s="5"/>
      <c r="R1444" s="5"/>
      <c r="S1444" s="5"/>
      <c r="T1444" s="5"/>
      <c r="U1444" s="5">
        <v>0.4</v>
      </c>
      <c r="V1444" s="5">
        <v>0.8</v>
      </c>
      <c r="W1444" s="5">
        <v>2.8</v>
      </c>
      <c r="X1444" s="5">
        <v>5.8</v>
      </c>
      <c r="Y1444" s="5"/>
      <c r="Z1444" s="5"/>
      <c r="AA1444" s="5"/>
      <c r="AB1444" s="5"/>
      <c r="AC1444" s="5"/>
      <c r="AD1444" s="5"/>
      <c r="AE1444" s="20"/>
      <c r="AF1444" s="20"/>
      <c r="AG1444" s="20"/>
      <c r="AH1444" s="20"/>
      <c r="AI1444" s="20"/>
      <c r="AJ1444" s="20"/>
      <c r="AK1444" s="20"/>
      <c r="AL1444" s="20"/>
      <c r="AM1444" s="20"/>
      <c r="AN1444" s="20"/>
      <c r="AO1444" s="20"/>
      <c r="AP1444" s="20"/>
      <c r="AQ1444" s="20"/>
      <c r="AR1444" s="20"/>
      <c r="AS1444" s="20"/>
      <c r="AT1444" s="20"/>
      <c r="AU1444" s="20"/>
      <c r="AV1444" s="20"/>
      <c r="AW1444" s="20"/>
      <c r="AX1444" s="20"/>
      <c r="AY1444" s="20"/>
      <c r="AZ1444" s="20"/>
      <c r="BA1444" s="20"/>
      <c r="BB1444" s="20"/>
      <c r="BC1444" s="20"/>
      <c r="BD1444" s="20"/>
      <c r="BE1444" s="20"/>
      <c r="BF1444" s="20"/>
      <c r="BG1444" s="20"/>
      <c r="BH1444" s="20"/>
      <c r="BI1444" s="20"/>
      <c r="BJ1444" s="20"/>
      <c r="BK1444" s="20"/>
      <c r="BL1444" s="20"/>
      <c r="BM1444" s="20"/>
      <c r="BN1444" s="20"/>
      <c r="BO1444" s="20"/>
      <c r="BP1444" s="20"/>
      <c r="BQ1444" s="20"/>
      <c r="BR1444" s="20"/>
      <c r="BS1444" s="20"/>
      <c r="BT1444" s="20"/>
      <c r="BU1444" s="20"/>
      <c r="BV1444" s="20"/>
      <c r="BW1444" s="20"/>
      <c r="BX1444" s="20"/>
      <c r="BY1444" s="20"/>
      <c r="BZ1444" s="20"/>
      <c r="CA1444" s="5"/>
      <c r="CB1444" s="45" t="s">
        <v>10386</v>
      </c>
      <c r="XBA1444" s="18">
        <f>MIN(XBL1444:XBU1444)</f>
        <v>49.38</v>
      </c>
      <c r="XBB1444" s="21" t="str" cm="1">
        <f t="array" ref="XBB1444:XBK1444">IF(XBA1444=XBL1444:XBU1444,$XBL$2:$XBU$2,"")</f>
        <v/>
      </c>
      <c r="XBC1444" s="21" t="str">
        <v/>
      </c>
      <c r="XBD1444" s="21" t="str">
        <v>The PowerStore</v>
      </c>
      <c r="XBE1444" s="21" t="str">
        <v/>
      </c>
      <c r="XBF1444" s="21" t="str">
        <v/>
      </c>
      <c r="XBG1444" s="21" t="str">
        <v/>
      </c>
      <c r="XBH1444" s="21" t="str">
        <v/>
      </c>
      <c r="XBI1444" s="21" t="str">
        <v/>
      </c>
      <c r="XBJ1444" s="22" t="str">
        <v/>
      </c>
      <c r="XBK1444" s="22" t="str">
        <v/>
      </c>
      <c r="XBL1444" s="18" t="s">
        <v>8835</v>
      </c>
      <c r="XBM1444" s="18" t="s">
        <v>8835</v>
      </c>
      <c r="XBN1444" s="18">
        <v>49.38</v>
      </c>
      <c r="XBO1444" s="18" t="s">
        <v>8835</v>
      </c>
      <c r="XBP1444" s="18" t="s">
        <v>8835</v>
      </c>
      <c r="XBQ1444" s="18" t="s">
        <v>8835</v>
      </c>
      <c r="XBR1444" s="18" t="s">
        <v>8835</v>
      </c>
      <c r="XBS1444" s="18" t="s">
        <v>8835</v>
      </c>
      <c r="XBT1444" s="18" t="s">
        <v>8835</v>
      </c>
      <c r="XBU1444" s="18" t="s">
        <v>8835</v>
      </c>
    </row>
    <row r="1445" spans="1:80 16277:16297" s="23" customFormat="1" ht="12" x14ac:dyDescent="0.25">
      <c r="A1445" s="5" t="s">
        <v>4280</v>
      </c>
      <c r="B1445" s="5" t="s">
        <v>63</v>
      </c>
      <c r="C1445" s="5" t="s">
        <v>4281</v>
      </c>
      <c r="D1445" s="6" t="s">
        <v>4282</v>
      </c>
      <c r="E1445" s="5"/>
      <c r="F1445" s="6" t="s">
        <v>11832</v>
      </c>
      <c r="G1445" s="5" t="s">
        <v>11835</v>
      </c>
      <c r="H1445" s="6" t="s">
        <v>8862</v>
      </c>
      <c r="I1445" s="6" t="s">
        <v>8862</v>
      </c>
      <c r="J1445" s="20" t="str">
        <f>XBB1445&amp;XBC1445&amp;XBD1445&amp;XBE1445&amp;XBF1445&amp;XBG1445&amp;XBH1445&amp;XBI1445&amp;XBJ1445&amp;XBK1445</f>
        <v>The PowerStore</v>
      </c>
      <c r="K1445" s="5"/>
      <c r="L1445" s="5"/>
      <c r="M1445" s="5">
        <v>128.13</v>
      </c>
      <c r="N1445" s="5"/>
      <c r="O1445" s="5">
        <v>144.74200000000002</v>
      </c>
      <c r="P1445" s="15">
        <f>(O1445-M1445)/O1445*100</f>
        <v>11.476972820604953</v>
      </c>
      <c r="Q1445" s="5"/>
      <c r="R1445" s="5"/>
      <c r="S1445" s="5"/>
      <c r="T1445" s="5"/>
      <c r="U1445" s="5">
        <v>5</v>
      </c>
      <c r="V1445" s="5">
        <v>4.5</v>
      </c>
      <c r="W1445" s="5">
        <v>9</v>
      </c>
      <c r="X1445" s="5">
        <v>14</v>
      </c>
      <c r="Y1445" s="5"/>
      <c r="Z1445" s="5"/>
      <c r="AA1445" s="5"/>
      <c r="AB1445" s="5"/>
      <c r="AC1445" s="5"/>
      <c r="AD1445" s="5"/>
      <c r="AE1445" s="20"/>
      <c r="AF1445" s="20"/>
      <c r="AG1445" s="20"/>
      <c r="AH1445" s="20"/>
      <c r="AI1445" s="20"/>
      <c r="AJ1445" s="20"/>
      <c r="AK1445" s="20"/>
      <c r="AL1445" s="20"/>
      <c r="AM1445" s="20"/>
      <c r="AN1445" s="20"/>
      <c r="AO1445" s="20"/>
      <c r="AP1445" s="20"/>
      <c r="AQ1445" s="20"/>
      <c r="AR1445" s="20"/>
      <c r="AS1445" s="20"/>
      <c r="AT1445" s="20"/>
      <c r="AU1445" s="20"/>
      <c r="AV1445" s="20"/>
      <c r="AW1445" s="20"/>
      <c r="AX1445" s="20"/>
      <c r="AY1445" s="20"/>
      <c r="AZ1445" s="20"/>
      <c r="BA1445" s="20"/>
      <c r="BB1445" s="20"/>
      <c r="BC1445" s="20"/>
      <c r="BD1445" s="20"/>
      <c r="BE1445" s="20"/>
      <c r="BF1445" s="20"/>
      <c r="BG1445" s="20"/>
      <c r="BH1445" s="20"/>
      <c r="BI1445" s="20"/>
      <c r="BJ1445" s="20"/>
      <c r="BK1445" s="20"/>
      <c r="BL1445" s="20"/>
      <c r="BM1445" s="20"/>
      <c r="BN1445" s="20"/>
      <c r="BO1445" s="20"/>
      <c r="BP1445" s="20"/>
      <c r="BQ1445" s="20"/>
      <c r="BR1445" s="20"/>
      <c r="BS1445" s="20"/>
      <c r="BT1445" s="20"/>
      <c r="BU1445" s="20"/>
      <c r="BV1445" s="20"/>
      <c r="BW1445" s="20"/>
      <c r="BX1445" s="20"/>
      <c r="BY1445" s="20"/>
      <c r="BZ1445" s="20"/>
      <c r="CA1445" s="5"/>
      <c r="CB1445" s="45" t="s">
        <v>10387</v>
      </c>
      <c r="XBA1445" s="18">
        <f>MIN(XBL1445:XBU1445)</f>
        <v>128.13</v>
      </c>
      <c r="XBB1445" s="21" t="str" cm="1">
        <f t="array" ref="XBB1445:XBK1445">IF(XBA1445=XBL1445:XBU1445,$XBL$2:$XBU$2,"")</f>
        <v/>
      </c>
      <c r="XBC1445" s="21" t="str">
        <v/>
      </c>
      <c r="XBD1445" s="21" t="str">
        <v>The PowerStore</v>
      </c>
      <c r="XBE1445" s="21" t="str">
        <v/>
      </c>
      <c r="XBF1445" s="21" t="str">
        <v/>
      </c>
      <c r="XBG1445" s="21" t="str">
        <v/>
      </c>
      <c r="XBH1445" s="21" t="str">
        <v/>
      </c>
      <c r="XBI1445" s="21" t="str">
        <v/>
      </c>
      <c r="XBJ1445" s="22" t="str">
        <v/>
      </c>
      <c r="XBK1445" s="22" t="str">
        <v/>
      </c>
      <c r="XBL1445" s="18" t="s">
        <v>8835</v>
      </c>
      <c r="XBM1445" s="18" t="s">
        <v>8835</v>
      </c>
      <c r="XBN1445" s="18">
        <v>128.13</v>
      </c>
      <c r="XBO1445" s="18" t="s">
        <v>8835</v>
      </c>
      <c r="XBP1445" s="18" t="s">
        <v>8835</v>
      </c>
      <c r="XBQ1445" s="18" t="s">
        <v>8835</v>
      </c>
      <c r="XBR1445" s="18" t="s">
        <v>8835</v>
      </c>
      <c r="XBS1445" s="18" t="s">
        <v>8835</v>
      </c>
      <c r="XBT1445" s="18" t="s">
        <v>8835</v>
      </c>
      <c r="XBU1445" s="18" t="s">
        <v>8835</v>
      </c>
    </row>
    <row r="1446" spans="1:80 16277:16297" s="23" customFormat="1" ht="12" x14ac:dyDescent="0.25">
      <c r="A1446" s="5" t="s">
        <v>4283</v>
      </c>
      <c r="B1446" s="5" t="s">
        <v>63</v>
      </c>
      <c r="C1446" s="5" t="s">
        <v>4284</v>
      </c>
      <c r="D1446" s="6" t="s">
        <v>4285</v>
      </c>
      <c r="E1446" s="5"/>
      <c r="F1446" s="6" t="s">
        <v>11832</v>
      </c>
      <c r="G1446" s="5" t="s">
        <v>11833</v>
      </c>
      <c r="H1446" s="6" t="s">
        <v>8862</v>
      </c>
      <c r="I1446" s="6" t="s">
        <v>8862</v>
      </c>
      <c r="J1446" s="20" t="str">
        <f>XBB1446&amp;XBC1446&amp;XBD1446&amp;XBE1446&amp;XBF1446&amp;XBG1446&amp;XBH1446&amp;XBI1446&amp;XBJ1446&amp;XBK1446</f>
        <v>The PowerStore</v>
      </c>
      <c r="K1446" s="5"/>
      <c r="L1446" s="5"/>
      <c r="M1446" s="5">
        <v>96.25</v>
      </c>
      <c r="N1446" s="5"/>
      <c r="O1446" s="5">
        <v>108.73699999999999</v>
      </c>
      <c r="P1446" s="15">
        <f>(O1446-M1446)/O1446*100</f>
        <v>11.48367161131905</v>
      </c>
      <c r="Q1446" s="5"/>
      <c r="R1446" s="5"/>
      <c r="S1446" s="5"/>
      <c r="T1446" s="5"/>
      <c r="U1446" s="5">
        <v>2.4</v>
      </c>
      <c r="V1446" s="5">
        <v>11</v>
      </c>
      <c r="W1446" s="5">
        <v>4</v>
      </c>
      <c r="X1446" s="5">
        <v>5</v>
      </c>
      <c r="Y1446" s="5"/>
      <c r="Z1446" s="5"/>
      <c r="AA1446" s="5"/>
      <c r="AB1446" s="5"/>
      <c r="AC1446" s="5"/>
      <c r="AD1446" s="5"/>
      <c r="AE1446" s="20"/>
      <c r="AF1446" s="20"/>
      <c r="AG1446" s="20"/>
      <c r="AH1446" s="20"/>
      <c r="AI1446" s="20"/>
      <c r="AJ1446" s="20"/>
      <c r="AK1446" s="20"/>
      <c r="AL1446" s="20"/>
      <c r="AM1446" s="20"/>
      <c r="AN1446" s="20"/>
      <c r="AO1446" s="20"/>
      <c r="AP1446" s="20"/>
      <c r="AQ1446" s="20"/>
      <c r="AR1446" s="20"/>
      <c r="AS1446" s="20"/>
      <c r="AT1446" s="20"/>
      <c r="AU1446" s="20"/>
      <c r="AV1446" s="20"/>
      <c r="AW1446" s="20"/>
      <c r="AX1446" s="20"/>
      <c r="AY1446" s="20"/>
      <c r="AZ1446" s="20"/>
      <c r="BA1446" s="20"/>
      <c r="BB1446" s="20"/>
      <c r="BC1446" s="20"/>
      <c r="BD1446" s="20"/>
      <c r="BE1446" s="20"/>
      <c r="BF1446" s="20"/>
      <c r="BG1446" s="20"/>
      <c r="BH1446" s="20"/>
      <c r="BI1446" s="20"/>
      <c r="BJ1446" s="20"/>
      <c r="BK1446" s="20"/>
      <c r="BL1446" s="20"/>
      <c r="BM1446" s="20"/>
      <c r="BN1446" s="20"/>
      <c r="BO1446" s="20"/>
      <c r="BP1446" s="20"/>
      <c r="BQ1446" s="20"/>
      <c r="BR1446" s="20"/>
      <c r="BS1446" s="20"/>
      <c r="BT1446" s="20"/>
      <c r="BU1446" s="20"/>
      <c r="BV1446" s="20"/>
      <c r="BW1446" s="20"/>
      <c r="BX1446" s="20"/>
      <c r="BY1446" s="20"/>
      <c r="BZ1446" s="20"/>
      <c r="CA1446" s="5"/>
      <c r="CB1446" s="45" t="s">
        <v>10388</v>
      </c>
      <c r="XBA1446" s="18">
        <f>MIN(XBL1446:XBU1446)</f>
        <v>96.25</v>
      </c>
      <c r="XBB1446" s="21" t="str" cm="1">
        <f t="array" ref="XBB1446:XBK1446">IF(XBA1446=XBL1446:XBU1446,$XBL$2:$XBU$2,"")</f>
        <v/>
      </c>
      <c r="XBC1446" s="21" t="str">
        <v/>
      </c>
      <c r="XBD1446" s="21" t="str">
        <v>The PowerStore</v>
      </c>
      <c r="XBE1446" s="21" t="str">
        <v/>
      </c>
      <c r="XBF1446" s="21" t="str">
        <v/>
      </c>
      <c r="XBG1446" s="21" t="str">
        <v/>
      </c>
      <c r="XBH1446" s="21" t="str">
        <v/>
      </c>
      <c r="XBI1446" s="21" t="str">
        <v/>
      </c>
      <c r="XBJ1446" s="22" t="str">
        <v/>
      </c>
      <c r="XBK1446" s="22" t="str">
        <v/>
      </c>
      <c r="XBL1446" s="18" t="s">
        <v>8835</v>
      </c>
      <c r="XBM1446" s="18" t="s">
        <v>8835</v>
      </c>
      <c r="XBN1446" s="18">
        <v>96.25</v>
      </c>
      <c r="XBO1446" s="18" t="s">
        <v>8835</v>
      </c>
      <c r="XBP1446" s="18" t="s">
        <v>8835</v>
      </c>
      <c r="XBQ1446" s="18" t="s">
        <v>8835</v>
      </c>
      <c r="XBR1446" s="18" t="s">
        <v>8835</v>
      </c>
      <c r="XBS1446" s="18" t="s">
        <v>8835</v>
      </c>
      <c r="XBT1446" s="18" t="s">
        <v>8835</v>
      </c>
      <c r="XBU1446" s="18" t="s">
        <v>8835</v>
      </c>
    </row>
    <row r="1447" spans="1:80 16277:16297" s="23" customFormat="1" ht="12" x14ac:dyDescent="0.25">
      <c r="A1447" s="5" t="s">
        <v>4286</v>
      </c>
      <c r="B1447" s="5" t="s">
        <v>63</v>
      </c>
      <c r="C1447" s="5" t="s">
        <v>4287</v>
      </c>
      <c r="D1447" s="6" t="s">
        <v>4288</v>
      </c>
      <c r="E1447" s="5"/>
      <c r="F1447" s="6" t="s">
        <v>11832</v>
      </c>
      <c r="G1447" s="5" t="s">
        <v>11833</v>
      </c>
      <c r="H1447" s="6" t="s">
        <v>8862</v>
      </c>
      <c r="I1447" s="6" t="s">
        <v>8862</v>
      </c>
      <c r="J1447" s="20" t="str">
        <f>XBB1447&amp;XBC1447&amp;XBD1447&amp;XBE1447&amp;XBF1447&amp;XBG1447&amp;XBH1447&amp;XBI1447&amp;XBJ1447&amp;XBK1447</f>
        <v>The PowerStore</v>
      </c>
      <c r="K1447" s="5"/>
      <c r="L1447" s="5"/>
      <c r="M1447" s="5">
        <v>91.25</v>
      </c>
      <c r="N1447" s="5"/>
      <c r="O1447" s="5">
        <v>112.8125</v>
      </c>
      <c r="P1447" s="15">
        <f>(O1447-M1447)/O1447*100</f>
        <v>19.113573407202217</v>
      </c>
      <c r="Q1447" s="5"/>
      <c r="R1447" s="5"/>
      <c r="S1447" s="5"/>
      <c r="T1447" s="5"/>
      <c r="U1447" s="5">
        <v>4</v>
      </c>
      <c r="V1447" s="5">
        <v>4</v>
      </c>
      <c r="W1447" s="5">
        <v>9</v>
      </c>
      <c r="X1447" s="5">
        <v>14</v>
      </c>
      <c r="Y1447" s="5"/>
      <c r="Z1447" s="5"/>
      <c r="AA1447" s="5"/>
      <c r="AB1447" s="5"/>
      <c r="AC1447" s="5"/>
      <c r="AD1447" s="5"/>
      <c r="AE1447" s="20"/>
      <c r="AF1447" s="20"/>
      <c r="AG1447" s="20"/>
      <c r="AH1447" s="20"/>
      <c r="AI1447" s="20"/>
      <c r="AJ1447" s="20"/>
      <c r="AK1447" s="20"/>
      <c r="AL1447" s="20"/>
      <c r="AM1447" s="20"/>
      <c r="AN1447" s="20"/>
      <c r="AO1447" s="20"/>
      <c r="AP1447" s="20"/>
      <c r="AQ1447" s="20"/>
      <c r="AR1447" s="20"/>
      <c r="AS1447" s="20"/>
      <c r="AT1447" s="20"/>
      <c r="AU1447" s="20"/>
      <c r="AV1447" s="20"/>
      <c r="AW1447" s="20"/>
      <c r="AX1447" s="20"/>
      <c r="AY1447" s="20"/>
      <c r="AZ1447" s="20"/>
      <c r="BA1447" s="20"/>
      <c r="BB1447" s="20"/>
      <c r="BC1447" s="20"/>
      <c r="BD1447" s="20"/>
      <c r="BE1447" s="20"/>
      <c r="BF1447" s="20"/>
      <c r="BG1447" s="20"/>
      <c r="BH1447" s="20"/>
      <c r="BI1447" s="20"/>
      <c r="BJ1447" s="20"/>
      <c r="BK1447" s="20"/>
      <c r="BL1447" s="20"/>
      <c r="BM1447" s="20"/>
      <c r="BN1447" s="20"/>
      <c r="BO1447" s="20"/>
      <c r="BP1447" s="20"/>
      <c r="BQ1447" s="20"/>
      <c r="BR1447" s="20"/>
      <c r="BS1447" s="20"/>
      <c r="BT1447" s="20"/>
      <c r="BU1447" s="20"/>
      <c r="BV1447" s="20"/>
      <c r="BW1447" s="20"/>
      <c r="BX1447" s="20"/>
      <c r="BY1447" s="20"/>
      <c r="BZ1447" s="20"/>
      <c r="CA1447" s="5"/>
      <c r="CB1447" s="45" t="s">
        <v>10389</v>
      </c>
      <c r="XBA1447" s="18">
        <f>MIN(XBL1447:XBU1447)</f>
        <v>91.25</v>
      </c>
      <c r="XBB1447" s="21" t="str" cm="1">
        <f t="array" ref="XBB1447:XBK1447">IF(XBA1447=XBL1447:XBU1447,$XBL$2:$XBU$2,"")</f>
        <v/>
      </c>
      <c r="XBC1447" s="21" t="str">
        <v/>
      </c>
      <c r="XBD1447" s="21" t="str">
        <v>The PowerStore</v>
      </c>
      <c r="XBE1447" s="21" t="str">
        <v/>
      </c>
      <c r="XBF1447" s="21" t="str">
        <v/>
      </c>
      <c r="XBG1447" s="21" t="str">
        <v/>
      </c>
      <c r="XBH1447" s="21" t="str">
        <v/>
      </c>
      <c r="XBI1447" s="21" t="str">
        <v/>
      </c>
      <c r="XBJ1447" s="22" t="str">
        <v/>
      </c>
      <c r="XBK1447" s="22" t="str">
        <v/>
      </c>
      <c r="XBL1447" s="18" t="s">
        <v>8835</v>
      </c>
      <c r="XBM1447" s="18" t="s">
        <v>8835</v>
      </c>
      <c r="XBN1447" s="18">
        <v>91.25</v>
      </c>
      <c r="XBO1447" s="18" t="s">
        <v>8835</v>
      </c>
      <c r="XBP1447" s="18" t="s">
        <v>8835</v>
      </c>
      <c r="XBQ1447" s="18" t="s">
        <v>8835</v>
      </c>
      <c r="XBR1447" s="18" t="s">
        <v>8835</v>
      </c>
      <c r="XBS1447" s="18" t="s">
        <v>8835</v>
      </c>
      <c r="XBT1447" s="18" t="s">
        <v>8835</v>
      </c>
      <c r="XBU1447" s="18" t="s">
        <v>8835</v>
      </c>
    </row>
    <row r="1448" spans="1:80 16277:16297" s="23" customFormat="1" ht="12" x14ac:dyDescent="0.25">
      <c r="A1448" s="5" t="s">
        <v>4289</v>
      </c>
      <c r="B1448" s="5" t="s">
        <v>63</v>
      </c>
      <c r="C1448" s="5" t="s">
        <v>4290</v>
      </c>
      <c r="D1448" s="6" t="s">
        <v>4291</v>
      </c>
      <c r="E1448" s="5"/>
      <c r="F1448" s="6" t="s">
        <v>11832</v>
      </c>
      <c r="G1448" s="5" t="s">
        <v>8567</v>
      </c>
      <c r="H1448" s="6" t="s">
        <v>8862</v>
      </c>
      <c r="I1448" s="6" t="s">
        <v>8862</v>
      </c>
      <c r="J1448" s="20" t="str">
        <f>XBB1448&amp;XBC1448&amp;XBD1448&amp;XBE1448&amp;XBF1448&amp;XBG1448&amp;XBH1448&amp;XBI1448&amp;XBJ1448&amp;XBK1448</f>
        <v>The PowerStore</v>
      </c>
      <c r="K1448" s="5"/>
      <c r="L1448" s="5"/>
      <c r="M1448" s="5">
        <v>1.86</v>
      </c>
      <c r="N1448" s="5"/>
      <c r="O1448" s="5">
        <v>2.1944736842105264</v>
      </c>
      <c r="P1448" s="15">
        <f>(O1448-M1448)/O1448*100</f>
        <v>15.241635687732339</v>
      </c>
      <c r="Q1448" s="5"/>
      <c r="R1448" s="5"/>
      <c r="S1448" s="5"/>
      <c r="T1448" s="5"/>
      <c r="U1448" s="5">
        <v>0.2</v>
      </c>
      <c r="V1448" s="5">
        <v>1.46</v>
      </c>
      <c r="W1448" s="5">
        <v>8.31</v>
      </c>
      <c r="X1448" s="5">
        <v>10.79</v>
      </c>
      <c r="Y1448" s="5"/>
      <c r="Z1448" s="5"/>
      <c r="AA1448" s="5"/>
      <c r="AB1448" s="5"/>
      <c r="AC1448" s="5"/>
      <c r="AD1448" s="5"/>
      <c r="AE1448" s="20"/>
      <c r="AF1448" s="20"/>
      <c r="AG1448" s="20"/>
      <c r="AH1448" s="20"/>
      <c r="AI1448" s="20"/>
      <c r="AJ1448" s="20"/>
      <c r="AK1448" s="20"/>
      <c r="AL1448" s="20"/>
      <c r="AM1448" s="20"/>
      <c r="AN1448" s="20"/>
      <c r="AO1448" s="20"/>
      <c r="AP1448" s="20"/>
      <c r="AQ1448" s="20"/>
      <c r="AR1448" s="20"/>
      <c r="AS1448" s="20"/>
      <c r="AT1448" s="20"/>
      <c r="AU1448" s="20"/>
      <c r="AV1448" s="20"/>
      <c r="AW1448" s="20"/>
      <c r="AX1448" s="20"/>
      <c r="AY1448" s="20"/>
      <c r="AZ1448" s="20"/>
      <c r="BA1448" s="20"/>
      <c r="BB1448" s="20"/>
      <c r="BC1448" s="20"/>
      <c r="BD1448" s="20"/>
      <c r="BE1448" s="20"/>
      <c r="BF1448" s="20"/>
      <c r="BG1448" s="20"/>
      <c r="BH1448" s="20"/>
      <c r="BI1448" s="20"/>
      <c r="BJ1448" s="20"/>
      <c r="BK1448" s="20"/>
      <c r="BL1448" s="20"/>
      <c r="BM1448" s="20"/>
      <c r="BN1448" s="20"/>
      <c r="BO1448" s="20"/>
      <c r="BP1448" s="20"/>
      <c r="BQ1448" s="20"/>
      <c r="BR1448" s="20"/>
      <c r="BS1448" s="20"/>
      <c r="BT1448" s="20"/>
      <c r="BU1448" s="20"/>
      <c r="BV1448" s="20"/>
      <c r="BW1448" s="20"/>
      <c r="BX1448" s="20"/>
      <c r="BY1448" s="20"/>
      <c r="BZ1448" s="20"/>
      <c r="CA1448" s="5"/>
      <c r="CB1448" s="45" t="s">
        <v>10390</v>
      </c>
      <c r="XBA1448" s="18">
        <f>MIN(XBL1448:XBU1448)</f>
        <v>1.86</v>
      </c>
      <c r="XBB1448" s="21" t="str" cm="1">
        <f t="array" ref="XBB1448:XBK1448">IF(XBA1448=XBL1448:XBU1448,$XBL$2:$XBU$2,"")</f>
        <v/>
      </c>
      <c r="XBC1448" s="21" t="str">
        <v/>
      </c>
      <c r="XBD1448" s="21" t="str">
        <v>The PowerStore</v>
      </c>
      <c r="XBE1448" s="21" t="str">
        <v/>
      </c>
      <c r="XBF1448" s="21" t="str">
        <v/>
      </c>
      <c r="XBG1448" s="21" t="str">
        <v/>
      </c>
      <c r="XBH1448" s="21" t="str">
        <v/>
      </c>
      <c r="XBI1448" s="21" t="str">
        <v/>
      </c>
      <c r="XBJ1448" s="22" t="str">
        <v/>
      </c>
      <c r="XBK1448" s="22" t="str">
        <v/>
      </c>
      <c r="XBL1448" s="18" t="s">
        <v>8835</v>
      </c>
      <c r="XBM1448" s="18" t="s">
        <v>8835</v>
      </c>
      <c r="XBN1448" s="18">
        <v>1.86</v>
      </c>
      <c r="XBO1448" s="18" t="s">
        <v>8835</v>
      </c>
      <c r="XBP1448" s="18" t="s">
        <v>8835</v>
      </c>
      <c r="XBQ1448" s="18" t="s">
        <v>8835</v>
      </c>
      <c r="XBR1448" s="18" t="s">
        <v>8835</v>
      </c>
      <c r="XBS1448" s="18" t="s">
        <v>8835</v>
      </c>
      <c r="XBT1448" s="18" t="s">
        <v>8835</v>
      </c>
      <c r="XBU1448" s="18" t="s">
        <v>8835</v>
      </c>
    </row>
    <row r="1449" spans="1:80 16277:16297" s="23" customFormat="1" ht="12" x14ac:dyDescent="0.25">
      <c r="A1449" s="5" t="s">
        <v>4292</v>
      </c>
      <c r="B1449" s="5" t="s">
        <v>63</v>
      </c>
      <c r="C1449" s="5" t="s">
        <v>4293</v>
      </c>
      <c r="D1449" s="6" t="s">
        <v>4294</v>
      </c>
      <c r="E1449" s="5"/>
      <c r="F1449" s="6" t="s">
        <v>11832</v>
      </c>
      <c r="G1449" s="5" t="s">
        <v>11835</v>
      </c>
      <c r="H1449" s="6" t="s">
        <v>8862</v>
      </c>
      <c r="I1449" s="6" t="s">
        <v>8862</v>
      </c>
      <c r="J1449" s="20" t="str">
        <f>XBB1449&amp;XBC1449&amp;XBD1449&amp;XBE1449&amp;XBF1449&amp;XBG1449&amp;XBH1449&amp;XBI1449&amp;XBJ1449&amp;XBK1449</f>
        <v>The PowerStore</v>
      </c>
      <c r="K1449" s="5"/>
      <c r="L1449" s="5"/>
      <c r="M1449" s="5">
        <v>0.94</v>
      </c>
      <c r="N1449" s="5"/>
      <c r="O1449" s="5">
        <v>1.1499999999999999</v>
      </c>
      <c r="P1449" s="15">
        <f>(O1449-M1449)/O1449*100</f>
        <v>18.260869565217387</v>
      </c>
      <c r="Q1449" s="5"/>
      <c r="R1449" s="5"/>
      <c r="S1449" s="5"/>
      <c r="T1449" s="5"/>
      <c r="U1449" s="5">
        <v>0.4</v>
      </c>
      <c r="V1449" s="5">
        <v>1.2</v>
      </c>
      <c r="W1449" s="5">
        <v>1.6</v>
      </c>
      <c r="X1449" s="5">
        <v>2.6</v>
      </c>
      <c r="Y1449" s="5"/>
      <c r="Z1449" s="5"/>
      <c r="AA1449" s="5"/>
      <c r="AB1449" s="5"/>
      <c r="AC1449" s="5"/>
      <c r="AD1449" s="5"/>
      <c r="AE1449" s="20"/>
      <c r="AF1449" s="20"/>
      <c r="AG1449" s="20"/>
      <c r="AH1449" s="20"/>
      <c r="AI1449" s="20"/>
      <c r="AJ1449" s="20"/>
      <c r="AK1449" s="20"/>
      <c r="AL1449" s="20"/>
      <c r="AM1449" s="20"/>
      <c r="AN1449" s="20"/>
      <c r="AO1449" s="20"/>
      <c r="AP1449" s="20"/>
      <c r="AQ1449" s="20"/>
      <c r="AR1449" s="20"/>
      <c r="AS1449" s="20"/>
      <c r="AT1449" s="20"/>
      <c r="AU1449" s="20"/>
      <c r="AV1449" s="20"/>
      <c r="AW1449" s="20"/>
      <c r="AX1449" s="20"/>
      <c r="AY1449" s="20"/>
      <c r="AZ1449" s="20"/>
      <c r="BA1449" s="20"/>
      <c r="BB1449" s="20"/>
      <c r="BC1449" s="20"/>
      <c r="BD1449" s="20"/>
      <c r="BE1449" s="20"/>
      <c r="BF1449" s="20"/>
      <c r="BG1449" s="20"/>
      <c r="BH1449" s="20"/>
      <c r="BI1449" s="20"/>
      <c r="BJ1449" s="20"/>
      <c r="BK1449" s="20"/>
      <c r="BL1449" s="20"/>
      <c r="BM1449" s="20"/>
      <c r="BN1449" s="20"/>
      <c r="BO1449" s="20"/>
      <c r="BP1449" s="20"/>
      <c r="BQ1449" s="20"/>
      <c r="BR1449" s="20"/>
      <c r="BS1449" s="20"/>
      <c r="BT1449" s="20"/>
      <c r="BU1449" s="20"/>
      <c r="BV1449" s="20"/>
      <c r="BW1449" s="20"/>
      <c r="BX1449" s="20"/>
      <c r="BY1449" s="20"/>
      <c r="BZ1449" s="20"/>
      <c r="CA1449" s="5"/>
      <c r="CB1449" s="45" t="s">
        <v>10391</v>
      </c>
      <c r="XBA1449" s="18">
        <f>MIN(XBL1449:XBU1449)</f>
        <v>0.94</v>
      </c>
      <c r="XBB1449" s="21" t="str" cm="1">
        <f t="array" ref="XBB1449:XBK1449">IF(XBA1449=XBL1449:XBU1449,$XBL$2:$XBU$2,"")</f>
        <v/>
      </c>
      <c r="XBC1449" s="21" t="str">
        <v/>
      </c>
      <c r="XBD1449" s="21" t="str">
        <v>The PowerStore</v>
      </c>
      <c r="XBE1449" s="21" t="str">
        <v/>
      </c>
      <c r="XBF1449" s="21" t="str">
        <v/>
      </c>
      <c r="XBG1449" s="21" t="str">
        <v/>
      </c>
      <c r="XBH1449" s="21" t="str">
        <v/>
      </c>
      <c r="XBI1449" s="21" t="str">
        <v/>
      </c>
      <c r="XBJ1449" s="22" t="str">
        <v/>
      </c>
      <c r="XBK1449" s="22" t="str">
        <v/>
      </c>
      <c r="XBL1449" s="18" t="s">
        <v>8835</v>
      </c>
      <c r="XBM1449" s="18" t="s">
        <v>8835</v>
      </c>
      <c r="XBN1449" s="18">
        <v>0.94</v>
      </c>
      <c r="XBO1449" s="18" t="s">
        <v>8835</v>
      </c>
      <c r="XBP1449" s="18" t="s">
        <v>8835</v>
      </c>
      <c r="XBQ1449" s="18" t="s">
        <v>8835</v>
      </c>
      <c r="XBR1449" s="18" t="s">
        <v>8835</v>
      </c>
      <c r="XBS1449" s="18" t="s">
        <v>8835</v>
      </c>
      <c r="XBT1449" s="18" t="s">
        <v>8835</v>
      </c>
      <c r="XBU1449" s="18" t="s">
        <v>8835</v>
      </c>
    </row>
    <row r="1450" spans="1:80 16277:16297" s="23" customFormat="1" ht="12" x14ac:dyDescent="0.25">
      <c r="A1450" s="5" t="s">
        <v>4295</v>
      </c>
      <c r="B1450" s="5" t="s">
        <v>63</v>
      </c>
      <c r="C1450" s="5" t="s">
        <v>4296</v>
      </c>
      <c r="D1450" s="6" t="s">
        <v>4297</v>
      </c>
      <c r="E1450" s="5"/>
      <c r="F1450" s="6" t="s">
        <v>11832</v>
      </c>
      <c r="G1450" s="5" t="s">
        <v>8567</v>
      </c>
      <c r="H1450" s="6" t="s">
        <v>8862</v>
      </c>
      <c r="I1450" s="6" t="s">
        <v>8862</v>
      </c>
      <c r="J1450" s="20" t="str">
        <f>XBB1450&amp;XBC1450&amp;XBD1450&amp;XBE1450&amp;XBF1450&amp;XBG1450&amp;XBH1450&amp;XBI1450&amp;XBJ1450&amp;XBK1450</f>
        <v>The PowerStore</v>
      </c>
      <c r="K1450" s="5"/>
      <c r="L1450" s="5"/>
      <c r="M1450" s="5">
        <v>19.38</v>
      </c>
      <c r="N1450" s="5"/>
      <c r="O1450" s="5">
        <v>22.822607594936709</v>
      </c>
      <c r="P1450" s="15">
        <f>(O1450-M1450)/O1450*100</f>
        <v>15.084199211752066</v>
      </c>
      <c r="Q1450" s="5"/>
      <c r="R1450" s="5"/>
      <c r="S1450" s="5"/>
      <c r="T1450" s="5"/>
      <c r="U1450" s="5">
        <v>2</v>
      </c>
      <c r="V1450" s="5">
        <v>2</v>
      </c>
      <c r="W1450" s="5">
        <v>8</v>
      </c>
      <c r="X1450" s="5">
        <v>12</v>
      </c>
      <c r="Y1450" s="5"/>
      <c r="Z1450" s="5"/>
      <c r="AA1450" s="5"/>
      <c r="AB1450" s="5"/>
      <c r="AC1450" s="5"/>
      <c r="AD1450" s="5"/>
      <c r="AE1450" s="20"/>
      <c r="AF1450" s="20"/>
      <c r="AG1450" s="20"/>
      <c r="AH1450" s="20"/>
      <c r="AI1450" s="20"/>
      <c r="AJ1450" s="20"/>
      <c r="AK1450" s="20"/>
      <c r="AL1450" s="20"/>
      <c r="AM1450" s="20"/>
      <c r="AN1450" s="20"/>
      <c r="AO1450" s="20"/>
      <c r="AP1450" s="20"/>
      <c r="AQ1450" s="20"/>
      <c r="AR1450" s="20"/>
      <c r="AS1450" s="20"/>
      <c r="AT1450" s="20"/>
      <c r="AU1450" s="20"/>
      <c r="AV1450" s="20"/>
      <c r="AW1450" s="20"/>
      <c r="AX1450" s="20"/>
      <c r="AY1450" s="20"/>
      <c r="AZ1450" s="20"/>
      <c r="BA1450" s="20"/>
      <c r="BB1450" s="20"/>
      <c r="BC1450" s="20"/>
      <c r="BD1450" s="20"/>
      <c r="BE1450" s="20"/>
      <c r="BF1450" s="20"/>
      <c r="BG1450" s="20"/>
      <c r="BH1450" s="20"/>
      <c r="BI1450" s="20"/>
      <c r="BJ1450" s="20"/>
      <c r="BK1450" s="20"/>
      <c r="BL1450" s="20"/>
      <c r="BM1450" s="20"/>
      <c r="BN1450" s="20"/>
      <c r="BO1450" s="20"/>
      <c r="BP1450" s="20"/>
      <c r="BQ1450" s="20"/>
      <c r="BR1450" s="20"/>
      <c r="BS1450" s="20"/>
      <c r="BT1450" s="20"/>
      <c r="BU1450" s="20"/>
      <c r="BV1450" s="20"/>
      <c r="BW1450" s="20"/>
      <c r="BX1450" s="20"/>
      <c r="BY1450" s="20"/>
      <c r="BZ1450" s="20"/>
      <c r="CA1450" s="5"/>
      <c r="CB1450" s="45" t="s">
        <v>10392</v>
      </c>
      <c r="XBA1450" s="18">
        <f>MIN(XBL1450:XBU1450)</f>
        <v>19.38</v>
      </c>
      <c r="XBB1450" s="21" t="str" cm="1">
        <f t="array" ref="XBB1450:XBK1450">IF(XBA1450=XBL1450:XBU1450,$XBL$2:$XBU$2,"")</f>
        <v/>
      </c>
      <c r="XBC1450" s="21" t="str">
        <v/>
      </c>
      <c r="XBD1450" s="21" t="str">
        <v>The PowerStore</v>
      </c>
      <c r="XBE1450" s="21" t="str">
        <v/>
      </c>
      <c r="XBF1450" s="21" t="str">
        <v/>
      </c>
      <c r="XBG1450" s="21" t="str">
        <v/>
      </c>
      <c r="XBH1450" s="21" t="str">
        <v/>
      </c>
      <c r="XBI1450" s="21" t="str">
        <v/>
      </c>
      <c r="XBJ1450" s="22" t="str">
        <v/>
      </c>
      <c r="XBK1450" s="22" t="str">
        <v/>
      </c>
      <c r="XBL1450" s="18" t="s">
        <v>8835</v>
      </c>
      <c r="XBM1450" s="18" t="s">
        <v>8835</v>
      </c>
      <c r="XBN1450" s="18">
        <v>19.38</v>
      </c>
      <c r="XBO1450" s="18" t="s">
        <v>8835</v>
      </c>
      <c r="XBP1450" s="18" t="s">
        <v>8835</v>
      </c>
      <c r="XBQ1450" s="18" t="s">
        <v>8835</v>
      </c>
      <c r="XBR1450" s="18" t="s">
        <v>8835</v>
      </c>
      <c r="XBS1450" s="18" t="s">
        <v>8835</v>
      </c>
      <c r="XBT1450" s="18" t="s">
        <v>8835</v>
      </c>
      <c r="XBU1450" s="18" t="s">
        <v>8835</v>
      </c>
    </row>
    <row r="1451" spans="1:80 16277:16297" s="23" customFormat="1" ht="12" x14ac:dyDescent="0.25">
      <c r="A1451" s="5" t="s">
        <v>4298</v>
      </c>
      <c r="B1451" s="5" t="s">
        <v>63</v>
      </c>
      <c r="C1451" s="5" t="s">
        <v>4299</v>
      </c>
      <c r="D1451" s="6" t="s">
        <v>4300</v>
      </c>
      <c r="E1451" s="5"/>
      <c r="F1451" s="6" t="s">
        <v>11832</v>
      </c>
      <c r="G1451" s="5" t="s">
        <v>11835</v>
      </c>
      <c r="H1451" s="6" t="s">
        <v>8862</v>
      </c>
      <c r="I1451" s="6" t="s">
        <v>8862</v>
      </c>
      <c r="J1451" s="20" t="str">
        <f>XBB1451&amp;XBC1451&amp;XBD1451&amp;XBE1451&amp;XBF1451&amp;XBG1451&amp;XBH1451&amp;XBI1451&amp;XBJ1451&amp;XBK1451</f>
        <v>The PowerStore</v>
      </c>
      <c r="K1451" s="5"/>
      <c r="L1451" s="5"/>
      <c r="M1451" s="5">
        <v>3.75</v>
      </c>
      <c r="N1451" s="5"/>
      <c r="O1451" s="5">
        <v>4.6439393939393945</v>
      </c>
      <c r="P1451" s="15">
        <f>(O1451-M1451)/O1451*100</f>
        <v>19.249592169657433</v>
      </c>
      <c r="Q1451" s="5"/>
      <c r="R1451" s="5"/>
      <c r="S1451" s="5"/>
      <c r="T1451" s="5"/>
      <c r="U1451" s="5">
        <v>1</v>
      </c>
      <c r="V1451" s="5">
        <v>1</v>
      </c>
      <c r="W1451" s="5">
        <v>10</v>
      </c>
      <c r="X1451" s="5">
        <v>13</v>
      </c>
      <c r="Y1451" s="5"/>
      <c r="Z1451" s="5"/>
      <c r="AA1451" s="5"/>
      <c r="AB1451" s="5"/>
      <c r="AC1451" s="5"/>
      <c r="AD1451" s="5"/>
      <c r="AE1451" s="20"/>
      <c r="AF1451" s="20"/>
      <c r="AG1451" s="20"/>
      <c r="AH1451" s="20"/>
      <c r="AI1451" s="20"/>
      <c r="AJ1451" s="20"/>
      <c r="AK1451" s="20"/>
      <c r="AL1451" s="20"/>
      <c r="AM1451" s="20"/>
      <c r="AN1451" s="20"/>
      <c r="AO1451" s="20"/>
      <c r="AP1451" s="20"/>
      <c r="AQ1451" s="20"/>
      <c r="AR1451" s="20"/>
      <c r="AS1451" s="20"/>
      <c r="AT1451" s="20"/>
      <c r="AU1451" s="20"/>
      <c r="AV1451" s="20"/>
      <c r="AW1451" s="20"/>
      <c r="AX1451" s="20"/>
      <c r="AY1451" s="20"/>
      <c r="AZ1451" s="20"/>
      <c r="BA1451" s="20"/>
      <c r="BB1451" s="20"/>
      <c r="BC1451" s="20"/>
      <c r="BD1451" s="20"/>
      <c r="BE1451" s="20"/>
      <c r="BF1451" s="20"/>
      <c r="BG1451" s="20"/>
      <c r="BH1451" s="20"/>
      <c r="BI1451" s="20"/>
      <c r="BJ1451" s="20"/>
      <c r="BK1451" s="20"/>
      <c r="BL1451" s="20"/>
      <c r="BM1451" s="20"/>
      <c r="BN1451" s="20"/>
      <c r="BO1451" s="20"/>
      <c r="BP1451" s="20"/>
      <c r="BQ1451" s="20"/>
      <c r="BR1451" s="20"/>
      <c r="BS1451" s="20"/>
      <c r="BT1451" s="20"/>
      <c r="BU1451" s="20"/>
      <c r="BV1451" s="20"/>
      <c r="BW1451" s="20"/>
      <c r="BX1451" s="20"/>
      <c r="BY1451" s="20"/>
      <c r="BZ1451" s="20"/>
      <c r="CA1451" s="5"/>
      <c r="CB1451" s="45" t="s">
        <v>10393</v>
      </c>
      <c r="XBA1451" s="18">
        <f>MIN(XBL1451:XBU1451)</f>
        <v>3.75</v>
      </c>
      <c r="XBB1451" s="21" t="str" cm="1">
        <f t="array" ref="XBB1451:XBK1451">IF(XBA1451=XBL1451:XBU1451,$XBL$2:$XBU$2,"")</f>
        <v/>
      </c>
      <c r="XBC1451" s="21" t="str">
        <v/>
      </c>
      <c r="XBD1451" s="21" t="str">
        <v>The PowerStore</v>
      </c>
      <c r="XBE1451" s="21" t="str">
        <v/>
      </c>
      <c r="XBF1451" s="21" t="str">
        <v/>
      </c>
      <c r="XBG1451" s="21" t="str">
        <v/>
      </c>
      <c r="XBH1451" s="21" t="str">
        <v/>
      </c>
      <c r="XBI1451" s="21" t="str">
        <v/>
      </c>
      <c r="XBJ1451" s="22" t="str">
        <v/>
      </c>
      <c r="XBK1451" s="22" t="str">
        <v/>
      </c>
      <c r="XBL1451" s="18" t="s">
        <v>8835</v>
      </c>
      <c r="XBM1451" s="18" t="s">
        <v>8835</v>
      </c>
      <c r="XBN1451" s="18">
        <v>3.75</v>
      </c>
      <c r="XBO1451" s="18" t="s">
        <v>8835</v>
      </c>
      <c r="XBP1451" s="18" t="s">
        <v>8835</v>
      </c>
      <c r="XBQ1451" s="18" t="s">
        <v>8835</v>
      </c>
      <c r="XBR1451" s="18" t="s">
        <v>8835</v>
      </c>
      <c r="XBS1451" s="18" t="s">
        <v>8835</v>
      </c>
      <c r="XBT1451" s="18" t="s">
        <v>8835</v>
      </c>
      <c r="XBU1451" s="18" t="s">
        <v>8835</v>
      </c>
    </row>
    <row r="1452" spans="1:80 16277:16297" s="23" customFormat="1" ht="12" x14ac:dyDescent="0.25">
      <c r="A1452" s="5" t="s">
        <v>4301</v>
      </c>
      <c r="B1452" s="5" t="s">
        <v>63</v>
      </c>
      <c r="C1452" s="5" t="s">
        <v>4302</v>
      </c>
      <c r="D1452" s="6" t="s">
        <v>4303</v>
      </c>
      <c r="E1452" s="5"/>
      <c r="F1452" s="6" t="s">
        <v>11832</v>
      </c>
      <c r="G1452" s="5" t="s">
        <v>11835</v>
      </c>
      <c r="H1452" s="6" t="s">
        <v>8862</v>
      </c>
      <c r="I1452" s="6" t="s">
        <v>8862</v>
      </c>
      <c r="J1452" s="20" t="str">
        <f>XBB1452&amp;XBC1452&amp;XBD1452&amp;XBE1452&amp;XBF1452&amp;XBG1452&amp;XBH1452&amp;XBI1452&amp;XBJ1452&amp;XBK1452</f>
        <v>The PowerStore</v>
      </c>
      <c r="K1452" s="5"/>
      <c r="L1452" s="5"/>
      <c r="M1452" s="5">
        <v>6.72</v>
      </c>
      <c r="N1452" s="5"/>
      <c r="O1452" s="5">
        <v>7.9082926829268283</v>
      </c>
      <c r="P1452" s="15">
        <f>(O1452-M1452)/O1452*100</f>
        <v>15.025906735751288</v>
      </c>
      <c r="Q1452" s="5"/>
      <c r="R1452" s="5"/>
      <c r="S1452" s="5"/>
      <c r="T1452" s="5"/>
      <c r="U1452" s="5">
        <v>0.64</v>
      </c>
      <c r="V1452" s="5">
        <v>1</v>
      </c>
      <c r="W1452" s="5">
        <v>1.5</v>
      </c>
      <c r="X1452" s="5">
        <v>4.25</v>
      </c>
      <c r="Y1452" s="5"/>
      <c r="Z1452" s="5"/>
      <c r="AA1452" s="5"/>
      <c r="AB1452" s="5"/>
      <c r="AC1452" s="5"/>
      <c r="AD1452" s="5"/>
      <c r="AE1452" s="20"/>
      <c r="AF1452" s="20"/>
      <c r="AG1452" s="20"/>
      <c r="AH1452" s="20"/>
      <c r="AI1452" s="20"/>
      <c r="AJ1452" s="20"/>
      <c r="AK1452" s="20"/>
      <c r="AL1452" s="20"/>
      <c r="AM1452" s="20"/>
      <c r="AN1452" s="20"/>
      <c r="AO1452" s="20"/>
      <c r="AP1452" s="20"/>
      <c r="AQ1452" s="20"/>
      <c r="AR1452" s="20"/>
      <c r="AS1452" s="20"/>
      <c r="AT1452" s="20"/>
      <c r="AU1452" s="20"/>
      <c r="AV1452" s="20"/>
      <c r="AW1452" s="20"/>
      <c r="AX1452" s="20"/>
      <c r="AY1452" s="20"/>
      <c r="AZ1452" s="20"/>
      <c r="BA1452" s="20"/>
      <c r="BB1452" s="20"/>
      <c r="BC1452" s="20"/>
      <c r="BD1452" s="20"/>
      <c r="BE1452" s="20"/>
      <c r="BF1452" s="20"/>
      <c r="BG1452" s="20"/>
      <c r="BH1452" s="20"/>
      <c r="BI1452" s="20"/>
      <c r="BJ1452" s="20"/>
      <c r="BK1452" s="20"/>
      <c r="BL1452" s="20"/>
      <c r="BM1452" s="20"/>
      <c r="BN1452" s="20"/>
      <c r="BO1452" s="20"/>
      <c r="BP1452" s="20"/>
      <c r="BQ1452" s="20"/>
      <c r="BR1452" s="20"/>
      <c r="BS1452" s="20"/>
      <c r="BT1452" s="20"/>
      <c r="BU1452" s="20"/>
      <c r="BV1452" s="20"/>
      <c r="BW1452" s="20"/>
      <c r="BX1452" s="20"/>
      <c r="BY1452" s="20"/>
      <c r="BZ1452" s="20"/>
      <c r="CA1452" s="5"/>
      <c r="CB1452" s="45" t="s">
        <v>10394</v>
      </c>
      <c r="XBA1452" s="18">
        <f>MIN(XBL1452:XBU1452)</f>
        <v>6.72</v>
      </c>
      <c r="XBB1452" s="21" t="str" cm="1">
        <f t="array" ref="XBB1452:XBK1452">IF(XBA1452=XBL1452:XBU1452,$XBL$2:$XBU$2,"")</f>
        <v/>
      </c>
      <c r="XBC1452" s="21" t="str">
        <v/>
      </c>
      <c r="XBD1452" s="21" t="str">
        <v>The PowerStore</v>
      </c>
      <c r="XBE1452" s="21" t="str">
        <v/>
      </c>
      <c r="XBF1452" s="21" t="str">
        <v/>
      </c>
      <c r="XBG1452" s="21" t="str">
        <v/>
      </c>
      <c r="XBH1452" s="21" t="str">
        <v/>
      </c>
      <c r="XBI1452" s="21" t="str">
        <v/>
      </c>
      <c r="XBJ1452" s="22" t="str">
        <v/>
      </c>
      <c r="XBK1452" s="22" t="str">
        <v/>
      </c>
      <c r="XBL1452" s="18" t="s">
        <v>8835</v>
      </c>
      <c r="XBM1452" s="18" t="s">
        <v>8835</v>
      </c>
      <c r="XBN1452" s="18">
        <v>6.72</v>
      </c>
      <c r="XBO1452" s="18" t="s">
        <v>8835</v>
      </c>
      <c r="XBP1452" s="18" t="s">
        <v>8835</v>
      </c>
      <c r="XBQ1452" s="18" t="s">
        <v>8835</v>
      </c>
      <c r="XBR1452" s="18" t="s">
        <v>8835</v>
      </c>
      <c r="XBS1452" s="18" t="s">
        <v>8835</v>
      </c>
      <c r="XBT1452" s="18" t="s">
        <v>8835</v>
      </c>
      <c r="XBU1452" s="18" t="s">
        <v>8835</v>
      </c>
    </row>
    <row r="1453" spans="1:80 16277:16297" s="23" customFormat="1" ht="12" x14ac:dyDescent="0.25">
      <c r="A1453" s="5" t="s">
        <v>4304</v>
      </c>
      <c r="B1453" s="5" t="s">
        <v>63</v>
      </c>
      <c r="C1453" s="5" t="s">
        <v>4305</v>
      </c>
      <c r="D1453" s="6" t="s">
        <v>4306</v>
      </c>
      <c r="E1453" s="5"/>
      <c r="F1453" s="6" t="s">
        <v>11832</v>
      </c>
      <c r="G1453" s="5" t="s">
        <v>8567</v>
      </c>
      <c r="H1453" s="6" t="s">
        <v>8862</v>
      </c>
      <c r="I1453" s="6" t="s">
        <v>8862</v>
      </c>
      <c r="J1453" s="20" t="str">
        <f>XBB1453&amp;XBC1453&amp;XBD1453&amp;XBE1453&amp;XBF1453&amp;XBG1453&amp;XBH1453&amp;XBI1453&amp;XBJ1453&amp;XBK1453</f>
        <v>The PowerStore</v>
      </c>
      <c r="K1453" s="5"/>
      <c r="L1453" s="5"/>
      <c r="M1453" s="5">
        <v>26.88</v>
      </c>
      <c r="N1453" s="5"/>
      <c r="O1453" s="5">
        <v>32.641599999999997</v>
      </c>
      <c r="P1453" s="15">
        <f>(O1453-M1453)/O1453*100</f>
        <v>17.651095534532615</v>
      </c>
      <c r="Q1453" s="5"/>
      <c r="R1453" s="5"/>
      <c r="S1453" s="5"/>
      <c r="T1453" s="5"/>
      <c r="U1453" s="5">
        <v>2</v>
      </c>
      <c r="V1453" s="5">
        <v>5</v>
      </c>
      <c r="W1453" s="5">
        <v>12</v>
      </c>
      <c r="X1453" s="5">
        <v>12</v>
      </c>
      <c r="Y1453" s="5"/>
      <c r="Z1453" s="5"/>
      <c r="AA1453" s="5"/>
      <c r="AB1453" s="5"/>
      <c r="AC1453" s="5"/>
      <c r="AD1453" s="5"/>
      <c r="AE1453" s="20"/>
      <c r="AF1453" s="20"/>
      <c r="AG1453" s="20"/>
      <c r="AH1453" s="20"/>
      <c r="AI1453" s="20"/>
      <c r="AJ1453" s="20"/>
      <c r="AK1453" s="20"/>
      <c r="AL1453" s="20"/>
      <c r="AM1453" s="20"/>
      <c r="AN1453" s="20"/>
      <c r="AO1453" s="20"/>
      <c r="AP1453" s="20"/>
      <c r="AQ1453" s="20"/>
      <c r="AR1453" s="20"/>
      <c r="AS1453" s="20"/>
      <c r="AT1453" s="20"/>
      <c r="AU1453" s="20"/>
      <c r="AV1453" s="20"/>
      <c r="AW1453" s="20"/>
      <c r="AX1453" s="20"/>
      <c r="AY1453" s="20"/>
      <c r="AZ1453" s="20"/>
      <c r="BA1453" s="20"/>
      <c r="BB1453" s="20"/>
      <c r="BC1453" s="20"/>
      <c r="BD1453" s="20"/>
      <c r="BE1453" s="20"/>
      <c r="BF1453" s="20"/>
      <c r="BG1453" s="20"/>
      <c r="BH1453" s="20"/>
      <c r="BI1453" s="20"/>
      <c r="BJ1453" s="20"/>
      <c r="BK1453" s="20"/>
      <c r="BL1453" s="20"/>
      <c r="BM1453" s="20"/>
      <c r="BN1453" s="20"/>
      <c r="BO1453" s="20"/>
      <c r="BP1453" s="20"/>
      <c r="BQ1453" s="20"/>
      <c r="BR1453" s="20"/>
      <c r="BS1453" s="20"/>
      <c r="BT1453" s="20"/>
      <c r="BU1453" s="20"/>
      <c r="BV1453" s="20"/>
      <c r="BW1453" s="20"/>
      <c r="BX1453" s="20"/>
      <c r="BY1453" s="20"/>
      <c r="BZ1453" s="20"/>
      <c r="CA1453" s="5"/>
      <c r="CB1453" s="45" t="s">
        <v>10395</v>
      </c>
      <c r="XBA1453" s="18">
        <f>MIN(XBL1453:XBU1453)</f>
        <v>26.88</v>
      </c>
      <c r="XBB1453" s="21" t="str" cm="1">
        <f t="array" ref="XBB1453:XBK1453">IF(XBA1453=XBL1453:XBU1453,$XBL$2:$XBU$2,"")</f>
        <v/>
      </c>
      <c r="XBC1453" s="21" t="str">
        <v/>
      </c>
      <c r="XBD1453" s="21" t="str">
        <v>The PowerStore</v>
      </c>
      <c r="XBE1453" s="21" t="str">
        <v/>
      </c>
      <c r="XBF1453" s="21" t="str">
        <v/>
      </c>
      <c r="XBG1453" s="21" t="str">
        <v/>
      </c>
      <c r="XBH1453" s="21" t="str">
        <v/>
      </c>
      <c r="XBI1453" s="21" t="str">
        <v/>
      </c>
      <c r="XBJ1453" s="22" t="str">
        <v/>
      </c>
      <c r="XBK1453" s="22" t="str">
        <v/>
      </c>
      <c r="XBL1453" s="18" t="s">
        <v>8835</v>
      </c>
      <c r="XBM1453" s="18" t="s">
        <v>8835</v>
      </c>
      <c r="XBN1453" s="18">
        <v>26.88</v>
      </c>
      <c r="XBO1453" s="18" t="s">
        <v>8835</v>
      </c>
      <c r="XBP1453" s="18" t="s">
        <v>8835</v>
      </c>
      <c r="XBQ1453" s="18" t="s">
        <v>8835</v>
      </c>
      <c r="XBR1453" s="18" t="s">
        <v>8835</v>
      </c>
      <c r="XBS1453" s="18" t="s">
        <v>8835</v>
      </c>
      <c r="XBT1453" s="18" t="s">
        <v>8835</v>
      </c>
      <c r="XBU1453" s="18" t="s">
        <v>8835</v>
      </c>
    </row>
    <row r="1454" spans="1:80 16277:16297" s="23" customFormat="1" ht="12" x14ac:dyDescent="0.25">
      <c r="A1454" s="5" t="s">
        <v>4307</v>
      </c>
      <c r="B1454" s="5" t="s">
        <v>63</v>
      </c>
      <c r="C1454" s="5" t="s">
        <v>4308</v>
      </c>
      <c r="D1454" s="6" t="s">
        <v>4309</v>
      </c>
      <c r="E1454" s="5"/>
      <c r="F1454" s="6" t="s">
        <v>11832</v>
      </c>
      <c r="G1454" s="5" t="s">
        <v>8567</v>
      </c>
      <c r="H1454" s="6" t="s">
        <v>8862</v>
      </c>
      <c r="I1454" s="6" t="s">
        <v>8862</v>
      </c>
      <c r="J1454" s="20" t="str">
        <f>XBB1454&amp;XBC1454&amp;XBD1454&amp;XBE1454&amp;XBF1454&amp;XBG1454&amp;XBH1454&amp;XBI1454&amp;XBJ1454&amp;XBK1454</f>
        <v>The PowerStore</v>
      </c>
      <c r="K1454" s="5"/>
      <c r="L1454" s="5"/>
      <c r="M1454" s="5">
        <v>93.75</v>
      </c>
      <c r="N1454" s="5"/>
      <c r="O1454" s="5">
        <v>110.63315217391303</v>
      </c>
      <c r="P1454" s="15">
        <f>(O1454-M1454)/O1454*100</f>
        <v>15.260481909955043</v>
      </c>
      <c r="Q1454" s="5"/>
      <c r="R1454" s="5"/>
      <c r="S1454" s="5"/>
      <c r="T1454" s="5"/>
      <c r="U1454" s="5">
        <v>3</v>
      </c>
      <c r="V1454" s="5">
        <v>5</v>
      </c>
      <c r="W1454" s="5">
        <v>11.5</v>
      </c>
      <c r="X1454" s="5">
        <v>11.5</v>
      </c>
      <c r="Y1454" s="5"/>
      <c r="Z1454" s="5"/>
      <c r="AA1454" s="5"/>
      <c r="AB1454" s="5"/>
      <c r="AC1454" s="5"/>
      <c r="AD1454" s="5"/>
      <c r="AE1454" s="20"/>
      <c r="AF1454" s="20"/>
      <c r="AG1454" s="20"/>
      <c r="AH1454" s="20"/>
      <c r="AI1454" s="20"/>
      <c r="AJ1454" s="20"/>
      <c r="AK1454" s="20"/>
      <c r="AL1454" s="20"/>
      <c r="AM1454" s="20"/>
      <c r="AN1454" s="20"/>
      <c r="AO1454" s="20"/>
      <c r="AP1454" s="20"/>
      <c r="AQ1454" s="20"/>
      <c r="AR1454" s="20"/>
      <c r="AS1454" s="20"/>
      <c r="AT1454" s="20"/>
      <c r="AU1454" s="20"/>
      <c r="AV1454" s="20"/>
      <c r="AW1454" s="20"/>
      <c r="AX1454" s="20"/>
      <c r="AY1454" s="20"/>
      <c r="AZ1454" s="20"/>
      <c r="BA1454" s="20"/>
      <c r="BB1454" s="20"/>
      <c r="BC1454" s="20"/>
      <c r="BD1454" s="20"/>
      <c r="BE1454" s="20"/>
      <c r="BF1454" s="20"/>
      <c r="BG1454" s="20"/>
      <c r="BH1454" s="20"/>
      <c r="BI1454" s="20"/>
      <c r="BJ1454" s="20"/>
      <c r="BK1454" s="20"/>
      <c r="BL1454" s="20"/>
      <c r="BM1454" s="20"/>
      <c r="BN1454" s="20"/>
      <c r="BO1454" s="20"/>
      <c r="BP1454" s="20"/>
      <c r="BQ1454" s="20"/>
      <c r="BR1454" s="20"/>
      <c r="BS1454" s="20"/>
      <c r="BT1454" s="20"/>
      <c r="BU1454" s="20"/>
      <c r="BV1454" s="20"/>
      <c r="BW1454" s="20"/>
      <c r="BX1454" s="20"/>
      <c r="BY1454" s="20"/>
      <c r="BZ1454" s="20"/>
      <c r="CA1454" s="5"/>
      <c r="CB1454" s="45" t="s">
        <v>10396</v>
      </c>
      <c r="XBA1454" s="18">
        <f>MIN(XBL1454:XBU1454)</f>
        <v>93.75</v>
      </c>
      <c r="XBB1454" s="21" t="str" cm="1">
        <f t="array" ref="XBB1454:XBK1454">IF(XBA1454=XBL1454:XBU1454,$XBL$2:$XBU$2,"")</f>
        <v/>
      </c>
      <c r="XBC1454" s="21" t="str">
        <v/>
      </c>
      <c r="XBD1454" s="21" t="str">
        <v>The PowerStore</v>
      </c>
      <c r="XBE1454" s="21" t="str">
        <v/>
      </c>
      <c r="XBF1454" s="21" t="str">
        <v/>
      </c>
      <c r="XBG1454" s="21" t="str">
        <v/>
      </c>
      <c r="XBH1454" s="21" t="str">
        <v/>
      </c>
      <c r="XBI1454" s="21" t="str">
        <v/>
      </c>
      <c r="XBJ1454" s="22" t="str">
        <v/>
      </c>
      <c r="XBK1454" s="22" t="str">
        <v/>
      </c>
      <c r="XBL1454" s="18" t="s">
        <v>8835</v>
      </c>
      <c r="XBM1454" s="18" t="s">
        <v>8835</v>
      </c>
      <c r="XBN1454" s="18">
        <v>93.75</v>
      </c>
      <c r="XBO1454" s="18" t="s">
        <v>8835</v>
      </c>
      <c r="XBP1454" s="18" t="s">
        <v>8835</v>
      </c>
      <c r="XBQ1454" s="18" t="s">
        <v>8835</v>
      </c>
      <c r="XBR1454" s="18" t="s">
        <v>8835</v>
      </c>
      <c r="XBS1454" s="18" t="s">
        <v>8835</v>
      </c>
      <c r="XBT1454" s="18" t="s">
        <v>8835</v>
      </c>
      <c r="XBU1454" s="18" t="s">
        <v>8835</v>
      </c>
    </row>
    <row r="1455" spans="1:80 16277:16297" s="23" customFormat="1" ht="12" x14ac:dyDescent="0.25">
      <c r="A1455" s="5" t="s">
        <v>4310</v>
      </c>
      <c r="B1455" s="5" t="s">
        <v>63</v>
      </c>
      <c r="C1455" s="5" t="s">
        <v>4311</v>
      </c>
      <c r="D1455" s="6" t="s">
        <v>4312</v>
      </c>
      <c r="E1455" s="5"/>
      <c r="F1455" s="6" t="s">
        <v>11832</v>
      </c>
      <c r="G1455" s="5" t="s">
        <v>8567</v>
      </c>
      <c r="H1455" s="6" t="s">
        <v>8862</v>
      </c>
      <c r="I1455" s="6" t="s">
        <v>8862</v>
      </c>
      <c r="J1455" s="20" t="str">
        <f>XBB1455&amp;XBC1455&amp;XBD1455&amp;XBE1455&amp;XBF1455&amp;XBG1455&amp;XBH1455&amp;XBI1455&amp;XBJ1455&amp;XBK1455</f>
        <v>The PowerStore</v>
      </c>
      <c r="K1455" s="5"/>
      <c r="L1455" s="5"/>
      <c r="M1455" s="5">
        <v>93.75</v>
      </c>
      <c r="N1455" s="5"/>
      <c r="O1455" s="5">
        <v>109.44</v>
      </c>
      <c r="P1455" s="15">
        <f>(O1455-M1455)/O1455*100</f>
        <v>14.336622807017543</v>
      </c>
      <c r="Q1455" s="5"/>
      <c r="R1455" s="5"/>
      <c r="S1455" s="5"/>
      <c r="T1455" s="5"/>
      <c r="U1455" s="5">
        <v>2.2999999999999998</v>
      </c>
      <c r="V1455" s="5">
        <v>6</v>
      </c>
      <c r="W1455" s="5">
        <v>12</v>
      </c>
      <c r="X1455" s="5">
        <v>12</v>
      </c>
      <c r="Y1455" s="5"/>
      <c r="Z1455" s="5"/>
      <c r="AA1455" s="5"/>
      <c r="AB1455" s="5"/>
      <c r="AC1455" s="5"/>
      <c r="AD1455" s="5"/>
      <c r="AE1455" s="20"/>
      <c r="AF1455" s="20"/>
      <c r="AG1455" s="20"/>
      <c r="AH1455" s="20"/>
      <c r="AI1455" s="20"/>
      <c r="AJ1455" s="20"/>
      <c r="AK1455" s="20"/>
      <c r="AL1455" s="20"/>
      <c r="AM1455" s="20"/>
      <c r="AN1455" s="20"/>
      <c r="AO1455" s="20"/>
      <c r="AP1455" s="20"/>
      <c r="AQ1455" s="20"/>
      <c r="AR1455" s="20"/>
      <c r="AS1455" s="20"/>
      <c r="AT1455" s="20"/>
      <c r="AU1455" s="20"/>
      <c r="AV1455" s="20"/>
      <c r="AW1455" s="20"/>
      <c r="AX1455" s="20"/>
      <c r="AY1455" s="20"/>
      <c r="AZ1455" s="20"/>
      <c r="BA1455" s="20"/>
      <c r="BB1455" s="20"/>
      <c r="BC1455" s="20"/>
      <c r="BD1455" s="20"/>
      <c r="BE1455" s="20"/>
      <c r="BF1455" s="20"/>
      <c r="BG1455" s="20"/>
      <c r="BH1455" s="20"/>
      <c r="BI1455" s="20"/>
      <c r="BJ1455" s="20"/>
      <c r="BK1455" s="20"/>
      <c r="BL1455" s="20"/>
      <c r="BM1455" s="20"/>
      <c r="BN1455" s="20"/>
      <c r="BO1455" s="20"/>
      <c r="BP1455" s="20"/>
      <c r="BQ1455" s="20"/>
      <c r="BR1455" s="20"/>
      <c r="BS1455" s="20"/>
      <c r="BT1455" s="20"/>
      <c r="BU1455" s="20"/>
      <c r="BV1455" s="20"/>
      <c r="BW1455" s="20"/>
      <c r="BX1455" s="20"/>
      <c r="BY1455" s="20"/>
      <c r="BZ1455" s="20"/>
      <c r="CA1455" s="5"/>
      <c r="CB1455" s="45" t="s">
        <v>10397</v>
      </c>
      <c r="XBA1455" s="18">
        <f>MIN(XBL1455:XBU1455)</f>
        <v>93.75</v>
      </c>
      <c r="XBB1455" s="21" t="str" cm="1">
        <f t="array" ref="XBB1455:XBK1455">IF(XBA1455=XBL1455:XBU1455,$XBL$2:$XBU$2,"")</f>
        <v/>
      </c>
      <c r="XBC1455" s="21" t="str">
        <v/>
      </c>
      <c r="XBD1455" s="21" t="str">
        <v>The PowerStore</v>
      </c>
      <c r="XBE1455" s="21" t="str">
        <v/>
      </c>
      <c r="XBF1455" s="21" t="str">
        <v/>
      </c>
      <c r="XBG1455" s="21" t="str">
        <v/>
      </c>
      <c r="XBH1455" s="21" t="str">
        <v/>
      </c>
      <c r="XBI1455" s="21" t="str">
        <v/>
      </c>
      <c r="XBJ1455" s="22" t="str">
        <v/>
      </c>
      <c r="XBK1455" s="22" t="str">
        <v/>
      </c>
      <c r="XBL1455" s="18" t="s">
        <v>8835</v>
      </c>
      <c r="XBM1455" s="18" t="s">
        <v>8835</v>
      </c>
      <c r="XBN1455" s="18">
        <v>93.75</v>
      </c>
      <c r="XBO1455" s="18" t="s">
        <v>8835</v>
      </c>
      <c r="XBP1455" s="18" t="s">
        <v>8835</v>
      </c>
      <c r="XBQ1455" s="18" t="s">
        <v>8835</v>
      </c>
      <c r="XBR1455" s="18" t="s">
        <v>8835</v>
      </c>
      <c r="XBS1455" s="18" t="s">
        <v>8835</v>
      </c>
      <c r="XBT1455" s="18" t="s">
        <v>8835</v>
      </c>
      <c r="XBU1455" s="18" t="s">
        <v>8835</v>
      </c>
    </row>
    <row r="1456" spans="1:80 16277:16297" s="23" customFormat="1" ht="12" x14ac:dyDescent="0.25">
      <c r="A1456" s="5" t="s">
        <v>4313</v>
      </c>
      <c r="B1456" s="5" t="s">
        <v>63</v>
      </c>
      <c r="C1456" s="5" t="s">
        <v>4314</v>
      </c>
      <c r="D1456" s="6" t="s">
        <v>4315</v>
      </c>
      <c r="E1456" s="5"/>
      <c r="F1456" s="6" t="s">
        <v>11832</v>
      </c>
      <c r="G1456" s="5" t="s">
        <v>8567</v>
      </c>
      <c r="H1456" s="6" t="s">
        <v>8862</v>
      </c>
      <c r="I1456" s="6" t="s">
        <v>8862</v>
      </c>
      <c r="J1456" s="20" t="str">
        <f>XBB1456&amp;XBC1456&amp;XBD1456&amp;XBE1456&amp;XBF1456&amp;XBG1456&amp;XBH1456&amp;XBI1456&amp;XBJ1456&amp;XBK1456</f>
        <v>The PowerStore</v>
      </c>
      <c r="K1456" s="5"/>
      <c r="L1456" s="5"/>
      <c r="M1456" s="5">
        <v>81.25</v>
      </c>
      <c r="N1456" s="5"/>
      <c r="O1456" s="5">
        <v>99.740499999999997</v>
      </c>
      <c r="P1456" s="15">
        <f>(O1456-M1456)/O1456*100</f>
        <v>18.538607686947628</v>
      </c>
      <c r="Q1456" s="5"/>
      <c r="R1456" s="5"/>
      <c r="S1456" s="5"/>
      <c r="T1456" s="5"/>
      <c r="U1456" s="5">
        <v>2</v>
      </c>
      <c r="V1456" s="5">
        <v>2.5</v>
      </c>
      <c r="W1456" s="5">
        <v>2.75</v>
      </c>
      <c r="X1456" s="5">
        <v>4.75</v>
      </c>
      <c r="Y1456" s="5"/>
      <c r="Z1456" s="5"/>
      <c r="AA1456" s="5"/>
      <c r="AB1456" s="5"/>
      <c r="AC1456" s="5"/>
      <c r="AD1456" s="5"/>
      <c r="AE1456" s="20"/>
      <c r="AF1456" s="20"/>
      <c r="AG1456" s="20"/>
      <c r="AH1456" s="20"/>
      <c r="AI1456" s="20"/>
      <c r="AJ1456" s="20"/>
      <c r="AK1456" s="20"/>
      <c r="AL1456" s="20"/>
      <c r="AM1456" s="20"/>
      <c r="AN1456" s="20"/>
      <c r="AO1456" s="20"/>
      <c r="AP1456" s="20"/>
      <c r="AQ1456" s="20"/>
      <c r="AR1456" s="20"/>
      <c r="AS1456" s="20"/>
      <c r="AT1456" s="20"/>
      <c r="AU1456" s="20"/>
      <c r="AV1456" s="20"/>
      <c r="AW1456" s="20"/>
      <c r="AX1456" s="20"/>
      <c r="AY1456" s="20"/>
      <c r="AZ1456" s="20"/>
      <c r="BA1456" s="20"/>
      <c r="BB1456" s="20"/>
      <c r="BC1456" s="20"/>
      <c r="BD1456" s="20"/>
      <c r="BE1456" s="20"/>
      <c r="BF1456" s="20"/>
      <c r="BG1456" s="20"/>
      <c r="BH1456" s="20"/>
      <c r="BI1456" s="20"/>
      <c r="BJ1456" s="20"/>
      <c r="BK1456" s="20"/>
      <c r="BL1456" s="20"/>
      <c r="BM1456" s="20"/>
      <c r="BN1456" s="20"/>
      <c r="BO1456" s="20"/>
      <c r="BP1456" s="20"/>
      <c r="BQ1456" s="20"/>
      <c r="BR1456" s="20"/>
      <c r="BS1456" s="20"/>
      <c r="BT1456" s="20"/>
      <c r="BU1456" s="20"/>
      <c r="BV1456" s="20"/>
      <c r="BW1456" s="20"/>
      <c r="BX1456" s="20"/>
      <c r="BY1456" s="20"/>
      <c r="BZ1456" s="20"/>
      <c r="CA1456" s="5"/>
      <c r="CB1456" s="45" t="s">
        <v>10398</v>
      </c>
      <c r="XBA1456" s="18">
        <f>MIN(XBL1456:XBU1456)</f>
        <v>81.25</v>
      </c>
      <c r="XBB1456" s="21" t="str" cm="1">
        <f t="array" ref="XBB1456:XBK1456">IF(XBA1456=XBL1456:XBU1456,$XBL$2:$XBU$2,"")</f>
        <v/>
      </c>
      <c r="XBC1456" s="21" t="str">
        <v/>
      </c>
      <c r="XBD1456" s="21" t="str">
        <v>The PowerStore</v>
      </c>
      <c r="XBE1456" s="21" t="str">
        <v/>
      </c>
      <c r="XBF1456" s="21" t="str">
        <v/>
      </c>
      <c r="XBG1456" s="21" t="str">
        <v/>
      </c>
      <c r="XBH1456" s="21" t="str">
        <v/>
      </c>
      <c r="XBI1456" s="21" t="str">
        <v/>
      </c>
      <c r="XBJ1456" s="22" t="str">
        <v/>
      </c>
      <c r="XBK1456" s="22" t="str">
        <v/>
      </c>
      <c r="XBL1456" s="18" t="s">
        <v>8835</v>
      </c>
      <c r="XBM1456" s="18" t="s">
        <v>8835</v>
      </c>
      <c r="XBN1456" s="18">
        <v>81.25</v>
      </c>
      <c r="XBO1456" s="18" t="s">
        <v>8835</v>
      </c>
      <c r="XBP1456" s="18" t="s">
        <v>8835</v>
      </c>
      <c r="XBQ1456" s="18" t="s">
        <v>8835</v>
      </c>
      <c r="XBR1456" s="18" t="s">
        <v>8835</v>
      </c>
      <c r="XBS1456" s="18" t="s">
        <v>8835</v>
      </c>
      <c r="XBT1456" s="18" t="s">
        <v>8835</v>
      </c>
      <c r="XBU1456" s="18" t="s">
        <v>8835</v>
      </c>
    </row>
    <row r="1457" spans="1:80 16277:16297" s="23" customFormat="1" ht="12" x14ac:dyDescent="0.25">
      <c r="A1457" s="5" t="s">
        <v>4316</v>
      </c>
      <c r="B1457" s="5" t="s">
        <v>63</v>
      </c>
      <c r="C1457" s="5" t="s">
        <v>4317</v>
      </c>
      <c r="D1457" s="6" t="s">
        <v>4318</v>
      </c>
      <c r="E1457" s="5"/>
      <c r="F1457" s="6" t="s">
        <v>11855</v>
      </c>
      <c r="G1457" s="5" t="s">
        <v>8567</v>
      </c>
      <c r="H1457" s="6" t="s">
        <v>8862</v>
      </c>
      <c r="I1457" s="6" t="s">
        <v>8862</v>
      </c>
      <c r="J1457" s="20" t="str">
        <f>XBB1457&amp;XBC1457&amp;XBD1457&amp;XBE1457&amp;XBF1457&amp;XBG1457&amp;XBH1457&amp;XBI1457&amp;XBJ1457&amp;XBK1457</f>
        <v>The PowerStore</v>
      </c>
      <c r="K1457" s="5"/>
      <c r="L1457" s="5"/>
      <c r="M1457" s="5">
        <v>71.88</v>
      </c>
      <c r="N1457" s="5"/>
      <c r="O1457" s="5">
        <v>81.870800000000003</v>
      </c>
      <c r="P1457" s="15">
        <f>(O1457-M1457)/O1457*100</f>
        <v>12.203129809407026</v>
      </c>
      <c r="Q1457" s="5"/>
      <c r="R1457" s="5"/>
      <c r="S1457" s="5"/>
      <c r="T1457" s="5"/>
      <c r="U1457" s="5">
        <v>2</v>
      </c>
      <c r="V1457" s="5">
        <v>2.5</v>
      </c>
      <c r="W1457" s="5">
        <v>2.75</v>
      </c>
      <c r="X1457" s="5">
        <v>4.75</v>
      </c>
      <c r="Y1457" s="5"/>
      <c r="Z1457" s="5"/>
      <c r="AA1457" s="5"/>
      <c r="AB1457" s="5"/>
      <c r="AC1457" s="5"/>
      <c r="AD1457" s="5"/>
      <c r="AE1457" s="20"/>
      <c r="AF1457" s="20"/>
      <c r="AG1457" s="20"/>
      <c r="AH1457" s="20"/>
      <c r="AI1457" s="20"/>
      <c r="AJ1457" s="20"/>
      <c r="AK1457" s="20"/>
      <c r="AL1457" s="20"/>
      <c r="AM1457" s="20"/>
      <c r="AN1457" s="20"/>
      <c r="AO1457" s="20"/>
      <c r="AP1457" s="20"/>
      <c r="AQ1457" s="20"/>
      <c r="AR1457" s="20"/>
      <c r="AS1457" s="20"/>
      <c r="AT1457" s="20"/>
      <c r="AU1457" s="20"/>
      <c r="AV1457" s="20"/>
      <c r="AW1457" s="20"/>
      <c r="AX1457" s="20"/>
      <c r="AY1457" s="20"/>
      <c r="AZ1457" s="20"/>
      <c r="BA1457" s="20"/>
      <c r="BB1457" s="20"/>
      <c r="BC1457" s="20"/>
      <c r="BD1457" s="20"/>
      <c r="BE1457" s="20"/>
      <c r="BF1457" s="20"/>
      <c r="BG1457" s="20"/>
      <c r="BH1457" s="20"/>
      <c r="BI1457" s="20"/>
      <c r="BJ1457" s="20"/>
      <c r="BK1457" s="20"/>
      <c r="BL1457" s="20"/>
      <c r="BM1457" s="20"/>
      <c r="BN1457" s="20"/>
      <c r="BO1457" s="20"/>
      <c r="BP1457" s="20"/>
      <c r="BQ1457" s="20"/>
      <c r="BR1457" s="20"/>
      <c r="BS1457" s="20"/>
      <c r="BT1457" s="20"/>
      <c r="BU1457" s="20"/>
      <c r="BV1457" s="20"/>
      <c r="BW1457" s="20"/>
      <c r="BX1457" s="20"/>
      <c r="BY1457" s="20"/>
      <c r="BZ1457" s="20"/>
      <c r="CA1457" s="5"/>
      <c r="CB1457" s="45" t="s">
        <v>10399</v>
      </c>
      <c r="XBA1457" s="18">
        <f>MIN(XBL1457:XBU1457)</f>
        <v>71.88</v>
      </c>
      <c r="XBB1457" s="21" t="str" cm="1">
        <f t="array" ref="XBB1457:XBK1457">IF(XBA1457=XBL1457:XBU1457,$XBL$2:$XBU$2,"")</f>
        <v/>
      </c>
      <c r="XBC1457" s="21" t="str">
        <v/>
      </c>
      <c r="XBD1457" s="21" t="str">
        <v>The PowerStore</v>
      </c>
      <c r="XBE1457" s="21" t="str">
        <v/>
      </c>
      <c r="XBF1457" s="21" t="str">
        <v/>
      </c>
      <c r="XBG1457" s="21" t="str">
        <v/>
      </c>
      <c r="XBH1457" s="21" t="str">
        <v/>
      </c>
      <c r="XBI1457" s="21" t="str">
        <v/>
      </c>
      <c r="XBJ1457" s="22" t="str">
        <v/>
      </c>
      <c r="XBK1457" s="22" t="str">
        <v/>
      </c>
      <c r="XBL1457" s="18" t="s">
        <v>8835</v>
      </c>
      <c r="XBM1457" s="18" t="s">
        <v>8835</v>
      </c>
      <c r="XBN1457" s="18">
        <v>71.88</v>
      </c>
      <c r="XBO1457" s="18" t="s">
        <v>8835</v>
      </c>
      <c r="XBP1457" s="18" t="s">
        <v>8835</v>
      </c>
      <c r="XBQ1457" s="18" t="s">
        <v>8835</v>
      </c>
      <c r="XBR1457" s="18" t="s">
        <v>8835</v>
      </c>
      <c r="XBS1457" s="18" t="s">
        <v>8835</v>
      </c>
      <c r="XBT1457" s="18" t="s">
        <v>8835</v>
      </c>
      <c r="XBU1457" s="18" t="s">
        <v>8835</v>
      </c>
    </row>
    <row r="1458" spans="1:80 16277:16297" s="23" customFormat="1" ht="12" x14ac:dyDescent="0.25">
      <c r="A1458" s="5" t="s">
        <v>4319</v>
      </c>
      <c r="B1458" s="5" t="s">
        <v>63</v>
      </c>
      <c r="C1458" s="5" t="s">
        <v>4320</v>
      </c>
      <c r="D1458" s="6" t="s">
        <v>4321</v>
      </c>
      <c r="E1458" s="5"/>
      <c r="F1458" s="6" t="s">
        <v>11832</v>
      </c>
      <c r="G1458" s="5" t="s">
        <v>11835</v>
      </c>
      <c r="H1458" s="6" t="s">
        <v>8862</v>
      </c>
      <c r="I1458" s="6" t="s">
        <v>8862</v>
      </c>
      <c r="J1458" s="20" t="str">
        <f>XBB1458&amp;XBC1458&amp;XBD1458&amp;XBE1458&amp;XBF1458&amp;XBG1458&amp;XBH1458&amp;XBI1458&amp;XBJ1458&amp;XBK1458</f>
        <v>The PowerStore</v>
      </c>
      <c r="K1458" s="5"/>
      <c r="L1458" s="5"/>
      <c r="M1458" s="5">
        <v>20.32</v>
      </c>
      <c r="N1458" s="5"/>
      <c r="O1458" s="5">
        <v>24.034496000000001</v>
      </c>
      <c r="P1458" s="15">
        <f>(O1458-M1458)/O1458*100</f>
        <v>15.454852891444032</v>
      </c>
      <c r="Q1458" s="5"/>
      <c r="R1458" s="5"/>
      <c r="S1458" s="5"/>
      <c r="T1458" s="5"/>
      <c r="U1458" s="5">
        <v>1</v>
      </c>
      <c r="V1458" s="5">
        <v>2</v>
      </c>
      <c r="W1458" s="5">
        <v>2</v>
      </c>
      <c r="X1458" s="5">
        <v>4</v>
      </c>
      <c r="Y1458" s="5"/>
      <c r="Z1458" s="5"/>
      <c r="AA1458" s="5"/>
      <c r="AB1458" s="5"/>
      <c r="AC1458" s="5"/>
      <c r="AD1458" s="5"/>
      <c r="AE1458" s="20"/>
      <c r="AF1458" s="20"/>
      <c r="AG1458" s="20"/>
      <c r="AH1458" s="20"/>
      <c r="AI1458" s="20"/>
      <c r="AJ1458" s="20"/>
      <c r="AK1458" s="20"/>
      <c r="AL1458" s="20"/>
      <c r="AM1458" s="20"/>
      <c r="AN1458" s="20"/>
      <c r="AO1458" s="20"/>
      <c r="AP1458" s="20"/>
      <c r="AQ1458" s="20"/>
      <c r="AR1458" s="20"/>
      <c r="AS1458" s="20"/>
      <c r="AT1458" s="20"/>
      <c r="AU1458" s="20"/>
      <c r="AV1458" s="20"/>
      <c r="AW1458" s="20"/>
      <c r="AX1458" s="20"/>
      <c r="AY1458" s="20"/>
      <c r="AZ1458" s="20"/>
      <c r="BA1458" s="20"/>
      <c r="BB1458" s="20"/>
      <c r="BC1458" s="20"/>
      <c r="BD1458" s="20"/>
      <c r="BE1458" s="20"/>
      <c r="BF1458" s="20"/>
      <c r="BG1458" s="20"/>
      <c r="BH1458" s="20"/>
      <c r="BI1458" s="20"/>
      <c r="BJ1458" s="20"/>
      <c r="BK1458" s="20"/>
      <c r="BL1458" s="20"/>
      <c r="BM1458" s="20"/>
      <c r="BN1458" s="20"/>
      <c r="BO1458" s="20"/>
      <c r="BP1458" s="20"/>
      <c r="BQ1458" s="20"/>
      <c r="BR1458" s="20"/>
      <c r="BS1458" s="20"/>
      <c r="BT1458" s="20"/>
      <c r="BU1458" s="20"/>
      <c r="BV1458" s="20"/>
      <c r="BW1458" s="20"/>
      <c r="BX1458" s="20"/>
      <c r="BY1458" s="20"/>
      <c r="BZ1458" s="20"/>
      <c r="CA1458" s="5"/>
      <c r="CB1458" s="45" t="s">
        <v>10400</v>
      </c>
      <c r="XBA1458" s="18">
        <f>MIN(XBL1458:XBU1458)</f>
        <v>20.32</v>
      </c>
      <c r="XBB1458" s="21" t="str" cm="1">
        <f t="array" ref="XBB1458:XBK1458">IF(XBA1458=XBL1458:XBU1458,$XBL$2:$XBU$2,"")</f>
        <v/>
      </c>
      <c r="XBC1458" s="21" t="str">
        <v/>
      </c>
      <c r="XBD1458" s="21" t="str">
        <v>The PowerStore</v>
      </c>
      <c r="XBE1458" s="21" t="str">
        <v/>
      </c>
      <c r="XBF1458" s="21" t="str">
        <v/>
      </c>
      <c r="XBG1458" s="21" t="str">
        <v/>
      </c>
      <c r="XBH1458" s="21" t="str">
        <v/>
      </c>
      <c r="XBI1458" s="21" t="str">
        <v/>
      </c>
      <c r="XBJ1458" s="22" t="str">
        <v/>
      </c>
      <c r="XBK1458" s="22" t="str">
        <v/>
      </c>
      <c r="XBL1458" s="18" t="s">
        <v>8835</v>
      </c>
      <c r="XBM1458" s="18" t="s">
        <v>8835</v>
      </c>
      <c r="XBN1458" s="18">
        <v>20.32</v>
      </c>
      <c r="XBO1458" s="18" t="s">
        <v>8835</v>
      </c>
      <c r="XBP1458" s="18" t="s">
        <v>8835</v>
      </c>
      <c r="XBQ1458" s="18" t="s">
        <v>8835</v>
      </c>
      <c r="XBR1458" s="18" t="s">
        <v>8835</v>
      </c>
      <c r="XBS1458" s="18" t="s">
        <v>8835</v>
      </c>
      <c r="XBT1458" s="18" t="s">
        <v>8835</v>
      </c>
      <c r="XBU1458" s="18" t="s">
        <v>8835</v>
      </c>
    </row>
    <row r="1459" spans="1:80 16277:16297" s="23" customFormat="1" ht="12" x14ac:dyDescent="0.25">
      <c r="A1459" s="5" t="s">
        <v>4322</v>
      </c>
      <c r="B1459" s="5" t="s">
        <v>63</v>
      </c>
      <c r="C1459" s="5" t="s">
        <v>4323</v>
      </c>
      <c r="D1459" s="6" t="s">
        <v>4324</v>
      </c>
      <c r="E1459" s="5"/>
      <c r="F1459" s="6" t="s">
        <v>11832</v>
      </c>
      <c r="G1459" s="5" t="s">
        <v>8567</v>
      </c>
      <c r="H1459" s="6" t="s">
        <v>8862</v>
      </c>
      <c r="I1459" s="6" t="s">
        <v>8862</v>
      </c>
      <c r="J1459" s="20" t="str">
        <f>XBB1459&amp;XBC1459&amp;XBD1459&amp;XBE1459&amp;XBF1459&amp;XBG1459&amp;XBH1459&amp;XBI1459&amp;XBJ1459&amp;XBK1459</f>
        <v>The PowerStore</v>
      </c>
      <c r="K1459" s="5"/>
      <c r="L1459" s="5"/>
      <c r="M1459" s="5">
        <v>87.5</v>
      </c>
      <c r="N1459" s="5"/>
      <c r="O1459" s="5">
        <v>103.03738317757009</v>
      </c>
      <c r="P1459" s="15">
        <f>(O1459-M1459)/O1459*100</f>
        <v>15.079365079365079</v>
      </c>
      <c r="Q1459" s="5"/>
      <c r="R1459" s="5"/>
      <c r="S1459" s="5"/>
      <c r="T1459" s="5"/>
      <c r="U1459" s="5">
        <v>1.5</v>
      </c>
      <c r="V1459" s="5">
        <v>3.38</v>
      </c>
      <c r="W1459" s="5">
        <v>7.38</v>
      </c>
      <c r="X1459" s="5">
        <v>7.75</v>
      </c>
      <c r="Y1459" s="5"/>
      <c r="Z1459" s="5"/>
      <c r="AA1459" s="5"/>
      <c r="AB1459" s="5"/>
      <c r="AC1459" s="5"/>
      <c r="AD1459" s="5"/>
      <c r="AE1459" s="20"/>
      <c r="AF1459" s="20"/>
      <c r="AG1459" s="20"/>
      <c r="AH1459" s="20"/>
      <c r="AI1459" s="20"/>
      <c r="AJ1459" s="20"/>
      <c r="AK1459" s="20"/>
      <c r="AL1459" s="20"/>
      <c r="AM1459" s="20"/>
      <c r="AN1459" s="20"/>
      <c r="AO1459" s="20"/>
      <c r="AP1459" s="20"/>
      <c r="AQ1459" s="20"/>
      <c r="AR1459" s="20"/>
      <c r="AS1459" s="20"/>
      <c r="AT1459" s="20"/>
      <c r="AU1459" s="20"/>
      <c r="AV1459" s="20"/>
      <c r="AW1459" s="20"/>
      <c r="AX1459" s="20"/>
      <c r="AY1459" s="20"/>
      <c r="AZ1459" s="20"/>
      <c r="BA1459" s="20"/>
      <c r="BB1459" s="20"/>
      <c r="BC1459" s="20"/>
      <c r="BD1459" s="20"/>
      <c r="BE1459" s="20"/>
      <c r="BF1459" s="20"/>
      <c r="BG1459" s="20"/>
      <c r="BH1459" s="20"/>
      <c r="BI1459" s="20"/>
      <c r="BJ1459" s="20"/>
      <c r="BK1459" s="20"/>
      <c r="BL1459" s="20"/>
      <c r="BM1459" s="20"/>
      <c r="BN1459" s="20"/>
      <c r="BO1459" s="20"/>
      <c r="BP1459" s="20"/>
      <c r="BQ1459" s="20"/>
      <c r="BR1459" s="20"/>
      <c r="BS1459" s="20"/>
      <c r="BT1459" s="20"/>
      <c r="BU1459" s="20"/>
      <c r="BV1459" s="20"/>
      <c r="BW1459" s="20"/>
      <c r="BX1459" s="20"/>
      <c r="BY1459" s="20"/>
      <c r="BZ1459" s="20"/>
      <c r="CA1459" s="5"/>
      <c r="CB1459" s="45" t="s">
        <v>10401</v>
      </c>
      <c r="XBA1459" s="18">
        <f>MIN(XBL1459:XBU1459)</f>
        <v>87.5</v>
      </c>
      <c r="XBB1459" s="21" t="str" cm="1">
        <f t="array" ref="XBB1459:XBK1459">IF(XBA1459=XBL1459:XBU1459,$XBL$2:$XBU$2,"")</f>
        <v/>
      </c>
      <c r="XBC1459" s="21" t="str">
        <v/>
      </c>
      <c r="XBD1459" s="21" t="str">
        <v>The PowerStore</v>
      </c>
      <c r="XBE1459" s="21" t="str">
        <v/>
      </c>
      <c r="XBF1459" s="21" t="str">
        <v/>
      </c>
      <c r="XBG1459" s="21" t="str">
        <v/>
      </c>
      <c r="XBH1459" s="21" t="str">
        <v/>
      </c>
      <c r="XBI1459" s="21" t="str">
        <v/>
      </c>
      <c r="XBJ1459" s="22" t="str">
        <v/>
      </c>
      <c r="XBK1459" s="22" t="str">
        <v/>
      </c>
      <c r="XBL1459" s="18" t="s">
        <v>8835</v>
      </c>
      <c r="XBM1459" s="18">
        <v>104.76</v>
      </c>
      <c r="XBN1459" s="18">
        <v>87.5</v>
      </c>
      <c r="XBO1459" s="18" t="s">
        <v>8835</v>
      </c>
      <c r="XBP1459" s="18" t="s">
        <v>8835</v>
      </c>
      <c r="XBQ1459" s="18" t="s">
        <v>8835</v>
      </c>
      <c r="XBR1459" s="18" t="s">
        <v>8835</v>
      </c>
      <c r="XBS1459" s="18" t="s">
        <v>8835</v>
      </c>
      <c r="XBT1459" s="18" t="s">
        <v>8835</v>
      </c>
      <c r="XBU1459" s="18" t="s">
        <v>8835</v>
      </c>
    </row>
    <row r="1460" spans="1:80 16277:16297" s="23" customFormat="1" ht="12" x14ac:dyDescent="0.25">
      <c r="A1460" s="5" t="s">
        <v>4325</v>
      </c>
      <c r="B1460" s="5" t="s">
        <v>11830</v>
      </c>
      <c r="C1460" s="5" t="s">
        <v>4326</v>
      </c>
      <c r="D1460" s="6" t="s">
        <v>4327</v>
      </c>
      <c r="E1460" s="5"/>
      <c r="F1460" s="6" t="s">
        <v>11832</v>
      </c>
      <c r="G1460" s="5" t="s">
        <v>11835</v>
      </c>
      <c r="H1460" s="6" t="s">
        <v>8861</v>
      </c>
      <c r="I1460" s="6" t="s">
        <v>8861</v>
      </c>
      <c r="J1460" s="20" t="str">
        <f>XBB1460&amp;XBC1460&amp;XBD1460&amp;XBE1460&amp;XBF1460&amp;XBG1460&amp;XBH1460&amp;XBI1460&amp;XBJ1460&amp;XBK1460</f>
        <v>The PowerStore</v>
      </c>
      <c r="K1460" s="5"/>
      <c r="L1460" s="5"/>
      <c r="M1460" s="5">
        <v>307.77999999999997</v>
      </c>
      <c r="N1460" s="5"/>
      <c r="O1460" s="5">
        <v>377.8</v>
      </c>
      <c r="P1460" s="15">
        <f>(O1460-M1460)/O1460*100</f>
        <v>18.533615669666499</v>
      </c>
      <c r="Q1460" s="5"/>
      <c r="R1460" s="5"/>
      <c r="S1460" s="5"/>
      <c r="T1460" s="5"/>
      <c r="U1460" s="5">
        <v>3</v>
      </c>
      <c r="V1460" s="5">
        <v>3.25</v>
      </c>
      <c r="W1460" s="5">
        <v>13.25</v>
      </c>
      <c r="X1460" s="5">
        <v>8.75</v>
      </c>
      <c r="Y1460" s="5"/>
      <c r="Z1460" s="5"/>
      <c r="AA1460" s="5"/>
      <c r="AB1460" s="5"/>
      <c r="AC1460" s="5"/>
      <c r="AD1460" s="5"/>
      <c r="AE1460" s="20"/>
      <c r="AF1460" s="20"/>
      <c r="AG1460" s="20"/>
      <c r="AH1460" s="20"/>
      <c r="AI1460" s="20"/>
      <c r="AJ1460" s="20"/>
      <c r="AK1460" s="20"/>
      <c r="AL1460" s="20"/>
      <c r="AM1460" s="20"/>
      <c r="AN1460" s="20"/>
      <c r="AO1460" s="20"/>
      <c r="AP1460" s="20"/>
      <c r="AQ1460" s="20"/>
      <c r="AR1460" s="20"/>
      <c r="AS1460" s="20"/>
      <c r="AT1460" s="20"/>
      <c r="AU1460" s="20"/>
      <c r="AV1460" s="20"/>
      <c r="AW1460" s="20"/>
      <c r="AX1460" s="20"/>
      <c r="AY1460" s="20"/>
      <c r="AZ1460" s="20"/>
      <c r="BA1460" s="20"/>
      <c r="BB1460" s="20"/>
      <c r="BC1460" s="20"/>
      <c r="BD1460" s="20"/>
      <c r="BE1460" s="20"/>
      <c r="BF1460" s="20"/>
      <c r="BG1460" s="20"/>
      <c r="BH1460" s="20"/>
      <c r="BI1460" s="20"/>
      <c r="BJ1460" s="20"/>
      <c r="BK1460" s="20"/>
      <c r="BL1460" s="20"/>
      <c r="BM1460" s="20"/>
      <c r="BN1460" s="20"/>
      <c r="BO1460" s="20"/>
      <c r="BP1460" s="20"/>
      <c r="BQ1460" s="20"/>
      <c r="BR1460" s="20"/>
      <c r="BS1460" s="20"/>
      <c r="BT1460" s="20"/>
      <c r="BU1460" s="20"/>
      <c r="BV1460" s="20"/>
      <c r="BW1460" s="20"/>
      <c r="BX1460" s="20"/>
      <c r="BY1460" s="20"/>
      <c r="BZ1460" s="20"/>
      <c r="CA1460" s="5"/>
      <c r="CB1460" s="45" t="s">
        <v>10402</v>
      </c>
      <c r="XBA1460" s="18">
        <f>MIN(XBL1460:XBU1460)</f>
        <v>306.74</v>
      </c>
      <c r="XBB1460" s="21" t="str" cm="1">
        <f t="array" ref="XBB1460:XBK1460">IF(XBA1460=XBL1460:XBU1460,$XBL$2:$XBU$2,"")</f>
        <v/>
      </c>
      <c r="XBC1460" s="21" t="str">
        <v/>
      </c>
      <c r="XBD1460" s="21" t="str">
        <v>The PowerStore</v>
      </c>
      <c r="XBE1460" s="21" t="str">
        <v/>
      </c>
      <c r="XBF1460" s="21" t="str">
        <v/>
      </c>
      <c r="XBG1460" s="21" t="str">
        <v/>
      </c>
      <c r="XBH1460" s="21" t="str">
        <v/>
      </c>
      <c r="XBI1460" s="21" t="str">
        <v/>
      </c>
      <c r="XBJ1460" s="22" t="str">
        <v/>
      </c>
      <c r="XBK1460" s="22" t="str">
        <v/>
      </c>
      <c r="XBL1460" s="18" t="s">
        <v>8835</v>
      </c>
      <c r="XBM1460" s="18">
        <v>328.92</v>
      </c>
      <c r="XBN1460" s="18">
        <v>306.74</v>
      </c>
      <c r="XBO1460" s="18" t="s">
        <v>8835</v>
      </c>
      <c r="XBP1460" s="18" t="s">
        <v>8835</v>
      </c>
      <c r="XBQ1460" s="18" t="s">
        <v>8835</v>
      </c>
      <c r="XBR1460" s="18" t="s">
        <v>8835</v>
      </c>
      <c r="XBS1460" s="18" t="s">
        <v>8835</v>
      </c>
      <c r="XBT1460" s="18" t="s">
        <v>8835</v>
      </c>
      <c r="XBU1460" s="18" t="s">
        <v>8835</v>
      </c>
    </row>
    <row r="1461" spans="1:80 16277:16297" s="23" customFormat="1" ht="12" x14ac:dyDescent="0.25">
      <c r="A1461" s="5" t="s">
        <v>4328</v>
      </c>
      <c r="B1461" s="5" t="s">
        <v>63</v>
      </c>
      <c r="C1461" s="5" t="s">
        <v>4329</v>
      </c>
      <c r="D1461" s="6" t="s">
        <v>4330</v>
      </c>
      <c r="E1461" s="5"/>
      <c r="F1461" s="6" t="s">
        <v>11832</v>
      </c>
      <c r="G1461" s="5" t="s">
        <v>11839</v>
      </c>
      <c r="H1461" s="6" t="s">
        <v>8862</v>
      </c>
      <c r="I1461" s="6" t="s">
        <v>8862</v>
      </c>
      <c r="J1461" s="20" t="str">
        <f>XBB1461&amp;XBC1461&amp;XBD1461&amp;XBE1461&amp;XBF1461&amp;XBG1461&amp;XBH1461&amp;XBI1461&amp;XBJ1461&amp;XBK1461</f>
        <v>The PowerStore</v>
      </c>
      <c r="K1461" s="5"/>
      <c r="L1461" s="5"/>
      <c r="M1461" s="5">
        <v>13.59</v>
      </c>
      <c r="N1461" s="5"/>
      <c r="O1461" s="5">
        <v>16.760745933819404</v>
      </c>
      <c r="P1461" s="15">
        <f>(O1461-M1461)/O1461*100</f>
        <v>18.917689859026822</v>
      </c>
      <c r="Q1461" s="5"/>
      <c r="R1461" s="5"/>
      <c r="S1461" s="5"/>
      <c r="T1461" s="5"/>
      <c r="U1461" s="5">
        <v>2</v>
      </c>
      <c r="V1461" s="5">
        <v>0.05</v>
      </c>
      <c r="W1461" s="5">
        <v>4</v>
      </c>
      <c r="X1461" s="5">
        <v>6</v>
      </c>
      <c r="Y1461" s="5"/>
      <c r="Z1461" s="5"/>
      <c r="AA1461" s="5"/>
      <c r="AB1461" s="5"/>
      <c r="AC1461" s="5"/>
      <c r="AD1461" s="5"/>
      <c r="AE1461" s="20"/>
      <c r="AF1461" s="20"/>
      <c r="AG1461" s="20"/>
      <c r="AH1461" s="20"/>
      <c r="AI1461" s="20"/>
      <c r="AJ1461" s="20"/>
      <c r="AK1461" s="20"/>
      <c r="AL1461" s="20"/>
      <c r="AM1461" s="20"/>
      <c r="AN1461" s="20"/>
      <c r="AO1461" s="20"/>
      <c r="AP1461" s="20"/>
      <c r="AQ1461" s="20"/>
      <c r="AR1461" s="20"/>
      <c r="AS1461" s="20"/>
      <c r="AT1461" s="20"/>
      <c r="AU1461" s="20"/>
      <c r="AV1461" s="20"/>
      <c r="AW1461" s="20"/>
      <c r="AX1461" s="20"/>
      <c r="AY1461" s="20"/>
      <c r="AZ1461" s="20"/>
      <c r="BA1461" s="20"/>
      <c r="BB1461" s="20"/>
      <c r="BC1461" s="20"/>
      <c r="BD1461" s="20"/>
      <c r="BE1461" s="20"/>
      <c r="BF1461" s="20"/>
      <c r="BG1461" s="20"/>
      <c r="BH1461" s="20"/>
      <c r="BI1461" s="20"/>
      <c r="BJ1461" s="20"/>
      <c r="BK1461" s="20"/>
      <c r="BL1461" s="20"/>
      <c r="BM1461" s="20"/>
      <c r="BN1461" s="20"/>
      <c r="BO1461" s="20"/>
      <c r="BP1461" s="20"/>
      <c r="BQ1461" s="20"/>
      <c r="BR1461" s="20"/>
      <c r="BS1461" s="20"/>
      <c r="BT1461" s="20"/>
      <c r="BU1461" s="20"/>
      <c r="BV1461" s="20"/>
      <c r="BW1461" s="20"/>
      <c r="BX1461" s="20"/>
      <c r="BY1461" s="20"/>
      <c r="BZ1461" s="20"/>
      <c r="CA1461" s="5"/>
      <c r="CB1461" s="45" t="s">
        <v>10403</v>
      </c>
      <c r="XBA1461" s="18">
        <f>MIN(XBL1461:XBU1461)</f>
        <v>13.59</v>
      </c>
      <c r="XBB1461" s="21" t="str" cm="1">
        <f t="array" ref="XBB1461:XBK1461">IF(XBA1461=XBL1461:XBU1461,$XBL$2:$XBU$2,"")</f>
        <v/>
      </c>
      <c r="XBC1461" s="21" t="str">
        <v/>
      </c>
      <c r="XBD1461" s="21" t="str">
        <v>The PowerStore</v>
      </c>
      <c r="XBE1461" s="21" t="str">
        <v/>
      </c>
      <c r="XBF1461" s="21" t="str">
        <v/>
      </c>
      <c r="XBG1461" s="21" t="str">
        <v/>
      </c>
      <c r="XBH1461" s="21" t="str">
        <v/>
      </c>
      <c r="XBI1461" s="21" t="str">
        <v/>
      </c>
      <c r="XBJ1461" s="22" t="str">
        <v/>
      </c>
      <c r="XBK1461" s="22" t="str">
        <v/>
      </c>
      <c r="XBL1461" s="18" t="s">
        <v>8835</v>
      </c>
      <c r="XBM1461" s="18" t="s">
        <v>8835</v>
      </c>
      <c r="XBN1461" s="18">
        <v>13.59</v>
      </c>
      <c r="XBO1461" s="18" t="s">
        <v>8835</v>
      </c>
      <c r="XBP1461" s="18" t="s">
        <v>8835</v>
      </c>
      <c r="XBQ1461" s="18" t="s">
        <v>8835</v>
      </c>
      <c r="XBR1461" s="18" t="s">
        <v>8835</v>
      </c>
      <c r="XBS1461" s="18" t="s">
        <v>8835</v>
      </c>
      <c r="XBT1461" s="18" t="s">
        <v>8835</v>
      </c>
      <c r="XBU1461" s="18" t="s">
        <v>8835</v>
      </c>
    </row>
    <row r="1462" spans="1:80 16277:16297" s="23" customFormat="1" ht="12" x14ac:dyDescent="0.25">
      <c r="A1462" s="5" t="s">
        <v>4331</v>
      </c>
      <c r="B1462" s="5" t="s">
        <v>63</v>
      </c>
      <c r="C1462" s="5" t="s">
        <v>4332</v>
      </c>
      <c r="D1462" s="6" t="s">
        <v>4333</v>
      </c>
      <c r="E1462" s="5"/>
      <c r="F1462" s="6" t="s">
        <v>11832</v>
      </c>
      <c r="G1462" s="5" t="s">
        <v>11835</v>
      </c>
      <c r="H1462" s="6" t="s">
        <v>8862</v>
      </c>
      <c r="I1462" s="6" t="s">
        <v>8862</v>
      </c>
      <c r="J1462" s="20" t="str">
        <f>XBB1462&amp;XBC1462&amp;XBD1462&amp;XBE1462&amp;XBF1462&amp;XBG1462&amp;XBH1462&amp;XBI1462&amp;XBJ1462&amp;XBK1462</f>
        <v>The PowerStore</v>
      </c>
      <c r="K1462" s="5"/>
      <c r="L1462" s="5"/>
      <c r="M1462" s="5">
        <v>95</v>
      </c>
      <c r="N1462" s="5"/>
      <c r="O1462" s="5">
        <v>111.75603448275862</v>
      </c>
      <c r="P1462" s="15">
        <f>(O1462-M1462)/O1462*100</f>
        <v>14.993404660706435</v>
      </c>
      <c r="Q1462" s="5"/>
      <c r="R1462" s="5"/>
      <c r="S1462" s="5"/>
      <c r="T1462" s="5"/>
      <c r="U1462" s="5">
        <v>0.9</v>
      </c>
      <c r="V1462" s="5">
        <v>2.72</v>
      </c>
      <c r="W1462" s="5">
        <v>5.83</v>
      </c>
      <c r="X1462" s="5">
        <v>9.69</v>
      </c>
      <c r="Y1462" s="5"/>
      <c r="Z1462" s="5"/>
      <c r="AA1462" s="5"/>
      <c r="AB1462" s="5"/>
      <c r="AC1462" s="5"/>
      <c r="AD1462" s="5"/>
      <c r="AE1462" s="20"/>
      <c r="AF1462" s="20"/>
      <c r="AG1462" s="20"/>
      <c r="AH1462" s="20"/>
      <c r="AI1462" s="20"/>
      <c r="AJ1462" s="20"/>
      <c r="AK1462" s="20"/>
      <c r="AL1462" s="20"/>
      <c r="AM1462" s="20"/>
      <c r="AN1462" s="20"/>
      <c r="AO1462" s="20"/>
      <c r="AP1462" s="20"/>
      <c r="AQ1462" s="20"/>
      <c r="AR1462" s="20"/>
      <c r="AS1462" s="20"/>
      <c r="AT1462" s="20"/>
      <c r="AU1462" s="20"/>
      <c r="AV1462" s="20"/>
      <c r="AW1462" s="20"/>
      <c r="AX1462" s="20"/>
      <c r="AY1462" s="20"/>
      <c r="AZ1462" s="20"/>
      <c r="BA1462" s="20"/>
      <c r="BB1462" s="20"/>
      <c r="BC1462" s="20"/>
      <c r="BD1462" s="20"/>
      <c r="BE1462" s="20"/>
      <c r="BF1462" s="20"/>
      <c r="BG1462" s="20"/>
      <c r="BH1462" s="20"/>
      <c r="BI1462" s="20"/>
      <c r="BJ1462" s="20"/>
      <c r="BK1462" s="20"/>
      <c r="BL1462" s="20"/>
      <c r="BM1462" s="20"/>
      <c r="BN1462" s="20"/>
      <c r="BO1462" s="20"/>
      <c r="BP1462" s="20"/>
      <c r="BQ1462" s="20"/>
      <c r="BR1462" s="20"/>
      <c r="BS1462" s="20"/>
      <c r="BT1462" s="20"/>
      <c r="BU1462" s="20"/>
      <c r="BV1462" s="20"/>
      <c r="BW1462" s="20"/>
      <c r="BX1462" s="20"/>
      <c r="BY1462" s="20"/>
      <c r="BZ1462" s="20"/>
      <c r="CA1462" s="5"/>
      <c r="CB1462" s="45" t="s">
        <v>10404</v>
      </c>
      <c r="XBA1462" s="18">
        <f>MIN(XBL1462:XBU1462)</f>
        <v>95</v>
      </c>
      <c r="XBB1462" s="21" t="str" cm="1">
        <f t="array" ref="XBB1462:XBK1462">IF(XBA1462=XBL1462:XBU1462,$XBL$2:$XBU$2,"")</f>
        <v/>
      </c>
      <c r="XBC1462" s="21" t="str">
        <v/>
      </c>
      <c r="XBD1462" s="21" t="str">
        <v>The PowerStore</v>
      </c>
      <c r="XBE1462" s="21" t="str">
        <v/>
      </c>
      <c r="XBF1462" s="21" t="str">
        <v/>
      </c>
      <c r="XBG1462" s="21" t="str">
        <v/>
      </c>
      <c r="XBH1462" s="21" t="str">
        <v/>
      </c>
      <c r="XBI1462" s="21" t="str">
        <v/>
      </c>
      <c r="XBJ1462" s="22" t="str">
        <v/>
      </c>
      <c r="XBK1462" s="22" t="str">
        <v/>
      </c>
      <c r="XBL1462" s="18" t="s">
        <v>8835</v>
      </c>
      <c r="XBM1462" s="18" t="s">
        <v>8835</v>
      </c>
      <c r="XBN1462" s="18">
        <v>95</v>
      </c>
      <c r="XBO1462" s="18" t="s">
        <v>8835</v>
      </c>
      <c r="XBP1462" s="18" t="s">
        <v>8835</v>
      </c>
      <c r="XBQ1462" s="18" t="s">
        <v>8835</v>
      </c>
      <c r="XBR1462" s="18" t="s">
        <v>8835</v>
      </c>
      <c r="XBS1462" s="18" t="s">
        <v>8835</v>
      </c>
      <c r="XBT1462" s="18" t="s">
        <v>8835</v>
      </c>
      <c r="XBU1462" s="18" t="s">
        <v>8835</v>
      </c>
    </row>
    <row r="1463" spans="1:80 16277:16297" s="23" customFormat="1" ht="12" x14ac:dyDescent="0.25">
      <c r="A1463" s="5" t="s">
        <v>4334</v>
      </c>
      <c r="B1463" s="5" t="s">
        <v>63</v>
      </c>
      <c r="C1463" s="5" t="s">
        <v>4335</v>
      </c>
      <c r="D1463" s="6" t="s">
        <v>4336</v>
      </c>
      <c r="E1463" s="5"/>
      <c r="F1463" s="6" t="s">
        <v>11840</v>
      </c>
      <c r="G1463" s="5" t="s">
        <v>11839</v>
      </c>
      <c r="H1463" s="6" t="s">
        <v>8862</v>
      </c>
      <c r="I1463" s="6" t="s">
        <v>8862</v>
      </c>
      <c r="J1463" s="20" t="str">
        <f>XBB1463&amp;XBC1463&amp;XBD1463&amp;XBE1463&amp;XBF1463&amp;XBG1463&amp;XBH1463&amp;XBI1463&amp;XBJ1463&amp;XBK1463</f>
        <v>The PowerStore</v>
      </c>
      <c r="K1463" s="5"/>
      <c r="L1463" s="5"/>
      <c r="M1463" s="5">
        <v>95</v>
      </c>
      <c r="N1463" s="5"/>
      <c r="O1463" s="5">
        <v>111.75603448275862</v>
      </c>
      <c r="P1463" s="15">
        <f>(O1463-M1463)/O1463*100</f>
        <v>14.993404660706435</v>
      </c>
      <c r="Q1463" s="5"/>
      <c r="R1463" s="5"/>
      <c r="S1463" s="5"/>
      <c r="T1463" s="5"/>
      <c r="U1463" s="5">
        <v>2</v>
      </c>
      <c r="V1463" s="5">
        <v>3</v>
      </c>
      <c r="W1463" s="5">
        <v>4</v>
      </c>
      <c r="X1463" s="5">
        <v>6</v>
      </c>
      <c r="Y1463" s="5"/>
      <c r="Z1463" s="5"/>
      <c r="AA1463" s="5"/>
      <c r="AB1463" s="5"/>
      <c r="AC1463" s="5"/>
      <c r="AD1463" s="5"/>
      <c r="AE1463" s="20"/>
      <c r="AF1463" s="20"/>
      <c r="AG1463" s="20"/>
      <c r="AH1463" s="20"/>
      <c r="AI1463" s="20"/>
      <c r="AJ1463" s="20"/>
      <c r="AK1463" s="20"/>
      <c r="AL1463" s="20"/>
      <c r="AM1463" s="20"/>
      <c r="AN1463" s="20"/>
      <c r="AO1463" s="20"/>
      <c r="AP1463" s="20"/>
      <c r="AQ1463" s="20"/>
      <c r="AR1463" s="20"/>
      <c r="AS1463" s="20"/>
      <c r="AT1463" s="20"/>
      <c r="AU1463" s="20"/>
      <c r="AV1463" s="20"/>
      <c r="AW1463" s="20"/>
      <c r="AX1463" s="20"/>
      <c r="AY1463" s="20"/>
      <c r="AZ1463" s="20"/>
      <c r="BA1463" s="20"/>
      <c r="BB1463" s="20"/>
      <c r="BC1463" s="20"/>
      <c r="BD1463" s="20"/>
      <c r="BE1463" s="20"/>
      <c r="BF1463" s="20"/>
      <c r="BG1463" s="20"/>
      <c r="BH1463" s="20"/>
      <c r="BI1463" s="20"/>
      <c r="BJ1463" s="20"/>
      <c r="BK1463" s="20"/>
      <c r="BL1463" s="20"/>
      <c r="BM1463" s="20"/>
      <c r="BN1463" s="20"/>
      <c r="BO1463" s="20"/>
      <c r="BP1463" s="20"/>
      <c r="BQ1463" s="20"/>
      <c r="BR1463" s="20"/>
      <c r="BS1463" s="20"/>
      <c r="BT1463" s="20"/>
      <c r="BU1463" s="20"/>
      <c r="BV1463" s="20"/>
      <c r="BW1463" s="20"/>
      <c r="BX1463" s="20"/>
      <c r="BY1463" s="20"/>
      <c r="BZ1463" s="20"/>
      <c r="CA1463" s="5"/>
      <c r="CB1463" s="45" t="s">
        <v>10405</v>
      </c>
      <c r="XBA1463" s="18">
        <f>MIN(XBL1463:XBU1463)</f>
        <v>95</v>
      </c>
      <c r="XBB1463" s="21" t="str" cm="1">
        <f t="array" ref="XBB1463:XBK1463">IF(XBA1463=XBL1463:XBU1463,$XBL$2:$XBU$2,"")</f>
        <v/>
      </c>
      <c r="XBC1463" s="21" t="str">
        <v/>
      </c>
      <c r="XBD1463" s="21" t="str">
        <v>The PowerStore</v>
      </c>
      <c r="XBE1463" s="21" t="str">
        <v/>
      </c>
      <c r="XBF1463" s="21" t="str">
        <v/>
      </c>
      <c r="XBG1463" s="21" t="str">
        <v/>
      </c>
      <c r="XBH1463" s="21" t="str">
        <v/>
      </c>
      <c r="XBI1463" s="21" t="str">
        <v/>
      </c>
      <c r="XBJ1463" s="22" t="str">
        <v/>
      </c>
      <c r="XBK1463" s="22" t="str">
        <v/>
      </c>
      <c r="XBL1463" s="18" t="s">
        <v>8835</v>
      </c>
      <c r="XBM1463" s="18" t="s">
        <v>8835</v>
      </c>
      <c r="XBN1463" s="18">
        <v>95</v>
      </c>
      <c r="XBO1463" s="18" t="s">
        <v>8835</v>
      </c>
      <c r="XBP1463" s="18" t="s">
        <v>8835</v>
      </c>
      <c r="XBQ1463" s="18" t="s">
        <v>8835</v>
      </c>
      <c r="XBR1463" s="18" t="s">
        <v>8835</v>
      </c>
      <c r="XBS1463" s="18" t="s">
        <v>8835</v>
      </c>
      <c r="XBT1463" s="18" t="s">
        <v>8835</v>
      </c>
      <c r="XBU1463" s="18" t="s">
        <v>8835</v>
      </c>
    </row>
    <row r="1464" spans="1:80 16277:16297" s="23" customFormat="1" ht="12" x14ac:dyDescent="0.25">
      <c r="A1464" s="5" t="s">
        <v>4337</v>
      </c>
      <c r="B1464" s="5" t="s">
        <v>63</v>
      </c>
      <c r="C1464" s="5" t="s">
        <v>4338</v>
      </c>
      <c r="D1464" s="6" t="s">
        <v>4339</v>
      </c>
      <c r="E1464" s="5"/>
      <c r="F1464" s="6" t="s">
        <v>11832</v>
      </c>
      <c r="G1464" s="5" t="s">
        <v>11835</v>
      </c>
      <c r="H1464" s="6" t="s">
        <v>8862</v>
      </c>
      <c r="I1464" s="6" t="s">
        <v>8862</v>
      </c>
      <c r="J1464" s="20" t="str">
        <f>XBB1464&amp;XBC1464&amp;XBD1464&amp;XBE1464&amp;XBF1464&amp;XBG1464&amp;XBH1464&amp;XBI1464&amp;XBJ1464&amp;XBK1464</f>
        <v>The PowerStore</v>
      </c>
      <c r="K1464" s="5"/>
      <c r="L1464" s="5"/>
      <c r="M1464" s="5">
        <v>28.75</v>
      </c>
      <c r="N1464" s="5"/>
      <c r="O1464" s="5">
        <v>33.092399999999998</v>
      </c>
      <c r="P1464" s="15">
        <f>(O1464-M1464)/O1464*100</f>
        <v>13.12204614956908</v>
      </c>
      <c r="Q1464" s="5"/>
      <c r="R1464" s="5"/>
      <c r="S1464" s="5"/>
      <c r="T1464" s="5"/>
      <c r="U1464" s="5">
        <v>0.5</v>
      </c>
      <c r="V1464" s="5">
        <v>4</v>
      </c>
      <c r="W1464" s="5">
        <v>3</v>
      </c>
      <c r="X1464" s="5">
        <v>1</v>
      </c>
      <c r="Y1464" s="5"/>
      <c r="Z1464" s="5"/>
      <c r="AA1464" s="5"/>
      <c r="AB1464" s="5"/>
      <c r="AC1464" s="5"/>
      <c r="AD1464" s="5"/>
      <c r="AE1464" s="20"/>
      <c r="AF1464" s="20"/>
      <c r="AG1464" s="20"/>
      <c r="AH1464" s="20"/>
      <c r="AI1464" s="20"/>
      <c r="AJ1464" s="20"/>
      <c r="AK1464" s="20"/>
      <c r="AL1464" s="20"/>
      <c r="AM1464" s="20"/>
      <c r="AN1464" s="20"/>
      <c r="AO1464" s="20"/>
      <c r="AP1464" s="20"/>
      <c r="AQ1464" s="20"/>
      <c r="AR1464" s="20"/>
      <c r="AS1464" s="20"/>
      <c r="AT1464" s="20"/>
      <c r="AU1464" s="20"/>
      <c r="AV1464" s="20"/>
      <c r="AW1464" s="20"/>
      <c r="AX1464" s="20"/>
      <c r="AY1464" s="20"/>
      <c r="AZ1464" s="20"/>
      <c r="BA1464" s="20"/>
      <c r="BB1464" s="20"/>
      <c r="BC1464" s="20"/>
      <c r="BD1464" s="20"/>
      <c r="BE1464" s="20"/>
      <c r="BF1464" s="20"/>
      <c r="BG1464" s="20"/>
      <c r="BH1464" s="20"/>
      <c r="BI1464" s="20"/>
      <c r="BJ1464" s="20"/>
      <c r="BK1464" s="20"/>
      <c r="BL1464" s="20"/>
      <c r="BM1464" s="20"/>
      <c r="BN1464" s="20"/>
      <c r="BO1464" s="20"/>
      <c r="BP1464" s="20"/>
      <c r="BQ1464" s="20"/>
      <c r="BR1464" s="20"/>
      <c r="BS1464" s="20"/>
      <c r="BT1464" s="20"/>
      <c r="BU1464" s="20"/>
      <c r="BV1464" s="20"/>
      <c r="BW1464" s="20"/>
      <c r="BX1464" s="20"/>
      <c r="BY1464" s="20"/>
      <c r="BZ1464" s="20"/>
      <c r="CA1464" s="5"/>
      <c r="CB1464" s="45" t="s">
        <v>10406</v>
      </c>
      <c r="XBA1464" s="18">
        <f>MIN(XBL1464:XBU1464)</f>
        <v>28.75</v>
      </c>
      <c r="XBB1464" s="21" t="str" cm="1">
        <f t="array" ref="XBB1464:XBK1464">IF(XBA1464=XBL1464:XBU1464,$XBL$2:$XBU$2,"")</f>
        <v/>
      </c>
      <c r="XBC1464" s="21" t="str">
        <v/>
      </c>
      <c r="XBD1464" s="21" t="str">
        <v>The PowerStore</v>
      </c>
      <c r="XBE1464" s="21" t="str">
        <v/>
      </c>
      <c r="XBF1464" s="21" t="str">
        <v/>
      </c>
      <c r="XBG1464" s="21" t="str">
        <v/>
      </c>
      <c r="XBH1464" s="21" t="str">
        <v/>
      </c>
      <c r="XBI1464" s="21" t="str">
        <v/>
      </c>
      <c r="XBJ1464" s="22" t="str">
        <v/>
      </c>
      <c r="XBK1464" s="22" t="str">
        <v/>
      </c>
      <c r="XBL1464" s="18" t="s">
        <v>8835</v>
      </c>
      <c r="XBM1464" s="18" t="s">
        <v>8835</v>
      </c>
      <c r="XBN1464" s="18">
        <v>28.75</v>
      </c>
      <c r="XBO1464" s="18" t="s">
        <v>8835</v>
      </c>
      <c r="XBP1464" s="18" t="s">
        <v>8835</v>
      </c>
      <c r="XBQ1464" s="18" t="s">
        <v>8835</v>
      </c>
      <c r="XBR1464" s="18" t="s">
        <v>8835</v>
      </c>
      <c r="XBS1464" s="18" t="s">
        <v>8835</v>
      </c>
      <c r="XBT1464" s="18" t="s">
        <v>8835</v>
      </c>
      <c r="XBU1464" s="18" t="s">
        <v>8835</v>
      </c>
    </row>
    <row r="1465" spans="1:80 16277:16297" s="23" customFormat="1" ht="12" x14ac:dyDescent="0.25">
      <c r="A1465" s="5" t="s">
        <v>4340</v>
      </c>
      <c r="B1465" s="5" t="s">
        <v>63</v>
      </c>
      <c r="C1465" s="5" t="s">
        <v>4341</v>
      </c>
      <c r="D1465" s="6" t="s">
        <v>4342</v>
      </c>
      <c r="E1465" s="5"/>
      <c r="F1465" s="6" t="s">
        <v>11840</v>
      </c>
      <c r="G1465" s="5" t="s">
        <v>11835</v>
      </c>
      <c r="H1465" s="6" t="s">
        <v>8862</v>
      </c>
      <c r="I1465" s="6" t="s">
        <v>8862</v>
      </c>
      <c r="J1465" s="20" t="str">
        <f>XBB1465&amp;XBC1465&amp;XBD1465&amp;XBE1465&amp;XBF1465&amp;XBG1465&amp;XBH1465&amp;XBI1465&amp;XBJ1465&amp;XBK1465</f>
        <v>The PowerStore</v>
      </c>
      <c r="K1465" s="5"/>
      <c r="L1465" s="5"/>
      <c r="M1465" s="5">
        <v>28.75</v>
      </c>
      <c r="N1465" s="5"/>
      <c r="O1465" s="5">
        <v>33.331599999999995</v>
      </c>
      <c r="P1465" s="15">
        <f>(O1465-M1465)/O1465*100</f>
        <v>13.745514766767858</v>
      </c>
      <c r="Q1465" s="5"/>
      <c r="R1465" s="5"/>
      <c r="S1465" s="5"/>
      <c r="T1465" s="5"/>
      <c r="U1465" s="5">
        <v>1</v>
      </c>
      <c r="V1465" s="5">
        <v>2.75</v>
      </c>
      <c r="W1465" s="5">
        <v>1</v>
      </c>
      <c r="X1465" s="5">
        <v>4</v>
      </c>
      <c r="Y1465" s="5"/>
      <c r="Z1465" s="5"/>
      <c r="AA1465" s="5"/>
      <c r="AB1465" s="5"/>
      <c r="AC1465" s="5"/>
      <c r="AD1465" s="5"/>
      <c r="AE1465" s="20"/>
      <c r="AF1465" s="20"/>
      <c r="AG1465" s="20"/>
      <c r="AH1465" s="20"/>
      <c r="AI1465" s="20"/>
      <c r="AJ1465" s="20"/>
      <c r="AK1465" s="20"/>
      <c r="AL1465" s="20"/>
      <c r="AM1465" s="20"/>
      <c r="AN1465" s="20"/>
      <c r="AO1465" s="20"/>
      <c r="AP1465" s="20"/>
      <c r="AQ1465" s="20"/>
      <c r="AR1465" s="20"/>
      <c r="AS1465" s="20"/>
      <c r="AT1465" s="20"/>
      <c r="AU1465" s="20"/>
      <c r="AV1465" s="20"/>
      <c r="AW1465" s="20"/>
      <c r="AX1465" s="20"/>
      <c r="AY1465" s="20"/>
      <c r="AZ1465" s="20"/>
      <c r="BA1465" s="20"/>
      <c r="BB1465" s="20"/>
      <c r="BC1465" s="20"/>
      <c r="BD1465" s="20"/>
      <c r="BE1465" s="20"/>
      <c r="BF1465" s="20"/>
      <c r="BG1465" s="20"/>
      <c r="BH1465" s="20"/>
      <c r="BI1465" s="20"/>
      <c r="BJ1465" s="20"/>
      <c r="BK1465" s="20"/>
      <c r="BL1465" s="20"/>
      <c r="BM1465" s="20"/>
      <c r="BN1465" s="20"/>
      <c r="BO1465" s="20"/>
      <c r="BP1465" s="20"/>
      <c r="BQ1465" s="20"/>
      <c r="BR1465" s="20"/>
      <c r="BS1465" s="20"/>
      <c r="BT1465" s="20"/>
      <c r="BU1465" s="20"/>
      <c r="BV1465" s="20"/>
      <c r="BW1465" s="20"/>
      <c r="BX1465" s="20"/>
      <c r="BY1465" s="20"/>
      <c r="BZ1465" s="20"/>
      <c r="CA1465" s="5"/>
      <c r="CB1465" s="45" t="s">
        <v>10407</v>
      </c>
      <c r="XBA1465" s="18">
        <f>MIN(XBL1465:XBU1465)</f>
        <v>28.75</v>
      </c>
      <c r="XBB1465" s="21" t="str" cm="1">
        <f t="array" ref="XBB1465:XBK1465">IF(XBA1465=XBL1465:XBU1465,$XBL$2:$XBU$2,"")</f>
        <v/>
      </c>
      <c r="XBC1465" s="21" t="str">
        <v/>
      </c>
      <c r="XBD1465" s="21" t="str">
        <v>The PowerStore</v>
      </c>
      <c r="XBE1465" s="21" t="str">
        <v/>
      </c>
      <c r="XBF1465" s="21" t="str">
        <v/>
      </c>
      <c r="XBG1465" s="21" t="str">
        <v/>
      </c>
      <c r="XBH1465" s="21" t="str">
        <v/>
      </c>
      <c r="XBI1465" s="21" t="str">
        <v/>
      </c>
      <c r="XBJ1465" s="22" t="str">
        <v/>
      </c>
      <c r="XBK1465" s="22" t="str">
        <v/>
      </c>
      <c r="XBL1465" s="18" t="s">
        <v>8835</v>
      </c>
      <c r="XBM1465" s="18" t="s">
        <v>8835</v>
      </c>
      <c r="XBN1465" s="18">
        <v>28.75</v>
      </c>
      <c r="XBO1465" s="18" t="s">
        <v>8835</v>
      </c>
      <c r="XBP1465" s="18" t="s">
        <v>8835</v>
      </c>
      <c r="XBQ1465" s="18" t="s">
        <v>8835</v>
      </c>
      <c r="XBR1465" s="18" t="s">
        <v>8835</v>
      </c>
      <c r="XBS1465" s="18" t="s">
        <v>8835</v>
      </c>
      <c r="XBT1465" s="18" t="s">
        <v>8835</v>
      </c>
      <c r="XBU1465" s="18" t="s">
        <v>8835</v>
      </c>
    </row>
    <row r="1466" spans="1:80 16277:16297" s="23" customFormat="1" ht="12" x14ac:dyDescent="0.25">
      <c r="A1466" s="5" t="s">
        <v>4343</v>
      </c>
      <c r="B1466" s="5" t="s">
        <v>63</v>
      </c>
      <c r="C1466" s="5" t="s">
        <v>4344</v>
      </c>
      <c r="D1466" s="6" t="s">
        <v>4345</v>
      </c>
      <c r="E1466" s="5"/>
      <c r="F1466" s="6" t="s">
        <v>11832</v>
      </c>
      <c r="G1466" s="5" t="s">
        <v>11835</v>
      </c>
      <c r="H1466" s="6" t="s">
        <v>8862</v>
      </c>
      <c r="I1466" s="6" t="s">
        <v>8862</v>
      </c>
      <c r="J1466" s="20" t="str">
        <f>XBB1466&amp;XBC1466&amp;XBD1466&amp;XBE1466&amp;XBF1466&amp;XBG1466&amp;XBH1466&amp;XBI1466&amp;XBJ1466&amp;XBK1466</f>
        <v>The PowerStore</v>
      </c>
      <c r="K1466" s="5"/>
      <c r="L1466" s="5"/>
      <c r="M1466" s="5">
        <v>28.75</v>
      </c>
      <c r="N1466" s="5"/>
      <c r="O1466" s="5">
        <v>36.799999999999997</v>
      </c>
      <c r="P1466" s="15">
        <f>(O1466-M1466)/O1466*100</f>
        <v>21.874999999999993</v>
      </c>
      <c r="Q1466" s="5"/>
      <c r="R1466" s="5"/>
      <c r="S1466" s="5"/>
      <c r="T1466" s="5"/>
      <c r="U1466" s="5">
        <v>0.24</v>
      </c>
      <c r="V1466" s="5">
        <v>3.5</v>
      </c>
      <c r="W1466" s="5">
        <v>0.5</v>
      </c>
      <c r="X1466" s="5">
        <v>3</v>
      </c>
      <c r="Y1466" s="5"/>
      <c r="Z1466" s="5"/>
      <c r="AA1466" s="5"/>
      <c r="AB1466" s="5"/>
      <c r="AC1466" s="5"/>
      <c r="AD1466" s="5"/>
      <c r="AE1466" s="20"/>
      <c r="AF1466" s="20"/>
      <c r="AG1466" s="20"/>
      <c r="AH1466" s="20"/>
      <c r="AI1466" s="20"/>
      <c r="AJ1466" s="20"/>
      <c r="AK1466" s="20"/>
      <c r="AL1466" s="20"/>
      <c r="AM1466" s="20"/>
      <c r="AN1466" s="20"/>
      <c r="AO1466" s="20"/>
      <c r="AP1466" s="20"/>
      <c r="AQ1466" s="20"/>
      <c r="AR1466" s="20"/>
      <c r="AS1466" s="20"/>
      <c r="AT1466" s="20"/>
      <c r="AU1466" s="20"/>
      <c r="AV1466" s="20"/>
      <c r="AW1466" s="20"/>
      <c r="AX1466" s="20"/>
      <c r="AY1466" s="20"/>
      <c r="AZ1466" s="20"/>
      <c r="BA1466" s="20"/>
      <c r="BB1466" s="20"/>
      <c r="BC1466" s="20"/>
      <c r="BD1466" s="20"/>
      <c r="BE1466" s="20"/>
      <c r="BF1466" s="20"/>
      <c r="BG1466" s="20"/>
      <c r="BH1466" s="20"/>
      <c r="BI1466" s="20"/>
      <c r="BJ1466" s="20"/>
      <c r="BK1466" s="20"/>
      <c r="BL1466" s="20"/>
      <c r="BM1466" s="20"/>
      <c r="BN1466" s="20"/>
      <c r="BO1466" s="20"/>
      <c r="BP1466" s="20"/>
      <c r="BQ1466" s="20"/>
      <c r="BR1466" s="20"/>
      <c r="BS1466" s="20"/>
      <c r="BT1466" s="20"/>
      <c r="BU1466" s="20"/>
      <c r="BV1466" s="20"/>
      <c r="BW1466" s="20"/>
      <c r="BX1466" s="20"/>
      <c r="BY1466" s="20"/>
      <c r="BZ1466" s="20"/>
      <c r="CA1466" s="5"/>
      <c r="CB1466" s="45" t="s">
        <v>10408</v>
      </c>
      <c r="XBA1466" s="18">
        <f>MIN(XBL1466:XBU1466)</f>
        <v>28.75</v>
      </c>
      <c r="XBB1466" s="21" t="str" cm="1">
        <f t="array" ref="XBB1466:XBK1466">IF(XBA1466=XBL1466:XBU1466,$XBL$2:$XBU$2,"")</f>
        <v/>
      </c>
      <c r="XBC1466" s="21" t="str">
        <v/>
      </c>
      <c r="XBD1466" s="21" t="str">
        <v>The PowerStore</v>
      </c>
      <c r="XBE1466" s="21" t="str">
        <v/>
      </c>
      <c r="XBF1466" s="21" t="str">
        <v/>
      </c>
      <c r="XBG1466" s="21" t="str">
        <v/>
      </c>
      <c r="XBH1466" s="21" t="str">
        <v/>
      </c>
      <c r="XBI1466" s="21" t="str">
        <v/>
      </c>
      <c r="XBJ1466" s="22" t="str">
        <v/>
      </c>
      <c r="XBK1466" s="22" t="str">
        <v/>
      </c>
      <c r="XBL1466" s="18" t="s">
        <v>8835</v>
      </c>
      <c r="XBM1466" s="18" t="s">
        <v>8835</v>
      </c>
      <c r="XBN1466" s="18">
        <v>28.75</v>
      </c>
      <c r="XBO1466" s="18" t="s">
        <v>8835</v>
      </c>
      <c r="XBP1466" s="18" t="s">
        <v>8835</v>
      </c>
      <c r="XBQ1466" s="18" t="s">
        <v>8835</v>
      </c>
      <c r="XBR1466" s="18" t="s">
        <v>8835</v>
      </c>
      <c r="XBS1466" s="18" t="s">
        <v>8835</v>
      </c>
      <c r="XBT1466" s="18" t="s">
        <v>8835</v>
      </c>
      <c r="XBU1466" s="18" t="s">
        <v>8835</v>
      </c>
    </row>
    <row r="1467" spans="1:80 16277:16297" s="23" customFormat="1" ht="12" x14ac:dyDescent="0.25">
      <c r="A1467" s="5" t="s">
        <v>4346</v>
      </c>
      <c r="B1467" s="5" t="s">
        <v>63</v>
      </c>
      <c r="C1467" s="5" t="s">
        <v>4347</v>
      </c>
      <c r="D1467" s="6" t="s">
        <v>4348</v>
      </c>
      <c r="E1467" s="5"/>
      <c r="F1467" s="6" t="s">
        <v>11840</v>
      </c>
      <c r="G1467" s="5" t="s">
        <v>11835</v>
      </c>
      <c r="H1467" s="6" t="s">
        <v>8862</v>
      </c>
      <c r="I1467" s="6" t="s">
        <v>8862</v>
      </c>
      <c r="J1467" s="20" t="str">
        <f>XBB1467&amp;XBC1467&amp;XBD1467&amp;XBE1467&amp;XBF1467&amp;XBG1467&amp;XBH1467&amp;XBI1467&amp;XBJ1467&amp;XBK1467</f>
        <v>The PowerStore</v>
      </c>
      <c r="K1467" s="5"/>
      <c r="L1467" s="5"/>
      <c r="M1467" s="5">
        <v>28.75</v>
      </c>
      <c r="N1467" s="5"/>
      <c r="O1467" s="5">
        <v>33.887428977272727</v>
      </c>
      <c r="P1467" s="15">
        <f>(O1467-M1467)/O1467*100</f>
        <v>15.160279585442273</v>
      </c>
      <c r="Q1467" s="5"/>
      <c r="R1467" s="5"/>
      <c r="S1467" s="5"/>
      <c r="T1467" s="5"/>
      <c r="U1467" s="5">
        <v>1</v>
      </c>
      <c r="V1467" s="5">
        <v>0.25</v>
      </c>
      <c r="W1467" s="5">
        <v>0.51</v>
      </c>
      <c r="X1467" s="5">
        <v>1</v>
      </c>
      <c r="Y1467" s="5"/>
      <c r="Z1467" s="5"/>
      <c r="AA1467" s="5"/>
      <c r="AB1467" s="5"/>
      <c r="AC1467" s="5"/>
      <c r="AD1467" s="5"/>
      <c r="AE1467" s="20"/>
      <c r="AF1467" s="20"/>
      <c r="AG1467" s="20"/>
      <c r="AH1467" s="20"/>
      <c r="AI1467" s="20"/>
      <c r="AJ1467" s="20"/>
      <c r="AK1467" s="20"/>
      <c r="AL1467" s="20"/>
      <c r="AM1467" s="20"/>
      <c r="AN1467" s="20"/>
      <c r="AO1467" s="20"/>
      <c r="AP1467" s="20"/>
      <c r="AQ1467" s="20"/>
      <c r="AR1467" s="20"/>
      <c r="AS1467" s="20"/>
      <c r="AT1467" s="20"/>
      <c r="AU1467" s="20"/>
      <c r="AV1467" s="20"/>
      <c r="AW1467" s="20"/>
      <c r="AX1467" s="20"/>
      <c r="AY1467" s="20"/>
      <c r="AZ1467" s="20"/>
      <c r="BA1467" s="20"/>
      <c r="BB1467" s="20"/>
      <c r="BC1467" s="20"/>
      <c r="BD1467" s="20"/>
      <c r="BE1467" s="20"/>
      <c r="BF1467" s="20"/>
      <c r="BG1467" s="20"/>
      <c r="BH1467" s="20"/>
      <c r="BI1467" s="20"/>
      <c r="BJ1467" s="20"/>
      <c r="BK1467" s="20"/>
      <c r="BL1467" s="20"/>
      <c r="BM1467" s="20"/>
      <c r="BN1467" s="20"/>
      <c r="BO1467" s="20"/>
      <c r="BP1467" s="20"/>
      <c r="BQ1467" s="20"/>
      <c r="BR1467" s="20"/>
      <c r="BS1467" s="20"/>
      <c r="BT1467" s="20"/>
      <c r="BU1467" s="20"/>
      <c r="BV1467" s="20"/>
      <c r="BW1467" s="20"/>
      <c r="BX1467" s="20"/>
      <c r="BY1467" s="20"/>
      <c r="BZ1467" s="20"/>
      <c r="CA1467" s="5"/>
      <c r="CB1467" s="45" t="s">
        <v>10409</v>
      </c>
      <c r="XBA1467" s="18">
        <f>MIN(XBL1467:XBU1467)</f>
        <v>28.75</v>
      </c>
      <c r="XBB1467" s="21" t="str" cm="1">
        <f t="array" ref="XBB1467:XBK1467">IF(XBA1467=XBL1467:XBU1467,$XBL$2:$XBU$2,"")</f>
        <v/>
      </c>
      <c r="XBC1467" s="21" t="str">
        <v/>
      </c>
      <c r="XBD1467" s="21" t="str">
        <v>The PowerStore</v>
      </c>
      <c r="XBE1467" s="21" t="str">
        <v/>
      </c>
      <c r="XBF1467" s="21" t="str">
        <v/>
      </c>
      <c r="XBG1467" s="21" t="str">
        <v/>
      </c>
      <c r="XBH1467" s="21" t="str">
        <v/>
      </c>
      <c r="XBI1467" s="21" t="str">
        <v/>
      </c>
      <c r="XBJ1467" s="22" t="str">
        <v/>
      </c>
      <c r="XBK1467" s="22" t="str">
        <v/>
      </c>
      <c r="XBL1467" s="18" t="s">
        <v>8835</v>
      </c>
      <c r="XBM1467" s="18" t="s">
        <v>8835</v>
      </c>
      <c r="XBN1467" s="18">
        <v>28.75</v>
      </c>
      <c r="XBO1467" s="18" t="s">
        <v>8835</v>
      </c>
      <c r="XBP1467" s="18" t="s">
        <v>8835</v>
      </c>
      <c r="XBQ1467" s="18" t="s">
        <v>8835</v>
      </c>
      <c r="XBR1467" s="18" t="s">
        <v>8835</v>
      </c>
      <c r="XBS1467" s="18" t="s">
        <v>8835</v>
      </c>
      <c r="XBT1467" s="18" t="s">
        <v>8835</v>
      </c>
      <c r="XBU1467" s="18" t="s">
        <v>8835</v>
      </c>
    </row>
    <row r="1468" spans="1:80 16277:16297" s="23" customFormat="1" ht="12" x14ac:dyDescent="0.25">
      <c r="A1468" s="5" t="s">
        <v>4349</v>
      </c>
      <c r="B1468" s="5" t="s">
        <v>63</v>
      </c>
      <c r="C1468" s="5" t="s">
        <v>4350</v>
      </c>
      <c r="D1468" s="6" t="s">
        <v>4351</v>
      </c>
      <c r="E1468" s="5"/>
      <c r="F1468" s="6" t="s">
        <v>11840</v>
      </c>
      <c r="G1468" s="5" t="s">
        <v>11839</v>
      </c>
      <c r="H1468" s="6" t="s">
        <v>8862</v>
      </c>
      <c r="I1468" s="6" t="s">
        <v>8862</v>
      </c>
      <c r="J1468" s="20" t="str">
        <f>XBB1468&amp;XBC1468&amp;XBD1468&amp;XBE1468&amp;XBF1468&amp;XBG1468&amp;XBH1468&amp;XBI1468&amp;XBJ1468&amp;XBK1468</f>
        <v>The PowerStore</v>
      </c>
      <c r="K1468" s="5"/>
      <c r="L1468" s="5"/>
      <c r="M1468" s="5">
        <v>40.630000000000003</v>
      </c>
      <c r="N1468" s="5"/>
      <c r="O1468" s="5">
        <v>47.923819277108436</v>
      </c>
      <c r="P1468" s="15">
        <f>(O1468-M1468)/O1468*100</f>
        <v>15.219611848825329</v>
      </c>
      <c r="Q1468" s="5"/>
      <c r="R1468" s="5"/>
      <c r="S1468" s="5"/>
      <c r="T1468" s="5"/>
      <c r="U1468" s="5">
        <v>0.4</v>
      </c>
      <c r="V1468" s="5">
        <v>1</v>
      </c>
      <c r="W1468" s="5">
        <v>5</v>
      </c>
      <c r="X1468" s="5">
        <v>3</v>
      </c>
      <c r="Y1468" s="5"/>
      <c r="Z1468" s="5"/>
      <c r="AA1468" s="5"/>
      <c r="AB1468" s="5"/>
      <c r="AC1468" s="5"/>
      <c r="AD1468" s="5"/>
      <c r="AE1468" s="20"/>
      <c r="AF1468" s="20"/>
      <c r="AG1468" s="20"/>
      <c r="AH1468" s="20"/>
      <c r="AI1468" s="20"/>
      <c r="AJ1468" s="20"/>
      <c r="AK1468" s="20"/>
      <c r="AL1468" s="20"/>
      <c r="AM1468" s="20"/>
      <c r="AN1468" s="20"/>
      <c r="AO1468" s="20"/>
      <c r="AP1468" s="20"/>
      <c r="AQ1468" s="20"/>
      <c r="AR1468" s="20"/>
      <c r="AS1468" s="20"/>
      <c r="AT1468" s="20"/>
      <c r="AU1468" s="20"/>
      <c r="AV1468" s="20"/>
      <c r="AW1468" s="20"/>
      <c r="AX1468" s="20"/>
      <c r="AY1468" s="20"/>
      <c r="AZ1468" s="20"/>
      <c r="BA1468" s="20"/>
      <c r="BB1468" s="20"/>
      <c r="BC1468" s="20"/>
      <c r="BD1468" s="20"/>
      <c r="BE1468" s="20"/>
      <c r="BF1468" s="20"/>
      <c r="BG1468" s="20"/>
      <c r="BH1468" s="20"/>
      <c r="BI1468" s="20"/>
      <c r="BJ1468" s="20"/>
      <c r="BK1468" s="20"/>
      <c r="BL1468" s="20"/>
      <c r="BM1468" s="20"/>
      <c r="BN1468" s="20"/>
      <c r="BO1468" s="20"/>
      <c r="BP1468" s="20"/>
      <c r="BQ1468" s="20"/>
      <c r="BR1468" s="20"/>
      <c r="BS1468" s="20"/>
      <c r="BT1468" s="20"/>
      <c r="BU1468" s="20"/>
      <c r="BV1468" s="20"/>
      <c r="BW1468" s="20"/>
      <c r="BX1468" s="20"/>
      <c r="BY1468" s="20"/>
      <c r="BZ1468" s="20"/>
      <c r="CA1468" s="5"/>
      <c r="CB1468" s="45" t="s">
        <v>10410</v>
      </c>
      <c r="XBA1468" s="18">
        <f>MIN(XBL1468:XBU1468)</f>
        <v>40.630000000000003</v>
      </c>
      <c r="XBB1468" s="21" t="str" cm="1">
        <f t="array" ref="XBB1468:XBK1468">IF(XBA1468=XBL1468:XBU1468,$XBL$2:$XBU$2,"")</f>
        <v/>
      </c>
      <c r="XBC1468" s="21" t="str">
        <v/>
      </c>
      <c r="XBD1468" s="21" t="str">
        <v>The PowerStore</v>
      </c>
      <c r="XBE1468" s="21" t="str">
        <v/>
      </c>
      <c r="XBF1468" s="21" t="str">
        <v/>
      </c>
      <c r="XBG1468" s="21" t="str">
        <v/>
      </c>
      <c r="XBH1468" s="21" t="str">
        <v/>
      </c>
      <c r="XBI1468" s="21" t="str">
        <v/>
      </c>
      <c r="XBJ1468" s="22" t="str">
        <v/>
      </c>
      <c r="XBK1468" s="22" t="str">
        <v/>
      </c>
      <c r="XBL1468" s="18" t="s">
        <v>8835</v>
      </c>
      <c r="XBM1468" s="18" t="s">
        <v>8835</v>
      </c>
      <c r="XBN1468" s="18">
        <v>40.630000000000003</v>
      </c>
      <c r="XBO1468" s="18" t="s">
        <v>8835</v>
      </c>
      <c r="XBP1468" s="18" t="s">
        <v>8835</v>
      </c>
      <c r="XBQ1468" s="18" t="s">
        <v>8835</v>
      </c>
      <c r="XBR1468" s="18" t="s">
        <v>8835</v>
      </c>
      <c r="XBS1468" s="18" t="s">
        <v>8835</v>
      </c>
      <c r="XBT1468" s="18" t="s">
        <v>8835</v>
      </c>
      <c r="XBU1468" s="18" t="s">
        <v>8835</v>
      </c>
    </row>
    <row r="1469" spans="1:80 16277:16297" s="23" customFormat="1" ht="12" x14ac:dyDescent="0.25">
      <c r="A1469" s="5" t="s">
        <v>4352</v>
      </c>
      <c r="B1469" s="5" t="s">
        <v>63</v>
      </c>
      <c r="C1469" s="5" t="s">
        <v>4353</v>
      </c>
      <c r="D1469" s="6" t="s">
        <v>4354</v>
      </c>
      <c r="E1469" s="5"/>
      <c r="F1469" s="6" t="s">
        <v>11840</v>
      </c>
      <c r="G1469" s="5" t="s">
        <v>11835</v>
      </c>
      <c r="H1469" s="6" t="s">
        <v>8862</v>
      </c>
      <c r="I1469" s="6" t="s">
        <v>8862</v>
      </c>
      <c r="J1469" s="20" t="str">
        <f>XBB1469&amp;XBC1469&amp;XBD1469&amp;XBE1469&amp;XBF1469&amp;XBG1469&amp;XBH1469&amp;XBI1469&amp;XBJ1469&amp;XBK1469</f>
        <v>The PowerStore</v>
      </c>
      <c r="K1469" s="5"/>
      <c r="L1469" s="5"/>
      <c r="M1469" s="5">
        <v>40.630000000000003</v>
      </c>
      <c r="N1469" s="5"/>
      <c r="O1469" s="5">
        <v>47.923819277108436</v>
      </c>
      <c r="P1469" s="15">
        <f>(O1469-M1469)/O1469*100</f>
        <v>15.219611848825329</v>
      </c>
      <c r="Q1469" s="5"/>
      <c r="R1469" s="5"/>
      <c r="S1469" s="5"/>
      <c r="T1469" s="5"/>
      <c r="U1469" s="5">
        <v>0.5</v>
      </c>
      <c r="V1469" s="5">
        <v>1</v>
      </c>
      <c r="W1469" s="5">
        <v>4</v>
      </c>
      <c r="X1469" s="5">
        <v>5.5</v>
      </c>
      <c r="Y1469" s="5"/>
      <c r="Z1469" s="5"/>
      <c r="AA1469" s="5"/>
      <c r="AB1469" s="5"/>
      <c r="AC1469" s="5"/>
      <c r="AD1469" s="5"/>
      <c r="AE1469" s="20"/>
      <c r="AF1469" s="20"/>
      <c r="AG1469" s="20"/>
      <c r="AH1469" s="20"/>
      <c r="AI1469" s="20"/>
      <c r="AJ1469" s="20"/>
      <c r="AK1469" s="20"/>
      <c r="AL1469" s="20"/>
      <c r="AM1469" s="20"/>
      <c r="AN1469" s="20"/>
      <c r="AO1469" s="20"/>
      <c r="AP1469" s="20"/>
      <c r="AQ1469" s="20"/>
      <c r="AR1469" s="20"/>
      <c r="AS1469" s="20"/>
      <c r="AT1469" s="20"/>
      <c r="AU1469" s="20"/>
      <c r="AV1469" s="20"/>
      <c r="AW1469" s="20"/>
      <c r="AX1469" s="20"/>
      <c r="AY1469" s="20"/>
      <c r="AZ1469" s="20"/>
      <c r="BA1469" s="20"/>
      <c r="BB1469" s="20"/>
      <c r="BC1469" s="20"/>
      <c r="BD1469" s="20"/>
      <c r="BE1469" s="20"/>
      <c r="BF1469" s="20"/>
      <c r="BG1469" s="20"/>
      <c r="BH1469" s="20"/>
      <c r="BI1469" s="20"/>
      <c r="BJ1469" s="20"/>
      <c r="BK1469" s="20"/>
      <c r="BL1469" s="20"/>
      <c r="BM1469" s="20"/>
      <c r="BN1469" s="20"/>
      <c r="BO1469" s="20"/>
      <c r="BP1469" s="20"/>
      <c r="BQ1469" s="20"/>
      <c r="BR1469" s="20"/>
      <c r="BS1469" s="20"/>
      <c r="BT1469" s="20"/>
      <c r="BU1469" s="20"/>
      <c r="BV1469" s="20"/>
      <c r="BW1469" s="20"/>
      <c r="BX1469" s="20"/>
      <c r="BY1469" s="20"/>
      <c r="BZ1469" s="20"/>
      <c r="CA1469" s="5"/>
      <c r="CB1469" s="45" t="s">
        <v>10411</v>
      </c>
      <c r="XBA1469" s="18">
        <f>MIN(XBL1469:XBU1469)</f>
        <v>40.630000000000003</v>
      </c>
      <c r="XBB1469" s="21" t="str" cm="1">
        <f t="array" ref="XBB1469:XBK1469">IF(XBA1469=XBL1469:XBU1469,$XBL$2:$XBU$2,"")</f>
        <v/>
      </c>
      <c r="XBC1469" s="21" t="str">
        <v/>
      </c>
      <c r="XBD1469" s="21" t="str">
        <v>The PowerStore</v>
      </c>
      <c r="XBE1469" s="21" t="str">
        <v/>
      </c>
      <c r="XBF1469" s="21" t="str">
        <v/>
      </c>
      <c r="XBG1469" s="21" t="str">
        <v/>
      </c>
      <c r="XBH1469" s="21" t="str">
        <v/>
      </c>
      <c r="XBI1469" s="21" t="str">
        <v/>
      </c>
      <c r="XBJ1469" s="22" t="str">
        <v/>
      </c>
      <c r="XBK1469" s="22" t="str">
        <v/>
      </c>
      <c r="XBL1469" s="18" t="s">
        <v>8835</v>
      </c>
      <c r="XBM1469" s="18" t="s">
        <v>8835</v>
      </c>
      <c r="XBN1469" s="18">
        <v>40.630000000000003</v>
      </c>
      <c r="XBO1469" s="18" t="s">
        <v>8835</v>
      </c>
      <c r="XBP1469" s="18" t="s">
        <v>8835</v>
      </c>
      <c r="XBQ1469" s="18" t="s">
        <v>8835</v>
      </c>
      <c r="XBR1469" s="18" t="s">
        <v>8835</v>
      </c>
      <c r="XBS1469" s="18" t="s">
        <v>8835</v>
      </c>
      <c r="XBT1469" s="18" t="s">
        <v>8835</v>
      </c>
      <c r="XBU1469" s="18" t="s">
        <v>8835</v>
      </c>
    </row>
    <row r="1470" spans="1:80 16277:16297" s="23" customFormat="1" ht="12" x14ac:dyDescent="0.25">
      <c r="A1470" s="5" t="s">
        <v>4355</v>
      </c>
      <c r="B1470" s="5" t="s">
        <v>63</v>
      </c>
      <c r="C1470" s="5" t="s">
        <v>4356</v>
      </c>
      <c r="D1470" s="6" t="s">
        <v>4357</v>
      </c>
      <c r="E1470" s="5"/>
      <c r="F1470" s="6" t="s">
        <v>11832</v>
      </c>
      <c r="G1470" s="5" t="s">
        <v>11839</v>
      </c>
      <c r="H1470" s="6" t="s">
        <v>8449</v>
      </c>
      <c r="I1470" s="6" t="s">
        <v>8449</v>
      </c>
      <c r="J1470" s="20" t="str">
        <f>XBB1470&amp;XBC1470&amp;XBD1470&amp;XBE1470&amp;XBF1470&amp;XBG1470&amp;XBH1470&amp;XBI1470&amp;XBJ1470&amp;XBK1470</f>
        <v>Soligent</v>
      </c>
      <c r="K1470" s="5"/>
      <c r="L1470" s="5"/>
      <c r="M1470" s="5">
        <v>36.24</v>
      </c>
      <c r="N1470" s="5"/>
      <c r="O1470" s="5">
        <v>44.2</v>
      </c>
      <c r="P1470" s="15">
        <f>(O1470-M1470)/O1470*100</f>
        <v>18.009049773755656</v>
      </c>
      <c r="Q1470" s="5"/>
      <c r="R1470" s="5"/>
      <c r="S1470" s="5"/>
      <c r="T1470" s="5"/>
      <c r="U1470" s="5">
        <v>0.5</v>
      </c>
      <c r="V1470" s="5">
        <v>3.3</v>
      </c>
      <c r="W1470" s="5">
        <v>2.8</v>
      </c>
      <c r="X1470" s="5">
        <v>1</v>
      </c>
      <c r="Y1470" s="5"/>
      <c r="Z1470" s="5"/>
      <c r="AA1470" s="5"/>
      <c r="AB1470" s="5"/>
      <c r="AC1470" s="5"/>
      <c r="AD1470" s="5"/>
      <c r="AE1470" s="20"/>
      <c r="AF1470" s="20"/>
      <c r="AG1470" s="20"/>
      <c r="AH1470" s="20"/>
      <c r="AI1470" s="20"/>
      <c r="AJ1470" s="20"/>
      <c r="AK1470" s="20"/>
      <c r="AL1470" s="20"/>
      <c r="AM1470" s="20"/>
      <c r="AN1470" s="20"/>
      <c r="AO1470" s="20"/>
      <c r="AP1470" s="20"/>
      <c r="AQ1470" s="20"/>
      <c r="AR1470" s="20"/>
      <c r="AS1470" s="20"/>
      <c r="AT1470" s="20"/>
      <c r="AU1470" s="20"/>
      <c r="AV1470" s="20"/>
      <c r="AW1470" s="20"/>
      <c r="AX1470" s="20"/>
      <c r="AY1470" s="20"/>
      <c r="AZ1470" s="20"/>
      <c r="BA1470" s="20"/>
      <c r="BB1470" s="20"/>
      <c r="BC1470" s="20"/>
      <c r="BD1470" s="20"/>
      <c r="BE1470" s="20"/>
      <c r="BF1470" s="20"/>
      <c r="BG1470" s="20"/>
      <c r="BH1470" s="20"/>
      <c r="BI1470" s="20"/>
      <c r="BJ1470" s="20"/>
      <c r="BK1470" s="20"/>
      <c r="BL1470" s="20"/>
      <c r="BM1470" s="20"/>
      <c r="BN1470" s="20"/>
      <c r="BO1470" s="20"/>
      <c r="BP1470" s="20"/>
      <c r="BQ1470" s="20"/>
      <c r="BR1470" s="20"/>
      <c r="BS1470" s="20"/>
      <c r="BT1470" s="20"/>
      <c r="BU1470" s="20"/>
      <c r="BV1470" s="20"/>
      <c r="BW1470" s="20"/>
      <c r="BX1470" s="20"/>
      <c r="BY1470" s="20"/>
      <c r="BZ1470" s="20"/>
      <c r="CA1470" s="5"/>
      <c r="CB1470" s="45" t="s">
        <v>10412</v>
      </c>
      <c r="XBA1470" s="18">
        <f>MIN(XBL1470:XBU1470)</f>
        <v>36.24</v>
      </c>
      <c r="XBB1470" s="21" t="str" cm="1">
        <f t="array" ref="XBB1470:XBK1470">IF(XBA1470=XBL1470:XBU1470,$XBL$2:$XBU$2,"")</f>
        <v/>
      </c>
      <c r="XBC1470" s="21" t="str">
        <v>Soligent</v>
      </c>
      <c r="XBD1470" s="21" t="str">
        <v/>
      </c>
      <c r="XBE1470" s="21" t="str">
        <v/>
      </c>
      <c r="XBF1470" s="21" t="str">
        <v/>
      </c>
      <c r="XBG1470" s="21" t="str">
        <v/>
      </c>
      <c r="XBH1470" s="21" t="str">
        <v/>
      </c>
      <c r="XBI1470" s="21" t="str">
        <v/>
      </c>
      <c r="XBJ1470" s="22" t="str">
        <v/>
      </c>
      <c r="XBK1470" s="22" t="str">
        <v/>
      </c>
      <c r="XBL1470" s="18" t="s">
        <v>8835</v>
      </c>
      <c r="XBM1470" s="18">
        <v>36.24</v>
      </c>
      <c r="XBN1470" s="18" t="s">
        <v>8835</v>
      </c>
      <c r="XBO1470" s="18" t="s">
        <v>8835</v>
      </c>
      <c r="XBP1470" s="18">
        <v>138.06818181818201</v>
      </c>
      <c r="XBQ1470" s="18" t="s">
        <v>8835</v>
      </c>
      <c r="XBR1470" s="18" t="s">
        <v>8835</v>
      </c>
      <c r="XBS1470" s="18" t="s">
        <v>8835</v>
      </c>
      <c r="XBT1470" s="18" t="s">
        <v>8835</v>
      </c>
      <c r="XBU1470" s="18" t="s">
        <v>8835</v>
      </c>
    </row>
    <row r="1471" spans="1:80 16277:16297" s="23" customFormat="1" ht="12" x14ac:dyDescent="0.25">
      <c r="A1471" s="5" t="s">
        <v>4358</v>
      </c>
      <c r="B1471" s="5" t="s">
        <v>63</v>
      </c>
      <c r="C1471" s="5" t="s">
        <v>4359</v>
      </c>
      <c r="D1471" s="6" t="s">
        <v>4360</v>
      </c>
      <c r="E1471" s="5"/>
      <c r="F1471" s="6" t="s">
        <v>11846</v>
      </c>
      <c r="G1471" s="5" t="s">
        <v>11835</v>
      </c>
      <c r="H1471" s="6" t="s">
        <v>8903</v>
      </c>
      <c r="I1471" s="6" t="s">
        <v>8903</v>
      </c>
      <c r="J1471" s="20" t="str">
        <f>XBB1471&amp;XBC1471&amp;XBD1471&amp;XBE1471&amp;XBF1471&amp;XBG1471&amp;XBH1471&amp;XBI1471&amp;XBJ1471&amp;XBK1471</f>
        <v>Soligent</v>
      </c>
      <c r="K1471" s="5"/>
      <c r="L1471" s="5"/>
      <c r="M1471" s="5">
        <v>0.56999999999999995</v>
      </c>
      <c r="N1471" s="5"/>
      <c r="O1471" s="5">
        <v>0.69</v>
      </c>
      <c r="P1471" s="15">
        <f>(O1471-M1471)/O1471*100</f>
        <v>17.391304347826086</v>
      </c>
      <c r="Q1471" s="5"/>
      <c r="R1471" s="5"/>
      <c r="S1471" s="5"/>
      <c r="T1471" s="5"/>
      <c r="U1471" s="5">
        <v>0.1</v>
      </c>
      <c r="V1471" s="5">
        <v>2</v>
      </c>
      <c r="W1471" s="5">
        <v>2</v>
      </c>
      <c r="X1471" s="5">
        <v>3</v>
      </c>
      <c r="Y1471" s="5"/>
      <c r="Z1471" s="5"/>
      <c r="AA1471" s="5"/>
      <c r="AB1471" s="5"/>
      <c r="AC1471" s="5"/>
      <c r="AD1471" s="5"/>
      <c r="AE1471" s="20"/>
      <c r="AF1471" s="20"/>
      <c r="AG1471" s="20"/>
      <c r="AH1471" s="20"/>
      <c r="AI1471" s="20"/>
      <c r="AJ1471" s="20"/>
      <c r="AK1471" s="20"/>
      <c r="AL1471" s="20"/>
      <c r="AM1471" s="20"/>
      <c r="AN1471" s="20"/>
      <c r="AO1471" s="20"/>
      <c r="AP1471" s="20"/>
      <c r="AQ1471" s="20"/>
      <c r="AR1471" s="20"/>
      <c r="AS1471" s="20"/>
      <c r="AT1471" s="20"/>
      <c r="AU1471" s="20"/>
      <c r="AV1471" s="20"/>
      <c r="AW1471" s="20"/>
      <c r="AX1471" s="20"/>
      <c r="AY1471" s="20"/>
      <c r="AZ1471" s="20"/>
      <c r="BA1471" s="20"/>
      <c r="BB1471" s="20"/>
      <c r="BC1471" s="20"/>
      <c r="BD1471" s="20"/>
      <c r="BE1471" s="20"/>
      <c r="BF1471" s="20"/>
      <c r="BG1471" s="20"/>
      <c r="BH1471" s="20"/>
      <c r="BI1471" s="20"/>
      <c r="BJ1471" s="20"/>
      <c r="BK1471" s="20"/>
      <c r="BL1471" s="20"/>
      <c r="BM1471" s="20"/>
      <c r="BN1471" s="20"/>
      <c r="BO1471" s="20"/>
      <c r="BP1471" s="20"/>
      <c r="BQ1471" s="20"/>
      <c r="BR1471" s="20"/>
      <c r="BS1471" s="20"/>
      <c r="BT1471" s="20"/>
      <c r="BU1471" s="20"/>
      <c r="BV1471" s="20"/>
      <c r="BW1471" s="20"/>
      <c r="BX1471" s="20"/>
      <c r="BY1471" s="20"/>
      <c r="BZ1471" s="20"/>
      <c r="CA1471" s="5"/>
      <c r="CB1471" s="45" t="s">
        <v>10413</v>
      </c>
      <c r="XBA1471" s="18">
        <f>MIN(XBL1471:XBU1471)</f>
        <v>0.56999999999999995</v>
      </c>
      <c r="XBB1471" s="21" t="str" cm="1">
        <f t="array" ref="XBB1471:XBK1471">IF(XBA1471=XBL1471:XBU1471,$XBL$2:$XBU$2,"")</f>
        <v/>
      </c>
      <c r="XBC1471" s="21" t="str">
        <v>Soligent</v>
      </c>
      <c r="XBD1471" s="21" t="str">
        <v/>
      </c>
      <c r="XBE1471" s="21" t="str">
        <v/>
      </c>
      <c r="XBF1471" s="21" t="str">
        <v/>
      </c>
      <c r="XBG1471" s="21" t="str">
        <v/>
      </c>
      <c r="XBH1471" s="21" t="str">
        <v/>
      </c>
      <c r="XBI1471" s="21" t="str">
        <v/>
      </c>
      <c r="XBJ1471" s="22" t="str">
        <v/>
      </c>
      <c r="XBK1471" s="22" t="str">
        <v/>
      </c>
      <c r="XBL1471" s="18" t="s">
        <v>8835</v>
      </c>
      <c r="XBM1471" s="18">
        <v>0.56999999999999995</v>
      </c>
      <c r="XBN1471" s="18" t="s">
        <v>8835</v>
      </c>
      <c r="XBO1471" s="18" t="s">
        <v>8835</v>
      </c>
      <c r="XBP1471" s="18" t="s">
        <v>8835</v>
      </c>
      <c r="XBQ1471" s="18" t="s">
        <v>8835</v>
      </c>
      <c r="XBR1471" s="18" t="s">
        <v>8835</v>
      </c>
      <c r="XBS1471" s="18" t="s">
        <v>8835</v>
      </c>
      <c r="XBT1471" s="18" t="s">
        <v>8835</v>
      </c>
      <c r="XBU1471" s="18" t="s">
        <v>8835</v>
      </c>
    </row>
    <row r="1472" spans="1:80 16277:16297" s="23" customFormat="1" ht="12" x14ac:dyDescent="0.25">
      <c r="A1472" s="5" t="s">
        <v>4361</v>
      </c>
      <c r="B1472" s="5" t="s">
        <v>63</v>
      </c>
      <c r="C1472" s="5" t="s">
        <v>4362</v>
      </c>
      <c r="D1472" s="6" t="s">
        <v>4363</v>
      </c>
      <c r="E1472" s="5"/>
      <c r="F1472" s="6" t="s">
        <v>11846</v>
      </c>
      <c r="G1472" s="5" t="s">
        <v>11835</v>
      </c>
      <c r="H1472" s="6" t="s">
        <v>8903</v>
      </c>
      <c r="I1472" s="6" t="s">
        <v>8903</v>
      </c>
      <c r="J1472" s="20" t="str">
        <f>XBB1472&amp;XBC1472&amp;XBD1472&amp;XBE1472&amp;XBF1472&amp;XBG1472&amp;XBH1472&amp;XBI1472&amp;XBJ1472&amp;XBK1472</f>
        <v>Soligent</v>
      </c>
      <c r="K1472" s="5"/>
      <c r="L1472" s="5"/>
      <c r="M1472" s="5">
        <v>0.74</v>
      </c>
      <c r="N1472" s="5"/>
      <c r="O1472" s="5">
        <v>0.87977777777777777</v>
      </c>
      <c r="P1472" s="15">
        <f>(O1472-M1472)/O1472*100</f>
        <v>15.887850467289718</v>
      </c>
      <c r="Q1472" s="5"/>
      <c r="R1472" s="5"/>
      <c r="S1472" s="5"/>
      <c r="T1472" s="5"/>
      <c r="U1472" s="5">
        <v>1</v>
      </c>
      <c r="V1472" s="5">
        <v>2</v>
      </c>
      <c r="W1472" s="5">
        <v>2</v>
      </c>
      <c r="X1472" s="5">
        <v>3</v>
      </c>
      <c r="Y1472" s="5"/>
      <c r="Z1472" s="5"/>
      <c r="AA1472" s="5"/>
      <c r="AB1472" s="5"/>
      <c r="AC1472" s="5"/>
      <c r="AD1472" s="5"/>
      <c r="AE1472" s="20"/>
      <c r="AF1472" s="20"/>
      <c r="AG1472" s="20"/>
      <c r="AH1472" s="20"/>
      <c r="AI1472" s="20"/>
      <c r="AJ1472" s="20"/>
      <c r="AK1472" s="20"/>
      <c r="AL1472" s="20"/>
      <c r="AM1472" s="20"/>
      <c r="AN1472" s="20"/>
      <c r="AO1472" s="20"/>
      <c r="AP1472" s="20"/>
      <c r="AQ1472" s="20"/>
      <c r="AR1472" s="20"/>
      <c r="AS1472" s="20"/>
      <c r="AT1472" s="20"/>
      <c r="AU1472" s="20"/>
      <c r="AV1472" s="20"/>
      <c r="AW1472" s="20"/>
      <c r="AX1472" s="20"/>
      <c r="AY1472" s="20"/>
      <c r="AZ1472" s="20"/>
      <c r="BA1472" s="20"/>
      <c r="BB1472" s="20"/>
      <c r="BC1472" s="20"/>
      <c r="BD1472" s="20"/>
      <c r="BE1472" s="20"/>
      <c r="BF1472" s="20"/>
      <c r="BG1472" s="20"/>
      <c r="BH1472" s="20"/>
      <c r="BI1472" s="20"/>
      <c r="BJ1472" s="20"/>
      <c r="BK1472" s="20"/>
      <c r="BL1472" s="20"/>
      <c r="BM1472" s="20"/>
      <c r="BN1472" s="20"/>
      <c r="BO1472" s="20"/>
      <c r="BP1472" s="20"/>
      <c r="BQ1472" s="20"/>
      <c r="BR1472" s="20"/>
      <c r="BS1472" s="20"/>
      <c r="BT1472" s="20"/>
      <c r="BU1472" s="20"/>
      <c r="BV1472" s="20"/>
      <c r="BW1472" s="20"/>
      <c r="BX1472" s="20"/>
      <c r="BY1472" s="20"/>
      <c r="BZ1472" s="20"/>
      <c r="CA1472" s="5"/>
      <c r="CB1472" s="45" t="s">
        <v>10414</v>
      </c>
      <c r="XBA1472" s="18">
        <f>MIN(XBL1472:XBU1472)</f>
        <v>0.74</v>
      </c>
      <c r="XBB1472" s="21" t="str" cm="1">
        <f t="array" ref="XBB1472:XBK1472">IF(XBA1472=XBL1472:XBU1472,$XBL$2:$XBU$2,"")</f>
        <v/>
      </c>
      <c r="XBC1472" s="21" t="str">
        <v>Soligent</v>
      </c>
      <c r="XBD1472" s="21" t="str">
        <v/>
      </c>
      <c r="XBE1472" s="21" t="str">
        <v/>
      </c>
      <c r="XBF1472" s="21" t="str">
        <v/>
      </c>
      <c r="XBG1472" s="21" t="str">
        <v/>
      </c>
      <c r="XBH1472" s="21" t="str">
        <v/>
      </c>
      <c r="XBI1472" s="21" t="str">
        <v/>
      </c>
      <c r="XBJ1472" s="22" t="str">
        <v/>
      </c>
      <c r="XBK1472" s="22" t="str">
        <v/>
      </c>
      <c r="XBL1472" s="18" t="s">
        <v>8835</v>
      </c>
      <c r="XBM1472" s="18">
        <v>0.74</v>
      </c>
      <c r="XBN1472" s="18" t="s">
        <v>8835</v>
      </c>
      <c r="XBO1472" s="18" t="s">
        <v>8835</v>
      </c>
      <c r="XBP1472" s="18" t="s">
        <v>8835</v>
      </c>
      <c r="XBQ1472" s="18" t="s">
        <v>8835</v>
      </c>
      <c r="XBR1472" s="18" t="s">
        <v>8835</v>
      </c>
      <c r="XBS1472" s="18" t="s">
        <v>8835</v>
      </c>
      <c r="XBT1472" s="18" t="s">
        <v>8835</v>
      </c>
      <c r="XBU1472" s="18" t="s">
        <v>8835</v>
      </c>
    </row>
    <row r="1473" spans="1:80 16277:16297" s="23" customFormat="1" ht="12" x14ac:dyDescent="0.25">
      <c r="A1473" s="5" t="s">
        <v>4364</v>
      </c>
      <c r="B1473" s="5" t="s">
        <v>63</v>
      </c>
      <c r="C1473" s="5" t="s">
        <v>4365</v>
      </c>
      <c r="D1473" s="6" t="s">
        <v>4366</v>
      </c>
      <c r="E1473" s="5"/>
      <c r="F1473" s="6" t="s">
        <v>11832</v>
      </c>
      <c r="G1473" s="5" t="s">
        <v>11839</v>
      </c>
      <c r="H1473" s="6" t="s">
        <v>8856</v>
      </c>
      <c r="I1473" s="6" t="s">
        <v>8856</v>
      </c>
      <c r="J1473" s="20" t="str">
        <f>XBB1473&amp;XBC1473&amp;XBD1473&amp;XBE1473&amp;XBF1473&amp;XBG1473&amp;XBH1473&amp;XBI1473&amp;XBJ1473&amp;XBK1473</f>
        <v/>
      </c>
      <c r="K1473" s="5"/>
      <c r="L1473" s="5"/>
      <c r="M1473" s="5">
        <v>4.5</v>
      </c>
      <c r="N1473" s="5"/>
      <c r="O1473" s="5">
        <v>5.58</v>
      </c>
      <c r="P1473" s="15">
        <f>(O1473-M1473)/O1473*100</f>
        <v>19.35483870967742</v>
      </c>
      <c r="Q1473" s="5"/>
      <c r="R1473" s="5"/>
      <c r="S1473" s="5"/>
      <c r="T1473" s="5"/>
      <c r="U1473" s="5">
        <v>0.36</v>
      </c>
      <c r="V1473" s="5">
        <v>0.9</v>
      </c>
      <c r="W1473" s="5">
        <v>0.96</v>
      </c>
      <c r="X1473" s="5">
        <v>1.46</v>
      </c>
      <c r="Y1473" s="5"/>
      <c r="Z1473" s="5"/>
      <c r="AA1473" s="5"/>
      <c r="AB1473" s="5"/>
      <c r="AC1473" s="5"/>
      <c r="AD1473" s="5"/>
      <c r="AE1473" s="20"/>
      <c r="AF1473" s="20"/>
      <c r="AG1473" s="20"/>
      <c r="AH1473" s="20"/>
      <c r="AI1473" s="20"/>
      <c r="AJ1473" s="20"/>
      <c r="AK1473" s="20"/>
      <c r="AL1473" s="20"/>
      <c r="AM1473" s="20"/>
      <c r="AN1473" s="20"/>
      <c r="AO1473" s="20"/>
      <c r="AP1473" s="20"/>
      <c r="AQ1473" s="20"/>
      <c r="AR1473" s="20"/>
      <c r="AS1473" s="20"/>
      <c r="AT1473" s="20"/>
      <c r="AU1473" s="20"/>
      <c r="AV1473" s="20"/>
      <c r="AW1473" s="20"/>
      <c r="AX1473" s="20"/>
      <c r="AY1473" s="20"/>
      <c r="AZ1473" s="20"/>
      <c r="BA1473" s="20"/>
      <c r="BB1473" s="20"/>
      <c r="BC1473" s="20"/>
      <c r="BD1473" s="20"/>
      <c r="BE1473" s="20"/>
      <c r="BF1473" s="20"/>
      <c r="BG1473" s="20"/>
      <c r="BH1473" s="20"/>
      <c r="BI1473" s="20"/>
      <c r="BJ1473" s="20"/>
      <c r="BK1473" s="20"/>
      <c r="BL1473" s="20"/>
      <c r="BM1473" s="20"/>
      <c r="BN1473" s="20"/>
      <c r="BO1473" s="20"/>
      <c r="BP1473" s="20"/>
      <c r="BQ1473" s="20"/>
      <c r="BR1473" s="20"/>
      <c r="BS1473" s="20"/>
      <c r="BT1473" s="20"/>
      <c r="BU1473" s="20"/>
      <c r="BV1473" s="20"/>
      <c r="BW1473" s="20"/>
      <c r="BX1473" s="20"/>
      <c r="BY1473" s="20"/>
      <c r="BZ1473" s="20"/>
      <c r="CA1473" s="5"/>
      <c r="CB1473" s="45" t="s">
        <v>10415</v>
      </c>
      <c r="XBA1473" s="18">
        <f>MIN(XBL1473:XBU1473)</f>
        <v>0</v>
      </c>
      <c r="XBB1473" s="21" t="str" cm="1">
        <f t="array" ref="XBB1473:XBK1473">IF(XBA1473=XBL1473:XBU1473,$XBL$2:$XBU$2,"")</f>
        <v/>
      </c>
      <c r="XBC1473" s="21" t="str">
        <v/>
      </c>
      <c r="XBD1473" s="21" t="str">
        <v/>
      </c>
      <c r="XBE1473" s="21" t="str">
        <v/>
      </c>
      <c r="XBF1473" s="21" t="str">
        <v/>
      </c>
      <c r="XBG1473" s="21" t="str">
        <v/>
      </c>
      <c r="XBH1473" s="21" t="str">
        <v/>
      </c>
      <c r="XBI1473" s="21" t="str">
        <v/>
      </c>
      <c r="XBJ1473" s="22" t="str">
        <v/>
      </c>
      <c r="XBK1473" s="22" t="str">
        <v/>
      </c>
      <c r="XBL1473" s="18" t="s">
        <v>8835</v>
      </c>
      <c r="XBM1473" s="18" t="s">
        <v>8835</v>
      </c>
      <c r="XBN1473" s="18" t="s">
        <v>8835</v>
      </c>
      <c r="XBO1473" s="18" t="s">
        <v>8835</v>
      </c>
      <c r="XBP1473" s="18" t="s">
        <v>8835</v>
      </c>
      <c r="XBQ1473" s="18" t="s">
        <v>8835</v>
      </c>
      <c r="XBR1473" s="18" t="s">
        <v>8835</v>
      </c>
      <c r="XBS1473" s="18" t="s">
        <v>8835</v>
      </c>
      <c r="XBT1473" s="18" t="s">
        <v>8835</v>
      </c>
      <c r="XBU1473" s="18" t="s">
        <v>8835</v>
      </c>
    </row>
    <row r="1474" spans="1:80 16277:16297" s="23" customFormat="1" ht="12" x14ac:dyDescent="0.25">
      <c r="A1474" s="5" t="s">
        <v>4367</v>
      </c>
      <c r="B1474" s="5" t="s">
        <v>11830</v>
      </c>
      <c r="C1474" s="5" t="s">
        <v>4368</v>
      </c>
      <c r="D1474" s="6" t="s">
        <v>4369</v>
      </c>
      <c r="E1474" s="5"/>
      <c r="F1474" s="6" t="s">
        <v>11832</v>
      </c>
      <c r="G1474" s="5" t="s">
        <v>11835</v>
      </c>
      <c r="H1474" s="6" t="s">
        <v>8926</v>
      </c>
      <c r="I1474" s="6" t="s">
        <v>8926</v>
      </c>
      <c r="J1474" s="20" t="str">
        <f>XBB1474&amp;XBC1474&amp;XBD1474&amp;XBE1474&amp;XBF1474&amp;XBG1474&amp;XBH1474&amp;XBI1474&amp;XBJ1474&amp;XBK1474</f>
        <v>Soligent</v>
      </c>
      <c r="K1474" s="5"/>
      <c r="L1474" s="5"/>
      <c r="M1474" s="5">
        <v>8</v>
      </c>
      <c r="N1474" s="5"/>
      <c r="O1474" s="5">
        <v>9.8000000000000007</v>
      </c>
      <c r="P1474" s="15">
        <f>(O1474-M1474)/O1474*100</f>
        <v>18.367346938775515</v>
      </c>
      <c r="Q1474" s="5"/>
      <c r="R1474" s="5"/>
      <c r="S1474" s="5"/>
      <c r="T1474" s="5"/>
      <c r="U1474" s="5">
        <v>0.05</v>
      </c>
      <c r="V1474" s="5">
        <v>4.33</v>
      </c>
      <c r="W1474" s="5">
        <v>1.57</v>
      </c>
      <c r="X1474" s="5">
        <v>5.91</v>
      </c>
      <c r="Y1474" s="5"/>
      <c r="Z1474" s="5"/>
      <c r="AA1474" s="5"/>
      <c r="AB1474" s="5"/>
      <c r="AC1474" s="5"/>
      <c r="AD1474" s="5"/>
      <c r="AE1474" s="20"/>
      <c r="AF1474" s="20"/>
      <c r="AG1474" s="20"/>
      <c r="AH1474" s="20"/>
      <c r="AI1474" s="20"/>
      <c r="AJ1474" s="20"/>
      <c r="AK1474" s="20"/>
      <c r="AL1474" s="20"/>
      <c r="AM1474" s="20"/>
      <c r="AN1474" s="20"/>
      <c r="AO1474" s="20"/>
      <c r="AP1474" s="20"/>
      <c r="AQ1474" s="20"/>
      <c r="AR1474" s="20"/>
      <c r="AS1474" s="20"/>
      <c r="AT1474" s="20"/>
      <c r="AU1474" s="20"/>
      <c r="AV1474" s="20"/>
      <c r="AW1474" s="20"/>
      <c r="AX1474" s="20"/>
      <c r="AY1474" s="20"/>
      <c r="AZ1474" s="20"/>
      <c r="BA1474" s="20"/>
      <c r="BB1474" s="20"/>
      <c r="BC1474" s="20"/>
      <c r="BD1474" s="20"/>
      <c r="BE1474" s="20"/>
      <c r="BF1474" s="20"/>
      <c r="BG1474" s="20"/>
      <c r="BH1474" s="20"/>
      <c r="BI1474" s="20"/>
      <c r="BJ1474" s="20"/>
      <c r="BK1474" s="20"/>
      <c r="BL1474" s="20"/>
      <c r="BM1474" s="20"/>
      <c r="BN1474" s="20"/>
      <c r="BO1474" s="20"/>
      <c r="BP1474" s="20"/>
      <c r="BQ1474" s="20"/>
      <c r="BR1474" s="20"/>
      <c r="BS1474" s="20"/>
      <c r="BT1474" s="20"/>
      <c r="BU1474" s="20"/>
      <c r="BV1474" s="20"/>
      <c r="BW1474" s="20"/>
      <c r="BX1474" s="20"/>
      <c r="BY1474" s="20"/>
      <c r="BZ1474" s="20"/>
      <c r="CA1474" s="5"/>
      <c r="CB1474" s="45" t="s">
        <v>10416</v>
      </c>
      <c r="XBA1474" s="18">
        <f>MIN(XBL1474:XBU1474)</f>
        <v>8</v>
      </c>
      <c r="XBB1474" s="21" t="str" cm="1">
        <f t="array" ref="XBB1474:XBK1474">IF(XBA1474=XBL1474:XBU1474,$XBL$2:$XBU$2,"")</f>
        <v/>
      </c>
      <c r="XBC1474" s="21" t="str">
        <v>Soligent</v>
      </c>
      <c r="XBD1474" s="21" t="str">
        <v/>
      </c>
      <c r="XBE1474" s="21" t="str">
        <v/>
      </c>
      <c r="XBF1474" s="21" t="str">
        <v/>
      </c>
      <c r="XBG1474" s="21" t="str">
        <v/>
      </c>
      <c r="XBH1474" s="21" t="str">
        <v/>
      </c>
      <c r="XBI1474" s="21" t="str">
        <v/>
      </c>
      <c r="XBJ1474" s="22" t="str">
        <v/>
      </c>
      <c r="XBK1474" s="22" t="str">
        <v/>
      </c>
      <c r="XBL1474" s="18" t="s">
        <v>8835</v>
      </c>
      <c r="XBM1474" s="18">
        <v>8</v>
      </c>
      <c r="XBN1474" s="18" t="s">
        <v>8835</v>
      </c>
      <c r="XBO1474" s="18" t="s">
        <v>8835</v>
      </c>
      <c r="XBP1474" s="18" t="s">
        <v>8835</v>
      </c>
      <c r="XBQ1474" s="18" t="s">
        <v>8835</v>
      </c>
      <c r="XBR1474" s="18" t="s">
        <v>8835</v>
      </c>
      <c r="XBS1474" s="18" t="s">
        <v>8835</v>
      </c>
      <c r="XBT1474" s="18" t="s">
        <v>8835</v>
      </c>
      <c r="XBU1474" s="18" t="s">
        <v>8835</v>
      </c>
    </row>
    <row r="1475" spans="1:80 16277:16297" s="23" customFormat="1" ht="12" x14ac:dyDescent="0.25">
      <c r="A1475" s="5" t="s">
        <v>4370</v>
      </c>
      <c r="B1475" s="5" t="s">
        <v>63</v>
      </c>
      <c r="C1475" s="5">
        <v>2060402006</v>
      </c>
      <c r="D1475" s="6" t="s">
        <v>4371</v>
      </c>
      <c r="E1475" s="5"/>
      <c r="F1475" s="6" t="s">
        <v>11832</v>
      </c>
      <c r="G1475" s="5" t="s">
        <v>11835</v>
      </c>
      <c r="H1475" s="6" t="s">
        <v>8851</v>
      </c>
      <c r="I1475" s="6" t="s">
        <v>8851</v>
      </c>
      <c r="J1475" s="20" t="str">
        <f>XBB1475&amp;XBC1475&amp;XBD1475&amp;XBE1475&amp;XBF1475&amp;XBG1475&amp;XBH1475&amp;XBI1475&amp;XBJ1475&amp;XBK1475</f>
        <v>Soligent</v>
      </c>
      <c r="K1475" s="5"/>
      <c r="L1475" s="5"/>
      <c r="M1475" s="5">
        <v>1.33</v>
      </c>
      <c r="N1475" s="5"/>
      <c r="O1475" s="5">
        <v>1.62</v>
      </c>
      <c r="P1475" s="15">
        <f>(O1475-M1475)/O1475*100</f>
        <v>17.901234567901238</v>
      </c>
      <c r="Q1475" s="5"/>
      <c r="R1475" s="5"/>
      <c r="S1475" s="5"/>
      <c r="T1475" s="5"/>
      <c r="U1475" s="5">
        <v>0.01</v>
      </c>
      <c r="V1475" s="5">
        <v>1</v>
      </c>
      <c r="W1475" s="5">
        <v>0.5</v>
      </c>
      <c r="X1475" s="5">
        <v>0.75</v>
      </c>
      <c r="Y1475" s="5"/>
      <c r="Z1475" s="5"/>
      <c r="AA1475" s="5"/>
      <c r="AB1475" s="5"/>
      <c r="AC1475" s="5"/>
      <c r="AD1475" s="5"/>
      <c r="AE1475" s="20"/>
      <c r="AF1475" s="20"/>
      <c r="AG1475" s="20"/>
      <c r="AH1475" s="20"/>
      <c r="AI1475" s="20"/>
      <c r="AJ1475" s="20"/>
      <c r="AK1475" s="20"/>
      <c r="AL1475" s="20"/>
      <c r="AM1475" s="20"/>
      <c r="AN1475" s="20"/>
      <c r="AO1475" s="20"/>
      <c r="AP1475" s="20"/>
      <c r="AQ1475" s="20"/>
      <c r="AR1475" s="20"/>
      <c r="AS1475" s="20"/>
      <c r="AT1475" s="20"/>
      <c r="AU1475" s="20"/>
      <c r="AV1475" s="20"/>
      <c r="AW1475" s="20"/>
      <c r="AX1475" s="20"/>
      <c r="AY1475" s="20"/>
      <c r="AZ1475" s="20"/>
      <c r="BA1475" s="20"/>
      <c r="BB1475" s="20"/>
      <c r="BC1475" s="20"/>
      <c r="BD1475" s="20"/>
      <c r="BE1475" s="20"/>
      <c r="BF1475" s="20"/>
      <c r="BG1475" s="20"/>
      <c r="BH1475" s="20"/>
      <c r="BI1475" s="20"/>
      <c r="BJ1475" s="20"/>
      <c r="BK1475" s="20"/>
      <c r="BL1475" s="20"/>
      <c r="BM1475" s="20"/>
      <c r="BN1475" s="20"/>
      <c r="BO1475" s="20"/>
      <c r="BP1475" s="20"/>
      <c r="BQ1475" s="20"/>
      <c r="BR1475" s="20"/>
      <c r="BS1475" s="20"/>
      <c r="BT1475" s="20"/>
      <c r="BU1475" s="20"/>
      <c r="BV1475" s="20"/>
      <c r="BW1475" s="20"/>
      <c r="BX1475" s="20"/>
      <c r="BY1475" s="20"/>
      <c r="BZ1475" s="20"/>
      <c r="CA1475" s="5"/>
      <c r="CB1475" s="45" t="s">
        <v>10417</v>
      </c>
      <c r="XBA1475" s="18">
        <f>MIN(XBL1475:XBU1475)</f>
        <v>1.33</v>
      </c>
      <c r="XBB1475" s="21" t="str" cm="1">
        <f t="array" ref="XBB1475:XBK1475">IF(XBA1475=XBL1475:XBU1475,$XBL$2:$XBU$2,"")</f>
        <v/>
      </c>
      <c r="XBC1475" s="21" t="str">
        <v>Soligent</v>
      </c>
      <c r="XBD1475" s="21" t="str">
        <v/>
      </c>
      <c r="XBE1475" s="21" t="str">
        <v/>
      </c>
      <c r="XBF1475" s="21" t="str">
        <v/>
      </c>
      <c r="XBG1475" s="21" t="str">
        <v/>
      </c>
      <c r="XBH1475" s="21" t="str">
        <v/>
      </c>
      <c r="XBI1475" s="21" t="str">
        <v/>
      </c>
      <c r="XBJ1475" s="22" t="str">
        <v/>
      </c>
      <c r="XBK1475" s="22" t="str">
        <v/>
      </c>
      <c r="XBL1475" s="18" t="s">
        <v>8835</v>
      </c>
      <c r="XBM1475" s="18">
        <v>1.33</v>
      </c>
      <c r="XBN1475" s="18" t="s">
        <v>8835</v>
      </c>
      <c r="XBO1475" s="18" t="s">
        <v>8835</v>
      </c>
      <c r="XBP1475" s="18" t="s">
        <v>8835</v>
      </c>
      <c r="XBQ1475" s="18" t="s">
        <v>8835</v>
      </c>
      <c r="XBR1475" s="18" t="s">
        <v>8835</v>
      </c>
      <c r="XBS1475" s="18" t="s">
        <v>8835</v>
      </c>
      <c r="XBT1475" s="18" t="s">
        <v>8835</v>
      </c>
      <c r="XBU1475" s="18" t="s">
        <v>8835</v>
      </c>
    </row>
    <row r="1476" spans="1:80 16277:16297" s="23" customFormat="1" ht="12" x14ac:dyDescent="0.25">
      <c r="A1476" s="5" t="s">
        <v>4372</v>
      </c>
      <c r="B1476" s="5" t="s">
        <v>63</v>
      </c>
      <c r="C1476" s="5" t="s">
        <v>4373</v>
      </c>
      <c r="D1476" s="6" t="s">
        <v>4374</v>
      </c>
      <c r="E1476" s="5"/>
      <c r="F1476" s="6" t="s">
        <v>11832</v>
      </c>
      <c r="G1476" s="5" t="s">
        <v>11835</v>
      </c>
      <c r="H1476" s="6" t="s">
        <v>8927</v>
      </c>
      <c r="I1476" s="6" t="s">
        <v>8927</v>
      </c>
      <c r="J1476" s="20" t="str">
        <f>XBB1476&amp;XBC1476&amp;XBD1476&amp;XBE1476&amp;XBF1476&amp;XBG1476&amp;XBH1476&amp;XBI1476&amp;XBJ1476&amp;XBK1476</f>
        <v/>
      </c>
      <c r="K1476" s="5"/>
      <c r="L1476" s="5"/>
      <c r="M1476" s="5">
        <v>1.06</v>
      </c>
      <c r="N1476" s="5"/>
      <c r="O1476" s="5">
        <v>1.29</v>
      </c>
      <c r="P1476" s="15">
        <f>(O1476-M1476)/O1476*100</f>
        <v>17.829457364341085</v>
      </c>
      <c r="Q1476" s="5"/>
      <c r="R1476" s="5"/>
      <c r="S1476" s="5"/>
      <c r="T1476" s="5"/>
      <c r="U1476" s="5">
        <v>0.03</v>
      </c>
      <c r="V1476" s="5">
        <v>1</v>
      </c>
      <c r="W1476" s="5">
        <v>3</v>
      </c>
      <c r="X1476" s="5">
        <v>1</v>
      </c>
      <c r="Y1476" s="5"/>
      <c r="Z1476" s="5"/>
      <c r="AA1476" s="5"/>
      <c r="AB1476" s="5"/>
      <c r="AC1476" s="5"/>
      <c r="AD1476" s="5"/>
      <c r="AE1476" s="20"/>
      <c r="AF1476" s="20"/>
      <c r="AG1476" s="20"/>
      <c r="AH1476" s="20"/>
      <c r="AI1476" s="20"/>
      <c r="AJ1476" s="20"/>
      <c r="AK1476" s="20"/>
      <c r="AL1476" s="20"/>
      <c r="AM1476" s="20"/>
      <c r="AN1476" s="20"/>
      <c r="AO1476" s="20"/>
      <c r="AP1476" s="20"/>
      <c r="AQ1476" s="20"/>
      <c r="AR1476" s="20"/>
      <c r="AS1476" s="20"/>
      <c r="AT1476" s="20"/>
      <c r="AU1476" s="20"/>
      <c r="AV1476" s="20"/>
      <c r="AW1476" s="20"/>
      <c r="AX1476" s="20"/>
      <c r="AY1476" s="20"/>
      <c r="AZ1476" s="20"/>
      <c r="BA1476" s="20"/>
      <c r="BB1476" s="20"/>
      <c r="BC1476" s="20"/>
      <c r="BD1476" s="20"/>
      <c r="BE1476" s="20"/>
      <c r="BF1476" s="20"/>
      <c r="BG1476" s="20"/>
      <c r="BH1476" s="20"/>
      <c r="BI1476" s="20"/>
      <c r="BJ1476" s="20"/>
      <c r="BK1476" s="20"/>
      <c r="BL1476" s="20"/>
      <c r="BM1476" s="20"/>
      <c r="BN1476" s="20"/>
      <c r="BO1476" s="20"/>
      <c r="BP1476" s="20"/>
      <c r="BQ1476" s="20"/>
      <c r="BR1476" s="20"/>
      <c r="BS1476" s="20"/>
      <c r="BT1476" s="20"/>
      <c r="BU1476" s="20"/>
      <c r="BV1476" s="20"/>
      <c r="BW1476" s="20"/>
      <c r="BX1476" s="20"/>
      <c r="BY1476" s="20"/>
      <c r="BZ1476" s="20"/>
      <c r="CA1476" s="5"/>
      <c r="CB1476" s="45" t="s">
        <v>10418</v>
      </c>
      <c r="XBA1476" s="18">
        <f>MIN(XBL1476:XBU1476)</f>
        <v>0</v>
      </c>
      <c r="XBB1476" s="21" t="str" cm="1">
        <f t="array" ref="XBB1476:XBK1476">IF(XBA1476=XBL1476:XBU1476,$XBL$2:$XBU$2,"")</f>
        <v/>
      </c>
      <c r="XBC1476" s="21" t="str">
        <v/>
      </c>
      <c r="XBD1476" s="21" t="str">
        <v/>
      </c>
      <c r="XBE1476" s="21" t="str">
        <v/>
      </c>
      <c r="XBF1476" s="21" t="str">
        <v/>
      </c>
      <c r="XBG1476" s="21" t="str">
        <v/>
      </c>
      <c r="XBH1476" s="21" t="str">
        <v/>
      </c>
      <c r="XBI1476" s="21" t="str">
        <v/>
      </c>
      <c r="XBJ1476" s="22" t="str">
        <v/>
      </c>
      <c r="XBK1476" s="22" t="str">
        <v/>
      </c>
      <c r="XBL1476" s="18" t="s">
        <v>8835</v>
      </c>
      <c r="XBM1476" s="18" t="s">
        <v>8835</v>
      </c>
      <c r="XBN1476" s="18" t="s">
        <v>8835</v>
      </c>
      <c r="XBO1476" s="18" t="s">
        <v>8835</v>
      </c>
      <c r="XBP1476" s="18" t="s">
        <v>8835</v>
      </c>
      <c r="XBQ1476" s="18" t="s">
        <v>8835</v>
      </c>
      <c r="XBR1476" s="18" t="s">
        <v>8835</v>
      </c>
      <c r="XBS1476" s="18" t="s">
        <v>8835</v>
      </c>
      <c r="XBT1476" s="18" t="s">
        <v>8835</v>
      </c>
      <c r="XBU1476" s="18" t="s">
        <v>8835</v>
      </c>
    </row>
    <row r="1477" spans="1:80 16277:16297" s="23" customFormat="1" ht="12" x14ac:dyDescent="0.25">
      <c r="A1477" s="5" t="s">
        <v>4375</v>
      </c>
      <c r="B1477" s="5" t="s">
        <v>63</v>
      </c>
      <c r="C1477" s="5" t="s">
        <v>4376</v>
      </c>
      <c r="D1477" s="6" t="s">
        <v>4377</v>
      </c>
      <c r="E1477" s="5"/>
      <c r="F1477" s="6">
        <v>0</v>
      </c>
      <c r="G1477" s="5" t="s">
        <v>11835</v>
      </c>
      <c r="H1477" s="6" t="s">
        <v>8927</v>
      </c>
      <c r="I1477" s="6" t="s">
        <v>8927</v>
      </c>
      <c r="J1477" s="20" t="str">
        <f>XBB1477&amp;XBC1477&amp;XBD1477&amp;XBE1477&amp;XBF1477&amp;XBG1477&amp;XBH1477&amp;XBI1477&amp;XBJ1477&amp;XBK1477</f>
        <v/>
      </c>
      <c r="K1477" s="5"/>
      <c r="L1477" s="5"/>
      <c r="M1477" s="5">
        <v>1.06</v>
      </c>
      <c r="N1477" s="5"/>
      <c r="O1477" s="5">
        <v>1.29</v>
      </c>
      <c r="P1477" s="15">
        <f>(O1477-M1477)/O1477*100</f>
        <v>17.829457364341085</v>
      </c>
      <c r="Q1477" s="5"/>
      <c r="R1477" s="5"/>
      <c r="S1477" s="5"/>
      <c r="T1477" s="5"/>
      <c r="U1477" s="5">
        <v>0.03</v>
      </c>
      <c r="V1477" s="5">
        <v>1</v>
      </c>
      <c r="W1477" s="5">
        <v>3</v>
      </c>
      <c r="X1477" s="5">
        <v>1</v>
      </c>
      <c r="Y1477" s="5"/>
      <c r="Z1477" s="5"/>
      <c r="AA1477" s="5"/>
      <c r="AB1477" s="5"/>
      <c r="AC1477" s="5"/>
      <c r="AD1477" s="5"/>
      <c r="AE1477" s="20"/>
      <c r="AF1477" s="20"/>
      <c r="AG1477" s="20"/>
      <c r="AH1477" s="20"/>
      <c r="AI1477" s="20"/>
      <c r="AJ1477" s="20"/>
      <c r="AK1477" s="20"/>
      <c r="AL1477" s="20"/>
      <c r="AM1477" s="20"/>
      <c r="AN1477" s="20"/>
      <c r="AO1477" s="20"/>
      <c r="AP1477" s="20"/>
      <c r="AQ1477" s="20"/>
      <c r="AR1477" s="20"/>
      <c r="AS1477" s="20"/>
      <c r="AT1477" s="20"/>
      <c r="AU1477" s="20"/>
      <c r="AV1477" s="20"/>
      <c r="AW1477" s="20"/>
      <c r="AX1477" s="20"/>
      <c r="AY1477" s="20"/>
      <c r="AZ1477" s="20"/>
      <c r="BA1477" s="20"/>
      <c r="BB1477" s="20"/>
      <c r="BC1477" s="20"/>
      <c r="BD1477" s="20"/>
      <c r="BE1477" s="20"/>
      <c r="BF1477" s="20"/>
      <c r="BG1477" s="20"/>
      <c r="BH1477" s="20"/>
      <c r="BI1477" s="20"/>
      <c r="BJ1477" s="20"/>
      <c r="BK1477" s="20"/>
      <c r="BL1477" s="20"/>
      <c r="BM1477" s="20"/>
      <c r="BN1477" s="20"/>
      <c r="BO1477" s="20"/>
      <c r="BP1477" s="20"/>
      <c r="BQ1477" s="20"/>
      <c r="BR1477" s="20"/>
      <c r="BS1477" s="20"/>
      <c r="BT1477" s="20"/>
      <c r="BU1477" s="20"/>
      <c r="BV1477" s="20"/>
      <c r="BW1477" s="20"/>
      <c r="BX1477" s="20"/>
      <c r="BY1477" s="20"/>
      <c r="BZ1477" s="20"/>
      <c r="CA1477" s="5"/>
      <c r="CB1477" s="45" t="s">
        <v>10419</v>
      </c>
      <c r="XBA1477" s="18">
        <f>MIN(XBL1477:XBU1477)</f>
        <v>0</v>
      </c>
      <c r="XBB1477" s="21" t="str" cm="1">
        <f t="array" ref="XBB1477:XBK1477">IF(XBA1477=XBL1477:XBU1477,$XBL$2:$XBU$2,"")</f>
        <v/>
      </c>
      <c r="XBC1477" s="21" t="str">
        <v/>
      </c>
      <c r="XBD1477" s="21" t="str">
        <v/>
      </c>
      <c r="XBE1477" s="21" t="str">
        <v/>
      </c>
      <c r="XBF1477" s="21" t="str">
        <v/>
      </c>
      <c r="XBG1477" s="21" t="str">
        <v/>
      </c>
      <c r="XBH1477" s="21" t="str">
        <v/>
      </c>
      <c r="XBI1477" s="21" t="str">
        <v/>
      </c>
      <c r="XBJ1477" s="22" t="str">
        <v/>
      </c>
      <c r="XBK1477" s="22" t="str">
        <v/>
      </c>
      <c r="XBL1477" s="18" t="s">
        <v>8835</v>
      </c>
      <c r="XBM1477" s="18" t="s">
        <v>8835</v>
      </c>
      <c r="XBN1477" s="18" t="s">
        <v>8835</v>
      </c>
      <c r="XBO1477" s="18" t="s">
        <v>8835</v>
      </c>
      <c r="XBP1477" s="18" t="s">
        <v>8835</v>
      </c>
      <c r="XBQ1477" s="18" t="s">
        <v>8835</v>
      </c>
      <c r="XBR1477" s="18" t="s">
        <v>8835</v>
      </c>
      <c r="XBS1477" s="18" t="s">
        <v>8835</v>
      </c>
      <c r="XBT1477" s="18" t="s">
        <v>8835</v>
      </c>
      <c r="XBU1477" s="18" t="s">
        <v>8835</v>
      </c>
    </row>
    <row r="1478" spans="1:80 16277:16297" s="23" customFormat="1" ht="12" x14ac:dyDescent="0.25">
      <c r="A1478" s="5" t="s">
        <v>4378</v>
      </c>
      <c r="B1478" s="5" t="s">
        <v>63</v>
      </c>
      <c r="C1478" s="5" t="s">
        <v>4379</v>
      </c>
      <c r="D1478" s="6" t="s">
        <v>4380</v>
      </c>
      <c r="E1478" s="5"/>
      <c r="F1478" s="6">
        <v>0</v>
      </c>
      <c r="G1478" s="5" t="s">
        <v>11835</v>
      </c>
      <c r="H1478" s="6" t="s">
        <v>8847</v>
      </c>
      <c r="I1478" s="6" t="s">
        <v>8847</v>
      </c>
      <c r="J1478" s="20" t="str">
        <f>XBB1478&amp;XBC1478&amp;XBD1478&amp;XBE1478&amp;XBF1478&amp;XBG1478&amp;XBH1478&amp;XBI1478&amp;XBJ1478&amp;XBK1478</f>
        <v>Soligent</v>
      </c>
      <c r="K1478" s="5"/>
      <c r="L1478" s="5"/>
      <c r="M1478" s="5">
        <v>2.2200000000000002</v>
      </c>
      <c r="N1478" s="5"/>
      <c r="O1478" s="5">
        <v>2.75</v>
      </c>
      <c r="P1478" s="15">
        <f>(O1478-M1478)/O1478*100</f>
        <v>19.272727272727266</v>
      </c>
      <c r="Q1478" s="5"/>
      <c r="R1478" s="5"/>
      <c r="S1478" s="5"/>
      <c r="T1478" s="5"/>
      <c r="U1478" s="5">
        <v>0.5</v>
      </c>
      <c r="V1478" s="5">
        <v>1.25</v>
      </c>
      <c r="W1478" s="5">
        <v>1</v>
      </c>
      <c r="X1478" s="5">
        <v>2.75</v>
      </c>
      <c r="Y1478" s="5"/>
      <c r="Z1478" s="5"/>
      <c r="AA1478" s="5"/>
      <c r="AB1478" s="5"/>
      <c r="AC1478" s="5"/>
      <c r="AD1478" s="5"/>
      <c r="AE1478" s="20"/>
      <c r="AF1478" s="20"/>
      <c r="AG1478" s="20"/>
      <c r="AH1478" s="20"/>
      <c r="AI1478" s="20"/>
      <c r="AJ1478" s="20"/>
      <c r="AK1478" s="20"/>
      <c r="AL1478" s="20"/>
      <c r="AM1478" s="20"/>
      <c r="AN1478" s="20"/>
      <c r="AO1478" s="20"/>
      <c r="AP1478" s="20"/>
      <c r="AQ1478" s="20"/>
      <c r="AR1478" s="20"/>
      <c r="AS1478" s="20"/>
      <c r="AT1478" s="20"/>
      <c r="AU1478" s="20"/>
      <c r="AV1478" s="20"/>
      <c r="AW1478" s="20"/>
      <c r="AX1478" s="20"/>
      <c r="AY1478" s="20"/>
      <c r="AZ1478" s="20"/>
      <c r="BA1478" s="20"/>
      <c r="BB1478" s="20"/>
      <c r="BC1478" s="20"/>
      <c r="BD1478" s="20"/>
      <c r="BE1478" s="20"/>
      <c r="BF1478" s="20"/>
      <c r="BG1478" s="20"/>
      <c r="BH1478" s="20"/>
      <c r="BI1478" s="20"/>
      <c r="BJ1478" s="20"/>
      <c r="BK1478" s="20"/>
      <c r="BL1478" s="20"/>
      <c r="BM1478" s="20"/>
      <c r="BN1478" s="20"/>
      <c r="BO1478" s="20"/>
      <c r="BP1478" s="20"/>
      <c r="BQ1478" s="20"/>
      <c r="BR1478" s="20"/>
      <c r="BS1478" s="20"/>
      <c r="BT1478" s="20"/>
      <c r="BU1478" s="20"/>
      <c r="BV1478" s="20"/>
      <c r="BW1478" s="20"/>
      <c r="BX1478" s="20"/>
      <c r="BY1478" s="20"/>
      <c r="BZ1478" s="20"/>
      <c r="CA1478" s="5"/>
      <c r="CB1478" s="45" t="s">
        <v>10420</v>
      </c>
      <c r="XBA1478" s="18">
        <f>MIN(XBL1478:XBU1478)</f>
        <v>2.2200000000000002</v>
      </c>
      <c r="XBB1478" s="21" t="str" cm="1">
        <f t="array" ref="XBB1478:XBK1478">IF(XBA1478=XBL1478:XBU1478,$XBL$2:$XBU$2,"")</f>
        <v/>
      </c>
      <c r="XBC1478" s="21" t="str">
        <v>Soligent</v>
      </c>
      <c r="XBD1478" s="21" t="str">
        <v/>
      </c>
      <c r="XBE1478" s="21" t="str">
        <v/>
      </c>
      <c r="XBF1478" s="21" t="str">
        <v/>
      </c>
      <c r="XBG1478" s="21" t="str">
        <v/>
      </c>
      <c r="XBH1478" s="21" t="str">
        <v/>
      </c>
      <c r="XBI1478" s="21" t="str">
        <v/>
      </c>
      <c r="XBJ1478" s="22" t="str">
        <v/>
      </c>
      <c r="XBK1478" s="22" t="str">
        <v/>
      </c>
      <c r="XBL1478" s="18" t="s">
        <v>8835</v>
      </c>
      <c r="XBM1478" s="18">
        <v>2.2200000000000002</v>
      </c>
      <c r="XBN1478" s="18" t="s">
        <v>8835</v>
      </c>
      <c r="XBO1478" s="18" t="s">
        <v>8835</v>
      </c>
      <c r="XBP1478" s="18" t="s">
        <v>8835</v>
      </c>
      <c r="XBQ1478" s="18" t="s">
        <v>8835</v>
      </c>
      <c r="XBR1478" s="18" t="s">
        <v>8835</v>
      </c>
      <c r="XBS1478" s="18" t="s">
        <v>8835</v>
      </c>
      <c r="XBT1478" s="18" t="s">
        <v>8835</v>
      </c>
      <c r="XBU1478" s="18" t="s">
        <v>8835</v>
      </c>
    </row>
    <row r="1479" spans="1:80 16277:16297" s="23" customFormat="1" ht="12" x14ac:dyDescent="0.25">
      <c r="A1479" s="5" t="s">
        <v>4381</v>
      </c>
      <c r="B1479" s="5" t="s">
        <v>63</v>
      </c>
      <c r="C1479" s="5" t="s">
        <v>4382</v>
      </c>
      <c r="D1479" s="6" t="s">
        <v>4383</v>
      </c>
      <c r="E1479" s="5"/>
      <c r="F1479" s="6" t="s">
        <v>11837</v>
      </c>
      <c r="G1479" s="5" t="s">
        <v>11835</v>
      </c>
      <c r="H1479" s="6" t="s">
        <v>8861</v>
      </c>
      <c r="I1479" s="6" t="s">
        <v>8861</v>
      </c>
      <c r="J1479" s="20" t="str">
        <f>XBB1479&amp;XBC1479&amp;XBD1479&amp;XBE1479&amp;XBF1479&amp;XBG1479&amp;XBH1479&amp;XBI1479&amp;XBJ1479&amp;XBK1479</f>
        <v/>
      </c>
      <c r="K1479" s="5"/>
      <c r="L1479" s="5"/>
      <c r="M1479" s="5">
        <v>740.97</v>
      </c>
      <c r="N1479" s="5"/>
      <c r="O1479" s="5">
        <v>903</v>
      </c>
      <c r="P1479" s="15">
        <f>(O1479-M1479)/O1479*100</f>
        <v>17.943521594684384</v>
      </c>
      <c r="Q1479" s="5"/>
      <c r="R1479" s="5"/>
      <c r="S1479" s="5"/>
      <c r="T1479" s="5"/>
      <c r="U1479" s="5">
        <v>39</v>
      </c>
      <c r="V1479" s="5">
        <v>11</v>
      </c>
      <c r="W1479" s="5">
        <v>12</v>
      </c>
      <c r="X1479" s="5">
        <v>16</v>
      </c>
      <c r="Y1479" s="5"/>
      <c r="Z1479" s="5"/>
      <c r="AA1479" s="5"/>
      <c r="AB1479" s="5"/>
      <c r="AC1479" s="5"/>
      <c r="AD1479" s="5"/>
      <c r="AE1479" s="20"/>
      <c r="AF1479" s="20"/>
      <c r="AG1479" s="20"/>
      <c r="AH1479" s="20"/>
      <c r="AI1479" s="20"/>
      <c r="AJ1479" s="20"/>
      <c r="AK1479" s="20"/>
      <c r="AL1479" s="20"/>
      <c r="AM1479" s="20"/>
      <c r="AN1479" s="20"/>
      <c r="AO1479" s="20"/>
      <c r="AP1479" s="20"/>
      <c r="AQ1479" s="20"/>
      <c r="AR1479" s="20"/>
      <c r="AS1479" s="20"/>
      <c r="AT1479" s="20"/>
      <c r="AU1479" s="20"/>
      <c r="AV1479" s="20"/>
      <c r="AW1479" s="20"/>
      <c r="AX1479" s="20"/>
      <c r="AY1479" s="20"/>
      <c r="AZ1479" s="20"/>
      <c r="BA1479" s="20"/>
      <c r="BB1479" s="20"/>
      <c r="BC1479" s="20"/>
      <c r="BD1479" s="20"/>
      <c r="BE1479" s="20"/>
      <c r="BF1479" s="20"/>
      <c r="BG1479" s="20"/>
      <c r="BH1479" s="20"/>
      <c r="BI1479" s="20"/>
      <c r="BJ1479" s="20"/>
      <c r="BK1479" s="20"/>
      <c r="BL1479" s="20"/>
      <c r="BM1479" s="20"/>
      <c r="BN1479" s="20"/>
      <c r="BO1479" s="20"/>
      <c r="BP1479" s="20"/>
      <c r="BQ1479" s="20"/>
      <c r="BR1479" s="20"/>
      <c r="BS1479" s="20"/>
      <c r="BT1479" s="20"/>
      <c r="BU1479" s="20"/>
      <c r="BV1479" s="20"/>
      <c r="BW1479" s="20"/>
      <c r="BX1479" s="20"/>
      <c r="BY1479" s="20"/>
      <c r="BZ1479" s="20"/>
      <c r="CA1479" s="5"/>
      <c r="CB1479" s="45" t="s">
        <v>10421</v>
      </c>
      <c r="XBA1479" s="18">
        <f>MIN(XBL1479:XBU1479)</f>
        <v>0</v>
      </c>
      <c r="XBB1479" s="21" t="str" cm="1">
        <f t="array" ref="XBB1479:XBK1479">IF(XBA1479=XBL1479:XBU1479,$XBL$2:$XBU$2,"")</f>
        <v/>
      </c>
      <c r="XBC1479" s="21" t="str">
        <v/>
      </c>
      <c r="XBD1479" s="21" t="str">
        <v/>
      </c>
      <c r="XBE1479" s="21" t="str">
        <v/>
      </c>
      <c r="XBF1479" s="21" t="str">
        <v/>
      </c>
      <c r="XBG1479" s="21" t="str">
        <v/>
      </c>
      <c r="XBH1479" s="21" t="str">
        <v/>
      </c>
      <c r="XBI1479" s="21" t="str">
        <v/>
      </c>
      <c r="XBJ1479" s="22" t="str">
        <v/>
      </c>
      <c r="XBK1479" s="22" t="str">
        <v/>
      </c>
      <c r="XBL1479" s="18" t="s">
        <v>8835</v>
      </c>
      <c r="XBM1479" s="18" t="s">
        <v>8835</v>
      </c>
      <c r="XBN1479" s="18" t="s">
        <v>8835</v>
      </c>
      <c r="XBO1479" s="18" t="s">
        <v>8835</v>
      </c>
      <c r="XBP1479" s="18" t="s">
        <v>8835</v>
      </c>
      <c r="XBQ1479" s="18" t="s">
        <v>8835</v>
      </c>
      <c r="XBR1479" s="18" t="s">
        <v>8835</v>
      </c>
      <c r="XBS1479" s="18" t="s">
        <v>8835</v>
      </c>
      <c r="XBT1479" s="18" t="s">
        <v>8835</v>
      </c>
      <c r="XBU1479" s="18" t="s">
        <v>8835</v>
      </c>
    </row>
    <row r="1480" spans="1:80 16277:16297" s="23" customFormat="1" ht="12" x14ac:dyDescent="0.25">
      <c r="A1480" s="5" t="s">
        <v>4384</v>
      </c>
      <c r="B1480" s="5" t="s">
        <v>11830</v>
      </c>
      <c r="C1480" s="5" t="s">
        <v>4385</v>
      </c>
      <c r="D1480" s="6" t="s">
        <v>4386</v>
      </c>
      <c r="E1480" s="5"/>
      <c r="F1480" s="6">
        <v>0</v>
      </c>
      <c r="G1480" s="5" t="s">
        <v>11835</v>
      </c>
      <c r="H1480" s="6" t="s">
        <v>8843</v>
      </c>
      <c r="I1480" s="6" t="s">
        <v>8843</v>
      </c>
      <c r="J1480" s="20" t="str">
        <f>XBB1480&amp;XBC1480&amp;XBD1480&amp;XBE1480&amp;XBF1480&amp;XBG1480&amp;XBH1480&amp;XBI1480&amp;XBJ1480&amp;XBK1480</f>
        <v>Soligent</v>
      </c>
      <c r="K1480" s="5"/>
      <c r="L1480" s="5"/>
      <c r="M1480" s="5">
        <v>2550</v>
      </c>
      <c r="N1480" s="5"/>
      <c r="O1480" s="5">
        <v>2841.47</v>
      </c>
      <c r="P1480" s="15">
        <f>(O1480-M1480)/O1480*100</f>
        <v>10.257718716016702</v>
      </c>
      <c r="Q1480" s="5"/>
      <c r="R1480" s="5"/>
      <c r="S1480" s="5"/>
      <c r="T1480" s="5"/>
      <c r="U1480" s="5">
        <v>0.11</v>
      </c>
      <c r="V1480" s="5">
        <v>3.66</v>
      </c>
      <c r="W1480" s="5">
        <v>3.54</v>
      </c>
      <c r="X1480" s="5">
        <v>1.46</v>
      </c>
      <c r="Y1480" s="5"/>
      <c r="Z1480" s="5"/>
      <c r="AA1480" s="5"/>
      <c r="AB1480" s="5"/>
      <c r="AC1480" s="5"/>
      <c r="AD1480" s="5"/>
      <c r="AE1480" s="20"/>
      <c r="AF1480" s="20"/>
      <c r="AG1480" s="20"/>
      <c r="AH1480" s="20"/>
      <c r="AI1480" s="20"/>
      <c r="AJ1480" s="20"/>
      <c r="AK1480" s="20"/>
      <c r="AL1480" s="20"/>
      <c r="AM1480" s="20"/>
      <c r="AN1480" s="20"/>
      <c r="AO1480" s="20"/>
      <c r="AP1480" s="20"/>
      <c r="AQ1480" s="20"/>
      <c r="AR1480" s="20"/>
      <c r="AS1480" s="20"/>
      <c r="AT1480" s="20"/>
      <c r="AU1480" s="20"/>
      <c r="AV1480" s="20"/>
      <c r="AW1480" s="20"/>
      <c r="AX1480" s="20"/>
      <c r="AY1480" s="20"/>
      <c r="AZ1480" s="20"/>
      <c r="BA1480" s="20"/>
      <c r="BB1480" s="20"/>
      <c r="BC1480" s="20"/>
      <c r="BD1480" s="20"/>
      <c r="BE1480" s="20"/>
      <c r="BF1480" s="20"/>
      <c r="BG1480" s="20"/>
      <c r="BH1480" s="20"/>
      <c r="BI1480" s="20"/>
      <c r="BJ1480" s="20"/>
      <c r="BK1480" s="20"/>
      <c r="BL1480" s="20"/>
      <c r="BM1480" s="20"/>
      <c r="BN1480" s="20"/>
      <c r="BO1480" s="20"/>
      <c r="BP1480" s="20"/>
      <c r="BQ1480" s="20"/>
      <c r="BR1480" s="20"/>
      <c r="BS1480" s="20"/>
      <c r="BT1480" s="20"/>
      <c r="BU1480" s="20"/>
      <c r="BV1480" s="20"/>
      <c r="BW1480" s="20"/>
      <c r="BX1480" s="20"/>
      <c r="BY1480" s="20"/>
      <c r="BZ1480" s="20"/>
      <c r="CA1480" s="5"/>
      <c r="CB1480" s="45" t="s">
        <v>10422</v>
      </c>
      <c r="XBA1480" s="18">
        <f>MIN(XBL1480:XBU1480)</f>
        <v>2186.67</v>
      </c>
      <c r="XBB1480" s="21" t="str" cm="1">
        <f t="array" ref="XBB1480:XBK1480">IF(XBA1480=XBL1480:XBU1480,$XBL$2:$XBU$2,"")</f>
        <v/>
      </c>
      <c r="XBC1480" s="21" t="str">
        <v>Soligent</v>
      </c>
      <c r="XBD1480" s="21" t="str">
        <v/>
      </c>
      <c r="XBE1480" s="21" t="str">
        <v/>
      </c>
      <c r="XBF1480" s="21" t="str">
        <v/>
      </c>
      <c r="XBG1480" s="21" t="str">
        <v/>
      </c>
      <c r="XBH1480" s="21" t="str">
        <v/>
      </c>
      <c r="XBI1480" s="21" t="str">
        <v/>
      </c>
      <c r="XBJ1480" s="22" t="str">
        <v/>
      </c>
      <c r="XBK1480" s="22" t="str">
        <v/>
      </c>
      <c r="XBL1480" s="18" t="s">
        <v>8835</v>
      </c>
      <c r="XBM1480" s="18">
        <v>2186.67</v>
      </c>
      <c r="XBN1480" s="18" t="s">
        <v>8835</v>
      </c>
      <c r="XBO1480" s="18" t="s">
        <v>8835</v>
      </c>
      <c r="XBP1480" s="18" t="s">
        <v>8835</v>
      </c>
      <c r="XBQ1480" s="18" t="s">
        <v>8835</v>
      </c>
      <c r="XBR1480" s="18" t="s">
        <v>8835</v>
      </c>
      <c r="XBS1480" s="18" t="s">
        <v>8835</v>
      </c>
      <c r="XBT1480" s="18" t="s">
        <v>8835</v>
      </c>
      <c r="XBU1480" s="18" t="s">
        <v>8835</v>
      </c>
    </row>
    <row r="1481" spans="1:80 16277:16297" s="23" customFormat="1" ht="12" x14ac:dyDescent="0.25">
      <c r="A1481" s="5" t="s">
        <v>4387</v>
      </c>
      <c r="B1481" s="5" t="s">
        <v>63</v>
      </c>
      <c r="C1481" s="5" t="s">
        <v>4388</v>
      </c>
      <c r="D1481" s="6" t="s">
        <v>4389</v>
      </c>
      <c r="E1481" s="5"/>
      <c r="F1481" s="6" t="s">
        <v>11855</v>
      </c>
      <c r="G1481" s="5" t="s">
        <v>11835</v>
      </c>
      <c r="H1481" s="6" t="s">
        <v>8449</v>
      </c>
      <c r="I1481" s="6" t="s">
        <v>8449</v>
      </c>
      <c r="J1481" s="20" t="str">
        <f>XBB1481&amp;XBC1481&amp;XBD1481&amp;XBE1481&amp;XBF1481&amp;XBG1481&amp;XBH1481&amp;XBI1481&amp;XBJ1481&amp;XBK1481</f>
        <v>Soligent</v>
      </c>
      <c r="K1481" s="5"/>
      <c r="L1481" s="5"/>
      <c r="M1481" s="5">
        <v>101.78</v>
      </c>
      <c r="N1481" s="5"/>
      <c r="O1481" s="5">
        <v>134</v>
      </c>
      <c r="P1481" s="15">
        <f>(O1481-M1481)/O1481*100</f>
        <v>24.044776119402982</v>
      </c>
      <c r="Q1481" s="5"/>
      <c r="R1481" s="5"/>
      <c r="S1481" s="5"/>
      <c r="T1481" s="5"/>
      <c r="U1481" s="5">
        <v>0.24</v>
      </c>
      <c r="V1481" s="5">
        <v>2.5</v>
      </c>
      <c r="W1481" s="5">
        <v>2.6</v>
      </c>
      <c r="X1481" s="5">
        <v>1.8</v>
      </c>
      <c r="Y1481" s="5"/>
      <c r="Z1481" s="5"/>
      <c r="AA1481" s="5"/>
      <c r="AB1481" s="5"/>
      <c r="AC1481" s="5"/>
      <c r="AD1481" s="5"/>
      <c r="AE1481" s="20"/>
      <c r="AF1481" s="20"/>
      <c r="AG1481" s="20"/>
      <c r="AH1481" s="20"/>
      <c r="AI1481" s="20"/>
      <c r="AJ1481" s="20"/>
      <c r="AK1481" s="20"/>
      <c r="AL1481" s="20"/>
      <c r="AM1481" s="20"/>
      <c r="AN1481" s="20"/>
      <c r="AO1481" s="20"/>
      <c r="AP1481" s="20"/>
      <c r="AQ1481" s="20"/>
      <c r="AR1481" s="20"/>
      <c r="AS1481" s="20"/>
      <c r="AT1481" s="20"/>
      <c r="AU1481" s="20"/>
      <c r="AV1481" s="20"/>
      <c r="AW1481" s="20"/>
      <c r="AX1481" s="20"/>
      <c r="AY1481" s="20"/>
      <c r="AZ1481" s="20"/>
      <c r="BA1481" s="20"/>
      <c r="BB1481" s="20"/>
      <c r="BC1481" s="20"/>
      <c r="BD1481" s="20"/>
      <c r="BE1481" s="20"/>
      <c r="BF1481" s="20"/>
      <c r="BG1481" s="20"/>
      <c r="BH1481" s="20"/>
      <c r="BI1481" s="20"/>
      <c r="BJ1481" s="20"/>
      <c r="BK1481" s="20"/>
      <c r="BL1481" s="20"/>
      <c r="BM1481" s="20"/>
      <c r="BN1481" s="20"/>
      <c r="BO1481" s="20"/>
      <c r="BP1481" s="20"/>
      <c r="BQ1481" s="20"/>
      <c r="BR1481" s="20"/>
      <c r="BS1481" s="20"/>
      <c r="BT1481" s="20"/>
      <c r="BU1481" s="20"/>
      <c r="BV1481" s="20"/>
      <c r="BW1481" s="20"/>
      <c r="BX1481" s="20"/>
      <c r="BY1481" s="20"/>
      <c r="BZ1481" s="20"/>
      <c r="CA1481" s="5"/>
      <c r="CB1481" s="45" t="s">
        <v>10423</v>
      </c>
      <c r="XBA1481" s="18">
        <f>MIN(XBL1481:XBU1481)</f>
        <v>101.78</v>
      </c>
      <c r="XBB1481" s="21" t="str" cm="1">
        <f t="array" ref="XBB1481:XBK1481">IF(XBA1481=XBL1481:XBU1481,$XBL$2:$XBU$2,"")</f>
        <v/>
      </c>
      <c r="XBC1481" s="21" t="str">
        <v>Soligent</v>
      </c>
      <c r="XBD1481" s="21" t="str">
        <v/>
      </c>
      <c r="XBE1481" s="21" t="str">
        <v/>
      </c>
      <c r="XBF1481" s="21" t="str">
        <v/>
      </c>
      <c r="XBG1481" s="21" t="str">
        <v/>
      </c>
      <c r="XBH1481" s="21" t="str">
        <v/>
      </c>
      <c r="XBI1481" s="21" t="str">
        <v/>
      </c>
      <c r="XBJ1481" s="22" t="str">
        <v/>
      </c>
      <c r="XBK1481" s="22" t="str">
        <v/>
      </c>
      <c r="XBL1481" s="18" t="s">
        <v>8835</v>
      </c>
      <c r="XBM1481" s="18">
        <v>101.78</v>
      </c>
      <c r="XBN1481" s="18" t="s">
        <v>8835</v>
      </c>
      <c r="XBO1481" s="18" t="s">
        <v>8835</v>
      </c>
      <c r="XBP1481" s="18" t="s">
        <v>8835</v>
      </c>
      <c r="XBQ1481" s="18" t="s">
        <v>8835</v>
      </c>
      <c r="XBR1481" s="18" t="s">
        <v>8835</v>
      </c>
      <c r="XBS1481" s="18" t="s">
        <v>8835</v>
      </c>
      <c r="XBT1481" s="18" t="s">
        <v>8835</v>
      </c>
      <c r="XBU1481" s="18" t="s">
        <v>8835</v>
      </c>
    </row>
    <row r="1482" spans="1:80 16277:16297" s="23" customFormat="1" ht="12" x14ac:dyDescent="0.25">
      <c r="A1482" s="5" t="s">
        <v>4390</v>
      </c>
      <c r="B1482" s="5" t="s">
        <v>63</v>
      </c>
      <c r="C1482" s="5" t="s">
        <v>4391</v>
      </c>
      <c r="D1482" s="6" t="s">
        <v>4392</v>
      </c>
      <c r="E1482" s="5"/>
      <c r="F1482" s="6" t="s">
        <v>11832</v>
      </c>
      <c r="G1482" s="5" t="s">
        <v>11835</v>
      </c>
      <c r="H1482" s="6" t="s">
        <v>8872</v>
      </c>
      <c r="I1482" s="6" t="s">
        <v>8872</v>
      </c>
      <c r="J1482" s="20" t="str">
        <f>XBB1482&amp;XBC1482&amp;XBD1482&amp;XBE1482&amp;XBF1482&amp;XBG1482&amp;XBH1482&amp;XBI1482&amp;XBJ1482&amp;XBK1482</f>
        <v/>
      </c>
      <c r="K1482" s="5"/>
      <c r="L1482" s="5"/>
      <c r="M1482" s="5">
        <v>249.81</v>
      </c>
      <c r="N1482" s="5"/>
      <c r="O1482" s="5">
        <v>304</v>
      </c>
      <c r="P1482" s="15">
        <f>(O1482-M1482)/O1482*100</f>
        <v>17.825657894736839</v>
      </c>
      <c r="Q1482" s="5"/>
      <c r="R1482" s="5"/>
      <c r="S1482" s="5"/>
      <c r="T1482" s="5"/>
      <c r="U1482" s="5">
        <v>0.5</v>
      </c>
      <c r="V1482" s="5">
        <v>5</v>
      </c>
      <c r="W1482" s="5">
        <v>6.5</v>
      </c>
      <c r="X1482" s="5">
        <v>9</v>
      </c>
      <c r="Y1482" s="5"/>
      <c r="Z1482" s="5"/>
      <c r="AA1482" s="5"/>
      <c r="AB1482" s="5"/>
      <c r="AC1482" s="5"/>
      <c r="AD1482" s="5"/>
      <c r="AE1482" s="20"/>
      <c r="AF1482" s="20"/>
      <c r="AG1482" s="20"/>
      <c r="AH1482" s="20"/>
      <c r="AI1482" s="20"/>
      <c r="AJ1482" s="20"/>
      <c r="AK1482" s="20"/>
      <c r="AL1482" s="20"/>
      <c r="AM1482" s="20"/>
      <c r="AN1482" s="20"/>
      <c r="AO1482" s="20"/>
      <c r="AP1482" s="20"/>
      <c r="AQ1482" s="20"/>
      <c r="AR1482" s="20"/>
      <c r="AS1482" s="20"/>
      <c r="AT1482" s="20"/>
      <c r="AU1482" s="20"/>
      <c r="AV1482" s="20"/>
      <c r="AW1482" s="20"/>
      <c r="AX1482" s="20"/>
      <c r="AY1482" s="20"/>
      <c r="AZ1482" s="20"/>
      <c r="BA1482" s="20"/>
      <c r="BB1482" s="20"/>
      <c r="BC1482" s="20"/>
      <c r="BD1482" s="20"/>
      <c r="BE1482" s="20"/>
      <c r="BF1482" s="20"/>
      <c r="BG1482" s="20"/>
      <c r="BH1482" s="20"/>
      <c r="BI1482" s="20"/>
      <c r="BJ1482" s="20"/>
      <c r="BK1482" s="20"/>
      <c r="BL1482" s="20"/>
      <c r="BM1482" s="20"/>
      <c r="BN1482" s="20"/>
      <c r="BO1482" s="20"/>
      <c r="BP1482" s="20"/>
      <c r="BQ1482" s="20"/>
      <c r="BR1482" s="20"/>
      <c r="BS1482" s="20"/>
      <c r="BT1482" s="20"/>
      <c r="BU1482" s="20"/>
      <c r="BV1482" s="20"/>
      <c r="BW1482" s="20"/>
      <c r="BX1482" s="20"/>
      <c r="BY1482" s="20"/>
      <c r="BZ1482" s="20"/>
      <c r="CA1482" s="5"/>
      <c r="CB1482" s="45" t="s">
        <v>10424</v>
      </c>
      <c r="XBA1482" s="18">
        <f>MIN(XBL1482:XBU1482)</f>
        <v>0</v>
      </c>
      <c r="XBB1482" s="21" t="str" cm="1">
        <f t="array" ref="XBB1482:XBK1482">IF(XBA1482=XBL1482:XBU1482,$XBL$2:$XBU$2,"")</f>
        <v/>
      </c>
      <c r="XBC1482" s="21" t="str">
        <v/>
      </c>
      <c r="XBD1482" s="21" t="str">
        <v/>
      </c>
      <c r="XBE1482" s="21" t="str">
        <v/>
      </c>
      <c r="XBF1482" s="21" t="str">
        <v/>
      </c>
      <c r="XBG1482" s="21" t="str">
        <v/>
      </c>
      <c r="XBH1482" s="21" t="str">
        <v/>
      </c>
      <c r="XBI1482" s="21" t="str">
        <v/>
      </c>
      <c r="XBJ1482" s="22" t="str">
        <v/>
      </c>
      <c r="XBK1482" s="22" t="str">
        <v/>
      </c>
      <c r="XBL1482" s="18" t="s">
        <v>8835</v>
      </c>
      <c r="XBM1482" s="18" t="s">
        <v>8835</v>
      </c>
      <c r="XBN1482" s="18" t="s">
        <v>8835</v>
      </c>
      <c r="XBO1482" s="18" t="s">
        <v>8835</v>
      </c>
      <c r="XBP1482" s="18" t="s">
        <v>8835</v>
      </c>
      <c r="XBQ1482" s="18" t="s">
        <v>8835</v>
      </c>
      <c r="XBR1482" s="18" t="s">
        <v>8835</v>
      </c>
      <c r="XBS1482" s="18" t="s">
        <v>8835</v>
      </c>
      <c r="XBT1482" s="18" t="s">
        <v>8835</v>
      </c>
      <c r="XBU1482" s="18" t="s">
        <v>8835</v>
      </c>
    </row>
    <row r="1483" spans="1:80 16277:16297" s="23" customFormat="1" ht="12" x14ac:dyDescent="0.25">
      <c r="A1483" s="5" t="s">
        <v>4393</v>
      </c>
      <c r="B1483" s="5" t="s">
        <v>11830</v>
      </c>
      <c r="C1483" s="5" t="s">
        <v>4394</v>
      </c>
      <c r="D1483" s="6" t="s">
        <v>4395</v>
      </c>
      <c r="E1483" s="5"/>
      <c r="F1483" s="6">
        <v>0</v>
      </c>
      <c r="G1483" s="5" t="s">
        <v>11835</v>
      </c>
      <c r="H1483" s="6" t="s">
        <v>8875</v>
      </c>
      <c r="I1483" s="6" t="s">
        <v>8875</v>
      </c>
      <c r="J1483" s="20" t="str">
        <f>XBB1483&amp;XBC1483&amp;XBD1483&amp;XBE1483&amp;XBF1483&amp;XBG1483&amp;XBH1483&amp;XBI1483&amp;XBJ1483&amp;XBK1483</f>
        <v>Soligent</v>
      </c>
      <c r="K1483" s="5"/>
      <c r="L1483" s="5"/>
      <c r="M1483" s="5">
        <v>810.88</v>
      </c>
      <c r="N1483" s="5"/>
      <c r="O1483" s="5">
        <v>989</v>
      </c>
      <c r="P1483" s="15">
        <f>(O1483-M1483)/O1483*100</f>
        <v>18.01011122345804</v>
      </c>
      <c r="Q1483" s="5"/>
      <c r="R1483" s="5"/>
      <c r="S1483" s="5"/>
      <c r="T1483" s="5"/>
      <c r="U1483" s="5">
        <v>0.73</v>
      </c>
      <c r="V1483" s="5">
        <v>5.0999999999999996</v>
      </c>
      <c r="W1483" s="5">
        <v>5.4</v>
      </c>
      <c r="X1483" s="5">
        <v>1.9</v>
      </c>
      <c r="Y1483" s="5"/>
      <c r="Z1483" s="5"/>
      <c r="AA1483" s="5"/>
      <c r="AB1483" s="5"/>
      <c r="AC1483" s="5"/>
      <c r="AD1483" s="5"/>
      <c r="AE1483" s="20"/>
      <c r="AF1483" s="20"/>
      <c r="AG1483" s="20"/>
      <c r="AH1483" s="20"/>
      <c r="AI1483" s="20"/>
      <c r="AJ1483" s="20"/>
      <c r="AK1483" s="20"/>
      <c r="AL1483" s="20"/>
      <c r="AM1483" s="20"/>
      <c r="AN1483" s="20"/>
      <c r="AO1483" s="20"/>
      <c r="AP1483" s="20"/>
      <c r="AQ1483" s="20"/>
      <c r="AR1483" s="20"/>
      <c r="AS1483" s="20"/>
      <c r="AT1483" s="20"/>
      <c r="AU1483" s="20"/>
      <c r="AV1483" s="20"/>
      <c r="AW1483" s="20"/>
      <c r="AX1483" s="20"/>
      <c r="AY1483" s="20"/>
      <c r="AZ1483" s="20"/>
      <c r="BA1483" s="20"/>
      <c r="BB1483" s="20"/>
      <c r="BC1483" s="20"/>
      <c r="BD1483" s="20"/>
      <c r="BE1483" s="20"/>
      <c r="BF1483" s="20"/>
      <c r="BG1483" s="20"/>
      <c r="BH1483" s="20"/>
      <c r="BI1483" s="20"/>
      <c r="BJ1483" s="20"/>
      <c r="BK1483" s="20"/>
      <c r="BL1483" s="20"/>
      <c r="BM1483" s="20"/>
      <c r="BN1483" s="20"/>
      <c r="BO1483" s="20"/>
      <c r="BP1483" s="20"/>
      <c r="BQ1483" s="20"/>
      <c r="BR1483" s="20"/>
      <c r="BS1483" s="20"/>
      <c r="BT1483" s="20"/>
      <c r="BU1483" s="20"/>
      <c r="BV1483" s="20"/>
      <c r="BW1483" s="20"/>
      <c r="BX1483" s="20"/>
      <c r="BY1483" s="20"/>
      <c r="BZ1483" s="20"/>
      <c r="CA1483" s="5"/>
      <c r="CB1483" s="45" t="s">
        <v>10425</v>
      </c>
      <c r="XBA1483" s="18">
        <f>MIN(XBL1483:XBU1483)</f>
        <v>810.88</v>
      </c>
      <c r="XBB1483" s="21" t="str" cm="1">
        <f t="array" ref="XBB1483:XBK1483">IF(XBA1483=XBL1483:XBU1483,$XBL$2:$XBU$2,"")</f>
        <v/>
      </c>
      <c r="XBC1483" s="21" t="str">
        <v>Soligent</v>
      </c>
      <c r="XBD1483" s="21" t="str">
        <v/>
      </c>
      <c r="XBE1483" s="21" t="str">
        <v/>
      </c>
      <c r="XBF1483" s="21" t="str">
        <v/>
      </c>
      <c r="XBG1483" s="21" t="str">
        <v/>
      </c>
      <c r="XBH1483" s="21" t="str">
        <v/>
      </c>
      <c r="XBI1483" s="21" t="str">
        <v/>
      </c>
      <c r="XBJ1483" s="22" t="str">
        <v/>
      </c>
      <c r="XBK1483" s="22" t="str">
        <v/>
      </c>
      <c r="XBL1483" s="18" t="s">
        <v>8835</v>
      </c>
      <c r="XBM1483" s="18">
        <v>810.88</v>
      </c>
      <c r="XBN1483" s="18" t="s">
        <v>8835</v>
      </c>
      <c r="XBO1483" s="18" t="s">
        <v>8835</v>
      </c>
      <c r="XBP1483" s="18" t="s">
        <v>8835</v>
      </c>
      <c r="XBQ1483" s="18" t="s">
        <v>8835</v>
      </c>
      <c r="XBR1483" s="18" t="s">
        <v>8835</v>
      </c>
      <c r="XBS1483" s="18" t="s">
        <v>8835</v>
      </c>
      <c r="XBT1483" s="18" t="s">
        <v>8835</v>
      </c>
      <c r="XBU1483" s="18" t="s">
        <v>8835</v>
      </c>
    </row>
    <row r="1484" spans="1:80 16277:16297" s="23" customFormat="1" ht="12" x14ac:dyDescent="0.25">
      <c r="A1484" s="5" t="s">
        <v>4396</v>
      </c>
      <c r="B1484" s="5" t="s">
        <v>11830</v>
      </c>
      <c r="C1484" s="5" t="s">
        <v>8738</v>
      </c>
      <c r="D1484" s="6" t="s">
        <v>4397</v>
      </c>
      <c r="E1484" s="5"/>
      <c r="F1484" s="6" t="s">
        <v>11837</v>
      </c>
      <c r="G1484" s="5" t="s">
        <v>11835</v>
      </c>
      <c r="H1484" s="6" t="s">
        <v>8847</v>
      </c>
      <c r="I1484" s="6" t="s">
        <v>8847</v>
      </c>
      <c r="J1484" s="20" t="str">
        <f>XBB1484&amp;XBC1484&amp;XBD1484&amp;XBE1484&amp;XBF1484&amp;XBG1484&amp;XBH1484&amp;XBI1484&amp;XBJ1484&amp;XBK1484</f>
        <v>Soligent</v>
      </c>
      <c r="K1484" s="5"/>
      <c r="L1484" s="5"/>
      <c r="M1484" s="5">
        <v>486.6</v>
      </c>
      <c r="N1484" s="5"/>
      <c r="O1484" s="5">
        <v>613</v>
      </c>
      <c r="P1484" s="15">
        <f>(O1484-M1484)/O1484*100</f>
        <v>20.619902120717779</v>
      </c>
      <c r="Q1484" s="5"/>
      <c r="R1484" s="5"/>
      <c r="S1484" s="5"/>
      <c r="T1484" s="5"/>
      <c r="U1484" s="5">
        <v>1.25</v>
      </c>
      <c r="V1484" s="5">
        <v>1.8</v>
      </c>
      <c r="W1484" s="5">
        <v>5</v>
      </c>
      <c r="X1484" s="5">
        <v>8.4</v>
      </c>
      <c r="Y1484" s="5"/>
      <c r="Z1484" s="5"/>
      <c r="AA1484" s="5"/>
      <c r="AB1484" s="5"/>
      <c r="AC1484" s="5"/>
      <c r="AD1484" s="5"/>
      <c r="AE1484" s="20"/>
      <c r="AF1484" s="20"/>
      <c r="AG1484" s="20"/>
      <c r="AH1484" s="20"/>
      <c r="AI1484" s="20"/>
      <c r="AJ1484" s="20"/>
      <c r="AK1484" s="20"/>
      <c r="AL1484" s="20"/>
      <c r="AM1484" s="20"/>
      <c r="AN1484" s="20"/>
      <c r="AO1484" s="20"/>
      <c r="AP1484" s="20"/>
      <c r="AQ1484" s="20"/>
      <c r="AR1484" s="20"/>
      <c r="AS1484" s="20"/>
      <c r="AT1484" s="20"/>
      <c r="AU1484" s="20"/>
      <c r="AV1484" s="20"/>
      <c r="AW1484" s="20"/>
      <c r="AX1484" s="20"/>
      <c r="AY1484" s="20"/>
      <c r="AZ1484" s="20"/>
      <c r="BA1484" s="20"/>
      <c r="BB1484" s="20"/>
      <c r="BC1484" s="20"/>
      <c r="BD1484" s="20"/>
      <c r="BE1484" s="20"/>
      <c r="BF1484" s="20"/>
      <c r="BG1484" s="20"/>
      <c r="BH1484" s="20"/>
      <c r="BI1484" s="20"/>
      <c r="BJ1484" s="20"/>
      <c r="BK1484" s="20"/>
      <c r="BL1484" s="20"/>
      <c r="BM1484" s="20"/>
      <c r="BN1484" s="20"/>
      <c r="BO1484" s="20"/>
      <c r="BP1484" s="20"/>
      <c r="BQ1484" s="20"/>
      <c r="BR1484" s="20"/>
      <c r="BS1484" s="20"/>
      <c r="BT1484" s="20"/>
      <c r="BU1484" s="20"/>
      <c r="BV1484" s="20"/>
      <c r="BW1484" s="20"/>
      <c r="BX1484" s="20"/>
      <c r="BY1484" s="20"/>
      <c r="BZ1484" s="20"/>
      <c r="CA1484" s="5"/>
      <c r="CB1484" s="45" t="s">
        <v>10426</v>
      </c>
      <c r="XBA1484" s="18">
        <f>MIN(XBL1484:XBU1484)</f>
        <v>486.6</v>
      </c>
      <c r="XBB1484" s="21" t="str" cm="1">
        <f t="array" ref="XBB1484:XBK1484">IF(XBA1484=XBL1484:XBU1484,$XBL$2:$XBU$2,"")</f>
        <v/>
      </c>
      <c r="XBC1484" s="21" t="str">
        <v>Soligent</v>
      </c>
      <c r="XBD1484" s="21" t="str">
        <v/>
      </c>
      <c r="XBE1484" s="21" t="str">
        <v/>
      </c>
      <c r="XBF1484" s="21" t="str">
        <v/>
      </c>
      <c r="XBG1484" s="21" t="str">
        <v/>
      </c>
      <c r="XBH1484" s="21" t="str">
        <v/>
      </c>
      <c r="XBI1484" s="21" t="str">
        <v/>
      </c>
      <c r="XBJ1484" s="22" t="str">
        <v/>
      </c>
      <c r="XBK1484" s="22" t="str">
        <v/>
      </c>
      <c r="XBL1484" s="18" t="s">
        <v>8835</v>
      </c>
      <c r="XBM1484" s="18">
        <v>486.6</v>
      </c>
      <c r="XBN1484" s="18" t="s">
        <v>8835</v>
      </c>
      <c r="XBO1484" s="18" t="s">
        <v>8835</v>
      </c>
      <c r="XBP1484" s="18" t="s">
        <v>8835</v>
      </c>
      <c r="XBQ1484" s="18" t="s">
        <v>8835</v>
      </c>
      <c r="XBR1484" s="18" t="s">
        <v>8835</v>
      </c>
      <c r="XBS1484" s="18" t="s">
        <v>8835</v>
      </c>
      <c r="XBT1484" s="18" t="s">
        <v>8835</v>
      </c>
      <c r="XBU1484" s="18" t="s">
        <v>8835</v>
      </c>
    </row>
    <row r="1485" spans="1:80 16277:16297" s="23" customFormat="1" ht="12" x14ac:dyDescent="0.25">
      <c r="A1485" s="5" t="s">
        <v>4398</v>
      </c>
      <c r="B1485" s="5" t="s">
        <v>63</v>
      </c>
      <c r="C1485" s="5" t="s">
        <v>4399</v>
      </c>
      <c r="D1485" s="6" t="s">
        <v>4400</v>
      </c>
      <c r="E1485" s="5"/>
      <c r="F1485" s="6">
        <v>0</v>
      </c>
      <c r="G1485" s="5" t="s">
        <v>11835</v>
      </c>
      <c r="H1485" s="6" t="s">
        <v>8872</v>
      </c>
      <c r="I1485" s="6" t="s">
        <v>8872</v>
      </c>
      <c r="J1485" s="20" t="str">
        <f>XBB1485&amp;XBC1485&amp;XBD1485&amp;XBE1485&amp;XBF1485&amp;XBG1485&amp;XBH1485&amp;XBI1485&amp;XBJ1485&amp;XBK1485</f>
        <v>The PowerStore</v>
      </c>
      <c r="K1485" s="5"/>
      <c r="L1485" s="5"/>
      <c r="M1485" s="5">
        <v>142</v>
      </c>
      <c r="N1485" s="5"/>
      <c r="O1485" s="5">
        <v>176.08</v>
      </c>
      <c r="P1485" s="15">
        <f>(O1485-M1485)/O1485*100</f>
        <v>19.354838709677423</v>
      </c>
      <c r="Q1485" s="5"/>
      <c r="R1485" s="5"/>
      <c r="S1485" s="5"/>
      <c r="T1485" s="5"/>
      <c r="U1485" s="5">
        <v>1</v>
      </c>
      <c r="V1485" s="5">
        <v>2</v>
      </c>
      <c r="W1485" s="5">
        <v>6</v>
      </c>
      <c r="X1485" s="5">
        <v>9</v>
      </c>
      <c r="Y1485" s="5"/>
      <c r="Z1485" s="5"/>
      <c r="AA1485" s="5"/>
      <c r="AB1485" s="5"/>
      <c r="AC1485" s="5"/>
      <c r="AD1485" s="5"/>
      <c r="AE1485" s="20"/>
      <c r="AF1485" s="20"/>
      <c r="AG1485" s="20"/>
      <c r="AH1485" s="20"/>
      <c r="AI1485" s="20"/>
      <c r="AJ1485" s="20"/>
      <c r="AK1485" s="20"/>
      <c r="AL1485" s="20"/>
      <c r="AM1485" s="20"/>
      <c r="AN1485" s="20"/>
      <c r="AO1485" s="20"/>
      <c r="AP1485" s="20"/>
      <c r="AQ1485" s="20"/>
      <c r="AR1485" s="20"/>
      <c r="AS1485" s="20"/>
      <c r="AT1485" s="20"/>
      <c r="AU1485" s="20"/>
      <c r="AV1485" s="20"/>
      <c r="AW1485" s="20"/>
      <c r="AX1485" s="20"/>
      <c r="AY1485" s="20"/>
      <c r="AZ1485" s="20"/>
      <c r="BA1485" s="20"/>
      <c r="BB1485" s="20"/>
      <c r="BC1485" s="20"/>
      <c r="BD1485" s="20"/>
      <c r="BE1485" s="20"/>
      <c r="BF1485" s="20"/>
      <c r="BG1485" s="20"/>
      <c r="BH1485" s="20"/>
      <c r="BI1485" s="20"/>
      <c r="BJ1485" s="20"/>
      <c r="BK1485" s="20"/>
      <c r="BL1485" s="20"/>
      <c r="BM1485" s="20"/>
      <c r="BN1485" s="20"/>
      <c r="BO1485" s="20"/>
      <c r="BP1485" s="20"/>
      <c r="BQ1485" s="20"/>
      <c r="BR1485" s="20"/>
      <c r="BS1485" s="20"/>
      <c r="BT1485" s="20"/>
      <c r="BU1485" s="20"/>
      <c r="BV1485" s="20"/>
      <c r="BW1485" s="20"/>
      <c r="BX1485" s="20"/>
      <c r="BY1485" s="20"/>
      <c r="BZ1485" s="20"/>
      <c r="CA1485" s="5"/>
      <c r="CB1485" s="45" t="s">
        <v>10427</v>
      </c>
      <c r="XBA1485" s="18">
        <f>MIN(XBL1485:XBU1485)</f>
        <v>142</v>
      </c>
      <c r="XBB1485" s="21" t="str" cm="1">
        <f t="array" ref="XBB1485:XBK1485">IF(XBA1485=XBL1485:XBU1485,$XBL$2:$XBU$2,"")</f>
        <v/>
      </c>
      <c r="XBC1485" s="21" t="str">
        <v/>
      </c>
      <c r="XBD1485" s="21" t="str">
        <v>The PowerStore</v>
      </c>
      <c r="XBE1485" s="21" t="str">
        <v/>
      </c>
      <c r="XBF1485" s="21" t="str">
        <v/>
      </c>
      <c r="XBG1485" s="21" t="str">
        <v/>
      </c>
      <c r="XBH1485" s="21" t="str">
        <v/>
      </c>
      <c r="XBI1485" s="21" t="str">
        <v/>
      </c>
      <c r="XBJ1485" s="22" t="str">
        <v/>
      </c>
      <c r="XBK1485" s="22" t="str">
        <v/>
      </c>
      <c r="XBL1485" s="18" t="s">
        <v>8835</v>
      </c>
      <c r="XBM1485" s="18">
        <v>150.35</v>
      </c>
      <c r="XBN1485" s="18">
        <v>142</v>
      </c>
      <c r="XBO1485" s="18" t="s">
        <v>8835</v>
      </c>
      <c r="XBP1485" s="18" t="s">
        <v>8835</v>
      </c>
      <c r="XBQ1485" s="18" t="s">
        <v>8835</v>
      </c>
      <c r="XBR1485" s="18" t="s">
        <v>8835</v>
      </c>
      <c r="XBS1485" s="18" t="s">
        <v>8835</v>
      </c>
      <c r="XBT1485" s="18" t="s">
        <v>8835</v>
      </c>
      <c r="XBU1485" s="18" t="s">
        <v>8835</v>
      </c>
    </row>
    <row r="1486" spans="1:80 16277:16297" s="23" customFormat="1" ht="12" x14ac:dyDescent="0.25">
      <c r="A1486" s="5" t="s">
        <v>4401</v>
      </c>
      <c r="B1486" s="5" t="s">
        <v>63</v>
      </c>
      <c r="C1486" s="5" t="s">
        <v>4402</v>
      </c>
      <c r="D1486" s="6" t="s">
        <v>4403</v>
      </c>
      <c r="E1486" s="5"/>
      <c r="F1486" s="6" t="s">
        <v>11832</v>
      </c>
      <c r="G1486" s="5" t="s">
        <v>11835</v>
      </c>
      <c r="H1486" s="6" t="s">
        <v>8866</v>
      </c>
      <c r="I1486" s="6" t="s">
        <v>8866</v>
      </c>
      <c r="J1486" s="20" t="str">
        <f>XBB1486&amp;XBC1486&amp;XBD1486&amp;XBE1486&amp;XBF1486&amp;XBG1486&amp;XBH1486&amp;XBI1486&amp;XBJ1486&amp;XBK1486</f>
        <v>Soligent</v>
      </c>
      <c r="K1486" s="5"/>
      <c r="L1486" s="5"/>
      <c r="M1486" s="5">
        <v>158.4</v>
      </c>
      <c r="N1486" s="5"/>
      <c r="O1486" s="5">
        <v>208</v>
      </c>
      <c r="P1486" s="15">
        <f>(O1486-M1486)/O1486*100</f>
        <v>23.846153846153843</v>
      </c>
      <c r="Q1486" s="5"/>
      <c r="R1486" s="5"/>
      <c r="S1486" s="5"/>
      <c r="T1486" s="5"/>
      <c r="U1486" s="5">
        <v>2.2000000000000002</v>
      </c>
      <c r="V1486" s="5">
        <v>22</v>
      </c>
      <c r="W1486" s="5">
        <v>103</v>
      </c>
      <c r="X1486" s="5">
        <v>132</v>
      </c>
      <c r="Y1486" s="5"/>
      <c r="Z1486" s="5"/>
      <c r="AA1486" s="5"/>
      <c r="AB1486" s="5"/>
      <c r="AC1486" s="5"/>
      <c r="AD1486" s="5"/>
      <c r="AE1486" s="20"/>
      <c r="AF1486" s="20"/>
      <c r="AG1486" s="20"/>
      <c r="AH1486" s="20"/>
      <c r="AI1486" s="20"/>
      <c r="AJ1486" s="20"/>
      <c r="AK1486" s="20"/>
      <c r="AL1486" s="20"/>
      <c r="AM1486" s="20"/>
      <c r="AN1486" s="20"/>
      <c r="AO1486" s="20"/>
      <c r="AP1486" s="20"/>
      <c r="AQ1486" s="20"/>
      <c r="AR1486" s="20"/>
      <c r="AS1486" s="20"/>
      <c r="AT1486" s="20"/>
      <c r="AU1486" s="20"/>
      <c r="AV1486" s="20"/>
      <c r="AW1486" s="20"/>
      <c r="AX1486" s="20"/>
      <c r="AY1486" s="20"/>
      <c r="AZ1486" s="20"/>
      <c r="BA1486" s="20"/>
      <c r="BB1486" s="20"/>
      <c r="BC1486" s="20"/>
      <c r="BD1486" s="20"/>
      <c r="BE1486" s="20"/>
      <c r="BF1486" s="20"/>
      <c r="BG1486" s="20"/>
      <c r="BH1486" s="20"/>
      <c r="BI1486" s="20"/>
      <c r="BJ1486" s="20"/>
      <c r="BK1486" s="20"/>
      <c r="BL1486" s="20"/>
      <c r="BM1486" s="20"/>
      <c r="BN1486" s="20"/>
      <c r="BO1486" s="20"/>
      <c r="BP1486" s="20"/>
      <c r="BQ1486" s="20"/>
      <c r="BR1486" s="20"/>
      <c r="BS1486" s="20"/>
      <c r="BT1486" s="20"/>
      <c r="BU1486" s="20"/>
      <c r="BV1486" s="20"/>
      <c r="BW1486" s="20"/>
      <c r="BX1486" s="20"/>
      <c r="BY1486" s="20"/>
      <c r="BZ1486" s="20"/>
      <c r="CA1486" s="5"/>
      <c r="CB1486" s="45" t="s">
        <v>10428</v>
      </c>
      <c r="XBA1486" s="18">
        <f>MIN(XBL1486:XBU1486)</f>
        <v>158.4</v>
      </c>
      <c r="XBB1486" s="21" t="str" cm="1">
        <f t="array" ref="XBB1486:XBK1486">IF(XBA1486=XBL1486:XBU1486,$XBL$2:$XBU$2,"")</f>
        <v/>
      </c>
      <c r="XBC1486" s="21" t="str">
        <v>Soligent</v>
      </c>
      <c r="XBD1486" s="21" t="str">
        <v/>
      </c>
      <c r="XBE1486" s="21" t="str">
        <v/>
      </c>
      <c r="XBF1486" s="21" t="str">
        <v/>
      </c>
      <c r="XBG1486" s="21" t="str">
        <v/>
      </c>
      <c r="XBH1486" s="21" t="str">
        <v/>
      </c>
      <c r="XBI1486" s="21" t="str">
        <v/>
      </c>
      <c r="XBJ1486" s="22" t="str">
        <v/>
      </c>
      <c r="XBK1486" s="22" t="str">
        <v/>
      </c>
      <c r="XBL1486" s="18" t="s">
        <v>8835</v>
      </c>
      <c r="XBM1486" s="18">
        <v>158.4</v>
      </c>
      <c r="XBN1486" s="18" t="s">
        <v>8835</v>
      </c>
      <c r="XBO1486" s="18" t="s">
        <v>8835</v>
      </c>
      <c r="XBP1486" s="18" t="s">
        <v>8835</v>
      </c>
      <c r="XBQ1486" s="18" t="s">
        <v>8835</v>
      </c>
      <c r="XBR1486" s="18" t="s">
        <v>8835</v>
      </c>
      <c r="XBS1486" s="18" t="s">
        <v>8835</v>
      </c>
      <c r="XBT1486" s="18" t="s">
        <v>8835</v>
      </c>
      <c r="XBU1486" s="18" t="s">
        <v>8835</v>
      </c>
    </row>
    <row r="1487" spans="1:80 16277:16297" s="23" customFormat="1" ht="12" x14ac:dyDescent="0.25">
      <c r="A1487" s="5" t="s">
        <v>4404</v>
      </c>
      <c r="B1487" s="5" t="s">
        <v>63</v>
      </c>
      <c r="C1487" s="5" t="s">
        <v>4405</v>
      </c>
      <c r="D1487" s="6" t="s">
        <v>4406</v>
      </c>
      <c r="E1487" s="5"/>
      <c r="F1487" s="6">
        <v>0</v>
      </c>
      <c r="G1487" s="5" t="s">
        <v>11835</v>
      </c>
      <c r="H1487" s="6" t="s">
        <v>8920</v>
      </c>
      <c r="I1487" s="6" t="s">
        <v>8920</v>
      </c>
      <c r="J1487" s="20" t="str">
        <f>XBB1487&amp;XBC1487&amp;XBD1487&amp;XBE1487&amp;XBF1487&amp;XBG1487&amp;XBH1487&amp;XBI1487&amp;XBJ1487&amp;XBK1487</f>
        <v>Soligent</v>
      </c>
      <c r="K1487" s="5"/>
      <c r="L1487" s="5"/>
      <c r="M1487" s="5">
        <v>101.21</v>
      </c>
      <c r="N1487" s="5"/>
      <c r="O1487" s="5">
        <v>123</v>
      </c>
      <c r="P1487" s="15">
        <f>(O1487-M1487)/O1487*100</f>
        <v>17.715447154471551</v>
      </c>
      <c r="Q1487" s="5"/>
      <c r="R1487" s="5"/>
      <c r="S1487" s="5"/>
      <c r="T1487" s="5"/>
      <c r="U1487" s="5">
        <v>17</v>
      </c>
      <c r="V1487" s="5">
        <v>1</v>
      </c>
      <c r="W1487" s="5">
        <v>19</v>
      </c>
      <c r="X1487" s="5">
        <v>42</v>
      </c>
      <c r="Y1487" s="5"/>
      <c r="Z1487" s="5"/>
      <c r="AA1487" s="5"/>
      <c r="AB1487" s="5"/>
      <c r="AC1487" s="5"/>
      <c r="AD1487" s="5"/>
      <c r="AE1487" s="20"/>
      <c r="AF1487" s="20"/>
      <c r="AG1487" s="20"/>
      <c r="AH1487" s="20"/>
      <c r="AI1487" s="20"/>
      <c r="AJ1487" s="20"/>
      <c r="AK1487" s="20"/>
      <c r="AL1487" s="20"/>
      <c r="AM1487" s="20"/>
      <c r="AN1487" s="20"/>
      <c r="AO1487" s="20"/>
      <c r="AP1487" s="20"/>
      <c r="AQ1487" s="20"/>
      <c r="AR1487" s="20"/>
      <c r="AS1487" s="20"/>
      <c r="AT1487" s="20"/>
      <c r="AU1487" s="20"/>
      <c r="AV1487" s="20"/>
      <c r="AW1487" s="20"/>
      <c r="AX1487" s="20"/>
      <c r="AY1487" s="20"/>
      <c r="AZ1487" s="20"/>
      <c r="BA1487" s="20"/>
      <c r="BB1487" s="20"/>
      <c r="BC1487" s="20"/>
      <c r="BD1487" s="20"/>
      <c r="BE1487" s="20"/>
      <c r="BF1487" s="20"/>
      <c r="BG1487" s="20"/>
      <c r="BH1487" s="20"/>
      <c r="BI1487" s="20"/>
      <c r="BJ1487" s="20"/>
      <c r="BK1487" s="20"/>
      <c r="BL1487" s="20"/>
      <c r="BM1487" s="20"/>
      <c r="BN1487" s="20"/>
      <c r="BO1487" s="20"/>
      <c r="BP1487" s="20"/>
      <c r="BQ1487" s="20"/>
      <c r="BR1487" s="20"/>
      <c r="BS1487" s="20"/>
      <c r="BT1487" s="20"/>
      <c r="BU1487" s="20"/>
      <c r="BV1487" s="20"/>
      <c r="BW1487" s="20"/>
      <c r="BX1487" s="20"/>
      <c r="BY1487" s="20"/>
      <c r="BZ1487" s="20"/>
      <c r="CA1487" s="5"/>
      <c r="CB1487" s="45" t="s">
        <v>10429</v>
      </c>
      <c r="XBA1487" s="18">
        <f>MIN(XBL1487:XBU1487)</f>
        <v>101.21</v>
      </c>
      <c r="XBB1487" s="21" t="str" cm="1">
        <f t="array" ref="XBB1487:XBK1487">IF(XBA1487=XBL1487:XBU1487,$XBL$2:$XBU$2,"")</f>
        <v/>
      </c>
      <c r="XBC1487" s="21" t="str">
        <v>Soligent</v>
      </c>
      <c r="XBD1487" s="21" t="str">
        <v/>
      </c>
      <c r="XBE1487" s="21" t="str">
        <v/>
      </c>
      <c r="XBF1487" s="21" t="str">
        <v/>
      </c>
      <c r="XBG1487" s="21" t="str">
        <v/>
      </c>
      <c r="XBH1487" s="21" t="str">
        <v/>
      </c>
      <c r="XBI1487" s="21" t="str">
        <v/>
      </c>
      <c r="XBJ1487" s="22" t="str">
        <v/>
      </c>
      <c r="XBK1487" s="22" t="str">
        <v/>
      </c>
      <c r="XBL1487" s="18" t="s">
        <v>8835</v>
      </c>
      <c r="XBM1487" s="18">
        <v>101.21</v>
      </c>
      <c r="XBN1487" s="18" t="s">
        <v>8835</v>
      </c>
      <c r="XBO1487" s="18" t="s">
        <v>8835</v>
      </c>
      <c r="XBP1487" s="18" t="s">
        <v>8835</v>
      </c>
      <c r="XBQ1487" s="18" t="s">
        <v>8835</v>
      </c>
      <c r="XBR1487" s="18" t="s">
        <v>8835</v>
      </c>
      <c r="XBS1487" s="18" t="s">
        <v>8835</v>
      </c>
      <c r="XBT1487" s="18" t="s">
        <v>8835</v>
      </c>
      <c r="XBU1487" s="18" t="s">
        <v>8835</v>
      </c>
    </row>
    <row r="1488" spans="1:80 16277:16297" s="23" customFormat="1" ht="12" x14ac:dyDescent="0.25">
      <c r="A1488" s="5" t="s">
        <v>4407</v>
      </c>
      <c r="B1488" s="5" t="s">
        <v>63</v>
      </c>
      <c r="C1488" s="5" t="s">
        <v>4408</v>
      </c>
      <c r="D1488" s="6" t="s">
        <v>4409</v>
      </c>
      <c r="E1488" s="5"/>
      <c r="F1488" s="6" t="s">
        <v>11837</v>
      </c>
      <c r="G1488" s="5" t="s">
        <v>11835</v>
      </c>
      <c r="H1488" s="6" t="s">
        <v>8920</v>
      </c>
      <c r="I1488" s="6" t="s">
        <v>8920</v>
      </c>
      <c r="J1488" s="20" t="str">
        <f>XBB1488&amp;XBC1488&amp;XBD1488&amp;XBE1488&amp;XBF1488&amp;XBG1488&amp;XBH1488&amp;XBI1488&amp;XBJ1488&amp;XBK1488</f>
        <v>Soligent</v>
      </c>
      <c r="K1488" s="5"/>
      <c r="L1488" s="5"/>
      <c r="M1488" s="5">
        <v>20.51</v>
      </c>
      <c r="N1488" s="5"/>
      <c r="O1488" s="5">
        <v>24.67</v>
      </c>
      <c r="P1488" s="15">
        <f>(O1488-M1488)/O1488*100</f>
        <v>16.862586137008513</v>
      </c>
      <c r="Q1488" s="5"/>
      <c r="R1488" s="5"/>
      <c r="S1488" s="5"/>
      <c r="T1488" s="5"/>
      <c r="U1488" s="5">
        <v>0.5</v>
      </c>
      <c r="V1488" s="5">
        <v>1</v>
      </c>
      <c r="W1488" s="5">
        <v>2</v>
      </c>
      <c r="X1488" s="5">
        <v>2</v>
      </c>
      <c r="Y1488" s="5"/>
      <c r="Z1488" s="5"/>
      <c r="AA1488" s="5"/>
      <c r="AB1488" s="5"/>
      <c r="AC1488" s="5"/>
      <c r="AD1488" s="5"/>
      <c r="AE1488" s="20"/>
      <c r="AF1488" s="20"/>
      <c r="AG1488" s="20"/>
      <c r="AH1488" s="20"/>
      <c r="AI1488" s="20"/>
      <c r="AJ1488" s="20"/>
      <c r="AK1488" s="20"/>
      <c r="AL1488" s="20"/>
      <c r="AM1488" s="20"/>
      <c r="AN1488" s="20"/>
      <c r="AO1488" s="20"/>
      <c r="AP1488" s="20"/>
      <c r="AQ1488" s="20"/>
      <c r="AR1488" s="20"/>
      <c r="AS1488" s="20"/>
      <c r="AT1488" s="20"/>
      <c r="AU1488" s="20"/>
      <c r="AV1488" s="20"/>
      <c r="AW1488" s="20"/>
      <c r="AX1488" s="20"/>
      <c r="AY1488" s="20"/>
      <c r="AZ1488" s="20"/>
      <c r="BA1488" s="20"/>
      <c r="BB1488" s="20"/>
      <c r="BC1488" s="20"/>
      <c r="BD1488" s="20"/>
      <c r="BE1488" s="20"/>
      <c r="BF1488" s="20"/>
      <c r="BG1488" s="20"/>
      <c r="BH1488" s="20"/>
      <c r="BI1488" s="20"/>
      <c r="BJ1488" s="20"/>
      <c r="BK1488" s="20"/>
      <c r="BL1488" s="20"/>
      <c r="BM1488" s="20"/>
      <c r="BN1488" s="20"/>
      <c r="BO1488" s="20"/>
      <c r="BP1488" s="20"/>
      <c r="BQ1488" s="20"/>
      <c r="BR1488" s="20"/>
      <c r="BS1488" s="20"/>
      <c r="BT1488" s="20"/>
      <c r="BU1488" s="20"/>
      <c r="BV1488" s="20"/>
      <c r="BW1488" s="20"/>
      <c r="BX1488" s="20"/>
      <c r="BY1488" s="20"/>
      <c r="BZ1488" s="20"/>
      <c r="CA1488" s="5"/>
      <c r="CB1488" s="45" t="s">
        <v>10430</v>
      </c>
      <c r="XBA1488" s="18">
        <f>MIN(XBL1488:XBU1488)</f>
        <v>20.51</v>
      </c>
      <c r="XBB1488" s="21" t="str" cm="1">
        <f t="array" ref="XBB1488:XBK1488">IF(XBA1488=XBL1488:XBU1488,$XBL$2:$XBU$2,"")</f>
        <v/>
      </c>
      <c r="XBC1488" s="21" t="str">
        <v>Soligent</v>
      </c>
      <c r="XBD1488" s="21" t="str">
        <v/>
      </c>
      <c r="XBE1488" s="21" t="str">
        <v/>
      </c>
      <c r="XBF1488" s="21" t="str">
        <v/>
      </c>
      <c r="XBG1488" s="21" t="str">
        <v/>
      </c>
      <c r="XBH1488" s="21" t="str">
        <v/>
      </c>
      <c r="XBI1488" s="21" t="str">
        <v/>
      </c>
      <c r="XBJ1488" s="22" t="str">
        <v/>
      </c>
      <c r="XBK1488" s="22" t="str">
        <v/>
      </c>
      <c r="XBL1488" s="18" t="s">
        <v>8835</v>
      </c>
      <c r="XBM1488" s="18">
        <v>20.51</v>
      </c>
      <c r="XBN1488" s="18" t="s">
        <v>8835</v>
      </c>
      <c r="XBO1488" s="18" t="s">
        <v>8835</v>
      </c>
      <c r="XBP1488" s="18" t="s">
        <v>8835</v>
      </c>
      <c r="XBQ1488" s="18" t="s">
        <v>8835</v>
      </c>
      <c r="XBR1488" s="18" t="s">
        <v>8835</v>
      </c>
      <c r="XBS1488" s="18" t="s">
        <v>8835</v>
      </c>
      <c r="XBT1488" s="18" t="s">
        <v>8835</v>
      </c>
      <c r="XBU1488" s="18" t="s">
        <v>8835</v>
      </c>
    </row>
    <row r="1489" spans="1:80 16277:16297" s="23" customFormat="1" ht="12" x14ac:dyDescent="0.25">
      <c r="A1489" s="5" t="s">
        <v>4410</v>
      </c>
      <c r="B1489" s="5" t="s">
        <v>63</v>
      </c>
      <c r="C1489" s="5" t="s">
        <v>4411</v>
      </c>
      <c r="D1489" s="6" t="s">
        <v>4412</v>
      </c>
      <c r="E1489" s="5"/>
      <c r="F1489" s="6" t="s">
        <v>11832</v>
      </c>
      <c r="G1489" s="5" t="s">
        <v>11835</v>
      </c>
      <c r="H1489" s="6" t="s">
        <v>8926</v>
      </c>
      <c r="I1489" s="6" t="s">
        <v>8926</v>
      </c>
      <c r="J1489" s="20" t="str">
        <f>XBB1489&amp;XBC1489&amp;XBD1489&amp;XBE1489&amp;XBF1489&amp;XBG1489&amp;XBH1489&amp;XBI1489&amp;XBJ1489&amp;XBK1489</f>
        <v/>
      </c>
      <c r="K1489" s="5"/>
      <c r="L1489" s="5"/>
      <c r="M1489" s="5">
        <v>13.33</v>
      </c>
      <c r="N1489" s="5"/>
      <c r="O1489" s="5">
        <v>17.5</v>
      </c>
      <c r="P1489" s="15">
        <f>(O1489-M1489)/O1489*100</f>
        <v>23.828571428571429</v>
      </c>
      <c r="Q1489" s="5"/>
      <c r="R1489" s="5"/>
      <c r="S1489" s="5"/>
      <c r="T1489" s="5"/>
      <c r="U1489" s="5">
        <v>10.8</v>
      </c>
      <c r="V1489" s="5">
        <v>0.26</v>
      </c>
      <c r="W1489" s="5">
        <v>1</v>
      </c>
      <c r="X1489" s="5">
        <v>0.55000000000000004</v>
      </c>
      <c r="Y1489" s="5"/>
      <c r="Z1489" s="5"/>
      <c r="AA1489" s="5"/>
      <c r="AB1489" s="5"/>
      <c r="AC1489" s="5"/>
      <c r="AD1489" s="5"/>
      <c r="AE1489" s="20"/>
      <c r="AF1489" s="20"/>
      <c r="AG1489" s="20"/>
      <c r="AH1489" s="20"/>
      <c r="AI1489" s="20"/>
      <c r="AJ1489" s="20"/>
      <c r="AK1489" s="20"/>
      <c r="AL1489" s="20"/>
      <c r="AM1489" s="20"/>
      <c r="AN1489" s="20"/>
      <c r="AO1489" s="20"/>
      <c r="AP1489" s="20"/>
      <c r="AQ1489" s="20"/>
      <c r="AR1489" s="20"/>
      <c r="AS1489" s="20"/>
      <c r="AT1489" s="20"/>
      <c r="AU1489" s="20"/>
      <c r="AV1489" s="20"/>
      <c r="AW1489" s="20"/>
      <c r="AX1489" s="20"/>
      <c r="AY1489" s="20"/>
      <c r="AZ1489" s="20"/>
      <c r="BA1489" s="20"/>
      <c r="BB1489" s="20"/>
      <c r="BC1489" s="20"/>
      <c r="BD1489" s="20"/>
      <c r="BE1489" s="20"/>
      <c r="BF1489" s="20"/>
      <c r="BG1489" s="20"/>
      <c r="BH1489" s="20"/>
      <c r="BI1489" s="20"/>
      <c r="BJ1489" s="20"/>
      <c r="BK1489" s="20"/>
      <c r="BL1489" s="20"/>
      <c r="BM1489" s="20"/>
      <c r="BN1489" s="20"/>
      <c r="BO1489" s="20"/>
      <c r="BP1489" s="20"/>
      <c r="BQ1489" s="20"/>
      <c r="BR1489" s="20"/>
      <c r="BS1489" s="20"/>
      <c r="BT1489" s="20"/>
      <c r="BU1489" s="20"/>
      <c r="BV1489" s="20"/>
      <c r="BW1489" s="20"/>
      <c r="BX1489" s="20"/>
      <c r="BY1489" s="20"/>
      <c r="BZ1489" s="20"/>
      <c r="CA1489" s="5"/>
      <c r="CB1489" s="45" t="s">
        <v>10431</v>
      </c>
      <c r="XBA1489" s="18">
        <f>MIN(XBL1489:XBU1489)</f>
        <v>0</v>
      </c>
      <c r="XBB1489" s="21" t="str" cm="1">
        <f t="array" ref="XBB1489:XBK1489">IF(XBA1489=XBL1489:XBU1489,$XBL$2:$XBU$2,"")</f>
        <v/>
      </c>
      <c r="XBC1489" s="21" t="str">
        <v/>
      </c>
      <c r="XBD1489" s="21" t="str">
        <v/>
      </c>
      <c r="XBE1489" s="21" t="str">
        <v/>
      </c>
      <c r="XBF1489" s="21" t="str">
        <v/>
      </c>
      <c r="XBG1489" s="21" t="str">
        <v/>
      </c>
      <c r="XBH1489" s="21" t="str">
        <v/>
      </c>
      <c r="XBI1489" s="21" t="str">
        <v/>
      </c>
      <c r="XBJ1489" s="22" t="str">
        <v/>
      </c>
      <c r="XBK1489" s="22" t="str">
        <v/>
      </c>
      <c r="XBL1489" s="18" t="s">
        <v>8835</v>
      </c>
      <c r="XBM1489" s="18" t="s">
        <v>8835</v>
      </c>
      <c r="XBN1489" s="18" t="s">
        <v>8835</v>
      </c>
      <c r="XBO1489" s="18" t="s">
        <v>8835</v>
      </c>
      <c r="XBP1489" s="18" t="s">
        <v>8835</v>
      </c>
      <c r="XBQ1489" s="18" t="s">
        <v>8835</v>
      </c>
      <c r="XBR1489" s="18" t="s">
        <v>8835</v>
      </c>
      <c r="XBS1489" s="18" t="s">
        <v>8835</v>
      </c>
      <c r="XBT1489" s="18" t="s">
        <v>8835</v>
      </c>
      <c r="XBU1489" s="18" t="s">
        <v>8835</v>
      </c>
    </row>
    <row r="1490" spans="1:80 16277:16297" s="23" customFormat="1" ht="12" x14ac:dyDescent="0.25">
      <c r="A1490" s="5" t="s">
        <v>4413</v>
      </c>
      <c r="B1490" s="5" t="s">
        <v>63</v>
      </c>
      <c r="C1490" s="5" t="s">
        <v>4414</v>
      </c>
      <c r="D1490" s="6" t="s">
        <v>4415</v>
      </c>
      <c r="E1490" s="5"/>
      <c r="F1490" s="6" t="s">
        <v>11832</v>
      </c>
      <c r="G1490" s="5" t="s">
        <v>11835</v>
      </c>
      <c r="H1490" s="6" t="s">
        <v>8875</v>
      </c>
      <c r="I1490" s="6" t="s">
        <v>8875</v>
      </c>
      <c r="J1490" s="20" t="str">
        <f>XBB1490&amp;XBC1490&amp;XBD1490&amp;XBE1490&amp;XBF1490&amp;XBG1490&amp;XBH1490&amp;XBI1490&amp;XBJ1490&amp;XBK1490</f>
        <v>Soligent</v>
      </c>
      <c r="K1490" s="5"/>
      <c r="L1490" s="5"/>
      <c r="M1490" s="5">
        <v>742.87</v>
      </c>
      <c r="N1490" s="5"/>
      <c r="O1490" s="5">
        <v>906</v>
      </c>
      <c r="P1490" s="15">
        <f>(O1490-M1490)/O1490*100</f>
        <v>18.005518763796911</v>
      </c>
      <c r="Q1490" s="5"/>
      <c r="R1490" s="5"/>
      <c r="S1490" s="5"/>
      <c r="T1490" s="5"/>
      <c r="U1490" s="5">
        <v>28</v>
      </c>
      <c r="V1490" s="5">
        <v>12</v>
      </c>
      <c r="W1490" s="5">
        <v>12</v>
      </c>
      <c r="X1490" s="5">
        <v>17</v>
      </c>
      <c r="Y1490" s="5"/>
      <c r="Z1490" s="5"/>
      <c r="AA1490" s="5"/>
      <c r="AB1490" s="5"/>
      <c r="AC1490" s="5"/>
      <c r="AD1490" s="5"/>
      <c r="AE1490" s="20"/>
      <c r="AF1490" s="20"/>
      <c r="AG1490" s="20"/>
      <c r="AH1490" s="20"/>
      <c r="AI1490" s="20"/>
      <c r="AJ1490" s="20"/>
      <c r="AK1490" s="20"/>
      <c r="AL1490" s="20"/>
      <c r="AM1490" s="20"/>
      <c r="AN1490" s="20"/>
      <c r="AO1490" s="20"/>
      <c r="AP1490" s="20"/>
      <c r="AQ1490" s="20"/>
      <c r="AR1490" s="20"/>
      <c r="AS1490" s="20"/>
      <c r="AT1490" s="20"/>
      <c r="AU1490" s="20"/>
      <c r="AV1490" s="20"/>
      <c r="AW1490" s="20"/>
      <c r="AX1490" s="20"/>
      <c r="AY1490" s="20"/>
      <c r="AZ1490" s="20"/>
      <c r="BA1490" s="20"/>
      <c r="BB1490" s="20"/>
      <c r="BC1490" s="20"/>
      <c r="BD1490" s="20"/>
      <c r="BE1490" s="20"/>
      <c r="BF1490" s="20"/>
      <c r="BG1490" s="20"/>
      <c r="BH1490" s="20"/>
      <c r="BI1490" s="20"/>
      <c r="BJ1490" s="20"/>
      <c r="BK1490" s="20"/>
      <c r="BL1490" s="20"/>
      <c r="BM1490" s="20"/>
      <c r="BN1490" s="20"/>
      <c r="BO1490" s="20"/>
      <c r="BP1490" s="20"/>
      <c r="BQ1490" s="20"/>
      <c r="BR1490" s="20"/>
      <c r="BS1490" s="20"/>
      <c r="BT1490" s="20"/>
      <c r="BU1490" s="20"/>
      <c r="BV1490" s="20"/>
      <c r="BW1490" s="20"/>
      <c r="BX1490" s="20"/>
      <c r="BY1490" s="20"/>
      <c r="BZ1490" s="20"/>
      <c r="CA1490" s="5"/>
      <c r="CB1490" s="45" t="s">
        <v>10432</v>
      </c>
      <c r="XBA1490" s="18">
        <f>MIN(XBL1490:XBU1490)</f>
        <v>742.87</v>
      </c>
      <c r="XBB1490" s="21" t="str" cm="1">
        <f t="array" ref="XBB1490:XBK1490">IF(XBA1490=XBL1490:XBU1490,$XBL$2:$XBU$2,"")</f>
        <v/>
      </c>
      <c r="XBC1490" s="21" t="str">
        <v>Soligent</v>
      </c>
      <c r="XBD1490" s="21" t="str">
        <v/>
      </c>
      <c r="XBE1490" s="21" t="str">
        <v/>
      </c>
      <c r="XBF1490" s="21" t="str">
        <v/>
      </c>
      <c r="XBG1490" s="21" t="str">
        <v/>
      </c>
      <c r="XBH1490" s="21" t="str">
        <v/>
      </c>
      <c r="XBI1490" s="21" t="str">
        <v/>
      </c>
      <c r="XBJ1490" s="22" t="str">
        <v/>
      </c>
      <c r="XBK1490" s="22" t="str">
        <v/>
      </c>
      <c r="XBL1490" s="18" t="s">
        <v>8835</v>
      </c>
      <c r="XBM1490" s="18">
        <v>742.87</v>
      </c>
      <c r="XBN1490" s="18" t="s">
        <v>8835</v>
      </c>
      <c r="XBO1490" s="18" t="s">
        <v>8835</v>
      </c>
      <c r="XBP1490" s="18" t="s">
        <v>8835</v>
      </c>
      <c r="XBQ1490" s="18" t="s">
        <v>8835</v>
      </c>
      <c r="XBR1490" s="18" t="s">
        <v>8835</v>
      </c>
      <c r="XBS1490" s="18" t="s">
        <v>8835</v>
      </c>
      <c r="XBT1490" s="18" t="s">
        <v>8835</v>
      </c>
      <c r="XBU1490" s="18" t="s">
        <v>8835</v>
      </c>
    </row>
    <row r="1491" spans="1:80 16277:16297" s="23" customFormat="1" ht="12" x14ac:dyDescent="0.25">
      <c r="A1491" s="5" t="s">
        <v>4416</v>
      </c>
      <c r="B1491" s="5" t="s">
        <v>11830</v>
      </c>
      <c r="C1491" s="5" t="s">
        <v>4417</v>
      </c>
      <c r="D1491" s="6" t="s">
        <v>4417</v>
      </c>
      <c r="E1491" s="5"/>
      <c r="F1491" s="6">
        <v>0</v>
      </c>
      <c r="G1491" s="5" t="s">
        <v>11835</v>
      </c>
      <c r="H1491" s="6" t="s">
        <v>8449</v>
      </c>
      <c r="I1491" s="6" t="s">
        <v>8449</v>
      </c>
      <c r="J1491" s="20" t="str">
        <f>XBB1491&amp;XBC1491&amp;XBD1491&amp;XBE1491&amp;XBF1491&amp;XBG1491&amp;XBH1491&amp;XBI1491&amp;XBJ1491&amp;XBK1491</f>
        <v>Soligent</v>
      </c>
      <c r="K1491" s="5"/>
      <c r="L1491" s="5"/>
      <c r="M1491" s="5">
        <v>1580.12</v>
      </c>
      <c r="N1491" s="5"/>
      <c r="O1491" s="5">
        <v>1959.35</v>
      </c>
      <c r="P1491" s="15">
        <f>(O1491-M1491)/O1491*100</f>
        <v>19.354888100645624</v>
      </c>
      <c r="Q1491" s="5"/>
      <c r="R1491" s="5"/>
      <c r="S1491" s="5"/>
      <c r="T1491" s="5"/>
      <c r="U1491" s="5">
        <v>1</v>
      </c>
      <c r="V1491" s="5">
        <v>3</v>
      </c>
      <c r="W1491" s="5">
        <v>12</v>
      </c>
      <c r="X1491" s="5">
        <v>6</v>
      </c>
      <c r="Y1491" s="5"/>
      <c r="Z1491" s="5"/>
      <c r="AA1491" s="5"/>
      <c r="AB1491" s="5"/>
      <c r="AC1491" s="5"/>
      <c r="AD1491" s="5"/>
      <c r="AE1491" s="20"/>
      <c r="AF1491" s="20"/>
      <c r="AG1491" s="20"/>
      <c r="AH1491" s="20"/>
      <c r="AI1491" s="20"/>
      <c r="AJ1491" s="20"/>
      <c r="AK1491" s="20"/>
      <c r="AL1491" s="20"/>
      <c r="AM1491" s="20"/>
      <c r="AN1491" s="20"/>
      <c r="AO1491" s="20"/>
      <c r="AP1491" s="20"/>
      <c r="AQ1491" s="20"/>
      <c r="AR1491" s="20"/>
      <c r="AS1491" s="20"/>
      <c r="AT1491" s="20"/>
      <c r="AU1491" s="20"/>
      <c r="AV1491" s="20"/>
      <c r="AW1491" s="20"/>
      <c r="AX1491" s="20"/>
      <c r="AY1491" s="20"/>
      <c r="AZ1491" s="20"/>
      <c r="BA1491" s="20"/>
      <c r="BB1491" s="20"/>
      <c r="BC1491" s="20"/>
      <c r="BD1491" s="20"/>
      <c r="BE1491" s="20"/>
      <c r="BF1491" s="20"/>
      <c r="BG1491" s="20"/>
      <c r="BH1491" s="20"/>
      <c r="BI1491" s="20"/>
      <c r="BJ1491" s="20"/>
      <c r="BK1491" s="20"/>
      <c r="BL1491" s="20"/>
      <c r="BM1491" s="20"/>
      <c r="BN1491" s="20"/>
      <c r="BO1491" s="20"/>
      <c r="BP1491" s="20"/>
      <c r="BQ1491" s="20"/>
      <c r="BR1491" s="20"/>
      <c r="BS1491" s="20"/>
      <c r="BT1491" s="20"/>
      <c r="BU1491" s="20"/>
      <c r="BV1491" s="20"/>
      <c r="BW1491" s="20"/>
      <c r="BX1491" s="20"/>
      <c r="BY1491" s="20"/>
      <c r="BZ1491" s="20"/>
      <c r="CA1491" s="5"/>
      <c r="CB1491" s="45" t="s">
        <v>10433</v>
      </c>
      <c r="XBA1491" s="18">
        <f>MIN(XBL1491:XBU1491)</f>
        <v>1580.12</v>
      </c>
      <c r="XBB1491" s="21" t="str" cm="1">
        <f t="array" ref="XBB1491:XBK1491">IF(XBA1491=XBL1491:XBU1491,$XBL$2:$XBU$2,"")</f>
        <v/>
      </c>
      <c r="XBC1491" s="21" t="str">
        <v>Soligent</v>
      </c>
      <c r="XBD1491" s="21" t="str">
        <v/>
      </c>
      <c r="XBE1491" s="21" t="str">
        <v/>
      </c>
      <c r="XBF1491" s="21" t="str">
        <v/>
      </c>
      <c r="XBG1491" s="21" t="str">
        <v/>
      </c>
      <c r="XBH1491" s="21" t="str">
        <v/>
      </c>
      <c r="XBI1491" s="21" t="str">
        <v/>
      </c>
      <c r="XBJ1491" s="22" t="str">
        <v/>
      </c>
      <c r="XBK1491" s="22" t="str">
        <v/>
      </c>
      <c r="XBL1491" s="18" t="s">
        <v>8835</v>
      </c>
      <c r="XBM1491" s="18">
        <v>1580.12</v>
      </c>
      <c r="XBN1491" s="18" t="s">
        <v>8835</v>
      </c>
      <c r="XBO1491" s="18" t="s">
        <v>8835</v>
      </c>
      <c r="XBP1491" s="18" t="s">
        <v>8835</v>
      </c>
      <c r="XBQ1491" s="18" t="s">
        <v>8835</v>
      </c>
      <c r="XBR1491" s="18" t="s">
        <v>8835</v>
      </c>
      <c r="XBS1491" s="18" t="s">
        <v>8835</v>
      </c>
      <c r="XBT1491" s="18" t="s">
        <v>8835</v>
      </c>
      <c r="XBU1491" s="18" t="s">
        <v>8835</v>
      </c>
    </row>
    <row r="1492" spans="1:80 16277:16297" s="23" customFormat="1" ht="12" x14ac:dyDescent="0.25">
      <c r="A1492" s="5" t="s">
        <v>4418</v>
      </c>
      <c r="B1492" s="5" t="s">
        <v>63</v>
      </c>
      <c r="C1492" s="5" t="s">
        <v>4419</v>
      </c>
      <c r="D1492" s="6" t="s">
        <v>4420</v>
      </c>
      <c r="E1492" s="5"/>
      <c r="F1492" s="6" t="s">
        <v>11832</v>
      </c>
      <c r="G1492" s="5" t="s">
        <v>11835</v>
      </c>
      <c r="H1492" s="6" t="s">
        <v>60</v>
      </c>
      <c r="I1492" s="6" t="s">
        <v>60</v>
      </c>
      <c r="J1492" s="20" t="str">
        <f>XBB1492&amp;XBC1492&amp;XBD1492&amp;XBE1492&amp;XBF1492&amp;XBG1492&amp;XBH1492&amp;XBI1492&amp;XBJ1492&amp;XBK1492</f>
        <v>Pytes</v>
      </c>
      <c r="K1492" s="5"/>
      <c r="L1492" s="5"/>
      <c r="M1492" s="5">
        <v>100</v>
      </c>
      <c r="N1492" s="5"/>
      <c r="O1492" s="5">
        <v>125</v>
      </c>
      <c r="P1492" s="15">
        <f>(O1492-M1492)/O1492*100</f>
        <v>20</v>
      </c>
      <c r="Q1492" s="5"/>
      <c r="R1492" s="5"/>
      <c r="S1492" s="5"/>
      <c r="T1492" s="5"/>
      <c r="U1492" s="5">
        <v>1.32</v>
      </c>
      <c r="V1492" s="5">
        <v>0.98</v>
      </c>
      <c r="W1492" s="5">
        <v>4.72</v>
      </c>
      <c r="X1492" s="5">
        <v>8.66</v>
      </c>
      <c r="Y1492" s="5"/>
      <c r="Z1492" s="5"/>
      <c r="AA1492" s="5"/>
      <c r="AB1492" s="5"/>
      <c r="AC1492" s="5"/>
      <c r="AD1492" s="5"/>
      <c r="AE1492" s="20"/>
      <c r="AF1492" s="20"/>
      <c r="AG1492" s="20"/>
      <c r="AH1492" s="20"/>
      <c r="AI1492" s="20"/>
      <c r="AJ1492" s="20"/>
      <c r="AK1492" s="20"/>
      <c r="AL1492" s="20"/>
      <c r="AM1492" s="20"/>
      <c r="AN1492" s="20"/>
      <c r="AO1492" s="20"/>
      <c r="AP1492" s="20"/>
      <c r="AQ1492" s="20"/>
      <c r="AR1492" s="20"/>
      <c r="AS1492" s="20"/>
      <c r="AT1492" s="20"/>
      <c r="AU1492" s="20"/>
      <c r="AV1492" s="20"/>
      <c r="AW1492" s="20"/>
      <c r="AX1492" s="20"/>
      <c r="AY1492" s="20"/>
      <c r="AZ1492" s="20"/>
      <c r="BA1492" s="20"/>
      <c r="BB1492" s="20"/>
      <c r="BC1492" s="20"/>
      <c r="BD1492" s="20"/>
      <c r="BE1492" s="20"/>
      <c r="BF1492" s="20"/>
      <c r="BG1492" s="20"/>
      <c r="BH1492" s="20"/>
      <c r="BI1492" s="20"/>
      <c r="BJ1492" s="20"/>
      <c r="BK1492" s="20"/>
      <c r="BL1492" s="20"/>
      <c r="BM1492" s="20"/>
      <c r="BN1492" s="20"/>
      <c r="BO1492" s="20"/>
      <c r="BP1492" s="20"/>
      <c r="BQ1492" s="20"/>
      <c r="BR1492" s="20"/>
      <c r="BS1492" s="20"/>
      <c r="BT1492" s="20"/>
      <c r="BU1492" s="20"/>
      <c r="BV1492" s="20"/>
      <c r="BW1492" s="20"/>
      <c r="BX1492" s="20"/>
      <c r="BY1492" s="20"/>
      <c r="BZ1492" s="20"/>
      <c r="CA1492" s="5"/>
      <c r="CB1492" s="45" t="s">
        <v>10434</v>
      </c>
      <c r="XBA1492" s="18">
        <f>MIN(XBL1492:XBU1492)</f>
        <v>100</v>
      </c>
      <c r="XBB1492" s="21" t="str" cm="1">
        <f t="array" ref="XBB1492:XBK1492">IF(XBA1492=XBL1492:XBU1492,$XBL$2:$XBU$2,"")</f>
        <v/>
      </c>
      <c r="XBC1492" s="21" t="str">
        <v/>
      </c>
      <c r="XBD1492" s="21" t="str">
        <v/>
      </c>
      <c r="XBE1492" s="21" t="str">
        <v/>
      </c>
      <c r="XBF1492" s="21" t="str">
        <v/>
      </c>
      <c r="XBG1492" s="21" t="str">
        <v/>
      </c>
      <c r="XBH1492" s="21" t="str">
        <v/>
      </c>
      <c r="XBI1492" s="21" t="str">
        <v>Pytes</v>
      </c>
      <c r="XBJ1492" s="22" t="str">
        <v/>
      </c>
      <c r="XBK1492" s="22" t="str">
        <v/>
      </c>
      <c r="XBL1492" s="18" t="s">
        <v>8835</v>
      </c>
      <c r="XBM1492" s="18" t="s">
        <v>8835</v>
      </c>
      <c r="XBN1492" s="18">
        <v>114.29</v>
      </c>
      <c r="XBO1492" s="18" t="s">
        <v>8835</v>
      </c>
      <c r="XBP1492" s="18" t="s">
        <v>8835</v>
      </c>
      <c r="XBQ1492" s="18" t="s">
        <v>8835</v>
      </c>
      <c r="XBR1492" s="18" t="s">
        <v>8835</v>
      </c>
      <c r="XBS1492" s="18">
        <v>100</v>
      </c>
      <c r="XBT1492" s="18" t="s">
        <v>8835</v>
      </c>
      <c r="XBU1492" s="18" t="s">
        <v>8835</v>
      </c>
    </row>
    <row r="1493" spans="1:80 16277:16297" s="23" customFormat="1" ht="12" x14ac:dyDescent="0.25">
      <c r="A1493" s="5" t="s">
        <v>4421</v>
      </c>
      <c r="B1493" s="5" t="s">
        <v>63</v>
      </c>
      <c r="C1493" s="5" t="s">
        <v>2750</v>
      </c>
      <c r="D1493" s="6" t="s">
        <v>4422</v>
      </c>
      <c r="E1493" s="5"/>
      <c r="F1493" s="6" t="s">
        <v>11832</v>
      </c>
      <c r="G1493" s="5" t="s">
        <v>11835</v>
      </c>
      <c r="H1493" s="6" t="s">
        <v>8856</v>
      </c>
      <c r="I1493" s="6" t="s">
        <v>8856</v>
      </c>
      <c r="J1493" s="20" t="str">
        <f>XBB1493&amp;XBC1493&amp;XBD1493&amp;XBE1493&amp;XBF1493&amp;XBG1493&amp;XBH1493&amp;XBI1493&amp;XBJ1493&amp;XBK1493</f>
        <v>Soligent</v>
      </c>
      <c r="K1493" s="5"/>
      <c r="L1493" s="5"/>
      <c r="M1493" s="5">
        <v>9.17</v>
      </c>
      <c r="N1493" s="5"/>
      <c r="O1493" s="5">
        <v>11.18</v>
      </c>
      <c r="P1493" s="15">
        <f>(O1493-M1493)/O1493*100</f>
        <v>17.978533094812164</v>
      </c>
      <c r="Q1493" s="5"/>
      <c r="R1493" s="5"/>
      <c r="S1493" s="5"/>
      <c r="T1493" s="5"/>
      <c r="U1493" s="5">
        <v>1.19</v>
      </c>
      <c r="V1493" s="5">
        <v>3</v>
      </c>
      <c r="W1493" s="5">
        <v>4.5</v>
      </c>
      <c r="X1493" s="5">
        <v>6.5</v>
      </c>
      <c r="Y1493" s="5"/>
      <c r="Z1493" s="5"/>
      <c r="AA1493" s="5"/>
      <c r="AB1493" s="5"/>
      <c r="AC1493" s="5"/>
      <c r="AD1493" s="5"/>
      <c r="AE1493" s="20"/>
      <c r="AF1493" s="20"/>
      <c r="AG1493" s="20"/>
      <c r="AH1493" s="20"/>
      <c r="AI1493" s="20"/>
      <c r="AJ1493" s="20"/>
      <c r="AK1493" s="20"/>
      <c r="AL1493" s="20"/>
      <c r="AM1493" s="20"/>
      <c r="AN1493" s="20"/>
      <c r="AO1493" s="20"/>
      <c r="AP1493" s="20"/>
      <c r="AQ1493" s="20"/>
      <c r="AR1493" s="20"/>
      <c r="AS1493" s="20"/>
      <c r="AT1493" s="20"/>
      <c r="AU1493" s="20"/>
      <c r="AV1493" s="20"/>
      <c r="AW1493" s="20"/>
      <c r="AX1493" s="20"/>
      <c r="AY1493" s="20"/>
      <c r="AZ1493" s="20"/>
      <c r="BA1493" s="20"/>
      <c r="BB1493" s="20"/>
      <c r="BC1493" s="20"/>
      <c r="BD1493" s="20"/>
      <c r="BE1493" s="20"/>
      <c r="BF1493" s="20"/>
      <c r="BG1493" s="20"/>
      <c r="BH1493" s="20"/>
      <c r="BI1493" s="20"/>
      <c r="BJ1493" s="20"/>
      <c r="BK1493" s="20"/>
      <c r="BL1493" s="20"/>
      <c r="BM1493" s="20"/>
      <c r="BN1493" s="20"/>
      <c r="BO1493" s="20"/>
      <c r="BP1493" s="20"/>
      <c r="BQ1493" s="20"/>
      <c r="BR1493" s="20"/>
      <c r="BS1493" s="20"/>
      <c r="BT1493" s="20"/>
      <c r="BU1493" s="20"/>
      <c r="BV1493" s="20"/>
      <c r="BW1493" s="20"/>
      <c r="BX1493" s="20"/>
      <c r="BY1493" s="20"/>
      <c r="BZ1493" s="20"/>
      <c r="CA1493" s="5"/>
      <c r="CB1493" s="45" t="s">
        <v>10435</v>
      </c>
      <c r="XBA1493" s="18">
        <f>MIN(XBL1493:XBU1493)</f>
        <v>9.17</v>
      </c>
      <c r="XBB1493" s="21" t="str" cm="1">
        <f t="array" ref="XBB1493:XBK1493">IF(XBA1493=XBL1493:XBU1493,$XBL$2:$XBU$2,"")</f>
        <v/>
      </c>
      <c r="XBC1493" s="21" t="str">
        <v>Soligent</v>
      </c>
      <c r="XBD1493" s="21" t="str">
        <v/>
      </c>
      <c r="XBE1493" s="21" t="str">
        <v/>
      </c>
      <c r="XBF1493" s="21" t="str">
        <v/>
      </c>
      <c r="XBG1493" s="21" t="str">
        <v/>
      </c>
      <c r="XBH1493" s="21" t="str">
        <v/>
      </c>
      <c r="XBI1493" s="21" t="str">
        <v/>
      </c>
      <c r="XBJ1493" s="22" t="str">
        <v/>
      </c>
      <c r="XBK1493" s="22" t="str">
        <v/>
      </c>
      <c r="XBL1493" s="18" t="s">
        <v>8835</v>
      </c>
      <c r="XBM1493" s="18">
        <v>9.17</v>
      </c>
      <c r="XBN1493" s="18" t="s">
        <v>8835</v>
      </c>
      <c r="XBO1493" s="18" t="s">
        <v>8835</v>
      </c>
      <c r="XBP1493" s="18" t="s">
        <v>8835</v>
      </c>
      <c r="XBQ1493" s="18" t="s">
        <v>8835</v>
      </c>
      <c r="XBR1493" s="18" t="s">
        <v>8835</v>
      </c>
      <c r="XBS1493" s="18" t="s">
        <v>8835</v>
      </c>
      <c r="XBT1493" s="18" t="s">
        <v>8835</v>
      </c>
      <c r="XBU1493" s="18" t="s">
        <v>8835</v>
      </c>
    </row>
    <row r="1494" spans="1:80 16277:16297" s="23" customFormat="1" ht="12" x14ac:dyDescent="0.25">
      <c r="A1494" s="5" t="s">
        <v>4423</v>
      </c>
      <c r="B1494" s="5" t="s">
        <v>11830</v>
      </c>
      <c r="C1494" s="5" t="s">
        <v>4424</v>
      </c>
      <c r="D1494" s="6" t="s">
        <v>4425</v>
      </c>
      <c r="E1494" s="5"/>
      <c r="F1494" s="6" t="s">
        <v>11832</v>
      </c>
      <c r="G1494" s="5" t="s">
        <v>11835</v>
      </c>
      <c r="H1494" s="6" t="s">
        <v>8895</v>
      </c>
      <c r="I1494" s="6" t="s">
        <v>8895</v>
      </c>
      <c r="J1494" s="20" t="str">
        <f>XBB1494&amp;XBC1494&amp;XBD1494&amp;XBE1494&amp;XBF1494&amp;XBG1494&amp;XBH1494&amp;XBI1494&amp;XBJ1494&amp;XBK1494</f>
        <v>Soligent</v>
      </c>
      <c r="K1494" s="5"/>
      <c r="L1494" s="5"/>
      <c r="M1494" s="5">
        <v>133.16</v>
      </c>
      <c r="N1494" s="5"/>
      <c r="O1494" s="5">
        <v>164.75</v>
      </c>
      <c r="P1494" s="15">
        <f>(O1494-M1494)/O1494*100</f>
        <v>19.174506828528077</v>
      </c>
      <c r="Q1494" s="5"/>
      <c r="R1494" s="5"/>
      <c r="S1494" s="5"/>
      <c r="T1494" s="5"/>
      <c r="U1494" s="5">
        <v>115</v>
      </c>
      <c r="V1494" s="5">
        <v>68</v>
      </c>
      <c r="W1494" s="5">
        <v>10</v>
      </c>
      <c r="X1494" s="5">
        <v>22</v>
      </c>
      <c r="Y1494" s="5"/>
      <c r="Z1494" s="5"/>
      <c r="AA1494" s="5"/>
      <c r="AB1494" s="5"/>
      <c r="AC1494" s="5"/>
      <c r="AD1494" s="5"/>
      <c r="AE1494" s="20"/>
      <c r="AF1494" s="20"/>
      <c r="AG1494" s="20"/>
      <c r="AH1494" s="20"/>
      <c r="AI1494" s="20"/>
      <c r="AJ1494" s="20"/>
      <c r="AK1494" s="20"/>
      <c r="AL1494" s="20"/>
      <c r="AM1494" s="20"/>
      <c r="AN1494" s="20"/>
      <c r="AO1494" s="20"/>
      <c r="AP1494" s="20"/>
      <c r="AQ1494" s="20"/>
      <c r="AR1494" s="20"/>
      <c r="AS1494" s="20"/>
      <c r="AT1494" s="20"/>
      <c r="AU1494" s="20"/>
      <c r="AV1494" s="20"/>
      <c r="AW1494" s="20"/>
      <c r="AX1494" s="20"/>
      <c r="AY1494" s="20"/>
      <c r="AZ1494" s="20"/>
      <c r="BA1494" s="20"/>
      <c r="BB1494" s="20"/>
      <c r="BC1494" s="20"/>
      <c r="BD1494" s="20"/>
      <c r="BE1494" s="20"/>
      <c r="BF1494" s="20"/>
      <c r="BG1494" s="20"/>
      <c r="BH1494" s="20"/>
      <c r="BI1494" s="20"/>
      <c r="BJ1494" s="20"/>
      <c r="BK1494" s="20"/>
      <c r="BL1494" s="20"/>
      <c r="BM1494" s="20"/>
      <c r="BN1494" s="20"/>
      <c r="BO1494" s="20"/>
      <c r="BP1494" s="20"/>
      <c r="BQ1494" s="20"/>
      <c r="BR1494" s="20"/>
      <c r="BS1494" s="20"/>
      <c r="BT1494" s="20"/>
      <c r="BU1494" s="20"/>
      <c r="BV1494" s="20"/>
      <c r="BW1494" s="20"/>
      <c r="BX1494" s="20"/>
      <c r="BY1494" s="20"/>
      <c r="BZ1494" s="20"/>
      <c r="CA1494" s="5"/>
      <c r="CB1494" s="45" t="s">
        <v>10436</v>
      </c>
      <c r="XBA1494" s="18">
        <f>MIN(XBL1494:XBU1494)</f>
        <v>133.16</v>
      </c>
      <c r="XBB1494" s="21" t="str" cm="1">
        <f t="array" ref="XBB1494:XBK1494">IF(XBA1494=XBL1494:XBU1494,$XBL$2:$XBU$2,"")</f>
        <v/>
      </c>
      <c r="XBC1494" s="21" t="str">
        <v>Soligent</v>
      </c>
      <c r="XBD1494" s="21" t="str">
        <v/>
      </c>
      <c r="XBE1494" s="21" t="str">
        <v/>
      </c>
      <c r="XBF1494" s="21" t="str">
        <v/>
      </c>
      <c r="XBG1494" s="21" t="str">
        <v/>
      </c>
      <c r="XBH1494" s="21" t="str">
        <v/>
      </c>
      <c r="XBI1494" s="21" t="str">
        <v/>
      </c>
      <c r="XBJ1494" s="22" t="str">
        <v/>
      </c>
      <c r="XBK1494" s="22" t="str">
        <v/>
      </c>
      <c r="XBL1494" s="18" t="s">
        <v>8835</v>
      </c>
      <c r="XBM1494" s="18">
        <v>133.16</v>
      </c>
      <c r="XBN1494" s="18">
        <v>136.69</v>
      </c>
      <c r="XBO1494" s="18">
        <v>134.06</v>
      </c>
      <c r="XBP1494" s="18" t="s">
        <v>8835</v>
      </c>
      <c r="XBQ1494" s="18" t="s">
        <v>8835</v>
      </c>
      <c r="XBR1494" s="18" t="s">
        <v>8835</v>
      </c>
      <c r="XBS1494" s="18" t="s">
        <v>8835</v>
      </c>
      <c r="XBT1494" s="18" t="s">
        <v>8835</v>
      </c>
      <c r="XBU1494" s="18" t="s">
        <v>8835</v>
      </c>
    </row>
    <row r="1495" spans="1:80 16277:16297" s="23" customFormat="1" ht="12" x14ac:dyDescent="0.25">
      <c r="A1495" s="5" t="s">
        <v>4426</v>
      </c>
      <c r="B1495" s="5" t="s">
        <v>63</v>
      </c>
      <c r="C1495" s="5" t="s">
        <v>4427</v>
      </c>
      <c r="D1495" s="6" t="s">
        <v>4428</v>
      </c>
      <c r="E1495" s="5"/>
      <c r="F1495" s="6">
        <v>0</v>
      </c>
      <c r="G1495" s="5" t="s">
        <v>11839</v>
      </c>
      <c r="H1495" s="6" t="s">
        <v>8852</v>
      </c>
      <c r="I1495" s="6" t="s">
        <v>8852</v>
      </c>
      <c r="J1495" s="20" t="str">
        <f>XBB1495&amp;XBC1495&amp;XBD1495&amp;XBE1495&amp;XBF1495&amp;XBG1495&amp;XBH1495&amp;XBI1495&amp;XBJ1495&amp;XBK1495</f>
        <v>Soligent</v>
      </c>
      <c r="K1495" s="5"/>
      <c r="L1495" s="5"/>
      <c r="M1495" s="5">
        <v>0.28999999999999998</v>
      </c>
      <c r="N1495" s="5"/>
      <c r="O1495" s="5">
        <v>0.32199999999999995</v>
      </c>
      <c r="P1495" s="15">
        <f>(O1495-M1495)/O1495*100</f>
        <v>9.9378881987577561</v>
      </c>
      <c r="Q1495" s="5"/>
      <c r="R1495" s="5"/>
      <c r="S1495" s="5"/>
      <c r="T1495" s="5"/>
      <c r="U1495" s="5">
        <v>6.0000000000000001E-3</v>
      </c>
      <c r="V1495" s="5">
        <v>1</v>
      </c>
      <c r="W1495" s="5">
        <v>1</v>
      </c>
      <c r="X1495" s="5">
        <v>1</v>
      </c>
      <c r="Y1495" s="5"/>
      <c r="Z1495" s="5"/>
      <c r="AA1495" s="5"/>
      <c r="AB1495" s="5"/>
      <c r="AC1495" s="5"/>
      <c r="AD1495" s="5"/>
      <c r="AE1495" s="20"/>
      <c r="AF1495" s="20"/>
      <c r="AG1495" s="20"/>
      <c r="AH1495" s="20"/>
      <c r="AI1495" s="20"/>
      <c r="AJ1495" s="20"/>
      <c r="AK1495" s="20"/>
      <c r="AL1495" s="20"/>
      <c r="AM1495" s="20"/>
      <c r="AN1495" s="20"/>
      <c r="AO1495" s="20"/>
      <c r="AP1495" s="20"/>
      <c r="AQ1495" s="20"/>
      <c r="AR1495" s="20"/>
      <c r="AS1495" s="20"/>
      <c r="AT1495" s="20"/>
      <c r="AU1495" s="20"/>
      <c r="AV1495" s="20"/>
      <c r="AW1495" s="20"/>
      <c r="AX1495" s="20"/>
      <c r="AY1495" s="20"/>
      <c r="AZ1495" s="20"/>
      <c r="BA1495" s="20"/>
      <c r="BB1495" s="20"/>
      <c r="BC1495" s="20"/>
      <c r="BD1495" s="20"/>
      <c r="BE1495" s="20"/>
      <c r="BF1495" s="20"/>
      <c r="BG1495" s="20"/>
      <c r="BH1495" s="20"/>
      <c r="BI1495" s="20"/>
      <c r="BJ1495" s="20"/>
      <c r="BK1495" s="20"/>
      <c r="BL1495" s="20"/>
      <c r="BM1495" s="20"/>
      <c r="BN1495" s="20"/>
      <c r="BO1495" s="20"/>
      <c r="BP1495" s="20"/>
      <c r="BQ1495" s="20"/>
      <c r="BR1495" s="20"/>
      <c r="BS1495" s="20"/>
      <c r="BT1495" s="20"/>
      <c r="BU1495" s="20"/>
      <c r="BV1495" s="20"/>
      <c r="BW1495" s="20"/>
      <c r="BX1495" s="20"/>
      <c r="BY1495" s="20"/>
      <c r="BZ1495" s="20"/>
      <c r="CA1495" s="5"/>
      <c r="CB1495" s="45" t="s">
        <v>10437</v>
      </c>
      <c r="XBA1495" s="18">
        <f>MIN(XBL1495:XBU1495)</f>
        <v>0.28999999999999998</v>
      </c>
      <c r="XBB1495" s="21" t="str" cm="1">
        <f t="array" ref="XBB1495:XBK1495">IF(XBA1495=XBL1495:XBU1495,$XBL$2:$XBU$2,"")</f>
        <v/>
      </c>
      <c r="XBC1495" s="21" t="str">
        <v>Soligent</v>
      </c>
      <c r="XBD1495" s="21" t="str">
        <v/>
      </c>
      <c r="XBE1495" s="21" t="str">
        <v/>
      </c>
      <c r="XBF1495" s="21" t="str">
        <v/>
      </c>
      <c r="XBG1495" s="21" t="str">
        <v/>
      </c>
      <c r="XBH1495" s="21" t="str">
        <v/>
      </c>
      <c r="XBI1495" s="21" t="str">
        <v/>
      </c>
      <c r="XBJ1495" s="22" t="str">
        <v/>
      </c>
      <c r="XBK1495" s="22" t="str">
        <v/>
      </c>
      <c r="XBL1495" s="18" t="s">
        <v>8835</v>
      </c>
      <c r="XBM1495" s="18">
        <v>0.28999999999999998</v>
      </c>
      <c r="XBN1495" s="18" t="s">
        <v>8835</v>
      </c>
      <c r="XBO1495" s="18" t="s">
        <v>8835</v>
      </c>
      <c r="XBP1495" s="18" t="s">
        <v>8835</v>
      </c>
      <c r="XBQ1495" s="18" t="s">
        <v>8835</v>
      </c>
      <c r="XBR1495" s="18" t="s">
        <v>8835</v>
      </c>
      <c r="XBS1495" s="18" t="s">
        <v>8835</v>
      </c>
      <c r="XBT1495" s="18">
        <v>0.33</v>
      </c>
      <c r="XBU1495" s="18" t="s">
        <v>8835</v>
      </c>
    </row>
    <row r="1496" spans="1:80 16277:16297" s="23" customFormat="1" ht="12" x14ac:dyDescent="0.25">
      <c r="A1496" s="5" t="s">
        <v>4429</v>
      </c>
      <c r="B1496" s="5" t="s">
        <v>63</v>
      </c>
      <c r="C1496" s="5" t="s">
        <v>8708</v>
      </c>
      <c r="D1496" s="6" t="s">
        <v>4430</v>
      </c>
      <c r="E1496" s="5"/>
      <c r="F1496" s="6" t="s">
        <v>11832</v>
      </c>
      <c r="G1496" s="5" t="s">
        <v>11835</v>
      </c>
      <c r="H1496" s="6" t="s">
        <v>8888</v>
      </c>
      <c r="I1496" s="6" t="s">
        <v>8888</v>
      </c>
      <c r="J1496" s="20" t="str">
        <f>XBB1496&amp;XBC1496&amp;XBD1496&amp;XBE1496&amp;XBF1496&amp;XBG1496&amp;XBH1496&amp;XBI1496&amp;XBJ1496&amp;XBK1496</f>
        <v>PLATT</v>
      </c>
      <c r="K1496" s="5"/>
      <c r="L1496" s="5"/>
      <c r="M1496" s="5">
        <v>23.04</v>
      </c>
      <c r="N1496" s="5"/>
      <c r="O1496" s="5">
        <v>28.57</v>
      </c>
      <c r="P1496" s="15">
        <f>(O1496-M1496)/O1496*100</f>
        <v>19.355967798389923</v>
      </c>
      <c r="Q1496" s="5"/>
      <c r="R1496" s="5"/>
      <c r="S1496" s="5"/>
      <c r="T1496" s="5"/>
      <c r="U1496" s="5">
        <v>0.5</v>
      </c>
      <c r="V1496" s="5">
        <v>1.75</v>
      </c>
      <c r="W1496" s="5">
        <v>1.62</v>
      </c>
      <c r="X1496" s="5">
        <v>1.62</v>
      </c>
      <c r="Y1496" s="5"/>
      <c r="Z1496" s="5"/>
      <c r="AA1496" s="5"/>
      <c r="AB1496" s="5"/>
      <c r="AC1496" s="5"/>
      <c r="AD1496" s="5"/>
      <c r="AE1496" s="20"/>
      <c r="AF1496" s="20"/>
      <c r="AG1496" s="20"/>
      <c r="AH1496" s="20"/>
      <c r="AI1496" s="20"/>
      <c r="AJ1496" s="20"/>
      <c r="AK1496" s="20"/>
      <c r="AL1496" s="20"/>
      <c r="AM1496" s="20"/>
      <c r="AN1496" s="20"/>
      <c r="AO1496" s="20"/>
      <c r="AP1496" s="20"/>
      <c r="AQ1496" s="20"/>
      <c r="AR1496" s="20"/>
      <c r="AS1496" s="20"/>
      <c r="AT1496" s="20"/>
      <c r="AU1496" s="20"/>
      <c r="AV1496" s="20"/>
      <c r="AW1496" s="20"/>
      <c r="AX1496" s="20"/>
      <c r="AY1496" s="20"/>
      <c r="AZ1496" s="20"/>
      <c r="BA1496" s="20"/>
      <c r="BB1496" s="20"/>
      <c r="BC1496" s="20"/>
      <c r="BD1496" s="20"/>
      <c r="BE1496" s="20"/>
      <c r="BF1496" s="20"/>
      <c r="BG1496" s="20"/>
      <c r="BH1496" s="20"/>
      <c r="BI1496" s="20"/>
      <c r="BJ1496" s="20"/>
      <c r="BK1496" s="20"/>
      <c r="BL1496" s="20"/>
      <c r="BM1496" s="20"/>
      <c r="BN1496" s="20"/>
      <c r="BO1496" s="20"/>
      <c r="BP1496" s="20"/>
      <c r="BQ1496" s="20"/>
      <c r="BR1496" s="20"/>
      <c r="BS1496" s="20"/>
      <c r="BT1496" s="20"/>
      <c r="BU1496" s="20"/>
      <c r="BV1496" s="20"/>
      <c r="BW1496" s="20"/>
      <c r="BX1496" s="20"/>
      <c r="BY1496" s="20"/>
      <c r="BZ1496" s="20"/>
      <c r="CA1496" s="5"/>
      <c r="CB1496" s="45" t="s">
        <v>10438</v>
      </c>
      <c r="XBA1496" s="18">
        <f>MIN(XBL1496:XBU1496)</f>
        <v>23.04</v>
      </c>
      <c r="XBB1496" s="21" t="str" cm="1">
        <f t="array" ref="XBB1496:XBK1496">IF(XBA1496=XBL1496:XBU1496,$XBL$2:$XBU$2,"")</f>
        <v/>
      </c>
      <c r="XBC1496" s="21" t="str">
        <v/>
      </c>
      <c r="XBD1496" s="21" t="str">
        <v/>
      </c>
      <c r="XBE1496" s="21" t="str">
        <v/>
      </c>
      <c r="XBF1496" s="21" t="str">
        <v/>
      </c>
      <c r="XBG1496" s="21" t="str">
        <v/>
      </c>
      <c r="XBH1496" s="21" t="str">
        <v/>
      </c>
      <c r="XBI1496" s="21" t="str">
        <v/>
      </c>
      <c r="XBJ1496" s="22" t="str">
        <v>PLATT</v>
      </c>
      <c r="XBK1496" s="22" t="str">
        <v/>
      </c>
      <c r="XBL1496" s="18" t="s">
        <v>8835</v>
      </c>
      <c r="XBM1496" s="18" t="s">
        <v>8835</v>
      </c>
      <c r="XBN1496" s="18" t="s">
        <v>8835</v>
      </c>
      <c r="XBO1496" s="18" t="s">
        <v>8835</v>
      </c>
      <c r="XBP1496" s="18" t="s">
        <v>8835</v>
      </c>
      <c r="XBQ1496" s="18" t="s">
        <v>8835</v>
      </c>
      <c r="XBR1496" s="18" t="s">
        <v>8835</v>
      </c>
      <c r="XBS1496" s="18" t="s">
        <v>8835</v>
      </c>
      <c r="XBT1496" s="18">
        <v>23.04</v>
      </c>
      <c r="XBU1496" s="18" t="s">
        <v>8835</v>
      </c>
    </row>
    <row r="1497" spans="1:80 16277:16297" s="23" customFormat="1" ht="12" x14ac:dyDescent="0.25">
      <c r="A1497" s="5" t="s">
        <v>4431</v>
      </c>
      <c r="B1497" s="5" t="s">
        <v>63</v>
      </c>
      <c r="C1497" s="5" t="s">
        <v>6399</v>
      </c>
      <c r="D1497" s="6" t="s">
        <v>4432</v>
      </c>
      <c r="E1497" s="5"/>
      <c r="F1497" s="6">
        <v>0</v>
      </c>
      <c r="G1497" s="5" t="s">
        <v>11835</v>
      </c>
      <c r="H1497" s="6" t="s">
        <v>8852</v>
      </c>
      <c r="I1497" s="6" t="s">
        <v>8852</v>
      </c>
      <c r="J1497" s="20" t="str">
        <f>XBB1497&amp;XBC1497&amp;XBD1497&amp;XBE1497&amp;XBF1497&amp;XBG1497&amp;XBH1497&amp;XBI1497&amp;XBJ1497&amp;XBK1497</f>
        <v>PLATT</v>
      </c>
      <c r="K1497" s="5"/>
      <c r="L1497" s="5"/>
      <c r="M1497" s="5">
        <v>8.1</v>
      </c>
      <c r="N1497" s="5"/>
      <c r="O1497" s="5">
        <v>9.9700000000000006</v>
      </c>
      <c r="P1497" s="15">
        <f>(O1497-M1497)/O1497*100</f>
        <v>18.756268806419264</v>
      </c>
      <c r="Q1497" s="5"/>
      <c r="R1497" s="5"/>
      <c r="S1497" s="5"/>
      <c r="T1497" s="5"/>
      <c r="U1497" s="5">
        <v>0.1</v>
      </c>
      <c r="V1497" s="5">
        <v>2</v>
      </c>
      <c r="W1497" s="5">
        <v>5</v>
      </c>
      <c r="X1497" s="5">
        <v>9</v>
      </c>
      <c r="Y1497" s="5"/>
      <c r="Z1497" s="5"/>
      <c r="AA1497" s="5"/>
      <c r="AB1497" s="5"/>
      <c r="AC1497" s="5"/>
      <c r="AD1497" s="5"/>
      <c r="AE1497" s="20"/>
      <c r="AF1497" s="20"/>
      <c r="AG1497" s="20"/>
      <c r="AH1497" s="20"/>
      <c r="AI1497" s="20"/>
      <c r="AJ1497" s="20"/>
      <c r="AK1497" s="20"/>
      <c r="AL1497" s="20"/>
      <c r="AM1497" s="20"/>
      <c r="AN1497" s="20"/>
      <c r="AO1497" s="20"/>
      <c r="AP1497" s="20"/>
      <c r="AQ1497" s="20"/>
      <c r="AR1497" s="20"/>
      <c r="AS1497" s="20"/>
      <c r="AT1497" s="20"/>
      <c r="AU1497" s="20"/>
      <c r="AV1497" s="20"/>
      <c r="AW1497" s="20"/>
      <c r="AX1497" s="20"/>
      <c r="AY1497" s="20"/>
      <c r="AZ1497" s="20"/>
      <c r="BA1497" s="20"/>
      <c r="BB1497" s="20"/>
      <c r="BC1497" s="20"/>
      <c r="BD1497" s="20"/>
      <c r="BE1497" s="20"/>
      <c r="BF1497" s="20"/>
      <c r="BG1497" s="20"/>
      <c r="BH1497" s="20"/>
      <c r="BI1497" s="20"/>
      <c r="BJ1497" s="20"/>
      <c r="BK1497" s="20"/>
      <c r="BL1497" s="20"/>
      <c r="BM1497" s="20"/>
      <c r="BN1497" s="20"/>
      <c r="BO1497" s="20"/>
      <c r="BP1497" s="20"/>
      <c r="BQ1497" s="20"/>
      <c r="BR1497" s="20"/>
      <c r="BS1497" s="20"/>
      <c r="BT1497" s="20"/>
      <c r="BU1497" s="20"/>
      <c r="BV1497" s="20"/>
      <c r="BW1497" s="20"/>
      <c r="BX1497" s="20"/>
      <c r="BY1497" s="20"/>
      <c r="BZ1497" s="20"/>
      <c r="CA1497" s="5"/>
      <c r="CB1497" s="45" t="s">
        <v>10439</v>
      </c>
      <c r="XBA1497" s="18">
        <f>MIN(XBL1497:XBU1497)</f>
        <v>8.1</v>
      </c>
      <c r="XBB1497" s="21" t="str" cm="1">
        <f t="array" ref="XBB1497:XBK1497">IF(XBA1497=XBL1497:XBU1497,$XBL$2:$XBU$2,"")</f>
        <v/>
      </c>
      <c r="XBC1497" s="21" t="str">
        <v/>
      </c>
      <c r="XBD1497" s="21" t="str">
        <v/>
      </c>
      <c r="XBE1497" s="21" t="str">
        <v/>
      </c>
      <c r="XBF1497" s="21" t="str">
        <v/>
      </c>
      <c r="XBG1497" s="21" t="str">
        <v/>
      </c>
      <c r="XBH1497" s="21" t="str">
        <v/>
      </c>
      <c r="XBI1497" s="21" t="str">
        <v/>
      </c>
      <c r="XBJ1497" s="22" t="str">
        <v>PLATT</v>
      </c>
      <c r="XBK1497" s="22" t="str">
        <v/>
      </c>
      <c r="XBL1497" s="18" t="s">
        <v>8835</v>
      </c>
      <c r="XBM1497" s="18" t="s">
        <v>8835</v>
      </c>
      <c r="XBN1497" s="18" t="s">
        <v>8835</v>
      </c>
      <c r="XBO1497" s="18" t="s">
        <v>8835</v>
      </c>
      <c r="XBP1497" s="18" t="s">
        <v>8835</v>
      </c>
      <c r="XBQ1497" s="18" t="s">
        <v>8835</v>
      </c>
      <c r="XBR1497" s="18" t="s">
        <v>8835</v>
      </c>
      <c r="XBS1497" s="18" t="s">
        <v>8835</v>
      </c>
      <c r="XBT1497" s="18">
        <v>8.1</v>
      </c>
      <c r="XBU1497" s="18" t="s">
        <v>8835</v>
      </c>
    </row>
    <row r="1498" spans="1:80 16277:16297" s="23" customFormat="1" ht="12" x14ac:dyDescent="0.25">
      <c r="A1498" s="5" t="s">
        <v>4433</v>
      </c>
      <c r="B1498" s="5" t="s">
        <v>63</v>
      </c>
      <c r="C1498" s="5">
        <v>2300932202</v>
      </c>
      <c r="D1498" s="6" t="s">
        <v>4434</v>
      </c>
      <c r="E1498" s="5"/>
      <c r="F1498" s="6" t="s">
        <v>11863</v>
      </c>
      <c r="G1498" s="5" t="s">
        <v>11835</v>
      </c>
      <c r="H1498" s="6" t="s">
        <v>8851</v>
      </c>
      <c r="I1498" s="6" t="s">
        <v>8851</v>
      </c>
      <c r="J1498" s="20" t="str">
        <f>XBB1498&amp;XBC1498&amp;XBD1498&amp;XBE1498&amp;XBF1498&amp;XBG1498&amp;XBH1498&amp;XBI1498&amp;XBJ1498&amp;XBK1498</f>
        <v>Soligent</v>
      </c>
      <c r="K1498" s="5"/>
      <c r="L1498" s="5"/>
      <c r="M1498" s="5">
        <v>12</v>
      </c>
      <c r="N1498" s="5"/>
      <c r="O1498" s="5">
        <v>18.216000000000001</v>
      </c>
      <c r="P1498" s="15">
        <f>(O1498-M1498)/O1498*100</f>
        <v>34.12384716732543</v>
      </c>
      <c r="Q1498" s="5"/>
      <c r="R1498" s="5"/>
      <c r="S1498" s="5"/>
      <c r="T1498" s="5"/>
      <c r="U1498" s="5">
        <v>0.25</v>
      </c>
      <c r="V1498" s="5">
        <v>0.39</v>
      </c>
      <c r="W1498" s="5">
        <v>0.39</v>
      </c>
      <c r="X1498" s="5">
        <v>0.39</v>
      </c>
      <c r="Y1498" s="5"/>
      <c r="Z1498" s="5"/>
      <c r="AA1498" s="5"/>
      <c r="AB1498" s="5"/>
      <c r="AC1498" s="5"/>
      <c r="AD1498" s="5"/>
      <c r="AE1498" s="20"/>
      <c r="AF1498" s="20"/>
      <c r="AG1498" s="20"/>
      <c r="AH1498" s="20"/>
      <c r="AI1498" s="20"/>
      <c r="AJ1498" s="20"/>
      <c r="AK1498" s="20"/>
      <c r="AL1498" s="20"/>
      <c r="AM1498" s="20"/>
      <c r="AN1498" s="20"/>
      <c r="AO1498" s="20"/>
      <c r="AP1498" s="20"/>
      <c r="AQ1498" s="20"/>
      <c r="AR1498" s="20"/>
      <c r="AS1498" s="20"/>
      <c r="AT1498" s="20"/>
      <c r="AU1498" s="20"/>
      <c r="AV1498" s="20"/>
      <c r="AW1498" s="20"/>
      <c r="AX1498" s="20"/>
      <c r="AY1498" s="20"/>
      <c r="AZ1498" s="20"/>
      <c r="BA1498" s="20"/>
      <c r="BB1498" s="20"/>
      <c r="BC1498" s="20"/>
      <c r="BD1498" s="20"/>
      <c r="BE1498" s="20"/>
      <c r="BF1498" s="20"/>
      <c r="BG1498" s="20"/>
      <c r="BH1498" s="20"/>
      <c r="BI1498" s="20"/>
      <c r="BJ1498" s="20"/>
      <c r="BK1498" s="20"/>
      <c r="BL1498" s="20"/>
      <c r="BM1498" s="20"/>
      <c r="BN1498" s="20"/>
      <c r="BO1498" s="20"/>
      <c r="BP1498" s="20"/>
      <c r="BQ1498" s="20"/>
      <c r="BR1498" s="20"/>
      <c r="BS1498" s="20"/>
      <c r="BT1498" s="20"/>
      <c r="BU1498" s="20"/>
      <c r="BV1498" s="20"/>
      <c r="BW1498" s="20"/>
      <c r="BX1498" s="20"/>
      <c r="BY1498" s="20"/>
      <c r="BZ1498" s="20"/>
      <c r="CA1498" s="5"/>
      <c r="CB1498" s="45" t="s">
        <v>10440</v>
      </c>
      <c r="XBA1498" s="18">
        <f>MIN(XBL1498:XBU1498)</f>
        <v>12</v>
      </c>
      <c r="XBB1498" s="21" t="str" cm="1">
        <f t="array" ref="XBB1498:XBK1498">IF(XBA1498=XBL1498:XBU1498,$XBL$2:$XBU$2,"")</f>
        <v/>
      </c>
      <c r="XBC1498" s="21" t="str">
        <v>Soligent</v>
      </c>
      <c r="XBD1498" s="21" t="str">
        <v/>
      </c>
      <c r="XBE1498" s="21" t="str">
        <v/>
      </c>
      <c r="XBF1498" s="21" t="str">
        <v/>
      </c>
      <c r="XBG1498" s="21" t="str">
        <v/>
      </c>
      <c r="XBH1498" s="21" t="str">
        <v/>
      </c>
      <c r="XBI1498" s="21" t="str">
        <v/>
      </c>
      <c r="XBJ1498" s="22" t="str">
        <v/>
      </c>
      <c r="XBK1498" s="22" t="str">
        <v/>
      </c>
      <c r="XBL1498" s="18" t="s">
        <v>8835</v>
      </c>
      <c r="XBM1498" s="18">
        <v>12</v>
      </c>
      <c r="XBN1498" s="18" t="s">
        <v>8835</v>
      </c>
      <c r="XBO1498" s="18" t="s">
        <v>8835</v>
      </c>
      <c r="XBP1498" s="18" t="s">
        <v>8835</v>
      </c>
      <c r="XBQ1498" s="18" t="s">
        <v>8835</v>
      </c>
      <c r="XBR1498" s="18" t="s">
        <v>8835</v>
      </c>
      <c r="XBS1498" s="18" t="s">
        <v>8835</v>
      </c>
      <c r="XBT1498" s="18" t="s">
        <v>8835</v>
      </c>
      <c r="XBU1498" s="18" t="s">
        <v>8835</v>
      </c>
    </row>
    <row r="1499" spans="1:80 16277:16297" s="23" customFormat="1" ht="12" x14ac:dyDescent="0.25">
      <c r="A1499" s="5" t="s">
        <v>4435</v>
      </c>
      <c r="B1499" s="5" t="s">
        <v>63</v>
      </c>
      <c r="C1499" s="5" t="s">
        <v>4436</v>
      </c>
      <c r="D1499" s="6" t="s">
        <v>8762</v>
      </c>
      <c r="E1499" s="5"/>
      <c r="F1499" s="6">
        <v>0</v>
      </c>
      <c r="G1499" s="5" t="s">
        <v>11835</v>
      </c>
      <c r="H1499" s="6" t="s">
        <v>8846</v>
      </c>
      <c r="I1499" s="6" t="s">
        <v>8846</v>
      </c>
      <c r="J1499" s="20" t="str">
        <f>XBB1499&amp;XBC1499&amp;XBD1499&amp;XBE1499&amp;XBF1499&amp;XBG1499&amp;XBH1499&amp;XBI1499&amp;XBJ1499&amp;XBK1499</f>
        <v>Greentech Renewables</v>
      </c>
      <c r="K1499" s="5"/>
      <c r="L1499" s="5"/>
      <c r="M1499" s="5">
        <v>137.85</v>
      </c>
      <c r="N1499" s="5"/>
      <c r="O1499" s="5">
        <v>154</v>
      </c>
      <c r="P1499" s="15">
        <f>(O1499-M1499)/O1499*100</f>
        <v>10.48701298701299</v>
      </c>
      <c r="Q1499" s="5"/>
      <c r="R1499" s="5"/>
      <c r="S1499" s="5"/>
      <c r="T1499" s="5"/>
      <c r="U1499" s="5">
        <v>0.66</v>
      </c>
      <c r="V1499" s="5">
        <v>1.77</v>
      </c>
      <c r="W1499" s="5">
        <v>2.76</v>
      </c>
      <c r="X1499" s="5">
        <v>4.13</v>
      </c>
      <c r="Y1499" s="5"/>
      <c r="Z1499" s="5"/>
      <c r="AA1499" s="5"/>
      <c r="AB1499" s="5"/>
      <c r="AC1499" s="5"/>
      <c r="AD1499" s="5"/>
      <c r="AE1499" s="20"/>
      <c r="AF1499" s="20"/>
      <c r="AG1499" s="20"/>
      <c r="AH1499" s="20"/>
      <c r="AI1499" s="20"/>
      <c r="AJ1499" s="20"/>
      <c r="AK1499" s="20"/>
      <c r="AL1499" s="20"/>
      <c r="AM1499" s="20"/>
      <c r="AN1499" s="20"/>
      <c r="AO1499" s="20"/>
      <c r="AP1499" s="20"/>
      <c r="AQ1499" s="20"/>
      <c r="AR1499" s="20"/>
      <c r="AS1499" s="20"/>
      <c r="AT1499" s="20"/>
      <c r="AU1499" s="20"/>
      <c r="AV1499" s="20"/>
      <c r="AW1499" s="20"/>
      <c r="AX1499" s="20"/>
      <c r="AY1499" s="20"/>
      <c r="AZ1499" s="20"/>
      <c r="BA1499" s="20"/>
      <c r="BB1499" s="20"/>
      <c r="BC1499" s="20"/>
      <c r="BD1499" s="20"/>
      <c r="BE1499" s="20"/>
      <c r="BF1499" s="20"/>
      <c r="BG1499" s="20"/>
      <c r="BH1499" s="20"/>
      <c r="BI1499" s="20"/>
      <c r="BJ1499" s="20"/>
      <c r="BK1499" s="20"/>
      <c r="BL1499" s="20"/>
      <c r="BM1499" s="20"/>
      <c r="BN1499" s="20"/>
      <c r="BO1499" s="20"/>
      <c r="BP1499" s="20"/>
      <c r="BQ1499" s="20"/>
      <c r="BR1499" s="20"/>
      <c r="BS1499" s="20"/>
      <c r="BT1499" s="20"/>
      <c r="BU1499" s="20"/>
      <c r="BV1499" s="20"/>
      <c r="BW1499" s="20"/>
      <c r="BX1499" s="20"/>
      <c r="BY1499" s="20"/>
      <c r="BZ1499" s="20"/>
      <c r="CA1499" s="5"/>
      <c r="CB1499" s="45" t="s">
        <v>10441</v>
      </c>
      <c r="XBA1499" s="18">
        <f>MIN(XBL1499:XBU1499)</f>
        <v>137.85</v>
      </c>
      <c r="XBB1499" s="21" t="str" cm="1">
        <f t="array" ref="XBB1499:XBK1499">IF(XBA1499=XBL1499:XBU1499,$XBL$2:$XBU$2,"")</f>
        <v/>
      </c>
      <c r="XBC1499" s="21" t="str">
        <v/>
      </c>
      <c r="XBD1499" s="21" t="str">
        <v/>
      </c>
      <c r="XBE1499" s="21" t="str">
        <v/>
      </c>
      <c r="XBF1499" s="21" t="str">
        <v/>
      </c>
      <c r="XBG1499" s="21" t="str">
        <v/>
      </c>
      <c r="XBH1499" s="21" t="str">
        <v/>
      </c>
      <c r="XBI1499" s="21" t="str">
        <v/>
      </c>
      <c r="XBJ1499" s="22" t="str">
        <v/>
      </c>
      <c r="XBK1499" s="22" t="str">
        <v>Greentech Renewables</v>
      </c>
      <c r="XBL1499" s="18" t="s">
        <v>8835</v>
      </c>
      <c r="XBM1499" s="18" t="s">
        <v>8835</v>
      </c>
      <c r="XBN1499" s="18" t="s">
        <v>8835</v>
      </c>
      <c r="XBO1499" s="18" t="s">
        <v>8835</v>
      </c>
      <c r="XBP1499" s="18" t="s">
        <v>8835</v>
      </c>
      <c r="XBQ1499" s="18" t="s">
        <v>8835</v>
      </c>
      <c r="XBR1499" s="18" t="s">
        <v>8835</v>
      </c>
      <c r="XBS1499" s="18" t="s">
        <v>8835</v>
      </c>
      <c r="XBT1499" s="18" t="s">
        <v>8835</v>
      </c>
      <c r="XBU1499" s="18">
        <v>137.85</v>
      </c>
    </row>
    <row r="1500" spans="1:80 16277:16297" s="23" customFormat="1" ht="12" x14ac:dyDescent="0.25">
      <c r="A1500" s="5" t="s">
        <v>4437</v>
      </c>
      <c r="B1500" s="5" t="s">
        <v>63</v>
      </c>
      <c r="C1500" s="5">
        <v>2300931202</v>
      </c>
      <c r="D1500" s="6" t="s">
        <v>4438</v>
      </c>
      <c r="E1500" s="5"/>
      <c r="F1500" s="6" t="s">
        <v>11863</v>
      </c>
      <c r="G1500" s="5" t="s">
        <v>11835</v>
      </c>
      <c r="H1500" s="6" t="s">
        <v>8851</v>
      </c>
      <c r="I1500" s="6" t="s">
        <v>8851</v>
      </c>
      <c r="J1500" s="20" t="str">
        <f>XBB1500&amp;XBC1500&amp;XBD1500&amp;XBE1500&amp;XBF1500&amp;XBG1500&amp;XBH1500&amp;XBI1500&amp;XBJ1500&amp;XBK1500</f>
        <v>Soligent</v>
      </c>
      <c r="K1500" s="5"/>
      <c r="L1500" s="5"/>
      <c r="M1500" s="5">
        <v>12</v>
      </c>
      <c r="N1500" s="5"/>
      <c r="O1500" s="5">
        <v>14.917271407837445</v>
      </c>
      <c r="P1500" s="15">
        <f>(O1500-M1500)/O1500*100</f>
        <v>19.556333917104492</v>
      </c>
      <c r="Q1500" s="5"/>
      <c r="R1500" s="5"/>
      <c r="S1500" s="5"/>
      <c r="T1500" s="5"/>
      <c r="U1500" s="5">
        <v>0.25</v>
      </c>
      <c r="V1500" s="5">
        <v>0.39</v>
      </c>
      <c r="W1500" s="5">
        <v>0.39</v>
      </c>
      <c r="X1500" s="5">
        <v>0.39</v>
      </c>
      <c r="Y1500" s="5"/>
      <c r="Z1500" s="5"/>
      <c r="AA1500" s="5"/>
      <c r="AB1500" s="5"/>
      <c r="AC1500" s="5"/>
      <c r="AD1500" s="5"/>
      <c r="AE1500" s="20"/>
      <c r="AF1500" s="20"/>
      <c r="AG1500" s="20"/>
      <c r="AH1500" s="20"/>
      <c r="AI1500" s="20"/>
      <c r="AJ1500" s="20"/>
      <c r="AK1500" s="20"/>
      <c r="AL1500" s="20"/>
      <c r="AM1500" s="20"/>
      <c r="AN1500" s="20"/>
      <c r="AO1500" s="20"/>
      <c r="AP1500" s="20"/>
      <c r="AQ1500" s="20"/>
      <c r="AR1500" s="20"/>
      <c r="AS1500" s="20"/>
      <c r="AT1500" s="20"/>
      <c r="AU1500" s="20"/>
      <c r="AV1500" s="20"/>
      <c r="AW1500" s="20"/>
      <c r="AX1500" s="20"/>
      <c r="AY1500" s="20"/>
      <c r="AZ1500" s="20"/>
      <c r="BA1500" s="20"/>
      <c r="BB1500" s="20"/>
      <c r="BC1500" s="20"/>
      <c r="BD1500" s="20"/>
      <c r="BE1500" s="20"/>
      <c r="BF1500" s="20"/>
      <c r="BG1500" s="20"/>
      <c r="BH1500" s="20"/>
      <c r="BI1500" s="20"/>
      <c r="BJ1500" s="20"/>
      <c r="BK1500" s="20"/>
      <c r="BL1500" s="20"/>
      <c r="BM1500" s="20"/>
      <c r="BN1500" s="20"/>
      <c r="BO1500" s="20"/>
      <c r="BP1500" s="20"/>
      <c r="BQ1500" s="20"/>
      <c r="BR1500" s="20"/>
      <c r="BS1500" s="20"/>
      <c r="BT1500" s="20"/>
      <c r="BU1500" s="20"/>
      <c r="BV1500" s="20"/>
      <c r="BW1500" s="20"/>
      <c r="BX1500" s="20"/>
      <c r="BY1500" s="20"/>
      <c r="BZ1500" s="20"/>
      <c r="CA1500" s="5"/>
      <c r="CB1500" s="45" t="s">
        <v>10442</v>
      </c>
      <c r="XBA1500" s="18">
        <f>MIN(XBL1500:XBU1500)</f>
        <v>12</v>
      </c>
      <c r="XBB1500" s="21" t="str" cm="1">
        <f t="array" ref="XBB1500:XBK1500">IF(XBA1500=XBL1500:XBU1500,$XBL$2:$XBU$2,"")</f>
        <v/>
      </c>
      <c r="XBC1500" s="21" t="str">
        <v>Soligent</v>
      </c>
      <c r="XBD1500" s="21" t="str">
        <v/>
      </c>
      <c r="XBE1500" s="21" t="str">
        <v/>
      </c>
      <c r="XBF1500" s="21" t="str">
        <v/>
      </c>
      <c r="XBG1500" s="21" t="str">
        <v/>
      </c>
      <c r="XBH1500" s="21" t="str">
        <v/>
      </c>
      <c r="XBI1500" s="21" t="str">
        <v/>
      </c>
      <c r="XBJ1500" s="22" t="str">
        <v/>
      </c>
      <c r="XBK1500" s="22" t="str">
        <v/>
      </c>
      <c r="XBL1500" s="18" t="s">
        <v>8835</v>
      </c>
      <c r="XBM1500" s="18">
        <v>12</v>
      </c>
      <c r="XBN1500" s="18" t="s">
        <v>8835</v>
      </c>
      <c r="XBO1500" s="18" t="s">
        <v>8835</v>
      </c>
      <c r="XBP1500" s="18" t="s">
        <v>8835</v>
      </c>
      <c r="XBQ1500" s="18" t="s">
        <v>8835</v>
      </c>
      <c r="XBR1500" s="18" t="s">
        <v>8835</v>
      </c>
      <c r="XBS1500" s="18" t="s">
        <v>8835</v>
      </c>
      <c r="XBT1500" s="18" t="s">
        <v>8835</v>
      </c>
      <c r="XBU1500" s="18" t="s">
        <v>8835</v>
      </c>
    </row>
    <row r="1501" spans="1:80 16277:16297" s="23" customFormat="1" ht="12" x14ac:dyDescent="0.25">
      <c r="A1501" s="5" t="s">
        <v>4439</v>
      </c>
      <c r="B1501" s="5" t="s">
        <v>63</v>
      </c>
      <c r="C1501" s="5">
        <v>2300532032</v>
      </c>
      <c r="D1501" s="6" t="s">
        <v>8763</v>
      </c>
      <c r="E1501" s="5"/>
      <c r="F1501" s="6" t="s">
        <v>11863</v>
      </c>
      <c r="G1501" s="5" t="s">
        <v>11835</v>
      </c>
      <c r="H1501" s="6" t="s">
        <v>8851</v>
      </c>
      <c r="I1501" s="6" t="s">
        <v>8851</v>
      </c>
      <c r="J1501" s="20" t="str">
        <f>XBB1501&amp;XBC1501&amp;XBD1501&amp;XBE1501&amp;XBF1501&amp;XBG1501&amp;XBH1501&amp;XBI1501&amp;XBJ1501&amp;XBK1501</f>
        <v>Soligent</v>
      </c>
      <c r="K1501" s="5"/>
      <c r="L1501" s="5"/>
      <c r="M1501" s="5">
        <v>9.33</v>
      </c>
      <c r="N1501" s="5"/>
      <c r="O1501" s="5">
        <v>11.576746323529413</v>
      </c>
      <c r="P1501" s="15">
        <f>(O1501-M1501)/O1501*100</f>
        <v>19.407407407407415</v>
      </c>
      <c r="Q1501" s="5"/>
      <c r="R1501" s="5"/>
      <c r="S1501" s="5"/>
      <c r="T1501" s="5"/>
      <c r="U1501" s="5">
        <v>0.02</v>
      </c>
      <c r="V1501" s="5">
        <v>3</v>
      </c>
      <c r="W1501" s="5">
        <v>2</v>
      </c>
      <c r="X1501" s="5">
        <v>1</v>
      </c>
      <c r="Y1501" s="5"/>
      <c r="Z1501" s="5"/>
      <c r="AA1501" s="5"/>
      <c r="AB1501" s="5"/>
      <c r="AC1501" s="5"/>
      <c r="AD1501" s="5"/>
      <c r="AE1501" s="20"/>
      <c r="AF1501" s="20"/>
      <c r="AG1501" s="20"/>
      <c r="AH1501" s="20"/>
      <c r="AI1501" s="20"/>
      <c r="AJ1501" s="20"/>
      <c r="AK1501" s="20"/>
      <c r="AL1501" s="20"/>
      <c r="AM1501" s="20"/>
      <c r="AN1501" s="20"/>
      <c r="AO1501" s="20"/>
      <c r="AP1501" s="20"/>
      <c r="AQ1501" s="20"/>
      <c r="AR1501" s="20"/>
      <c r="AS1501" s="20"/>
      <c r="AT1501" s="20"/>
      <c r="AU1501" s="20"/>
      <c r="AV1501" s="20"/>
      <c r="AW1501" s="20"/>
      <c r="AX1501" s="20"/>
      <c r="AY1501" s="20"/>
      <c r="AZ1501" s="20"/>
      <c r="BA1501" s="20"/>
      <c r="BB1501" s="20"/>
      <c r="BC1501" s="20"/>
      <c r="BD1501" s="20"/>
      <c r="BE1501" s="20"/>
      <c r="BF1501" s="20"/>
      <c r="BG1501" s="20"/>
      <c r="BH1501" s="20"/>
      <c r="BI1501" s="20"/>
      <c r="BJ1501" s="20"/>
      <c r="BK1501" s="20"/>
      <c r="BL1501" s="20"/>
      <c r="BM1501" s="20"/>
      <c r="BN1501" s="20"/>
      <c r="BO1501" s="20"/>
      <c r="BP1501" s="20"/>
      <c r="BQ1501" s="20"/>
      <c r="BR1501" s="20"/>
      <c r="BS1501" s="20"/>
      <c r="BT1501" s="20"/>
      <c r="BU1501" s="20"/>
      <c r="BV1501" s="20"/>
      <c r="BW1501" s="20"/>
      <c r="BX1501" s="20"/>
      <c r="BY1501" s="20"/>
      <c r="BZ1501" s="20"/>
      <c r="CA1501" s="5"/>
      <c r="CB1501" s="45" t="s">
        <v>10443</v>
      </c>
      <c r="XBA1501" s="18">
        <f>MIN(XBL1501:XBU1501)</f>
        <v>9.33</v>
      </c>
      <c r="XBB1501" s="21" t="str" cm="1">
        <f t="array" ref="XBB1501:XBK1501">IF(XBA1501=XBL1501:XBU1501,$XBL$2:$XBU$2,"")</f>
        <v/>
      </c>
      <c r="XBC1501" s="21" t="str">
        <v>Soligent</v>
      </c>
      <c r="XBD1501" s="21" t="str">
        <v/>
      </c>
      <c r="XBE1501" s="21" t="str">
        <v/>
      </c>
      <c r="XBF1501" s="21" t="str">
        <v/>
      </c>
      <c r="XBG1501" s="21" t="str">
        <v/>
      </c>
      <c r="XBH1501" s="21" t="str">
        <v/>
      </c>
      <c r="XBI1501" s="21" t="str">
        <v/>
      </c>
      <c r="XBJ1501" s="22" t="str">
        <v/>
      </c>
      <c r="XBK1501" s="22" t="str">
        <v/>
      </c>
      <c r="XBL1501" s="18" t="s">
        <v>8835</v>
      </c>
      <c r="XBM1501" s="18">
        <v>9.33</v>
      </c>
      <c r="XBN1501" s="18" t="s">
        <v>8835</v>
      </c>
      <c r="XBO1501" s="18" t="s">
        <v>8835</v>
      </c>
      <c r="XBP1501" s="18" t="s">
        <v>8835</v>
      </c>
      <c r="XBQ1501" s="18" t="s">
        <v>8835</v>
      </c>
      <c r="XBR1501" s="18" t="s">
        <v>8835</v>
      </c>
      <c r="XBS1501" s="18" t="s">
        <v>8835</v>
      </c>
      <c r="XBT1501" s="18" t="s">
        <v>8835</v>
      </c>
      <c r="XBU1501" s="18" t="s">
        <v>8835</v>
      </c>
    </row>
    <row r="1502" spans="1:80 16277:16297" s="23" customFormat="1" ht="12" x14ac:dyDescent="0.25">
      <c r="A1502" s="5" t="s">
        <v>4440</v>
      </c>
      <c r="B1502" s="5" t="s">
        <v>63</v>
      </c>
      <c r="C1502" s="5">
        <v>2300531032</v>
      </c>
      <c r="D1502" s="6" t="s">
        <v>4441</v>
      </c>
      <c r="E1502" s="5"/>
      <c r="F1502" s="6" t="s">
        <v>11863</v>
      </c>
      <c r="G1502" s="5" t="s">
        <v>11835</v>
      </c>
      <c r="H1502" s="6" t="s">
        <v>8851</v>
      </c>
      <c r="I1502" s="6" t="s">
        <v>8851</v>
      </c>
      <c r="J1502" s="20" t="str">
        <f>XBB1502&amp;XBC1502&amp;XBD1502&amp;XBE1502&amp;XBF1502&amp;XBG1502&amp;XBH1502&amp;XBI1502&amp;XBJ1502&amp;XBK1502</f>
        <v>Soligent</v>
      </c>
      <c r="K1502" s="5"/>
      <c r="L1502" s="5"/>
      <c r="M1502" s="5">
        <v>9.33</v>
      </c>
      <c r="N1502" s="5"/>
      <c r="O1502" s="5">
        <v>11.602692307692308</v>
      </c>
      <c r="P1502" s="15">
        <f>(O1502-M1502)/O1502*100</f>
        <v>19.587628865979383</v>
      </c>
      <c r="Q1502" s="5"/>
      <c r="R1502" s="5"/>
      <c r="S1502" s="5"/>
      <c r="T1502" s="5"/>
      <c r="U1502" s="5">
        <v>0.02</v>
      </c>
      <c r="V1502" s="5">
        <v>3</v>
      </c>
      <c r="W1502" s="5">
        <v>2</v>
      </c>
      <c r="X1502" s="5">
        <v>1</v>
      </c>
      <c r="Y1502" s="5"/>
      <c r="Z1502" s="5"/>
      <c r="AA1502" s="5"/>
      <c r="AB1502" s="5"/>
      <c r="AC1502" s="5"/>
      <c r="AD1502" s="5"/>
      <c r="AE1502" s="20"/>
      <c r="AF1502" s="20"/>
      <c r="AG1502" s="20"/>
      <c r="AH1502" s="20"/>
      <c r="AI1502" s="20"/>
      <c r="AJ1502" s="20"/>
      <c r="AK1502" s="20"/>
      <c r="AL1502" s="20"/>
      <c r="AM1502" s="20"/>
      <c r="AN1502" s="20"/>
      <c r="AO1502" s="20"/>
      <c r="AP1502" s="20"/>
      <c r="AQ1502" s="20"/>
      <c r="AR1502" s="20"/>
      <c r="AS1502" s="20"/>
      <c r="AT1502" s="20"/>
      <c r="AU1502" s="20"/>
      <c r="AV1502" s="20"/>
      <c r="AW1502" s="20"/>
      <c r="AX1502" s="20"/>
      <c r="AY1502" s="20"/>
      <c r="AZ1502" s="20"/>
      <c r="BA1502" s="20"/>
      <c r="BB1502" s="20"/>
      <c r="BC1502" s="20"/>
      <c r="BD1502" s="20"/>
      <c r="BE1502" s="20"/>
      <c r="BF1502" s="20"/>
      <c r="BG1502" s="20"/>
      <c r="BH1502" s="20"/>
      <c r="BI1502" s="20"/>
      <c r="BJ1502" s="20"/>
      <c r="BK1502" s="20"/>
      <c r="BL1502" s="20"/>
      <c r="BM1502" s="20"/>
      <c r="BN1502" s="20"/>
      <c r="BO1502" s="20"/>
      <c r="BP1502" s="20"/>
      <c r="BQ1502" s="20"/>
      <c r="BR1502" s="20"/>
      <c r="BS1502" s="20"/>
      <c r="BT1502" s="20"/>
      <c r="BU1502" s="20"/>
      <c r="BV1502" s="20"/>
      <c r="BW1502" s="20"/>
      <c r="BX1502" s="20"/>
      <c r="BY1502" s="20"/>
      <c r="BZ1502" s="20"/>
      <c r="CA1502" s="5"/>
      <c r="CB1502" s="45" t="s">
        <v>10444</v>
      </c>
      <c r="XBA1502" s="18">
        <f>MIN(XBL1502:XBU1502)</f>
        <v>9.33</v>
      </c>
      <c r="XBB1502" s="21" t="str" cm="1">
        <f t="array" ref="XBB1502:XBK1502">IF(XBA1502=XBL1502:XBU1502,$XBL$2:$XBU$2,"")</f>
        <v/>
      </c>
      <c r="XBC1502" s="21" t="str">
        <v>Soligent</v>
      </c>
      <c r="XBD1502" s="21" t="str">
        <v/>
      </c>
      <c r="XBE1502" s="21" t="str">
        <v/>
      </c>
      <c r="XBF1502" s="21" t="str">
        <v/>
      </c>
      <c r="XBG1502" s="21" t="str">
        <v/>
      </c>
      <c r="XBH1502" s="21" t="str">
        <v/>
      </c>
      <c r="XBI1502" s="21" t="str">
        <v/>
      </c>
      <c r="XBJ1502" s="22" t="str">
        <v/>
      </c>
      <c r="XBK1502" s="22" t="str">
        <v/>
      </c>
      <c r="XBL1502" s="18" t="s">
        <v>8835</v>
      </c>
      <c r="XBM1502" s="18">
        <v>9.33</v>
      </c>
      <c r="XBN1502" s="18" t="s">
        <v>8835</v>
      </c>
      <c r="XBO1502" s="18" t="s">
        <v>8835</v>
      </c>
      <c r="XBP1502" s="18" t="s">
        <v>8835</v>
      </c>
      <c r="XBQ1502" s="18" t="s">
        <v>8835</v>
      </c>
      <c r="XBR1502" s="18" t="s">
        <v>8835</v>
      </c>
      <c r="XBS1502" s="18" t="s">
        <v>8835</v>
      </c>
      <c r="XBT1502" s="18" t="s">
        <v>8835</v>
      </c>
      <c r="XBU1502" s="18" t="s">
        <v>8835</v>
      </c>
    </row>
    <row r="1503" spans="1:80 16277:16297" s="23" customFormat="1" ht="12" x14ac:dyDescent="0.25">
      <c r="A1503" s="5" t="s">
        <v>4442</v>
      </c>
      <c r="B1503" s="5" t="s">
        <v>63</v>
      </c>
      <c r="C1503" s="5" t="s">
        <v>4443</v>
      </c>
      <c r="D1503" s="6" t="s">
        <v>8761</v>
      </c>
      <c r="E1503" s="5"/>
      <c r="F1503" s="6" t="s">
        <v>11866</v>
      </c>
      <c r="G1503" s="5" t="s">
        <v>11835</v>
      </c>
      <c r="H1503" s="6" t="s">
        <v>8848</v>
      </c>
      <c r="I1503" s="6" t="s">
        <v>8848</v>
      </c>
      <c r="J1503" s="20" t="str">
        <f>XBB1503&amp;XBC1503&amp;XBD1503&amp;XBE1503&amp;XBF1503&amp;XBG1503&amp;XBH1503&amp;XBI1503&amp;XBJ1503&amp;XBK1503</f>
        <v>Greentech Renewables</v>
      </c>
      <c r="K1503" s="5"/>
      <c r="L1503" s="5"/>
      <c r="M1503" s="5">
        <v>463.08</v>
      </c>
      <c r="N1503" s="5"/>
      <c r="O1503" s="5">
        <v>610</v>
      </c>
      <c r="P1503" s="15">
        <f>(O1503-M1503)/O1503*100</f>
        <v>24.085245901639347</v>
      </c>
      <c r="Q1503" s="5"/>
      <c r="R1503" s="5"/>
      <c r="S1503" s="5"/>
      <c r="T1503" s="5"/>
      <c r="U1503" s="5">
        <v>1</v>
      </c>
      <c r="V1503" s="5">
        <v>18</v>
      </c>
      <c r="W1503" s="5">
        <v>16</v>
      </c>
      <c r="X1503" s="5">
        <v>23</v>
      </c>
      <c r="Y1503" s="5"/>
      <c r="Z1503" s="5"/>
      <c r="AA1503" s="5"/>
      <c r="AB1503" s="5"/>
      <c r="AC1503" s="5"/>
      <c r="AD1503" s="5"/>
      <c r="AE1503" s="20"/>
      <c r="AF1503" s="20"/>
      <c r="AG1503" s="20"/>
      <c r="AH1503" s="20"/>
      <c r="AI1503" s="20"/>
      <c r="AJ1503" s="20"/>
      <c r="AK1503" s="20"/>
      <c r="AL1503" s="20"/>
      <c r="AM1503" s="20"/>
      <c r="AN1503" s="20"/>
      <c r="AO1503" s="20"/>
      <c r="AP1503" s="20"/>
      <c r="AQ1503" s="20"/>
      <c r="AR1503" s="20"/>
      <c r="AS1503" s="20"/>
      <c r="AT1503" s="20"/>
      <c r="AU1503" s="20"/>
      <c r="AV1503" s="20"/>
      <c r="AW1503" s="20"/>
      <c r="AX1503" s="20"/>
      <c r="AY1503" s="20"/>
      <c r="AZ1503" s="20"/>
      <c r="BA1503" s="20"/>
      <c r="BB1503" s="20"/>
      <c r="BC1503" s="20"/>
      <c r="BD1503" s="20"/>
      <c r="BE1503" s="20"/>
      <c r="BF1503" s="20"/>
      <c r="BG1503" s="20"/>
      <c r="BH1503" s="20"/>
      <c r="BI1503" s="20"/>
      <c r="BJ1503" s="20"/>
      <c r="BK1503" s="20"/>
      <c r="BL1503" s="20"/>
      <c r="BM1503" s="20"/>
      <c r="BN1503" s="20"/>
      <c r="BO1503" s="20"/>
      <c r="BP1503" s="20"/>
      <c r="BQ1503" s="20"/>
      <c r="BR1503" s="20"/>
      <c r="BS1503" s="20"/>
      <c r="BT1503" s="20"/>
      <c r="BU1503" s="20"/>
      <c r="BV1503" s="20"/>
      <c r="BW1503" s="20"/>
      <c r="BX1503" s="20"/>
      <c r="BY1503" s="20"/>
      <c r="BZ1503" s="20"/>
      <c r="CA1503" s="5"/>
      <c r="CB1503" s="45" t="s">
        <v>10445</v>
      </c>
      <c r="XBA1503" s="18">
        <f>MIN(XBL1503:XBU1503)</f>
        <v>463.08</v>
      </c>
      <c r="XBB1503" s="21" t="str" cm="1">
        <f t="array" ref="XBB1503:XBK1503">IF(XBA1503=XBL1503:XBU1503,$XBL$2:$XBU$2,"")</f>
        <v/>
      </c>
      <c r="XBC1503" s="21" t="str">
        <v/>
      </c>
      <c r="XBD1503" s="21" t="str">
        <v/>
      </c>
      <c r="XBE1503" s="21" t="str">
        <v/>
      </c>
      <c r="XBF1503" s="21" t="str">
        <v/>
      </c>
      <c r="XBG1503" s="21" t="str">
        <v/>
      </c>
      <c r="XBH1503" s="21" t="str">
        <v/>
      </c>
      <c r="XBI1503" s="21" t="str">
        <v/>
      </c>
      <c r="XBJ1503" s="22" t="str">
        <v/>
      </c>
      <c r="XBK1503" s="22" t="str">
        <v>Greentech Renewables</v>
      </c>
      <c r="XBL1503" s="18" t="s">
        <v>8835</v>
      </c>
      <c r="XBM1503" s="18" t="s">
        <v>8835</v>
      </c>
      <c r="XBN1503" s="18" t="s">
        <v>8835</v>
      </c>
      <c r="XBO1503" s="18" t="s">
        <v>8835</v>
      </c>
      <c r="XBP1503" s="18" t="s">
        <v>8835</v>
      </c>
      <c r="XBQ1503" s="18" t="s">
        <v>8835</v>
      </c>
      <c r="XBR1503" s="18" t="s">
        <v>8835</v>
      </c>
      <c r="XBS1503" s="18" t="s">
        <v>8835</v>
      </c>
      <c r="XBT1503" s="18" t="s">
        <v>8835</v>
      </c>
      <c r="XBU1503" s="18">
        <v>463.08</v>
      </c>
    </row>
    <row r="1504" spans="1:80 16277:16297" s="23" customFormat="1" ht="12" x14ac:dyDescent="0.25">
      <c r="A1504" s="5" t="s">
        <v>4444</v>
      </c>
      <c r="B1504" s="5" t="s">
        <v>63</v>
      </c>
      <c r="C1504" s="5" t="s">
        <v>4445</v>
      </c>
      <c r="D1504" s="6" t="s">
        <v>4446</v>
      </c>
      <c r="E1504" s="5"/>
      <c r="F1504" s="6">
        <v>0</v>
      </c>
      <c r="G1504" s="5" t="s">
        <v>11835</v>
      </c>
      <c r="H1504" s="6" t="s">
        <v>8850</v>
      </c>
      <c r="I1504" s="6" t="s">
        <v>8850</v>
      </c>
      <c r="J1504" s="20" t="str">
        <f>XBB1504&amp;XBC1504&amp;XBD1504&amp;XBE1504&amp;XBF1504&amp;XBG1504&amp;XBH1504&amp;XBI1504&amp;XBJ1504&amp;XBK1504</f>
        <v/>
      </c>
      <c r="K1504" s="5"/>
      <c r="L1504" s="5"/>
      <c r="M1504" s="5">
        <v>357.08</v>
      </c>
      <c r="N1504" s="5"/>
      <c r="O1504" s="5">
        <v>451</v>
      </c>
      <c r="P1504" s="15">
        <f>(O1504-M1504)/O1504*100</f>
        <v>20.824833702882486</v>
      </c>
      <c r="Q1504" s="5"/>
      <c r="R1504" s="5"/>
      <c r="S1504" s="5"/>
      <c r="T1504" s="5"/>
      <c r="U1504" s="5">
        <v>1.52</v>
      </c>
      <c r="V1504" s="5">
        <v>2</v>
      </c>
      <c r="W1504" s="5">
        <v>4</v>
      </c>
      <c r="X1504" s="5">
        <v>8</v>
      </c>
      <c r="Y1504" s="5"/>
      <c r="Z1504" s="5"/>
      <c r="AA1504" s="5"/>
      <c r="AB1504" s="5"/>
      <c r="AC1504" s="5"/>
      <c r="AD1504" s="5"/>
      <c r="AE1504" s="20"/>
      <c r="AF1504" s="20"/>
      <c r="AG1504" s="20"/>
      <c r="AH1504" s="20"/>
      <c r="AI1504" s="20"/>
      <c r="AJ1504" s="20"/>
      <c r="AK1504" s="20"/>
      <c r="AL1504" s="20"/>
      <c r="AM1504" s="20"/>
      <c r="AN1504" s="20"/>
      <c r="AO1504" s="20"/>
      <c r="AP1504" s="20"/>
      <c r="AQ1504" s="20"/>
      <c r="AR1504" s="20"/>
      <c r="AS1504" s="20"/>
      <c r="AT1504" s="20"/>
      <c r="AU1504" s="20"/>
      <c r="AV1504" s="20"/>
      <c r="AW1504" s="20"/>
      <c r="AX1504" s="20"/>
      <c r="AY1504" s="20"/>
      <c r="AZ1504" s="20"/>
      <c r="BA1504" s="20"/>
      <c r="BB1504" s="20"/>
      <c r="BC1504" s="20"/>
      <c r="BD1504" s="20"/>
      <c r="BE1504" s="20"/>
      <c r="BF1504" s="20"/>
      <c r="BG1504" s="20"/>
      <c r="BH1504" s="20"/>
      <c r="BI1504" s="20"/>
      <c r="BJ1504" s="20"/>
      <c r="BK1504" s="20"/>
      <c r="BL1504" s="20"/>
      <c r="BM1504" s="20"/>
      <c r="BN1504" s="20"/>
      <c r="BO1504" s="20"/>
      <c r="BP1504" s="20"/>
      <c r="BQ1504" s="20"/>
      <c r="BR1504" s="20"/>
      <c r="BS1504" s="20"/>
      <c r="BT1504" s="20"/>
      <c r="BU1504" s="20"/>
      <c r="BV1504" s="20"/>
      <c r="BW1504" s="20"/>
      <c r="BX1504" s="20"/>
      <c r="BY1504" s="20"/>
      <c r="BZ1504" s="20"/>
      <c r="CA1504" s="5"/>
      <c r="CB1504" s="45" t="s">
        <v>10446</v>
      </c>
      <c r="XBA1504" s="18">
        <f>MIN(XBL1504:XBU1504)</f>
        <v>0</v>
      </c>
      <c r="XBB1504" s="21" t="str" cm="1">
        <f t="array" ref="XBB1504:XBK1504">IF(XBA1504=XBL1504:XBU1504,$XBL$2:$XBU$2,"")</f>
        <v/>
      </c>
      <c r="XBC1504" s="21" t="str">
        <v/>
      </c>
      <c r="XBD1504" s="21" t="str">
        <v/>
      </c>
      <c r="XBE1504" s="21" t="str">
        <v/>
      </c>
      <c r="XBF1504" s="21" t="str">
        <v/>
      </c>
      <c r="XBG1504" s="21" t="str">
        <v/>
      </c>
      <c r="XBH1504" s="21" t="str">
        <v/>
      </c>
      <c r="XBI1504" s="21" t="str">
        <v/>
      </c>
      <c r="XBJ1504" s="22" t="str">
        <v/>
      </c>
      <c r="XBK1504" s="22" t="str">
        <v/>
      </c>
      <c r="XBL1504" s="18" t="s">
        <v>8835</v>
      </c>
      <c r="XBM1504" s="18" t="s">
        <v>8835</v>
      </c>
      <c r="XBN1504" s="18" t="s">
        <v>8835</v>
      </c>
      <c r="XBO1504" s="18" t="s">
        <v>8835</v>
      </c>
      <c r="XBP1504" s="18" t="s">
        <v>8835</v>
      </c>
      <c r="XBQ1504" s="18" t="s">
        <v>8835</v>
      </c>
      <c r="XBR1504" s="18" t="s">
        <v>8835</v>
      </c>
      <c r="XBS1504" s="18" t="s">
        <v>8835</v>
      </c>
      <c r="XBT1504" s="18" t="s">
        <v>8835</v>
      </c>
      <c r="XBU1504" s="18" t="s">
        <v>8835</v>
      </c>
    </row>
    <row r="1505" spans="1:80 16277:16297" s="23" customFormat="1" ht="12" x14ac:dyDescent="0.25">
      <c r="A1505" s="5" t="s">
        <v>4447</v>
      </c>
      <c r="B1505" s="5" t="s">
        <v>63</v>
      </c>
      <c r="C1505" s="5" t="s">
        <v>4448</v>
      </c>
      <c r="D1505" s="6" t="s">
        <v>8759</v>
      </c>
      <c r="E1505" s="5"/>
      <c r="F1505" s="6" t="s">
        <v>11867</v>
      </c>
      <c r="G1505" s="5" t="s">
        <v>11835</v>
      </c>
      <c r="H1505" s="6" t="s">
        <v>8846</v>
      </c>
      <c r="I1505" s="6" t="s">
        <v>8846</v>
      </c>
      <c r="J1505" s="20" t="str">
        <f>XBB1505&amp;XBC1505&amp;XBD1505&amp;XBE1505&amp;XBF1505&amp;XBG1505&amp;XBH1505&amp;XBI1505&amp;XBJ1505&amp;XBK1505</f>
        <v>Greentech Renewables</v>
      </c>
      <c r="K1505" s="5"/>
      <c r="L1505" s="5"/>
      <c r="M1505" s="5">
        <v>18.149999999999999</v>
      </c>
      <c r="N1505" s="5"/>
      <c r="O1505" s="5">
        <v>24</v>
      </c>
      <c r="P1505" s="15">
        <f>(O1505-M1505)/O1505*100</f>
        <v>24.375000000000004</v>
      </c>
      <c r="Q1505" s="5"/>
      <c r="R1505" s="5"/>
      <c r="S1505" s="5"/>
      <c r="T1505" s="5"/>
      <c r="U1505" s="5">
        <v>0.65</v>
      </c>
      <c r="V1505" s="5">
        <v>2.72</v>
      </c>
      <c r="W1505" s="5">
        <v>2</v>
      </c>
      <c r="X1505" s="5">
        <v>1.63</v>
      </c>
      <c r="Y1505" s="5"/>
      <c r="Z1505" s="5"/>
      <c r="AA1505" s="5"/>
      <c r="AB1505" s="5"/>
      <c r="AC1505" s="5"/>
      <c r="AD1505" s="5"/>
      <c r="AE1505" s="20"/>
      <c r="AF1505" s="20"/>
      <c r="AG1505" s="20"/>
      <c r="AH1505" s="20"/>
      <c r="AI1505" s="20"/>
      <c r="AJ1505" s="20"/>
      <c r="AK1505" s="20"/>
      <c r="AL1505" s="20"/>
      <c r="AM1505" s="20"/>
      <c r="AN1505" s="20"/>
      <c r="AO1505" s="20"/>
      <c r="AP1505" s="20"/>
      <c r="AQ1505" s="20"/>
      <c r="AR1505" s="20"/>
      <c r="AS1505" s="20"/>
      <c r="AT1505" s="20"/>
      <c r="AU1505" s="20"/>
      <c r="AV1505" s="20"/>
      <c r="AW1505" s="20"/>
      <c r="AX1505" s="20"/>
      <c r="AY1505" s="20"/>
      <c r="AZ1505" s="20"/>
      <c r="BA1505" s="20"/>
      <c r="BB1505" s="20"/>
      <c r="BC1505" s="20"/>
      <c r="BD1505" s="20"/>
      <c r="BE1505" s="20"/>
      <c r="BF1505" s="20"/>
      <c r="BG1505" s="20"/>
      <c r="BH1505" s="20"/>
      <c r="BI1505" s="20"/>
      <c r="BJ1505" s="20"/>
      <c r="BK1505" s="20"/>
      <c r="BL1505" s="20"/>
      <c r="BM1505" s="20"/>
      <c r="BN1505" s="20"/>
      <c r="BO1505" s="20"/>
      <c r="BP1505" s="20"/>
      <c r="BQ1505" s="20"/>
      <c r="BR1505" s="20"/>
      <c r="BS1505" s="20"/>
      <c r="BT1505" s="20"/>
      <c r="BU1505" s="20"/>
      <c r="BV1505" s="20"/>
      <c r="BW1505" s="20"/>
      <c r="BX1505" s="20"/>
      <c r="BY1505" s="20"/>
      <c r="BZ1505" s="20"/>
      <c r="CA1505" s="5"/>
      <c r="CB1505" s="45" t="s">
        <v>10447</v>
      </c>
      <c r="XBA1505" s="18">
        <f>MIN(XBL1505:XBU1505)</f>
        <v>18.149999999999999</v>
      </c>
      <c r="XBB1505" s="21" t="str" cm="1">
        <f t="array" ref="XBB1505:XBK1505">IF(XBA1505=XBL1505:XBU1505,$XBL$2:$XBU$2,"")</f>
        <v/>
      </c>
      <c r="XBC1505" s="21" t="str">
        <v/>
      </c>
      <c r="XBD1505" s="21" t="str">
        <v/>
      </c>
      <c r="XBE1505" s="21" t="str">
        <v/>
      </c>
      <c r="XBF1505" s="21" t="str">
        <v/>
      </c>
      <c r="XBG1505" s="21" t="str">
        <v/>
      </c>
      <c r="XBH1505" s="21" t="str">
        <v/>
      </c>
      <c r="XBI1505" s="21" t="str">
        <v/>
      </c>
      <c r="XBJ1505" s="22" t="str">
        <v/>
      </c>
      <c r="XBK1505" s="22" t="str">
        <v>Greentech Renewables</v>
      </c>
      <c r="XBL1505" s="18" t="s">
        <v>8835</v>
      </c>
      <c r="XBM1505" s="18" t="s">
        <v>8835</v>
      </c>
      <c r="XBN1505" s="18" t="s">
        <v>8835</v>
      </c>
      <c r="XBO1505" s="18" t="s">
        <v>8835</v>
      </c>
      <c r="XBP1505" s="18" t="s">
        <v>8835</v>
      </c>
      <c r="XBQ1505" s="18" t="s">
        <v>8835</v>
      </c>
      <c r="XBR1505" s="18" t="s">
        <v>8835</v>
      </c>
      <c r="XBS1505" s="18" t="s">
        <v>8835</v>
      </c>
      <c r="XBT1505" s="18" t="s">
        <v>8835</v>
      </c>
      <c r="XBU1505" s="18">
        <v>18.149999999999999</v>
      </c>
    </row>
    <row r="1506" spans="1:80 16277:16297" s="23" customFormat="1" ht="12" x14ac:dyDescent="0.25">
      <c r="A1506" s="5" t="s">
        <v>4449</v>
      </c>
      <c r="B1506" s="5" t="s">
        <v>63</v>
      </c>
      <c r="C1506" s="5" t="s">
        <v>4450</v>
      </c>
      <c r="D1506" s="6" t="s">
        <v>4451</v>
      </c>
      <c r="E1506" s="5"/>
      <c r="F1506" s="6" t="s">
        <v>11863</v>
      </c>
      <c r="G1506" s="5" t="s">
        <v>11835</v>
      </c>
      <c r="H1506" s="6" t="s">
        <v>8844</v>
      </c>
      <c r="I1506" s="6" t="s">
        <v>8844</v>
      </c>
      <c r="J1506" s="20" t="str">
        <f>XBB1506&amp;XBC1506&amp;XBD1506&amp;XBE1506&amp;XBF1506&amp;XBG1506&amp;XBH1506&amp;XBI1506&amp;XBJ1506&amp;XBK1506</f>
        <v>Greentech Renewables</v>
      </c>
      <c r="K1506" s="5"/>
      <c r="L1506" s="5"/>
      <c r="M1506" s="5">
        <v>5.43</v>
      </c>
      <c r="N1506" s="5"/>
      <c r="O1506" s="5">
        <v>7.21</v>
      </c>
      <c r="P1506" s="15">
        <f>(O1506-M1506)/O1506*100</f>
        <v>24.687933425797507</v>
      </c>
      <c r="Q1506" s="5"/>
      <c r="R1506" s="5"/>
      <c r="S1506" s="5"/>
      <c r="T1506" s="5"/>
      <c r="U1506" s="5">
        <v>0.13</v>
      </c>
      <c r="V1506" s="5">
        <v>0.5</v>
      </c>
      <c r="W1506" s="5">
        <v>2.63</v>
      </c>
      <c r="X1506" s="5">
        <v>3.25</v>
      </c>
      <c r="Y1506" s="5"/>
      <c r="Z1506" s="5"/>
      <c r="AA1506" s="5"/>
      <c r="AB1506" s="5"/>
      <c r="AC1506" s="5"/>
      <c r="AD1506" s="5"/>
      <c r="AE1506" s="20"/>
      <c r="AF1506" s="20"/>
      <c r="AG1506" s="20"/>
      <c r="AH1506" s="20"/>
      <c r="AI1506" s="20"/>
      <c r="AJ1506" s="20"/>
      <c r="AK1506" s="20"/>
      <c r="AL1506" s="20"/>
      <c r="AM1506" s="20"/>
      <c r="AN1506" s="20"/>
      <c r="AO1506" s="20"/>
      <c r="AP1506" s="20"/>
      <c r="AQ1506" s="20"/>
      <c r="AR1506" s="20"/>
      <c r="AS1506" s="20"/>
      <c r="AT1506" s="20"/>
      <c r="AU1506" s="20"/>
      <c r="AV1506" s="20"/>
      <c r="AW1506" s="20"/>
      <c r="AX1506" s="20"/>
      <c r="AY1506" s="20"/>
      <c r="AZ1506" s="20"/>
      <c r="BA1506" s="20"/>
      <c r="BB1506" s="20"/>
      <c r="BC1506" s="20"/>
      <c r="BD1506" s="20"/>
      <c r="BE1506" s="20"/>
      <c r="BF1506" s="20"/>
      <c r="BG1506" s="20"/>
      <c r="BH1506" s="20"/>
      <c r="BI1506" s="20"/>
      <c r="BJ1506" s="20"/>
      <c r="BK1506" s="20"/>
      <c r="BL1506" s="20"/>
      <c r="BM1506" s="20"/>
      <c r="BN1506" s="20"/>
      <c r="BO1506" s="20"/>
      <c r="BP1506" s="20"/>
      <c r="BQ1506" s="20"/>
      <c r="BR1506" s="20"/>
      <c r="BS1506" s="20"/>
      <c r="BT1506" s="20"/>
      <c r="BU1506" s="20"/>
      <c r="BV1506" s="20"/>
      <c r="BW1506" s="20"/>
      <c r="BX1506" s="20"/>
      <c r="BY1506" s="20"/>
      <c r="BZ1506" s="20"/>
      <c r="CA1506" s="5"/>
      <c r="CB1506" s="45" t="s">
        <v>10448</v>
      </c>
      <c r="XBA1506" s="18">
        <f>MIN(XBL1506:XBU1506)</f>
        <v>5.43</v>
      </c>
      <c r="XBB1506" s="21" t="str" cm="1">
        <f t="array" ref="XBB1506:XBK1506">IF(XBA1506=XBL1506:XBU1506,$XBL$2:$XBU$2,"")</f>
        <v/>
      </c>
      <c r="XBC1506" s="21" t="str">
        <v/>
      </c>
      <c r="XBD1506" s="21" t="str">
        <v/>
      </c>
      <c r="XBE1506" s="21" t="str">
        <v/>
      </c>
      <c r="XBF1506" s="21" t="str">
        <v/>
      </c>
      <c r="XBG1506" s="21" t="str">
        <v/>
      </c>
      <c r="XBH1506" s="21" t="str">
        <v/>
      </c>
      <c r="XBI1506" s="21" t="str">
        <v/>
      </c>
      <c r="XBJ1506" s="22" t="str">
        <v/>
      </c>
      <c r="XBK1506" s="22" t="str">
        <v>Greentech Renewables</v>
      </c>
      <c r="XBL1506" s="18" t="s">
        <v>8835</v>
      </c>
      <c r="XBM1506" s="18" t="s">
        <v>8835</v>
      </c>
      <c r="XBN1506" s="18" t="s">
        <v>8835</v>
      </c>
      <c r="XBO1506" s="18" t="s">
        <v>8835</v>
      </c>
      <c r="XBP1506" s="18" t="s">
        <v>8835</v>
      </c>
      <c r="XBQ1506" s="18" t="s">
        <v>8835</v>
      </c>
      <c r="XBR1506" s="18" t="s">
        <v>8835</v>
      </c>
      <c r="XBS1506" s="18" t="s">
        <v>8835</v>
      </c>
      <c r="XBT1506" s="18" t="s">
        <v>8835</v>
      </c>
      <c r="XBU1506" s="18">
        <v>5.43</v>
      </c>
    </row>
    <row r="1507" spans="1:80 16277:16297" s="23" customFormat="1" ht="12" x14ac:dyDescent="0.25">
      <c r="A1507" s="5" t="s">
        <v>4452</v>
      </c>
      <c r="B1507" s="5" t="s">
        <v>63</v>
      </c>
      <c r="C1507" s="5" t="s">
        <v>4453</v>
      </c>
      <c r="D1507" s="6" t="s">
        <v>4454</v>
      </c>
      <c r="E1507" s="5"/>
      <c r="F1507" s="6" t="s">
        <v>11863</v>
      </c>
      <c r="G1507" s="5" t="s">
        <v>11835</v>
      </c>
      <c r="H1507" s="6" t="s">
        <v>8844</v>
      </c>
      <c r="I1507" s="6" t="s">
        <v>8844</v>
      </c>
      <c r="J1507" s="20" t="str">
        <f>XBB1507&amp;XBC1507&amp;XBD1507&amp;XBE1507&amp;XBF1507&amp;XBG1507&amp;XBH1507&amp;XBI1507&amp;XBJ1507&amp;XBK1507</f>
        <v>Greentech Renewables</v>
      </c>
      <c r="K1507" s="5"/>
      <c r="L1507" s="5"/>
      <c r="M1507" s="5">
        <v>14.34</v>
      </c>
      <c r="N1507" s="5"/>
      <c r="O1507" s="5">
        <v>18.989999999999998</v>
      </c>
      <c r="P1507" s="15">
        <f>(O1507-M1507)/O1507*100</f>
        <v>24.486571879936804</v>
      </c>
      <c r="Q1507" s="5"/>
      <c r="R1507" s="5"/>
      <c r="S1507" s="5"/>
      <c r="T1507" s="5"/>
      <c r="U1507" s="5">
        <v>0.02</v>
      </c>
      <c r="V1507" s="5">
        <v>0.75</v>
      </c>
      <c r="W1507" s="5">
        <v>1.5</v>
      </c>
      <c r="X1507" s="5">
        <v>2.5</v>
      </c>
      <c r="Y1507" s="5"/>
      <c r="Z1507" s="5"/>
      <c r="AA1507" s="5"/>
      <c r="AB1507" s="5"/>
      <c r="AC1507" s="5"/>
      <c r="AD1507" s="5"/>
      <c r="AE1507" s="20"/>
      <c r="AF1507" s="20"/>
      <c r="AG1507" s="20"/>
      <c r="AH1507" s="20"/>
      <c r="AI1507" s="20"/>
      <c r="AJ1507" s="20"/>
      <c r="AK1507" s="20"/>
      <c r="AL1507" s="20"/>
      <c r="AM1507" s="20"/>
      <c r="AN1507" s="20"/>
      <c r="AO1507" s="20"/>
      <c r="AP1507" s="20"/>
      <c r="AQ1507" s="20"/>
      <c r="AR1507" s="20"/>
      <c r="AS1507" s="20"/>
      <c r="AT1507" s="20"/>
      <c r="AU1507" s="20"/>
      <c r="AV1507" s="20"/>
      <c r="AW1507" s="20"/>
      <c r="AX1507" s="20"/>
      <c r="AY1507" s="20"/>
      <c r="AZ1507" s="20"/>
      <c r="BA1507" s="20"/>
      <c r="BB1507" s="20"/>
      <c r="BC1507" s="20"/>
      <c r="BD1507" s="20"/>
      <c r="BE1507" s="20"/>
      <c r="BF1507" s="20"/>
      <c r="BG1507" s="20"/>
      <c r="BH1507" s="20"/>
      <c r="BI1507" s="20"/>
      <c r="BJ1507" s="20"/>
      <c r="BK1507" s="20"/>
      <c r="BL1507" s="20"/>
      <c r="BM1507" s="20"/>
      <c r="BN1507" s="20"/>
      <c r="BO1507" s="20"/>
      <c r="BP1507" s="20"/>
      <c r="BQ1507" s="20"/>
      <c r="BR1507" s="20"/>
      <c r="BS1507" s="20"/>
      <c r="BT1507" s="20"/>
      <c r="BU1507" s="20"/>
      <c r="BV1507" s="20"/>
      <c r="BW1507" s="20"/>
      <c r="BX1507" s="20"/>
      <c r="BY1507" s="20"/>
      <c r="BZ1507" s="20"/>
      <c r="CA1507" s="5"/>
      <c r="CB1507" s="45" t="s">
        <v>10449</v>
      </c>
      <c r="XBA1507" s="18">
        <f>MIN(XBL1507:XBU1507)</f>
        <v>14.34</v>
      </c>
      <c r="XBB1507" s="21" t="str" cm="1">
        <f t="array" ref="XBB1507:XBK1507">IF(XBA1507=XBL1507:XBU1507,$XBL$2:$XBU$2,"")</f>
        <v/>
      </c>
      <c r="XBC1507" s="21" t="str">
        <v/>
      </c>
      <c r="XBD1507" s="21" t="str">
        <v/>
      </c>
      <c r="XBE1507" s="21" t="str">
        <v/>
      </c>
      <c r="XBF1507" s="21" t="str">
        <v/>
      </c>
      <c r="XBG1507" s="21" t="str">
        <v/>
      </c>
      <c r="XBH1507" s="21" t="str">
        <v/>
      </c>
      <c r="XBI1507" s="21" t="str">
        <v/>
      </c>
      <c r="XBJ1507" s="22" t="str">
        <v/>
      </c>
      <c r="XBK1507" s="22" t="str">
        <v>Greentech Renewables</v>
      </c>
      <c r="XBL1507" s="18" t="s">
        <v>8835</v>
      </c>
      <c r="XBM1507" s="18" t="s">
        <v>8835</v>
      </c>
      <c r="XBN1507" s="18" t="s">
        <v>8835</v>
      </c>
      <c r="XBO1507" s="18" t="s">
        <v>8835</v>
      </c>
      <c r="XBP1507" s="18" t="s">
        <v>8835</v>
      </c>
      <c r="XBQ1507" s="18" t="s">
        <v>8835</v>
      </c>
      <c r="XBR1507" s="18" t="s">
        <v>8835</v>
      </c>
      <c r="XBS1507" s="18" t="s">
        <v>8835</v>
      </c>
      <c r="XBT1507" s="18" t="s">
        <v>8835</v>
      </c>
      <c r="XBU1507" s="18">
        <v>14.34</v>
      </c>
    </row>
    <row r="1508" spans="1:80 16277:16297" s="23" customFormat="1" ht="12" x14ac:dyDescent="0.25">
      <c r="A1508" s="5" t="s">
        <v>4455</v>
      </c>
      <c r="B1508" s="5" t="s">
        <v>63</v>
      </c>
      <c r="C1508" s="5" t="s">
        <v>4456</v>
      </c>
      <c r="D1508" s="6" t="s">
        <v>4457</v>
      </c>
      <c r="E1508" s="5"/>
      <c r="F1508" s="6" t="s">
        <v>11856</v>
      </c>
      <c r="G1508" s="5" t="s">
        <v>11835</v>
      </c>
      <c r="H1508" s="6" t="s">
        <v>8844</v>
      </c>
      <c r="I1508" s="6" t="s">
        <v>8844</v>
      </c>
      <c r="J1508" s="20" t="str">
        <f>XBB1508&amp;XBC1508&amp;XBD1508&amp;XBE1508&amp;XBF1508&amp;XBG1508&amp;XBH1508&amp;XBI1508&amp;XBJ1508&amp;XBK1508</f>
        <v>Greentech Renewables</v>
      </c>
      <c r="K1508" s="5"/>
      <c r="L1508" s="5"/>
      <c r="M1508" s="5">
        <v>1176.71</v>
      </c>
      <c r="N1508" s="5"/>
      <c r="O1508" s="5">
        <v>1545</v>
      </c>
      <c r="P1508" s="15">
        <f>(O1508-M1508)/O1508*100</f>
        <v>23.837540453074432</v>
      </c>
      <c r="Q1508" s="5"/>
      <c r="R1508" s="5"/>
      <c r="S1508" s="5"/>
      <c r="T1508" s="5"/>
      <c r="U1508" s="5">
        <v>0.15</v>
      </c>
      <c r="V1508" s="5">
        <v>1</v>
      </c>
      <c r="W1508" s="5">
        <v>15</v>
      </c>
      <c r="X1508" s="5">
        <v>15</v>
      </c>
      <c r="Y1508" s="5"/>
      <c r="Z1508" s="5"/>
      <c r="AA1508" s="5"/>
      <c r="AB1508" s="5"/>
      <c r="AC1508" s="5"/>
      <c r="AD1508" s="5"/>
      <c r="AE1508" s="20"/>
      <c r="AF1508" s="20"/>
      <c r="AG1508" s="20"/>
      <c r="AH1508" s="20"/>
      <c r="AI1508" s="20"/>
      <c r="AJ1508" s="20"/>
      <c r="AK1508" s="20"/>
      <c r="AL1508" s="20"/>
      <c r="AM1508" s="20"/>
      <c r="AN1508" s="20"/>
      <c r="AO1508" s="20"/>
      <c r="AP1508" s="20"/>
      <c r="AQ1508" s="20"/>
      <c r="AR1508" s="20"/>
      <c r="AS1508" s="20"/>
      <c r="AT1508" s="20"/>
      <c r="AU1508" s="20"/>
      <c r="AV1508" s="20"/>
      <c r="AW1508" s="20"/>
      <c r="AX1508" s="20"/>
      <c r="AY1508" s="20"/>
      <c r="AZ1508" s="20"/>
      <c r="BA1508" s="20"/>
      <c r="BB1508" s="20"/>
      <c r="BC1508" s="20"/>
      <c r="BD1508" s="20"/>
      <c r="BE1508" s="20"/>
      <c r="BF1508" s="20"/>
      <c r="BG1508" s="20"/>
      <c r="BH1508" s="20"/>
      <c r="BI1508" s="20"/>
      <c r="BJ1508" s="20"/>
      <c r="BK1508" s="20"/>
      <c r="BL1508" s="20"/>
      <c r="BM1508" s="20"/>
      <c r="BN1508" s="20"/>
      <c r="BO1508" s="20"/>
      <c r="BP1508" s="20"/>
      <c r="BQ1508" s="20"/>
      <c r="BR1508" s="20"/>
      <c r="BS1508" s="20"/>
      <c r="BT1508" s="20"/>
      <c r="BU1508" s="20"/>
      <c r="BV1508" s="20"/>
      <c r="BW1508" s="20"/>
      <c r="BX1508" s="20"/>
      <c r="BY1508" s="20"/>
      <c r="BZ1508" s="20"/>
      <c r="CA1508" s="5"/>
      <c r="CB1508" s="45" t="s">
        <v>10450</v>
      </c>
      <c r="XBA1508" s="18">
        <f>MIN(XBL1508:XBU1508)</f>
        <v>1176.71</v>
      </c>
      <c r="XBB1508" s="21" t="str" cm="1">
        <f t="array" ref="XBB1508:XBK1508">IF(XBA1508=XBL1508:XBU1508,$XBL$2:$XBU$2,"")</f>
        <v/>
      </c>
      <c r="XBC1508" s="21" t="str">
        <v/>
      </c>
      <c r="XBD1508" s="21" t="str">
        <v/>
      </c>
      <c r="XBE1508" s="21" t="str">
        <v/>
      </c>
      <c r="XBF1508" s="21" t="str">
        <v/>
      </c>
      <c r="XBG1508" s="21" t="str">
        <v/>
      </c>
      <c r="XBH1508" s="21" t="str">
        <v/>
      </c>
      <c r="XBI1508" s="21" t="str">
        <v/>
      </c>
      <c r="XBJ1508" s="22" t="str">
        <v/>
      </c>
      <c r="XBK1508" s="22" t="str">
        <v>Greentech Renewables</v>
      </c>
      <c r="XBL1508" s="18" t="s">
        <v>8835</v>
      </c>
      <c r="XBM1508" s="18" t="s">
        <v>8835</v>
      </c>
      <c r="XBN1508" s="18" t="s">
        <v>8835</v>
      </c>
      <c r="XBO1508" s="18" t="s">
        <v>8835</v>
      </c>
      <c r="XBP1508" s="18" t="s">
        <v>8835</v>
      </c>
      <c r="XBQ1508" s="18" t="s">
        <v>8835</v>
      </c>
      <c r="XBR1508" s="18" t="s">
        <v>8835</v>
      </c>
      <c r="XBS1508" s="18" t="s">
        <v>8835</v>
      </c>
      <c r="XBT1508" s="18" t="s">
        <v>8835</v>
      </c>
      <c r="XBU1508" s="18">
        <v>1176.71</v>
      </c>
    </row>
    <row r="1509" spans="1:80 16277:16297" s="23" customFormat="1" ht="12" x14ac:dyDescent="0.25">
      <c r="A1509" s="5" t="s">
        <v>4458</v>
      </c>
      <c r="B1509" s="5" t="s">
        <v>63</v>
      </c>
      <c r="C1509" s="5" t="s">
        <v>4459</v>
      </c>
      <c r="D1509" s="6" t="s">
        <v>4460</v>
      </c>
      <c r="E1509" s="5"/>
      <c r="F1509" s="6" t="s">
        <v>11868</v>
      </c>
      <c r="G1509" s="5" t="s">
        <v>11839</v>
      </c>
      <c r="H1509" s="6" t="s">
        <v>8844</v>
      </c>
      <c r="I1509" s="6" t="s">
        <v>8844</v>
      </c>
      <c r="J1509" s="20" t="str">
        <f>XBB1509&amp;XBC1509&amp;XBD1509&amp;XBE1509&amp;XBF1509&amp;XBG1509&amp;XBH1509&amp;XBI1509&amp;XBJ1509&amp;XBK1509</f>
        <v>Greentech Renewables</v>
      </c>
      <c r="K1509" s="5"/>
      <c r="L1509" s="5"/>
      <c r="M1509" s="5">
        <v>23.71</v>
      </c>
      <c r="N1509" s="5"/>
      <c r="O1509" s="5">
        <v>31.43</v>
      </c>
      <c r="P1509" s="15">
        <f>(O1509-M1509)/O1509*100</f>
        <v>24.56251988545975</v>
      </c>
      <c r="Q1509" s="5"/>
      <c r="R1509" s="5"/>
      <c r="S1509" s="5"/>
      <c r="T1509" s="5"/>
      <c r="U1509" s="5">
        <v>0.09</v>
      </c>
      <c r="V1509" s="5">
        <v>1.25</v>
      </c>
      <c r="W1509" s="5">
        <v>80</v>
      </c>
      <c r="X1509" s="5">
        <v>0</v>
      </c>
      <c r="Y1509" s="5"/>
      <c r="Z1509" s="5"/>
      <c r="AA1509" s="5"/>
      <c r="AB1509" s="5"/>
      <c r="AC1509" s="5"/>
      <c r="AD1509" s="5"/>
      <c r="AE1509" s="20"/>
      <c r="AF1509" s="20"/>
      <c r="AG1509" s="20"/>
      <c r="AH1509" s="20"/>
      <c r="AI1509" s="20"/>
      <c r="AJ1509" s="20"/>
      <c r="AK1509" s="20"/>
      <c r="AL1509" s="20"/>
      <c r="AM1509" s="20"/>
      <c r="AN1509" s="20"/>
      <c r="AO1509" s="20"/>
      <c r="AP1509" s="20"/>
      <c r="AQ1509" s="20"/>
      <c r="AR1509" s="20"/>
      <c r="AS1509" s="20"/>
      <c r="AT1509" s="20"/>
      <c r="AU1509" s="20"/>
      <c r="AV1509" s="20"/>
      <c r="AW1509" s="20"/>
      <c r="AX1509" s="20"/>
      <c r="AY1509" s="20"/>
      <c r="AZ1509" s="20"/>
      <c r="BA1509" s="20"/>
      <c r="BB1509" s="20"/>
      <c r="BC1509" s="20"/>
      <c r="BD1509" s="20"/>
      <c r="BE1509" s="20"/>
      <c r="BF1509" s="20"/>
      <c r="BG1509" s="20"/>
      <c r="BH1509" s="20"/>
      <c r="BI1509" s="20"/>
      <c r="BJ1509" s="20"/>
      <c r="BK1509" s="20"/>
      <c r="BL1509" s="20"/>
      <c r="BM1509" s="20"/>
      <c r="BN1509" s="20"/>
      <c r="BO1509" s="20"/>
      <c r="BP1509" s="20"/>
      <c r="BQ1509" s="20"/>
      <c r="BR1509" s="20"/>
      <c r="BS1509" s="20"/>
      <c r="BT1509" s="20"/>
      <c r="BU1509" s="20"/>
      <c r="BV1509" s="20"/>
      <c r="BW1509" s="20"/>
      <c r="BX1509" s="20"/>
      <c r="BY1509" s="20"/>
      <c r="BZ1509" s="20"/>
      <c r="CA1509" s="5"/>
      <c r="CB1509" s="45" t="s">
        <v>10451</v>
      </c>
      <c r="XBA1509" s="18">
        <f>MIN(XBL1509:XBU1509)</f>
        <v>23.71</v>
      </c>
      <c r="XBB1509" s="21" t="str" cm="1">
        <f t="array" ref="XBB1509:XBK1509">IF(XBA1509=XBL1509:XBU1509,$XBL$2:$XBU$2,"")</f>
        <v/>
      </c>
      <c r="XBC1509" s="21" t="str">
        <v/>
      </c>
      <c r="XBD1509" s="21" t="str">
        <v/>
      </c>
      <c r="XBE1509" s="21" t="str">
        <v/>
      </c>
      <c r="XBF1509" s="21" t="str">
        <v/>
      </c>
      <c r="XBG1509" s="21" t="str">
        <v/>
      </c>
      <c r="XBH1509" s="21" t="str">
        <v/>
      </c>
      <c r="XBI1509" s="21" t="str">
        <v/>
      </c>
      <c r="XBJ1509" s="22" t="str">
        <v/>
      </c>
      <c r="XBK1509" s="22" t="str">
        <v>Greentech Renewables</v>
      </c>
      <c r="XBL1509" s="18" t="s">
        <v>8835</v>
      </c>
      <c r="XBM1509" s="18" t="s">
        <v>8835</v>
      </c>
      <c r="XBN1509" s="18" t="s">
        <v>8835</v>
      </c>
      <c r="XBO1509" s="18" t="s">
        <v>8835</v>
      </c>
      <c r="XBP1509" s="18" t="s">
        <v>8835</v>
      </c>
      <c r="XBQ1509" s="18" t="s">
        <v>8835</v>
      </c>
      <c r="XBR1509" s="18" t="s">
        <v>8835</v>
      </c>
      <c r="XBS1509" s="18" t="s">
        <v>8835</v>
      </c>
      <c r="XBT1509" s="18" t="s">
        <v>8835</v>
      </c>
      <c r="XBU1509" s="18">
        <v>23.71</v>
      </c>
    </row>
    <row r="1510" spans="1:80 16277:16297" s="23" customFormat="1" ht="12" x14ac:dyDescent="0.25">
      <c r="A1510" s="5" t="s">
        <v>4461</v>
      </c>
      <c r="B1510" s="5" t="s">
        <v>63</v>
      </c>
      <c r="C1510" s="5" t="s">
        <v>4462</v>
      </c>
      <c r="D1510" s="6" t="s">
        <v>4463</v>
      </c>
      <c r="E1510" s="5"/>
      <c r="F1510" s="6" t="s">
        <v>11856</v>
      </c>
      <c r="G1510" s="5" t="s">
        <v>11835</v>
      </c>
      <c r="H1510" s="6" t="s">
        <v>8844</v>
      </c>
      <c r="I1510" s="6" t="s">
        <v>8844</v>
      </c>
      <c r="J1510" s="20" t="str">
        <f>XBB1510&amp;XBC1510&amp;XBD1510&amp;XBE1510&amp;XBF1510&amp;XBG1510&amp;XBH1510&amp;XBI1510&amp;XBJ1510&amp;XBK1510</f>
        <v>Greentech Renewables</v>
      </c>
      <c r="K1510" s="5"/>
      <c r="L1510" s="5"/>
      <c r="M1510" s="5">
        <v>3.8</v>
      </c>
      <c r="N1510" s="5"/>
      <c r="O1510" s="5">
        <v>5.0199999999999996</v>
      </c>
      <c r="P1510" s="15">
        <f>(O1510-M1510)/O1510*100</f>
        <v>24.30278884462151</v>
      </c>
      <c r="Q1510" s="5"/>
      <c r="R1510" s="5"/>
      <c r="S1510" s="5"/>
      <c r="T1510" s="5"/>
      <c r="U1510" s="5">
        <v>0.54</v>
      </c>
      <c r="V1510" s="5">
        <v>0.05</v>
      </c>
      <c r="W1510" s="5">
        <v>6</v>
      </c>
      <c r="X1510" s="5">
        <v>5</v>
      </c>
      <c r="Y1510" s="5"/>
      <c r="Z1510" s="5"/>
      <c r="AA1510" s="5"/>
      <c r="AB1510" s="5"/>
      <c r="AC1510" s="5"/>
      <c r="AD1510" s="5"/>
      <c r="AE1510" s="20"/>
      <c r="AF1510" s="20"/>
      <c r="AG1510" s="20"/>
      <c r="AH1510" s="20"/>
      <c r="AI1510" s="20"/>
      <c r="AJ1510" s="20"/>
      <c r="AK1510" s="20"/>
      <c r="AL1510" s="20"/>
      <c r="AM1510" s="20"/>
      <c r="AN1510" s="20"/>
      <c r="AO1510" s="20"/>
      <c r="AP1510" s="20"/>
      <c r="AQ1510" s="20"/>
      <c r="AR1510" s="20"/>
      <c r="AS1510" s="20"/>
      <c r="AT1510" s="20"/>
      <c r="AU1510" s="20"/>
      <c r="AV1510" s="20"/>
      <c r="AW1510" s="20"/>
      <c r="AX1510" s="20"/>
      <c r="AY1510" s="20"/>
      <c r="AZ1510" s="20"/>
      <c r="BA1510" s="20"/>
      <c r="BB1510" s="20"/>
      <c r="BC1510" s="20"/>
      <c r="BD1510" s="20"/>
      <c r="BE1510" s="20"/>
      <c r="BF1510" s="20"/>
      <c r="BG1510" s="20"/>
      <c r="BH1510" s="20"/>
      <c r="BI1510" s="20"/>
      <c r="BJ1510" s="20"/>
      <c r="BK1510" s="20"/>
      <c r="BL1510" s="20"/>
      <c r="BM1510" s="20"/>
      <c r="BN1510" s="20"/>
      <c r="BO1510" s="20"/>
      <c r="BP1510" s="20"/>
      <c r="BQ1510" s="20"/>
      <c r="BR1510" s="20"/>
      <c r="BS1510" s="20"/>
      <c r="BT1510" s="20"/>
      <c r="BU1510" s="20"/>
      <c r="BV1510" s="20"/>
      <c r="BW1510" s="20"/>
      <c r="BX1510" s="20"/>
      <c r="BY1510" s="20"/>
      <c r="BZ1510" s="20"/>
      <c r="CA1510" s="5"/>
      <c r="CB1510" s="45" t="s">
        <v>10452</v>
      </c>
      <c r="XBA1510" s="18">
        <f>MIN(XBL1510:XBU1510)</f>
        <v>3.8</v>
      </c>
      <c r="XBB1510" s="21" t="str" cm="1">
        <f t="array" ref="XBB1510:XBK1510">IF(XBA1510=XBL1510:XBU1510,$XBL$2:$XBU$2,"")</f>
        <v/>
      </c>
      <c r="XBC1510" s="21" t="str">
        <v/>
      </c>
      <c r="XBD1510" s="21" t="str">
        <v/>
      </c>
      <c r="XBE1510" s="21" t="str">
        <v/>
      </c>
      <c r="XBF1510" s="21" t="str">
        <v/>
      </c>
      <c r="XBG1510" s="21" t="str">
        <v/>
      </c>
      <c r="XBH1510" s="21" t="str">
        <v/>
      </c>
      <c r="XBI1510" s="21" t="str">
        <v/>
      </c>
      <c r="XBJ1510" s="22" t="str">
        <v/>
      </c>
      <c r="XBK1510" s="22" t="str">
        <v>Greentech Renewables</v>
      </c>
      <c r="XBL1510" s="18" t="s">
        <v>8835</v>
      </c>
      <c r="XBM1510" s="18" t="s">
        <v>8835</v>
      </c>
      <c r="XBN1510" s="18" t="s">
        <v>8835</v>
      </c>
      <c r="XBO1510" s="18" t="s">
        <v>8835</v>
      </c>
      <c r="XBP1510" s="18" t="s">
        <v>8835</v>
      </c>
      <c r="XBQ1510" s="18" t="s">
        <v>8835</v>
      </c>
      <c r="XBR1510" s="18" t="s">
        <v>8835</v>
      </c>
      <c r="XBS1510" s="18" t="s">
        <v>8835</v>
      </c>
      <c r="XBT1510" s="18" t="s">
        <v>8835</v>
      </c>
      <c r="XBU1510" s="18">
        <v>3.8</v>
      </c>
    </row>
    <row r="1511" spans="1:80 16277:16297" s="23" customFormat="1" ht="12" x14ac:dyDescent="0.25">
      <c r="A1511" s="5" t="s">
        <v>4464</v>
      </c>
      <c r="B1511" s="5" t="s">
        <v>11830</v>
      </c>
      <c r="C1511" s="5" t="s">
        <v>4465</v>
      </c>
      <c r="D1511" s="6" t="s">
        <v>4466</v>
      </c>
      <c r="E1511" s="5"/>
      <c r="F1511" s="6" t="s">
        <v>11869</v>
      </c>
      <c r="G1511" s="5" t="s">
        <v>11833</v>
      </c>
      <c r="H1511" s="6" t="s">
        <v>8895</v>
      </c>
      <c r="I1511" s="6" t="s">
        <v>8895</v>
      </c>
      <c r="J1511" s="20" t="str">
        <f>XBB1511&amp;XBC1511&amp;XBD1511&amp;XBE1511&amp;XBF1511&amp;XBG1511&amp;XBH1511&amp;XBI1511&amp;XBJ1511&amp;XBK1511</f>
        <v>Soligent</v>
      </c>
      <c r="K1511" s="5"/>
      <c r="L1511" s="5"/>
      <c r="M1511" s="5">
        <v>16560.099999999999</v>
      </c>
      <c r="N1511" s="5"/>
      <c r="O1511" s="5">
        <v>20203</v>
      </c>
      <c r="P1511" s="15">
        <f>(O1511-M1511)/O1511*100</f>
        <v>18.031480473197057</v>
      </c>
      <c r="Q1511" s="5"/>
      <c r="R1511" s="5"/>
      <c r="S1511" s="5"/>
      <c r="T1511" s="5"/>
      <c r="U1511" s="5">
        <v>1781</v>
      </c>
      <c r="V1511" s="5">
        <v>46</v>
      </c>
      <c r="W1511" s="5">
        <v>35</v>
      </c>
      <c r="X1511" s="5">
        <v>83.4</v>
      </c>
      <c r="Y1511" s="5"/>
      <c r="Z1511" s="5"/>
      <c r="AA1511" s="5"/>
      <c r="AB1511" s="5"/>
      <c r="AC1511" s="5"/>
      <c r="AD1511" s="5"/>
      <c r="AE1511" s="20"/>
      <c r="AF1511" s="20"/>
      <c r="AG1511" s="20"/>
      <c r="AH1511" s="20"/>
      <c r="AI1511" s="20"/>
      <c r="AJ1511" s="20"/>
      <c r="AK1511" s="20"/>
      <c r="AL1511" s="20"/>
      <c r="AM1511" s="20"/>
      <c r="AN1511" s="20"/>
      <c r="AO1511" s="20"/>
      <c r="AP1511" s="20"/>
      <c r="AQ1511" s="20"/>
      <c r="AR1511" s="20"/>
      <c r="AS1511" s="20"/>
      <c r="AT1511" s="20"/>
      <c r="AU1511" s="20"/>
      <c r="AV1511" s="20"/>
      <c r="AW1511" s="20"/>
      <c r="AX1511" s="20"/>
      <c r="AY1511" s="20"/>
      <c r="AZ1511" s="20"/>
      <c r="BA1511" s="20"/>
      <c r="BB1511" s="20"/>
      <c r="BC1511" s="20"/>
      <c r="BD1511" s="20"/>
      <c r="BE1511" s="20"/>
      <c r="BF1511" s="20"/>
      <c r="BG1511" s="20"/>
      <c r="BH1511" s="20"/>
      <c r="BI1511" s="20"/>
      <c r="BJ1511" s="20"/>
      <c r="BK1511" s="20"/>
      <c r="BL1511" s="20"/>
      <c r="BM1511" s="20"/>
      <c r="BN1511" s="20"/>
      <c r="BO1511" s="20"/>
      <c r="BP1511" s="20"/>
      <c r="BQ1511" s="20"/>
      <c r="BR1511" s="20"/>
      <c r="BS1511" s="20"/>
      <c r="BT1511" s="20"/>
      <c r="BU1511" s="20"/>
      <c r="BV1511" s="20"/>
      <c r="BW1511" s="20"/>
      <c r="BX1511" s="20"/>
      <c r="BY1511" s="20"/>
      <c r="BZ1511" s="20"/>
      <c r="CA1511" s="5"/>
      <c r="CB1511" s="45" t="s">
        <v>10453</v>
      </c>
      <c r="XBA1511" s="18">
        <f>MIN(XBL1511:XBU1511)</f>
        <v>16560.099999999999</v>
      </c>
      <c r="XBB1511" s="21" t="str" cm="1">
        <f t="array" ref="XBB1511:XBK1511">IF(XBA1511=XBL1511:XBU1511,$XBL$2:$XBU$2,"")</f>
        <v/>
      </c>
      <c r="XBC1511" s="21" t="str">
        <v>Soligent</v>
      </c>
      <c r="XBD1511" s="21" t="str">
        <v/>
      </c>
      <c r="XBE1511" s="21" t="str">
        <v/>
      </c>
      <c r="XBF1511" s="21" t="str">
        <v/>
      </c>
      <c r="XBG1511" s="21" t="str">
        <v/>
      </c>
      <c r="XBH1511" s="21" t="str">
        <v/>
      </c>
      <c r="XBI1511" s="21" t="str">
        <v/>
      </c>
      <c r="XBJ1511" s="22" t="str">
        <v/>
      </c>
      <c r="XBK1511" s="22" t="str">
        <v/>
      </c>
      <c r="XBL1511" s="18" t="s">
        <v>8835</v>
      </c>
      <c r="XBM1511" s="18">
        <v>16560.099999999999</v>
      </c>
      <c r="XBN1511" s="18" t="s">
        <v>8835</v>
      </c>
      <c r="XBO1511" s="18" t="s">
        <v>8835</v>
      </c>
      <c r="XBP1511" s="18" t="s">
        <v>8835</v>
      </c>
      <c r="XBQ1511" s="18" t="s">
        <v>8835</v>
      </c>
      <c r="XBR1511" s="18" t="s">
        <v>8835</v>
      </c>
      <c r="XBS1511" s="18" t="s">
        <v>8835</v>
      </c>
      <c r="XBT1511" s="18" t="s">
        <v>8835</v>
      </c>
      <c r="XBU1511" s="18" t="s">
        <v>8835</v>
      </c>
    </row>
    <row r="1512" spans="1:80 16277:16297" s="23" customFormat="1" ht="12" x14ac:dyDescent="0.25">
      <c r="A1512" s="5" t="s">
        <v>4467</v>
      </c>
      <c r="B1512" s="5" t="s">
        <v>11830</v>
      </c>
      <c r="C1512" s="5" t="s">
        <v>4468</v>
      </c>
      <c r="D1512" s="6" t="s">
        <v>4469</v>
      </c>
      <c r="E1512" s="5"/>
      <c r="F1512" s="6" t="s">
        <v>11869</v>
      </c>
      <c r="G1512" s="5" t="s">
        <v>11833</v>
      </c>
      <c r="H1512" s="6" t="s">
        <v>8895</v>
      </c>
      <c r="I1512" s="6" t="s">
        <v>8895</v>
      </c>
      <c r="J1512" s="20" t="str">
        <f>XBB1512&amp;XBC1512&amp;XBD1512&amp;XBE1512&amp;XBF1512&amp;XBG1512&amp;XBH1512&amp;XBI1512&amp;XBJ1512&amp;XBK1512</f>
        <v>Soligent</v>
      </c>
      <c r="K1512" s="5"/>
      <c r="L1512" s="5"/>
      <c r="M1512" s="5">
        <v>14488.66</v>
      </c>
      <c r="N1512" s="5"/>
      <c r="O1512" s="5">
        <v>17177</v>
      </c>
      <c r="P1512" s="15">
        <f>(O1512-M1512)/O1512*100</f>
        <v>15.650812132502768</v>
      </c>
      <c r="Q1512" s="5"/>
      <c r="R1512" s="5"/>
      <c r="S1512" s="5"/>
      <c r="T1512" s="5"/>
      <c r="U1512" s="5">
        <v>1898</v>
      </c>
      <c r="V1512" s="5">
        <v>46</v>
      </c>
      <c r="W1512" s="5">
        <v>35</v>
      </c>
      <c r="X1512" s="5">
        <v>83.4</v>
      </c>
      <c r="Y1512" s="5"/>
      <c r="Z1512" s="5"/>
      <c r="AA1512" s="5"/>
      <c r="AB1512" s="5"/>
      <c r="AC1512" s="5"/>
      <c r="AD1512" s="5"/>
      <c r="AE1512" s="20"/>
      <c r="AF1512" s="20"/>
      <c r="AG1512" s="20"/>
      <c r="AH1512" s="20"/>
      <c r="AI1512" s="20"/>
      <c r="AJ1512" s="20"/>
      <c r="AK1512" s="20"/>
      <c r="AL1512" s="20"/>
      <c r="AM1512" s="20"/>
      <c r="AN1512" s="20"/>
      <c r="AO1512" s="20"/>
      <c r="AP1512" s="20"/>
      <c r="AQ1512" s="20"/>
      <c r="AR1512" s="20"/>
      <c r="AS1512" s="20"/>
      <c r="AT1512" s="20"/>
      <c r="AU1512" s="20"/>
      <c r="AV1512" s="20"/>
      <c r="AW1512" s="20"/>
      <c r="AX1512" s="20"/>
      <c r="AY1512" s="20"/>
      <c r="AZ1512" s="20"/>
      <c r="BA1512" s="20"/>
      <c r="BB1512" s="20"/>
      <c r="BC1512" s="20"/>
      <c r="BD1512" s="20"/>
      <c r="BE1512" s="20"/>
      <c r="BF1512" s="20"/>
      <c r="BG1512" s="20"/>
      <c r="BH1512" s="20"/>
      <c r="BI1512" s="20"/>
      <c r="BJ1512" s="20"/>
      <c r="BK1512" s="20"/>
      <c r="BL1512" s="20"/>
      <c r="BM1512" s="20"/>
      <c r="BN1512" s="20"/>
      <c r="BO1512" s="20"/>
      <c r="BP1512" s="20"/>
      <c r="BQ1512" s="20"/>
      <c r="BR1512" s="20"/>
      <c r="BS1512" s="20"/>
      <c r="BT1512" s="20"/>
      <c r="BU1512" s="20"/>
      <c r="BV1512" s="20"/>
      <c r="BW1512" s="20"/>
      <c r="BX1512" s="20"/>
      <c r="BY1512" s="20"/>
      <c r="BZ1512" s="20"/>
      <c r="CA1512" s="5"/>
      <c r="CB1512" s="45" t="s">
        <v>10454</v>
      </c>
      <c r="XBA1512" s="18">
        <f>MIN(XBL1512:XBU1512)</f>
        <v>15316.58</v>
      </c>
      <c r="XBB1512" s="21" t="str" cm="1">
        <f t="array" ref="XBB1512:XBK1512">IF(XBA1512=XBL1512:XBU1512,$XBL$2:$XBU$2,"")</f>
        <v/>
      </c>
      <c r="XBC1512" s="21" t="str">
        <v>Soligent</v>
      </c>
      <c r="XBD1512" s="21" t="str">
        <v/>
      </c>
      <c r="XBE1512" s="21" t="str">
        <v/>
      </c>
      <c r="XBF1512" s="21" t="str">
        <v/>
      </c>
      <c r="XBG1512" s="21" t="str">
        <v/>
      </c>
      <c r="XBH1512" s="21" t="str">
        <v/>
      </c>
      <c r="XBI1512" s="21" t="str">
        <v/>
      </c>
      <c r="XBJ1512" s="22" t="str">
        <v/>
      </c>
      <c r="XBK1512" s="22" t="str">
        <v/>
      </c>
      <c r="XBL1512" s="18" t="s">
        <v>8835</v>
      </c>
      <c r="XBM1512" s="18">
        <v>15316.58</v>
      </c>
      <c r="XBN1512" s="18" t="s">
        <v>8835</v>
      </c>
      <c r="XBO1512" s="18" t="s">
        <v>8835</v>
      </c>
      <c r="XBP1512" s="18" t="s">
        <v>8835</v>
      </c>
      <c r="XBQ1512" s="18" t="s">
        <v>8835</v>
      </c>
      <c r="XBR1512" s="18" t="s">
        <v>8835</v>
      </c>
      <c r="XBS1512" s="18" t="s">
        <v>8835</v>
      </c>
      <c r="XBT1512" s="18" t="s">
        <v>8835</v>
      </c>
      <c r="XBU1512" s="18" t="s">
        <v>8835</v>
      </c>
    </row>
    <row r="1513" spans="1:80 16277:16297" s="23" customFormat="1" ht="12" x14ac:dyDescent="0.25">
      <c r="A1513" s="5" t="s">
        <v>4470</v>
      </c>
      <c r="B1513" s="5" t="s">
        <v>11830</v>
      </c>
      <c r="C1513" s="5" t="s">
        <v>4471</v>
      </c>
      <c r="D1513" s="6" t="s">
        <v>4472</v>
      </c>
      <c r="E1513" s="5"/>
      <c r="F1513" s="6" t="s">
        <v>11869</v>
      </c>
      <c r="G1513" s="5" t="s">
        <v>11833</v>
      </c>
      <c r="H1513" s="6" t="s">
        <v>8895</v>
      </c>
      <c r="I1513" s="6" t="s">
        <v>8895</v>
      </c>
      <c r="J1513" s="20" t="str">
        <f>XBB1513&amp;XBC1513&amp;XBD1513&amp;XBE1513&amp;XBF1513&amp;XBG1513&amp;XBH1513&amp;XBI1513&amp;XBJ1513&amp;XBK1513</f>
        <v>Soligent</v>
      </c>
      <c r="K1513" s="5"/>
      <c r="L1513" s="5"/>
      <c r="M1513" s="5">
        <v>12416.3</v>
      </c>
      <c r="N1513" s="5"/>
      <c r="O1513" s="5">
        <v>13557</v>
      </c>
      <c r="P1513" s="15">
        <f>(O1513-M1513)/O1513*100</f>
        <v>8.4141034152098602</v>
      </c>
      <c r="Q1513" s="5"/>
      <c r="R1513" s="5"/>
      <c r="S1513" s="5"/>
      <c r="T1513" s="5"/>
      <c r="U1513" s="5">
        <v>1353</v>
      </c>
      <c r="V1513" s="5">
        <v>46.1</v>
      </c>
      <c r="W1513" s="5">
        <v>35</v>
      </c>
      <c r="X1513" s="5">
        <v>76.8</v>
      </c>
      <c r="Y1513" s="5"/>
      <c r="Z1513" s="5"/>
      <c r="AA1513" s="5"/>
      <c r="AB1513" s="5"/>
      <c r="AC1513" s="5"/>
      <c r="AD1513" s="5"/>
      <c r="AE1513" s="20"/>
      <c r="AF1513" s="20"/>
      <c r="AG1513" s="20"/>
      <c r="AH1513" s="20"/>
      <c r="AI1513" s="20"/>
      <c r="AJ1513" s="20"/>
      <c r="AK1513" s="20"/>
      <c r="AL1513" s="20"/>
      <c r="AM1513" s="20"/>
      <c r="AN1513" s="20"/>
      <c r="AO1513" s="20"/>
      <c r="AP1513" s="20"/>
      <c r="AQ1513" s="20"/>
      <c r="AR1513" s="20"/>
      <c r="AS1513" s="20"/>
      <c r="AT1513" s="20"/>
      <c r="AU1513" s="20"/>
      <c r="AV1513" s="20"/>
      <c r="AW1513" s="20"/>
      <c r="AX1513" s="20"/>
      <c r="AY1513" s="20"/>
      <c r="AZ1513" s="20"/>
      <c r="BA1513" s="20"/>
      <c r="BB1513" s="20"/>
      <c r="BC1513" s="20"/>
      <c r="BD1513" s="20"/>
      <c r="BE1513" s="20"/>
      <c r="BF1513" s="20"/>
      <c r="BG1513" s="20"/>
      <c r="BH1513" s="20"/>
      <c r="BI1513" s="20"/>
      <c r="BJ1513" s="20"/>
      <c r="BK1513" s="20"/>
      <c r="BL1513" s="20"/>
      <c r="BM1513" s="20"/>
      <c r="BN1513" s="20"/>
      <c r="BO1513" s="20"/>
      <c r="BP1513" s="20"/>
      <c r="BQ1513" s="20"/>
      <c r="BR1513" s="20"/>
      <c r="BS1513" s="20"/>
      <c r="BT1513" s="20"/>
      <c r="BU1513" s="20"/>
      <c r="BV1513" s="20"/>
      <c r="BW1513" s="20"/>
      <c r="BX1513" s="20"/>
      <c r="BY1513" s="20"/>
      <c r="BZ1513" s="20"/>
      <c r="CA1513" s="5"/>
      <c r="CB1513" s="45" t="s">
        <v>10455</v>
      </c>
      <c r="XBA1513" s="18">
        <f>MIN(XBL1513:XBU1513)</f>
        <v>13125.81</v>
      </c>
      <c r="XBB1513" s="21" t="str" cm="1">
        <f t="array" ref="XBB1513:XBK1513">IF(XBA1513=XBL1513:XBU1513,$XBL$2:$XBU$2,"")</f>
        <v/>
      </c>
      <c r="XBC1513" s="21" t="str">
        <v>Soligent</v>
      </c>
      <c r="XBD1513" s="21" t="str">
        <v/>
      </c>
      <c r="XBE1513" s="21" t="str">
        <v/>
      </c>
      <c r="XBF1513" s="21" t="str">
        <v/>
      </c>
      <c r="XBG1513" s="21" t="str">
        <v/>
      </c>
      <c r="XBH1513" s="21" t="str">
        <v/>
      </c>
      <c r="XBI1513" s="21" t="str">
        <v/>
      </c>
      <c r="XBJ1513" s="22" t="str">
        <v/>
      </c>
      <c r="XBK1513" s="22" t="str">
        <v/>
      </c>
      <c r="XBL1513" s="18" t="s">
        <v>8835</v>
      </c>
      <c r="XBM1513" s="18">
        <v>13125.81</v>
      </c>
      <c r="XBN1513" s="18" t="s">
        <v>8835</v>
      </c>
      <c r="XBO1513" s="18" t="s">
        <v>8835</v>
      </c>
      <c r="XBP1513" s="18" t="s">
        <v>8835</v>
      </c>
      <c r="XBQ1513" s="18" t="s">
        <v>8835</v>
      </c>
      <c r="XBR1513" s="18" t="s">
        <v>8835</v>
      </c>
      <c r="XBS1513" s="18" t="s">
        <v>8835</v>
      </c>
      <c r="XBT1513" s="18" t="s">
        <v>8835</v>
      </c>
      <c r="XBU1513" s="18" t="s">
        <v>8835</v>
      </c>
    </row>
    <row r="1514" spans="1:80 16277:16297" s="23" customFormat="1" ht="12" x14ac:dyDescent="0.25">
      <c r="A1514" s="5" t="s">
        <v>4473</v>
      </c>
      <c r="B1514" s="5" t="s">
        <v>11830</v>
      </c>
      <c r="C1514" s="5">
        <v>7171</v>
      </c>
      <c r="D1514" s="6" t="s">
        <v>4474</v>
      </c>
      <c r="E1514" s="5"/>
      <c r="F1514" s="6" t="s">
        <v>11869</v>
      </c>
      <c r="G1514" s="5" t="s">
        <v>11833</v>
      </c>
      <c r="H1514" s="6" t="s">
        <v>8895</v>
      </c>
      <c r="I1514" s="6" t="s">
        <v>8895</v>
      </c>
      <c r="J1514" s="20" t="str">
        <f>XBB1514&amp;XBC1514&amp;XBD1514&amp;XBE1514&amp;XBF1514&amp;XBG1514&amp;XBH1514&amp;XBI1514&amp;XBJ1514&amp;XBK1514</f>
        <v>Soligent</v>
      </c>
      <c r="K1514" s="5"/>
      <c r="L1514" s="5"/>
      <c r="M1514" s="5">
        <v>2575.86</v>
      </c>
      <c r="N1514" s="5"/>
      <c r="O1514" s="5">
        <v>3215</v>
      </c>
      <c r="P1514" s="15">
        <f>(O1514-M1514)/O1514*100</f>
        <v>19.879937791601861</v>
      </c>
      <c r="Q1514" s="5"/>
      <c r="R1514" s="5"/>
      <c r="S1514" s="5"/>
      <c r="T1514" s="5"/>
      <c r="U1514" s="5">
        <v>448</v>
      </c>
      <c r="V1514" s="5">
        <v>28.6</v>
      </c>
      <c r="W1514" s="5">
        <v>25.1</v>
      </c>
      <c r="X1514" s="5">
        <v>48.5</v>
      </c>
      <c r="Y1514" s="5"/>
      <c r="Z1514" s="5"/>
      <c r="AA1514" s="5"/>
      <c r="AB1514" s="5"/>
      <c r="AC1514" s="5"/>
      <c r="AD1514" s="5"/>
      <c r="AE1514" s="20"/>
      <c r="AF1514" s="20"/>
      <c r="AG1514" s="20"/>
      <c r="AH1514" s="20"/>
      <c r="AI1514" s="20"/>
      <c r="AJ1514" s="20"/>
      <c r="AK1514" s="20"/>
      <c r="AL1514" s="20"/>
      <c r="AM1514" s="20"/>
      <c r="AN1514" s="20"/>
      <c r="AO1514" s="20"/>
      <c r="AP1514" s="20"/>
      <c r="AQ1514" s="20"/>
      <c r="AR1514" s="20"/>
      <c r="AS1514" s="20"/>
      <c r="AT1514" s="20"/>
      <c r="AU1514" s="20"/>
      <c r="AV1514" s="20"/>
      <c r="AW1514" s="20"/>
      <c r="AX1514" s="20"/>
      <c r="AY1514" s="20"/>
      <c r="AZ1514" s="20"/>
      <c r="BA1514" s="20"/>
      <c r="BB1514" s="20"/>
      <c r="BC1514" s="20"/>
      <c r="BD1514" s="20"/>
      <c r="BE1514" s="20"/>
      <c r="BF1514" s="20"/>
      <c r="BG1514" s="20"/>
      <c r="BH1514" s="20"/>
      <c r="BI1514" s="20"/>
      <c r="BJ1514" s="20"/>
      <c r="BK1514" s="20"/>
      <c r="BL1514" s="20"/>
      <c r="BM1514" s="20"/>
      <c r="BN1514" s="20"/>
      <c r="BO1514" s="20"/>
      <c r="BP1514" s="20"/>
      <c r="BQ1514" s="20"/>
      <c r="BR1514" s="20"/>
      <c r="BS1514" s="20"/>
      <c r="BT1514" s="20"/>
      <c r="BU1514" s="20"/>
      <c r="BV1514" s="20"/>
      <c r="BW1514" s="20"/>
      <c r="BX1514" s="20"/>
      <c r="BY1514" s="20"/>
      <c r="BZ1514" s="20"/>
      <c r="CA1514" s="5"/>
      <c r="CB1514" s="45" t="s">
        <v>10456</v>
      </c>
      <c r="XBA1514" s="18">
        <f>MIN(XBL1514:XBU1514)</f>
        <v>2575.86</v>
      </c>
      <c r="XBB1514" s="21" t="str" cm="1">
        <f t="array" ref="XBB1514:XBK1514">IF(XBA1514=XBL1514:XBU1514,$XBL$2:$XBU$2,"")</f>
        <v/>
      </c>
      <c r="XBC1514" s="21" t="str">
        <v>Soligent</v>
      </c>
      <c r="XBD1514" s="21" t="str">
        <v/>
      </c>
      <c r="XBE1514" s="21" t="str">
        <v/>
      </c>
      <c r="XBF1514" s="21" t="str">
        <v/>
      </c>
      <c r="XBG1514" s="21" t="str">
        <v/>
      </c>
      <c r="XBH1514" s="21" t="str">
        <v/>
      </c>
      <c r="XBI1514" s="21" t="str">
        <v/>
      </c>
      <c r="XBJ1514" s="22" t="str">
        <v/>
      </c>
      <c r="XBK1514" s="22" t="str">
        <v/>
      </c>
      <c r="XBL1514" s="18" t="s">
        <v>8835</v>
      </c>
      <c r="XBM1514" s="18">
        <v>2575.86</v>
      </c>
      <c r="XBN1514" s="18" t="s">
        <v>8835</v>
      </c>
      <c r="XBO1514" s="18" t="s">
        <v>8835</v>
      </c>
      <c r="XBP1514" s="18" t="s">
        <v>8835</v>
      </c>
      <c r="XBQ1514" s="18" t="s">
        <v>8835</v>
      </c>
      <c r="XBR1514" s="18" t="s">
        <v>8835</v>
      </c>
      <c r="XBS1514" s="18" t="s">
        <v>8835</v>
      </c>
      <c r="XBT1514" s="18" t="s">
        <v>8835</v>
      </c>
      <c r="XBU1514" s="18" t="s">
        <v>8835</v>
      </c>
    </row>
    <row r="1515" spans="1:80 16277:16297" s="23" customFormat="1" ht="12" x14ac:dyDescent="0.25">
      <c r="A1515" s="5" t="s">
        <v>4475</v>
      </c>
      <c r="B1515" s="5" t="s">
        <v>11830</v>
      </c>
      <c r="C1515" s="5" t="s">
        <v>4476</v>
      </c>
      <c r="D1515" s="6" t="s">
        <v>4477</v>
      </c>
      <c r="E1515" s="5"/>
      <c r="F1515" s="6" t="s">
        <v>11869</v>
      </c>
      <c r="G1515" s="5" t="s">
        <v>11833</v>
      </c>
      <c r="H1515" s="6" t="s">
        <v>8895</v>
      </c>
      <c r="I1515" s="6" t="s">
        <v>8895</v>
      </c>
      <c r="J1515" s="20" t="str">
        <f>XBB1515&amp;XBC1515&amp;XBD1515&amp;XBE1515&amp;XBF1515&amp;XBG1515&amp;XBH1515&amp;XBI1515&amp;XBJ1515&amp;XBK1515</f>
        <v>Soligent</v>
      </c>
      <c r="K1515" s="5"/>
      <c r="L1515" s="5"/>
      <c r="M1515" s="5">
        <v>3409.73</v>
      </c>
      <c r="N1515" s="5"/>
      <c r="O1515" s="5">
        <v>4177.3900000000003</v>
      </c>
      <c r="P1515" s="15">
        <f>(O1515-M1515)/O1515*100</f>
        <v>18.376546120903249</v>
      </c>
      <c r="Q1515" s="5"/>
      <c r="R1515" s="5"/>
      <c r="S1515" s="5"/>
      <c r="T1515" s="5"/>
      <c r="U1515" s="5">
        <v>338</v>
      </c>
      <c r="V1515" s="5">
        <v>28.6</v>
      </c>
      <c r="W1515" s="5">
        <v>25.1</v>
      </c>
      <c r="X1515" s="5">
        <v>48.5</v>
      </c>
      <c r="Y1515" s="5"/>
      <c r="Z1515" s="5"/>
      <c r="AA1515" s="5"/>
      <c r="AB1515" s="5"/>
      <c r="AC1515" s="5"/>
      <c r="AD1515" s="5"/>
      <c r="AE1515" s="20"/>
      <c r="AF1515" s="20"/>
      <c r="AG1515" s="20"/>
      <c r="AH1515" s="20"/>
      <c r="AI1515" s="20"/>
      <c r="AJ1515" s="20"/>
      <c r="AK1515" s="20"/>
      <c r="AL1515" s="20"/>
      <c r="AM1515" s="20"/>
      <c r="AN1515" s="20"/>
      <c r="AO1515" s="20"/>
      <c r="AP1515" s="20"/>
      <c r="AQ1515" s="20"/>
      <c r="AR1515" s="20"/>
      <c r="AS1515" s="20"/>
      <c r="AT1515" s="20"/>
      <c r="AU1515" s="20"/>
      <c r="AV1515" s="20"/>
      <c r="AW1515" s="20"/>
      <c r="AX1515" s="20"/>
      <c r="AY1515" s="20"/>
      <c r="AZ1515" s="20"/>
      <c r="BA1515" s="20"/>
      <c r="BB1515" s="20"/>
      <c r="BC1515" s="20"/>
      <c r="BD1515" s="20"/>
      <c r="BE1515" s="20"/>
      <c r="BF1515" s="20"/>
      <c r="BG1515" s="20"/>
      <c r="BH1515" s="20"/>
      <c r="BI1515" s="20"/>
      <c r="BJ1515" s="20"/>
      <c r="BK1515" s="20"/>
      <c r="BL1515" s="20"/>
      <c r="BM1515" s="20"/>
      <c r="BN1515" s="20"/>
      <c r="BO1515" s="20"/>
      <c r="BP1515" s="20"/>
      <c r="BQ1515" s="20"/>
      <c r="BR1515" s="20"/>
      <c r="BS1515" s="20"/>
      <c r="BT1515" s="20"/>
      <c r="BU1515" s="20"/>
      <c r="BV1515" s="20"/>
      <c r="BW1515" s="20"/>
      <c r="BX1515" s="20"/>
      <c r="BY1515" s="20"/>
      <c r="BZ1515" s="20"/>
      <c r="CA1515" s="5"/>
      <c r="CB1515" s="45" t="s">
        <v>10457</v>
      </c>
      <c r="XBA1515" s="18">
        <f>MIN(XBL1515:XBU1515)</f>
        <v>3409.73</v>
      </c>
      <c r="XBB1515" s="21" t="str" cm="1">
        <f t="array" ref="XBB1515:XBK1515">IF(XBA1515=XBL1515:XBU1515,$XBL$2:$XBU$2,"")</f>
        <v/>
      </c>
      <c r="XBC1515" s="21" t="str">
        <v>Soligent</v>
      </c>
      <c r="XBD1515" s="21" t="str">
        <v/>
      </c>
      <c r="XBE1515" s="21" t="str">
        <v/>
      </c>
      <c r="XBF1515" s="21" t="str">
        <v/>
      </c>
      <c r="XBG1515" s="21" t="str">
        <v/>
      </c>
      <c r="XBH1515" s="21" t="str">
        <v/>
      </c>
      <c r="XBI1515" s="21" t="str">
        <v/>
      </c>
      <c r="XBJ1515" s="22" t="str">
        <v/>
      </c>
      <c r="XBK1515" s="22" t="str">
        <v/>
      </c>
      <c r="XBL1515" s="18" t="s">
        <v>8835</v>
      </c>
      <c r="XBM1515" s="18">
        <v>3409.73</v>
      </c>
      <c r="XBN1515" s="18" t="s">
        <v>8835</v>
      </c>
      <c r="XBO1515" s="18" t="s">
        <v>8835</v>
      </c>
      <c r="XBP1515" s="18" t="s">
        <v>8835</v>
      </c>
      <c r="XBQ1515" s="18" t="s">
        <v>8835</v>
      </c>
      <c r="XBR1515" s="18" t="s">
        <v>8835</v>
      </c>
      <c r="XBS1515" s="18" t="s">
        <v>8835</v>
      </c>
      <c r="XBT1515" s="18" t="s">
        <v>8835</v>
      </c>
      <c r="XBU1515" s="18" t="s">
        <v>8835</v>
      </c>
    </row>
    <row r="1516" spans="1:80 16277:16297" s="23" customFormat="1" ht="12" x14ac:dyDescent="0.25">
      <c r="A1516" s="5" t="s">
        <v>4478</v>
      </c>
      <c r="B1516" s="5" t="s">
        <v>11830</v>
      </c>
      <c r="C1516" s="5">
        <v>7209</v>
      </c>
      <c r="D1516" s="6" t="s">
        <v>4479</v>
      </c>
      <c r="E1516" s="5"/>
      <c r="F1516" s="6" t="s">
        <v>11869</v>
      </c>
      <c r="G1516" s="5" t="s">
        <v>11833</v>
      </c>
      <c r="H1516" s="6" t="s">
        <v>8895</v>
      </c>
      <c r="I1516" s="6" t="s">
        <v>8895</v>
      </c>
      <c r="J1516" s="20" t="str">
        <f>XBB1516&amp;XBC1516&amp;XBD1516&amp;XBE1516&amp;XBF1516&amp;XBG1516&amp;XBH1516&amp;XBI1516&amp;XBJ1516&amp;XBK1516</f>
        <v>Soligent</v>
      </c>
      <c r="K1516" s="5"/>
      <c r="L1516" s="5"/>
      <c r="M1516" s="5">
        <v>5482.65</v>
      </c>
      <c r="N1516" s="5"/>
      <c r="O1516" s="5">
        <v>6860.62</v>
      </c>
      <c r="P1516" s="15">
        <f>(O1516-M1516)/O1516*100</f>
        <v>20.085210957610251</v>
      </c>
      <c r="Q1516" s="5"/>
      <c r="R1516" s="5"/>
      <c r="S1516" s="5"/>
      <c r="T1516" s="5"/>
      <c r="U1516" s="5">
        <v>455</v>
      </c>
      <c r="V1516" s="5">
        <v>29</v>
      </c>
      <c r="W1516" s="5">
        <v>25.1</v>
      </c>
      <c r="X1516" s="5">
        <v>48</v>
      </c>
      <c r="Y1516" s="5"/>
      <c r="Z1516" s="5"/>
      <c r="AA1516" s="5"/>
      <c r="AB1516" s="5"/>
      <c r="AC1516" s="5"/>
      <c r="AD1516" s="5"/>
      <c r="AE1516" s="20"/>
      <c r="AF1516" s="20"/>
      <c r="AG1516" s="20"/>
      <c r="AH1516" s="20"/>
      <c r="AI1516" s="20"/>
      <c r="AJ1516" s="20"/>
      <c r="AK1516" s="20"/>
      <c r="AL1516" s="20"/>
      <c r="AM1516" s="20"/>
      <c r="AN1516" s="20"/>
      <c r="AO1516" s="20"/>
      <c r="AP1516" s="20"/>
      <c r="AQ1516" s="20"/>
      <c r="AR1516" s="20"/>
      <c r="AS1516" s="20"/>
      <c r="AT1516" s="20"/>
      <c r="AU1516" s="20"/>
      <c r="AV1516" s="20"/>
      <c r="AW1516" s="20"/>
      <c r="AX1516" s="20"/>
      <c r="AY1516" s="20"/>
      <c r="AZ1516" s="20"/>
      <c r="BA1516" s="20"/>
      <c r="BB1516" s="20"/>
      <c r="BC1516" s="20"/>
      <c r="BD1516" s="20"/>
      <c r="BE1516" s="20"/>
      <c r="BF1516" s="20"/>
      <c r="BG1516" s="20"/>
      <c r="BH1516" s="20"/>
      <c r="BI1516" s="20"/>
      <c r="BJ1516" s="20"/>
      <c r="BK1516" s="20"/>
      <c r="BL1516" s="20"/>
      <c r="BM1516" s="20"/>
      <c r="BN1516" s="20"/>
      <c r="BO1516" s="20"/>
      <c r="BP1516" s="20"/>
      <c r="BQ1516" s="20"/>
      <c r="BR1516" s="20"/>
      <c r="BS1516" s="20"/>
      <c r="BT1516" s="20"/>
      <c r="BU1516" s="20"/>
      <c r="BV1516" s="20"/>
      <c r="BW1516" s="20"/>
      <c r="BX1516" s="20"/>
      <c r="BY1516" s="20"/>
      <c r="BZ1516" s="20"/>
      <c r="CA1516" s="5"/>
      <c r="CB1516" s="45" t="s">
        <v>10458</v>
      </c>
      <c r="XBA1516" s="18">
        <f>MIN(XBL1516:XBU1516)</f>
        <v>5482.65</v>
      </c>
      <c r="XBB1516" s="21" t="str" cm="1">
        <f t="array" ref="XBB1516:XBK1516">IF(XBA1516=XBL1516:XBU1516,$XBL$2:$XBU$2,"")</f>
        <v/>
      </c>
      <c r="XBC1516" s="21" t="str">
        <v>Soligent</v>
      </c>
      <c r="XBD1516" s="21" t="str">
        <v/>
      </c>
      <c r="XBE1516" s="21" t="str">
        <v/>
      </c>
      <c r="XBF1516" s="21" t="str">
        <v/>
      </c>
      <c r="XBG1516" s="21" t="str">
        <v/>
      </c>
      <c r="XBH1516" s="21" t="str">
        <v/>
      </c>
      <c r="XBI1516" s="21" t="str">
        <v/>
      </c>
      <c r="XBJ1516" s="22" t="str">
        <v/>
      </c>
      <c r="XBK1516" s="22" t="str">
        <v/>
      </c>
      <c r="XBL1516" s="18" t="s">
        <v>8835</v>
      </c>
      <c r="XBM1516" s="18">
        <v>5482.65</v>
      </c>
      <c r="XBN1516" s="18" t="s">
        <v>8835</v>
      </c>
      <c r="XBO1516" s="18" t="s">
        <v>8835</v>
      </c>
      <c r="XBP1516" s="18" t="s">
        <v>8835</v>
      </c>
      <c r="XBQ1516" s="18" t="s">
        <v>8835</v>
      </c>
      <c r="XBR1516" s="18" t="s">
        <v>8835</v>
      </c>
      <c r="XBS1516" s="18" t="s">
        <v>8835</v>
      </c>
      <c r="XBT1516" s="18" t="s">
        <v>8835</v>
      </c>
      <c r="XBU1516" s="18" t="s">
        <v>8835</v>
      </c>
    </row>
    <row r="1517" spans="1:80 16277:16297" s="23" customFormat="1" ht="12" x14ac:dyDescent="0.25">
      <c r="A1517" s="5" t="s">
        <v>4480</v>
      </c>
      <c r="B1517" s="5" t="s">
        <v>11830</v>
      </c>
      <c r="C1517" s="5">
        <v>7163</v>
      </c>
      <c r="D1517" s="6" t="s">
        <v>4481</v>
      </c>
      <c r="E1517" s="5"/>
      <c r="F1517" s="6" t="s">
        <v>11869</v>
      </c>
      <c r="G1517" s="5" t="s">
        <v>11833</v>
      </c>
      <c r="H1517" s="6" t="s">
        <v>8895</v>
      </c>
      <c r="I1517" s="6" t="s">
        <v>8895</v>
      </c>
      <c r="J1517" s="20" t="str">
        <f>XBB1517&amp;XBC1517&amp;XBD1517&amp;XBE1517&amp;XBF1517&amp;XBG1517&amp;XBH1517&amp;XBI1517&amp;XBJ1517&amp;XBK1517</f>
        <v>Soligent</v>
      </c>
      <c r="K1517" s="5"/>
      <c r="L1517" s="5"/>
      <c r="M1517" s="5">
        <v>4686.24</v>
      </c>
      <c r="N1517" s="5"/>
      <c r="O1517" s="5">
        <v>5882.57</v>
      </c>
      <c r="P1517" s="15">
        <f>(O1517-M1517)/O1517*100</f>
        <v>20.33685956988187</v>
      </c>
      <c r="Q1517" s="5"/>
      <c r="R1517" s="5"/>
      <c r="S1517" s="5"/>
      <c r="T1517" s="5"/>
      <c r="U1517" s="5">
        <v>460</v>
      </c>
      <c r="V1517" s="5">
        <v>29</v>
      </c>
      <c r="W1517" s="5">
        <v>25</v>
      </c>
      <c r="X1517" s="5">
        <v>48</v>
      </c>
      <c r="Y1517" s="5"/>
      <c r="Z1517" s="5"/>
      <c r="AA1517" s="5"/>
      <c r="AB1517" s="5"/>
      <c r="AC1517" s="5"/>
      <c r="AD1517" s="5"/>
      <c r="AE1517" s="20"/>
      <c r="AF1517" s="20"/>
      <c r="AG1517" s="20"/>
      <c r="AH1517" s="20"/>
      <c r="AI1517" s="20"/>
      <c r="AJ1517" s="20"/>
      <c r="AK1517" s="20"/>
      <c r="AL1517" s="20"/>
      <c r="AM1517" s="20"/>
      <c r="AN1517" s="20"/>
      <c r="AO1517" s="20"/>
      <c r="AP1517" s="20"/>
      <c r="AQ1517" s="20"/>
      <c r="AR1517" s="20"/>
      <c r="AS1517" s="20"/>
      <c r="AT1517" s="20"/>
      <c r="AU1517" s="20"/>
      <c r="AV1517" s="20"/>
      <c r="AW1517" s="20"/>
      <c r="AX1517" s="20"/>
      <c r="AY1517" s="20"/>
      <c r="AZ1517" s="20"/>
      <c r="BA1517" s="20"/>
      <c r="BB1517" s="20"/>
      <c r="BC1517" s="20"/>
      <c r="BD1517" s="20"/>
      <c r="BE1517" s="20"/>
      <c r="BF1517" s="20"/>
      <c r="BG1517" s="20"/>
      <c r="BH1517" s="20"/>
      <c r="BI1517" s="20"/>
      <c r="BJ1517" s="20"/>
      <c r="BK1517" s="20"/>
      <c r="BL1517" s="20"/>
      <c r="BM1517" s="20"/>
      <c r="BN1517" s="20"/>
      <c r="BO1517" s="20"/>
      <c r="BP1517" s="20"/>
      <c r="BQ1517" s="20"/>
      <c r="BR1517" s="20"/>
      <c r="BS1517" s="20"/>
      <c r="BT1517" s="20"/>
      <c r="BU1517" s="20"/>
      <c r="BV1517" s="20"/>
      <c r="BW1517" s="20"/>
      <c r="BX1517" s="20"/>
      <c r="BY1517" s="20"/>
      <c r="BZ1517" s="20"/>
      <c r="CA1517" s="5"/>
      <c r="CB1517" s="45" t="s">
        <v>10459</v>
      </c>
      <c r="XBA1517" s="18">
        <f>MIN(XBL1517:XBU1517)</f>
        <v>4686.24</v>
      </c>
      <c r="XBB1517" s="21" t="str" cm="1">
        <f t="array" ref="XBB1517:XBK1517">IF(XBA1517=XBL1517:XBU1517,$XBL$2:$XBU$2,"")</f>
        <v/>
      </c>
      <c r="XBC1517" s="21" t="str">
        <v>Soligent</v>
      </c>
      <c r="XBD1517" s="21" t="str">
        <v/>
      </c>
      <c r="XBE1517" s="21" t="str">
        <v/>
      </c>
      <c r="XBF1517" s="21" t="str">
        <v/>
      </c>
      <c r="XBG1517" s="21" t="str">
        <v/>
      </c>
      <c r="XBH1517" s="21" t="str">
        <v/>
      </c>
      <c r="XBI1517" s="21" t="str">
        <v/>
      </c>
      <c r="XBJ1517" s="22" t="str">
        <v/>
      </c>
      <c r="XBK1517" s="22" t="str">
        <v/>
      </c>
      <c r="XBL1517" s="18" t="s">
        <v>8835</v>
      </c>
      <c r="XBM1517" s="18">
        <v>4686.24</v>
      </c>
      <c r="XBN1517" s="18" t="s">
        <v>8835</v>
      </c>
      <c r="XBO1517" s="18" t="s">
        <v>8835</v>
      </c>
      <c r="XBP1517" s="18" t="s">
        <v>8835</v>
      </c>
      <c r="XBQ1517" s="18" t="s">
        <v>8835</v>
      </c>
      <c r="XBR1517" s="18" t="s">
        <v>8835</v>
      </c>
      <c r="XBS1517" s="18" t="s">
        <v>8835</v>
      </c>
      <c r="XBT1517" s="18" t="s">
        <v>8835</v>
      </c>
      <c r="XBU1517" s="18" t="s">
        <v>8835</v>
      </c>
    </row>
    <row r="1518" spans="1:80 16277:16297" s="23" customFormat="1" ht="12" x14ac:dyDescent="0.25">
      <c r="A1518" s="5" t="s">
        <v>4488</v>
      </c>
      <c r="B1518" s="5" t="s">
        <v>63</v>
      </c>
      <c r="C1518" s="5" t="s">
        <v>4489</v>
      </c>
      <c r="D1518" s="6" t="s">
        <v>4490</v>
      </c>
      <c r="E1518" s="5"/>
      <c r="F1518" s="6" t="s">
        <v>11846</v>
      </c>
      <c r="G1518" s="5" t="s">
        <v>11870</v>
      </c>
      <c r="H1518" s="6" t="s">
        <v>8926</v>
      </c>
      <c r="I1518" s="6" t="s">
        <v>8926</v>
      </c>
      <c r="J1518" s="20" t="str">
        <f>XBB1518&amp;XBC1518&amp;XBD1518&amp;XBE1518&amp;XBF1518&amp;XBG1518&amp;XBH1518&amp;XBI1518&amp;XBJ1518&amp;XBK1518</f>
        <v>Soligent</v>
      </c>
      <c r="K1518" s="5"/>
      <c r="L1518" s="5"/>
      <c r="M1518" s="5">
        <v>255.29999999999998</v>
      </c>
      <c r="N1518" s="5"/>
      <c r="O1518" s="5">
        <v>292.32358565737053</v>
      </c>
      <c r="P1518" s="15">
        <f>(O1518-M1518)/O1518*100</f>
        <v>12.665274878218518</v>
      </c>
      <c r="Q1518" s="5"/>
      <c r="R1518" s="5"/>
      <c r="S1518" s="5"/>
      <c r="T1518" s="5"/>
      <c r="U1518" s="5">
        <v>45.19</v>
      </c>
      <c r="V1518" s="5">
        <v>1.37</v>
      </c>
      <c r="W1518" s="5">
        <v>40.9</v>
      </c>
      <c r="X1518" s="5">
        <v>69.13</v>
      </c>
      <c r="Y1518" s="5"/>
      <c r="Z1518" s="5"/>
      <c r="AA1518" s="5"/>
      <c r="AB1518" s="5"/>
      <c r="AC1518" s="5"/>
      <c r="AD1518" s="5"/>
      <c r="AE1518" s="20"/>
      <c r="AF1518" s="20"/>
      <c r="AG1518" s="20"/>
      <c r="AH1518" s="20"/>
      <c r="AI1518" s="20"/>
      <c r="AJ1518" s="20"/>
      <c r="AK1518" s="20"/>
      <c r="AL1518" s="20"/>
      <c r="AM1518" s="20"/>
      <c r="AN1518" s="20"/>
      <c r="AO1518" s="20"/>
      <c r="AP1518" s="20"/>
      <c r="AQ1518" s="20"/>
      <c r="AR1518" s="20"/>
      <c r="AS1518" s="20"/>
      <c r="AT1518" s="20"/>
      <c r="AU1518" s="20"/>
      <c r="AV1518" s="20"/>
      <c r="AW1518" s="20"/>
      <c r="AX1518" s="20"/>
      <c r="AY1518" s="20"/>
      <c r="AZ1518" s="20"/>
      <c r="BA1518" s="20"/>
      <c r="BB1518" s="20"/>
      <c r="BC1518" s="20"/>
      <c r="BD1518" s="20"/>
      <c r="BE1518" s="20"/>
      <c r="BF1518" s="20"/>
      <c r="BG1518" s="20"/>
      <c r="BH1518" s="20"/>
      <c r="BI1518" s="20"/>
      <c r="BJ1518" s="20"/>
      <c r="BK1518" s="20"/>
      <c r="BL1518" s="20"/>
      <c r="BM1518" s="20"/>
      <c r="BN1518" s="20"/>
      <c r="BO1518" s="20"/>
      <c r="BP1518" s="20"/>
      <c r="BQ1518" s="20"/>
      <c r="BR1518" s="20"/>
      <c r="BS1518" s="20"/>
      <c r="BT1518" s="20"/>
      <c r="BU1518" s="20"/>
      <c r="BV1518" s="20"/>
      <c r="BW1518" s="20"/>
      <c r="BX1518" s="20"/>
      <c r="BY1518" s="20"/>
      <c r="BZ1518" s="20"/>
      <c r="CA1518" s="5"/>
      <c r="CB1518" s="45" t="s">
        <v>10460</v>
      </c>
      <c r="XBA1518" s="18">
        <f>MIN(XBL1518:XBU1518)</f>
        <v>255.29999999999998</v>
      </c>
      <c r="XBB1518" s="21" t="str" cm="1">
        <f t="array" ref="XBB1518:XBK1518">IF(XBA1518=XBL1518:XBU1518,$XBL$2:$XBU$2,"")</f>
        <v/>
      </c>
      <c r="XBC1518" s="21" t="str">
        <v>Soligent</v>
      </c>
      <c r="XBD1518" s="21" t="str">
        <v/>
      </c>
      <c r="XBE1518" s="21" t="str">
        <v/>
      </c>
      <c r="XBF1518" s="21" t="str">
        <v/>
      </c>
      <c r="XBG1518" s="21" t="str">
        <v/>
      </c>
      <c r="XBH1518" s="21" t="str">
        <v/>
      </c>
      <c r="XBI1518" s="21" t="str">
        <v/>
      </c>
      <c r="XBJ1518" s="22" t="str">
        <v/>
      </c>
      <c r="XBK1518" s="22" t="str">
        <v/>
      </c>
      <c r="XBL1518" s="18" t="s">
        <v>8835</v>
      </c>
      <c r="XBM1518" s="18">
        <v>255.29999999999998</v>
      </c>
      <c r="XBN1518" s="18" t="s">
        <v>8835</v>
      </c>
      <c r="XBO1518" s="18" t="s">
        <v>8835</v>
      </c>
      <c r="XBP1518" s="18" t="s">
        <v>8835</v>
      </c>
      <c r="XBQ1518" s="18" t="s">
        <v>8835</v>
      </c>
      <c r="XBR1518" s="18" t="s">
        <v>8835</v>
      </c>
      <c r="XBS1518" s="18" t="s">
        <v>8835</v>
      </c>
      <c r="XBT1518" s="18" t="s">
        <v>8835</v>
      </c>
      <c r="XBU1518" s="18" t="s">
        <v>8835</v>
      </c>
    </row>
    <row r="1519" spans="1:80 16277:16297" s="23" customFormat="1" ht="12" x14ac:dyDescent="0.25">
      <c r="A1519" s="5" t="s">
        <v>4495</v>
      </c>
      <c r="B1519" s="5" t="s">
        <v>11830</v>
      </c>
      <c r="C1519" s="5" t="s">
        <v>4496</v>
      </c>
      <c r="D1519" s="6" t="s">
        <v>4497</v>
      </c>
      <c r="E1519" s="5"/>
      <c r="F1519" s="6" t="s">
        <v>11846</v>
      </c>
      <c r="G1519" s="5" t="s">
        <v>11870</v>
      </c>
      <c r="H1519" s="6" t="s">
        <v>8442</v>
      </c>
      <c r="I1519" s="6" t="s">
        <v>8442</v>
      </c>
      <c r="J1519" s="20" t="str">
        <f>XBB1519&amp;XBC1519&amp;XBD1519&amp;XBE1519&amp;XBF1519&amp;XBG1519&amp;XBH1519&amp;XBI1519&amp;XBJ1519&amp;XBK1519</f>
        <v/>
      </c>
      <c r="K1519" s="5"/>
      <c r="L1519" s="5"/>
      <c r="M1519" s="5">
        <v>240.3</v>
      </c>
      <c r="N1519" s="5"/>
      <c r="O1519" s="5">
        <v>297.89999999999998</v>
      </c>
      <c r="P1519" s="15">
        <f>(O1519-M1519)/O1519*100</f>
        <v>19.335347432024157</v>
      </c>
      <c r="Q1519" s="5"/>
      <c r="R1519" s="5"/>
      <c r="S1519" s="5"/>
      <c r="T1519" s="5"/>
      <c r="U1519" s="5">
        <v>40.799999999999997</v>
      </c>
      <c r="V1519" s="5">
        <v>1.38</v>
      </c>
      <c r="W1519" s="5">
        <v>39.1</v>
      </c>
      <c r="X1519" s="5">
        <v>65.900000000000006</v>
      </c>
      <c r="Y1519" s="5"/>
      <c r="Z1519" s="5"/>
      <c r="AA1519" s="5"/>
      <c r="AB1519" s="5"/>
      <c r="AC1519" s="5"/>
      <c r="AD1519" s="5"/>
      <c r="AE1519" s="20"/>
      <c r="AF1519" s="20"/>
      <c r="AG1519" s="20"/>
      <c r="AH1519" s="20"/>
      <c r="AI1519" s="20"/>
      <c r="AJ1519" s="20"/>
      <c r="AK1519" s="20"/>
      <c r="AL1519" s="20"/>
      <c r="AM1519" s="20"/>
      <c r="AN1519" s="20"/>
      <c r="AO1519" s="20"/>
      <c r="AP1519" s="20"/>
      <c r="AQ1519" s="20"/>
      <c r="AR1519" s="20"/>
      <c r="AS1519" s="20"/>
      <c r="AT1519" s="20"/>
      <c r="AU1519" s="20"/>
      <c r="AV1519" s="20"/>
      <c r="AW1519" s="20"/>
      <c r="AX1519" s="20"/>
      <c r="AY1519" s="20"/>
      <c r="AZ1519" s="20"/>
      <c r="BA1519" s="20"/>
      <c r="BB1519" s="20"/>
      <c r="BC1519" s="20"/>
      <c r="BD1519" s="20"/>
      <c r="BE1519" s="20"/>
      <c r="BF1519" s="20"/>
      <c r="BG1519" s="20"/>
      <c r="BH1519" s="20"/>
      <c r="BI1519" s="20"/>
      <c r="BJ1519" s="20"/>
      <c r="BK1519" s="20"/>
      <c r="BL1519" s="20"/>
      <c r="BM1519" s="20"/>
      <c r="BN1519" s="20"/>
      <c r="BO1519" s="20"/>
      <c r="BP1519" s="20"/>
      <c r="BQ1519" s="20"/>
      <c r="BR1519" s="20"/>
      <c r="BS1519" s="20"/>
      <c r="BT1519" s="20"/>
      <c r="BU1519" s="20"/>
      <c r="BV1519" s="20"/>
      <c r="BW1519" s="20"/>
      <c r="BX1519" s="20"/>
      <c r="BY1519" s="20"/>
      <c r="BZ1519" s="20"/>
      <c r="CA1519" s="5"/>
      <c r="CB1519" s="45" t="s">
        <v>10461</v>
      </c>
      <c r="XBA1519" s="18">
        <f>MIN(XBL1519:XBU1519)</f>
        <v>0</v>
      </c>
      <c r="XBB1519" s="21" t="str" cm="1">
        <f t="array" ref="XBB1519:XBK1519">IF(XBA1519=XBL1519:XBU1519,$XBL$2:$XBU$2,"")</f>
        <v/>
      </c>
      <c r="XBC1519" s="21" t="str">
        <v/>
      </c>
      <c r="XBD1519" s="21" t="str">
        <v/>
      </c>
      <c r="XBE1519" s="21" t="str">
        <v/>
      </c>
      <c r="XBF1519" s="21" t="str">
        <v/>
      </c>
      <c r="XBG1519" s="21" t="str">
        <v/>
      </c>
      <c r="XBH1519" s="21" t="str">
        <v/>
      </c>
      <c r="XBI1519" s="21" t="str">
        <v/>
      </c>
      <c r="XBJ1519" s="22" t="str">
        <v/>
      </c>
      <c r="XBK1519" s="22" t="str">
        <v/>
      </c>
      <c r="XBL1519" s="18" t="s">
        <v>8835</v>
      </c>
      <c r="XBM1519" s="18" t="s">
        <v>8835</v>
      </c>
      <c r="XBN1519" s="18" t="s">
        <v>8835</v>
      </c>
      <c r="XBO1519" s="18" t="s">
        <v>8835</v>
      </c>
      <c r="XBP1519" s="18" t="s">
        <v>8835</v>
      </c>
      <c r="XBQ1519" s="18" t="s">
        <v>8835</v>
      </c>
      <c r="XBR1519" s="18" t="s">
        <v>8835</v>
      </c>
      <c r="XBS1519" s="18" t="s">
        <v>8835</v>
      </c>
      <c r="XBT1519" s="18" t="s">
        <v>8835</v>
      </c>
      <c r="XBU1519" s="18" t="s">
        <v>8835</v>
      </c>
    </row>
    <row r="1520" spans="1:80 16277:16297" s="23" customFormat="1" ht="12" x14ac:dyDescent="0.25">
      <c r="A1520" s="5" t="s">
        <v>8650</v>
      </c>
      <c r="B1520" s="5" t="s">
        <v>63</v>
      </c>
      <c r="C1520" s="5" t="s">
        <v>8750</v>
      </c>
      <c r="D1520" s="6" t="s">
        <v>8830</v>
      </c>
      <c r="E1520" s="5"/>
      <c r="F1520" s="6" t="s">
        <v>11846</v>
      </c>
      <c r="G1520" s="5" t="s">
        <v>11870</v>
      </c>
      <c r="H1520" s="6" t="s">
        <v>8442</v>
      </c>
      <c r="I1520" s="6" t="s">
        <v>8442</v>
      </c>
      <c r="J1520" s="20" t="str">
        <f>XBB1520&amp;XBC1520&amp;XBD1520&amp;XBE1520&amp;XBF1520&amp;XBG1520&amp;XBH1520&amp;XBI1520&amp;XBJ1520&amp;XBK1520</f>
        <v/>
      </c>
      <c r="K1520" s="5"/>
      <c r="L1520" s="5"/>
      <c r="M1520" s="5">
        <v>0</v>
      </c>
      <c r="N1520" s="5"/>
      <c r="O1520" s="5">
        <v>275.64999999999998</v>
      </c>
      <c r="P1520" s="15">
        <f>(O1520-M1520)/O1520*100</f>
        <v>100</v>
      </c>
      <c r="Q1520" s="5"/>
      <c r="R1520" s="5"/>
      <c r="S1520" s="5"/>
      <c r="T1520" s="5"/>
      <c r="U1520" s="5">
        <v>40.799999999999997</v>
      </c>
      <c r="V1520" s="5">
        <v>1.38</v>
      </c>
      <c r="W1520" s="5">
        <v>39.1</v>
      </c>
      <c r="X1520" s="5">
        <v>65.900000000000006</v>
      </c>
      <c r="Y1520" s="5"/>
      <c r="Z1520" s="5"/>
      <c r="AA1520" s="5"/>
      <c r="AB1520" s="5"/>
      <c r="AC1520" s="5"/>
      <c r="AD1520" s="5"/>
      <c r="AE1520" s="20"/>
      <c r="AF1520" s="20"/>
      <c r="AG1520" s="20"/>
      <c r="AH1520" s="20"/>
      <c r="AI1520" s="20"/>
      <c r="AJ1520" s="20"/>
      <c r="AK1520" s="20"/>
      <c r="AL1520" s="20"/>
      <c r="AM1520" s="20"/>
      <c r="AN1520" s="20"/>
      <c r="AO1520" s="20"/>
      <c r="AP1520" s="20"/>
      <c r="AQ1520" s="20"/>
      <c r="AR1520" s="20"/>
      <c r="AS1520" s="20"/>
      <c r="AT1520" s="20"/>
      <c r="AU1520" s="20"/>
      <c r="AV1520" s="20"/>
      <c r="AW1520" s="20"/>
      <c r="AX1520" s="20"/>
      <c r="AY1520" s="20"/>
      <c r="AZ1520" s="20"/>
      <c r="BA1520" s="20"/>
      <c r="BB1520" s="20"/>
      <c r="BC1520" s="20"/>
      <c r="BD1520" s="20"/>
      <c r="BE1520" s="20"/>
      <c r="BF1520" s="20"/>
      <c r="BG1520" s="20"/>
      <c r="BH1520" s="20"/>
      <c r="BI1520" s="20"/>
      <c r="BJ1520" s="20"/>
      <c r="BK1520" s="20"/>
      <c r="BL1520" s="20"/>
      <c r="BM1520" s="20"/>
      <c r="BN1520" s="20"/>
      <c r="BO1520" s="20"/>
      <c r="BP1520" s="20"/>
      <c r="BQ1520" s="20"/>
      <c r="BR1520" s="20"/>
      <c r="BS1520" s="20"/>
      <c r="BT1520" s="20"/>
      <c r="BU1520" s="20"/>
      <c r="BV1520" s="20"/>
      <c r="BW1520" s="20"/>
      <c r="BX1520" s="20"/>
      <c r="BY1520" s="20"/>
      <c r="BZ1520" s="20"/>
      <c r="CA1520" s="5"/>
      <c r="CB1520" s="45" t="s">
        <v>10462</v>
      </c>
      <c r="XBA1520" s="18">
        <f>MIN(XBL1520:XBU1520)</f>
        <v>0</v>
      </c>
      <c r="XBB1520" s="21" t="str" cm="1">
        <f t="array" ref="XBB1520:XBK1520">IF(XBA1520=XBL1520:XBU1520,$XBL$2:$XBU$2,"")</f>
        <v/>
      </c>
      <c r="XBC1520" s="21" t="str">
        <v/>
      </c>
      <c r="XBD1520" s="21" t="str">
        <v/>
      </c>
      <c r="XBE1520" s="21" t="str">
        <v/>
      </c>
      <c r="XBF1520" s="21" t="str">
        <v/>
      </c>
      <c r="XBG1520" s="21" t="str">
        <v/>
      </c>
      <c r="XBH1520" s="21" t="str">
        <v/>
      </c>
      <c r="XBI1520" s="21" t="str">
        <v/>
      </c>
      <c r="XBJ1520" s="22" t="str">
        <v/>
      </c>
      <c r="XBK1520" s="22" t="str">
        <v/>
      </c>
      <c r="XBL1520" s="18" t="s">
        <v>8835</v>
      </c>
      <c r="XBM1520" s="18" t="s">
        <v>8835</v>
      </c>
      <c r="XBN1520" s="18" t="s">
        <v>8835</v>
      </c>
      <c r="XBO1520" s="18" t="s">
        <v>8835</v>
      </c>
      <c r="XBP1520" s="18" t="s">
        <v>8835</v>
      </c>
      <c r="XBQ1520" s="18" t="s">
        <v>8835</v>
      </c>
      <c r="XBR1520" s="18" t="s">
        <v>8835</v>
      </c>
      <c r="XBS1520" s="18" t="s">
        <v>8835</v>
      </c>
      <c r="XBT1520" s="18" t="s">
        <v>8835</v>
      </c>
      <c r="XBU1520" s="18" t="s">
        <v>8835</v>
      </c>
    </row>
    <row r="1521" spans="1:80 16277:16297" s="23" customFormat="1" ht="12" x14ac:dyDescent="0.25">
      <c r="A1521" s="5" t="s">
        <v>4498</v>
      </c>
      <c r="B1521" s="5" t="s">
        <v>63</v>
      </c>
      <c r="C1521" s="5" t="s">
        <v>4499</v>
      </c>
      <c r="D1521" s="6" t="s">
        <v>4500</v>
      </c>
      <c r="E1521" s="5"/>
      <c r="F1521" s="6" t="s">
        <v>11846</v>
      </c>
      <c r="G1521" s="5" t="s">
        <v>11870</v>
      </c>
      <c r="H1521" s="6" t="s">
        <v>8442</v>
      </c>
      <c r="I1521" s="6" t="s">
        <v>8442</v>
      </c>
      <c r="J1521" s="20" t="str">
        <f>XBB1521&amp;XBC1521&amp;XBD1521&amp;XBE1521&amp;XBF1521&amp;XBG1521&amp;XBH1521&amp;XBI1521&amp;XBJ1521&amp;XBK1521</f>
        <v>Soligent</v>
      </c>
      <c r="K1521" s="5"/>
      <c r="L1521" s="5"/>
      <c r="M1521" s="5">
        <v>226.2</v>
      </c>
      <c r="N1521" s="5"/>
      <c r="O1521" s="5">
        <v>281.2</v>
      </c>
      <c r="P1521" s="15">
        <f>(O1521-M1521)/O1521*100</f>
        <v>19.559032716927454</v>
      </c>
      <c r="Q1521" s="5"/>
      <c r="R1521" s="5"/>
      <c r="S1521" s="5"/>
      <c r="T1521" s="5"/>
      <c r="U1521" s="5">
        <v>49.6</v>
      </c>
      <c r="V1521" s="5">
        <v>1.38</v>
      </c>
      <c r="W1521" s="5">
        <v>41.3</v>
      </c>
      <c r="X1521" s="5">
        <v>76.400000000000006</v>
      </c>
      <c r="Y1521" s="5"/>
      <c r="Z1521" s="5"/>
      <c r="AA1521" s="5"/>
      <c r="AB1521" s="5"/>
      <c r="AC1521" s="5"/>
      <c r="AD1521" s="5"/>
      <c r="AE1521" s="20"/>
      <c r="AF1521" s="20"/>
      <c r="AG1521" s="20"/>
      <c r="AH1521" s="20"/>
      <c r="AI1521" s="20"/>
      <c r="AJ1521" s="20"/>
      <c r="AK1521" s="20"/>
      <c r="AL1521" s="20"/>
      <c r="AM1521" s="20"/>
      <c r="AN1521" s="20"/>
      <c r="AO1521" s="20"/>
      <c r="AP1521" s="20"/>
      <c r="AQ1521" s="20"/>
      <c r="AR1521" s="20"/>
      <c r="AS1521" s="20"/>
      <c r="AT1521" s="20"/>
      <c r="AU1521" s="20"/>
      <c r="AV1521" s="20"/>
      <c r="AW1521" s="20"/>
      <c r="AX1521" s="20"/>
      <c r="AY1521" s="20"/>
      <c r="AZ1521" s="20"/>
      <c r="BA1521" s="20"/>
      <c r="BB1521" s="20"/>
      <c r="BC1521" s="20"/>
      <c r="BD1521" s="20"/>
      <c r="BE1521" s="20"/>
      <c r="BF1521" s="20"/>
      <c r="BG1521" s="20"/>
      <c r="BH1521" s="20"/>
      <c r="BI1521" s="20"/>
      <c r="BJ1521" s="20"/>
      <c r="BK1521" s="20"/>
      <c r="BL1521" s="20"/>
      <c r="BM1521" s="20"/>
      <c r="BN1521" s="20"/>
      <c r="BO1521" s="20"/>
      <c r="BP1521" s="20"/>
      <c r="BQ1521" s="20"/>
      <c r="BR1521" s="20"/>
      <c r="BS1521" s="20"/>
      <c r="BT1521" s="20"/>
      <c r="BU1521" s="20"/>
      <c r="BV1521" s="20"/>
      <c r="BW1521" s="20"/>
      <c r="BX1521" s="20"/>
      <c r="BY1521" s="20"/>
      <c r="BZ1521" s="20"/>
      <c r="CA1521" s="5"/>
      <c r="CB1521" s="45" t="s">
        <v>10463</v>
      </c>
      <c r="XBA1521" s="18">
        <f>MIN(XBL1521:XBU1521)</f>
        <v>226.2</v>
      </c>
      <c r="XBB1521" s="21" t="str" cm="1">
        <f t="array" ref="XBB1521:XBK1521">IF(XBA1521=XBL1521:XBU1521,$XBL$2:$XBU$2,"")</f>
        <v/>
      </c>
      <c r="XBC1521" s="21" t="str">
        <v>Soligent</v>
      </c>
      <c r="XBD1521" s="21" t="str">
        <v/>
      </c>
      <c r="XBE1521" s="21" t="str">
        <v/>
      </c>
      <c r="XBF1521" s="21" t="str">
        <v/>
      </c>
      <c r="XBG1521" s="21" t="str">
        <v/>
      </c>
      <c r="XBH1521" s="21" t="str">
        <v/>
      </c>
      <c r="XBI1521" s="21" t="str">
        <v/>
      </c>
      <c r="XBJ1521" s="22" t="str">
        <v/>
      </c>
      <c r="XBK1521" s="22" t="str">
        <v/>
      </c>
      <c r="XBL1521" s="18" t="s">
        <v>8835</v>
      </c>
      <c r="XBM1521" s="18">
        <v>226.2</v>
      </c>
      <c r="XBN1521" s="18" t="s">
        <v>8835</v>
      </c>
      <c r="XBO1521" s="18" t="s">
        <v>8835</v>
      </c>
      <c r="XBP1521" s="18" t="s">
        <v>8835</v>
      </c>
      <c r="XBQ1521" s="18" t="s">
        <v>8835</v>
      </c>
      <c r="XBR1521" s="18" t="s">
        <v>8835</v>
      </c>
      <c r="XBS1521" s="18" t="s">
        <v>8835</v>
      </c>
      <c r="XBT1521" s="18" t="s">
        <v>8835</v>
      </c>
      <c r="XBU1521" s="18" t="s">
        <v>8835</v>
      </c>
    </row>
    <row r="1522" spans="1:80 16277:16297" s="23" customFormat="1" ht="12" x14ac:dyDescent="0.25">
      <c r="A1522" s="5" t="s">
        <v>4501</v>
      </c>
      <c r="B1522" s="5" t="s">
        <v>63</v>
      </c>
      <c r="C1522" s="5" t="s">
        <v>4502</v>
      </c>
      <c r="D1522" s="6" t="s">
        <v>4503</v>
      </c>
      <c r="E1522" s="5"/>
      <c r="F1522" s="6" t="s">
        <v>11846</v>
      </c>
      <c r="G1522" s="5" t="s">
        <v>11870</v>
      </c>
      <c r="H1522" s="6" t="s">
        <v>8442</v>
      </c>
      <c r="I1522" s="6" t="s">
        <v>8442</v>
      </c>
      <c r="J1522" s="20" t="str">
        <f>XBB1522&amp;XBC1522&amp;XBD1522&amp;XBE1522&amp;XBF1522&amp;XBG1522&amp;XBH1522&amp;XBI1522&amp;XBJ1522&amp;XBK1522</f>
        <v>Soligent</v>
      </c>
      <c r="K1522" s="5"/>
      <c r="L1522" s="5"/>
      <c r="M1522" s="5">
        <v>229.1</v>
      </c>
      <c r="N1522" s="5"/>
      <c r="O1522" s="5">
        <v>267.89999999999998</v>
      </c>
      <c r="P1522" s="15">
        <f>(O1522-M1522)/O1522*100</f>
        <v>14.483016050765205</v>
      </c>
      <c r="Q1522" s="5"/>
      <c r="R1522" s="5"/>
      <c r="S1522" s="5"/>
      <c r="T1522" s="5"/>
      <c r="U1522" s="5">
        <v>51.6</v>
      </c>
      <c r="V1522" s="5">
        <v>1.38</v>
      </c>
      <c r="W1522" s="5">
        <v>41.3</v>
      </c>
      <c r="X1522" s="5">
        <v>76.400000000000006</v>
      </c>
      <c r="Y1522" s="5"/>
      <c r="Z1522" s="5"/>
      <c r="AA1522" s="5"/>
      <c r="AB1522" s="5"/>
      <c r="AC1522" s="5"/>
      <c r="AD1522" s="5"/>
      <c r="AE1522" s="20"/>
      <c r="AF1522" s="20"/>
      <c r="AG1522" s="20"/>
      <c r="AH1522" s="20"/>
      <c r="AI1522" s="20"/>
      <c r="AJ1522" s="20"/>
      <c r="AK1522" s="20"/>
      <c r="AL1522" s="20"/>
      <c r="AM1522" s="20"/>
      <c r="AN1522" s="20"/>
      <c r="AO1522" s="20"/>
      <c r="AP1522" s="20"/>
      <c r="AQ1522" s="20"/>
      <c r="AR1522" s="20"/>
      <c r="AS1522" s="20"/>
      <c r="AT1522" s="20"/>
      <c r="AU1522" s="20"/>
      <c r="AV1522" s="20"/>
      <c r="AW1522" s="20"/>
      <c r="AX1522" s="20"/>
      <c r="AY1522" s="20"/>
      <c r="AZ1522" s="20"/>
      <c r="BA1522" s="20"/>
      <c r="BB1522" s="20"/>
      <c r="BC1522" s="20"/>
      <c r="BD1522" s="20"/>
      <c r="BE1522" s="20"/>
      <c r="BF1522" s="20"/>
      <c r="BG1522" s="20"/>
      <c r="BH1522" s="20"/>
      <c r="BI1522" s="20"/>
      <c r="BJ1522" s="20"/>
      <c r="BK1522" s="20"/>
      <c r="BL1522" s="20"/>
      <c r="BM1522" s="20"/>
      <c r="BN1522" s="20"/>
      <c r="BO1522" s="20"/>
      <c r="BP1522" s="20"/>
      <c r="BQ1522" s="20"/>
      <c r="BR1522" s="20"/>
      <c r="BS1522" s="20"/>
      <c r="BT1522" s="20"/>
      <c r="BU1522" s="20"/>
      <c r="BV1522" s="20"/>
      <c r="BW1522" s="20"/>
      <c r="BX1522" s="20"/>
      <c r="BY1522" s="20"/>
      <c r="BZ1522" s="20"/>
      <c r="CA1522" s="5"/>
      <c r="CB1522" s="45" t="s">
        <v>10464</v>
      </c>
      <c r="XBA1522" s="18">
        <f>MIN(XBL1522:XBU1522)</f>
        <v>229.1</v>
      </c>
      <c r="XBB1522" s="21" t="str" cm="1">
        <f t="array" ref="XBB1522:XBK1522">IF(XBA1522=XBL1522:XBU1522,$XBL$2:$XBU$2,"")</f>
        <v/>
      </c>
      <c r="XBC1522" s="21" t="str">
        <v>Soligent</v>
      </c>
      <c r="XBD1522" s="21" t="str">
        <v/>
      </c>
      <c r="XBE1522" s="21" t="str">
        <v/>
      </c>
      <c r="XBF1522" s="21" t="str">
        <v/>
      </c>
      <c r="XBG1522" s="21" t="str">
        <v/>
      </c>
      <c r="XBH1522" s="21" t="str">
        <v/>
      </c>
      <c r="XBI1522" s="21" t="str">
        <v/>
      </c>
      <c r="XBJ1522" s="22" t="str">
        <v/>
      </c>
      <c r="XBK1522" s="22" t="str">
        <v/>
      </c>
      <c r="XBL1522" s="18" t="s">
        <v>8835</v>
      </c>
      <c r="XBM1522" s="18">
        <v>229.1</v>
      </c>
      <c r="XBN1522" s="18" t="s">
        <v>8835</v>
      </c>
      <c r="XBO1522" s="18" t="s">
        <v>8835</v>
      </c>
      <c r="XBP1522" s="18" t="s">
        <v>8835</v>
      </c>
      <c r="XBQ1522" s="18" t="s">
        <v>8835</v>
      </c>
      <c r="XBR1522" s="18">
        <v>292.3</v>
      </c>
      <c r="XBS1522" s="18" t="s">
        <v>8835</v>
      </c>
      <c r="XBT1522" s="18" t="s">
        <v>8835</v>
      </c>
      <c r="XBU1522" s="18" t="s">
        <v>8835</v>
      </c>
    </row>
    <row r="1523" spans="1:80 16277:16297" s="23" customFormat="1" ht="12" x14ac:dyDescent="0.25">
      <c r="A1523" s="5" t="s">
        <v>4504</v>
      </c>
      <c r="B1523" s="5" t="s">
        <v>63</v>
      </c>
      <c r="C1523" s="5" t="s">
        <v>4505</v>
      </c>
      <c r="D1523" s="6" t="s">
        <v>4506</v>
      </c>
      <c r="E1523" s="5"/>
      <c r="F1523" s="6" t="s">
        <v>11846</v>
      </c>
      <c r="G1523" s="5" t="s">
        <v>11870</v>
      </c>
      <c r="H1523" s="6" t="s">
        <v>8442</v>
      </c>
      <c r="I1523" s="6" t="s">
        <v>8442</v>
      </c>
      <c r="J1523" s="20" t="str">
        <f>XBB1523&amp;XBC1523&amp;XBD1523&amp;XBE1523&amp;XBF1523&amp;XBG1523&amp;XBH1523&amp;XBI1523&amp;XBJ1523&amp;XBK1523</f>
        <v>Soligent</v>
      </c>
      <c r="K1523" s="5"/>
      <c r="L1523" s="5"/>
      <c r="M1523" s="5">
        <v>240.95</v>
      </c>
      <c r="N1523" s="5"/>
      <c r="O1523" s="5">
        <v>283.92355670103092</v>
      </c>
      <c r="P1523" s="15">
        <f>(O1523-M1523)/O1523*100</f>
        <v>15.135608048993877</v>
      </c>
      <c r="Q1523" s="5"/>
      <c r="R1523" s="5"/>
      <c r="S1523" s="5"/>
      <c r="T1523" s="5"/>
      <c r="U1523" s="5">
        <v>22.5</v>
      </c>
      <c r="V1523" s="5">
        <v>1.38</v>
      </c>
      <c r="W1523" s="5">
        <v>41.3</v>
      </c>
      <c r="X1523" s="5">
        <v>76.400000000000006</v>
      </c>
      <c r="Y1523" s="5"/>
      <c r="Z1523" s="5"/>
      <c r="AA1523" s="5"/>
      <c r="AB1523" s="5"/>
      <c r="AC1523" s="5"/>
      <c r="AD1523" s="5"/>
      <c r="AE1523" s="20"/>
      <c r="AF1523" s="20"/>
      <c r="AG1523" s="20"/>
      <c r="AH1523" s="20"/>
      <c r="AI1523" s="20"/>
      <c r="AJ1523" s="20"/>
      <c r="AK1523" s="20"/>
      <c r="AL1523" s="20"/>
      <c r="AM1523" s="20"/>
      <c r="AN1523" s="20"/>
      <c r="AO1523" s="20"/>
      <c r="AP1523" s="20"/>
      <c r="AQ1523" s="20"/>
      <c r="AR1523" s="20"/>
      <c r="AS1523" s="20"/>
      <c r="AT1523" s="20"/>
      <c r="AU1523" s="20"/>
      <c r="AV1523" s="20"/>
      <c r="AW1523" s="20"/>
      <c r="AX1523" s="20"/>
      <c r="AY1523" s="20"/>
      <c r="AZ1523" s="20"/>
      <c r="BA1523" s="20"/>
      <c r="BB1523" s="20"/>
      <c r="BC1523" s="20"/>
      <c r="BD1523" s="20"/>
      <c r="BE1523" s="20"/>
      <c r="BF1523" s="20"/>
      <c r="BG1523" s="20"/>
      <c r="BH1523" s="20"/>
      <c r="BI1523" s="20"/>
      <c r="BJ1523" s="20"/>
      <c r="BK1523" s="20"/>
      <c r="BL1523" s="20"/>
      <c r="BM1523" s="20"/>
      <c r="BN1523" s="20"/>
      <c r="BO1523" s="20"/>
      <c r="BP1523" s="20"/>
      <c r="BQ1523" s="20"/>
      <c r="BR1523" s="20"/>
      <c r="BS1523" s="20"/>
      <c r="BT1523" s="20"/>
      <c r="BU1523" s="20"/>
      <c r="BV1523" s="20"/>
      <c r="BW1523" s="20"/>
      <c r="BX1523" s="20"/>
      <c r="BY1523" s="20"/>
      <c r="BZ1523" s="20"/>
      <c r="CA1523" s="5"/>
      <c r="CB1523" s="45" t="s">
        <v>10465</v>
      </c>
      <c r="XBA1523" s="18">
        <f>MIN(XBL1523:XBU1523)</f>
        <v>240.95</v>
      </c>
      <c r="XBB1523" s="21" t="str" cm="1">
        <f t="array" ref="XBB1523:XBK1523">IF(XBA1523=XBL1523:XBU1523,$XBL$2:$XBU$2,"")</f>
        <v/>
      </c>
      <c r="XBC1523" s="21" t="str">
        <v>Soligent</v>
      </c>
      <c r="XBD1523" s="21" t="str">
        <v/>
      </c>
      <c r="XBE1523" s="21" t="str">
        <v/>
      </c>
      <c r="XBF1523" s="21" t="str">
        <v/>
      </c>
      <c r="XBG1523" s="21" t="str">
        <v/>
      </c>
      <c r="XBH1523" s="21" t="str">
        <v/>
      </c>
      <c r="XBI1523" s="21" t="str">
        <v/>
      </c>
      <c r="XBJ1523" s="22" t="str">
        <v/>
      </c>
      <c r="XBK1523" s="22" t="str">
        <v/>
      </c>
      <c r="XBL1523" s="18" t="s">
        <v>8835</v>
      </c>
      <c r="XBM1523" s="18">
        <v>240.95</v>
      </c>
      <c r="XBN1523" s="18" t="s">
        <v>8835</v>
      </c>
      <c r="XBO1523" s="18" t="s">
        <v>8835</v>
      </c>
      <c r="XBP1523" s="18" t="s">
        <v>8835</v>
      </c>
      <c r="XBQ1523" s="18" t="s">
        <v>8835</v>
      </c>
      <c r="XBR1523" s="18" t="s">
        <v>8835</v>
      </c>
      <c r="XBS1523" s="18" t="s">
        <v>8835</v>
      </c>
      <c r="XBT1523" s="18" t="s">
        <v>8835</v>
      </c>
      <c r="XBU1523" s="18" t="s">
        <v>8835</v>
      </c>
    </row>
    <row r="1524" spans="1:80 16277:16297" s="23" customFormat="1" ht="12" x14ac:dyDescent="0.25">
      <c r="A1524" s="5" t="s">
        <v>4511</v>
      </c>
      <c r="B1524" s="5" t="s">
        <v>63</v>
      </c>
      <c r="C1524" s="5" t="s">
        <v>8745</v>
      </c>
      <c r="D1524" s="6" t="s">
        <v>4513</v>
      </c>
      <c r="E1524" s="5"/>
      <c r="F1524" s="6" t="s">
        <v>11846</v>
      </c>
      <c r="G1524" s="5" t="s">
        <v>11870</v>
      </c>
      <c r="H1524" s="6" t="s">
        <v>8930</v>
      </c>
      <c r="I1524" s="6" t="s">
        <v>8930</v>
      </c>
      <c r="J1524" s="20" t="str">
        <f>XBB1524&amp;XBC1524&amp;XBD1524&amp;XBE1524&amp;XBF1524&amp;XBG1524&amp;XBH1524&amp;XBI1524&amp;XBJ1524&amp;XBK1524</f>
        <v>Soligent</v>
      </c>
      <c r="K1524" s="5"/>
      <c r="L1524" s="5"/>
      <c r="M1524" s="5">
        <v>255.2</v>
      </c>
      <c r="N1524" s="5"/>
      <c r="O1524" s="5">
        <v>315.10000000000002</v>
      </c>
      <c r="P1524" s="15">
        <f>(O1524-M1524)/O1524*100</f>
        <v>19.00983814662013</v>
      </c>
      <c r="Q1524" s="5"/>
      <c r="R1524" s="5"/>
      <c r="S1524" s="5"/>
      <c r="T1524" s="5"/>
      <c r="U1524" s="5">
        <v>52.9</v>
      </c>
      <c r="V1524" s="5">
        <v>1.4</v>
      </c>
      <c r="W1524" s="5">
        <v>44.6</v>
      </c>
      <c r="X1524" s="5">
        <v>75.3</v>
      </c>
      <c r="Y1524" s="5"/>
      <c r="Z1524" s="5"/>
      <c r="AA1524" s="5"/>
      <c r="AB1524" s="5"/>
      <c r="AC1524" s="5"/>
      <c r="AD1524" s="5"/>
      <c r="AE1524" s="20"/>
      <c r="AF1524" s="20"/>
      <c r="AG1524" s="20"/>
      <c r="AH1524" s="20"/>
      <c r="AI1524" s="20"/>
      <c r="AJ1524" s="20"/>
      <c r="AK1524" s="20"/>
      <c r="AL1524" s="20"/>
      <c r="AM1524" s="20"/>
      <c r="AN1524" s="20"/>
      <c r="AO1524" s="20"/>
      <c r="AP1524" s="20"/>
      <c r="AQ1524" s="20"/>
      <c r="AR1524" s="20"/>
      <c r="AS1524" s="20"/>
      <c r="AT1524" s="20"/>
      <c r="AU1524" s="20"/>
      <c r="AV1524" s="20"/>
      <c r="AW1524" s="20"/>
      <c r="AX1524" s="20"/>
      <c r="AY1524" s="20"/>
      <c r="AZ1524" s="20"/>
      <c r="BA1524" s="20"/>
      <c r="BB1524" s="20"/>
      <c r="BC1524" s="20"/>
      <c r="BD1524" s="20"/>
      <c r="BE1524" s="20"/>
      <c r="BF1524" s="20"/>
      <c r="BG1524" s="20"/>
      <c r="BH1524" s="20"/>
      <c r="BI1524" s="20"/>
      <c r="BJ1524" s="20"/>
      <c r="BK1524" s="20"/>
      <c r="BL1524" s="20"/>
      <c r="BM1524" s="20"/>
      <c r="BN1524" s="20"/>
      <c r="BO1524" s="20"/>
      <c r="BP1524" s="20"/>
      <c r="BQ1524" s="20"/>
      <c r="BR1524" s="20"/>
      <c r="BS1524" s="20"/>
      <c r="BT1524" s="20"/>
      <c r="BU1524" s="20"/>
      <c r="BV1524" s="20"/>
      <c r="BW1524" s="20"/>
      <c r="BX1524" s="20"/>
      <c r="BY1524" s="20"/>
      <c r="BZ1524" s="20"/>
      <c r="CA1524" s="5"/>
      <c r="CB1524" s="45" t="s">
        <v>10466</v>
      </c>
      <c r="XBA1524" s="18">
        <f>MIN(XBL1524:XBU1524)</f>
        <v>255.2</v>
      </c>
      <c r="XBB1524" s="21" t="str" cm="1">
        <f t="array" ref="XBB1524:XBK1524">IF(XBA1524=XBL1524:XBU1524,$XBL$2:$XBU$2,"")</f>
        <v/>
      </c>
      <c r="XBC1524" s="21" t="str">
        <v>Soligent</v>
      </c>
      <c r="XBD1524" s="21" t="str">
        <v/>
      </c>
      <c r="XBE1524" s="21" t="str">
        <v/>
      </c>
      <c r="XBF1524" s="21" t="str">
        <v/>
      </c>
      <c r="XBG1524" s="21" t="str">
        <v/>
      </c>
      <c r="XBH1524" s="21" t="str">
        <v/>
      </c>
      <c r="XBI1524" s="21" t="str">
        <v/>
      </c>
      <c r="XBJ1524" s="22" t="str">
        <v/>
      </c>
      <c r="XBK1524" s="22" t="str">
        <v/>
      </c>
      <c r="XBL1524" s="18" t="s">
        <v>8835</v>
      </c>
      <c r="XBM1524" s="18">
        <v>255.2</v>
      </c>
      <c r="XBN1524" s="18" t="s">
        <v>8835</v>
      </c>
      <c r="XBO1524" s="18" t="s">
        <v>8835</v>
      </c>
      <c r="XBP1524" s="18" t="s">
        <v>8835</v>
      </c>
      <c r="XBQ1524" s="18" t="s">
        <v>8835</v>
      </c>
      <c r="XBR1524" s="18" t="s">
        <v>8835</v>
      </c>
      <c r="XBS1524" s="18" t="s">
        <v>8835</v>
      </c>
      <c r="XBT1524" s="18" t="s">
        <v>8835</v>
      </c>
      <c r="XBU1524" s="18" t="s">
        <v>8835</v>
      </c>
    </row>
    <row r="1525" spans="1:80 16277:16297" s="23" customFormat="1" ht="12" x14ac:dyDescent="0.25">
      <c r="A1525" s="5" t="s">
        <v>4514</v>
      </c>
      <c r="B1525" s="5" t="s">
        <v>63</v>
      </c>
      <c r="C1525" s="5" t="s">
        <v>4512</v>
      </c>
      <c r="D1525" s="6" t="s">
        <v>4515</v>
      </c>
      <c r="E1525" s="5"/>
      <c r="F1525" s="6" t="s">
        <v>11846</v>
      </c>
      <c r="G1525" s="5" t="s">
        <v>11870</v>
      </c>
      <c r="H1525" s="6" t="s">
        <v>8930</v>
      </c>
      <c r="I1525" s="6" t="s">
        <v>8930</v>
      </c>
      <c r="J1525" s="20" t="str">
        <f>XBB1525&amp;XBC1525&amp;XBD1525&amp;XBE1525&amp;XBF1525&amp;XBG1525&amp;XBH1525&amp;XBI1525&amp;XBJ1525&amp;XBK1525</f>
        <v>Soligent</v>
      </c>
      <c r="K1525" s="5"/>
      <c r="L1525" s="5"/>
      <c r="M1525" s="5">
        <v>255.2</v>
      </c>
      <c r="N1525" s="5"/>
      <c r="O1525" s="5">
        <v>313.5</v>
      </c>
      <c r="P1525" s="15">
        <f>(O1525-M1525)/O1525*100</f>
        <v>18.596491228070178</v>
      </c>
      <c r="Q1525" s="5"/>
      <c r="R1525" s="5"/>
      <c r="S1525" s="5"/>
      <c r="T1525" s="5"/>
      <c r="U1525" s="5">
        <v>52.9</v>
      </c>
      <c r="V1525" s="5">
        <v>1.4</v>
      </c>
      <c r="W1525" s="5">
        <v>44.6</v>
      </c>
      <c r="X1525" s="5">
        <v>75.3</v>
      </c>
      <c r="Y1525" s="5"/>
      <c r="Z1525" s="5"/>
      <c r="AA1525" s="5"/>
      <c r="AB1525" s="5"/>
      <c r="AC1525" s="5"/>
      <c r="AD1525" s="5"/>
      <c r="AE1525" s="20"/>
      <c r="AF1525" s="20"/>
      <c r="AG1525" s="20"/>
      <c r="AH1525" s="20"/>
      <c r="AI1525" s="20"/>
      <c r="AJ1525" s="20"/>
      <c r="AK1525" s="20"/>
      <c r="AL1525" s="20"/>
      <c r="AM1525" s="20"/>
      <c r="AN1525" s="20"/>
      <c r="AO1525" s="20"/>
      <c r="AP1525" s="20"/>
      <c r="AQ1525" s="20"/>
      <c r="AR1525" s="20"/>
      <c r="AS1525" s="20"/>
      <c r="AT1525" s="20"/>
      <c r="AU1525" s="20"/>
      <c r="AV1525" s="20"/>
      <c r="AW1525" s="20"/>
      <c r="AX1525" s="20"/>
      <c r="AY1525" s="20"/>
      <c r="AZ1525" s="20"/>
      <c r="BA1525" s="20"/>
      <c r="BB1525" s="20"/>
      <c r="BC1525" s="20"/>
      <c r="BD1525" s="20"/>
      <c r="BE1525" s="20"/>
      <c r="BF1525" s="20"/>
      <c r="BG1525" s="20"/>
      <c r="BH1525" s="20"/>
      <c r="BI1525" s="20"/>
      <c r="BJ1525" s="20"/>
      <c r="BK1525" s="20"/>
      <c r="BL1525" s="20"/>
      <c r="BM1525" s="20"/>
      <c r="BN1525" s="20"/>
      <c r="BO1525" s="20"/>
      <c r="BP1525" s="20"/>
      <c r="BQ1525" s="20"/>
      <c r="BR1525" s="20"/>
      <c r="BS1525" s="20"/>
      <c r="BT1525" s="20"/>
      <c r="BU1525" s="20"/>
      <c r="BV1525" s="20"/>
      <c r="BW1525" s="20"/>
      <c r="BX1525" s="20"/>
      <c r="BY1525" s="20"/>
      <c r="BZ1525" s="20"/>
      <c r="CA1525" s="5"/>
      <c r="CB1525" s="45" t="s">
        <v>10467</v>
      </c>
      <c r="XBA1525" s="18">
        <f>MIN(XBL1525:XBU1525)</f>
        <v>255.2</v>
      </c>
      <c r="XBB1525" s="21" t="str" cm="1">
        <f t="array" ref="XBB1525:XBK1525">IF(XBA1525=XBL1525:XBU1525,$XBL$2:$XBU$2,"")</f>
        <v/>
      </c>
      <c r="XBC1525" s="21" t="str">
        <v>Soligent</v>
      </c>
      <c r="XBD1525" s="21" t="str">
        <v/>
      </c>
      <c r="XBE1525" s="21" t="str">
        <v/>
      </c>
      <c r="XBF1525" s="21" t="str">
        <v/>
      </c>
      <c r="XBG1525" s="21" t="str">
        <v/>
      </c>
      <c r="XBH1525" s="21" t="str">
        <v/>
      </c>
      <c r="XBI1525" s="21" t="str">
        <v/>
      </c>
      <c r="XBJ1525" s="22" t="str">
        <v/>
      </c>
      <c r="XBK1525" s="22" t="str">
        <v/>
      </c>
      <c r="XBL1525" s="18" t="s">
        <v>8835</v>
      </c>
      <c r="XBM1525" s="18">
        <v>255.2</v>
      </c>
      <c r="XBN1525" s="18" t="s">
        <v>8835</v>
      </c>
      <c r="XBO1525" s="18" t="s">
        <v>8835</v>
      </c>
      <c r="XBP1525" s="18" t="s">
        <v>8835</v>
      </c>
      <c r="XBQ1525" s="18" t="s">
        <v>8835</v>
      </c>
      <c r="XBR1525" s="18" t="s">
        <v>8835</v>
      </c>
      <c r="XBS1525" s="18" t="s">
        <v>8835</v>
      </c>
      <c r="XBT1525" s="18" t="s">
        <v>8835</v>
      </c>
      <c r="XBU1525" s="18" t="s">
        <v>8835</v>
      </c>
    </row>
    <row r="1526" spans="1:80 16277:16297" s="23" customFormat="1" ht="12" x14ac:dyDescent="0.25">
      <c r="A1526" s="5" t="s">
        <v>4516</v>
      </c>
      <c r="B1526" s="5" t="s">
        <v>63</v>
      </c>
      <c r="C1526" s="5" t="s">
        <v>4517</v>
      </c>
      <c r="D1526" s="6" t="s">
        <v>4518</v>
      </c>
      <c r="E1526" s="5"/>
      <c r="F1526" s="6" t="s">
        <v>11846</v>
      </c>
      <c r="G1526" s="5" t="s">
        <v>11870</v>
      </c>
      <c r="H1526" s="6" t="s">
        <v>8930</v>
      </c>
      <c r="I1526" s="6" t="s">
        <v>8930</v>
      </c>
      <c r="J1526" s="20" t="str">
        <f>XBB1526&amp;XBC1526&amp;XBD1526&amp;XBE1526&amp;XBF1526&amp;XBG1526&amp;XBH1526&amp;XBI1526&amp;XBJ1526&amp;XBK1526</f>
        <v>Soligent</v>
      </c>
      <c r="K1526" s="5"/>
      <c r="L1526" s="5"/>
      <c r="M1526" s="5">
        <v>205.4</v>
      </c>
      <c r="N1526" s="5"/>
      <c r="O1526" s="5">
        <v>255</v>
      </c>
      <c r="P1526" s="15">
        <f>(O1526-M1526)/O1526*100</f>
        <v>19.450980392156861</v>
      </c>
      <c r="Q1526" s="5"/>
      <c r="R1526" s="5"/>
      <c r="S1526" s="5"/>
      <c r="T1526" s="5"/>
      <c r="U1526" s="5">
        <v>50.7</v>
      </c>
      <c r="V1526" s="5">
        <v>1.37</v>
      </c>
      <c r="W1526" s="5">
        <v>39.6</v>
      </c>
      <c r="X1526" s="5">
        <v>78.459999999999994</v>
      </c>
      <c r="Y1526" s="5"/>
      <c r="Z1526" s="5"/>
      <c r="AA1526" s="5"/>
      <c r="AB1526" s="5"/>
      <c r="AC1526" s="5"/>
      <c r="AD1526" s="5"/>
      <c r="AE1526" s="20"/>
      <c r="AF1526" s="20"/>
      <c r="AG1526" s="20"/>
      <c r="AH1526" s="20"/>
      <c r="AI1526" s="20"/>
      <c r="AJ1526" s="20"/>
      <c r="AK1526" s="20"/>
      <c r="AL1526" s="20"/>
      <c r="AM1526" s="20"/>
      <c r="AN1526" s="20"/>
      <c r="AO1526" s="20"/>
      <c r="AP1526" s="20"/>
      <c r="AQ1526" s="20"/>
      <c r="AR1526" s="20"/>
      <c r="AS1526" s="20"/>
      <c r="AT1526" s="20"/>
      <c r="AU1526" s="20"/>
      <c r="AV1526" s="20"/>
      <c r="AW1526" s="20"/>
      <c r="AX1526" s="20"/>
      <c r="AY1526" s="20"/>
      <c r="AZ1526" s="20"/>
      <c r="BA1526" s="20"/>
      <c r="BB1526" s="20"/>
      <c r="BC1526" s="20"/>
      <c r="BD1526" s="20"/>
      <c r="BE1526" s="20"/>
      <c r="BF1526" s="20"/>
      <c r="BG1526" s="20"/>
      <c r="BH1526" s="20"/>
      <c r="BI1526" s="20"/>
      <c r="BJ1526" s="20"/>
      <c r="BK1526" s="20"/>
      <c r="BL1526" s="20"/>
      <c r="BM1526" s="20"/>
      <c r="BN1526" s="20"/>
      <c r="BO1526" s="20"/>
      <c r="BP1526" s="20"/>
      <c r="BQ1526" s="20"/>
      <c r="BR1526" s="20"/>
      <c r="BS1526" s="20"/>
      <c r="BT1526" s="20"/>
      <c r="BU1526" s="20"/>
      <c r="BV1526" s="20"/>
      <c r="BW1526" s="20"/>
      <c r="BX1526" s="20"/>
      <c r="BY1526" s="20"/>
      <c r="BZ1526" s="20"/>
      <c r="CA1526" s="5"/>
      <c r="CB1526" s="45" t="s">
        <v>10468</v>
      </c>
      <c r="XBA1526" s="18">
        <f>MIN(XBL1526:XBU1526)</f>
        <v>205.4</v>
      </c>
      <c r="XBB1526" s="21" t="str" cm="1">
        <f t="array" ref="XBB1526:XBK1526">IF(XBA1526=XBL1526:XBU1526,$XBL$2:$XBU$2,"")</f>
        <v/>
      </c>
      <c r="XBC1526" s="21" t="str">
        <v>Soligent</v>
      </c>
      <c r="XBD1526" s="21" t="str">
        <v/>
      </c>
      <c r="XBE1526" s="21" t="str">
        <v/>
      </c>
      <c r="XBF1526" s="21" t="str">
        <v/>
      </c>
      <c r="XBG1526" s="21" t="str">
        <v/>
      </c>
      <c r="XBH1526" s="21" t="str">
        <v/>
      </c>
      <c r="XBI1526" s="21" t="str">
        <v/>
      </c>
      <c r="XBJ1526" s="22" t="str">
        <v/>
      </c>
      <c r="XBK1526" s="22" t="str">
        <v/>
      </c>
      <c r="XBL1526" s="18" t="s">
        <v>8835</v>
      </c>
      <c r="XBM1526" s="18">
        <v>205.4</v>
      </c>
      <c r="XBN1526" s="18" t="s">
        <v>8835</v>
      </c>
      <c r="XBO1526" s="18" t="s">
        <v>8835</v>
      </c>
      <c r="XBP1526" s="18" t="s">
        <v>8835</v>
      </c>
      <c r="XBQ1526" s="18" t="s">
        <v>8835</v>
      </c>
      <c r="XBR1526" s="18" t="s">
        <v>8835</v>
      </c>
      <c r="XBS1526" s="18" t="s">
        <v>8835</v>
      </c>
      <c r="XBT1526" s="18" t="s">
        <v>8835</v>
      </c>
      <c r="XBU1526" s="18" t="s">
        <v>8835</v>
      </c>
    </row>
    <row r="1527" spans="1:80 16277:16297" s="23" customFormat="1" ht="12" x14ac:dyDescent="0.25">
      <c r="A1527" s="5" t="s">
        <v>4519</v>
      </c>
      <c r="B1527" s="5" t="s">
        <v>63</v>
      </c>
      <c r="C1527" s="5" t="s">
        <v>4520</v>
      </c>
      <c r="D1527" s="6" t="s">
        <v>4521</v>
      </c>
      <c r="E1527" s="5"/>
      <c r="F1527" s="6" t="s">
        <v>11832</v>
      </c>
      <c r="G1527" s="5" t="s">
        <v>11870</v>
      </c>
      <c r="H1527" s="6" t="s">
        <v>8420</v>
      </c>
      <c r="I1527" s="6" t="s">
        <v>8420</v>
      </c>
      <c r="J1527" s="20" t="str">
        <f>XBB1527&amp;XBC1527&amp;XBD1527&amp;XBE1527&amp;XBF1527&amp;XBG1527&amp;XBH1527&amp;XBI1527&amp;XBJ1527&amp;XBK1527</f>
        <v/>
      </c>
      <c r="K1527" s="5"/>
      <c r="L1527" s="5"/>
      <c r="M1527" s="5">
        <v>242.17</v>
      </c>
      <c r="N1527" s="5"/>
      <c r="O1527" s="5">
        <v>312.17</v>
      </c>
      <c r="P1527" s="15">
        <f>(O1527-M1527)/O1527*100</f>
        <v>22.423679405452166</v>
      </c>
      <c r="Q1527" s="5"/>
      <c r="R1527" s="5"/>
      <c r="S1527" s="5"/>
      <c r="T1527" s="5"/>
      <c r="U1527" s="5">
        <v>50.71</v>
      </c>
      <c r="V1527" s="5">
        <v>1.38</v>
      </c>
      <c r="W1527" s="5">
        <v>39.369999999999997</v>
      </c>
      <c r="X1527" s="5">
        <v>79.33</v>
      </c>
      <c r="Y1527" s="5"/>
      <c r="Z1527" s="5"/>
      <c r="AA1527" s="5"/>
      <c r="AB1527" s="5"/>
      <c r="AC1527" s="5"/>
      <c r="AD1527" s="5"/>
      <c r="AE1527" s="20"/>
      <c r="AF1527" s="20"/>
      <c r="AG1527" s="20"/>
      <c r="AH1527" s="20"/>
      <c r="AI1527" s="20"/>
      <c r="AJ1527" s="20"/>
      <c r="AK1527" s="20"/>
      <c r="AL1527" s="20"/>
      <c r="AM1527" s="20"/>
      <c r="AN1527" s="20"/>
      <c r="AO1527" s="20"/>
      <c r="AP1527" s="20"/>
      <c r="AQ1527" s="20"/>
      <c r="AR1527" s="20"/>
      <c r="AS1527" s="20"/>
      <c r="AT1527" s="20"/>
      <c r="AU1527" s="20"/>
      <c r="AV1527" s="20"/>
      <c r="AW1527" s="20"/>
      <c r="AX1527" s="20"/>
      <c r="AY1527" s="20"/>
      <c r="AZ1527" s="20"/>
      <c r="BA1527" s="20"/>
      <c r="BB1527" s="20"/>
      <c r="BC1527" s="20"/>
      <c r="BD1527" s="20"/>
      <c r="BE1527" s="20"/>
      <c r="BF1527" s="20"/>
      <c r="BG1527" s="20"/>
      <c r="BH1527" s="20"/>
      <c r="BI1527" s="20"/>
      <c r="BJ1527" s="20"/>
      <c r="BK1527" s="20"/>
      <c r="BL1527" s="20"/>
      <c r="BM1527" s="20"/>
      <c r="BN1527" s="20"/>
      <c r="BO1527" s="20"/>
      <c r="BP1527" s="20"/>
      <c r="BQ1527" s="20"/>
      <c r="BR1527" s="20"/>
      <c r="BS1527" s="20"/>
      <c r="BT1527" s="20"/>
      <c r="BU1527" s="20"/>
      <c r="BV1527" s="20"/>
      <c r="BW1527" s="20"/>
      <c r="BX1527" s="20"/>
      <c r="BY1527" s="20"/>
      <c r="BZ1527" s="20"/>
      <c r="CA1527" s="5"/>
      <c r="CB1527" s="45" t="s">
        <v>10469</v>
      </c>
      <c r="XBA1527" s="18">
        <f>MIN(XBL1527:XBU1527)</f>
        <v>0</v>
      </c>
      <c r="XBB1527" s="21" t="str" cm="1">
        <f t="array" ref="XBB1527:XBK1527">IF(XBA1527=XBL1527:XBU1527,$XBL$2:$XBU$2,"")</f>
        <v/>
      </c>
      <c r="XBC1527" s="21" t="str">
        <v/>
      </c>
      <c r="XBD1527" s="21" t="str">
        <v/>
      </c>
      <c r="XBE1527" s="21" t="str">
        <v/>
      </c>
      <c r="XBF1527" s="21" t="str">
        <v/>
      </c>
      <c r="XBG1527" s="21" t="str">
        <v/>
      </c>
      <c r="XBH1527" s="21" t="str">
        <v/>
      </c>
      <c r="XBI1527" s="21" t="str">
        <v/>
      </c>
      <c r="XBJ1527" s="22" t="str">
        <v/>
      </c>
      <c r="XBK1527" s="22" t="str">
        <v/>
      </c>
      <c r="XBL1527" s="18" t="s">
        <v>8835</v>
      </c>
      <c r="XBM1527" s="18" t="s">
        <v>8835</v>
      </c>
      <c r="XBN1527" s="18" t="s">
        <v>8835</v>
      </c>
      <c r="XBO1527" s="18" t="s">
        <v>8835</v>
      </c>
      <c r="XBP1527" s="18" t="s">
        <v>8835</v>
      </c>
      <c r="XBQ1527" s="18" t="s">
        <v>8835</v>
      </c>
      <c r="XBR1527" s="18" t="s">
        <v>8835</v>
      </c>
      <c r="XBS1527" s="18" t="s">
        <v>8835</v>
      </c>
      <c r="XBT1527" s="18" t="s">
        <v>8835</v>
      </c>
      <c r="XBU1527" s="18" t="s">
        <v>8835</v>
      </c>
    </row>
    <row r="1528" spans="1:80 16277:16297" s="23" customFormat="1" ht="12" x14ac:dyDescent="0.25">
      <c r="A1528" s="5" t="s">
        <v>4522</v>
      </c>
      <c r="B1528" s="5" t="s">
        <v>63</v>
      </c>
      <c r="C1528" s="5" t="s">
        <v>4523</v>
      </c>
      <c r="D1528" s="6" t="s">
        <v>4524</v>
      </c>
      <c r="E1528" s="5"/>
      <c r="F1528" s="6" t="s">
        <v>11846</v>
      </c>
      <c r="G1528" s="5" t="s">
        <v>11870</v>
      </c>
      <c r="H1528" s="6" t="s">
        <v>8420</v>
      </c>
      <c r="I1528" s="6" t="s">
        <v>8420</v>
      </c>
      <c r="J1528" s="20" t="str">
        <f>XBB1528&amp;XBC1528&amp;XBD1528&amp;XBE1528&amp;XBF1528&amp;XBG1528&amp;XBH1528&amp;XBI1528&amp;XBJ1528&amp;XBK1528</f>
        <v>Soligent</v>
      </c>
      <c r="K1528" s="5"/>
      <c r="L1528" s="5"/>
      <c r="M1528" s="5">
        <v>292.8</v>
      </c>
      <c r="N1528" s="5"/>
      <c r="O1528" s="5">
        <v>363.15008</v>
      </c>
      <c r="P1528" s="15">
        <f>(O1528-M1528)/O1528*100</f>
        <v>19.372178026230916</v>
      </c>
      <c r="Q1528" s="5"/>
      <c r="R1528" s="5"/>
      <c r="S1528" s="5"/>
      <c r="T1528" s="5"/>
      <c r="U1528" s="5">
        <v>58.4</v>
      </c>
      <c r="V1528" s="5">
        <v>1.38</v>
      </c>
      <c r="W1528" s="5">
        <v>41.4</v>
      </c>
      <c r="X1528" s="5">
        <v>87.2</v>
      </c>
      <c r="Y1528" s="5"/>
      <c r="Z1528" s="5"/>
      <c r="AA1528" s="5"/>
      <c r="AB1528" s="5"/>
      <c r="AC1528" s="5"/>
      <c r="AD1528" s="5"/>
      <c r="AE1528" s="20"/>
      <c r="AF1528" s="20"/>
      <c r="AG1528" s="20"/>
      <c r="AH1528" s="20"/>
      <c r="AI1528" s="20"/>
      <c r="AJ1528" s="20"/>
      <c r="AK1528" s="20"/>
      <c r="AL1528" s="20"/>
      <c r="AM1528" s="20"/>
      <c r="AN1528" s="20"/>
      <c r="AO1528" s="20"/>
      <c r="AP1528" s="20"/>
      <c r="AQ1528" s="20"/>
      <c r="AR1528" s="20"/>
      <c r="AS1528" s="20"/>
      <c r="AT1528" s="20"/>
      <c r="AU1528" s="20"/>
      <c r="AV1528" s="20"/>
      <c r="AW1528" s="20"/>
      <c r="AX1528" s="20"/>
      <c r="AY1528" s="20"/>
      <c r="AZ1528" s="20"/>
      <c r="BA1528" s="20"/>
      <c r="BB1528" s="20"/>
      <c r="BC1528" s="20"/>
      <c r="BD1528" s="20"/>
      <c r="BE1528" s="20"/>
      <c r="BF1528" s="20"/>
      <c r="BG1528" s="20"/>
      <c r="BH1528" s="20"/>
      <c r="BI1528" s="20"/>
      <c r="BJ1528" s="20"/>
      <c r="BK1528" s="20"/>
      <c r="BL1528" s="20"/>
      <c r="BM1528" s="20"/>
      <c r="BN1528" s="20"/>
      <c r="BO1528" s="20"/>
      <c r="BP1528" s="20"/>
      <c r="BQ1528" s="20"/>
      <c r="BR1528" s="20"/>
      <c r="BS1528" s="20"/>
      <c r="BT1528" s="20"/>
      <c r="BU1528" s="20"/>
      <c r="BV1528" s="20"/>
      <c r="BW1528" s="20"/>
      <c r="BX1528" s="20"/>
      <c r="BY1528" s="20"/>
      <c r="BZ1528" s="20"/>
      <c r="CA1528" s="5"/>
      <c r="CB1528" s="45" t="s">
        <v>10470</v>
      </c>
      <c r="XBA1528" s="18">
        <f>MIN(XBL1528:XBU1528)</f>
        <v>292.8</v>
      </c>
      <c r="XBB1528" s="21" t="str" cm="1">
        <f t="array" ref="XBB1528:XBK1528">IF(XBA1528=XBL1528:XBU1528,$XBL$2:$XBU$2,"")</f>
        <v/>
      </c>
      <c r="XBC1528" s="21" t="str">
        <v>Soligent</v>
      </c>
      <c r="XBD1528" s="21" t="str">
        <v/>
      </c>
      <c r="XBE1528" s="21" t="str">
        <v/>
      </c>
      <c r="XBF1528" s="21" t="str">
        <v/>
      </c>
      <c r="XBG1528" s="21" t="str">
        <v/>
      </c>
      <c r="XBH1528" s="21" t="str">
        <v/>
      </c>
      <c r="XBI1528" s="21" t="str">
        <v/>
      </c>
      <c r="XBJ1528" s="22" t="str">
        <v/>
      </c>
      <c r="XBK1528" s="22" t="str">
        <v/>
      </c>
      <c r="XBL1528" s="18" t="s">
        <v>8835</v>
      </c>
      <c r="XBM1528" s="18">
        <v>292.8</v>
      </c>
      <c r="XBN1528" s="18" t="s">
        <v>8835</v>
      </c>
      <c r="XBO1528" s="18" t="s">
        <v>8835</v>
      </c>
      <c r="XBP1528" s="18" t="s">
        <v>8835</v>
      </c>
      <c r="XBQ1528" s="18" t="s">
        <v>8835</v>
      </c>
      <c r="XBR1528" s="18" t="s">
        <v>8835</v>
      </c>
      <c r="XBS1528" s="18" t="s">
        <v>8835</v>
      </c>
      <c r="XBT1528" s="18" t="s">
        <v>8835</v>
      </c>
      <c r="XBU1528" s="18" t="s">
        <v>8835</v>
      </c>
    </row>
    <row r="1529" spans="1:80 16277:16297" s="23" customFormat="1" ht="12" x14ac:dyDescent="0.25">
      <c r="A1529" s="5" t="s">
        <v>4525</v>
      </c>
      <c r="B1529" s="5" t="s">
        <v>11830</v>
      </c>
      <c r="C1529" s="5" t="s">
        <v>4526</v>
      </c>
      <c r="D1529" s="6" t="s">
        <v>4527</v>
      </c>
      <c r="E1529" s="5"/>
      <c r="F1529" s="6" t="s">
        <v>11846</v>
      </c>
      <c r="G1529" s="5" t="s">
        <v>11870</v>
      </c>
      <c r="H1529" s="6" t="s">
        <v>8420</v>
      </c>
      <c r="I1529" s="6" t="s">
        <v>8420</v>
      </c>
      <c r="J1529" s="20" t="str">
        <f>XBB1529&amp;XBC1529&amp;XBD1529&amp;XBE1529&amp;XBF1529&amp;XBG1529&amp;XBH1529&amp;XBI1529&amp;XBJ1529&amp;XBK1529</f>
        <v>Soligent</v>
      </c>
      <c r="K1529" s="5"/>
      <c r="L1529" s="5"/>
      <c r="M1529" s="5">
        <v>246.97</v>
      </c>
      <c r="N1529" s="5"/>
      <c r="O1529" s="5">
        <v>295</v>
      </c>
      <c r="P1529" s="15">
        <f>(O1529-M1529)/O1529*100</f>
        <v>16.28135593220339</v>
      </c>
      <c r="Q1529" s="5"/>
      <c r="R1529" s="5"/>
      <c r="S1529" s="5"/>
      <c r="T1529" s="5"/>
      <c r="U1529" s="5">
        <v>43.8</v>
      </c>
      <c r="V1529" s="5">
        <v>1.26</v>
      </c>
      <c r="W1529" s="5">
        <v>41.1</v>
      </c>
      <c r="X1529" s="5">
        <v>67.599999999999994</v>
      </c>
      <c r="Y1529" s="5"/>
      <c r="Z1529" s="5"/>
      <c r="AA1529" s="5"/>
      <c r="AB1529" s="5"/>
      <c r="AC1529" s="5"/>
      <c r="AD1529" s="5"/>
      <c r="AE1529" s="20"/>
      <c r="AF1529" s="20"/>
      <c r="AG1529" s="20"/>
      <c r="AH1529" s="20"/>
      <c r="AI1529" s="20"/>
      <c r="AJ1529" s="20"/>
      <c r="AK1529" s="20"/>
      <c r="AL1529" s="20"/>
      <c r="AM1529" s="20"/>
      <c r="AN1529" s="20"/>
      <c r="AO1529" s="20"/>
      <c r="AP1529" s="20"/>
      <c r="AQ1529" s="20"/>
      <c r="AR1529" s="20"/>
      <c r="AS1529" s="20"/>
      <c r="AT1529" s="20"/>
      <c r="AU1529" s="20"/>
      <c r="AV1529" s="20"/>
      <c r="AW1529" s="20"/>
      <c r="AX1529" s="20"/>
      <c r="AY1529" s="20"/>
      <c r="AZ1529" s="20"/>
      <c r="BA1529" s="20"/>
      <c r="BB1529" s="20"/>
      <c r="BC1529" s="20"/>
      <c r="BD1529" s="20"/>
      <c r="BE1529" s="20"/>
      <c r="BF1529" s="20"/>
      <c r="BG1529" s="20"/>
      <c r="BH1529" s="20"/>
      <c r="BI1529" s="20"/>
      <c r="BJ1529" s="20"/>
      <c r="BK1529" s="20"/>
      <c r="BL1529" s="20"/>
      <c r="BM1529" s="20"/>
      <c r="BN1529" s="20"/>
      <c r="BO1529" s="20"/>
      <c r="BP1529" s="20"/>
      <c r="BQ1529" s="20"/>
      <c r="BR1529" s="20"/>
      <c r="BS1529" s="20"/>
      <c r="BT1529" s="20"/>
      <c r="BU1529" s="20"/>
      <c r="BV1529" s="20"/>
      <c r="BW1529" s="20"/>
      <c r="BX1529" s="20"/>
      <c r="BY1529" s="20"/>
      <c r="BZ1529" s="20"/>
      <c r="CA1529" s="5"/>
      <c r="CB1529" s="45" t="s">
        <v>10471</v>
      </c>
      <c r="XBA1529" s="18">
        <f>MIN(XBL1529:XBU1529)</f>
        <v>255.49999999999997</v>
      </c>
      <c r="XBB1529" s="21" t="str" cm="1">
        <f t="array" ref="XBB1529:XBK1529">IF(XBA1529=XBL1529:XBU1529,$XBL$2:$XBU$2,"")</f>
        <v/>
      </c>
      <c r="XBC1529" s="21" t="str">
        <v>Soligent</v>
      </c>
      <c r="XBD1529" s="21" t="str">
        <v/>
      </c>
      <c r="XBE1529" s="21" t="str">
        <v/>
      </c>
      <c r="XBF1529" s="21" t="str">
        <v/>
      </c>
      <c r="XBG1529" s="21" t="str">
        <v/>
      </c>
      <c r="XBH1529" s="21" t="str">
        <v/>
      </c>
      <c r="XBI1529" s="21" t="str">
        <v/>
      </c>
      <c r="XBJ1529" s="22" t="str">
        <v/>
      </c>
      <c r="XBK1529" s="22" t="str">
        <v/>
      </c>
      <c r="XBL1529" s="18" t="s">
        <v>8835</v>
      </c>
      <c r="XBM1529" s="18">
        <v>255.49999999999997</v>
      </c>
      <c r="XBN1529" s="18" t="s">
        <v>8835</v>
      </c>
      <c r="XBO1529" s="18" t="s">
        <v>8835</v>
      </c>
      <c r="XBP1529" s="18" t="s">
        <v>8835</v>
      </c>
      <c r="XBQ1529" s="18" t="s">
        <v>8835</v>
      </c>
      <c r="XBR1529" s="18" t="s">
        <v>8835</v>
      </c>
      <c r="XBS1529" s="18" t="s">
        <v>8835</v>
      </c>
      <c r="XBT1529" s="18" t="s">
        <v>8835</v>
      </c>
      <c r="XBU1529" s="18" t="s">
        <v>8835</v>
      </c>
    </row>
    <row r="1530" spans="1:80 16277:16297" s="23" customFormat="1" ht="12" x14ac:dyDescent="0.25">
      <c r="A1530" s="5" t="s">
        <v>4528</v>
      </c>
      <c r="B1530" s="5" t="s">
        <v>63</v>
      </c>
      <c r="C1530" s="5" t="s">
        <v>4529</v>
      </c>
      <c r="D1530" s="6" t="s">
        <v>4530</v>
      </c>
      <c r="E1530" s="5"/>
      <c r="F1530" s="6" t="s">
        <v>11846</v>
      </c>
      <c r="G1530" s="5" t="s">
        <v>11870</v>
      </c>
      <c r="H1530" s="6" t="s">
        <v>8420</v>
      </c>
      <c r="I1530" s="6" t="s">
        <v>8420</v>
      </c>
      <c r="J1530" s="20" t="str">
        <f>XBB1530&amp;XBC1530&amp;XBD1530&amp;XBE1530&amp;XBF1530&amp;XBG1530&amp;XBH1530&amp;XBI1530&amp;XBJ1530&amp;XBK1530</f>
        <v/>
      </c>
      <c r="K1530" s="5"/>
      <c r="L1530" s="5"/>
      <c r="M1530" s="5">
        <v>207.76</v>
      </c>
      <c r="N1530" s="5"/>
      <c r="O1530" s="5">
        <v>245</v>
      </c>
      <c r="P1530" s="15">
        <f>(O1530-M1530)/O1530*100</f>
        <v>15.200000000000003</v>
      </c>
      <c r="Q1530" s="5"/>
      <c r="R1530" s="5"/>
      <c r="S1530" s="5"/>
      <c r="T1530" s="5"/>
      <c r="U1530" s="5">
        <v>55.1</v>
      </c>
      <c r="V1530" s="5">
        <v>1.38</v>
      </c>
      <c r="W1530" s="5">
        <v>40.6</v>
      </c>
      <c r="X1530" s="5">
        <v>81.900000000000006</v>
      </c>
      <c r="Y1530" s="5"/>
      <c r="Z1530" s="5"/>
      <c r="AA1530" s="5"/>
      <c r="AB1530" s="5"/>
      <c r="AC1530" s="5"/>
      <c r="AD1530" s="5"/>
      <c r="AE1530" s="20"/>
      <c r="AF1530" s="20"/>
      <c r="AG1530" s="20"/>
      <c r="AH1530" s="20"/>
      <c r="AI1530" s="20"/>
      <c r="AJ1530" s="20"/>
      <c r="AK1530" s="20"/>
      <c r="AL1530" s="20"/>
      <c r="AM1530" s="20"/>
      <c r="AN1530" s="20"/>
      <c r="AO1530" s="20"/>
      <c r="AP1530" s="20"/>
      <c r="AQ1530" s="20"/>
      <c r="AR1530" s="20"/>
      <c r="AS1530" s="20"/>
      <c r="AT1530" s="20"/>
      <c r="AU1530" s="20"/>
      <c r="AV1530" s="20"/>
      <c r="AW1530" s="20"/>
      <c r="AX1530" s="20"/>
      <c r="AY1530" s="20"/>
      <c r="AZ1530" s="20"/>
      <c r="BA1530" s="20"/>
      <c r="BB1530" s="20"/>
      <c r="BC1530" s="20"/>
      <c r="BD1530" s="20"/>
      <c r="BE1530" s="20"/>
      <c r="BF1530" s="20"/>
      <c r="BG1530" s="20"/>
      <c r="BH1530" s="20"/>
      <c r="BI1530" s="20"/>
      <c r="BJ1530" s="20"/>
      <c r="BK1530" s="20"/>
      <c r="BL1530" s="20"/>
      <c r="BM1530" s="20"/>
      <c r="BN1530" s="20"/>
      <c r="BO1530" s="20"/>
      <c r="BP1530" s="20"/>
      <c r="BQ1530" s="20"/>
      <c r="BR1530" s="20"/>
      <c r="BS1530" s="20"/>
      <c r="BT1530" s="20"/>
      <c r="BU1530" s="20"/>
      <c r="BV1530" s="20"/>
      <c r="BW1530" s="20"/>
      <c r="BX1530" s="20"/>
      <c r="BY1530" s="20"/>
      <c r="BZ1530" s="20"/>
      <c r="CA1530" s="5"/>
      <c r="CB1530" s="45" t="s">
        <v>10472</v>
      </c>
      <c r="XBA1530" s="18">
        <f>MIN(XBL1530:XBU1530)</f>
        <v>0</v>
      </c>
      <c r="XBB1530" s="21" t="str" cm="1">
        <f t="array" ref="XBB1530:XBK1530">IF(XBA1530=XBL1530:XBU1530,$XBL$2:$XBU$2,"")</f>
        <v/>
      </c>
      <c r="XBC1530" s="21" t="str">
        <v/>
      </c>
      <c r="XBD1530" s="21" t="str">
        <v/>
      </c>
      <c r="XBE1530" s="21" t="str">
        <v/>
      </c>
      <c r="XBF1530" s="21" t="str">
        <v/>
      </c>
      <c r="XBG1530" s="21" t="str">
        <v/>
      </c>
      <c r="XBH1530" s="21" t="str">
        <v/>
      </c>
      <c r="XBI1530" s="21" t="str">
        <v/>
      </c>
      <c r="XBJ1530" s="22" t="str">
        <v/>
      </c>
      <c r="XBK1530" s="22" t="str">
        <v/>
      </c>
      <c r="XBL1530" s="18" t="s">
        <v>8835</v>
      </c>
      <c r="XBM1530" s="18" t="s">
        <v>8835</v>
      </c>
      <c r="XBN1530" s="18" t="s">
        <v>8835</v>
      </c>
      <c r="XBO1530" s="18" t="s">
        <v>8835</v>
      </c>
      <c r="XBP1530" s="18" t="s">
        <v>8835</v>
      </c>
      <c r="XBQ1530" s="18" t="s">
        <v>8835</v>
      </c>
      <c r="XBR1530" s="18" t="s">
        <v>8835</v>
      </c>
      <c r="XBS1530" s="18" t="s">
        <v>8835</v>
      </c>
      <c r="XBT1530" s="18" t="s">
        <v>8835</v>
      </c>
      <c r="XBU1530" s="18" t="s">
        <v>8835</v>
      </c>
    </row>
    <row r="1531" spans="1:80 16277:16297" s="23" customFormat="1" ht="12" x14ac:dyDescent="0.25">
      <c r="A1531" s="5" t="s">
        <v>4531</v>
      </c>
      <c r="B1531" s="5" t="s">
        <v>63</v>
      </c>
      <c r="C1531" s="5" t="s">
        <v>4532</v>
      </c>
      <c r="D1531" s="6" t="s">
        <v>4533</v>
      </c>
      <c r="E1531" s="5"/>
      <c r="F1531" s="6" t="s">
        <v>11846</v>
      </c>
      <c r="G1531" s="5" t="s">
        <v>11870</v>
      </c>
      <c r="H1531" s="6" t="s">
        <v>8420</v>
      </c>
      <c r="I1531" s="6" t="s">
        <v>8420</v>
      </c>
      <c r="J1531" s="20" t="str">
        <f>XBB1531&amp;XBC1531&amp;XBD1531&amp;XBE1531&amp;XBF1531&amp;XBG1531&amp;XBH1531&amp;XBI1531&amp;XBJ1531&amp;XBK1531</f>
        <v/>
      </c>
      <c r="K1531" s="5"/>
      <c r="L1531" s="5"/>
      <c r="M1531" s="5">
        <v>246.97</v>
      </c>
      <c r="N1531" s="5"/>
      <c r="O1531" s="5">
        <v>289</v>
      </c>
      <c r="P1531" s="15">
        <f>(O1531-M1531)/O1531*100</f>
        <v>14.543252595155709</v>
      </c>
      <c r="Q1531" s="5"/>
      <c r="R1531" s="5"/>
      <c r="S1531" s="5"/>
      <c r="T1531" s="5"/>
      <c r="U1531" s="5">
        <v>43.8</v>
      </c>
      <c r="V1531" s="5">
        <v>1.26</v>
      </c>
      <c r="W1531" s="5">
        <v>41.1</v>
      </c>
      <c r="X1531" s="5">
        <v>67.599999999999994</v>
      </c>
      <c r="Y1531" s="5"/>
      <c r="Z1531" s="5"/>
      <c r="AA1531" s="5"/>
      <c r="AB1531" s="5"/>
      <c r="AC1531" s="5"/>
      <c r="AD1531" s="5"/>
      <c r="AE1531" s="20"/>
      <c r="AF1531" s="20"/>
      <c r="AG1531" s="20"/>
      <c r="AH1531" s="20"/>
      <c r="AI1531" s="20"/>
      <c r="AJ1531" s="20"/>
      <c r="AK1531" s="20"/>
      <c r="AL1531" s="20"/>
      <c r="AM1531" s="20"/>
      <c r="AN1531" s="20"/>
      <c r="AO1531" s="20"/>
      <c r="AP1531" s="20"/>
      <c r="AQ1531" s="20"/>
      <c r="AR1531" s="20"/>
      <c r="AS1531" s="20"/>
      <c r="AT1531" s="20"/>
      <c r="AU1531" s="20"/>
      <c r="AV1531" s="20"/>
      <c r="AW1531" s="20"/>
      <c r="AX1531" s="20"/>
      <c r="AY1531" s="20"/>
      <c r="AZ1531" s="20"/>
      <c r="BA1531" s="20"/>
      <c r="BB1531" s="20"/>
      <c r="BC1531" s="20"/>
      <c r="BD1531" s="20"/>
      <c r="BE1531" s="20"/>
      <c r="BF1531" s="20"/>
      <c r="BG1531" s="20"/>
      <c r="BH1531" s="20"/>
      <c r="BI1531" s="20"/>
      <c r="BJ1531" s="20"/>
      <c r="BK1531" s="20"/>
      <c r="BL1531" s="20"/>
      <c r="BM1531" s="20"/>
      <c r="BN1531" s="20"/>
      <c r="BO1531" s="20"/>
      <c r="BP1531" s="20"/>
      <c r="BQ1531" s="20"/>
      <c r="BR1531" s="20"/>
      <c r="BS1531" s="20"/>
      <c r="BT1531" s="20"/>
      <c r="BU1531" s="20"/>
      <c r="BV1531" s="20"/>
      <c r="BW1531" s="20"/>
      <c r="BX1531" s="20"/>
      <c r="BY1531" s="20"/>
      <c r="BZ1531" s="20"/>
      <c r="CA1531" s="5"/>
      <c r="CB1531" s="45" t="s">
        <v>10473</v>
      </c>
      <c r="XBA1531" s="18">
        <f>MIN(XBL1531:XBU1531)</f>
        <v>0</v>
      </c>
      <c r="XBB1531" s="21" t="str" cm="1">
        <f t="array" ref="XBB1531:XBK1531">IF(XBA1531=XBL1531:XBU1531,$XBL$2:$XBU$2,"")</f>
        <v/>
      </c>
      <c r="XBC1531" s="21" t="str">
        <v/>
      </c>
      <c r="XBD1531" s="21" t="str">
        <v/>
      </c>
      <c r="XBE1531" s="21" t="str">
        <v/>
      </c>
      <c r="XBF1531" s="21" t="str">
        <v/>
      </c>
      <c r="XBG1531" s="21" t="str">
        <v/>
      </c>
      <c r="XBH1531" s="21" t="str">
        <v/>
      </c>
      <c r="XBI1531" s="21" t="str">
        <v/>
      </c>
      <c r="XBJ1531" s="22" t="str">
        <v/>
      </c>
      <c r="XBK1531" s="22" t="str">
        <v/>
      </c>
      <c r="XBL1531" s="18" t="s">
        <v>8835</v>
      </c>
      <c r="XBM1531" s="18" t="s">
        <v>8835</v>
      </c>
      <c r="XBN1531" s="18" t="s">
        <v>8835</v>
      </c>
      <c r="XBO1531" s="18" t="s">
        <v>8835</v>
      </c>
      <c r="XBP1531" s="18" t="s">
        <v>8835</v>
      </c>
      <c r="XBQ1531" s="18" t="s">
        <v>8835</v>
      </c>
      <c r="XBR1531" s="18" t="s">
        <v>8835</v>
      </c>
      <c r="XBS1531" s="18" t="s">
        <v>8835</v>
      </c>
      <c r="XBT1531" s="18" t="s">
        <v>8835</v>
      </c>
      <c r="XBU1531" s="18" t="s">
        <v>8835</v>
      </c>
    </row>
    <row r="1532" spans="1:80 16277:16297" s="23" customFormat="1" ht="12" x14ac:dyDescent="0.25">
      <c r="A1532" s="5" t="s">
        <v>4534</v>
      </c>
      <c r="B1532" s="5" t="s">
        <v>63</v>
      </c>
      <c r="C1532" s="5" t="s">
        <v>4535</v>
      </c>
      <c r="D1532" s="6" t="s">
        <v>4536</v>
      </c>
      <c r="E1532" s="5"/>
      <c r="F1532" s="6" t="s">
        <v>11846</v>
      </c>
      <c r="G1532" s="5" t="s">
        <v>11870</v>
      </c>
      <c r="H1532" s="6" t="s">
        <v>8420</v>
      </c>
      <c r="I1532" s="6" t="s">
        <v>8420</v>
      </c>
      <c r="J1532" s="20" t="str">
        <f>XBB1532&amp;XBC1532&amp;XBD1532&amp;XBE1532&amp;XBF1532&amp;XBG1532&amp;XBH1532&amp;XBI1532&amp;XBJ1532&amp;XBK1532</f>
        <v>Soligent</v>
      </c>
      <c r="K1532" s="5"/>
      <c r="L1532" s="5"/>
      <c r="M1532" s="5">
        <v>300</v>
      </c>
      <c r="N1532" s="5"/>
      <c r="O1532" s="5">
        <v>355</v>
      </c>
      <c r="P1532" s="15">
        <f>(O1532-M1532)/O1532*100</f>
        <v>15.492957746478872</v>
      </c>
      <c r="Q1532" s="5"/>
      <c r="R1532" s="5"/>
      <c r="S1532" s="5"/>
      <c r="T1532" s="5"/>
      <c r="U1532" s="5">
        <v>48.5</v>
      </c>
      <c r="V1532" s="5">
        <v>1.26</v>
      </c>
      <c r="W1532" s="5">
        <v>41.1</v>
      </c>
      <c r="X1532" s="5">
        <v>74</v>
      </c>
      <c r="Y1532" s="5"/>
      <c r="Z1532" s="5"/>
      <c r="AA1532" s="5"/>
      <c r="AB1532" s="5"/>
      <c r="AC1532" s="5"/>
      <c r="AD1532" s="5"/>
      <c r="AE1532" s="20"/>
      <c r="AF1532" s="20"/>
      <c r="AG1532" s="20"/>
      <c r="AH1532" s="20"/>
      <c r="AI1532" s="20"/>
      <c r="AJ1532" s="20"/>
      <c r="AK1532" s="20"/>
      <c r="AL1532" s="20"/>
      <c r="AM1532" s="20"/>
      <c r="AN1532" s="20"/>
      <c r="AO1532" s="20"/>
      <c r="AP1532" s="20"/>
      <c r="AQ1532" s="20"/>
      <c r="AR1532" s="20"/>
      <c r="AS1532" s="20"/>
      <c r="AT1532" s="20"/>
      <c r="AU1532" s="20"/>
      <c r="AV1532" s="20"/>
      <c r="AW1532" s="20"/>
      <c r="AX1532" s="20"/>
      <c r="AY1532" s="20"/>
      <c r="AZ1532" s="20"/>
      <c r="BA1532" s="20"/>
      <c r="BB1532" s="20"/>
      <c r="BC1532" s="20"/>
      <c r="BD1532" s="20"/>
      <c r="BE1532" s="20"/>
      <c r="BF1532" s="20"/>
      <c r="BG1532" s="20"/>
      <c r="BH1532" s="20"/>
      <c r="BI1532" s="20"/>
      <c r="BJ1532" s="20"/>
      <c r="BK1532" s="20"/>
      <c r="BL1532" s="20"/>
      <c r="BM1532" s="20"/>
      <c r="BN1532" s="20"/>
      <c r="BO1532" s="20"/>
      <c r="BP1532" s="20"/>
      <c r="BQ1532" s="20"/>
      <c r="BR1532" s="20"/>
      <c r="BS1532" s="20"/>
      <c r="BT1532" s="20"/>
      <c r="BU1532" s="20"/>
      <c r="BV1532" s="20"/>
      <c r="BW1532" s="20"/>
      <c r="BX1532" s="20"/>
      <c r="BY1532" s="20"/>
      <c r="BZ1532" s="20"/>
      <c r="CA1532" s="5"/>
      <c r="CB1532" s="45" t="s">
        <v>10474</v>
      </c>
      <c r="XBA1532" s="18">
        <f>MIN(XBL1532:XBU1532)</f>
        <v>300</v>
      </c>
      <c r="XBB1532" s="21" t="str" cm="1">
        <f t="array" ref="XBB1532:XBK1532">IF(XBA1532=XBL1532:XBU1532,$XBL$2:$XBU$2,"")</f>
        <v/>
      </c>
      <c r="XBC1532" s="21" t="str">
        <v>Soligent</v>
      </c>
      <c r="XBD1532" s="21" t="str">
        <v/>
      </c>
      <c r="XBE1532" s="21" t="str">
        <v/>
      </c>
      <c r="XBF1532" s="21" t="str">
        <v/>
      </c>
      <c r="XBG1532" s="21" t="str">
        <v/>
      </c>
      <c r="XBH1532" s="21" t="str">
        <v/>
      </c>
      <c r="XBI1532" s="21" t="str">
        <v/>
      </c>
      <c r="XBJ1532" s="22" t="str">
        <v/>
      </c>
      <c r="XBK1532" s="22" t="str">
        <v/>
      </c>
      <c r="XBL1532" s="18" t="s">
        <v>8835</v>
      </c>
      <c r="XBM1532" s="18">
        <v>300</v>
      </c>
      <c r="XBN1532" s="18" t="s">
        <v>8835</v>
      </c>
      <c r="XBO1532" s="18" t="s">
        <v>8835</v>
      </c>
      <c r="XBP1532" s="18" t="s">
        <v>8835</v>
      </c>
      <c r="XBQ1532" s="18" t="s">
        <v>8835</v>
      </c>
      <c r="XBR1532" s="18">
        <v>348</v>
      </c>
      <c r="XBS1532" s="18" t="s">
        <v>8835</v>
      </c>
      <c r="XBT1532" s="18" t="s">
        <v>8835</v>
      </c>
      <c r="XBU1532" s="18" t="s">
        <v>8835</v>
      </c>
    </row>
    <row r="1533" spans="1:80 16277:16297" s="23" customFormat="1" ht="12" x14ac:dyDescent="0.25">
      <c r="A1533" s="5" t="s">
        <v>4537</v>
      </c>
      <c r="B1533" s="5" t="s">
        <v>63</v>
      </c>
      <c r="C1533" s="5" t="s">
        <v>4538</v>
      </c>
      <c r="D1533" s="6" t="s">
        <v>4539</v>
      </c>
      <c r="E1533" s="5"/>
      <c r="F1533" s="6" t="s">
        <v>11846</v>
      </c>
      <c r="G1533" s="5" t="s">
        <v>11870</v>
      </c>
      <c r="H1533" s="6" t="s">
        <v>8457</v>
      </c>
      <c r="I1533" s="6" t="s">
        <v>8457</v>
      </c>
      <c r="J1533" s="20" t="str">
        <f>XBB1533&amp;XBC1533&amp;XBD1533&amp;XBE1533&amp;XBF1533&amp;XBG1533&amp;XBH1533&amp;XBI1533&amp;XBJ1533&amp;XBK1533</f>
        <v>Krannich West</v>
      </c>
      <c r="K1533" s="5"/>
      <c r="L1533" s="5"/>
      <c r="M1533" s="5">
        <v>294.3</v>
      </c>
      <c r="N1533" s="5"/>
      <c r="O1533" s="5">
        <v>364.9</v>
      </c>
      <c r="P1533" s="15">
        <f>(O1533-M1533)/O1533*100</f>
        <v>19.347766511372971</v>
      </c>
      <c r="Q1533" s="5"/>
      <c r="R1533" s="5"/>
      <c r="S1533" s="5"/>
      <c r="T1533" s="5"/>
      <c r="U1533" s="5">
        <v>42.99</v>
      </c>
      <c r="V1533" s="5">
        <v>1.32</v>
      </c>
      <c r="W1533" s="5">
        <v>41.42</v>
      </c>
      <c r="X1533" s="5">
        <v>69.92</v>
      </c>
      <c r="Y1533" s="5"/>
      <c r="Z1533" s="5"/>
      <c r="AA1533" s="5"/>
      <c r="AB1533" s="5"/>
      <c r="AC1533" s="5"/>
      <c r="AD1533" s="5"/>
      <c r="AE1533" s="20"/>
      <c r="AF1533" s="20"/>
      <c r="AG1533" s="20"/>
      <c r="AH1533" s="20"/>
      <c r="AI1533" s="20"/>
      <c r="AJ1533" s="20"/>
      <c r="AK1533" s="20"/>
      <c r="AL1533" s="20"/>
      <c r="AM1533" s="20"/>
      <c r="AN1533" s="20"/>
      <c r="AO1533" s="20"/>
      <c r="AP1533" s="20"/>
      <c r="AQ1533" s="20"/>
      <c r="AR1533" s="20"/>
      <c r="AS1533" s="20"/>
      <c r="AT1533" s="20"/>
      <c r="AU1533" s="20"/>
      <c r="AV1533" s="20"/>
      <c r="AW1533" s="20"/>
      <c r="AX1533" s="20"/>
      <c r="AY1533" s="20"/>
      <c r="AZ1533" s="20"/>
      <c r="BA1533" s="20"/>
      <c r="BB1533" s="20"/>
      <c r="BC1533" s="20"/>
      <c r="BD1533" s="20"/>
      <c r="BE1533" s="20"/>
      <c r="BF1533" s="20"/>
      <c r="BG1533" s="20"/>
      <c r="BH1533" s="20"/>
      <c r="BI1533" s="20"/>
      <c r="BJ1533" s="20"/>
      <c r="BK1533" s="20"/>
      <c r="BL1533" s="20"/>
      <c r="BM1533" s="20"/>
      <c r="BN1533" s="20"/>
      <c r="BO1533" s="20"/>
      <c r="BP1533" s="20"/>
      <c r="BQ1533" s="20"/>
      <c r="BR1533" s="20"/>
      <c r="BS1533" s="20"/>
      <c r="BT1533" s="20"/>
      <c r="BU1533" s="20"/>
      <c r="BV1533" s="20"/>
      <c r="BW1533" s="20"/>
      <c r="BX1533" s="20"/>
      <c r="BY1533" s="20"/>
      <c r="BZ1533" s="20"/>
      <c r="CA1533" s="5"/>
      <c r="CB1533" s="45" t="s">
        <v>10475</v>
      </c>
      <c r="XBA1533" s="18">
        <f>MIN(XBL1533:XBU1533)</f>
        <v>204.375</v>
      </c>
      <c r="XBB1533" s="21" t="str" cm="1">
        <f t="array" ref="XBB1533:XBK1533">IF(XBA1533=XBL1533:XBU1533,$XBL$2:$XBU$2,"")</f>
        <v/>
      </c>
      <c r="XBC1533" s="21" t="str">
        <v/>
      </c>
      <c r="XBD1533" s="21" t="str">
        <v/>
      </c>
      <c r="XBE1533" s="21" t="str">
        <v/>
      </c>
      <c r="XBF1533" s="21" t="str">
        <v>Krannich West</v>
      </c>
      <c r="XBG1533" s="21" t="str">
        <v/>
      </c>
      <c r="XBH1533" s="21" t="str">
        <v/>
      </c>
      <c r="XBI1533" s="21" t="str">
        <v/>
      </c>
      <c r="XBJ1533" s="22" t="str">
        <v/>
      </c>
      <c r="XBK1533" s="22" t="str">
        <v/>
      </c>
      <c r="XBL1533" s="18" t="s">
        <v>8835</v>
      </c>
      <c r="XBM1533" s="18" t="s">
        <v>8835</v>
      </c>
      <c r="XBN1533" s="18" t="s">
        <v>8835</v>
      </c>
      <c r="XBO1533" s="18">
        <v>294.3</v>
      </c>
      <c r="XBP1533" s="18">
        <v>204.375</v>
      </c>
      <c r="XBQ1533" s="18" t="s">
        <v>8835</v>
      </c>
      <c r="XBR1533" s="18" t="s">
        <v>8835</v>
      </c>
      <c r="XBS1533" s="18" t="s">
        <v>8835</v>
      </c>
      <c r="XBT1533" s="18" t="s">
        <v>8835</v>
      </c>
      <c r="XBU1533" s="18" t="s">
        <v>8835</v>
      </c>
    </row>
    <row r="1534" spans="1:80 16277:16297" s="23" customFormat="1" ht="12" x14ac:dyDescent="0.25">
      <c r="A1534" s="5" t="s">
        <v>4540</v>
      </c>
      <c r="B1534" s="5" t="s">
        <v>63</v>
      </c>
      <c r="C1534" s="5" t="s">
        <v>4541</v>
      </c>
      <c r="D1534" s="6" t="s">
        <v>4542</v>
      </c>
      <c r="E1534" s="5"/>
      <c r="F1534" s="6" t="s">
        <v>11846</v>
      </c>
      <c r="G1534" s="5" t="s">
        <v>11870</v>
      </c>
      <c r="H1534" s="6" t="s">
        <v>8457</v>
      </c>
      <c r="I1534" s="6" t="s">
        <v>8457</v>
      </c>
      <c r="J1534" s="20" t="str">
        <f>XBB1534&amp;XBC1534&amp;XBD1534&amp;XBE1534&amp;XBF1534&amp;XBG1534&amp;XBH1534&amp;XBI1534&amp;XBJ1534&amp;XBK1534</f>
        <v/>
      </c>
      <c r="K1534" s="5"/>
      <c r="L1534" s="5"/>
      <c r="M1534" s="5">
        <v>199.8</v>
      </c>
      <c r="N1534" s="5"/>
      <c r="O1534" s="5">
        <v>262</v>
      </c>
      <c r="P1534" s="15">
        <f>(O1534-M1534)/O1534*100</f>
        <v>23.740458015267173</v>
      </c>
      <c r="Q1534" s="5"/>
      <c r="R1534" s="5"/>
      <c r="S1534" s="5"/>
      <c r="T1534" s="5"/>
      <c r="U1534" s="5">
        <v>42.99</v>
      </c>
      <c r="V1534" s="5">
        <v>1.38</v>
      </c>
      <c r="W1534" s="5">
        <v>41.42</v>
      </c>
      <c r="X1534" s="5">
        <v>69.92</v>
      </c>
      <c r="Y1534" s="5"/>
      <c r="Z1534" s="5"/>
      <c r="AA1534" s="5"/>
      <c r="AB1534" s="5"/>
      <c r="AC1534" s="5"/>
      <c r="AD1534" s="5"/>
      <c r="AE1534" s="20"/>
      <c r="AF1534" s="20"/>
      <c r="AG1534" s="20"/>
      <c r="AH1534" s="20"/>
      <c r="AI1534" s="20"/>
      <c r="AJ1534" s="20"/>
      <c r="AK1534" s="20"/>
      <c r="AL1534" s="20"/>
      <c r="AM1534" s="20"/>
      <c r="AN1534" s="20"/>
      <c r="AO1534" s="20"/>
      <c r="AP1534" s="20"/>
      <c r="AQ1534" s="20"/>
      <c r="AR1534" s="20"/>
      <c r="AS1534" s="20"/>
      <c r="AT1534" s="20"/>
      <c r="AU1534" s="20"/>
      <c r="AV1534" s="20"/>
      <c r="AW1534" s="20"/>
      <c r="AX1534" s="20"/>
      <c r="AY1534" s="20"/>
      <c r="AZ1534" s="20"/>
      <c r="BA1534" s="20"/>
      <c r="BB1534" s="20"/>
      <c r="BC1534" s="20"/>
      <c r="BD1534" s="20"/>
      <c r="BE1534" s="20"/>
      <c r="BF1534" s="20"/>
      <c r="BG1534" s="20"/>
      <c r="BH1534" s="20"/>
      <c r="BI1534" s="20"/>
      <c r="BJ1534" s="20"/>
      <c r="BK1534" s="20"/>
      <c r="BL1534" s="20"/>
      <c r="BM1534" s="20"/>
      <c r="BN1534" s="20"/>
      <c r="BO1534" s="20"/>
      <c r="BP1534" s="20"/>
      <c r="BQ1534" s="20"/>
      <c r="BR1534" s="20"/>
      <c r="BS1534" s="20"/>
      <c r="BT1534" s="20"/>
      <c r="BU1534" s="20"/>
      <c r="BV1534" s="20"/>
      <c r="BW1534" s="20"/>
      <c r="BX1534" s="20"/>
      <c r="BY1534" s="20"/>
      <c r="BZ1534" s="20"/>
      <c r="CA1534" s="5"/>
      <c r="CB1534" s="45" t="s">
        <v>10476</v>
      </c>
      <c r="XBA1534" s="18">
        <f>MIN(XBL1534:XBU1534)</f>
        <v>0</v>
      </c>
      <c r="XBB1534" s="21" t="str" cm="1">
        <f t="array" ref="XBB1534:XBK1534">IF(XBA1534=XBL1534:XBU1534,$XBL$2:$XBU$2,"")</f>
        <v/>
      </c>
      <c r="XBC1534" s="21" t="str">
        <v/>
      </c>
      <c r="XBD1534" s="21" t="str">
        <v/>
      </c>
      <c r="XBE1534" s="21" t="str">
        <v/>
      </c>
      <c r="XBF1534" s="21" t="str">
        <v/>
      </c>
      <c r="XBG1534" s="21" t="str">
        <v/>
      </c>
      <c r="XBH1534" s="21" t="str">
        <v/>
      </c>
      <c r="XBI1534" s="21" t="str">
        <v/>
      </c>
      <c r="XBJ1534" s="22" t="str">
        <v/>
      </c>
      <c r="XBK1534" s="22" t="str">
        <v/>
      </c>
      <c r="XBL1534" s="18" t="s">
        <v>8835</v>
      </c>
      <c r="XBM1534" s="18" t="s">
        <v>8835</v>
      </c>
      <c r="XBN1534" s="18" t="s">
        <v>8835</v>
      </c>
      <c r="XBO1534" s="18" t="s">
        <v>8835</v>
      </c>
      <c r="XBP1534" s="18" t="s">
        <v>8835</v>
      </c>
      <c r="XBQ1534" s="18" t="s">
        <v>8835</v>
      </c>
      <c r="XBR1534" s="18" t="s">
        <v>8835</v>
      </c>
      <c r="XBS1534" s="18" t="s">
        <v>8835</v>
      </c>
      <c r="XBT1534" s="18" t="s">
        <v>8835</v>
      </c>
      <c r="XBU1534" s="18" t="s">
        <v>8835</v>
      </c>
    </row>
    <row r="1535" spans="1:80 16277:16297" s="23" customFormat="1" ht="12" x14ac:dyDescent="0.25">
      <c r="A1535" s="5" t="s">
        <v>4545</v>
      </c>
      <c r="B1535" s="5" t="s">
        <v>63</v>
      </c>
      <c r="C1535" s="5" t="s">
        <v>4546</v>
      </c>
      <c r="D1535" s="6" t="s">
        <v>4547</v>
      </c>
      <c r="E1535" s="5"/>
      <c r="F1535" s="6" t="s">
        <v>11846</v>
      </c>
      <c r="G1535" s="5" t="s">
        <v>11870</v>
      </c>
      <c r="H1535" s="6" t="s">
        <v>8432</v>
      </c>
      <c r="I1535" s="6" t="s">
        <v>8432</v>
      </c>
      <c r="J1535" s="20" t="str">
        <f>XBB1535&amp;XBC1535&amp;XBD1535&amp;XBE1535&amp;XBF1535&amp;XBG1535&amp;XBH1535&amp;XBI1535&amp;XBJ1535&amp;XBK1535</f>
        <v>Solar Electric Supply</v>
      </c>
      <c r="K1535" s="5"/>
      <c r="L1535" s="5"/>
      <c r="M1535" s="5">
        <v>389.5</v>
      </c>
      <c r="N1535" s="5"/>
      <c r="O1535" s="5">
        <v>546.92450000000008</v>
      </c>
      <c r="P1535" s="15">
        <f>(O1535-M1535)/O1535*100</f>
        <v>28.783588959719314</v>
      </c>
      <c r="Q1535" s="5"/>
      <c r="R1535" s="5"/>
      <c r="S1535" s="5"/>
      <c r="T1535" s="5"/>
      <c r="U1535" s="5">
        <v>47.4</v>
      </c>
      <c r="V1535" s="5">
        <v>1.2</v>
      </c>
      <c r="W1535" s="5">
        <v>44</v>
      </c>
      <c r="X1535" s="5">
        <v>68.099999999999994</v>
      </c>
      <c r="Y1535" s="5"/>
      <c r="Z1535" s="5"/>
      <c r="AA1535" s="5"/>
      <c r="AB1535" s="5"/>
      <c r="AC1535" s="5"/>
      <c r="AD1535" s="5"/>
      <c r="AE1535" s="20"/>
      <c r="AF1535" s="20"/>
      <c r="AG1535" s="20"/>
      <c r="AH1535" s="20"/>
      <c r="AI1535" s="20"/>
      <c r="AJ1535" s="20"/>
      <c r="AK1535" s="20"/>
      <c r="AL1535" s="20"/>
      <c r="AM1535" s="20"/>
      <c r="AN1535" s="20"/>
      <c r="AO1535" s="20"/>
      <c r="AP1535" s="20"/>
      <c r="AQ1535" s="20"/>
      <c r="AR1535" s="20"/>
      <c r="AS1535" s="20"/>
      <c r="AT1535" s="20"/>
      <c r="AU1535" s="20"/>
      <c r="AV1535" s="20"/>
      <c r="AW1535" s="20"/>
      <c r="AX1535" s="20"/>
      <c r="AY1535" s="20"/>
      <c r="AZ1535" s="20"/>
      <c r="BA1535" s="20"/>
      <c r="BB1535" s="20"/>
      <c r="BC1535" s="20"/>
      <c r="BD1535" s="20"/>
      <c r="BE1535" s="20"/>
      <c r="BF1535" s="20"/>
      <c r="BG1535" s="20"/>
      <c r="BH1535" s="20"/>
      <c r="BI1535" s="20"/>
      <c r="BJ1535" s="20"/>
      <c r="BK1535" s="20"/>
      <c r="BL1535" s="20"/>
      <c r="BM1535" s="20"/>
      <c r="BN1535" s="20"/>
      <c r="BO1535" s="20"/>
      <c r="BP1535" s="20"/>
      <c r="BQ1535" s="20"/>
      <c r="BR1535" s="20"/>
      <c r="BS1535" s="20"/>
      <c r="BT1535" s="20"/>
      <c r="BU1535" s="20"/>
      <c r="BV1535" s="20"/>
      <c r="BW1535" s="20"/>
      <c r="BX1535" s="20"/>
      <c r="BY1535" s="20"/>
      <c r="BZ1535" s="20"/>
      <c r="CA1535" s="5"/>
      <c r="CB1535" s="45" t="s">
        <v>10477</v>
      </c>
      <c r="XBA1535" s="18">
        <f>MIN(XBL1535:XBU1535)</f>
        <v>389.5</v>
      </c>
      <c r="XBB1535" s="21" t="str" cm="1">
        <f t="array" ref="XBB1535:XBK1535">IF(XBA1535=XBL1535:XBU1535,$XBL$2:$XBU$2,"")</f>
        <v/>
      </c>
      <c r="XBC1535" s="21" t="str">
        <v/>
      </c>
      <c r="XBD1535" s="21" t="str">
        <v/>
      </c>
      <c r="XBE1535" s="21" t="str">
        <v/>
      </c>
      <c r="XBF1535" s="21" t="str">
        <v/>
      </c>
      <c r="XBG1535" s="21" t="str">
        <v/>
      </c>
      <c r="XBH1535" s="21" t="str">
        <v>Solar Electric Supply</v>
      </c>
      <c r="XBI1535" s="21" t="str">
        <v/>
      </c>
      <c r="XBJ1535" s="22" t="str">
        <v/>
      </c>
      <c r="XBK1535" s="22" t="str">
        <v/>
      </c>
      <c r="XBL1535" s="18" t="s">
        <v>8835</v>
      </c>
      <c r="XBM1535" s="18">
        <v>393.59999999999997</v>
      </c>
      <c r="XBN1535" s="18" t="s">
        <v>8835</v>
      </c>
      <c r="XBO1535" s="18" t="s">
        <v>8835</v>
      </c>
      <c r="XBP1535" s="18" t="s">
        <v>8835</v>
      </c>
      <c r="XBQ1535" s="18" t="s">
        <v>8835</v>
      </c>
      <c r="XBR1535" s="18">
        <v>389.5</v>
      </c>
      <c r="XBS1535" s="18" t="s">
        <v>8835</v>
      </c>
      <c r="XBT1535" s="18" t="s">
        <v>8835</v>
      </c>
      <c r="XBU1535" s="18" t="s">
        <v>8835</v>
      </c>
    </row>
    <row r="1536" spans="1:80 16277:16297" s="23" customFormat="1" ht="12" x14ac:dyDescent="0.25">
      <c r="A1536" s="5" t="s">
        <v>4548</v>
      </c>
      <c r="B1536" s="5" t="s">
        <v>63</v>
      </c>
      <c r="C1536" s="5" t="s">
        <v>4549</v>
      </c>
      <c r="D1536" s="6" t="s">
        <v>4550</v>
      </c>
      <c r="E1536" s="5"/>
      <c r="F1536" s="6" t="s">
        <v>11846</v>
      </c>
      <c r="G1536" s="5" t="s">
        <v>11870</v>
      </c>
      <c r="H1536" s="6" t="s">
        <v>8432</v>
      </c>
      <c r="I1536" s="6" t="s">
        <v>8432</v>
      </c>
      <c r="J1536" s="20" t="str">
        <f>XBB1536&amp;XBC1536&amp;XBD1536&amp;XBE1536&amp;XBF1536&amp;XBG1536&amp;XBH1536&amp;XBI1536&amp;XBJ1536&amp;XBK1536</f>
        <v>Soligent</v>
      </c>
      <c r="K1536" s="5"/>
      <c r="L1536" s="5"/>
      <c r="M1536" s="5">
        <v>312</v>
      </c>
      <c r="N1536" s="5"/>
      <c r="O1536" s="5">
        <v>361</v>
      </c>
      <c r="P1536" s="15">
        <f>(O1536-M1536)/O1536*100</f>
        <v>13.573407202216067</v>
      </c>
      <c r="Q1536" s="5"/>
      <c r="R1536" s="5"/>
      <c r="S1536" s="5"/>
      <c r="T1536" s="5"/>
      <c r="U1536" s="5">
        <v>47</v>
      </c>
      <c r="V1536" s="5">
        <v>1.2</v>
      </c>
      <c r="W1536" s="5">
        <v>40.9</v>
      </c>
      <c r="X1536" s="5">
        <v>74.8</v>
      </c>
      <c r="Y1536" s="5"/>
      <c r="Z1536" s="5"/>
      <c r="AA1536" s="5"/>
      <c r="AB1536" s="5"/>
      <c r="AC1536" s="5"/>
      <c r="AD1536" s="5"/>
      <c r="AE1536" s="20"/>
      <c r="AF1536" s="20"/>
      <c r="AG1536" s="20"/>
      <c r="AH1536" s="20"/>
      <c r="AI1536" s="20"/>
      <c r="AJ1536" s="20"/>
      <c r="AK1536" s="20"/>
      <c r="AL1536" s="20"/>
      <c r="AM1536" s="20"/>
      <c r="AN1536" s="20"/>
      <c r="AO1536" s="20"/>
      <c r="AP1536" s="20"/>
      <c r="AQ1536" s="20"/>
      <c r="AR1536" s="20"/>
      <c r="AS1536" s="20"/>
      <c r="AT1536" s="20"/>
      <c r="AU1536" s="20"/>
      <c r="AV1536" s="20"/>
      <c r="AW1536" s="20"/>
      <c r="AX1536" s="20"/>
      <c r="AY1536" s="20"/>
      <c r="AZ1536" s="20"/>
      <c r="BA1536" s="20"/>
      <c r="BB1536" s="20"/>
      <c r="BC1536" s="20"/>
      <c r="BD1536" s="20"/>
      <c r="BE1536" s="20"/>
      <c r="BF1536" s="20"/>
      <c r="BG1536" s="20"/>
      <c r="BH1536" s="20"/>
      <c r="BI1536" s="20"/>
      <c r="BJ1536" s="20"/>
      <c r="BK1536" s="20"/>
      <c r="BL1536" s="20"/>
      <c r="BM1536" s="20"/>
      <c r="BN1536" s="20"/>
      <c r="BO1536" s="20"/>
      <c r="BP1536" s="20"/>
      <c r="BQ1536" s="20"/>
      <c r="BR1536" s="20"/>
      <c r="BS1536" s="20"/>
      <c r="BT1536" s="20"/>
      <c r="BU1536" s="20"/>
      <c r="BV1536" s="20"/>
      <c r="BW1536" s="20"/>
      <c r="BX1536" s="20"/>
      <c r="BY1536" s="20"/>
      <c r="BZ1536" s="20"/>
      <c r="CA1536" s="5"/>
      <c r="CB1536" s="45" t="s">
        <v>10478</v>
      </c>
      <c r="XBA1536" s="18">
        <f>MIN(XBL1536:XBU1536)</f>
        <v>311.95</v>
      </c>
      <c r="XBB1536" s="21" t="str" cm="1">
        <f t="array" ref="XBB1536:XBK1536">IF(XBA1536=XBL1536:XBU1536,$XBL$2:$XBU$2,"")</f>
        <v/>
      </c>
      <c r="XBC1536" s="21" t="str">
        <v>Soligent</v>
      </c>
      <c r="XBD1536" s="21" t="str">
        <v/>
      </c>
      <c r="XBE1536" s="21" t="str">
        <v/>
      </c>
      <c r="XBF1536" s="21" t="str">
        <v/>
      </c>
      <c r="XBG1536" s="21" t="str">
        <v/>
      </c>
      <c r="XBH1536" s="21" t="str">
        <v/>
      </c>
      <c r="XBI1536" s="21" t="str">
        <v/>
      </c>
      <c r="XBJ1536" s="22" t="str">
        <v/>
      </c>
      <c r="XBK1536" s="22" t="str">
        <v/>
      </c>
      <c r="XBL1536" s="18" t="s">
        <v>8835</v>
      </c>
      <c r="XBM1536" s="44">
        <v>311.95</v>
      </c>
      <c r="XBN1536" s="18" t="s">
        <v>8835</v>
      </c>
      <c r="XBO1536" s="18" t="s">
        <v>8835</v>
      </c>
      <c r="XBP1536" s="18" t="s">
        <v>8835</v>
      </c>
      <c r="XBQ1536" s="18" t="s">
        <v>8835</v>
      </c>
      <c r="XBR1536" s="18">
        <v>312</v>
      </c>
      <c r="XBS1536" s="18" t="s">
        <v>8835</v>
      </c>
      <c r="XBT1536" s="18" t="s">
        <v>8835</v>
      </c>
      <c r="XBU1536" s="18" t="s">
        <v>8835</v>
      </c>
    </row>
    <row r="1537" spans="1:80 16277:16297" s="23" customFormat="1" ht="12" x14ac:dyDescent="0.25">
      <c r="A1537" s="5" t="s">
        <v>4551</v>
      </c>
      <c r="B1537" s="5" t="s">
        <v>63</v>
      </c>
      <c r="C1537" s="5" t="s">
        <v>4552</v>
      </c>
      <c r="D1537" s="6" t="s">
        <v>4553</v>
      </c>
      <c r="E1537" s="5"/>
      <c r="F1537" s="6" t="s">
        <v>11846</v>
      </c>
      <c r="G1537" s="5" t="s">
        <v>11870</v>
      </c>
      <c r="H1537" s="6" t="s">
        <v>8432</v>
      </c>
      <c r="I1537" s="6" t="s">
        <v>8432</v>
      </c>
      <c r="J1537" s="20" t="str">
        <f>XBB1537&amp;XBC1537&amp;XBD1537&amp;XBE1537&amp;XBF1537&amp;XBG1537&amp;XBH1537&amp;XBI1537&amp;XBJ1537&amp;XBK1537</f>
        <v/>
      </c>
      <c r="K1537" s="5"/>
      <c r="L1537" s="5"/>
      <c r="M1537" s="5">
        <v>432.8</v>
      </c>
      <c r="N1537" s="5"/>
      <c r="O1537" s="5">
        <v>528</v>
      </c>
      <c r="P1537" s="15">
        <f>(O1537-M1537)/O1537*100</f>
        <v>18.030303030303028</v>
      </c>
      <c r="Q1537" s="5"/>
      <c r="R1537" s="5"/>
      <c r="S1537" s="5"/>
      <c r="T1537" s="5"/>
      <c r="U1537" s="5">
        <v>45</v>
      </c>
      <c r="V1537" s="5">
        <v>12</v>
      </c>
      <c r="W1537" s="5">
        <v>40</v>
      </c>
      <c r="X1537" s="5">
        <v>71.7</v>
      </c>
      <c r="Y1537" s="5"/>
      <c r="Z1537" s="5"/>
      <c r="AA1537" s="5"/>
      <c r="AB1537" s="5"/>
      <c r="AC1537" s="5"/>
      <c r="AD1537" s="5"/>
      <c r="AE1537" s="20"/>
      <c r="AF1537" s="20"/>
      <c r="AG1537" s="20"/>
      <c r="AH1537" s="20"/>
      <c r="AI1537" s="20"/>
      <c r="AJ1537" s="20"/>
      <c r="AK1537" s="20"/>
      <c r="AL1537" s="20"/>
      <c r="AM1537" s="20"/>
      <c r="AN1537" s="20"/>
      <c r="AO1537" s="20"/>
      <c r="AP1537" s="20"/>
      <c r="AQ1537" s="20"/>
      <c r="AR1537" s="20"/>
      <c r="AS1537" s="20"/>
      <c r="AT1537" s="20"/>
      <c r="AU1537" s="20"/>
      <c r="AV1537" s="20"/>
      <c r="AW1537" s="20"/>
      <c r="AX1537" s="20"/>
      <c r="AY1537" s="20"/>
      <c r="AZ1537" s="20"/>
      <c r="BA1537" s="20"/>
      <c r="BB1537" s="20"/>
      <c r="BC1537" s="20"/>
      <c r="BD1537" s="20"/>
      <c r="BE1537" s="20"/>
      <c r="BF1537" s="20"/>
      <c r="BG1537" s="20"/>
      <c r="BH1537" s="20"/>
      <c r="BI1537" s="20"/>
      <c r="BJ1537" s="20"/>
      <c r="BK1537" s="20"/>
      <c r="BL1537" s="20"/>
      <c r="BM1537" s="20"/>
      <c r="BN1537" s="20"/>
      <c r="BO1537" s="20"/>
      <c r="BP1537" s="20"/>
      <c r="BQ1537" s="20"/>
      <c r="BR1537" s="20"/>
      <c r="BS1537" s="20"/>
      <c r="BT1537" s="20"/>
      <c r="BU1537" s="20"/>
      <c r="BV1537" s="20"/>
      <c r="BW1537" s="20"/>
      <c r="BX1537" s="20"/>
      <c r="BY1537" s="20"/>
      <c r="BZ1537" s="20"/>
      <c r="CA1537" s="5"/>
      <c r="CB1537" s="45" t="s">
        <v>10479</v>
      </c>
      <c r="XBA1537" s="18">
        <f>MIN(XBL1537:XBU1537)</f>
        <v>0</v>
      </c>
      <c r="XBB1537" s="21" t="str" cm="1">
        <f t="array" ref="XBB1537:XBK1537">IF(XBA1537=XBL1537:XBU1537,$XBL$2:$XBU$2,"")</f>
        <v/>
      </c>
      <c r="XBC1537" s="21" t="str">
        <v/>
      </c>
      <c r="XBD1537" s="21" t="str">
        <v/>
      </c>
      <c r="XBE1537" s="21" t="str">
        <v/>
      </c>
      <c r="XBF1537" s="21" t="str">
        <v/>
      </c>
      <c r="XBG1537" s="21" t="str">
        <v/>
      </c>
      <c r="XBH1537" s="21" t="str">
        <v/>
      </c>
      <c r="XBI1537" s="21" t="str">
        <v/>
      </c>
      <c r="XBJ1537" s="22" t="str">
        <v/>
      </c>
      <c r="XBK1537" s="22" t="str">
        <v/>
      </c>
      <c r="XBL1537" s="18" t="s">
        <v>8835</v>
      </c>
      <c r="XBM1537" s="18" t="s">
        <v>8835</v>
      </c>
      <c r="XBN1537" s="18" t="s">
        <v>8835</v>
      </c>
      <c r="XBO1537" s="18" t="s">
        <v>8835</v>
      </c>
      <c r="XBP1537" s="18" t="s">
        <v>8835</v>
      </c>
      <c r="XBQ1537" s="18" t="s">
        <v>8835</v>
      </c>
      <c r="XBR1537" s="18" t="s">
        <v>8835</v>
      </c>
      <c r="XBS1537" s="18" t="s">
        <v>8835</v>
      </c>
      <c r="XBT1537" s="18" t="s">
        <v>8835</v>
      </c>
      <c r="XBU1537" s="18" t="s">
        <v>8835</v>
      </c>
    </row>
    <row r="1538" spans="1:80 16277:16297" s="23" customFormat="1" ht="12" x14ac:dyDescent="0.25">
      <c r="A1538" s="5" t="s">
        <v>4554</v>
      </c>
      <c r="B1538" s="5" t="s">
        <v>63</v>
      </c>
      <c r="C1538" s="5" t="s">
        <v>4555</v>
      </c>
      <c r="D1538" s="6" t="s">
        <v>4556</v>
      </c>
      <c r="E1538" s="5"/>
      <c r="F1538" s="6" t="s">
        <v>11846</v>
      </c>
      <c r="G1538" s="5" t="s">
        <v>11870</v>
      </c>
      <c r="H1538" s="6" t="s">
        <v>8432</v>
      </c>
      <c r="I1538" s="6" t="s">
        <v>8432</v>
      </c>
      <c r="J1538" s="20" t="str">
        <f>XBB1538&amp;XBC1538&amp;XBD1538&amp;XBE1538&amp;XBF1538&amp;XBG1538&amp;XBH1538&amp;XBI1538&amp;XBJ1538&amp;XBK1538</f>
        <v>Solar Electric Supply</v>
      </c>
      <c r="K1538" s="5"/>
      <c r="L1538" s="5"/>
      <c r="M1538" s="5">
        <v>380.7</v>
      </c>
      <c r="N1538" s="5"/>
      <c r="O1538" s="5">
        <v>536.75</v>
      </c>
      <c r="P1538" s="15">
        <f>(O1538-M1538)/O1538*100</f>
        <v>29.073125291103867</v>
      </c>
      <c r="Q1538" s="5"/>
      <c r="R1538" s="5"/>
      <c r="S1538" s="5"/>
      <c r="T1538" s="5"/>
      <c r="U1538" s="5">
        <v>45</v>
      </c>
      <c r="V1538" s="5">
        <v>1.2</v>
      </c>
      <c r="W1538" s="5">
        <v>40</v>
      </c>
      <c r="X1538" s="5">
        <v>71.7</v>
      </c>
      <c r="Y1538" s="5"/>
      <c r="Z1538" s="5"/>
      <c r="AA1538" s="5"/>
      <c r="AB1538" s="5"/>
      <c r="AC1538" s="5"/>
      <c r="AD1538" s="5"/>
      <c r="AE1538" s="20"/>
      <c r="AF1538" s="20"/>
      <c r="AG1538" s="20"/>
      <c r="AH1538" s="20"/>
      <c r="AI1538" s="20"/>
      <c r="AJ1538" s="20"/>
      <c r="AK1538" s="20"/>
      <c r="AL1538" s="20"/>
      <c r="AM1538" s="20"/>
      <c r="AN1538" s="20"/>
      <c r="AO1538" s="20"/>
      <c r="AP1538" s="20"/>
      <c r="AQ1538" s="20"/>
      <c r="AR1538" s="20"/>
      <c r="AS1538" s="20"/>
      <c r="AT1538" s="20"/>
      <c r="AU1538" s="20"/>
      <c r="AV1538" s="20"/>
      <c r="AW1538" s="20"/>
      <c r="AX1538" s="20"/>
      <c r="AY1538" s="20"/>
      <c r="AZ1538" s="20"/>
      <c r="BA1538" s="20"/>
      <c r="BB1538" s="20"/>
      <c r="BC1538" s="20"/>
      <c r="BD1538" s="20"/>
      <c r="BE1538" s="20"/>
      <c r="BF1538" s="20"/>
      <c r="BG1538" s="20"/>
      <c r="BH1538" s="20"/>
      <c r="BI1538" s="20"/>
      <c r="BJ1538" s="20"/>
      <c r="BK1538" s="20"/>
      <c r="BL1538" s="20"/>
      <c r="BM1538" s="20"/>
      <c r="BN1538" s="20"/>
      <c r="BO1538" s="20"/>
      <c r="BP1538" s="20"/>
      <c r="BQ1538" s="20"/>
      <c r="BR1538" s="20"/>
      <c r="BS1538" s="20"/>
      <c r="BT1538" s="20"/>
      <c r="BU1538" s="20"/>
      <c r="BV1538" s="20"/>
      <c r="BW1538" s="20"/>
      <c r="BX1538" s="20"/>
      <c r="BY1538" s="20"/>
      <c r="BZ1538" s="20"/>
      <c r="CA1538" s="5"/>
      <c r="CB1538" s="45" t="s">
        <v>10480</v>
      </c>
      <c r="XBA1538" s="18">
        <f>MIN(XBL1538:XBU1538)</f>
        <v>380.7</v>
      </c>
      <c r="XBB1538" s="21" t="str" cm="1">
        <f t="array" ref="XBB1538:XBK1538">IF(XBA1538=XBL1538:XBU1538,$XBL$2:$XBU$2,"")</f>
        <v/>
      </c>
      <c r="XBC1538" s="21" t="str">
        <v/>
      </c>
      <c r="XBD1538" s="21" t="str">
        <v/>
      </c>
      <c r="XBE1538" s="21" t="str">
        <v/>
      </c>
      <c r="XBF1538" s="21" t="str">
        <v/>
      </c>
      <c r="XBG1538" s="21" t="str">
        <v/>
      </c>
      <c r="XBH1538" s="21" t="str">
        <v>Solar Electric Supply</v>
      </c>
      <c r="XBI1538" s="21" t="str">
        <v/>
      </c>
      <c r="XBJ1538" s="22" t="str">
        <v/>
      </c>
      <c r="XBK1538" s="22" t="str">
        <v/>
      </c>
      <c r="XBL1538" s="18" t="s">
        <v>8835</v>
      </c>
      <c r="XBM1538" s="18">
        <v>388.8</v>
      </c>
      <c r="XBN1538" s="18" t="s">
        <v>8835</v>
      </c>
      <c r="XBO1538" s="18" t="s">
        <v>8835</v>
      </c>
      <c r="XBP1538" s="18" t="s">
        <v>8835</v>
      </c>
      <c r="XBQ1538" s="18" t="s">
        <v>8835</v>
      </c>
      <c r="XBR1538" s="18">
        <v>380.7</v>
      </c>
      <c r="XBS1538" s="18" t="s">
        <v>8835</v>
      </c>
      <c r="XBT1538" s="18" t="s">
        <v>8835</v>
      </c>
      <c r="XBU1538" s="18" t="s">
        <v>8835</v>
      </c>
    </row>
    <row r="1539" spans="1:80 16277:16297" s="23" customFormat="1" ht="12" x14ac:dyDescent="0.25">
      <c r="A1539" s="5" t="s">
        <v>4557</v>
      </c>
      <c r="B1539" s="5" t="s">
        <v>63</v>
      </c>
      <c r="C1539" s="5" t="s">
        <v>4558</v>
      </c>
      <c r="D1539" s="6" t="s">
        <v>4559</v>
      </c>
      <c r="E1539" s="5"/>
      <c r="F1539" s="6">
        <v>0</v>
      </c>
      <c r="G1539" s="5" t="s">
        <v>11870</v>
      </c>
      <c r="H1539" s="6" t="s">
        <v>8432</v>
      </c>
      <c r="I1539" s="6" t="s">
        <v>8432</v>
      </c>
      <c r="J1539" s="20" t="str">
        <f>XBB1539&amp;XBC1539&amp;XBD1539&amp;XBE1539&amp;XBF1539&amp;XBG1539&amp;XBH1539&amp;XBI1539&amp;XBJ1539&amp;XBK1539</f>
        <v>Soligent</v>
      </c>
      <c r="K1539" s="5"/>
      <c r="L1539" s="5"/>
      <c r="M1539" s="5">
        <v>402.9</v>
      </c>
      <c r="N1539" s="5"/>
      <c r="O1539" s="5">
        <v>470</v>
      </c>
      <c r="P1539" s="15">
        <f>(O1539-M1539)/O1539*100</f>
        <v>14.276595744680856</v>
      </c>
      <c r="Q1539" s="5"/>
      <c r="R1539" s="5"/>
      <c r="S1539" s="5"/>
      <c r="T1539" s="5"/>
      <c r="U1539" s="5">
        <v>45</v>
      </c>
      <c r="V1539" s="5">
        <v>1.2</v>
      </c>
      <c r="W1539" s="5">
        <v>40</v>
      </c>
      <c r="X1539" s="5">
        <v>71.7</v>
      </c>
      <c r="Y1539" s="5"/>
      <c r="Z1539" s="5"/>
      <c r="AA1539" s="5"/>
      <c r="AB1539" s="5"/>
      <c r="AC1539" s="5"/>
      <c r="AD1539" s="5"/>
      <c r="AE1539" s="20"/>
      <c r="AF1539" s="20"/>
      <c r="AG1539" s="20"/>
      <c r="AH1539" s="20"/>
      <c r="AI1539" s="20"/>
      <c r="AJ1539" s="20"/>
      <c r="AK1539" s="20"/>
      <c r="AL1539" s="20"/>
      <c r="AM1539" s="20"/>
      <c r="AN1539" s="20"/>
      <c r="AO1539" s="20"/>
      <c r="AP1539" s="20"/>
      <c r="AQ1539" s="20"/>
      <c r="AR1539" s="20"/>
      <c r="AS1539" s="20"/>
      <c r="AT1539" s="20"/>
      <c r="AU1539" s="20"/>
      <c r="AV1539" s="20"/>
      <c r="AW1539" s="20"/>
      <c r="AX1539" s="20"/>
      <c r="AY1539" s="20"/>
      <c r="AZ1539" s="20"/>
      <c r="BA1539" s="20"/>
      <c r="BB1539" s="20"/>
      <c r="BC1539" s="20"/>
      <c r="BD1539" s="20"/>
      <c r="BE1539" s="20"/>
      <c r="BF1539" s="20"/>
      <c r="BG1539" s="20"/>
      <c r="BH1539" s="20"/>
      <c r="BI1539" s="20"/>
      <c r="BJ1539" s="20"/>
      <c r="BK1539" s="20"/>
      <c r="BL1539" s="20"/>
      <c r="BM1539" s="20"/>
      <c r="BN1539" s="20"/>
      <c r="BO1539" s="20"/>
      <c r="BP1539" s="20"/>
      <c r="BQ1539" s="20"/>
      <c r="BR1539" s="20"/>
      <c r="BS1539" s="20"/>
      <c r="BT1539" s="20"/>
      <c r="BU1539" s="20"/>
      <c r="BV1539" s="20"/>
      <c r="BW1539" s="20"/>
      <c r="BX1539" s="20"/>
      <c r="BY1539" s="20"/>
      <c r="BZ1539" s="20"/>
      <c r="CA1539" s="5"/>
      <c r="CB1539" s="45" t="s">
        <v>10481</v>
      </c>
      <c r="XBA1539" s="18">
        <f>MIN(XBL1539:XBU1539)</f>
        <v>402.90000000000003</v>
      </c>
      <c r="XBB1539" s="21" t="str" cm="1">
        <f t="array" ref="XBB1539:XBK1539">IF(XBA1539=XBL1539:XBU1539,$XBL$2:$XBU$2,"")</f>
        <v/>
      </c>
      <c r="XBC1539" s="21" t="str">
        <v>Soligent</v>
      </c>
      <c r="XBD1539" s="21" t="str">
        <v/>
      </c>
      <c r="XBE1539" s="21" t="str">
        <v/>
      </c>
      <c r="XBF1539" s="21" t="str">
        <v/>
      </c>
      <c r="XBG1539" s="21" t="str">
        <v/>
      </c>
      <c r="XBH1539" s="21" t="str">
        <v/>
      </c>
      <c r="XBI1539" s="21" t="str">
        <v/>
      </c>
      <c r="XBJ1539" s="22" t="str">
        <v/>
      </c>
      <c r="XBK1539" s="22" t="str">
        <v/>
      </c>
      <c r="XBL1539" s="18" t="s">
        <v>8835</v>
      </c>
      <c r="XBM1539" s="18">
        <v>402.90000000000003</v>
      </c>
      <c r="XBN1539" s="18" t="s">
        <v>8835</v>
      </c>
      <c r="XBO1539" s="18" t="s">
        <v>8835</v>
      </c>
      <c r="XBP1539" s="18" t="s">
        <v>8835</v>
      </c>
      <c r="XBQ1539" s="18" t="s">
        <v>8835</v>
      </c>
      <c r="XBR1539" s="18" t="s">
        <v>8835</v>
      </c>
      <c r="XBS1539" s="18" t="s">
        <v>8835</v>
      </c>
      <c r="XBT1539" s="18" t="s">
        <v>8835</v>
      </c>
      <c r="XBU1539" s="18" t="s">
        <v>8835</v>
      </c>
    </row>
    <row r="1540" spans="1:80 16277:16297" s="23" customFormat="1" ht="12" x14ac:dyDescent="0.25">
      <c r="A1540" s="5" t="s">
        <v>4560</v>
      </c>
      <c r="B1540" s="5" t="s">
        <v>63</v>
      </c>
      <c r="C1540" s="5" t="s">
        <v>4561</v>
      </c>
      <c r="D1540" s="6" t="s">
        <v>4562</v>
      </c>
      <c r="E1540" s="5"/>
      <c r="F1540" s="6" t="s">
        <v>11846</v>
      </c>
      <c r="G1540" s="5" t="s">
        <v>11870</v>
      </c>
      <c r="H1540" s="6" t="s">
        <v>8432</v>
      </c>
      <c r="I1540" s="6" t="s">
        <v>8432</v>
      </c>
      <c r="J1540" s="20" t="str">
        <f>XBB1540&amp;XBC1540&amp;XBD1540&amp;XBE1540&amp;XBF1540&amp;XBG1540&amp;XBH1540&amp;XBI1540&amp;XBJ1540&amp;XBK1540</f>
        <v/>
      </c>
      <c r="K1540" s="5"/>
      <c r="L1540" s="5"/>
      <c r="M1540" s="5">
        <v>325.64999999999998</v>
      </c>
      <c r="N1540" s="5"/>
      <c r="O1540" s="5">
        <v>565</v>
      </c>
      <c r="P1540" s="15">
        <f>(O1540-M1540)/O1540*100</f>
        <v>42.362831858407084</v>
      </c>
      <c r="Q1540" s="5"/>
      <c r="R1540" s="5"/>
      <c r="S1540" s="5"/>
      <c r="T1540" s="5"/>
      <c r="U1540" s="5">
        <v>48</v>
      </c>
      <c r="V1540" s="5">
        <v>1.2</v>
      </c>
      <c r="W1540" s="5">
        <v>40.9</v>
      </c>
      <c r="X1540" s="5">
        <v>74.8</v>
      </c>
      <c r="Y1540" s="5"/>
      <c r="Z1540" s="5"/>
      <c r="AA1540" s="5"/>
      <c r="AB1540" s="5"/>
      <c r="AC1540" s="5"/>
      <c r="AD1540" s="5"/>
      <c r="AE1540" s="20"/>
      <c r="AF1540" s="20"/>
      <c r="AG1540" s="20"/>
      <c r="AH1540" s="20"/>
      <c r="AI1540" s="20"/>
      <c r="AJ1540" s="20"/>
      <c r="AK1540" s="20"/>
      <c r="AL1540" s="20"/>
      <c r="AM1540" s="20"/>
      <c r="AN1540" s="20"/>
      <c r="AO1540" s="20"/>
      <c r="AP1540" s="20"/>
      <c r="AQ1540" s="20"/>
      <c r="AR1540" s="20"/>
      <c r="AS1540" s="20"/>
      <c r="AT1540" s="20"/>
      <c r="AU1540" s="20"/>
      <c r="AV1540" s="20"/>
      <c r="AW1540" s="20"/>
      <c r="AX1540" s="20"/>
      <c r="AY1540" s="20"/>
      <c r="AZ1540" s="20"/>
      <c r="BA1540" s="20"/>
      <c r="BB1540" s="20"/>
      <c r="BC1540" s="20"/>
      <c r="BD1540" s="20"/>
      <c r="BE1540" s="20"/>
      <c r="BF1540" s="20"/>
      <c r="BG1540" s="20"/>
      <c r="BH1540" s="20"/>
      <c r="BI1540" s="20"/>
      <c r="BJ1540" s="20"/>
      <c r="BK1540" s="20"/>
      <c r="BL1540" s="20"/>
      <c r="BM1540" s="20"/>
      <c r="BN1540" s="20"/>
      <c r="BO1540" s="20"/>
      <c r="BP1540" s="20"/>
      <c r="BQ1540" s="20"/>
      <c r="BR1540" s="20"/>
      <c r="BS1540" s="20"/>
      <c r="BT1540" s="20"/>
      <c r="BU1540" s="20"/>
      <c r="BV1540" s="20"/>
      <c r="BW1540" s="20"/>
      <c r="BX1540" s="20"/>
      <c r="BY1540" s="20"/>
      <c r="BZ1540" s="20"/>
      <c r="CA1540" s="5"/>
      <c r="CB1540" s="45" t="s">
        <v>10482</v>
      </c>
      <c r="XBA1540" s="18">
        <f>MIN(XBL1540:XBU1540)</f>
        <v>0</v>
      </c>
      <c r="XBB1540" s="21" t="str" cm="1">
        <f t="array" ref="XBB1540:XBK1540">IF(XBA1540=XBL1540:XBU1540,$XBL$2:$XBU$2,"")</f>
        <v/>
      </c>
      <c r="XBC1540" s="21" t="str">
        <v/>
      </c>
      <c r="XBD1540" s="21" t="str">
        <v/>
      </c>
      <c r="XBE1540" s="21" t="str">
        <v/>
      </c>
      <c r="XBF1540" s="21" t="str">
        <v/>
      </c>
      <c r="XBG1540" s="21" t="str">
        <v/>
      </c>
      <c r="XBH1540" s="21" t="str">
        <v/>
      </c>
      <c r="XBI1540" s="21" t="str">
        <v/>
      </c>
      <c r="XBJ1540" s="22" t="str">
        <v/>
      </c>
      <c r="XBK1540" s="22" t="str">
        <v/>
      </c>
      <c r="XBL1540" s="18" t="s">
        <v>8835</v>
      </c>
      <c r="XBM1540" s="18" t="s">
        <v>8835</v>
      </c>
      <c r="XBN1540" s="18" t="s">
        <v>8835</v>
      </c>
      <c r="XBO1540" s="18" t="s">
        <v>8835</v>
      </c>
      <c r="XBP1540" s="18" t="s">
        <v>8835</v>
      </c>
      <c r="XBQ1540" s="18" t="s">
        <v>8835</v>
      </c>
      <c r="XBR1540" s="18" t="s">
        <v>8835</v>
      </c>
      <c r="XBS1540" s="18" t="s">
        <v>8835</v>
      </c>
      <c r="XBT1540" s="18" t="s">
        <v>8835</v>
      </c>
      <c r="XBU1540" s="18" t="s">
        <v>8835</v>
      </c>
    </row>
    <row r="1541" spans="1:80 16277:16297" s="23" customFormat="1" ht="12" x14ac:dyDescent="0.25">
      <c r="A1541" s="5" t="s">
        <v>4563</v>
      </c>
      <c r="B1541" s="5" t="s">
        <v>63</v>
      </c>
      <c r="C1541" s="5" t="s">
        <v>4564</v>
      </c>
      <c r="D1541" s="6" t="s">
        <v>4565</v>
      </c>
      <c r="E1541" s="5"/>
      <c r="F1541" s="6" t="s">
        <v>11846</v>
      </c>
      <c r="G1541" s="5" t="s">
        <v>11870</v>
      </c>
      <c r="H1541" s="6" t="s">
        <v>8432</v>
      </c>
      <c r="I1541" s="6" t="s">
        <v>8432</v>
      </c>
      <c r="J1541" s="20" t="str">
        <f>XBB1541&amp;XBC1541&amp;XBD1541&amp;XBE1541&amp;XBF1541&amp;XBG1541&amp;XBH1541&amp;XBI1541&amp;XBJ1541&amp;XBK1541</f>
        <v>Soligent</v>
      </c>
      <c r="K1541" s="5"/>
      <c r="L1541" s="5"/>
      <c r="M1541" s="5">
        <v>262.7</v>
      </c>
      <c r="N1541" s="5"/>
      <c r="O1541" s="5">
        <v>303.75517328519857</v>
      </c>
      <c r="P1541" s="15">
        <f>(O1541-M1541)/O1541*100</f>
        <v>13.515876237160079</v>
      </c>
      <c r="Q1541" s="5"/>
      <c r="R1541" s="5"/>
      <c r="S1541" s="5"/>
      <c r="T1541" s="5"/>
      <c r="U1541" s="5">
        <v>44</v>
      </c>
      <c r="V1541" s="5">
        <v>1.2</v>
      </c>
      <c r="W1541" s="5">
        <v>40.94</v>
      </c>
      <c r="X1541" s="5">
        <v>69.09</v>
      </c>
      <c r="Y1541" s="5"/>
      <c r="Z1541" s="5"/>
      <c r="AA1541" s="5"/>
      <c r="AB1541" s="5"/>
      <c r="AC1541" s="5"/>
      <c r="AD1541" s="5"/>
      <c r="AE1541" s="20"/>
      <c r="AF1541" s="20"/>
      <c r="AG1541" s="20"/>
      <c r="AH1541" s="20"/>
      <c r="AI1541" s="20"/>
      <c r="AJ1541" s="20"/>
      <c r="AK1541" s="20"/>
      <c r="AL1541" s="20"/>
      <c r="AM1541" s="20"/>
      <c r="AN1541" s="20"/>
      <c r="AO1541" s="20"/>
      <c r="AP1541" s="20"/>
      <c r="AQ1541" s="20"/>
      <c r="AR1541" s="20"/>
      <c r="AS1541" s="20"/>
      <c r="AT1541" s="20"/>
      <c r="AU1541" s="20"/>
      <c r="AV1541" s="20"/>
      <c r="AW1541" s="20"/>
      <c r="AX1541" s="20"/>
      <c r="AY1541" s="20"/>
      <c r="AZ1541" s="20"/>
      <c r="BA1541" s="20"/>
      <c r="BB1541" s="20"/>
      <c r="BC1541" s="20"/>
      <c r="BD1541" s="20"/>
      <c r="BE1541" s="20"/>
      <c r="BF1541" s="20"/>
      <c r="BG1541" s="20"/>
      <c r="BH1541" s="20"/>
      <c r="BI1541" s="20"/>
      <c r="BJ1541" s="20"/>
      <c r="BK1541" s="20"/>
      <c r="BL1541" s="20"/>
      <c r="BM1541" s="20"/>
      <c r="BN1541" s="20"/>
      <c r="BO1541" s="20"/>
      <c r="BP1541" s="20"/>
      <c r="BQ1541" s="20"/>
      <c r="BR1541" s="20"/>
      <c r="BS1541" s="20"/>
      <c r="BT1541" s="20"/>
      <c r="BU1541" s="20"/>
      <c r="BV1541" s="20"/>
      <c r="BW1541" s="20"/>
      <c r="BX1541" s="20"/>
      <c r="BY1541" s="20"/>
      <c r="BZ1541" s="20"/>
      <c r="CA1541" s="5"/>
      <c r="CB1541" s="45" t="s">
        <v>10483</v>
      </c>
      <c r="XBA1541" s="18">
        <f>MIN(XBL1541:XBU1541)</f>
        <v>262.7</v>
      </c>
      <c r="XBB1541" s="21" t="str" cm="1">
        <f t="array" ref="XBB1541:XBK1541">IF(XBA1541=XBL1541:XBU1541,$XBL$2:$XBU$2,"")</f>
        <v/>
      </c>
      <c r="XBC1541" s="21" t="str">
        <v>Soligent</v>
      </c>
      <c r="XBD1541" s="21" t="str">
        <v/>
      </c>
      <c r="XBE1541" s="21" t="str">
        <v/>
      </c>
      <c r="XBF1541" s="21" t="str">
        <v/>
      </c>
      <c r="XBG1541" s="21" t="str">
        <v/>
      </c>
      <c r="XBH1541" s="21" t="str">
        <v/>
      </c>
      <c r="XBI1541" s="21" t="str">
        <v/>
      </c>
      <c r="XBJ1541" s="22" t="str">
        <v/>
      </c>
      <c r="XBK1541" s="22" t="str">
        <v/>
      </c>
      <c r="XBL1541" s="18" t="s">
        <v>8835</v>
      </c>
      <c r="XBM1541" s="18">
        <v>262.7</v>
      </c>
      <c r="XBN1541" s="18" t="s">
        <v>8835</v>
      </c>
      <c r="XBO1541" s="18" t="s">
        <v>8835</v>
      </c>
      <c r="XBP1541" s="18" t="s">
        <v>8835</v>
      </c>
      <c r="XBQ1541" s="18" t="s">
        <v>8835</v>
      </c>
      <c r="XBR1541" s="18" t="s">
        <v>8835</v>
      </c>
      <c r="XBS1541" s="18" t="s">
        <v>8835</v>
      </c>
      <c r="XBT1541" s="18" t="s">
        <v>8835</v>
      </c>
      <c r="XBU1541" s="18" t="s">
        <v>8835</v>
      </c>
    </row>
    <row r="1542" spans="1:80 16277:16297" s="23" customFormat="1" ht="12" x14ac:dyDescent="0.25">
      <c r="A1542" s="5" t="s">
        <v>4566</v>
      </c>
      <c r="B1542" s="5" t="s">
        <v>63</v>
      </c>
      <c r="C1542" s="5" t="s">
        <v>4567</v>
      </c>
      <c r="D1542" s="6" t="s">
        <v>4568</v>
      </c>
      <c r="E1542" s="5"/>
      <c r="F1542" s="6" t="s">
        <v>11846</v>
      </c>
      <c r="G1542" s="5" t="s">
        <v>11870</v>
      </c>
      <c r="H1542" s="6" t="s">
        <v>8432</v>
      </c>
      <c r="I1542" s="6" t="s">
        <v>8432</v>
      </c>
      <c r="J1542" s="20" t="str">
        <f>XBB1542&amp;XBC1542&amp;XBD1542&amp;XBE1542&amp;XBF1542&amp;XBG1542&amp;XBH1542&amp;XBI1542&amp;XBJ1542&amp;XBK1542</f>
        <v>Soligent</v>
      </c>
      <c r="K1542" s="5"/>
      <c r="L1542" s="5"/>
      <c r="M1542" s="5">
        <v>259.14999999999998</v>
      </c>
      <c r="N1542" s="5"/>
      <c r="O1542" s="5">
        <v>305.75506634304202</v>
      </c>
      <c r="P1542" s="15">
        <f>(O1542-M1542)/O1542*100</f>
        <v>15.242614587047749</v>
      </c>
      <c r="Q1542" s="5"/>
      <c r="R1542" s="5"/>
      <c r="S1542" s="5"/>
      <c r="T1542" s="5"/>
      <c r="U1542" s="5">
        <v>44</v>
      </c>
      <c r="V1542" s="5">
        <v>1.2</v>
      </c>
      <c r="W1542" s="5">
        <v>40.94</v>
      </c>
      <c r="X1542" s="5">
        <v>69.09</v>
      </c>
      <c r="Y1542" s="5"/>
      <c r="Z1542" s="5"/>
      <c r="AA1542" s="5"/>
      <c r="AB1542" s="5"/>
      <c r="AC1542" s="5"/>
      <c r="AD1542" s="5"/>
      <c r="AE1542" s="20"/>
      <c r="AF1542" s="20"/>
      <c r="AG1542" s="20"/>
      <c r="AH1542" s="20"/>
      <c r="AI1542" s="20"/>
      <c r="AJ1542" s="20"/>
      <c r="AK1542" s="20"/>
      <c r="AL1542" s="20"/>
      <c r="AM1542" s="20"/>
      <c r="AN1542" s="20"/>
      <c r="AO1542" s="20"/>
      <c r="AP1542" s="20"/>
      <c r="AQ1542" s="20"/>
      <c r="AR1542" s="20"/>
      <c r="AS1542" s="20"/>
      <c r="AT1542" s="20"/>
      <c r="AU1542" s="20"/>
      <c r="AV1542" s="20"/>
      <c r="AW1542" s="20"/>
      <c r="AX1542" s="20"/>
      <c r="AY1542" s="20"/>
      <c r="AZ1542" s="20"/>
      <c r="BA1542" s="20"/>
      <c r="BB1542" s="20"/>
      <c r="BC1542" s="20"/>
      <c r="BD1542" s="20"/>
      <c r="BE1542" s="20"/>
      <c r="BF1542" s="20"/>
      <c r="BG1542" s="20"/>
      <c r="BH1542" s="20"/>
      <c r="BI1542" s="20"/>
      <c r="BJ1542" s="20"/>
      <c r="BK1542" s="20"/>
      <c r="BL1542" s="20"/>
      <c r="BM1542" s="20"/>
      <c r="BN1542" s="20"/>
      <c r="BO1542" s="20"/>
      <c r="BP1542" s="20"/>
      <c r="BQ1542" s="20"/>
      <c r="BR1542" s="20"/>
      <c r="BS1542" s="20"/>
      <c r="BT1542" s="20"/>
      <c r="BU1542" s="20"/>
      <c r="BV1542" s="20"/>
      <c r="BW1542" s="20"/>
      <c r="BX1542" s="20"/>
      <c r="BY1542" s="20"/>
      <c r="BZ1542" s="20"/>
      <c r="CA1542" s="5"/>
      <c r="CB1542" s="45" t="s">
        <v>10484</v>
      </c>
      <c r="XBA1542" s="18">
        <f>MIN(XBL1542:XBU1542)</f>
        <v>259.14999999999998</v>
      </c>
      <c r="XBB1542" s="21" t="str" cm="1">
        <f t="array" ref="XBB1542:XBK1542">IF(XBA1542=XBL1542:XBU1542,$XBL$2:$XBU$2,"")</f>
        <v/>
      </c>
      <c r="XBC1542" s="21" t="str">
        <v>Soligent</v>
      </c>
      <c r="XBD1542" s="21" t="str">
        <v/>
      </c>
      <c r="XBE1542" s="21" t="str">
        <v/>
      </c>
      <c r="XBF1542" s="21" t="str">
        <v/>
      </c>
      <c r="XBG1542" s="21" t="str">
        <v/>
      </c>
      <c r="XBH1542" s="21" t="str">
        <v/>
      </c>
      <c r="XBI1542" s="21" t="str">
        <v/>
      </c>
      <c r="XBJ1542" s="22" t="str">
        <v/>
      </c>
      <c r="XBK1542" s="22" t="str">
        <v/>
      </c>
      <c r="XBL1542" s="18" t="s">
        <v>8835</v>
      </c>
      <c r="XBM1542" s="18">
        <v>259.14999999999998</v>
      </c>
      <c r="XBN1542" s="18" t="s">
        <v>8835</v>
      </c>
      <c r="XBO1542" s="18" t="s">
        <v>8835</v>
      </c>
      <c r="XBP1542" s="18" t="s">
        <v>8835</v>
      </c>
      <c r="XBQ1542" s="18" t="s">
        <v>8835</v>
      </c>
      <c r="XBR1542" s="18" t="s">
        <v>8835</v>
      </c>
      <c r="XBS1542" s="18" t="s">
        <v>8835</v>
      </c>
      <c r="XBT1542" s="18" t="s">
        <v>8835</v>
      </c>
      <c r="XBU1542" s="18" t="s">
        <v>8835</v>
      </c>
    </row>
    <row r="1543" spans="1:80 16277:16297" s="23" customFormat="1" ht="12" x14ac:dyDescent="0.25">
      <c r="A1543" s="5" t="s">
        <v>4569</v>
      </c>
      <c r="B1543" s="5" t="s">
        <v>63</v>
      </c>
      <c r="C1543" s="5" t="s">
        <v>4570</v>
      </c>
      <c r="D1543" s="6" t="s">
        <v>4571</v>
      </c>
      <c r="E1543" s="5"/>
      <c r="F1543" s="6" t="s">
        <v>11846</v>
      </c>
      <c r="G1543" s="5" t="s">
        <v>11870</v>
      </c>
      <c r="H1543" s="6" t="s">
        <v>8432</v>
      </c>
      <c r="I1543" s="6" t="s">
        <v>8432</v>
      </c>
      <c r="J1543" s="20" t="str">
        <f>XBB1543&amp;XBC1543&amp;XBD1543&amp;XBE1543&amp;XBF1543&amp;XBG1543&amp;XBH1543&amp;XBI1543&amp;XBJ1543&amp;XBK1543</f>
        <v>Soligent</v>
      </c>
      <c r="K1543" s="5"/>
      <c r="L1543" s="5"/>
      <c r="M1543" s="5">
        <v>255.6</v>
      </c>
      <c r="N1543" s="5"/>
      <c r="O1543" s="5">
        <v>299</v>
      </c>
      <c r="P1543" s="15">
        <f>(O1543-M1543)/O1543*100</f>
        <v>14.515050167224084</v>
      </c>
      <c r="Q1543" s="5"/>
      <c r="R1543" s="5"/>
      <c r="S1543" s="5"/>
      <c r="T1543" s="5"/>
      <c r="U1543" s="5">
        <v>44</v>
      </c>
      <c r="V1543" s="5">
        <v>1.2</v>
      </c>
      <c r="W1543" s="5">
        <v>40.94</v>
      </c>
      <c r="X1543" s="5">
        <v>69.09</v>
      </c>
      <c r="Y1543" s="5"/>
      <c r="Z1543" s="5"/>
      <c r="AA1543" s="5"/>
      <c r="AB1543" s="5"/>
      <c r="AC1543" s="5"/>
      <c r="AD1543" s="5"/>
      <c r="AE1543" s="20"/>
      <c r="AF1543" s="20"/>
      <c r="AG1543" s="20"/>
      <c r="AH1543" s="20"/>
      <c r="AI1543" s="20"/>
      <c r="AJ1543" s="20"/>
      <c r="AK1543" s="20"/>
      <c r="AL1543" s="20"/>
      <c r="AM1543" s="20"/>
      <c r="AN1543" s="20"/>
      <c r="AO1543" s="20"/>
      <c r="AP1543" s="20"/>
      <c r="AQ1543" s="20"/>
      <c r="AR1543" s="20"/>
      <c r="AS1543" s="20"/>
      <c r="AT1543" s="20"/>
      <c r="AU1543" s="20"/>
      <c r="AV1543" s="20"/>
      <c r="AW1543" s="20"/>
      <c r="AX1543" s="20"/>
      <c r="AY1543" s="20"/>
      <c r="AZ1543" s="20"/>
      <c r="BA1543" s="20"/>
      <c r="BB1543" s="20"/>
      <c r="BC1543" s="20"/>
      <c r="BD1543" s="20"/>
      <c r="BE1543" s="20"/>
      <c r="BF1543" s="20"/>
      <c r="BG1543" s="20"/>
      <c r="BH1543" s="20"/>
      <c r="BI1543" s="20"/>
      <c r="BJ1543" s="20"/>
      <c r="BK1543" s="20"/>
      <c r="BL1543" s="20"/>
      <c r="BM1543" s="20"/>
      <c r="BN1543" s="20"/>
      <c r="BO1543" s="20"/>
      <c r="BP1543" s="20"/>
      <c r="BQ1543" s="20"/>
      <c r="BR1543" s="20"/>
      <c r="BS1543" s="20"/>
      <c r="BT1543" s="20"/>
      <c r="BU1543" s="20"/>
      <c r="BV1543" s="20"/>
      <c r="BW1543" s="20"/>
      <c r="BX1543" s="20"/>
      <c r="BY1543" s="20"/>
      <c r="BZ1543" s="20"/>
      <c r="CA1543" s="5"/>
      <c r="CB1543" s="45" t="s">
        <v>10485</v>
      </c>
      <c r="XBA1543" s="18">
        <f>MIN(XBL1543:XBU1543)</f>
        <v>255.6</v>
      </c>
      <c r="XBB1543" s="21" t="str" cm="1">
        <f t="array" ref="XBB1543:XBK1543">IF(XBA1543=XBL1543:XBU1543,$XBL$2:$XBU$2,"")</f>
        <v/>
      </c>
      <c r="XBC1543" s="21" t="str">
        <v>Soligent</v>
      </c>
      <c r="XBD1543" s="21" t="str">
        <v/>
      </c>
      <c r="XBE1543" s="21" t="str">
        <v/>
      </c>
      <c r="XBF1543" s="21" t="str">
        <v/>
      </c>
      <c r="XBG1543" s="21" t="str">
        <v/>
      </c>
      <c r="XBH1543" s="21" t="str">
        <v/>
      </c>
      <c r="XBI1543" s="21" t="str">
        <v/>
      </c>
      <c r="XBJ1543" s="22" t="str">
        <v/>
      </c>
      <c r="XBK1543" s="22" t="str">
        <v/>
      </c>
      <c r="XBL1543" s="18" t="s">
        <v>8835</v>
      </c>
      <c r="XBM1543" s="18">
        <v>255.6</v>
      </c>
      <c r="XBN1543" s="18" t="s">
        <v>8835</v>
      </c>
      <c r="XBO1543" s="18" t="s">
        <v>8835</v>
      </c>
      <c r="XBP1543" s="18" t="s">
        <v>8835</v>
      </c>
      <c r="XBQ1543" s="18" t="s">
        <v>8835</v>
      </c>
      <c r="XBR1543" s="18">
        <v>273.60000000000002</v>
      </c>
      <c r="XBS1543" s="18" t="s">
        <v>8835</v>
      </c>
      <c r="XBT1543" s="18" t="s">
        <v>8835</v>
      </c>
      <c r="XBU1543" s="18" t="s">
        <v>8835</v>
      </c>
    </row>
    <row r="1544" spans="1:80 16277:16297" s="23" customFormat="1" ht="12" x14ac:dyDescent="0.25">
      <c r="A1544" s="5" t="s">
        <v>4572</v>
      </c>
      <c r="B1544" s="5" t="s">
        <v>63</v>
      </c>
      <c r="C1544" s="5" t="s">
        <v>4573</v>
      </c>
      <c r="D1544" s="6" t="s">
        <v>4574</v>
      </c>
      <c r="E1544" s="5"/>
      <c r="F1544" s="6" t="s">
        <v>11846</v>
      </c>
      <c r="G1544" s="5" t="s">
        <v>11870</v>
      </c>
      <c r="H1544" s="6" t="s">
        <v>8432</v>
      </c>
      <c r="I1544" s="6" t="s">
        <v>8432</v>
      </c>
      <c r="J1544" s="20" t="str">
        <f>XBB1544&amp;XBC1544&amp;XBD1544&amp;XBE1544&amp;XBF1544&amp;XBG1544&amp;XBH1544&amp;XBI1544&amp;XBJ1544&amp;XBK1544</f>
        <v>Soligent</v>
      </c>
      <c r="K1544" s="5"/>
      <c r="L1544" s="5"/>
      <c r="M1544" s="5">
        <v>397.8</v>
      </c>
      <c r="N1544" s="5"/>
      <c r="O1544" s="5">
        <v>468</v>
      </c>
      <c r="P1544" s="15">
        <f>(O1544-M1544)/O1544*100</f>
        <v>14.999999999999996</v>
      </c>
      <c r="Q1544" s="5"/>
      <c r="R1544" s="5"/>
      <c r="S1544" s="5"/>
      <c r="T1544" s="5"/>
      <c r="U1544" s="5">
        <v>45</v>
      </c>
      <c r="V1544" s="5">
        <v>1.2</v>
      </c>
      <c r="W1544" s="5">
        <v>40</v>
      </c>
      <c r="X1544" s="5">
        <v>71.7</v>
      </c>
      <c r="Y1544" s="5"/>
      <c r="Z1544" s="5"/>
      <c r="AA1544" s="5"/>
      <c r="AB1544" s="5"/>
      <c r="AC1544" s="5"/>
      <c r="AD1544" s="5"/>
      <c r="AE1544" s="20"/>
      <c r="AF1544" s="20"/>
      <c r="AG1544" s="20"/>
      <c r="AH1544" s="20"/>
      <c r="AI1544" s="20"/>
      <c r="AJ1544" s="20"/>
      <c r="AK1544" s="20"/>
      <c r="AL1544" s="20"/>
      <c r="AM1544" s="20"/>
      <c r="AN1544" s="20"/>
      <c r="AO1544" s="20"/>
      <c r="AP1544" s="20"/>
      <c r="AQ1544" s="20"/>
      <c r="AR1544" s="20"/>
      <c r="AS1544" s="20"/>
      <c r="AT1544" s="20"/>
      <c r="AU1544" s="20"/>
      <c r="AV1544" s="20"/>
      <c r="AW1544" s="20"/>
      <c r="AX1544" s="20"/>
      <c r="AY1544" s="20"/>
      <c r="AZ1544" s="20"/>
      <c r="BA1544" s="20"/>
      <c r="BB1544" s="20"/>
      <c r="BC1544" s="20"/>
      <c r="BD1544" s="20"/>
      <c r="BE1544" s="20"/>
      <c r="BF1544" s="20"/>
      <c r="BG1544" s="20"/>
      <c r="BH1544" s="20"/>
      <c r="BI1544" s="20"/>
      <c r="BJ1544" s="20"/>
      <c r="BK1544" s="20"/>
      <c r="BL1544" s="20"/>
      <c r="BM1544" s="20"/>
      <c r="BN1544" s="20"/>
      <c r="BO1544" s="20"/>
      <c r="BP1544" s="20"/>
      <c r="BQ1544" s="20"/>
      <c r="BR1544" s="20"/>
      <c r="BS1544" s="20"/>
      <c r="BT1544" s="20"/>
      <c r="BU1544" s="20"/>
      <c r="BV1544" s="20"/>
      <c r="BW1544" s="20"/>
      <c r="BX1544" s="20"/>
      <c r="BY1544" s="20"/>
      <c r="BZ1544" s="20"/>
      <c r="CA1544" s="5"/>
      <c r="CB1544" s="45" t="s">
        <v>10486</v>
      </c>
      <c r="XBA1544" s="18">
        <f>MIN(XBL1544:XBU1544)</f>
        <v>397.8</v>
      </c>
      <c r="XBB1544" s="21" t="str" cm="1">
        <f t="array" ref="XBB1544:XBK1544">IF(XBA1544=XBL1544:XBU1544,$XBL$2:$XBU$2,"")</f>
        <v/>
      </c>
      <c r="XBC1544" s="21" t="str">
        <v>Soligent</v>
      </c>
      <c r="XBD1544" s="21" t="str">
        <v/>
      </c>
      <c r="XBE1544" s="21" t="str">
        <v/>
      </c>
      <c r="XBF1544" s="21" t="str">
        <v/>
      </c>
      <c r="XBG1544" s="21" t="str">
        <v/>
      </c>
      <c r="XBH1544" s="21" t="str">
        <v/>
      </c>
      <c r="XBI1544" s="21" t="str">
        <v/>
      </c>
      <c r="XBJ1544" s="22" t="str">
        <v/>
      </c>
      <c r="XBK1544" s="22" t="str">
        <v/>
      </c>
      <c r="XBL1544" s="18" t="s">
        <v>8835</v>
      </c>
      <c r="XBM1544" s="18">
        <v>397.8</v>
      </c>
      <c r="XBN1544" s="18" t="s">
        <v>8835</v>
      </c>
      <c r="XBO1544" s="18" t="s">
        <v>8835</v>
      </c>
      <c r="XBP1544" s="18" t="s">
        <v>8835</v>
      </c>
      <c r="XBQ1544" s="18" t="s">
        <v>8835</v>
      </c>
      <c r="XBR1544" s="18" t="s">
        <v>8835</v>
      </c>
      <c r="XBS1544" s="18" t="s">
        <v>8835</v>
      </c>
      <c r="XBT1544" s="18" t="s">
        <v>8835</v>
      </c>
      <c r="XBU1544" s="18" t="s">
        <v>8835</v>
      </c>
    </row>
    <row r="1545" spans="1:80 16277:16297" s="23" customFormat="1" ht="12" x14ac:dyDescent="0.25">
      <c r="A1545" s="5" t="s">
        <v>4575</v>
      </c>
      <c r="B1545" s="5" t="s">
        <v>63</v>
      </c>
      <c r="C1545" s="5" t="s">
        <v>4576</v>
      </c>
      <c r="D1545" s="6" t="s">
        <v>4577</v>
      </c>
      <c r="E1545" s="5"/>
      <c r="F1545" s="6" t="s">
        <v>11846</v>
      </c>
      <c r="G1545" s="5" t="s">
        <v>11870</v>
      </c>
      <c r="H1545" s="6" t="s">
        <v>8432</v>
      </c>
      <c r="I1545" s="6" t="s">
        <v>8432</v>
      </c>
      <c r="J1545" s="20" t="str">
        <f>XBB1545&amp;XBC1545&amp;XBD1545&amp;XBE1545&amp;XBF1545&amp;XBG1545&amp;XBH1545&amp;XBI1545&amp;XBJ1545&amp;XBK1545</f>
        <v>Soligent</v>
      </c>
      <c r="K1545" s="5"/>
      <c r="L1545" s="5"/>
      <c r="M1545" s="5">
        <v>259.14999999999998</v>
      </c>
      <c r="N1545" s="5"/>
      <c r="O1545" s="5">
        <v>318</v>
      </c>
      <c r="P1545" s="15">
        <f>(O1545-M1545)/O1545*100</f>
        <v>18.506289308176108</v>
      </c>
      <c r="Q1545" s="5"/>
      <c r="R1545" s="5"/>
      <c r="S1545" s="5"/>
      <c r="T1545" s="5"/>
      <c r="U1545" s="5">
        <v>44</v>
      </c>
      <c r="V1545" s="5">
        <v>1.2</v>
      </c>
      <c r="W1545" s="5">
        <v>40.94</v>
      </c>
      <c r="X1545" s="5">
        <v>69.099999999999994</v>
      </c>
      <c r="Y1545" s="5"/>
      <c r="Z1545" s="5"/>
      <c r="AA1545" s="5"/>
      <c r="AB1545" s="5"/>
      <c r="AC1545" s="5"/>
      <c r="AD1545" s="5"/>
      <c r="AE1545" s="20"/>
      <c r="AF1545" s="20"/>
      <c r="AG1545" s="20"/>
      <c r="AH1545" s="20"/>
      <c r="AI1545" s="20"/>
      <c r="AJ1545" s="20"/>
      <c r="AK1545" s="20"/>
      <c r="AL1545" s="20"/>
      <c r="AM1545" s="20"/>
      <c r="AN1545" s="20"/>
      <c r="AO1545" s="20"/>
      <c r="AP1545" s="20"/>
      <c r="AQ1545" s="20"/>
      <c r="AR1545" s="20"/>
      <c r="AS1545" s="20"/>
      <c r="AT1545" s="20"/>
      <c r="AU1545" s="20"/>
      <c r="AV1545" s="20"/>
      <c r="AW1545" s="20"/>
      <c r="AX1545" s="20"/>
      <c r="AY1545" s="20"/>
      <c r="AZ1545" s="20"/>
      <c r="BA1545" s="20"/>
      <c r="BB1545" s="20"/>
      <c r="BC1545" s="20"/>
      <c r="BD1545" s="20"/>
      <c r="BE1545" s="20"/>
      <c r="BF1545" s="20"/>
      <c r="BG1545" s="20"/>
      <c r="BH1545" s="20"/>
      <c r="BI1545" s="20"/>
      <c r="BJ1545" s="20"/>
      <c r="BK1545" s="20"/>
      <c r="BL1545" s="20"/>
      <c r="BM1545" s="20"/>
      <c r="BN1545" s="20"/>
      <c r="BO1545" s="20"/>
      <c r="BP1545" s="20"/>
      <c r="BQ1545" s="20"/>
      <c r="BR1545" s="20"/>
      <c r="BS1545" s="20"/>
      <c r="BT1545" s="20"/>
      <c r="BU1545" s="20"/>
      <c r="BV1545" s="20"/>
      <c r="BW1545" s="20"/>
      <c r="BX1545" s="20"/>
      <c r="BY1545" s="20"/>
      <c r="BZ1545" s="20"/>
      <c r="CA1545" s="5"/>
      <c r="CB1545" s="45" t="s">
        <v>10487</v>
      </c>
      <c r="XBA1545" s="18">
        <f>MIN(XBL1545:XBU1545)</f>
        <v>259.14999999999998</v>
      </c>
      <c r="XBB1545" s="21" t="str" cm="1">
        <f t="array" ref="XBB1545:XBK1545">IF(XBA1545=XBL1545:XBU1545,$XBL$2:$XBU$2,"")</f>
        <v/>
      </c>
      <c r="XBC1545" s="21" t="str">
        <v>Soligent</v>
      </c>
      <c r="XBD1545" s="21" t="str">
        <v/>
      </c>
      <c r="XBE1545" s="21" t="str">
        <v/>
      </c>
      <c r="XBF1545" s="21" t="str">
        <v/>
      </c>
      <c r="XBG1545" s="21" t="str">
        <v/>
      </c>
      <c r="XBH1545" s="21" t="str">
        <v/>
      </c>
      <c r="XBI1545" s="21" t="str">
        <v/>
      </c>
      <c r="XBJ1545" s="22" t="str">
        <v/>
      </c>
      <c r="XBK1545" s="22" t="str">
        <v/>
      </c>
      <c r="XBL1545" s="18" t="s">
        <v>8835</v>
      </c>
      <c r="XBM1545" s="18">
        <v>259.14999999999998</v>
      </c>
      <c r="XBN1545" s="18" t="s">
        <v>8835</v>
      </c>
      <c r="XBO1545" s="18" t="s">
        <v>8835</v>
      </c>
      <c r="XBP1545" s="18" t="s">
        <v>8835</v>
      </c>
      <c r="XBQ1545" s="18" t="s">
        <v>8835</v>
      </c>
      <c r="XBR1545" s="18" t="s">
        <v>8835</v>
      </c>
      <c r="XBS1545" s="18" t="s">
        <v>8835</v>
      </c>
      <c r="XBT1545" s="18" t="s">
        <v>8835</v>
      </c>
      <c r="XBU1545" s="18" t="s">
        <v>8835</v>
      </c>
    </row>
    <row r="1546" spans="1:80 16277:16297" s="23" customFormat="1" ht="12" x14ac:dyDescent="0.25">
      <c r="A1546" s="5" t="s">
        <v>4578</v>
      </c>
      <c r="B1546" s="5" t="s">
        <v>63</v>
      </c>
      <c r="C1546" s="5" t="s">
        <v>4579</v>
      </c>
      <c r="D1546" s="6" t="s">
        <v>4580</v>
      </c>
      <c r="E1546" s="5"/>
      <c r="F1546" s="6" t="s">
        <v>11846</v>
      </c>
      <c r="G1546" s="5" t="s">
        <v>11870</v>
      </c>
      <c r="H1546" s="6" t="s">
        <v>8937</v>
      </c>
      <c r="I1546" s="6" t="s">
        <v>8937</v>
      </c>
      <c r="J1546" s="20" t="str">
        <f>XBB1546&amp;XBC1546&amp;XBD1546&amp;XBE1546&amp;XBF1546&amp;XBG1546&amp;XBH1546&amp;XBI1546&amp;XBJ1546&amp;XBK1546</f>
        <v>Solar Electric Supply</v>
      </c>
      <c r="K1546" s="5"/>
      <c r="L1546" s="5"/>
      <c r="M1546" s="5">
        <v>332</v>
      </c>
      <c r="N1546" s="5"/>
      <c r="O1546" s="5">
        <v>409.26</v>
      </c>
      <c r="P1546" s="15">
        <f>(O1546-M1546)/O1546*100</f>
        <v>18.877974881493426</v>
      </c>
      <c r="Q1546" s="5"/>
      <c r="R1546" s="5"/>
      <c r="S1546" s="5"/>
      <c r="T1546" s="5"/>
      <c r="U1546" s="5">
        <v>46</v>
      </c>
      <c r="V1546" s="5">
        <v>1.57</v>
      </c>
      <c r="W1546" s="5">
        <v>47.4</v>
      </c>
      <c r="X1546" s="5">
        <v>64.72</v>
      </c>
      <c r="Y1546" s="5"/>
      <c r="Z1546" s="5"/>
      <c r="AA1546" s="5"/>
      <c r="AB1546" s="5"/>
      <c r="AC1546" s="5"/>
      <c r="AD1546" s="5"/>
      <c r="AE1546" s="20"/>
      <c r="AF1546" s="20"/>
      <c r="AG1546" s="20"/>
      <c r="AH1546" s="20"/>
      <c r="AI1546" s="20"/>
      <c r="AJ1546" s="20"/>
      <c r="AK1546" s="20"/>
      <c r="AL1546" s="20"/>
      <c r="AM1546" s="20"/>
      <c r="AN1546" s="20"/>
      <c r="AO1546" s="20"/>
      <c r="AP1546" s="20"/>
      <c r="AQ1546" s="20"/>
      <c r="AR1546" s="20"/>
      <c r="AS1546" s="20"/>
      <c r="AT1546" s="20"/>
      <c r="AU1546" s="20"/>
      <c r="AV1546" s="20"/>
      <c r="AW1546" s="20"/>
      <c r="AX1546" s="20"/>
      <c r="AY1546" s="20"/>
      <c r="AZ1546" s="20"/>
      <c r="BA1546" s="20"/>
      <c r="BB1546" s="20"/>
      <c r="BC1546" s="20"/>
      <c r="BD1546" s="20"/>
      <c r="BE1546" s="20"/>
      <c r="BF1546" s="20"/>
      <c r="BG1546" s="20"/>
      <c r="BH1546" s="20"/>
      <c r="BI1546" s="20"/>
      <c r="BJ1546" s="20"/>
      <c r="BK1546" s="20"/>
      <c r="BL1546" s="20"/>
      <c r="BM1546" s="20"/>
      <c r="BN1546" s="20"/>
      <c r="BO1546" s="20"/>
      <c r="BP1546" s="20"/>
      <c r="BQ1546" s="20"/>
      <c r="BR1546" s="20"/>
      <c r="BS1546" s="20"/>
      <c r="BT1546" s="20"/>
      <c r="BU1546" s="20"/>
      <c r="BV1546" s="20"/>
      <c r="BW1546" s="20"/>
      <c r="BX1546" s="20"/>
      <c r="BY1546" s="20"/>
      <c r="BZ1546" s="20"/>
      <c r="CA1546" s="5"/>
      <c r="CB1546" s="45" t="s">
        <v>10488</v>
      </c>
      <c r="XBA1546" s="18">
        <f>MIN(XBL1546:XBU1546)</f>
        <v>332</v>
      </c>
      <c r="XBB1546" s="21" t="str" cm="1">
        <f t="array" ref="XBB1546:XBK1546">IF(XBA1546=XBL1546:XBU1546,$XBL$2:$XBU$2,"")</f>
        <v/>
      </c>
      <c r="XBC1546" s="21" t="str">
        <v/>
      </c>
      <c r="XBD1546" s="21" t="str">
        <v/>
      </c>
      <c r="XBE1546" s="21" t="str">
        <v/>
      </c>
      <c r="XBF1546" s="21" t="str">
        <v/>
      </c>
      <c r="XBG1546" s="21" t="str">
        <v/>
      </c>
      <c r="XBH1546" s="21" t="str">
        <v>Solar Electric Supply</v>
      </c>
      <c r="XBI1546" s="21" t="str">
        <v/>
      </c>
      <c r="XBJ1546" s="22" t="str">
        <v/>
      </c>
      <c r="XBK1546" s="22" t="str">
        <v/>
      </c>
      <c r="XBL1546" s="18" t="s">
        <v>8835</v>
      </c>
      <c r="XBM1546" s="18" t="s">
        <v>8835</v>
      </c>
      <c r="XBN1546" s="18" t="s">
        <v>8835</v>
      </c>
      <c r="XBO1546" s="18" t="s">
        <v>8835</v>
      </c>
      <c r="XBP1546" s="18" t="s">
        <v>8835</v>
      </c>
      <c r="XBQ1546" s="18" t="s">
        <v>8835</v>
      </c>
      <c r="XBR1546" s="18">
        <v>332</v>
      </c>
      <c r="XBS1546" s="18" t="s">
        <v>8835</v>
      </c>
      <c r="XBT1546" s="18" t="s">
        <v>8835</v>
      </c>
      <c r="XBU1546" s="18" t="s">
        <v>8835</v>
      </c>
    </row>
    <row r="1547" spans="1:80 16277:16297" s="23" customFormat="1" ht="12" x14ac:dyDescent="0.25">
      <c r="A1547" s="5" t="s">
        <v>4581</v>
      </c>
      <c r="B1547" s="5" t="s">
        <v>63</v>
      </c>
      <c r="C1547" s="5" t="s">
        <v>4582</v>
      </c>
      <c r="D1547" s="6" t="s">
        <v>4583</v>
      </c>
      <c r="E1547" s="5"/>
      <c r="F1547" s="6" t="s">
        <v>11846</v>
      </c>
      <c r="G1547" s="5" t="s">
        <v>11870</v>
      </c>
      <c r="H1547" s="6" t="s">
        <v>8937</v>
      </c>
      <c r="I1547" s="6" t="s">
        <v>8937</v>
      </c>
      <c r="J1547" s="20" t="str">
        <f>XBB1547&amp;XBC1547&amp;XBD1547&amp;XBE1547&amp;XBF1547&amp;XBG1547&amp;XBH1547&amp;XBI1547&amp;XBJ1547&amp;XBK1547</f>
        <v/>
      </c>
      <c r="K1547" s="5"/>
      <c r="L1547" s="5"/>
      <c r="M1547" s="5">
        <v>352.23</v>
      </c>
      <c r="N1547" s="5"/>
      <c r="O1547" s="5">
        <v>409.99</v>
      </c>
      <c r="P1547" s="15">
        <f>(O1547-M1547)/O1547*100</f>
        <v>14.088148491426617</v>
      </c>
      <c r="Q1547" s="5"/>
      <c r="R1547" s="5"/>
      <c r="S1547" s="5"/>
      <c r="T1547" s="5"/>
      <c r="U1547" s="5">
        <v>47.8</v>
      </c>
      <c r="V1547" s="5">
        <v>1.38</v>
      </c>
      <c r="W1547" s="5">
        <v>42.5</v>
      </c>
      <c r="X1547" s="5">
        <v>77</v>
      </c>
      <c r="Y1547" s="5"/>
      <c r="Z1547" s="5"/>
      <c r="AA1547" s="5"/>
      <c r="AB1547" s="5"/>
      <c r="AC1547" s="5"/>
      <c r="AD1547" s="5"/>
      <c r="AE1547" s="20"/>
      <c r="AF1547" s="20"/>
      <c r="AG1547" s="20"/>
      <c r="AH1547" s="20"/>
      <c r="AI1547" s="20"/>
      <c r="AJ1547" s="20"/>
      <c r="AK1547" s="20"/>
      <c r="AL1547" s="20"/>
      <c r="AM1547" s="20"/>
      <c r="AN1547" s="20"/>
      <c r="AO1547" s="20"/>
      <c r="AP1547" s="20"/>
      <c r="AQ1547" s="20"/>
      <c r="AR1547" s="20"/>
      <c r="AS1547" s="20"/>
      <c r="AT1547" s="20"/>
      <c r="AU1547" s="20"/>
      <c r="AV1547" s="20"/>
      <c r="AW1547" s="20"/>
      <c r="AX1547" s="20"/>
      <c r="AY1547" s="20"/>
      <c r="AZ1547" s="20"/>
      <c r="BA1547" s="20"/>
      <c r="BB1547" s="20"/>
      <c r="BC1547" s="20"/>
      <c r="BD1547" s="20"/>
      <c r="BE1547" s="20"/>
      <c r="BF1547" s="20"/>
      <c r="BG1547" s="20"/>
      <c r="BH1547" s="20"/>
      <c r="BI1547" s="20"/>
      <c r="BJ1547" s="20"/>
      <c r="BK1547" s="20"/>
      <c r="BL1547" s="20"/>
      <c r="BM1547" s="20"/>
      <c r="BN1547" s="20"/>
      <c r="BO1547" s="20"/>
      <c r="BP1547" s="20"/>
      <c r="BQ1547" s="20"/>
      <c r="BR1547" s="20"/>
      <c r="BS1547" s="20"/>
      <c r="BT1547" s="20"/>
      <c r="BU1547" s="20"/>
      <c r="BV1547" s="20"/>
      <c r="BW1547" s="20"/>
      <c r="BX1547" s="20"/>
      <c r="BY1547" s="20"/>
      <c r="BZ1547" s="20"/>
      <c r="CA1547" s="5"/>
      <c r="CB1547" s="45" t="s">
        <v>10489</v>
      </c>
      <c r="XBA1547" s="18">
        <f>MIN(XBL1547:XBU1547)</f>
        <v>0</v>
      </c>
      <c r="XBB1547" s="21" t="str" cm="1">
        <f t="array" ref="XBB1547:XBK1547">IF(XBA1547=XBL1547:XBU1547,$XBL$2:$XBU$2,"")</f>
        <v/>
      </c>
      <c r="XBC1547" s="21" t="str">
        <v/>
      </c>
      <c r="XBD1547" s="21" t="str">
        <v/>
      </c>
      <c r="XBE1547" s="21" t="str">
        <v/>
      </c>
      <c r="XBF1547" s="21" t="str">
        <v/>
      </c>
      <c r="XBG1547" s="21" t="str">
        <v/>
      </c>
      <c r="XBH1547" s="21" t="str">
        <v/>
      </c>
      <c r="XBI1547" s="21" t="str">
        <v/>
      </c>
      <c r="XBJ1547" s="22" t="str">
        <v/>
      </c>
      <c r="XBK1547" s="22" t="str">
        <v/>
      </c>
      <c r="XBL1547" s="18" t="s">
        <v>8835</v>
      </c>
      <c r="XBM1547" s="18" t="s">
        <v>8835</v>
      </c>
      <c r="XBN1547" s="18" t="s">
        <v>8835</v>
      </c>
      <c r="XBO1547" s="18" t="s">
        <v>8835</v>
      </c>
      <c r="XBP1547" s="18" t="s">
        <v>8835</v>
      </c>
      <c r="XBQ1547" s="18" t="s">
        <v>8835</v>
      </c>
      <c r="XBR1547" s="18" t="s">
        <v>8835</v>
      </c>
      <c r="XBS1547" s="18" t="s">
        <v>8835</v>
      </c>
      <c r="XBT1547" s="18" t="s">
        <v>8835</v>
      </c>
      <c r="XBU1547" s="18" t="s">
        <v>8835</v>
      </c>
    </row>
    <row r="1548" spans="1:80 16277:16297" s="23" customFormat="1" ht="12" x14ac:dyDescent="0.25">
      <c r="A1548" s="5" t="s">
        <v>4584</v>
      </c>
      <c r="B1548" s="5" t="s">
        <v>63</v>
      </c>
      <c r="C1548" s="5" t="s">
        <v>4585</v>
      </c>
      <c r="D1548" s="6" t="s">
        <v>4586</v>
      </c>
      <c r="E1548" s="5"/>
      <c r="F1548" s="6" t="s">
        <v>11846</v>
      </c>
      <c r="G1548" s="5" t="s">
        <v>11870</v>
      </c>
      <c r="H1548" s="6" t="s">
        <v>8937</v>
      </c>
      <c r="I1548" s="6" t="s">
        <v>8937</v>
      </c>
      <c r="J1548" s="20" t="str">
        <f>XBB1548&amp;XBC1548&amp;XBD1548&amp;XBE1548&amp;XBF1548&amp;XBG1548&amp;XBH1548&amp;XBI1548&amp;XBJ1548&amp;XBK1548</f>
        <v>Soligent</v>
      </c>
      <c r="K1548" s="5"/>
      <c r="L1548" s="5"/>
      <c r="M1548" s="5">
        <v>348</v>
      </c>
      <c r="N1548" s="5"/>
      <c r="O1548" s="5">
        <v>410</v>
      </c>
      <c r="P1548" s="15">
        <f>(O1548-M1548)/O1548*100</f>
        <v>15.121951219512194</v>
      </c>
      <c r="Q1548" s="5"/>
      <c r="R1548" s="5"/>
      <c r="S1548" s="5"/>
      <c r="T1548" s="5"/>
      <c r="U1548" s="5">
        <v>48</v>
      </c>
      <c r="V1548" s="5">
        <v>1.38</v>
      </c>
      <c r="W1548" s="5">
        <v>44.65</v>
      </c>
      <c r="X1548" s="5">
        <v>67.83</v>
      </c>
      <c r="Y1548" s="5"/>
      <c r="Z1548" s="5"/>
      <c r="AA1548" s="5"/>
      <c r="AB1548" s="5"/>
      <c r="AC1548" s="5"/>
      <c r="AD1548" s="5"/>
      <c r="AE1548" s="20"/>
      <c r="AF1548" s="20"/>
      <c r="AG1548" s="20"/>
      <c r="AH1548" s="20"/>
      <c r="AI1548" s="20"/>
      <c r="AJ1548" s="20"/>
      <c r="AK1548" s="20"/>
      <c r="AL1548" s="20"/>
      <c r="AM1548" s="20"/>
      <c r="AN1548" s="20"/>
      <c r="AO1548" s="20"/>
      <c r="AP1548" s="20"/>
      <c r="AQ1548" s="20"/>
      <c r="AR1548" s="20"/>
      <c r="AS1548" s="20"/>
      <c r="AT1548" s="20"/>
      <c r="AU1548" s="20"/>
      <c r="AV1548" s="20"/>
      <c r="AW1548" s="20"/>
      <c r="AX1548" s="20"/>
      <c r="AY1548" s="20"/>
      <c r="AZ1548" s="20"/>
      <c r="BA1548" s="20"/>
      <c r="BB1548" s="20"/>
      <c r="BC1548" s="20"/>
      <c r="BD1548" s="20"/>
      <c r="BE1548" s="20"/>
      <c r="BF1548" s="20"/>
      <c r="BG1548" s="20"/>
      <c r="BH1548" s="20"/>
      <c r="BI1548" s="20"/>
      <c r="BJ1548" s="20"/>
      <c r="BK1548" s="20"/>
      <c r="BL1548" s="20"/>
      <c r="BM1548" s="20"/>
      <c r="BN1548" s="20"/>
      <c r="BO1548" s="20"/>
      <c r="BP1548" s="20"/>
      <c r="BQ1548" s="20"/>
      <c r="BR1548" s="20"/>
      <c r="BS1548" s="20"/>
      <c r="BT1548" s="20"/>
      <c r="BU1548" s="20"/>
      <c r="BV1548" s="20"/>
      <c r="BW1548" s="20"/>
      <c r="BX1548" s="20"/>
      <c r="BY1548" s="20"/>
      <c r="BZ1548" s="20"/>
      <c r="CA1548" s="5"/>
      <c r="CB1548" s="45" t="s">
        <v>10490</v>
      </c>
      <c r="XBA1548" s="18">
        <f>MIN(XBL1548:XBU1548)</f>
        <v>348</v>
      </c>
      <c r="XBB1548" s="21" t="str" cm="1">
        <f t="array" ref="XBB1548:XBK1548">IF(XBA1548=XBL1548:XBU1548,$XBL$2:$XBU$2,"")</f>
        <v/>
      </c>
      <c r="XBC1548" s="21" t="str">
        <v>Soligent</v>
      </c>
      <c r="XBD1548" s="21" t="str">
        <v/>
      </c>
      <c r="XBE1548" s="21" t="str">
        <v/>
      </c>
      <c r="XBF1548" s="21" t="str">
        <v/>
      </c>
      <c r="XBG1548" s="21" t="str">
        <v/>
      </c>
      <c r="XBH1548" s="21" t="str">
        <v/>
      </c>
      <c r="XBI1548" s="21" t="str">
        <v/>
      </c>
      <c r="XBJ1548" s="22" t="str">
        <v/>
      </c>
      <c r="XBK1548" s="22" t="str">
        <v/>
      </c>
      <c r="XBL1548" s="18" t="s">
        <v>8835</v>
      </c>
      <c r="XBM1548" s="18">
        <v>348</v>
      </c>
      <c r="XBN1548" s="18" t="s">
        <v>8835</v>
      </c>
      <c r="XBO1548" s="18" t="s">
        <v>8835</v>
      </c>
      <c r="XBP1548" s="18" t="s">
        <v>8835</v>
      </c>
      <c r="XBQ1548" s="18" t="s">
        <v>8835</v>
      </c>
      <c r="XBR1548" s="18" t="s">
        <v>8835</v>
      </c>
      <c r="XBS1548" s="18" t="s">
        <v>8835</v>
      </c>
      <c r="XBT1548" s="18" t="s">
        <v>8835</v>
      </c>
      <c r="XBU1548" s="18" t="s">
        <v>8835</v>
      </c>
    </row>
    <row r="1549" spans="1:80 16277:16297" s="23" customFormat="1" ht="12" x14ac:dyDescent="0.25">
      <c r="A1549" s="5" t="s">
        <v>4587</v>
      </c>
      <c r="B1549" s="5" t="s">
        <v>63</v>
      </c>
      <c r="C1549" s="5" t="s">
        <v>4588</v>
      </c>
      <c r="D1549" s="6" t="s">
        <v>4589</v>
      </c>
      <c r="E1549" s="5"/>
      <c r="F1549" s="6" t="s">
        <v>11846</v>
      </c>
      <c r="G1549" s="5" t="s">
        <v>11870</v>
      </c>
      <c r="H1549" s="6" t="s">
        <v>8452</v>
      </c>
      <c r="I1549" s="6" t="s">
        <v>8452</v>
      </c>
      <c r="J1549" s="20" t="str">
        <f>XBB1549&amp;XBC1549&amp;XBD1549&amp;XBE1549&amp;XBF1549&amp;XBG1549&amp;XBH1549&amp;XBI1549&amp;XBJ1549&amp;XBK1549</f>
        <v>Soligent</v>
      </c>
      <c r="K1549" s="5"/>
      <c r="L1549" s="5"/>
      <c r="M1549" s="5">
        <v>216</v>
      </c>
      <c r="N1549" s="5"/>
      <c r="O1549" s="5">
        <v>265</v>
      </c>
      <c r="P1549" s="15">
        <f>(O1549-M1549)/O1549*100</f>
        <v>18.490566037735849</v>
      </c>
      <c r="Q1549" s="5"/>
      <c r="R1549" s="5"/>
      <c r="S1549" s="5"/>
      <c r="T1549" s="5"/>
      <c r="U1549" s="5">
        <v>48.6</v>
      </c>
      <c r="V1549" s="5">
        <v>1.18</v>
      </c>
      <c r="W1549" s="5">
        <v>44.64</v>
      </c>
      <c r="X1549" s="5">
        <v>67.7</v>
      </c>
      <c r="Y1549" s="5"/>
      <c r="Z1549" s="5"/>
      <c r="AA1549" s="5"/>
      <c r="AB1549" s="5"/>
      <c r="AC1549" s="5"/>
      <c r="AD1549" s="5"/>
      <c r="AE1549" s="20"/>
      <c r="AF1549" s="20"/>
      <c r="AG1549" s="20"/>
      <c r="AH1549" s="20"/>
      <c r="AI1549" s="20"/>
      <c r="AJ1549" s="20"/>
      <c r="AK1549" s="20"/>
      <c r="AL1549" s="20"/>
      <c r="AM1549" s="20"/>
      <c r="AN1549" s="20"/>
      <c r="AO1549" s="20"/>
      <c r="AP1549" s="20"/>
      <c r="AQ1549" s="20"/>
      <c r="AR1549" s="20"/>
      <c r="AS1549" s="20"/>
      <c r="AT1549" s="20"/>
      <c r="AU1549" s="20"/>
      <c r="AV1549" s="20"/>
      <c r="AW1549" s="20"/>
      <c r="AX1549" s="20"/>
      <c r="AY1549" s="20"/>
      <c r="AZ1549" s="20"/>
      <c r="BA1549" s="20"/>
      <c r="BB1549" s="20"/>
      <c r="BC1549" s="20"/>
      <c r="BD1549" s="20"/>
      <c r="BE1549" s="20"/>
      <c r="BF1549" s="20"/>
      <c r="BG1549" s="20"/>
      <c r="BH1549" s="20"/>
      <c r="BI1549" s="20"/>
      <c r="BJ1549" s="20"/>
      <c r="BK1549" s="20"/>
      <c r="BL1549" s="20"/>
      <c r="BM1549" s="20"/>
      <c r="BN1549" s="20"/>
      <c r="BO1549" s="20"/>
      <c r="BP1549" s="20"/>
      <c r="BQ1549" s="20"/>
      <c r="BR1549" s="20"/>
      <c r="BS1549" s="20"/>
      <c r="BT1549" s="20"/>
      <c r="BU1549" s="20"/>
      <c r="BV1549" s="20"/>
      <c r="BW1549" s="20"/>
      <c r="BX1549" s="20"/>
      <c r="BY1549" s="20"/>
      <c r="BZ1549" s="20"/>
      <c r="CA1549" s="5"/>
      <c r="CB1549" s="45" t="s">
        <v>10491</v>
      </c>
      <c r="XBA1549" s="18">
        <f>MIN(XBL1549:XBU1549)</f>
        <v>216</v>
      </c>
      <c r="XBB1549" s="21" t="str" cm="1">
        <f t="array" ref="XBB1549:XBK1549">IF(XBA1549=XBL1549:XBU1549,$XBL$2:$XBU$2,"")</f>
        <v/>
      </c>
      <c r="XBC1549" s="21" t="str">
        <v>Soligent</v>
      </c>
      <c r="XBD1549" s="21" t="str">
        <v/>
      </c>
      <c r="XBE1549" s="21" t="str">
        <v/>
      </c>
      <c r="XBF1549" s="21" t="str">
        <v/>
      </c>
      <c r="XBG1549" s="21" t="str">
        <v/>
      </c>
      <c r="XBH1549" s="21" t="str">
        <v/>
      </c>
      <c r="XBI1549" s="21" t="str">
        <v/>
      </c>
      <c r="XBJ1549" s="22" t="str">
        <v/>
      </c>
      <c r="XBK1549" s="22" t="str">
        <v/>
      </c>
      <c r="XBL1549" s="18" t="s">
        <v>8835</v>
      </c>
      <c r="XBM1549" s="18">
        <v>216</v>
      </c>
      <c r="XBN1549" s="18" t="s">
        <v>8835</v>
      </c>
      <c r="XBO1549" s="18" t="s">
        <v>8835</v>
      </c>
      <c r="XBP1549" s="18" t="s">
        <v>8835</v>
      </c>
      <c r="XBQ1549" s="18" t="s">
        <v>8835</v>
      </c>
      <c r="XBR1549" s="18" t="s">
        <v>8835</v>
      </c>
      <c r="XBS1549" s="18" t="s">
        <v>8835</v>
      </c>
      <c r="XBT1549" s="18" t="s">
        <v>8835</v>
      </c>
      <c r="XBU1549" s="18" t="s">
        <v>8835</v>
      </c>
    </row>
    <row r="1550" spans="1:80 16277:16297" s="23" customFormat="1" ht="12" x14ac:dyDescent="0.25">
      <c r="A1550" s="5" t="s">
        <v>4590</v>
      </c>
      <c r="B1550" s="5" t="s">
        <v>63</v>
      </c>
      <c r="C1550" s="5" t="s">
        <v>4591</v>
      </c>
      <c r="D1550" s="6" t="s">
        <v>4592</v>
      </c>
      <c r="E1550" s="5"/>
      <c r="F1550" s="6" t="s">
        <v>11846</v>
      </c>
      <c r="G1550" s="5" t="s">
        <v>11870</v>
      </c>
      <c r="H1550" s="6" t="s">
        <v>8452</v>
      </c>
      <c r="I1550" s="6" t="s">
        <v>8452</v>
      </c>
      <c r="J1550" s="20" t="str">
        <f>XBB1550&amp;XBC1550&amp;XBD1550&amp;XBE1550&amp;XBF1550&amp;XBG1550&amp;XBH1550&amp;XBI1550&amp;XBJ1550&amp;XBK1550</f>
        <v>Soligent</v>
      </c>
      <c r="K1550" s="5"/>
      <c r="L1550" s="5"/>
      <c r="M1550" s="5">
        <v>200.75</v>
      </c>
      <c r="N1550" s="5"/>
      <c r="O1550" s="5">
        <v>249</v>
      </c>
      <c r="P1550" s="15">
        <f>(O1550-M1550)/O1550*100</f>
        <v>19.377510040160644</v>
      </c>
      <c r="Q1550" s="5"/>
      <c r="R1550" s="5"/>
      <c r="S1550" s="5"/>
      <c r="T1550" s="5"/>
      <c r="U1550" s="5">
        <v>42.7</v>
      </c>
      <c r="V1550" s="5">
        <v>1.18</v>
      </c>
      <c r="W1550" s="5">
        <v>41.2</v>
      </c>
      <c r="X1550" s="5">
        <v>69.37</v>
      </c>
      <c r="Y1550" s="5"/>
      <c r="Z1550" s="5"/>
      <c r="AA1550" s="5"/>
      <c r="AB1550" s="5"/>
      <c r="AC1550" s="5"/>
      <c r="AD1550" s="5"/>
      <c r="AE1550" s="20"/>
      <c r="AF1550" s="20"/>
      <c r="AG1550" s="20"/>
      <c r="AH1550" s="20"/>
      <c r="AI1550" s="20"/>
      <c r="AJ1550" s="20"/>
      <c r="AK1550" s="20"/>
      <c r="AL1550" s="20"/>
      <c r="AM1550" s="20"/>
      <c r="AN1550" s="20"/>
      <c r="AO1550" s="20"/>
      <c r="AP1550" s="20"/>
      <c r="AQ1550" s="20"/>
      <c r="AR1550" s="20"/>
      <c r="AS1550" s="20"/>
      <c r="AT1550" s="20"/>
      <c r="AU1550" s="20"/>
      <c r="AV1550" s="20"/>
      <c r="AW1550" s="20"/>
      <c r="AX1550" s="20"/>
      <c r="AY1550" s="20"/>
      <c r="AZ1550" s="20"/>
      <c r="BA1550" s="20"/>
      <c r="BB1550" s="20"/>
      <c r="BC1550" s="20"/>
      <c r="BD1550" s="20"/>
      <c r="BE1550" s="20"/>
      <c r="BF1550" s="20"/>
      <c r="BG1550" s="20"/>
      <c r="BH1550" s="20"/>
      <c r="BI1550" s="20"/>
      <c r="BJ1550" s="20"/>
      <c r="BK1550" s="20"/>
      <c r="BL1550" s="20"/>
      <c r="BM1550" s="20"/>
      <c r="BN1550" s="20"/>
      <c r="BO1550" s="20"/>
      <c r="BP1550" s="20"/>
      <c r="BQ1550" s="20"/>
      <c r="BR1550" s="20"/>
      <c r="BS1550" s="20"/>
      <c r="BT1550" s="20"/>
      <c r="BU1550" s="20"/>
      <c r="BV1550" s="20"/>
      <c r="BW1550" s="20"/>
      <c r="BX1550" s="20"/>
      <c r="BY1550" s="20"/>
      <c r="BZ1550" s="20"/>
      <c r="CA1550" s="5"/>
      <c r="CB1550" s="45" t="s">
        <v>10492</v>
      </c>
      <c r="XBA1550" s="18">
        <f>MIN(XBL1550:XBU1550)</f>
        <v>200.75000000000003</v>
      </c>
      <c r="XBB1550" s="21" t="str" cm="1">
        <f t="array" ref="XBB1550:XBK1550">IF(XBA1550=XBL1550:XBU1550,$XBL$2:$XBU$2,"")</f>
        <v/>
      </c>
      <c r="XBC1550" s="21" t="str">
        <v>Soligent</v>
      </c>
      <c r="XBD1550" s="21" t="str">
        <v/>
      </c>
      <c r="XBE1550" s="21" t="str">
        <v/>
      </c>
      <c r="XBF1550" s="21" t="str">
        <v/>
      </c>
      <c r="XBG1550" s="21" t="str">
        <v/>
      </c>
      <c r="XBH1550" s="21" t="str">
        <v/>
      </c>
      <c r="XBI1550" s="21" t="str">
        <v/>
      </c>
      <c r="XBJ1550" s="22" t="str">
        <v/>
      </c>
      <c r="XBK1550" s="22" t="str">
        <v/>
      </c>
      <c r="XBL1550" s="18" t="s">
        <v>8835</v>
      </c>
      <c r="XBM1550" s="18">
        <v>200.75000000000003</v>
      </c>
      <c r="XBN1550" s="18" t="s">
        <v>8835</v>
      </c>
      <c r="XBO1550" s="18" t="s">
        <v>8835</v>
      </c>
      <c r="XBP1550" s="18" t="s">
        <v>8835</v>
      </c>
      <c r="XBQ1550" s="18" t="s">
        <v>8835</v>
      </c>
      <c r="XBR1550" s="18" t="s">
        <v>8835</v>
      </c>
      <c r="XBS1550" s="18" t="s">
        <v>8835</v>
      </c>
      <c r="XBT1550" s="18" t="s">
        <v>8835</v>
      </c>
      <c r="XBU1550" s="18" t="s">
        <v>8835</v>
      </c>
    </row>
    <row r="1551" spans="1:80 16277:16297" s="23" customFormat="1" ht="12" x14ac:dyDescent="0.25">
      <c r="A1551" s="5" t="s">
        <v>4593</v>
      </c>
      <c r="B1551" s="5" t="s">
        <v>63</v>
      </c>
      <c r="C1551" s="5" t="s">
        <v>4594</v>
      </c>
      <c r="D1551" s="6" t="s">
        <v>4595</v>
      </c>
      <c r="E1551" s="5"/>
      <c r="F1551" s="6" t="s">
        <v>11846</v>
      </c>
      <c r="G1551" s="5" t="s">
        <v>11870</v>
      </c>
      <c r="H1551" s="6" t="s">
        <v>8452</v>
      </c>
      <c r="I1551" s="6" t="s">
        <v>8452</v>
      </c>
      <c r="J1551" s="20" t="str">
        <f>XBB1551&amp;XBC1551&amp;XBD1551&amp;XBE1551&amp;XBF1551&amp;XBG1551&amp;XBH1551&amp;XBI1551&amp;XBJ1551&amp;XBK1551</f>
        <v>Soligent</v>
      </c>
      <c r="K1551" s="5"/>
      <c r="L1551" s="5"/>
      <c r="M1551" s="5">
        <v>214.6</v>
      </c>
      <c r="N1551" s="5"/>
      <c r="O1551" s="5">
        <v>256</v>
      </c>
      <c r="P1551" s="15">
        <f>(O1551-M1551)/O1551*100</f>
        <v>16.171875000000004</v>
      </c>
      <c r="Q1551" s="5"/>
      <c r="R1551" s="5"/>
      <c r="S1551" s="5"/>
      <c r="T1551" s="5"/>
      <c r="U1551" s="5">
        <v>42.76</v>
      </c>
      <c r="V1551" s="5">
        <v>1.18</v>
      </c>
      <c r="W1551" s="5">
        <v>41.2</v>
      </c>
      <c r="X1551" s="5">
        <v>69.37</v>
      </c>
      <c r="Y1551" s="5"/>
      <c r="Z1551" s="5"/>
      <c r="AA1551" s="5"/>
      <c r="AB1551" s="5"/>
      <c r="AC1551" s="5"/>
      <c r="AD1551" s="5"/>
      <c r="AE1551" s="20"/>
      <c r="AF1551" s="20"/>
      <c r="AG1551" s="20"/>
      <c r="AH1551" s="20"/>
      <c r="AI1551" s="20"/>
      <c r="AJ1551" s="20"/>
      <c r="AK1551" s="20"/>
      <c r="AL1551" s="20"/>
      <c r="AM1551" s="20"/>
      <c r="AN1551" s="20"/>
      <c r="AO1551" s="20"/>
      <c r="AP1551" s="20"/>
      <c r="AQ1551" s="20"/>
      <c r="AR1551" s="20"/>
      <c r="AS1551" s="20"/>
      <c r="AT1551" s="20"/>
      <c r="AU1551" s="20"/>
      <c r="AV1551" s="20"/>
      <c r="AW1551" s="20"/>
      <c r="AX1551" s="20"/>
      <c r="AY1551" s="20"/>
      <c r="AZ1551" s="20"/>
      <c r="BA1551" s="20"/>
      <c r="BB1551" s="20"/>
      <c r="BC1551" s="20"/>
      <c r="BD1551" s="20"/>
      <c r="BE1551" s="20"/>
      <c r="BF1551" s="20"/>
      <c r="BG1551" s="20"/>
      <c r="BH1551" s="20"/>
      <c r="BI1551" s="20"/>
      <c r="BJ1551" s="20"/>
      <c r="BK1551" s="20"/>
      <c r="BL1551" s="20"/>
      <c r="BM1551" s="20"/>
      <c r="BN1551" s="20"/>
      <c r="BO1551" s="20"/>
      <c r="BP1551" s="20"/>
      <c r="BQ1551" s="20"/>
      <c r="BR1551" s="20"/>
      <c r="BS1551" s="20"/>
      <c r="BT1551" s="20"/>
      <c r="BU1551" s="20"/>
      <c r="BV1551" s="20"/>
      <c r="BW1551" s="20"/>
      <c r="BX1551" s="20"/>
      <c r="BY1551" s="20"/>
      <c r="BZ1551" s="20"/>
      <c r="CA1551" s="5"/>
      <c r="CB1551" s="45" t="s">
        <v>10493</v>
      </c>
      <c r="XBA1551" s="18">
        <f>MIN(XBL1551:XBU1551)</f>
        <v>214.6</v>
      </c>
      <c r="XBB1551" s="21" t="str" cm="1">
        <f t="array" ref="XBB1551:XBK1551">IF(XBA1551=XBL1551:XBU1551,$XBL$2:$XBU$2,"")</f>
        <v/>
      </c>
      <c r="XBC1551" s="21" t="str">
        <v>Soligent</v>
      </c>
      <c r="XBD1551" s="21" t="str">
        <v/>
      </c>
      <c r="XBE1551" s="21" t="str">
        <v/>
      </c>
      <c r="XBF1551" s="21" t="str">
        <v/>
      </c>
      <c r="XBG1551" s="21" t="str">
        <v/>
      </c>
      <c r="XBH1551" s="21" t="str">
        <v/>
      </c>
      <c r="XBI1551" s="21" t="str">
        <v/>
      </c>
      <c r="XBJ1551" s="22" t="str">
        <v/>
      </c>
      <c r="XBK1551" s="22" t="str">
        <v/>
      </c>
      <c r="XBL1551" s="18" t="s">
        <v>8835</v>
      </c>
      <c r="XBM1551" s="18">
        <v>214.6</v>
      </c>
      <c r="XBN1551" s="18" t="s">
        <v>8835</v>
      </c>
      <c r="XBO1551" s="18" t="s">
        <v>8835</v>
      </c>
      <c r="XBP1551" s="18" t="s">
        <v>8835</v>
      </c>
      <c r="XBQ1551" s="18" t="s">
        <v>8835</v>
      </c>
      <c r="XBR1551" s="18" t="s">
        <v>8835</v>
      </c>
      <c r="XBS1551" s="18" t="s">
        <v>8835</v>
      </c>
      <c r="XBT1551" s="18" t="s">
        <v>8835</v>
      </c>
      <c r="XBU1551" s="18" t="s">
        <v>8835</v>
      </c>
    </row>
    <row r="1552" spans="1:80 16277:16297" s="23" customFormat="1" ht="12" x14ac:dyDescent="0.25">
      <c r="A1552" s="5" t="s">
        <v>4596</v>
      </c>
      <c r="B1552" s="5" t="s">
        <v>63</v>
      </c>
      <c r="C1552" s="5" t="s">
        <v>4597</v>
      </c>
      <c r="D1552" s="6" t="s">
        <v>4598</v>
      </c>
      <c r="E1552" s="5"/>
      <c r="F1552" s="6" t="s">
        <v>11846</v>
      </c>
      <c r="G1552" s="5" t="s">
        <v>11870</v>
      </c>
      <c r="H1552" s="6" t="s">
        <v>8452</v>
      </c>
      <c r="I1552" s="6" t="s">
        <v>8452</v>
      </c>
      <c r="J1552" s="20" t="str">
        <f>XBB1552&amp;XBC1552&amp;XBD1552&amp;XBE1552&amp;XBF1552&amp;XBG1552&amp;XBH1552&amp;XBI1552&amp;XBJ1552&amp;XBK1552</f>
        <v>Soligent</v>
      </c>
      <c r="K1552" s="5"/>
      <c r="L1552" s="5"/>
      <c r="M1552" s="5">
        <v>310.64999999999998</v>
      </c>
      <c r="N1552" s="5"/>
      <c r="O1552" s="5">
        <v>370.4</v>
      </c>
      <c r="P1552" s="15">
        <f>(O1552-M1552)/O1552*100</f>
        <v>16.131209503239742</v>
      </c>
      <c r="Q1552" s="5"/>
      <c r="R1552" s="5"/>
      <c r="S1552" s="5"/>
      <c r="T1552" s="5"/>
      <c r="U1552" s="5">
        <v>71.650000000000006</v>
      </c>
      <c r="V1552" s="5">
        <v>1.38</v>
      </c>
      <c r="W1552" s="5">
        <v>44.29</v>
      </c>
      <c r="X1552" s="5">
        <v>90.16</v>
      </c>
      <c r="Y1552" s="5"/>
      <c r="Z1552" s="5"/>
      <c r="AA1552" s="5"/>
      <c r="AB1552" s="5"/>
      <c r="AC1552" s="5"/>
      <c r="AD1552" s="5"/>
      <c r="AE1552" s="20"/>
      <c r="AF1552" s="20"/>
      <c r="AG1552" s="20"/>
      <c r="AH1552" s="20"/>
      <c r="AI1552" s="20"/>
      <c r="AJ1552" s="20"/>
      <c r="AK1552" s="20"/>
      <c r="AL1552" s="20"/>
      <c r="AM1552" s="20"/>
      <c r="AN1552" s="20"/>
      <c r="AO1552" s="20"/>
      <c r="AP1552" s="20"/>
      <c r="AQ1552" s="20"/>
      <c r="AR1552" s="20"/>
      <c r="AS1552" s="20"/>
      <c r="AT1552" s="20"/>
      <c r="AU1552" s="20"/>
      <c r="AV1552" s="20"/>
      <c r="AW1552" s="20"/>
      <c r="AX1552" s="20"/>
      <c r="AY1552" s="20"/>
      <c r="AZ1552" s="20"/>
      <c r="BA1552" s="20"/>
      <c r="BB1552" s="20"/>
      <c r="BC1552" s="20"/>
      <c r="BD1552" s="20"/>
      <c r="BE1552" s="20"/>
      <c r="BF1552" s="20"/>
      <c r="BG1552" s="20"/>
      <c r="BH1552" s="20"/>
      <c r="BI1552" s="20"/>
      <c r="BJ1552" s="20"/>
      <c r="BK1552" s="20"/>
      <c r="BL1552" s="20"/>
      <c r="BM1552" s="20"/>
      <c r="BN1552" s="20"/>
      <c r="BO1552" s="20"/>
      <c r="BP1552" s="20"/>
      <c r="BQ1552" s="20"/>
      <c r="BR1552" s="20"/>
      <c r="BS1552" s="20"/>
      <c r="BT1552" s="20"/>
      <c r="BU1552" s="20"/>
      <c r="BV1552" s="20"/>
      <c r="BW1552" s="20"/>
      <c r="BX1552" s="20"/>
      <c r="BY1552" s="20"/>
      <c r="BZ1552" s="20"/>
      <c r="CA1552" s="5"/>
      <c r="CB1552" s="45" t="s">
        <v>10494</v>
      </c>
      <c r="XBA1552" s="18">
        <f>MIN(XBL1552:XBU1552)</f>
        <v>310.64999999999998</v>
      </c>
      <c r="XBB1552" s="21" t="str" cm="1">
        <f t="array" ref="XBB1552:XBK1552">IF(XBA1552=XBL1552:XBU1552,$XBL$2:$XBU$2,"")</f>
        <v/>
      </c>
      <c r="XBC1552" s="21" t="str">
        <v>Soligent</v>
      </c>
      <c r="XBD1552" s="21" t="str">
        <v/>
      </c>
      <c r="XBE1552" s="21" t="str">
        <v/>
      </c>
      <c r="XBF1552" s="21" t="str">
        <v/>
      </c>
      <c r="XBG1552" s="21" t="str">
        <v/>
      </c>
      <c r="XBH1552" s="21" t="str">
        <v/>
      </c>
      <c r="XBI1552" s="21" t="str">
        <v/>
      </c>
      <c r="XBJ1552" s="22" t="str">
        <v/>
      </c>
      <c r="XBK1552" s="22" t="str">
        <v/>
      </c>
      <c r="XBL1552" s="18" t="s">
        <v>8835</v>
      </c>
      <c r="XBM1552" s="18">
        <v>310.64999999999998</v>
      </c>
      <c r="XBN1552" s="18" t="s">
        <v>8835</v>
      </c>
      <c r="XBO1552" s="18" t="s">
        <v>8835</v>
      </c>
      <c r="XBP1552" s="18" t="s">
        <v>8835</v>
      </c>
      <c r="XBQ1552" s="18" t="s">
        <v>8835</v>
      </c>
      <c r="XBR1552" s="18" t="s">
        <v>8835</v>
      </c>
      <c r="XBS1552" s="18" t="s">
        <v>8835</v>
      </c>
      <c r="XBT1552" s="18" t="s">
        <v>8835</v>
      </c>
      <c r="XBU1552" s="18" t="s">
        <v>8835</v>
      </c>
    </row>
    <row r="1553" spans="1:80 16277:16297" s="23" customFormat="1" ht="12" x14ac:dyDescent="0.25">
      <c r="A1553" s="5" t="s">
        <v>4599</v>
      </c>
      <c r="B1553" s="5" t="s">
        <v>63</v>
      </c>
      <c r="C1553" s="5" t="s">
        <v>4600</v>
      </c>
      <c r="D1553" s="6" t="s">
        <v>4601</v>
      </c>
      <c r="E1553" s="5"/>
      <c r="F1553" s="6" t="s">
        <v>11846</v>
      </c>
      <c r="G1553" s="5" t="s">
        <v>11870</v>
      </c>
      <c r="H1553" s="6" t="s">
        <v>8452</v>
      </c>
      <c r="I1553" s="6" t="s">
        <v>8452</v>
      </c>
      <c r="J1553" s="20" t="str">
        <f>XBB1553&amp;XBC1553&amp;XBD1553&amp;XBE1553&amp;XBF1553&amp;XBG1553&amp;XBH1553&amp;XBI1553&amp;XBJ1553&amp;XBK1553</f>
        <v>Soligent</v>
      </c>
      <c r="K1553" s="5"/>
      <c r="L1553" s="5"/>
      <c r="M1553" s="5">
        <v>214.6</v>
      </c>
      <c r="N1553" s="5"/>
      <c r="O1553" s="5">
        <v>268</v>
      </c>
      <c r="P1553" s="15">
        <f>(O1553-M1553)/O1553*100</f>
        <v>19.92537313432836</v>
      </c>
      <c r="Q1553" s="5"/>
      <c r="R1553" s="5"/>
      <c r="S1553" s="5"/>
      <c r="T1553" s="5"/>
      <c r="U1553" s="5">
        <v>42.7</v>
      </c>
      <c r="V1553" s="5">
        <v>1.18</v>
      </c>
      <c r="W1553" s="5">
        <v>41.2</v>
      </c>
      <c r="X1553" s="5">
        <v>69.37</v>
      </c>
      <c r="Y1553" s="5"/>
      <c r="Z1553" s="5"/>
      <c r="AA1553" s="5"/>
      <c r="AB1553" s="5"/>
      <c r="AC1553" s="5"/>
      <c r="AD1553" s="5"/>
      <c r="AE1553" s="20"/>
      <c r="AF1553" s="20"/>
      <c r="AG1553" s="20"/>
      <c r="AH1553" s="20"/>
      <c r="AI1553" s="20"/>
      <c r="AJ1553" s="20"/>
      <c r="AK1553" s="20"/>
      <c r="AL1553" s="20"/>
      <c r="AM1553" s="20"/>
      <c r="AN1553" s="20"/>
      <c r="AO1553" s="20"/>
      <c r="AP1553" s="20"/>
      <c r="AQ1553" s="20"/>
      <c r="AR1553" s="20"/>
      <c r="AS1553" s="20"/>
      <c r="AT1553" s="20"/>
      <c r="AU1553" s="20"/>
      <c r="AV1553" s="20"/>
      <c r="AW1553" s="20"/>
      <c r="AX1553" s="20"/>
      <c r="AY1553" s="20"/>
      <c r="AZ1553" s="20"/>
      <c r="BA1553" s="20"/>
      <c r="BB1553" s="20"/>
      <c r="BC1553" s="20"/>
      <c r="BD1553" s="20"/>
      <c r="BE1553" s="20"/>
      <c r="BF1553" s="20"/>
      <c r="BG1553" s="20"/>
      <c r="BH1553" s="20"/>
      <c r="BI1553" s="20"/>
      <c r="BJ1553" s="20"/>
      <c r="BK1553" s="20"/>
      <c r="BL1553" s="20"/>
      <c r="BM1553" s="20"/>
      <c r="BN1553" s="20"/>
      <c r="BO1553" s="20"/>
      <c r="BP1553" s="20"/>
      <c r="BQ1553" s="20"/>
      <c r="BR1553" s="20"/>
      <c r="BS1553" s="20"/>
      <c r="BT1553" s="20"/>
      <c r="BU1553" s="20"/>
      <c r="BV1553" s="20"/>
      <c r="BW1553" s="20"/>
      <c r="BX1553" s="20"/>
      <c r="BY1553" s="20"/>
      <c r="BZ1553" s="20"/>
      <c r="CA1553" s="5"/>
      <c r="CB1553" s="45" t="s">
        <v>10495</v>
      </c>
      <c r="XBA1553" s="18">
        <f>MIN(XBL1553:XBU1553)</f>
        <v>214.6</v>
      </c>
      <c r="XBB1553" s="21" t="str" cm="1">
        <f t="array" ref="XBB1553:XBK1553">IF(XBA1553=XBL1553:XBU1553,$XBL$2:$XBU$2,"")</f>
        <v/>
      </c>
      <c r="XBC1553" s="21" t="str">
        <v>Soligent</v>
      </c>
      <c r="XBD1553" s="21" t="str">
        <v/>
      </c>
      <c r="XBE1553" s="21" t="str">
        <v/>
      </c>
      <c r="XBF1553" s="21" t="str">
        <v/>
      </c>
      <c r="XBG1553" s="21" t="str">
        <v/>
      </c>
      <c r="XBH1553" s="21" t="str">
        <v/>
      </c>
      <c r="XBI1553" s="21" t="str">
        <v/>
      </c>
      <c r="XBJ1553" s="22" t="str">
        <v/>
      </c>
      <c r="XBK1553" s="22" t="str">
        <v/>
      </c>
      <c r="XBL1553" s="18" t="s">
        <v>8835</v>
      </c>
      <c r="XBM1553" s="18">
        <v>214.6</v>
      </c>
      <c r="XBN1553" s="18" t="s">
        <v>8835</v>
      </c>
      <c r="XBO1553" s="18" t="s">
        <v>8835</v>
      </c>
      <c r="XBP1553" s="18" t="s">
        <v>8835</v>
      </c>
      <c r="XBQ1553" s="18" t="s">
        <v>8835</v>
      </c>
      <c r="XBR1553" s="18" t="s">
        <v>8835</v>
      </c>
      <c r="XBS1553" s="18" t="s">
        <v>8835</v>
      </c>
      <c r="XBT1553" s="18" t="s">
        <v>8835</v>
      </c>
      <c r="XBU1553" s="18" t="s">
        <v>8835</v>
      </c>
    </row>
    <row r="1554" spans="1:80 16277:16297" s="23" customFormat="1" ht="12" x14ac:dyDescent="0.25">
      <c r="A1554" s="5" t="s">
        <v>4602</v>
      </c>
      <c r="B1554" s="5" t="s">
        <v>63</v>
      </c>
      <c r="C1554" s="5" t="s">
        <v>4603</v>
      </c>
      <c r="D1554" s="6" t="s">
        <v>4604</v>
      </c>
      <c r="E1554" s="5"/>
      <c r="F1554" s="6" t="s">
        <v>11846</v>
      </c>
      <c r="G1554" s="5" t="s">
        <v>11870</v>
      </c>
      <c r="H1554" s="6" t="s">
        <v>8452</v>
      </c>
      <c r="I1554" s="6" t="s">
        <v>8452</v>
      </c>
      <c r="J1554" s="20" t="str">
        <f>XBB1554&amp;XBC1554&amp;XBD1554&amp;XBE1554&amp;XBF1554&amp;XBG1554&amp;XBH1554&amp;XBI1554&amp;XBJ1554&amp;XBK1554</f>
        <v/>
      </c>
      <c r="K1554" s="5"/>
      <c r="L1554" s="5"/>
      <c r="M1554" s="5">
        <v>208.57</v>
      </c>
      <c r="N1554" s="5"/>
      <c r="O1554" s="5">
        <v>255</v>
      </c>
      <c r="P1554" s="15">
        <f>(O1554-M1554)/O1554*100</f>
        <v>18.207843137254905</v>
      </c>
      <c r="Q1554" s="5"/>
      <c r="R1554" s="5"/>
      <c r="S1554" s="5"/>
      <c r="T1554" s="5"/>
      <c r="U1554" s="5">
        <v>45.85</v>
      </c>
      <c r="V1554" s="5">
        <v>1.18</v>
      </c>
      <c r="W1554" s="5">
        <v>41.2</v>
      </c>
      <c r="X1554" s="5">
        <v>69.37</v>
      </c>
      <c r="Y1554" s="5"/>
      <c r="Z1554" s="5"/>
      <c r="AA1554" s="5"/>
      <c r="AB1554" s="5"/>
      <c r="AC1554" s="5"/>
      <c r="AD1554" s="5"/>
      <c r="AE1554" s="20"/>
      <c r="AF1554" s="20"/>
      <c r="AG1554" s="20"/>
      <c r="AH1554" s="20"/>
      <c r="AI1554" s="20"/>
      <c r="AJ1554" s="20"/>
      <c r="AK1554" s="20"/>
      <c r="AL1554" s="20"/>
      <c r="AM1554" s="20"/>
      <c r="AN1554" s="20"/>
      <c r="AO1554" s="20"/>
      <c r="AP1554" s="20"/>
      <c r="AQ1554" s="20"/>
      <c r="AR1554" s="20"/>
      <c r="AS1554" s="20"/>
      <c r="AT1554" s="20"/>
      <c r="AU1554" s="20"/>
      <c r="AV1554" s="20"/>
      <c r="AW1554" s="20"/>
      <c r="AX1554" s="20"/>
      <c r="AY1554" s="20"/>
      <c r="AZ1554" s="20"/>
      <c r="BA1554" s="20"/>
      <c r="BB1554" s="20"/>
      <c r="BC1554" s="20"/>
      <c r="BD1554" s="20"/>
      <c r="BE1554" s="20"/>
      <c r="BF1554" s="20"/>
      <c r="BG1554" s="20"/>
      <c r="BH1554" s="20"/>
      <c r="BI1554" s="20"/>
      <c r="BJ1554" s="20"/>
      <c r="BK1554" s="20"/>
      <c r="BL1554" s="20"/>
      <c r="BM1554" s="20"/>
      <c r="BN1554" s="20"/>
      <c r="BO1554" s="20"/>
      <c r="BP1554" s="20"/>
      <c r="BQ1554" s="20"/>
      <c r="BR1554" s="20"/>
      <c r="BS1554" s="20"/>
      <c r="BT1554" s="20"/>
      <c r="BU1554" s="20"/>
      <c r="BV1554" s="20"/>
      <c r="BW1554" s="20"/>
      <c r="BX1554" s="20"/>
      <c r="BY1554" s="20"/>
      <c r="BZ1554" s="20"/>
      <c r="CA1554" s="5"/>
      <c r="CB1554" s="45" t="s">
        <v>10496</v>
      </c>
      <c r="XBA1554" s="18">
        <f>MIN(XBL1554:XBU1554)</f>
        <v>0</v>
      </c>
      <c r="XBB1554" s="21" t="str" cm="1">
        <f t="array" ref="XBB1554:XBK1554">IF(XBA1554=XBL1554:XBU1554,$XBL$2:$XBU$2,"")</f>
        <v/>
      </c>
      <c r="XBC1554" s="21" t="str">
        <v/>
      </c>
      <c r="XBD1554" s="21" t="str">
        <v/>
      </c>
      <c r="XBE1554" s="21" t="str">
        <v/>
      </c>
      <c r="XBF1554" s="21" t="str">
        <v/>
      </c>
      <c r="XBG1554" s="21" t="str">
        <v/>
      </c>
      <c r="XBH1554" s="21" t="str">
        <v/>
      </c>
      <c r="XBI1554" s="21" t="str">
        <v/>
      </c>
      <c r="XBJ1554" s="22" t="str">
        <v/>
      </c>
      <c r="XBK1554" s="22" t="str">
        <v/>
      </c>
      <c r="XBL1554" s="18" t="s">
        <v>8835</v>
      </c>
      <c r="XBM1554" s="18" t="s">
        <v>8835</v>
      </c>
      <c r="XBN1554" s="18" t="s">
        <v>8835</v>
      </c>
      <c r="XBO1554" s="18" t="s">
        <v>8835</v>
      </c>
      <c r="XBP1554" s="18" t="s">
        <v>8835</v>
      </c>
      <c r="XBQ1554" s="18" t="s">
        <v>8835</v>
      </c>
      <c r="XBR1554" s="18" t="s">
        <v>8835</v>
      </c>
      <c r="XBS1554" s="18" t="s">
        <v>8835</v>
      </c>
      <c r="XBT1554" s="18" t="s">
        <v>8835</v>
      </c>
      <c r="XBU1554" s="18" t="s">
        <v>8835</v>
      </c>
    </row>
    <row r="1555" spans="1:80 16277:16297" s="23" customFormat="1" ht="12" x14ac:dyDescent="0.25">
      <c r="A1555" s="5" t="s">
        <v>4605</v>
      </c>
      <c r="B1555" s="5" t="s">
        <v>63</v>
      </c>
      <c r="C1555" s="5" t="s">
        <v>4606</v>
      </c>
      <c r="D1555" s="6" t="s">
        <v>4607</v>
      </c>
      <c r="E1555" s="5"/>
      <c r="F1555" s="6" t="s">
        <v>11846</v>
      </c>
      <c r="G1555" s="5" t="s">
        <v>11870</v>
      </c>
      <c r="H1555" s="6" t="s">
        <v>8427</v>
      </c>
      <c r="I1555" s="6" t="s">
        <v>8427</v>
      </c>
      <c r="J1555" s="20" t="str">
        <f>XBB1555&amp;XBC1555&amp;XBD1555&amp;XBE1555&amp;XBF1555&amp;XBG1555&amp;XBH1555&amp;XBI1555&amp;XBJ1555&amp;XBK1555</f>
        <v/>
      </c>
      <c r="K1555" s="5"/>
      <c r="L1555" s="5"/>
      <c r="M1555" s="5">
        <v>299.60000000000002</v>
      </c>
      <c r="N1555" s="5"/>
      <c r="O1555" s="5">
        <v>355</v>
      </c>
      <c r="P1555" s="15">
        <f>(O1555-M1555)/O1555*100</f>
        <v>15.605633802816895</v>
      </c>
      <c r="Q1555" s="5"/>
      <c r="R1555" s="5"/>
      <c r="S1555" s="5"/>
      <c r="T1555" s="5"/>
      <c r="U1555" s="5">
        <v>71.2</v>
      </c>
      <c r="V1555" s="5">
        <v>1.1299999999999999</v>
      </c>
      <c r="W1555" s="5">
        <v>43.15</v>
      </c>
      <c r="X1555" s="5">
        <v>93.86</v>
      </c>
      <c r="Y1555" s="5"/>
      <c r="Z1555" s="5"/>
      <c r="AA1555" s="5"/>
      <c r="AB1555" s="5"/>
      <c r="AC1555" s="5"/>
      <c r="AD1555" s="5"/>
      <c r="AE1555" s="20"/>
      <c r="AF1555" s="20"/>
      <c r="AG1555" s="20"/>
      <c r="AH1555" s="20"/>
      <c r="AI1555" s="20"/>
      <c r="AJ1555" s="20"/>
      <c r="AK1555" s="20"/>
      <c r="AL1555" s="20"/>
      <c r="AM1555" s="20"/>
      <c r="AN1555" s="20"/>
      <c r="AO1555" s="20"/>
      <c r="AP1555" s="20"/>
      <c r="AQ1555" s="20"/>
      <c r="AR1555" s="20"/>
      <c r="AS1555" s="20"/>
      <c r="AT1555" s="20"/>
      <c r="AU1555" s="20"/>
      <c r="AV1555" s="20"/>
      <c r="AW1555" s="20"/>
      <c r="AX1555" s="20"/>
      <c r="AY1555" s="20"/>
      <c r="AZ1555" s="20"/>
      <c r="BA1555" s="20"/>
      <c r="BB1555" s="20"/>
      <c r="BC1555" s="20"/>
      <c r="BD1555" s="20"/>
      <c r="BE1555" s="20"/>
      <c r="BF1555" s="20"/>
      <c r="BG1555" s="20"/>
      <c r="BH1555" s="20"/>
      <c r="BI1555" s="20"/>
      <c r="BJ1555" s="20"/>
      <c r="BK1555" s="20"/>
      <c r="BL1555" s="20"/>
      <c r="BM1555" s="20"/>
      <c r="BN1555" s="20"/>
      <c r="BO1555" s="20"/>
      <c r="BP1555" s="20"/>
      <c r="BQ1555" s="20"/>
      <c r="BR1555" s="20"/>
      <c r="BS1555" s="20"/>
      <c r="BT1555" s="20"/>
      <c r="BU1555" s="20"/>
      <c r="BV1555" s="20"/>
      <c r="BW1555" s="20"/>
      <c r="BX1555" s="20"/>
      <c r="BY1555" s="20"/>
      <c r="BZ1555" s="20"/>
      <c r="CA1555" s="5"/>
      <c r="CB1555" s="45" t="s">
        <v>10497</v>
      </c>
      <c r="XBA1555" s="18">
        <f>MIN(XBL1555:XBU1555)</f>
        <v>0</v>
      </c>
      <c r="XBB1555" s="21" t="str" cm="1">
        <f t="array" ref="XBB1555:XBK1555">IF(XBA1555=XBL1555:XBU1555,$XBL$2:$XBU$2,"")</f>
        <v/>
      </c>
      <c r="XBC1555" s="21" t="str">
        <v/>
      </c>
      <c r="XBD1555" s="21" t="str">
        <v/>
      </c>
      <c r="XBE1555" s="21" t="str">
        <v/>
      </c>
      <c r="XBF1555" s="21" t="str">
        <v/>
      </c>
      <c r="XBG1555" s="21" t="str">
        <v/>
      </c>
      <c r="XBH1555" s="21" t="str">
        <v/>
      </c>
      <c r="XBI1555" s="21" t="str">
        <v/>
      </c>
      <c r="XBJ1555" s="22" t="str">
        <v/>
      </c>
      <c r="XBK1555" s="22" t="str">
        <v/>
      </c>
      <c r="XBL1555" s="18" t="s">
        <v>8835</v>
      </c>
      <c r="XBM1555" s="18" t="s">
        <v>8835</v>
      </c>
      <c r="XBN1555" s="18" t="s">
        <v>8835</v>
      </c>
      <c r="XBO1555" s="18" t="s">
        <v>8835</v>
      </c>
      <c r="XBP1555" s="18" t="s">
        <v>8835</v>
      </c>
      <c r="XBQ1555" s="18" t="s">
        <v>8835</v>
      </c>
      <c r="XBR1555" s="18" t="s">
        <v>8835</v>
      </c>
      <c r="XBS1555" s="18" t="s">
        <v>8835</v>
      </c>
      <c r="XBT1555" s="18" t="s">
        <v>8835</v>
      </c>
      <c r="XBU1555" s="18" t="s">
        <v>8835</v>
      </c>
    </row>
    <row r="1556" spans="1:80 16277:16297" s="23" customFormat="1" ht="12" x14ac:dyDescent="0.25">
      <c r="A1556" s="5" t="s">
        <v>4608</v>
      </c>
      <c r="B1556" s="5" t="s">
        <v>63</v>
      </c>
      <c r="C1556" s="5" t="s">
        <v>4609</v>
      </c>
      <c r="D1556" s="6" t="s">
        <v>4610</v>
      </c>
      <c r="E1556" s="5"/>
      <c r="F1556" s="6" t="s">
        <v>11846</v>
      </c>
      <c r="G1556" s="5" t="s">
        <v>11870</v>
      </c>
      <c r="H1556" s="6" t="s">
        <v>8427</v>
      </c>
      <c r="I1556" s="6" t="s">
        <v>8427</v>
      </c>
      <c r="J1556" s="20" t="str">
        <f>XBB1556&amp;XBC1556&amp;XBD1556&amp;XBE1556&amp;XBF1556&amp;XBG1556&amp;XBH1556&amp;XBI1556&amp;XBJ1556&amp;XBK1556</f>
        <v/>
      </c>
      <c r="K1556" s="5"/>
      <c r="L1556" s="5"/>
      <c r="M1556" s="5">
        <v>186.38</v>
      </c>
      <c r="N1556" s="5"/>
      <c r="O1556" s="5">
        <v>231.11</v>
      </c>
      <c r="P1556" s="15">
        <f>(O1556-M1556)/O1556*100</f>
        <v>19.354419973172952</v>
      </c>
      <c r="Q1556" s="5"/>
      <c r="R1556" s="5"/>
      <c r="S1556" s="5"/>
      <c r="T1556" s="5"/>
      <c r="U1556" s="5">
        <v>43.4</v>
      </c>
      <c r="V1556" s="5">
        <v>1.38</v>
      </c>
      <c r="W1556" s="5">
        <v>39.21</v>
      </c>
      <c r="X1556" s="5">
        <v>72.91</v>
      </c>
      <c r="Y1556" s="5"/>
      <c r="Z1556" s="5"/>
      <c r="AA1556" s="5"/>
      <c r="AB1556" s="5"/>
      <c r="AC1556" s="5"/>
      <c r="AD1556" s="5"/>
      <c r="AE1556" s="20"/>
      <c r="AF1556" s="20"/>
      <c r="AG1556" s="20"/>
      <c r="AH1556" s="20"/>
      <c r="AI1556" s="20"/>
      <c r="AJ1556" s="20"/>
      <c r="AK1556" s="20"/>
      <c r="AL1556" s="20"/>
      <c r="AM1556" s="20"/>
      <c r="AN1556" s="20"/>
      <c r="AO1556" s="20"/>
      <c r="AP1556" s="20"/>
      <c r="AQ1556" s="20"/>
      <c r="AR1556" s="20"/>
      <c r="AS1556" s="20"/>
      <c r="AT1556" s="20"/>
      <c r="AU1556" s="20"/>
      <c r="AV1556" s="20"/>
      <c r="AW1556" s="20"/>
      <c r="AX1556" s="20"/>
      <c r="AY1556" s="20"/>
      <c r="AZ1556" s="20"/>
      <c r="BA1556" s="20"/>
      <c r="BB1556" s="20"/>
      <c r="BC1556" s="20"/>
      <c r="BD1556" s="20"/>
      <c r="BE1556" s="20"/>
      <c r="BF1556" s="20"/>
      <c r="BG1556" s="20"/>
      <c r="BH1556" s="20"/>
      <c r="BI1556" s="20"/>
      <c r="BJ1556" s="20"/>
      <c r="BK1556" s="20"/>
      <c r="BL1556" s="20"/>
      <c r="BM1556" s="20"/>
      <c r="BN1556" s="20"/>
      <c r="BO1556" s="20"/>
      <c r="BP1556" s="20"/>
      <c r="BQ1556" s="20"/>
      <c r="BR1556" s="20"/>
      <c r="BS1556" s="20"/>
      <c r="BT1556" s="20"/>
      <c r="BU1556" s="20"/>
      <c r="BV1556" s="20"/>
      <c r="BW1556" s="20"/>
      <c r="BX1556" s="20"/>
      <c r="BY1556" s="20"/>
      <c r="BZ1556" s="20"/>
      <c r="CA1556" s="5"/>
      <c r="CB1556" s="45" t="s">
        <v>10498</v>
      </c>
      <c r="XBA1556" s="18">
        <f>MIN(XBL1556:XBU1556)</f>
        <v>0</v>
      </c>
      <c r="XBB1556" s="21" t="str" cm="1">
        <f t="array" ref="XBB1556:XBK1556">IF(XBA1556=XBL1556:XBU1556,$XBL$2:$XBU$2,"")</f>
        <v/>
      </c>
      <c r="XBC1556" s="21" t="str">
        <v/>
      </c>
      <c r="XBD1556" s="21" t="str">
        <v/>
      </c>
      <c r="XBE1556" s="21" t="str">
        <v/>
      </c>
      <c r="XBF1556" s="21" t="str">
        <v/>
      </c>
      <c r="XBG1556" s="21" t="str">
        <v/>
      </c>
      <c r="XBH1556" s="21" t="str">
        <v/>
      </c>
      <c r="XBI1556" s="21" t="str">
        <v/>
      </c>
      <c r="XBJ1556" s="22" t="str">
        <v/>
      </c>
      <c r="XBK1556" s="22" t="str">
        <v/>
      </c>
      <c r="XBL1556" s="18" t="s">
        <v>8835</v>
      </c>
      <c r="XBM1556" s="18" t="s">
        <v>8835</v>
      </c>
      <c r="XBN1556" s="18" t="s">
        <v>8835</v>
      </c>
      <c r="XBO1556" s="18" t="s">
        <v>8835</v>
      </c>
      <c r="XBP1556" s="18" t="s">
        <v>8835</v>
      </c>
      <c r="XBQ1556" s="18" t="s">
        <v>8835</v>
      </c>
      <c r="XBR1556" s="18" t="s">
        <v>8835</v>
      </c>
      <c r="XBS1556" s="18" t="s">
        <v>8835</v>
      </c>
      <c r="XBT1556" s="18" t="s">
        <v>8835</v>
      </c>
      <c r="XBU1556" s="18" t="s">
        <v>8835</v>
      </c>
    </row>
    <row r="1557" spans="1:80 16277:16297" s="23" customFormat="1" ht="12" x14ac:dyDescent="0.25">
      <c r="A1557" s="5" t="s">
        <v>4611</v>
      </c>
      <c r="B1557" s="5" t="s">
        <v>63</v>
      </c>
      <c r="C1557" s="5" t="s">
        <v>4612</v>
      </c>
      <c r="D1557" s="6" t="s">
        <v>4613</v>
      </c>
      <c r="E1557" s="5"/>
      <c r="F1557" s="6" t="s">
        <v>11846</v>
      </c>
      <c r="G1557" s="5" t="s">
        <v>11870</v>
      </c>
      <c r="H1557" s="6" t="s">
        <v>8427</v>
      </c>
      <c r="I1557" s="6" t="s">
        <v>8427</v>
      </c>
      <c r="J1557" s="20" t="str">
        <f>XBB1557&amp;XBC1557&amp;XBD1557&amp;XBE1557&amp;XBF1557&amp;XBG1557&amp;XBH1557&amp;XBI1557&amp;XBJ1557&amp;XBK1557</f>
        <v>Kranich East</v>
      </c>
      <c r="K1557" s="5"/>
      <c r="L1557" s="5"/>
      <c r="M1557" s="5">
        <v>10785.6</v>
      </c>
      <c r="N1557" s="5"/>
      <c r="O1557" s="5">
        <v>13864.93</v>
      </c>
      <c r="P1557" s="15">
        <f>(O1557-M1557)/O1557*100</f>
        <v>22.209488255620474</v>
      </c>
      <c r="Q1557" s="5"/>
      <c r="R1557" s="5"/>
      <c r="S1557" s="5"/>
      <c r="T1557" s="5"/>
      <c r="U1557" s="5">
        <v>71.2</v>
      </c>
      <c r="V1557" s="5">
        <v>1.1299999999999999</v>
      </c>
      <c r="W1557" s="5">
        <v>43.15</v>
      </c>
      <c r="X1557" s="5">
        <v>93.86</v>
      </c>
      <c r="Y1557" s="5"/>
      <c r="Z1557" s="5"/>
      <c r="AA1557" s="5"/>
      <c r="AB1557" s="5"/>
      <c r="AC1557" s="5"/>
      <c r="AD1557" s="5"/>
      <c r="AE1557" s="20"/>
      <c r="AF1557" s="20"/>
      <c r="AG1557" s="20"/>
      <c r="AH1557" s="20"/>
      <c r="AI1557" s="20"/>
      <c r="AJ1557" s="20"/>
      <c r="AK1557" s="20"/>
      <c r="AL1557" s="20"/>
      <c r="AM1557" s="20"/>
      <c r="AN1557" s="20"/>
      <c r="AO1557" s="20"/>
      <c r="AP1557" s="20"/>
      <c r="AQ1557" s="20"/>
      <c r="AR1557" s="20"/>
      <c r="AS1557" s="20"/>
      <c r="AT1557" s="20"/>
      <c r="AU1557" s="20"/>
      <c r="AV1557" s="20"/>
      <c r="AW1557" s="20"/>
      <c r="AX1557" s="20"/>
      <c r="AY1557" s="20"/>
      <c r="AZ1557" s="20"/>
      <c r="BA1557" s="20"/>
      <c r="BB1557" s="20"/>
      <c r="BC1557" s="20"/>
      <c r="BD1557" s="20"/>
      <c r="BE1557" s="20"/>
      <c r="BF1557" s="20"/>
      <c r="BG1557" s="20"/>
      <c r="BH1557" s="20"/>
      <c r="BI1557" s="20"/>
      <c r="BJ1557" s="20"/>
      <c r="BK1557" s="20"/>
      <c r="BL1557" s="20"/>
      <c r="BM1557" s="20"/>
      <c r="BN1557" s="20"/>
      <c r="BO1557" s="20"/>
      <c r="BP1557" s="20"/>
      <c r="BQ1557" s="20"/>
      <c r="BR1557" s="20"/>
      <c r="BS1557" s="20"/>
      <c r="BT1557" s="20"/>
      <c r="BU1557" s="20"/>
      <c r="BV1557" s="20"/>
      <c r="BW1557" s="20"/>
      <c r="BX1557" s="20"/>
      <c r="BY1557" s="20"/>
      <c r="BZ1557" s="20"/>
      <c r="CA1557" s="5"/>
      <c r="CB1557" s="45" t="s">
        <v>10499</v>
      </c>
      <c r="XBA1557" s="18">
        <f>MIN(XBL1557:XBU1557)</f>
        <v>10785.6</v>
      </c>
      <c r="XBB1557" s="21" t="str" cm="1">
        <f t="array" ref="XBB1557:XBK1557">IF(XBA1557=XBL1557:XBU1557,$XBL$2:$XBU$2,"")</f>
        <v/>
      </c>
      <c r="XBC1557" s="21" t="str">
        <v/>
      </c>
      <c r="XBD1557" s="21" t="str">
        <v/>
      </c>
      <c r="XBE1557" s="21" t="str">
        <v>Kranich East</v>
      </c>
      <c r="XBF1557" s="21" t="str">
        <v/>
      </c>
      <c r="XBG1557" s="21" t="str">
        <v/>
      </c>
      <c r="XBH1557" s="21" t="str">
        <v/>
      </c>
      <c r="XBI1557" s="21" t="str">
        <v/>
      </c>
      <c r="XBJ1557" s="22" t="str">
        <v/>
      </c>
      <c r="XBK1557" s="22" t="str">
        <v/>
      </c>
      <c r="XBL1557" s="18" t="s">
        <v>8835</v>
      </c>
      <c r="XBM1557" s="18" t="s">
        <v>8835</v>
      </c>
      <c r="XBN1557" s="18" t="s">
        <v>8835</v>
      </c>
      <c r="XBO1557" s="18">
        <v>10785.6</v>
      </c>
      <c r="XBP1557" s="18" t="s">
        <v>8835</v>
      </c>
      <c r="XBQ1557" s="18" t="s">
        <v>8835</v>
      </c>
      <c r="XBR1557" s="18" t="s">
        <v>8835</v>
      </c>
      <c r="XBS1557" s="18" t="s">
        <v>8835</v>
      </c>
      <c r="XBT1557" s="18" t="s">
        <v>8835</v>
      </c>
      <c r="XBU1557" s="18" t="s">
        <v>8835</v>
      </c>
    </row>
    <row r="1558" spans="1:80 16277:16297" s="23" customFormat="1" ht="12" x14ac:dyDescent="0.25">
      <c r="A1558" s="5" t="s">
        <v>4614</v>
      </c>
      <c r="B1558" s="5" t="s">
        <v>63</v>
      </c>
      <c r="C1558" s="5" t="s">
        <v>4615</v>
      </c>
      <c r="D1558" s="6" t="s">
        <v>4616</v>
      </c>
      <c r="E1558" s="5"/>
      <c r="F1558" s="6" t="s">
        <v>11846</v>
      </c>
      <c r="G1558" s="5" t="s">
        <v>11870</v>
      </c>
      <c r="H1558" s="6" t="s">
        <v>8427</v>
      </c>
      <c r="I1558" s="6" t="s">
        <v>8427</v>
      </c>
      <c r="J1558" s="20" t="str">
        <f>XBB1558&amp;XBC1558&amp;XBD1558&amp;XBE1558&amp;XBF1558&amp;XBG1558&amp;XBH1558&amp;XBI1558&amp;XBJ1558&amp;XBK1558</f>
        <v/>
      </c>
      <c r="K1558" s="5"/>
      <c r="L1558" s="5"/>
      <c r="M1558" s="5">
        <v>231</v>
      </c>
      <c r="N1558" s="5"/>
      <c r="O1558" s="5">
        <v>288</v>
      </c>
      <c r="P1558" s="15">
        <f>(O1558-M1558)/O1558*100</f>
        <v>19.791666666666664</v>
      </c>
      <c r="Q1558" s="5"/>
      <c r="R1558" s="5"/>
      <c r="S1558" s="5"/>
      <c r="T1558" s="5"/>
      <c r="U1558" s="5">
        <v>46.3</v>
      </c>
      <c r="V1558" s="5">
        <v>1.18</v>
      </c>
      <c r="W1558" s="5">
        <v>43.15</v>
      </c>
      <c r="X1558" s="5">
        <v>69.06</v>
      </c>
      <c r="Y1558" s="5"/>
      <c r="Z1558" s="5"/>
      <c r="AA1558" s="5"/>
      <c r="AB1558" s="5"/>
      <c r="AC1558" s="5"/>
      <c r="AD1558" s="5"/>
      <c r="AE1558" s="20"/>
      <c r="AF1558" s="20"/>
      <c r="AG1558" s="20"/>
      <c r="AH1558" s="20"/>
      <c r="AI1558" s="20"/>
      <c r="AJ1558" s="20"/>
      <c r="AK1558" s="20"/>
      <c r="AL1558" s="20"/>
      <c r="AM1558" s="20"/>
      <c r="AN1558" s="20"/>
      <c r="AO1558" s="20"/>
      <c r="AP1558" s="20"/>
      <c r="AQ1558" s="20"/>
      <c r="AR1558" s="20"/>
      <c r="AS1558" s="20"/>
      <c r="AT1558" s="20"/>
      <c r="AU1558" s="20"/>
      <c r="AV1558" s="20"/>
      <c r="AW1558" s="20"/>
      <c r="AX1558" s="20"/>
      <c r="AY1558" s="20"/>
      <c r="AZ1558" s="20"/>
      <c r="BA1558" s="20"/>
      <c r="BB1558" s="20"/>
      <c r="BC1558" s="20"/>
      <c r="BD1558" s="20"/>
      <c r="BE1558" s="20"/>
      <c r="BF1558" s="20"/>
      <c r="BG1558" s="20"/>
      <c r="BH1558" s="20"/>
      <c r="BI1558" s="20"/>
      <c r="BJ1558" s="20"/>
      <c r="BK1558" s="20"/>
      <c r="BL1558" s="20"/>
      <c r="BM1558" s="20"/>
      <c r="BN1558" s="20"/>
      <c r="BO1558" s="20"/>
      <c r="BP1558" s="20"/>
      <c r="BQ1558" s="20"/>
      <c r="BR1558" s="20"/>
      <c r="BS1558" s="20"/>
      <c r="BT1558" s="20"/>
      <c r="BU1558" s="20"/>
      <c r="BV1558" s="20"/>
      <c r="BW1558" s="20"/>
      <c r="BX1558" s="20"/>
      <c r="BY1558" s="20"/>
      <c r="BZ1558" s="20"/>
      <c r="CA1558" s="5"/>
      <c r="CB1558" s="45" t="s">
        <v>10500</v>
      </c>
      <c r="XBA1558" s="18">
        <f>MIN(XBL1558:XBU1558)</f>
        <v>0</v>
      </c>
      <c r="XBB1558" s="21" t="str" cm="1">
        <f t="array" ref="XBB1558:XBK1558">IF(XBA1558=XBL1558:XBU1558,$XBL$2:$XBU$2,"")</f>
        <v/>
      </c>
      <c r="XBC1558" s="21" t="str">
        <v/>
      </c>
      <c r="XBD1558" s="21" t="str">
        <v/>
      </c>
      <c r="XBE1558" s="21" t="str">
        <v/>
      </c>
      <c r="XBF1558" s="21" t="str">
        <v/>
      </c>
      <c r="XBG1558" s="21" t="str">
        <v/>
      </c>
      <c r="XBH1558" s="21" t="str">
        <v/>
      </c>
      <c r="XBI1558" s="21" t="str">
        <v/>
      </c>
      <c r="XBJ1558" s="22" t="str">
        <v/>
      </c>
      <c r="XBK1558" s="22" t="str">
        <v/>
      </c>
      <c r="XBL1558" s="18" t="s">
        <v>8835</v>
      </c>
      <c r="XBM1558" s="18" t="s">
        <v>8835</v>
      </c>
      <c r="XBN1558" s="18" t="s">
        <v>8835</v>
      </c>
      <c r="XBO1558" s="18" t="s">
        <v>8835</v>
      </c>
      <c r="XBP1558" s="18" t="s">
        <v>8835</v>
      </c>
      <c r="XBQ1558" s="18" t="s">
        <v>8835</v>
      </c>
      <c r="XBR1558" s="18" t="s">
        <v>8835</v>
      </c>
      <c r="XBS1558" s="18" t="s">
        <v>8835</v>
      </c>
      <c r="XBT1558" s="18" t="s">
        <v>8835</v>
      </c>
      <c r="XBU1558" s="18" t="s">
        <v>8835</v>
      </c>
    </row>
    <row r="1559" spans="1:80 16277:16297" s="23" customFormat="1" ht="12" x14ac:dyDescent="0.25">
      <c r="A1559" s="5" t="s">
        <v>4617</v>
      </c>
      <c r="B1559" s="5" t="s">
        <v>63</v>
      </c>
      <c r="C1559" s="5" t="s">
        <v>4618</v>
      </c>
      <c r="D1559" s="6" t="s">
        <v>4619</v>
      </c>
      <c r="E1559" s="5"/>
      <c r="F1559" s="6" t="s">
        <v>11846</v>
      </c>
      <c r="G1559" s="5" t="s">
        <v>11870</v>
      </c>
      <c r="H1559" s="6" t="s">
        <v>8427</v>
      </c>
      <c r="I1559" s="6" t="s">
        <v>8427</v>
      </c>
      <c r="J1559" s="20" t="str">
        <f>XBB1559&amp;XBC1559&amp;XBD1559&amp;XBE1559&amp;XBF1559&amp;XBG1559&amp;XBH1559&amp;XBI1559&amp;XBJ1559&amp;XBK1559</f>
        <v>Solar Electric Supply</v>
      </c>
      <c r="K1559" s="5"/>
      <c r="L1559" s="5"/>
      <c r="M1559" s="5">
        <v>224</v>
      </c>
      <c r="N1559" s="5"/>
      <c r="O1559" s="5">
        <v>264.3959322033898</v>
      </c>
      <c r="P1559" s="15">
        <f>(O1559-M1559)/O1559*100</f>
        <v>15.27857553130384</v>
      </c>
      <c r="Q1559" s="5"/>
      <c r="R1559" s="5"/>
      <c r="S1559" s="5"/>
      <c r="T1559" s="5"/>
      <c r="U1559" s="5">
        <v>46.3</v>
      </c>
      <c r="V1559" s="5">
        <v>1.18</v>
      </c>
      <c r="W1559" s="5">
        <v>43.15</v>
      </c>
      <c r="X1559" s="5">
        <v>69.06</v>
      </c>
      <c r="Y1559" s="5"/>
      <c r="Z1559" s="5"/>
      <c r="AA1559" s="5"/>
      <c r="AB1559" s="5"/>
      <c r="AC1559" s="5"/>
      <c r="AD1559" s="5"/>
      <c r="AE1559" s="20"/>
      <c r="AF1559" s="20"/>
      <c r="AG1559" s="20"/>
      <c r="AH1559" s="20"/>
      <c r="AI1559" s="20"/>
      <c r="AJ1559" s="20"/>
      <c r="AK1559" s="20"/>
      <c r="AL1559" s="20"/>
      <c r="AM1559" s="20"/>
      <c r="AN1559" s="20"/>
      <c r="AO1559" s="20"/>
      <c r="AP1559" s="20"/>
      <c r="AQ1559" s="20"/>
      <c r="AR1559" s="20"/>
      <c r="AS1559" s="20"/>
      <c r="AT1559" s="20"/>
      <c r="AU1559" s="20"/>
      <c r="AV1559" s="20"/>
      <c r="AW1559" s="20"/>
      <c r="AX1559" s="20"/>
      <c r="AY1559" s="20"/>
      <c r="AZ1559" s="20"/>
      <c r="BA1559" s="20"/>
      <c r="BB1559" s="20"/>
      <c r="BC1559" s="20"/>
      <c r="BD1559" s="20"/>
      <c r="BE1559" s="20"/>
      <c r="BF1559" s="20"/>
      <c r="BG1559" s="20"/>
      <c r="BH1559" s="20"/>
      <c r="BI1559" s="20"/>
      <c r="BJ1559" s="20"/>
      <c r="BK1559" s="20"/>
      <c r="BL1559" s="20"/>
      <c r="BM1559" s="20"/>
      <c r="BN1559" s="20"/>
      <c r="BO1559" s="20"/>
      <c r="BP1559" s="20"/>
      <c r="BQ1559" s="20"/>
      <c r="BR1559" s="20"/>
      <c r="BS1559" s="20"/>
      <c r="BT1559" s="20"/>
      <c r="BU1559" s="20"/>
      <c r="BV1559" s="20"/>
      <c r="BW1559" s="20"/>
      <c r="BX1559" s="20"/>
      <c r="BY1559" s="20"/>
      <c r="BZ1559" s="20"/>
      <c r="CA1559" s="5"/>
      <c r="CB1559" s="45" t="s">
        <v>10501</v>
      </c>
      <c r="XBA1559" s="18">
        <f>MIN(XBL1559:XBU1559)</f>
        <v>224</v>
      </c>
      <c r="XBB1559" s="21" t="str" cm="1">
        <f t="array" ref="XBB1559:XBK1559">IF(XBA1559=XBL1559:XBU1559,$XBL$2:$XBU$2,"")</f>
        <v/>
      </c>
      <c r="XBC1559" s="21" t="str">
        <v/>
      </c>
      <c r="XBD1559" s="21" t="str">
        <v/>
      </c>
      <c r="XBE1559" s="21" t="str">
        <v/>
      </c>
      <c r="XBF1559" s="21" t="str">
        <v/>
      </c>
      <c r="XBG1559" s="21" t="str">
        <v/>
      </c>
      <c r="XBH1559" s="21" t="str">
        <v>Solar Electric Supply</v>
      </c>
      <c r="XBI1559" s="21" t="str">
        <v/>
      </c>
      <c r="XBJ1559" s="22" t="str">
        <v/>
      </c>
      <c r="XBK1559" s="22" t="str">
        <v/>
      </c>
      <c r="XBL1559" s="18" t="s">
        <v>8835</v>
      </c>
      <c r="XBM1559" s="18" t="s">
        <v>8835</v>
      </c>
      <c r="XBN1559" s="18" t="s">
        <v>8835</v>
      </c>
      <c r="XBO1559" s="18">
        <v>241.8</v>
      </c>
      <c r="XBP1559" s="18" t="s">
        <v>8835</v>
      </c>
      <c r="XBQ1559" s="18" t="s">
        <v>8835</v>
      </c>
      <c r="XBR1559" s="18">
        <v>224</v>
      </c>
      <c r="XBS1559" s="18" t="s">
        <v>8835</v>
      </c>
      <c r="XBT1559" s="18" t="s">
        <v>8835</v>
      </c>
      <c r="XBU1559" s="18" t="s">
        <v>8835</v>
      </c>
    </row>
    <row r="1560" spans="1:80 16277:16297" s="23" customFormat="1" ht="12" x14ac:dyDescent="0.25">
      <c r="A1560" s="5" t="s">
        <v>4620</v>
      </c>
      <c r="B1560" s="5" t="s">
        <v>63</v>
      </c>
      <c r="C1560" s="5" t="s">
        <v>4621</v>
      </c>
      <c r="D1560" s="6" t="s">
        <v>4622</v>
      </c>
      <c r="E1560" s="5"/>
      <c r="F1560" s="6" t="s">
        <v>11846</v>
      </c>
      <c r="G1560" s="5" t="s">
        <v>11870</v>
      </c>
      <c r="H1560" s="6" t="s">
        <v>8938</v>
      </c>
      <c r="I1560" s="6" t="s">
        <v>8938</v>
      </c>
      <c r="J1560" s="20" t="str">
        <f>XBB1560&amp;XBC1560&amp;XBD1560&amp;XBE1560&amp;XBF1560&amp;XBG1560&amp;XBH1560&amp;XBI1560&amp;XBJ1560&amp;XBK1560</f>
        <v>Soligent</v>
      </c>
      <c r="K1560" s="5"/>
      <c r="L1560" s="5"/>
      <c r="M1560" s="5">
        <v>243</v>
      </c>
      <c r="N1560" s="5"/>
      <c r="O1560" s="5">
        <v>310.99</v>
      </c>
      <c r="P1560" s="15">
        <f>(O1560-M1560)/O1560*100</f>
        <v>21.862439306730121</v>
      </c>
      <c r="Q1560" s="5"/>
      <c r="R1560" s="5"/>
      <c r="S1560" s="5"/>
      <c r="T1560" s="5"/>
      <c r="U1560" s="5">
        <v>45.19</v>
      </c>
      <c r="V1560" s="5">
        <v>1.18</v>
      </c>
      <c r="W1560" s="5">
        <v>44.65</v>
      </c>
      <c r="X1560" s="5">
        <v>67.790000000000006</v>
      </c>
      <c r="Y1560" s="5"/>
      <c r="Z1560" s="5"/>
      <c r="AA1560" s="5"/>
      <c r="AB1560" s="5"/>
      <c r="AC1560" s="5"/>
      <c r="AD1560" s="5"/>
      <c r="AE1560" s="20"/>
      <c r="AF1560" s="20"/>
      <c r="AG1560" s="20"/>
      <c r="AH1560" s="20"/>
      <c r="AI1560" s="20"/>
      <c r="AJ1560" s="20"/>
      <c r="AK1560" s="20"/>
      <c r="AL1560" s="20"/>
      <c r="AM1560" s="20"/>
      <c r="AN1560" s="20"/>
      <c r="AO1560" s="20"/>
      <c r="AP1560" s="20"/>
      <c r="AQ1560" s="20"/>
      <c r="AR1560" s="20"/>
      <c r="AS1560" s="20"/>
      <c r="AT1560" s="20"/>
      <c r="AU1560" s="20"/>
      <c r="AV1560" s="20"/>
      <c r="AW1560" s="20"/>
      <c r="AX1560" s="20"/>
      <c r="AY1560" s="20"/>
      <c r="AZ1560" s="20"/>
      <c r="BA1560" s="20"/>
      <c r="BB1560" s="20"/>
      <c r="BC1560" s="20"/>
      <c r="BD1560" s="20"/>
      <c r="BE1560" s="20"/>
      <c r="BF1560" s="20"/>
      <c r="BG1560" s="20"/>
      <c r="BH1560" s="20"/>
      <c r="BI1560" s="20"/>
      <c r="BJ1560" s="20"/>
      <c r="BK1560" s="20"/>
      <c r="BL1560" s="20"/>
      <c r="BM1560" s="20"/>
      <c r="BN1560" s="20"/>
      <c r="BO1560" s="20"/>
      <c r="BP1560" s="20"/>
      <c r="BQ1560" s="20"/>
      <c r="BR1560" s="20"/>
      <c r="BS1560" s="20"/>
      <c r="BT1560" s="20"/>
      <c r="BU1560" s="20"/>
      <c r="BV1560" s="20"/>
      <c r="BW1560" s="20"/>
      <c r="BX1560" s="20"/>
      <c r="BY1560" s="20"/>
      <c r="BZ1560" s="20"/>
      <c r="CA1560" s="5"/>
      <c r="CB1560" s="45" t="s">
        <v>10502</v>
      </c>
      <c r="XBA1560" s="18">
        <f>MIN(XBL1560:XBU1560)</f>
        <v>243</v>
      </c>
      <c r="XBB1560" s="21" t="str" cm="1">
        <f t="array" ref="XBB1560:XBK1560">IF(XBA1560=XBL1560:XBU1560,$XBL$2:$XBU$2,"")</f>
        <v/>
      </c>
      <c r="XBC1560" s="21" t="str">
        <v>Soligent</v>
      </c>
      <c r="XBD1560" s="21" t="str">
        <v/>
      </c>
      <c r="XBE1560" s="21" t="str">
        <v/>
      </c>
      <c r="XBF1560" s="21" t="str">
        <v/>
      </c>
      <c r="XBG1560" s="21" t="str">
        <v/>
      </c>
      <c r="XBH1560" s="21" t="str">
        <v/>
      </c>
      <c r="XBI1560" s="21" t="str">
        <v/>
      </c>
      <c r="XBJ1560" s="22" t="str">
        <v/>
      </c>
      <c r="XBK1560" s="22" t="str">
        <v/>
      </c>
      <c r="XBL1560" s="18" t="s">
        <v>8835</v>
      </c>
      <c r="XBM1560" s="18">
        <v>243</v>
      </c>
      <c r="XBN1560" s="18" t="s">
        <v>8835</v>
      </c>
      <c r="XBO1560" s="18" t="s">
        <v>8835</v>
      </c>
      <c r="XBP1560" s="18" t="s">
        <v>8835</v>
      </c>
      <c r="XBQ1560" s="18" t="s">
        <v>8835</v>
      </c>
      <c r="XBR1560" s="18" t="s">
        <v>8835</v>
      </c>
      <c r="XBS1560" s="18" t="s">
        <v>8835</v>
      </c>
      <c r="XBT1560" s="18" t="s">
        <v>8835</v>
      </c>
      <c r="XBU1560" s="18" t="s">
        <v>8835</v>
      </c>
    </row>
    <row r="1561" spans="1:80 16277:16297" s="23" customFormat="1" ht="12" x14ac:dyDescent="0.25">
      <c r="A1561" s="5" t="s">
        <v>4623</v>
      </c>
      <c r="B1561" s="5" t="s">
        <v>63</v>
      </c>
      <c r="C1561" s="5" t="s">
        <v>4624</v>
      </c>
      <c r="D1561" s="6" t="s">
        <v>4625</v>
      </c>
      <c r="E1561" s="5"/>
      <c r="F1561" s="6" t="s">
        <v>11846</v>
      </c>
      <c r="G1561" s="5" t="s">
        <v>11870</v>
      </c>
      <c r="H1561" s="6" t="s">
        <v>8938</v>
      </c>
      <c r="I1561" s="6" t="s">
        <v>8938</v>
      </c>
      <c r="J1561" s="20" t="str">
        <f>XBB1561&amp;XBC1561&amp;XBD1561&amp;XBE1561&amp;XBF1561&amp;XBG1561&amp;XBH1561&amp;XBI1561&amp;XBJ1561&amp;XBK1561</f>
        <v>Soligent</v>
      </c>
      <c r="K1561" s="5"/>
      <c r="L1561" s="5"/>
      <c r="M1561" s="5">
        <v>302.39999999999998</v>
      </c>
      <c r="N1561" s="5"/>
      <c r="O1561" s="5">
        <v>368</v>
      </c>
      <c r="P1561" s="15">
        <f>(O1561-M1561)/O1561*100</f>
        <v>17.826086956521745</v>
      </c>
      <c r="Q1561" s="5"/>
      <c r="R1561" s="5"/>
      <c r="S1561" s="5"/>
      <c r="T1561" s="5"/>
      <c r="U1561" s="5">
        <v>73.8</v>
      </c>
      <c r="V1561" s="5">
        <v>1.18</v>
      </c>
      <c r="W1561" s="5">
        <v>44.65</v>
      </c>
      <c r="X1561" s="5">
        <v>89.69</v>
      </c>
      <c r="Y1561" s="5"/>
      <c r="Z1561" s="5"/>
      <c r="AA1561" s="5"/>
      <c r="AB1561" s="5"/>
      <c r="AC1561" s="5"/>
      <c r="AD1561" s="5"/>
      <c r="AE1561" s="20"/>
      <c r="AF1561" s="20"/>
      <c r="AG1561" s="20"/>
      <c r="AH1561" s="20"/>
      <c r="AI1561" s="20"/>
      <c r="AJ1561" s="20"/>
      <c r="AK1561" s="20"/>
      <c r="AL1561" s="20"/>
      <c r="AM1561" s="20"/>
      <c r="AN1561" s="20"/>
      <c r="AO1561" s="20"/>
      <c r="AP1561" s="20"/>
      <c r="AQ1561" s="20"/>
      <c r="AR1561" s="20"/>
      <c r="AS1561" s="20"/>
      <c r="AT1561" s="20"/>
      <c r="AU1561" s="20"/>
      <c r="AV1561" s="20"/>
      <c r="AW1561" s="20"/>
      <c r="AX1561" s="20"/>
      <c r="AY1561" s="20"/>
      <c r="AZ1561" s="20"/>
      <c r="BA1561" s="20"/>
      <c r="BB1561" s="20"/>
      <c r="BC1561" s="20"/>
      <c r="BD1561" s="20"/>
      <c r="BE1561" s="20"/>
      <c r="BF1561" s="20"/>
      <c r="BG1561" s="20"/>
      <c r="BH1561" s="20"/>
      <c r="BI1561" s="20"/>
      <c r="BJ1561" s="20"/>
      <c r="BK1561" s="20"/>
      <c r="BL1561" s="20"/>
      <c r="BM1561" s="20"/>
      <c r="BN1561" s="20"/>
      <c r="BO1561" s="20"/>
      <c r="BP1561" s="20"/>
      <c r="BQ1561" s="20"/>
      <c r="BR1561" s="20"/>
      <c r="BS1561" s="20"/>
      <c r="BT1561" s="20"/>
      <c r="BU1561" s="20"/>
      <c r="BV1561" s="20"/>
      <c r="BW1561" s="20"/>
      <c r="BX1561" s="20"/>
      <c r="BY1561" s="20"/>
      <c r="BZ1561" s="20"/>
      <c r="CA1561" s="5"/>
      <c r="CB1561" s="45" t="s">
        <v>10503</v>
      </c>
      <c r="XBA1561" s="18">
        <f>MIN(XBL1561:XBU1561)</f>
        <v>302.40000000000003</v>
      </c>
      <c r="XBB1561" s="21" t="str" cm="1">
        <f t="array" ref="XBB1561:XBK1561">IF(XBA1561=XBL1561:XBU1561,$XBL$2:$XBU$2,"")</f>
        <v/>
      </c>
      <c r="XBC1561" s="21" t="str">
        <v>Soligent</v>
      </c>
      <c r="XBD1561" s="21" t="str">
        <v/>
      </c>
      <c r="XBE1561" s="21" t="str">
        <v/>
      </c>
      <c r="XBF1561" s="21" t="str">
        <v/>
      </c>
      <c r="XBG1561" s="21" t="str">
        <v/>
      </c>
      <c r="XBH1561" s="21" t="str">
        <v/>
      </c>
      <c r="XBI1561" s="21" t="str">
        <v/>
      </c>
      <c r="XBJ1561" s="22" t="str">
        <v/>
      </c>
      <c r="XBK1561" s="22" t="str">
        <v/>
      </c>
      <c r="XBL1561" s="18" t="s">
        <v>8835</v>
      </c>
      <c r="XBM1561" s="18">
        <v>302.40000000000003</v>
      </c>
      <c r="XBN1561" s="18" t="s">
        <v>8835</v>
      </c>
      <c r="XBO1561" s="18" t="s">
        <v>8835</v>
      </c>
      <c r="XBP1561" s="18" t="s">
        <v>8835</v>
      </c>
      <c r="XBQ1561" s="18" t="s">
        <v>8835</v>
      </c>
      <c r="XBR1561" s="18" t="s">
        <v>8835</v>
      </c>
      <c r="XBS1561" s="18" t="s">
        <v>8835</v>
      </c>
      <c r="XBT1561" s="18" t="s">
        <v>8835</v>
      </c>
      <c r="XBU1561" s="18" t="s">
        <v>8835</v>
      </c>
    </row>
    <row r="1562" spans="1:80 16277:16297" s="23" customFormat="1" ht="12" x14ac:dyDescent="0.25">
      <c r="A1562" s="5" t="s">
        <v>4626</v>
      </c>
      <c r="B1562" s="5" t="s">
        <v>63</v>
      </c>
      <c r="C1562" s="5" t="s">
        <v>4627</v>
      </c>
      <c r="D1562" s="6" t="s">
        <v>4628</v>
      </c>
      <c r="E1562" s="5"/>
      <c r="F1562" s="6" t="s">
        <v>11846</v>
      </c>
      <c r="G1562" s="5" t="s">
        <v>11870</v>
      </c>
      <c r="H1562" s="6" t="s">
        <v>8938</v>
      </c>
      <c r="I1562" s="6" t="s">
        <v>8938</v>
      </c>
      <c r="J1562" s="20" t="str">
        <f>XBB1562&amp;XBC1562&amp;XBD1562&amp;XBE1562&amp;XBF1562&amp;XBG1562&amp;XBH1562&amp;XBI1562&amp;XBJ1562&amp;XBK1562</f>
        <v>Soligent</v>
      </c>
      <c r="K1562" s="5"/>
      <c r="L1562" s="5"/>
      <c r="M1562" s="5">
        <v>236.8</v>
      </c>
      <c r="N1562" s="5"/>
      <c r="O1562" s="5">
        <v>282.8</v>
      </c>
      <c r="P1562" s="15">
        <f>(O1562-M1562)/O1562*100</f>
        <v>16.265912305516263</v>
      </c>
      <c r="Q1562" s="5"/>
      <c r="R1562" s="5"/>
      <c r="S1562" s="5"/>
      <c r="T1562" s="5"/>
      <c r="U1562" s="5">
        <v>45.19</v>
      </c>
      <c r="V1562" s="5">
        <v>1.38</v>
      </c>
      <c r="W1562" s="5">
        <v>40.869999999999997</v>
      </c>
      <c r="X1562" s="5">
        <v>69.09</v>
      </c>
      <c r="Y1562" s="5"/>
      <c r="Z1562" s="5"/>
      <c r="AA1562" s="5"/>
      <c r="AB1562" s="5"/>
      <c r="AC1562" s="5"/>
      <c r="AD1562" s="5"/>
      <c r="AE1562" s="20"/>
      <c r="AF1562" s="20"/>
      <c r="AG1562" s="20"/>
      <c r="AH1562" s="20"/>
      <c r="AI1562" s="20"/>
      <c r="AJ1562" s="20"/>
      <c r="AK1562" s="20"/>
      <c r="AL1562" s="20"/>
      <c r="AM1562" s="20"/>
      <c r="AN1562" s="20"/>
      <c r="AO1562" s="20"/>
      <c r="AP1562" s="20"/>
      <c r="AQ1562" s="20"/>
      <c r="AR1562" s="20"/>
      <c r="AS1562" s="20"/>
      <c r="AT1562" s="20"/>
      <c r="AU1562" s="20"/>
      <c r="AV1562" s="20"/>
      <c r="AW1562" s="20"/>
      <c r="AX1562" s="20"/>
      <c r="AY1562" s="20"/>
      <c r="AZ1562" s="20"/>
      <c r="BA1562" s="20"/>
      <c r="BB1562" s="20"/>
      <c r="BC1562" s="20"/>
      <c r="BD1562" s="20"/>
      <c r="BE1562" s="20"/>
      <c r="BF1562" s="20"/>
      <c r="BG1562" s="20"/>
      <c r="BH1562" s="20"/>
      <c r="BI1562" s="20"/>
      <c r="BJ1562" s="20"/>
      <c r="BK1562" s="20"/>
      <c r="BL1562" s="20"/>
      <c r="BM1562" s="20"/>
      <c r="BN1562" s="20"/>
      <c r="BO1562" s="20"/>
      <c r="BP1562" s="20"/>
      <c r="BQ1562" s="20"/>
      <c r="BR1562" s="20"/>
      <c r="BS1562" s="20"/>
      <c r="BT1562" s="20"/>
      <c r="BU1562" s="20"/>
      <c r="BV1562" s="20"/>
      <c r="BW1562" s="20"/>
      <c r="BX1562" s="20"/>
      <c r="BY1562" s="20"/>
      <c r="BZ1562" s="20"/>
      <c r="CA1562" s="5"/>
      <c r="CB1562" s="45" t="s">
        <v>10504</v>
      </c>
      <c r="XBA1562" s="18">
        <f>MIN(XBL1562:XBU1562)</f>
        <v>236.8</v>
      </c>
      <c r="XBB1562" s="21" t="str" cm="1">
        <f t="array" ref="XBB1562:XBK1562">IF(XBA1562=XBL1562:XBU1562,$XBL$2:$XBU$2,"")</f>
        <v/>
      </c>
      <c r="XBC1562" s="21" t="str">
        <v>Soligent</v>
      </c>
      <c r="XBD1562" s="21" t="str">
        <v/>
      </c>
      <c r="XBE1562" s="21" t="str">
        <v/>
      </c>
      <c r="XBF1562" s="21" t="str">
        <v/>
      </c>
      <c r="XBG1562" s="21" t="str">
        <v/>
      </c>
      <c r="XBH1562" s="21" t="str">
        <v/>
      </c>
      <c r="XBI1562" s="21" t="str">
        <v/>
      </c>
      <c r="XBJ1562" s="22" t="str">
        <v/>
      </c>
      <c r="XBK1562" s="22" t="str">
        <v/>
      </c>
      <c r="XBL1562" s="18" t="s">
        <v>8835</v>
      </c>
      <c r="XBM1562" s="18">
        <v>236.8</v>
      </c>
      <c r="XBN1562" s="18" t="s">
        <v>8835</v>
      </c>
      <c r="XBO1562" s="18" t="s">
        <v>8835</v>
      </c>
      <c r="XBP1562" s="18" t="s">
        <v>8835</v>
      </c>
      <c r="XBQ1562" s="18" t="s">
        <v>8835</v>
      </c>
      <c r="XBR1562" s="18" t="s">
        <v>8835</v>
      </c>
      <c r="XBS1562" s="18" t="s">
        <v>8835</v>
      </c>
      <c r="XBT1562" s="18" t="s">
        <v>8835</v>
      </c>
      <c r="XBU1562" s="18" t="s">
        <v>8835</v>
      </c>
    </row>
    <row r="1563" spans="1:80 16277:16297" s="23" customFormat="1" ht="12" x14ac:dyDescent="0.25">
      <c r="A1563" s="5" t="s">
        <v>4629</v>
      </c>
      <c r="B1563" s="5" t="s">
        <v>63</v>
      </c>
      <c r="C1563" s="5" t="s">
        <v>4630</v>
      </c>
      <c r="D1563" s="6" t="s">
        <v>4631</v>
      </c>
      <c r="E1563" s="5"/>
      <c r="F1563" s="6" t="s">
        <v>11846</v>
      </c>
      <c r="G1563" s="5" t="s">
        <v>11870</v>
      </c>
      <c r="H1563" s="6" t="s">
        <v>8938</v>
      </c>
      <c r="I1563" s="6" t="s">
        <v>8938</v>
      </c>
      <c r="J1563" s="20" t="str">
        <f>XBB1563&amp;XBC1563&amp;XBD1563&amp;XBE1563&amp;XBF1563&amp;XBG1563&amp;XBH1563&amp;XBI1563&amp;XBJ1563&amp;XBK1563</f>
        <v/>
      </c>
      <c r="K1563" s="5"/>
      <c r="L1563" s="5"/>
      <c r="M1563" s="5">
        <v>205.13</v>
      </c>
      <c r="N1563" s="5"/>
      <c r="O1563" s="5">
        <v>273.5</v>
      </c>
      <c r="P1563" s="15">
        <f>(O1563-M1563)/O1563*100</f>
        <v>24.998171846435103</v>
      </c>
      <c r="Q1563" s="5"/>
      <c r="R1563" s="5"/>
      <c r="S1563" s="5"/>
      <c r="T1563" s="5"/>
      <c r="U1563" s="5">
        <v>45.19</v>
      </c>
      <c r="V1563" s="5">
        <v>1.37</v>
      </c>
      <c r="W1563" s="5">
        <v>40.86</v>
      </c>
      <c r="X1563" s="5">
        <v>69.09</v>
      </c>
      <c r="Y1563" s="5"/>
      <c r="Z1563" s="5"/>
      <c r="AA1563" s="5"/>
      <c r="AB1563" s="5"/>
      <c r="AC1563" s="5"/>
      <c r="AD1563" s="5"/>
      <c r="AE1563" s="20"/>
      <c r="AF1563" s="20"/>
      <c r="AG1563" s="20"/>
      <c r="AH1563" s="20"/>
      <c r="AI1563" s="20"/>
      <c r="AJ1563" s="20"/>
      <c r="AK1563" s="20"/>
      <c r="AL1563" s="20"/>
      <c r="AM1563" s="20"/>
      <c r="AN1563" s="20"/>
      <c r="AO1563" s="20"/>
      <c r="AP1563" s="20"/>
      <c r="AQ1563" s="20"/>
      <c r="AR1563" s="20"/>
      <c r="AS1563" s="20"/>
      <c r="AT1563" s="20"/>
      <c r="AU1563" s="20"/>
      <c r="AV1563" s="20"/>
      <c r="AW1563" s="20"/>
      <c r="AX1563" s="20"/>
      <c r="AY1563" s="20"/>
      <c r="AZ1563" s="20"/>
      <c r="BA1563" s="20"/>
      <c r="BB1563" s="20"/>
      <c r="BC1563" s="20"/>
      <c r="BD1563" s="20"/>
      <c r="BE1563" s="20"/>
      <c r="BF1563" s="20"/>
      <c r="BG1563" s="20"/>
      <c r="BH1563" s="20"/>
      <c r="BI1563" s="20"/>
      <c r="BJ1563" s="20"/>
      <c r="BK1563" s="20"/>
      <c r="BL1563" s="20"/>
      <c r="BM1563" s="20"/>
      <c r="BN1563" s="20"/>
      <c r="BO1563" s="20"/>
      <c r="BP1563" s="20"/>
      <c r="BQ1563" s="20"/>
      <c r="BR1563" s="20"/>
      <c r="BS1563" s="20"/>
      <c r="BT1563" s="20"/>
      <c r="BU1563" s="20"/>
      <c r="BV1563" s="20"/>
      <c r="BW1563" s="20"/>
      <c r="BX1563" s="20"/>
      <c r="BY1563" s="20"/>
      <c r="BZ1563" s="20"/>
      <c r="CA1563" s="5"/>
      <c r="CB1563" s="45" t="s">
        <v>10505</v>
      </c>
      <c r="XBA1563" s="18">
        <f>MIN(XBL1563:XBU1563)</f>
        <v>0</v>
      </c>
      <c r="XBB1563" s="21" t="str" cm="1">
        <f t="array" ref="XBB1563:XBK1563">IF(XBA1563=XBL1563:XBU1563,$XBL$2:$XBU$2,"")</f>
        <v/>
      </c>
      <c r="XBC1563" s="21" t="str">
        <v/>
      </c>
      <c r="XBD1563" s="21" t="str">
        <v/>
      </c>
      <c r="XBE1563" s="21" t="str">
        <v/>
      </c>
      <c r="XBF1563" s="21" t="str">
        <v/>
      </c>
      <c r="XBG1563" s="21" t="str">
        <v/>
      </c>
      <c r="XBH1563" s="21" t="str">
        <v/>
      </c>
      <c r="XBI1563" s="21" t="str">
        <v/>
      </c>
      <c r="XBJ1563" s="22" t="str">
        <v/>
      </c>
      <c r="XBK1563" s="22" t="str">
        <v/>
      </c>
      <c r="XBL1563" s="18" t="s">
        <v>8835</v>
      </c>
      <c r="XBM1563" s="18" t="s">
        <v>8835</v>
      </c>
      <c r="XBN1563" s="18" t="s">
        <v>8835</v>
      </c>
      <c r="XBO1563" s="18" t="s">
        <v>8835</v>
      </c>
      <c r="XBP1563" s="18" t="s">
        <v>8835</v>
      </c>
      <c r="XBQ1563" s="18" t="s">
        <v>8835</v>
      </c>
      <c r="XBR1563" s="18" t="s">
        <v>8835</v>
      </c>
      <c r="XBS1563" s="18" t="s">
        <v>8835</v>
      </c>
      <c r="XBT1563" s="18" t="s">
        <v>8835</v>
      </c>
      <c r="XBU1563" s="18" t="s">
        <v>8835</v>
      </c>
    </row>
    <row r="1564" spans="1:80 16277:16297" s="23" customFormat="1" ht="12" x14ac:dyDescent="0.25">
      <c r="A1564" s="5" t="s">
        <v>4632</v>
      </c>
      <c r="B1564" s="5" t="s">
        <v>63</v>
      </c>
      <c r="C1564" s="5" t="s">
        <v>4633</v>
      </c>
      <c r="D1564" s="6" t="s">
        <v>4634</v>
      </c>
      <c r="E1564" s="5"/>
      <c r="F1564" s="6" t="s">
        <v>11846</v>
      </c>
      <c r="G1564" s="5" t="s">
        <v>11870</v>
      </c>
      <c r="H1564" s="6" t="s">
        <v>8892</v>
      </c>
      <c r="I1564" s="6" t="s">
        <v>8892</v>
      </c>
      <c r="J1564" s="20" t="str">
        <f>XBB1564&amp;XBC1564&amp;XBD1564&amp;XBE1564&amp;XBF1564&amp;XBG1564&amp;XBH1564&amp;XBI1564&amp;XBJ1564&amp;XBK1564</f>
        <v>Kranich East</v>
      </c>
      <c r="K1564" s="5"/>
      <c r="L1564" s="5"/>
      <c r="M1564" s="5">
        <v>302.39999999999998</v>
      </c>
      <c r="N1564" s="5"/>
      <c r="O1564" s="5">
        <v>410</v>
      </c>
      <c r="P1564" s="15">
        <f>(O1564-M1564)/O1564*100</f>
        <v>26.243902439024396</v>
      </c>
      <c r="Q1564" s="5"/>
      <c r="R1564" s="5"/>
      <c r="S1564" s="5"/>
      <c r="T1564" s="5"/>
      <c r="U1564" s="5">
        <v>62.83</v>
      </c>
      <c r="V1564" s="5">
        <v>1.37</v>
      </c>
      <c r="W1564" s="5">
        <v>44.64</v>
      </c>
      <c r="X1564" s="5">
        <v>89.72</v>
      </c>
      <c r="Y1564" s="5"/>
      <c r="Z1564" s="5"/>
      <c r="AA1564" s="5"/>
      <c r="AB1564" s="5"/>
      <c r="AC1564" s="5"/>
      <c r="AD1564" s="5"/>
      <c r="AE1564" s="20"/>
      <c r="AF1564" s="20"/>
      <c r="AG1564" s="20"/>
      <c r="AH1564" s="20"/>
      <c r="AI1564" s="20"/>
      <c r="AJ1564" s="20"/>
      <c r="AK1564" s="20"/>
      <c r="AL1564" s="20"/>
      <c r="AM1564" s="20"/>
      <c r="AN1564" s="20"/>
      <c r="AO1564" s="20"/>
      <c r="AP1564" s="20"/>
      <c r="AQ1564" s="20"/>
      <c r="AR1564" s="20"/>
      <c r="AS1564" s="20"/>
      <c r="AT1564" s="20"/>
      <c r="AU1564" s="20"/>
      <c r="AV1564" s="20"/>
      <c r="AW1564" s="20"/>
      <c r="AX1564" s="20"/>
      <c r="AY1564" s="20"/>
      <c r="AZ1564" s="20"/>
      <c r="BA1564" s="20"/>
      <c r="BB1564" s="20"/>
      <c r="BC1564" s="20"/>
      <c r="BD1564" s="20"/>
      <c r="BE1564" s="20"/>
      <c r="BF1564" s="20"/>
      <c r="BG1564" s="20"/>
      <c r="BH1564" s="20"/>
      <c r="BI1564" s="20"/>
      <c r="BJ1564" s="20"/>
      <c r="BK1564" s="20"/>
      <c r="BL1564" s="20"/>
      <c r="BM1564" s="20"/>
      <c r="BN1564" s="20"/>
      <c r="BO1564" s="20"/>
      <c r="BP1564" s="20"/>
      <c r="BQ1564" s="20"/>
      <c r="BR1564" s="20"/>
      <c r="BS1564" s="20"/>
      <c r="BT1564" s="20"/>
      <c r="BU1564" s="20"/>
      <c r="BV1564" s="20"/>
      <c r="BW1564" s="20"/>
      <c r="BX1564" s="20"/>
      <c r="BY1564" s="20"/>
      <c r="BZ1564" s="20"/>
      <c r="CA1564" s="5"/>
      <c r="CB1564" s="45" t="s">
        <v>10506</v>
      </c>
      <c r="XBA1564" s="18">
        <f>MIN(XBL1564:XBU1564)</f>
        <v>302.40000000000003</v>
      </c>
      <c r="XBB1564" s="21" t="str" cm="1">
        <f t="array" ref="XBB1564:XBK1564">IF(XBA1564=XBL1564:XBU1564,$XBL$2:$XBU$2,"")</f>
        <v/>
      </c>
      <c r="XBC1564" s="21" t="str">
        <v/>
      </c>
      <c r="XBD1564" s="21" t="str">
        <v/>
      </c>
      <c r="XBE1564" s="21" t="str">
        <v>Kranich East</v>
      </c>
      <c r="XBF1564" s="21" t="str">
        <v/>
      </c>
      <c r="XBG1564" s="21" t="str">
        <v/>
      </c>
      <c r="XBH1564" s="21" t="str">
        <v/>
      </c>
      <c r="XBI1564" s="21" t="str">
        <v/>
      </c>
      <c r="XBJ1564" s="22" t="str">
        <v/>
      </c>
      <c r="XBK1564" s="22" t="str">
        <v/>
      </c>
      <c r="XBL1564" s="18" t="s">
        <v>8835</v>
      </c>
      <c r="XBM1564" s="18" t="s">
        <v>8835</v>
      </c>
      <c r="XBN1564" s="18" t="s">
        <v>8835</v>
      </c>
      <c r="XBO1564" s="18">
        <v>302.40000000000003</v>
      </c>
      <c r="XBP1564" s="18" t="s">
        <v>8835</v>
      </c>
      <c r="XBQ1564" s="18" t="s">
        <v>8835</v>
      </c>
      <c r="XBR1564" s="18" t="s">
        <v>8835</v>
      </c>
      <c r="XBS1564" s="18" t="s">
        <v>8835</v>
      </c>
      <c r="XBT1564" s="18" t="s">
        <v>8835</v>
      </c>
      <c r="XBU1564" s="18" t="s">
        <v>8835</v>
      </c>
    </row>
    <row r="1565" spans="1:80 16277:16297" s="23" customFormat="1" ht="12" x14ac:dyDescent="0.25">
      <c r="A1565" s="5" t="s">
        <v>4637</v>
      </c>
      <c r="B1565" s="5" t="s">
        <v>63</v>
      </c>
      <c r="C1565" s="5" t="s">
        <v>4638</v>
      </c>
      <c r="D1565" s="6" t="s">
        <v>4639</v>
      </c>
      <c r="E1565" s="5"/>
      <c r="F1565" s="6" t="s">
        <v>11846</v>
      </c>
      <c r="G1565" s="5" t="s">
        <v>11870</v>
      </c>
      <c r="H1565" s="6" t="s">
        <v>8459</v>
      </c>
      <c r="I1565" s="6" t="s">
        <v>8459</v>
      </c>
      <c r="J1565" s="20" t="str">
        <f>XBB1565&amp;XBC1565&amp;XBD1565&amp;XBE1565&amp;XBF1565&amp;XBG1565&amp;XBH1565&amp;XBI1565&amp;XBJ1565&amp;XBK1565</f>
        <v>Soligent</v>
      </c>
      <c r="K1565" s="5"/>
      <c r="L1565" s="5"/>
      <c r="M1565" s="5">
        <v>255.2</v>
      </c>
      <c r="N1565" s="5"/>
      <c r="O1565" s="5">
        <v>315</v>
      </c>
      <c r="P1565" s="15">
        <f>(O1565-M1565)/O1565*100</f>
        <v>18.984126984126988</v>
      </c>
      <c r="Q1565" s="5"/>
      <c r="R1565" s="5"/>
      <c r="S1565" s="5"/>
      <c r="T1565" s="5"/>
      <c r="U1565" s="5">
        <v>52.91</v>
      </c>
      <c r="V1565" s="5">
        <v>1.38</v>
      </c>
      <c r="W1565" s="5">
        <v>44.65</v>
      </c>
      <c r="X1565" s="5">
        <v>75.2</v>
      </c>
      <c r="Y1565" s="5"/>
      <c r="Z1565" s="5"/>
      <c r="AA1565" s="5"/>
      <c r="AB1565" s="5"/>
      <c r="AC1565" s="5"/>
      <c r="AD1565" s="5"/>
      <c r="AE1565" s="20"/>
      <c r="AF1565" s="20"/>
      <c r="AG1565" s="20"/>
      <c r="AH1565" s="20"/>
      <c r="AI1565" s="20"/>
      <c r="AJ1565" s="20"/>
      <c r="AK1565" s="20"/>
      <c r="AL1565" s="20"/>
      <c r="AM1565" s="20"/>
      <c r="AN1565" s="20"/>
      <c r="AO1565" s="20"/>
      <c r="AP1565" s="20"/>
      <c r="AQ1565" s="20"/>
      <c r="AR1565" s="20"/>
      <c r="AS1565" s="20"/>
      <c r="AT1565" s="20"/>
      <c r="AU1565" s="20"/>
      <c r="AV1565" s="20"/>
      <c r="AW1565" s="20"/>
      <c r="AX1565" s="20"/>
      <c r="AY1565" s="20"/>
      <c r="AZ1565" s="20"/>
      <c r="BA1565" s="20"/>
      <c r="BB1565" s="20"/>
      <c r="BC1565" s="20"/>
      <c r="BD1565" s="20"/>
      <c r="BE1565" s="20"/>
      <c r="BF1565" s="20"/>
      <c r="BG1565" s="20"/>
      <c r="BH1565" s="20"/>
      <c r="BI1565" s="20"/>
      <c r="BJ1565" s="20"/>
      <c r="BK1565" s="20"/>
      <c r="BL1565" s="20"/>
      <c r="BM1565" s="20"/>
      <c r="BN1565" s="20"/>
      <c r="BO1565" s="20"/>
      <c r="BP1565" s="20"/>
      <c r="BQ1565" s="20"/>
      <c r="BR1565" s="20"/>
      <c r="BS1565" s="20"/>
      <c r="BT1565" s="20"/>
      <c r="BU1565" s="20"/>
      <c r="BV1565" s="20"/>
      <c r="BW1565" s="20"/>
      <c r="BX1565" s="20"/>
      <c r="BY1565" s="20"/>
      <c r="BZ1565" s="20"/>
      <c r="CA1565" s="5"/>
      <c r="CB1565" s="45" t="s">
        <v>10507</v>
      </c>
      <c r="XBA1565" s="18">
        <f>MIN(XBL1565:XBU1565)</f>
        <v>255.2</v>
      </c>
      <c r="XBB1565" s="21" t="str" cm="1">
        <f t="array" ref="XBB1565:XBK1565">IF(XBA1565=XBL1565:XBU1565,$XBL$2:$XBU$2,"")</f>
        <v/>
      </c>
      <c r="XBC1565" s="21" t="str">
        <v>Soligent</v>
      </c>
      <c r="XBD1565" s="21" t="str">
        <v/>
      </c>
      <c r="XBE1565" s="21" t="str">
        <v/>
      </c>
      <c r="XBF1565" s="21" t="str">
        <v/>
      </c>
      <c r="XBG1565" s="21" t="str">
        <v/>
      </c>
      <c r="XBH1565" s="21" t="str">
        <v/>
      </c>
      <c r="XBI1565" s="21" t="str">
        <v/>
      </c>
      <c r="XBJ1565" s="22" t="str">
        <v/>
      </c>
      <c r="XBK1565" s="22" t="str">
        <v/>
      </c>
      <c r="XBL1565" s="18" t="s">
        <v>8835</v>
      </c>
      <c r="XBM1565" s="18">
        <v>255.2</v>
      </c>
      <c r="XBN1565" s="18" t="s">
        <v>8835</v>
      </c>
      <c r="XBO1565" s="18" t="s">
        <v>8835</v>
      </c>
      <c r="XBP1565" s="18" t="s">
        <v>8835</v>
      </c>
      <c r="XBQ1565" s="18" t="s">
        <v>8835</v>
      </c>
      <c r="XBR1565" s="18" t="s">
        <v>8835</v>
      </c>
      <c r="XBS1565" s="18" t="s">
        <v>8835</v>
      </c>
      <c r="XBT1565" s="18" t="s">
        <v>8835</v>
      </c>
      <c r="XBU1565" s="18" t="s">
        <v>8835</v>
      </c>
    </row>
    <row r="1566" spans="1:80 16277:16297" s="23" customFormat="1" ht="12" x14ac:dyDescent="0.25">
      <c r="A1566" s="5" t="s">
        <v>4640</v>
      </c>
      <c r="B1566" s="5" t="s">
        <v>63</v>
      </c>
      <c r="C1566" s="5" t="s">
        <v>4641</v>
      </c>
      <c r="D1566" s="6" t="s">
        <v>4642</v>
      </c>
      <c r="E1566" s="5"/>
      <c r="F1566" s="6" t="s">
        <v>11846</v>
      </c>
      <c r="G1566" s="5" t="s">
        <v>11870</v>
      </c>
      <c r="H1566" s="6" t="s">
        <v>8459</v>
      </c>
      <c r="I1566" s="6" t="s">
        <v>8459</v>
      </c>
      <c r="J1566" s="20" t="str">
        <f>XBB1566&amp;XBC1566&amp;XBD1566&amp;XBE1566&amp;XBF1566&amp;XBG1566&amp;XBH1566&amp;XBI1566&amp;XBJ1566&amp;XBK1566</f>
        <v/>
      </c>
      <c r="K1566" s="5"/>
      <c r="L1566" s="5"/>
      <c r="M1566" s="5">
        <v>274.05</v>
      </c>
      <c r="N1566" s="5"/>
      <c r="O1566" s="5">
        <v>360</v>
      </c>
      <c r="P1566" s="15">
        <f>(O1566-M1566)/O1566*100</f>
        <v>23.874999999999996</v>
      </c>
      <c r="Q1566" s="5"/>
      <c r="R1566" s="5"/>
      <c r="S1566" s="5"/>
      <c r="T1566" s="5"/>
      <c r="U1566" s="5">
        <v>52.91</v>
      </c>
      <c r="V1566" s="5">
        <v>1.38</v>
      </c>
      <c r="W1566" s="5">
        <v>44.65</v>
      </c>
      <c r="X1566" s="5">
        <v>75.2</v>
      </c>
      <c r="Y1566" s="5"/>
      <c r="Z1566" s="5"/>
      <c r="AA1566" s="5"/>
      <c r="AB1566" s="5"/>
      <c r="AC1566" s="5"/>
      <c r="AD1566" s="5"/>
      <c r="AE1566" s="20"/>
      <c r="AF1566" s="20"/>
      <c r="AG1566" s="20"/>
      <c r="AH1566" s="20"/>
      <c r="AI1566" s="20"/>
      <c r="AJ1566" s="20"/>
      <c r="AK1566" s="20"/>
      <c r="AL1566" s="20"/>
      <c r="AM1566" s="20"/>
      <c r="AN1566" s="20"/>
      <c r="AO1566" s="20"/>
      <c r="AP1566" s="20"/>
      <c r="AQ1566" s="20"/>
      <c r="AR1566" s="20"/>
      <c r="AS1566" s="20"/>
      <c r="AT1566" s="20"/>
      <c r="AU1566" s="20"/>
      <c r="AV1566" s="20"/>
      <c r="AW1566" s="20"/>
      <c r="AX1566" s="20"/>
      <c r="AY1566" s="20"/>
      <c r="AZ1566" s="20"/>
      <c r="BA1566" s="20"/>
      <c r="BB1566" s="20"/>
      <c r="BC1566" s="20"/>
      <c r="BD1566" s="20"/>
      <c r="BE1566" s="20"/>
      <c r="BF1566" s="20"/>
      <c r="BG1566" s="20"/>
      <c r="BH1566" s="20"/>
      <c r="BI1566" s="20"/>
      <c r="BJ1566" s="20"/>
      <c r="BK1566" s="20"/>
      <c r="BL1566" s="20"/>
      <c r="BM1566" s="20"/>
      <c r="BN1566" s="20"/>
      <c r="BO1566" s="20"/>
      <c r="BP1566" s="20"/>
      <c r="BQ1566" s="20"/>
      <c r="BR1566" s="20"/>
      <c r="BS1566" s="20"/>
      <c r="BT1566" s="20"/>
      <c r="BU1566" s="20"/>
      <c r="BV1566" s="20"/>
      <c r="BW1566" s="20"/>
      <c r="BX1566" s="20"/>
      <c r="BY1566" s="20"/>
      <c r="BZ1566" s="20"/>
      <c r="CA1566" s="5"/>
      <c r="CB1566" s="45" t="s">
        <v>10508</v>
      </c>
      <c r="XBA1566" s="18">
        <f>MIN(XBL1566:XBU1566)</f>
        <v>0</v>
      </c>
      <c r="XBB1566" s="21" t="str" cm="1">
        <f t="array" ref="XBB1566:XBK1566">IF(XBA1566=XBL1566:XBU1566,$XBL$2:$XBU$2,"")</f>
        <v/>
      </c>
      <c r="XBC1566" s="21" t="str">
        <v/>
      </c>
      <c r="XBD1566" s="21" t="str">
        <v/>
      </c>
      <c r="XBE1566" s="21" t="str">
        <v/>
      </c>
      <c r="XBF1566" s="21" t="str">
        <v/>
      </c>
      <c r="XBG1566" s="21" t="str">
        <v/>
      </c>
      <c r="XBH1566" s="21" t="str">
        <v/>
      </c>
      <c r="XBI1566" s="21" t="str">
        <v/>
      </c>
      <c r="XBJ1566" s="22" t="str">
        <v/>
      </c>
      <c r="XBK1566" s="22" t="str">
        <v/>
      </c>
      <c r="XBL1566" s="18" t="s">
        <v>8835</v>
      </c>
      <c r="XBM1566" s="18" t="s">
        <v>8835</v>
      </c>
      <c r="XBN1566" s="18" t="s">
        <v>8835</v>
      </c>
      <c r="XBO1566" s="18" t="s">
        <v>8835</v>
      </c>
      <c r="XBP1566" s="18" t="s">
        <v>8835</v>
      </c>
      <c r="XBQ1566" s="18" t="s">
        <v>8835</v>
      </c>
      <c r="XBR1566" s="18" t="s">
        <v>8835</v>
      </c>
      <c r="XBS1566" s="18" t="s">
        <v>8835</v>
      </c>
      <c r="XBT1566" s="18" t="s">
        <v>8835</v>
      </c>
      <c r="XBU1566" s="18" t="s">
        <v>8835</v>
      </c>
    </row>
    <row r="1567" spans="1:80 16277:16297" s="23" customFormat="1" ht="12" x14ac:dyDescent="0.25">
      <c r="A1567" s="5" t="s">
        <v>4643</v>
      </c>
      <c r="B1567" s="5" t="s">
        <v>63</v>
      </c>
      <c r="C1567" s="5" t="s">
        <v>4644</v>
      </c>
      <c r="D1567" s="6" t="s">
        <v>4645</v>
      </c>
      <c r="E1567" s="5"/>
      <c r="F1567" s="6" t="s">
        <v>11846</v>
      </c>
      <c r="G1567" s="5" t="s">
        <v>11870</v>
      </c>
      <c r="H1567" s="6" t="s">
        <v>8459</v>
      </c>
      <c r="I1567" s="6" t="s">
        <v>8459</v>
      </c>
      <c r="J1567" s="20" t="str">
        <f>XBB1567&amp;XBC1567&amp;XBD1567&amp;XBE1567&amp;XBF1567&amp;XBG1567&amp;XBH1567&amp;XBI1567&amp;XBJ1567&amp;XBK1567</f>
        <v>Soligent</v>
      </c>
      <c r="K1567" s="5"/>
      <c r="L1567" s="5"/>
      <c r="M1567" s="5">
        <v>226.2</v>
      </c>
      <c r="N1567" s="5"/>
      <c r="O1567" s="5">
        <v>271</v>
      </c>
      <c r="P1567" s="15">
        <f>(O1567-M1567)/O1567*100</f>
        <v>16.53136531365314</v>
      </c>
      <c r="Q1567" s="5"/>
      <c r="R1567" s="5"/>
      <c r="S1567" s="5"/>
      <c r="T1567" s="5"/>
      <c r="U1567" s="5">
        <v>44.09</v>
      </c>
      <c r="V1567" s="5">
        <v>1.38</v>
      </c>
      <c r="W1567" s="5">
        <v>44.65</v>
      </c>
      <c r="X1567" s="5">
        <v>67.400000000000006</v>
      </c>
      <c r="Y1567" s="5"/>
      <c r="Z1567" s="5"/>
      <c r="AA1567" s="5"/>
      <c r="AB1567" s="5"/>
      <c r="AC1567" s="5"/>
      <c r="AD1567" s="5"/>
      <c r="AE1567" s="20"/>
      <c r="AF1567" s="20"/>
      <c r="AG1567" s="20"/>
      <c r="AH1567" s="20"/>
      <c r="AI1567" s="20"/>
      <c r="AJ1567" s="20"/>
      <c r="AK1567" s="20"/>
      <c r="AL1567" s="20"/>
      <c r="AM1567" s="20"/>
      <c r="AN1567" s="20"/>
      <c r="AO1567" s="20"/>
      <c r="AP1567" s="20"/>
      <c r="AQ1567" s="20"/>
      <c r="AR1567" s="20"/>
      <c r="AS1567" s="20"/>
      <c r="AT1567" s="20"/>
      <c r="AU1567" s="20"/>
      <c r="AV1567" s="20"/>
      <c r="AW1567" s="20"/>
      <c r="AX1567" s="20"/>
      <c r="AY1567" s="20"/>
      <c r="AZ1567" s="20"/>
      <c r="BA1567" s="20"/>
      <c r="BB1567" s="20"/>
      <c r="BC1567" s="20"/>
      <c r="BD1567" s="20"/>
      <c r="BE1567" s="20"/>
      <c r="BF1567" s="20"/>
      <c r="BG1567" s="20"/>
      <c r="BH1567" s="20"/>
      <c r="BI1567" s="20"/>
      <c r="BJ1567" s="20"/>
      <c r="BK1567" s="20"/>
      <c r="BL1567" s="20"/>
      <c r="BM1567" s="20"/>
      <c r="BN1567" s="20"/>
      <c r="BO1567" s="20"/>
      <c r="BP1567" s="20"/>
      <c r="BQ1567" s="20"/>
      <c r="BR1567" s="20"/>
      <c r="BS1567" s="20"/>
      <c r="BT1567" s="20"/>
      <c r="BU1567" s="20"/>
      <c r="BV1567" s="20"/>
      <c r="BW1567" s="20"/>
      <c r="BX1567" s="20"/>
      <c r="BY1567" s="20"/>
      <c r="BZ1567" s="20"/>
      <c r="CA1567" s="5"/>
      <c r="CB1567" s="45" t="s">
        <v>10509</v>
      </c>
      <c r="XBA1567" s="18">
        <f>MIN(XBL1567:XBU1567)</f>
        <v>226.2</v>
      </c>
      <c r="XBB1567" s="21" t="str" cm="1">
        <f t="array" ref="XBB1567:XBK1567">IF(XBA1567=XBL1567:XBU1567,$XBL$2:$XBU$2,"")</f>
        <v/>
      </c>
      <c r="XBC1567" s="21" t="str">
        <v>Soligent</v>
      </c>
      <c r="XBD1567" s="21" t="str">
        <v/>
      </c>
      <c r="XBE1567" s="21" t="str">
        <v/>
      </c>
      <c r="XBF1567" s="21" t="str">
        <v/>
      </c>
      <c r="XBG1567" s="21" t="str">
        <v/>
      </c>
      <c r="XBH1567" s="21" t="str">
        <v/>
      </c>
      <c r="XBI1567" s="21" t="str">
        <v/>
      </c>
      <c r="XBJ1567" s="22" t="str">
        <v/>
      </c>
      <c r="XBK1567" s="22" t="str">
        <v/>
      </c>
      <c r="XBL1567" s="18" t="s">
        <v>8835</v>
      </c>
      <c r="XBM1567" s="18">
        <v>226.2</v>
      </c>
      <c r="XBN1567" s="18" t="s">
        <v>8835</v>
      </c>
      <c r="XBO1567" s="18" t="s">
        <v>8835</v>
      </c>
      <c r="XBP1567" s="18" t="s">
        <v>8835</v>
      </c>
      <c r="XBQ1567" s="18" t="s">
        <v>8835</v>
      </c>
      <c r="XBR1567" s="18" t="s">
        <v>8835</v>
      </c>
      <c r="XBS1567" s="18" t="s">
        <v>8835</v>
      </c>
      <c r="XBT1567" s="18" t="s">
        <v>8835</v>
      </c>
      <c r="XBU1567" s="18" t="s">
        <v>8835</v>
      </c>
    </row>
    <row r="1568" spans="1:80 16277:16297" s="23" customFormat="1" ht="12" x14ac:dyDescent="0.25">
      <c r="A1568" s="5" t="s">
        <v>4646</v>
      </c>
      <c r="B1568" s="5" t="s">
        <v>63</v>
      </c>
      <c r="C1568" s="5" t="s">
        <v>4647</v>
      </c>
      <c r="D1568" s="6" t="s">
        <v>4648</v>
      </c>
      <c r="E1568" s="5"/>
      <c r="F1568" s="6" t="s">
        <v>11846</v>
      </c>
      <c r="G1568" s="5" t="s">
        <v>11870</v>
      </c>
      <c r="H1568" s="6" t="s">
        <v>8459</v>
      </c>
      <c r="I1568" s="6" t="s">
        <v>8459</v>
      </c>
      <c r="J1568" s="20" t="str">
        <f>XBB1568&amp;XBC1568&amp;XBD1568&amp;XBE1568&amp;XBF1568&amp;XBG1568&amp;XBH1568&amp;XBI1568&amp;XBJ1568&amp;XBK1568</f>
        <v/>
      </c>
      <c r="K1568" s="5"/>
      <c r="L1568" s="5"/>
      <c r="M1568" s="5">
        <v>247.5</v>
      </c>
      <c r="N1568" s="5"/>
      <c r="O1568" s="5">
        <v>325</v>
      </c>
      <c r="P1568" s="15">
        <f>(O1568-M1568)/O1568*100</f>
        <v>23.846153846153847</v>
      </c>
      <c r="Q1568" s="5"/>
      <c r="R1568" s="5"/>
      <c r="S1568" s="5"/>
      <c r="T1568" s="5"/>
      <c r="U1568" s="5">
        <v>52.91</v>
      </c>
      <c r="V1568" s="5">
        <v>1.38</v>
      </c>
      <c r="W1568" s="5">
        <v>44.65</v>
      </c>
      <c r="X1568" s="5">
        <v>75.2</v>
      </c>
      <c r="Y1568" s="5"/>
      <c r="Z1568" s="5"/>
      <c r="AA1568" s="5"/>
      <c r="AB1568" s="5"/>
      <c r="AC1568" s="5"/>
      <c r="AD1568" s="5"/>
      <c r="AE1568" s="20"/>
      <c r="AF1568" s="20"/>
      <c r="AG1568" s="20"/>
      <c r="AH1568" s="20"/>
      <c r="AI1568" s="20"/>
      <c r="AJ1568" s="20"/>
      <c r="AK1568" s="20"/>
      <c r="AL1568" s="20"/>
      <c r="AM1568" s="20"/>
      <c r="AN1568" s="20"/>
      <c r="AO1568" s="20"/>
      <c r="AP1568" s="20"/>
      <c r="AQ1568" s="20"/>
      <c r="AR1568" s="20"/>
      <c r="AS1568" s="20"/>
      <c r="AT1568" s="20"/>
      <c r="AU1568" s="20"/>
      <c r="AV1568" s="20"/>
      <c r="AW1568" s="20"/>
      <c r="AX1568" s="20"/>
      <c r="AY1568" s="20"/>
      <c r="AZ1568" s="20"/>
      <c r="BA1568" s="20"/>
      <c r="BB1568" s="20"/>
      <c r="BC1568" s="20"/>
      <c r="BD1568" s="20"/>
      <c r="BE1568" s="20"/>
      <c r="BF1568" s="20"/>
      <c r="BG1568" s="20"/>
      <c r="BH1568" s="20"/>
      <c r="BI1568" s="20"/>
      <c r="BJ1568" s="20"/>
      <c r="BK1568" s="20"/>
      <c r="BL1568" s="20"/>
      <c r="BM1568" s="20"/>
      <c r="BN1568" s="20"/>
      <c r="BO1568" s="20"/>
      <c r="BP1568" s="20"/>
      <c r="BQ1568" s="20"/>
      <c r="BR1568" s="20"/>
      <c r="BS1568" s="20"/>
      <c r="BT1568" s="20"/>
      <c r="BU1568" s="20"/>
      <c r="BV1568" s="20"/>
      <c r="BW1568" s="20"/>
      <c r="BX1568" s="20"/>
      <c r="BY1568" s="20"/>
      <c r="BZ1568" s="20"/>
      <c r="CA1568" s="5"/>
      <c r="CB1568" s="45" t="s">
        <v>10510</v>
      </c>
      <c r="XBA1568" s="18">
        <f>MIN(XBL1568:XBU1568)</f>
        <v>0</v>
      </c>
      <c r="XBB1568" s="21" t="str" cm="1">
        <f t="array" ref="XBB1568:XBK1568">IF(XBA1568=XBL1568:XBU1568,$XBL$2:$XBU$2,"")</f>
        <v/>
      </c>
      <c r="XBC1568" s="21" t="str">
        <v/>
      </c>
      <c r="XBD1568" s="21" t="str">
        <v/>
      </c>
      <c r="XBE1568" s="21" t="str">
        <v/>
      </c>
      <c r="XBF1568" s="21" t="str">
        <v/>
      </c>
      <c r="XBG1568" s="21" t="str">
        <v/>
      </c>
      <c r="XBH1568" s="21" t="str">
        <v/>
      </c>
      <c r="XBI1568" s="21" t="str">
        <v/>
      </c>
      <c r="XBJ1568" s="22" t="str">
        <v/>
      </c>
      <c r="XBK1568" s="22" t="str">
        <v/>
      </c>
      <c r="XBL1568" s="18" t="s">
        <v>8835</v>
      </c>
      <c r="XBM1568" s="18" t="s">
        <v>8835</v>
      </c>
      <c r="XBN1568" s="18" t="s">
        <v>8835</v>
      </c>
      <c r="XBO1568" s="18" t="s">
        <v>8835</v>
      </c>
      <c r="XBP1568" s="18" t="s">
        <v>8835</v>
      </c>
      <c r="XBQ1568" s="18" t="s">
        <v>8835</v>
      </c>
      <c r="XBR1568" s="18" t="s">
        <v>8835</v>
      </c>
      <c r="XBS1568" s="18" t="s">
        <v>8835</v>
      </c>
      <c r="XBT1568" s="18" t="s">
        <v>8835</v>
      </c>
      <c r="XBU1568" s="18" t="s">
        <v>8835</v>
      </c>
    </row>
    <row r="1569" spans="1:80 16277:16297" s="23" customFormat="1" ht="12" x14ac:dyDescent="0.25">
      <c r="A1569" s="5" t="s">
        <v>4649</v>
      </c>
      <c r="B1569" s="5" t="s">
        <v>63</v>
      </c>
      <c r="C1569" s="5" t="s">
        <v>4650</v>
      </c>
      <c r="D1569" s="6" t="s">
        <v>4651</v>
      </c>
      <c r="E1569" s="5"/>
      <c r="F1569" s="6" t="s">
        <v>11846</v>
      </c>
      <c r="G1569" s="5" t="s">
        <v>11870</v>
      </c>
      <c r="H1569" s="6" t="s">
        <v>8459</v>
      </c>
      <c r="I1569" s="6" t="s">
        <v>8459</v>
      </c>
      <c r="J1569" s="20" t="str">
        <f>XBB1569&amp;XBC1569&amp;XBD1569&amp;XBE1569&amp;XBF1569&amp;XBG1569&amp;XBH1569&amp;XBI1569&amp;XBJ1569&amp;XBK1569</f>
        <v>Soligent</v>
      </c>
      <c r="K1569" s="5"/>
      <c r="L1569" s="5"/>
      <c r="M1569" s="5">
        <v>199.8</v>
      </c>
      <c r="N1569" s="5"/>
      <c r="O1569" s="5">
        <v>245</v>
      </c>
      <c r="P1569" s="15">
        <f>(O1569-M1569)/O1569*100</f>
        <v>18.448979591836732</v>
      </c>
      <c r="Q1569" s="5"/>
      <c r="R1569" s="5"/>
      <c r="S1569" s="5"/>
      <c r="T1569" s="5"/>
      <c r="U1569" s="5">
        <v>44.09</v>
      </c>
      <c r="V1569" s="5">
        <v>1.38</v>
      </c>
      <c r="W1569" s="5">
        <v>40.869999999999997</v>
      </c>
      <c r="X1569" s="5">
        <v>60.09</v>
      </c>
      <c r="Y1569" s="5"/>
      <c r="Z1569" s="5"/>
      <c r="AA1569" s="5"/>
      <c r="AB1569" s="5"/>
      <c r="AC1569" s="5"/>
      <c r="AD1569" s="5"/>
      <c r="AE1569" s="20"/>
      <c r="AF1569" s="20"/>
      <c r="AG1569" s="20"/>
      <c r="AH1569" s="20"/>
      <c r="AI1569" s="20"/>
      <c r="AJ1569" s="20"/>
      <c r="AK1569" s="20"/>
      <c r="AL1569" s="20"/>
      <c r="AM1569" s="20"/>
      <c r="AN1569" s="20"/>
      <c r="AO1569" s="20"/>
      <c r="AP1569" s="20"/>
      <c r="AQ1569" s="20"/>
      <c r="AR1569" s="20"/>
      <c r="AS1569" s="20"/>
      <c r="AT1569" s="20"/>
      <c r="AU1569" s="20"/>
      <c r="AV1569" s="20"/>
      <c r="AW1569" s="20"/>
      <c r="AX1569" s="20"/>
      <c r="AY1569" s="20"/>
      <c r="AZ1569" s="20"/>
      <c r="BA1569" s="20"/>
      <c r="BB1569" s="20"/>
      <c r="BC1569" s="20"/>
      <c r="BD1569" s="20"/>
      <c r="BE1569" s="20"/>
      <c r="BF1569" s="20"/>
      <c r="BG1569" s="20"/>
      <c r="BH1569" s="20"/>
      <c r="BI1569" s="20"/>
      <c r="BJ1569" s="20"/>
      <c r="BK1569" s="20"/>
      <c r="BL1569" s="20"/>
      <c r="BM1569" s="20"/>
      <c r="BN1569" s="20"/>
      <c r="BO1569" s="20"/>
      <c r="BP1569" s="20"/>
      <c r="BQ1569" s="20"/>
      <c r="BR1569" s="20"/>
      <c r="BS1569" s="20"/>
      <c r="BT1569" s="20"/>
      <c r="BU1569" s="20"/>
      <c r="BV1569" s="20"/>
      <c r="BW1569" s="20"/>
      <c r="BX1569" s="20"/>
      <c r="BY1569" s="20"/>
      <c r="BZ1569" s="20"/>
      <c r="CA1569" s="5"/>
      <c r="CB1569" s="45" t="s">
        <v>10511</v>
      </c>
      <c r="XBA1569" s="18">
        <f>MIN(XBL1569:XBU1569)</f>
        <v>199.8</v>
      </c>
      <c r="XBB1569" s="21" t="str" cm="1">
        <f t="array" ref="XBB1569:XBK1569">IF(XBA1569=XBL1569:XBU1569,$XBL$2:$XBU$2,"")</f>
        <v/>
      </c>
      <c r="XBC1569" s="21" t="str">
        <v>Soligent</v>
      </c>
      <c r="XBD1569" s="21" t="str">
        <v/>
      </c>
      <c r="XBE1569" s="21" t="str">
        <v/>
      </c>
      <c r="XBF1569" s="21" t="str">
        <v/>
      </c>
      <c r="XBG1569" s="21" t="str">
        <v/>
      </c>
      <c r="XBH1569" s="21" t="str">
        <v/>
      </c>
      <c r="XBI1569" s="21" t="str">
        <v/>
      </c>
      <c r="XBJ1569" s="22" t="str">
        <v/>
      </c>
      <c r="XBK1569" s="22" t="str">
        <v/>
      </c>
      <c r="XBL1569" s="18" t="s">
        <v>8835</v>
      </c>
      <c r="XBM1569" s="18">
        <v>199.8</v>
      </c>
      <c r="XBN1569" s="18" t="s">
        <v>8835</v>
      </c>
      <c r="XBO1569" s="18" t="s">
        <v>8835</v>
      </c>
      <c r="XBP1569" s="18" t="s">
        <v>8835</v>
      </c>
      <c r="XBQ1569" s="18" t="s">
        <v>8835</v>
      </c>
      <c r="XBR1569" s="18" t="s">
        <v>8835</v>
      </c>
      <c r="XBS1569" s="18" t="s">
        <v>8835</v>
      </c>
      <c r="XBT1569" s="18" t="s">
        <v>8835</v>
      </c>
      <c r="XBU1569" s="18" t="s">
        <v>8835</v>
      </c>
    </row>
    <row r="1570" spans="1:80 16277:16297" s="23" customFormat="1" ht="12" x14ac:dyDescent="0.25">
      <c r="A1570" s="5" t="s">
        <v>4652</v>
      </c>
      <c r="B1570" s="5" t="s">
        <v>63</v>
      </c>
      <c r="C1570" s="5" t="s">
        <v>8742</v>
      </c>
      <c r="D1570" s="6" t="s">
        <v>4654</v>
      </c>
      <c r="E1570" s="5"/>
      <c r="F1570" s="6" t="s">
        <v>11846</v>
      </c>
      <c r="G1570" s="5" t="s">
        <v>11870</v>
      </c>
      <c r="H1570" s="6" t="s">
        <v>8460</v>
      </c>
      <c r="I1570" s="6" t="s">
        <v>8460</v>
      </c>
      <c r="J1570" s="20" t="str">
        <f>XBB1570&amp;XBC1570&amp;XBD1570&amp;XBE1570&amp;XBF1570&amp;XBG1570&amp;XBH1570&amp;XBI1570&amp;XBJ1570&amp;XBK1570</f>
        <v>Kranich East</v>
      </c>
      <c r="K1570" s="5"/>
      <c r="L1570" s="5"/>
      <c r="M1570" s="5">
        <v>4989.6000000000004</v>
      </c>
      <c r="N1570" s="5"/>
      <c r="O1570" s="5">
        <v>6120</v>
      </c>
      <c r="P1570" s="15">
        <f>(O1570-M1570)/O1570*100</f>
        <v>18.470588235294112</v>
      </c>
      <c r="Q1570" s="5"/>
      <c r="R1570" s="5"/>
      <c r="S1570" s="5"/>
      <c r="T1570" s="5"/>
      <c r="U1570" s="5">
        <v>48.5</v>
      </c>
      <c r="V1570" s="5">
        <v>44.09</v>
      </c>
      <c r="W1570" s="5">
        <v>44.88</v>
      </c>
      <c r="X1570" s="5">
        <v>77.95</v>
      </c>
      <c r="Y1570" s="5"/>
      <c r="Z1570" s="5"/>
      <c r="AA1570" s="5"/>
      <c r="AB1570" s="5"/>
      <c r="AC1570" s="5"/>
      <c r="AD1570" s="5"/>
      <c r="AE1570" s="20"/>
      <c r="AF1570" s="20"/>
      <c r="AG1570" s="20"/>
      <c r="AH1570" s="20"/>
      <c r="AI1570" s="20"/>
      <c r="AJ1570" s="20"/>
      <c r="AK1570" s="20"/>
      <c r="AL1570" s="20"/>
      <c r="AM1570" s="20"/>
      <c r="AN1570" s="20"/>
      <c r="AO1570" s="20"/>
      <c r="AP1570" s="20"/>
      <c r="AQ1570" s="20"/>
      <c r="AR1570" s="20"/>
      <c r="AS1570" s="20"/>
      <c r="AT1570" s="20"/>
      <c r="AU1570" s="20"/>
      <c r="AV1570" s="20"/>
      <c r="AW1570" s="20"/>
      <c r="AX1570" s="20"/>
      <c r="AY1570" s="20"/>
      <c r="AZ1570" s="20"/>
      <c r="BA1570" s="20"/>
      <c r="BB1570" s="20"/>
      <c r="BC1570" s="20"/>
      <c r="BD1570" s="20"/>
      <c r="BE1570" s="20"/>
      <c r="BF1570" s="20"/>
      <c r="BG1570" s="20"/>
      <c r="BH1570" s="20"/>
      <c r="BI1570" s="20"/>
      <c r="BJ1570" s="20"/>
      <c r="BK1570" s="20"/>
      <c r="BL1570" s="20"/>
      <c r="BM1570" s="20"/>
      <c r="BN1570" s="20"/>
      <c r="BO1570" s="20"/>
      <c r="BP1570" s="20"/>
      <c r="BQ1570" s="20"/>
      <c r="BR1570" s="20"/>
      <c r="BS1570" s="20"/>
      <c r="BT1570" s="20"/>
      <c r="BU1570" s="20"/>
      <c r="BV1570" s="20"/>
      <c r="BW1570" s="20"/>
      <c r="BX1570" s="20"/>
      <c r="BY1570" s="20"/>
      <c r="BZ1570" s="20"/>
      <c r="CA1570" s="5"/>
      <c r="CB1570" s="45" t="s">
        <v>10512</v>
      </c>
      <c r="XBA1570" s="18">
        <f>MIN(XBL1570:XBU1570)</f>
        <v>4989.6000000000004</v>
      </c>
      <c r="XBB1570" s="21" t="str" cm="1">
        <f t="array" ref="XBB1570:XBK1570">IF(XBA1570=XBL1570:XBU1570,$XBL$2:$XBU$2,"")</f>
        <v/>
      </c>
      <c r="XBC1570" s="21" t="str">
        <v/>
      </c>
      <c r="XBD1570" s="21" t="str">
        <v/>
      </c>
      <c r="XBE1570" s="21" t="str">
        <v>Kranich East</v>
      </c>
      <c r="XBF1570" s="21" t="str">
        <v/>
      </c>
      <c r="XBG1570" s="21" t="str">
        <v/>
      </c>
      <c r="XBH1570" s="21" t="str">
        <v/>
      </c>
      <c r="XBI1570" s="21" t="str">
        <v/>
      </c>
      <c r="XBJ1570" s="22" t="str">
        <v/>
      </c>
      <c r="XBK1570" s="22" t="str">
        <v/>
      </c>
      <c r="XBL1570" s="18" t="s">
        <v>8835</v>
      </c>
      <c r="XBM1570" s="18" t="s">
        <v>8835</v>
      </c>
      <c r="XBN1570" s="18" t="s">
        <v>8835</v>
      </c>
      <c r="XBO1570" s="18">
        <v>4989.6000000000004</v>
      </c>
      <c r="XBP1570" s="18" t="s">
        <v>8835</v>
      </c>
      <c r="XBQ1570" s="18" t="s">
        <v>8835</v>
      </c>
      <c r="XBR1570" s="18" t="s">
        <v>8835</v>
      </c>
      <c r="XBS1570" s="18" t="s">
        <v>8835</v>
      </c>
      <c r="XBT1570" s="18" t="s">
        <v>8835</v>
      </c>
      <c r="XBU1570" s="18" t="s">
        <v>8835</v>
      </c>
    </row>
    <row r="1571" spans="1:80 16277:16297" s="23" customFormat="1" ht="12" x14ac:dyDescent="0.25">
      <c r="A1571" s="5" t="s">
        <v>4655</v>
      </c>
      <c r="B1571" s="5" t="s">
        <v>63</v>
      </c>
      <c r="C1571" s="5" t="s">
        <v>4656</v>
      </c>
      <c r="D1571" s="6" t="s">
        <v>4657</v>
      </c>
      <c r="E1571" s="5"/>
      <c r="F1571" s="6" t="s">
        <v>11846</v>
      </c>
      <c r="G1571" s="5" t="s">
        <v>11870</v>
      </c>
      <c r="H1571" s="6" t="s">
        <v>8460</v>
      </c>
      <c r="I1571" s="6" t="s">
        <v>8460</v>
      </c>
      <c r="J1571" s="20" t="str">
        <f>XBB1571&amp;XBC1571&amp;XBD1571&amp;XBE1571&amp;XBF1571&amp;XBG1571&amp;XBH1571&amp;XBI1571&amp;XBJ1571&amp;XBK1571</f>
        <v/>
      </c>
      <c r="K1571" s="5"/>
      <c r="L1571" s="5"/>
      <c r="M1571" s="5">
        <v>254.2</v>
      </c>
      <c r="N1571" s="5"/>
      <c r="O1571" s="5">
        <v>315.2</v>
      </c>
      <c r="P1571" s="15">
        <f>(O1571-M1571)/O1571*100</f>
        <v>19.352791878172589</v>
      </c>
      <c r="Q1571" s="5"/>
      <c r="R1571" s="5"/>
      <c r="S1571" s="5"/>
      <c r="T1571" s="5"/>
      <c r="U1571" s="5">
        <v>48.5</v>
      </c>
      <c r="V1571" s="5">
        <v>1.57</v>
      </c>
      <c r="W1571" s="5">
        <v>39.44</v>
      </c>
      <c r="X1571" s="5">
        <v>78.03</v>
      </c>
      <c r="Y1571" s="5"/>
      <c r="Z1571" s="5"/>
      <c r="AA1571" s="5"/>
      <c r="AB1571" s="5"/>
      <c r="AC1571" s="5"/>
      <c r="AD1571" s="5"/>
      <c r="AE1571" s="20"/>
      <c r="AF1571" s="20"/>
      <c r="AG1571" s="20"/>
      <c r="AH1571" s="20"/>
      <c r="AI1571" s="20"/>
      <c r="AJ1571" s="20"/>
      <c r="AK1571" s="20"/>
      <c r="AL1571" s="20"/>
      <c r="AM1571" s="20"/>
      <c r="AN1571" s="20"/>
      <c r="AO1571" s="20"/>
      <c r="AP1571" s="20"/>
      <c r="AQ1571" s="20"/>
      <c r="AR1571" s="20"/>
      <c r="AS1571" s="20"/>
      <c r="AT1571" s="20"/>
      <c r="AU1571" s="20"/>
      <c r="AV1571" s="20"/>
      <c r="AW1571" s="20"/>
      <c r="AX1571" s="20"/>
      <c r="AY1571" s="20"/>
      <c r="AZ1571" s="20"/>
      <c r="BA1571" s="20"/>
      <c r="BB1571" s="20"/>
      <c r="BC1571" s="20"/>
      <c r="BD1571" s="20"/>
      <c r="BE1571" s="20"/>
      <c r="BF1571" s="20"/>
      <c r="BG1571" s="20"/>
      <c r="BH1571" s="20"/>
      <c r="BI1571" s="20"/>
      <c r="BJ1571" s="20"/>
      <c r="BK1571" s="20"/>
      <c r="BL1571" s="20"/>
      <c r="BM1571" s="20"/>
      <c r="BN1571" s="20"/>
      <c r="BO1571" s="20"/>
      <c r="BP1571" s="20"/>
      <c r="BQ1571" s="20"/>
      <c r="BR1571" s="20"/>
      <c r="BS1571" s="20"/>
      <c r="BT1571" s="20"/>
      <c r="BU1571" s="20"/>
      <c r="BV1571" s="20"/>
      <c r="BW1571" s="20"/>
      <c r="BX1571" s="20"/>
      <c r="BY1571" s="20"/>
      <c r="BZ1571" s="20"/>
      <c r="CA1571" s="5"/>
      <c r="CB1571" s="45" t="s">
        <v>10513</v>
      </c>
      <c r="XBA1571" s="18">
        <f>MIN(XBL1571:XBU1571)</f>
        <v>0</v>
      </c>
      <c r="XBB1571" s="21" t="str" cm="1">
        <f t="array" ref="XBB1571:XBK1571">IF(XBA1571=XBL1571:XBU1571,$XBL$2:$XBU$2,"")</f>
        <v/>
      </c>
      <c r="XBC1571" s="21" t="str">
        <v/>
      </c>
      <c r="XBD1571" s="21" t="str">
        <v/>
      </c>
      <c r="XBE1571" s="21" t="str">
        <v/>
      </c>
      <c r="XBF1571" s="21" t="str">
        <v/>
      </c>
      <c r="XBG1571" s="21" t="str">
        <v/>
      </c>
      <c r="XBH1571" s="21" t="str">
        <v/>
      </c>
      <c r="XBI1571" s="21" t="str">
        <v/>
      </c>
      <c r="XBJ1571" s="22" t="str">
        <v/>
      </c>
      <c r="XBK1571" s="22" t="str">
        <v/>
      </c>
      <c r="XBL1571" s="18" t="s">
        <v>8835</v>
      </c>
      <c r="XBM1571" s="18" t="s">
        <v>8835</v>
      </c>
      <c r="XBN1571" s="18" t="s">
        <v>8835</v>
      </c>
      <c r="XBO1571" s="18" t="s">
        <v>8835</v>
      </c>
      <c r="XBP1571" s="18" t="s">
        <v>8835</v>
      </c>
      <c r="XBQ1571" s="18" t="s">
        <v>8835</v>
      </c>
      <c r="XBR1571" s="18" t="s">
        <v>8835</v>
      </c>
      <c r="XBS1571" s="18" t="s">
        <v>8835</v>
      </c>
      <c r="XBT1571" s="18" t="s">
        <v>8835</v>
      </c>
      <c r="XBU1571" s="18" t="s">
        <v>8835</v>
      </c>
    </row>
    <row r="1572" spans="1:80 16277:16297" s="23" customFormat="1" ht="12" x14ac:dyDescent="0.25">
      <c r="A1572" s="5" t="s">
        <v>4658</v>
      </c>
      <c r="B1572" s="5" t="s">
        <v>63</v>
      </c>
      <c r="C1572" s="5" t="s">
        <v>4653</v>
      </c>
      <c r="D1572" s="6" t="s">
        <v>4659</v>
      </c>
      <c r="E1572" s="5"/>
      <c r="F1572" s="6" t="s">
        <v>11846</v>
      </c>
      <c r="G1572" s="5" t="s">
        <v>11870</v>
      </c>
      <c r="H1572" s="6" t="s">
        <v>8460</v>
      </c>
      <c r="I1572" s="6" t="s">
        <v>8460</v>
      </c>
      <c r="J1572" s="20" t="str">
        <f>XBB1572&amp;XBC1572&amp;XBD1572&amp;XBE1572&amp;XBF1572&amp;XBG1572&amp;XBH1572&amp;XBI1572&amp;XBJ1572&amp;XBK1572</f>
        <v/>
      </c>
      <c r="K1572" s="5"/>
      <c r="L1572" s="5"/>
      <c r="M1572" s="5">
        <v>178.2</v>
      </c>
      <c r="N1572" s="5"/>
      <c r="O1572" s="5">
        <v>220</v>
      </c>
      <c r="P1572" s="15">
        <f>(O1572-M1572)/O1572*100</f>
        <v>19.000000000000007</v>
      </c>
      <c r="Q1572" s="5"/>
      <c r="R1572" s="5"/>
      <c r="S1572" s="5"/>
      <c r="T1572" s="5"/>
      <c r="U1572" s="5">
        <v>48.5</v>
      </c>
      <c r="V1572" s="5">
        <v>1.57</v>
      </c>
      <c r="W1572" s="5">
        <v>39.44</v>
      </c>
      <c r="X1572" s="5">
        <v>78.03</v>
      </c>
      <c r="Y1572" s="5"/>
      <c r="Z1572" s="5"/>
      <c r="AA1572" s="5"/>
      <c r="AB1572" s="5"/>
      <c r="AC1572" s="5"/>
      <c r="AD1572" s="5"/>
      <c r="AE1572" s="20"/>
      <c r="AF1572" s="20"/>
      <c r="AG1572" s="20"/>
      <c r="AH1572" s="20"/>
      <c r="AI1572" s="20"/>
      <c r="AJ1572" s="20"/>
      <c r="AK1572" s="20"/>
      <c r="AL1572" s="20"/>
      <c r="AM1572" s="20"/>
      <c r="AN1572" s="20"/>
      <c r="AO1572" s="20"/>
      <c r="AP1572" s="20"/>
      <c r="AQ1572" s="20"/>
      <c r="AR1572" s="20"/>
      <c r="AS1572" s="20"/>
      <c r="AT1572" s="20"/>
      <c r="AU1572" s="20"/>
      <c r="AV1572" s="20"/>
      <c r="AW1572" s="20"/>
      <c r="AX1572" s="20"/>
      <c r="AY1572" s="20"/>
      <c r="AZ1572" s="20"/>
      <c r="BA1572" s="20"/>
      <c r="BB1572" s="20"/>
      <c r="BC1572" s="20"/>
      <c r="BD1572" s="20"/>
      <c r="BE1572" s="20"/>
      <c r="BF1572" s="20"/>
      <c r="BG1572" s="20"/>
      <c r="BH1572" s="20"/>
      <c r="BI1572" s="20"/>
      <c r="BJ1572" s="20"/>
      <c r="BK1572" s="20"/>
      <c r="BL1572" s="20"/>
      <c r="BM1572" s="20"/>
      <c r="BN1572" s="20"/>
      <c r="BO1572" s="20"/>
      <c r="BP1572" s="20"/>
      <c r="BQ1572" s="20"/>
      <c r="BR1572" s="20"/>
      <c r="BS1572" s="20"/>
      <c r="BT1572" s="20"/>
      <c r="BU1572" s="20"/>
      <c r="BV1572" s="20"/>
      <c r="BW1572" s="20"/>
      <c r="BX1572" s="20"/>
      <c r="BY1572" s="20"/>
      <c r="BZ1572" s="20"/>
      <c r="CA1572" s="5"/>
      <c r="CB1572" s="45" t="s">
        <v>10514</v>
      </c>
      <c r="XBA1572" s="18">
        <f>MIN(XBL1572:XBU1572)</f>
        <v>0</v>
      </c>
      <c r="XBB1572" s="21" t="str" cm="1">
        <f t="array" ref="XBB1572:XBK1572">IF(XBA1572=XBL1572:XBU1572,$XBL$2:$XBU$2,"")</f>
        <v/>
      </c>
      <c r="XBC1572" s="21" t="str">
        <v/>
      </c>
      <c r="XBD1572" s="21" t="str">
        <v/>
      </c>
      <c r="XBE1572" s="21" t="str">
        <v/>
      </c>
      <c r="XBF1572" s="21" t="str">
        <v/>
      </c>
      <c r="XBG1572" s="21" t="str">
        <v/>
      </c>
      <c r="XBH1572" s="21" t="str">
        <v/>
      </c>
      <c r="XBI1572" s="21" t="str">
        <v/>
      </c>
      <c r="XBJ1572" s="22" t="str">
        <v/>
      </c>
      <c r="XBK1572" s="22" t="str">
        <v/>
      </c>
      <c r="XBL1572" s="18" t="s">
        <v>8835</v>
      </c>
      <c r="XBM1572" s="18" t="s">
        <v>8835</v>
      </c>
      <c r="XBN1572" s="18" t="s">
        <v>8835</v>
      </c>
      <c r="XBO1572" s="18" t="s">
        <v>8835</v>
      </c>
      <c r="XBP1572" s="18" t="s">
        <v>8835</v>
      </c>
      <c r="XBQ1572" s="18" t="s">
        <v>8835</v>
      </c>
      <c r="XBR1572" s="18" t="s">
        <v>8835</v>
      </c>
      <c r="XBS1572" s="18" t="s">
        <v>8835</v>
      </c>
      <c r="XBT1572" s="18" t="s">
        <v>8835</v>
      </c>
      <c r="XBU1572" s="18" t="s">
        <v>8835</v>
      </c>
    </row>
    <row r="1573" spans="1:80 16277:16297" s="23" customFormat="1" ht="12" x14ac:dyDescent="0.25">
      <c r="A1573" s="5" t="s">
        <v>4660</v>
      </c>
      <c r="B1573" s="5" t="s">
        <v>63</v>
      </c>
      <c r="C1573" s="5" t="s">
        <v>4661</v>
      </c>
      <c r="D1573" s="6" t="s">
        <v>4662</v>
      </c>
      <c r="E1573" s="5"/>
      <c r="F1573" s="6" t="s">
        <v>11846</v>
      </c>
      <c r="G1573" s="5" t="s">
        <v>11870</v>
      </c>
      <c r="H1573" s="6" t="s">
        <v>8461</v>
      </c>
      <c r="I1573" s="6" t="s">
        <v>8461</v>
      </c>
      <c r="J1573" s="20" t="str">
        <f>XBB1573&amp;XBC1573&amp;XBD1573&amp;XBE1573&amp;XBF1573&amp;XBG1573&amp;XBH1573&amp;XBI1573&amp;XBJ1573&amp;XBK1573</f>
        <v>Kranich East</v>
      </c>
      <c r="K1573" s="5"/>
      <c r="L1573" s="5"/>
      <c r="M1573" s="5">
        <v>7898.8</v>
      </c>
      <c r="N1573" s="5"/>
      <c r="O1573" s="5">
        <v>10920</v>
      </c>
      <c r="P1573" s="15">
        <f>(O1573-M1573)/O1573*100</f>
        <v>27.666666666666668</v>
      </c>
      <c r="Q1573" s="5"/>
      <c r="R1573" s="5"/>
      <c r="S1573" s="5"/>
      <c r="T1573" s="5"/>
      <c r="U1573" s="5">
        <v>56.9</v>
      </c>
      <c r="V1573" s="5">
        <v>1.37</v>
      </c>
      <c r="W1573" s="5">
        <v>40.799999999999997</v>
      </c>
      <c r="X1573" s="5">
        <v>89</v>
      </c>
      <c r="Y1573" s="5"/>
      <c r="Z1573" s="5"/>
      <c r="AA1573" s="5"/>
      <c r="AB1573" s="5"/>
      <c r="AC1573" s="5"/>
      <c r="AD1573" s="5"/>
      <c r="AE1573" s="20"/>
      <c r="AF1573" s="20"/>
      <c r="AG1573" s="20"/>
      <c r="AH1573" s="20"/>
      <c r="AI1573" s="20"/>
      <c r="AJ1573" s="20"/>
      <c r="AK1573" s="20"/>
      <c r="AL1573" s="20"/>
      <c r="AM1573" s="20"/>
      <c r="AN1573" s="20"/>
      <c r="AO1573" s="20"/>
      <c r="AP1573" s="20"/>
      <c r="AQ1573" s="20"/>
      <c r="AR1573" s="20"/>
      <c r="AS1573" s="20"/>
      <c r="AT1573" s="20"/>
      <c r="AU1573" s="20"/>
      <c r="AV1573" s="20"/>
      <c r="AW1573" s="20"/>
      <c r="AX1573" s="20"/>
      <c r="AY1573" s="20"/>
      <c r="AZ1573" s="20"/>
      <c r="BA1573" s="20"/>
      <c r="BB1573" s="20"/>
      <c r="BC1573" s="20"/>
      <c r="BD1573" s="20"/>
      <c r="BE1573" s="20"/>
      <c r="BF1573" s="20"/>
      <c r="BG1573" s="20"/>
      <c r="BH1573" s="20"/>
      <c r="BI1573" s="20"/>
      <c r="BJ1573" s="20"/>
      <c r="BK1573" s="20"/>
      <c r="BL1573" s="20"/>
      <c r="BM1573" s="20"/>
      <c r="BN1573" s="20"/>
      <c r="BO1573" s="20"/>
      <c r="BP1573" s="20"/>
      <c r="BQ1573" s="20"/>
      <c r="BR1573" s="20"/>
      <c r="BS1573" s="20"/>
      <c r="BT1573" s="20"/>
      <c r="BU1573" s="20"/>
      <c r="BV1573" s="20"/>
      <c r="BW1573" s="20"/>
      <c r="BX1573" s="20"/>
      <c r="BY1573" s="20"/>
      <c r="BZ1573" s="20"/>
      <c r="CA1573" s="5"/>
      <c r="CB1573" s="45" t="s">
        <v>10515</v>
      </c>
      <c r="XBA1573" s="18">
        <f>MIN(XBL1573:XBU1573)</f>
        <v>7898.8</v>
      </c>
      <c r="XBB1573" s="21" t="str" cm="1">
        <f t="array" ref="XBB1573:XBK1573">IF(XBA1573=XBL1573:XBU1573,$XBL$2:$XBU$2,"")</f>
        <v/>
      </c>
      <c r="XBC1573" s="21" t="str">
        <v/>
      </c>
      <c r="XBD1573" s="21" t="str">
        <v/>
      </c>
      <c r="XBE1573" s="21" t="str">
        <v>Kranich East</v>
      </c>
      <c r="XBF1573" s="21" t="str">
        <v/>
      </c>
      <c r="XBG1573" s="21" t="str">
        <v/>
      </c>
      <c r="XBH1573" s="21" t="str">
        <v/>
      </c>
      <c r="XBI1573" s="21" t="str">
        <v/>
      </c>
      <c r="XBJ1573" s="22" t="str">
        <v/>
      </c>
      <c r="XBK1573" s="22" t="str">
        <v/>
      </c>
      <c r="XBL1573" s="18" t="s">
        <v>8835</v>
      </c>
      <c r="XBM1573" s="18" t="s">
        <v>8835</v>
      </c>
      <c r="XBN1573" s="18" t="s">
        <v>8835</v>
      </c>
      <c r="XBO1573" s="18">
        <v>7898.8</v>
      </c>
      <c r="XBP1573" s="18" t="s">
        <v>8835</v>
      </c>
      <c r="XBQ1573" s="18" t="s">
        <v>8835</v>
      </c>
      <c r="XBR1573" s="18" t="s">
        <v>8835</v>
      </c>
      <c r="XBS1573" s="18" t="s">
        <v>8835</v>
      </c>
      <c r="XBT1573" s="18" t="s">
        <v>8835</v>
      </c>
      <c r="XBU1573" s="18" t="s">
        <v>8835</v>
      </c>
    </row>
    <row r="1574" spans="1:80 16277:16297" s="23" customFormat="1" ht="12" x14ac:dyDescent="0.25">
      <c r="A1574" s="5" t="s">
        <v>4663</v>
      </c>
      <c r="B1574" s="5" t="s">
        <v>63</v>
      </c>
      <c r="C1574" s="5" t="s">
        <v>4664</v>
      </c>
      <c r="D1574" s="6" t="s">
        <v>4665</v>
      </c>
      <c r="E1574" s="5"/>
      <c r="F1574" s="6" t="s">
        <v>11846</v>
      </c>
      <c r="G1574" s="5" t="s">
        <v>11870</v>
      </c>
      <c r="H1574" s="6" t="s">
        <v>8461</v>
      </c>
      <c r="I1574" s="6" t="s">
        <v>8461</v>
      </c>
      <c r="J1574" s="20" t="str">
        <f>XBB1574&amp;XBC1574&amp;XBD1574&amp;XBE1574&amp;XBF1574&amp;XBG1574&amp;XBH1574&amp;XBI1574&amp;XBJ1574&amp;XBK1574</f>
        <v/>
      </c>
      <c r="K1574" s="5"/>
      <c r="L1574" s="5"/>
      <c r="M1574" s="5">
        <v>303.8</v>
      </c>
      <c r="N1574" s="5"/>
      <c r="O1574" s="5">
        <v>376.6</v>
      </c>
      <c r="P1574" s="15">
        <f>(O1574-M1574)/O1574*100</f>
        <v>19.330855018587361</v>
      </c>
      <c r="Q1574" s="5"/>
      <c r="R1574" s="5"/>
      <c r="S1574" s="5"/>
      <c r="T1574" s="5"/>
      <c r="U1574" s="5">
        <v>56.9</v>
      </c>
      <c r="V1574" s="5">
        <v>1.37</v>
      </c>
      <c r="W1574" s="5">
        <v>40.799999999999997</v>
      </c>
      <c r="X1574" s="5">
        <v>89</v>
      </c>
      <c r="Y1574" s="5"/>
      <c r="Z1574" s="5"/>
      <c r="AA1574" s="5"/>
      <c r="AB1574" s="5"/>
      <c r="AC1574" s="5"/>
      <c r="AD1574" s="5"/>
      <c r="AE1574" s="20"/>
      <c r="AF1574" s="20"/>
      <c r="AG1574" s="20"/>
      <c r="AH1574" s="20"/>
      <c r="AI1574" s="20"/>
      <c r="AJ1574" s="20"/>
      <c r="AK1574" s="20"/>
      <c r="AL1574" s="20"/>
      <c r="AM1574" s="20"/>
      <c r="AN1574" s="20"/>
      <c r="AO1574" s="20"/>
      <c r="AP1574" s="20"/>
      <c r="AQ1574" s="20"/>
      <c r="AR1574" s="20"/>
      <c r="AS1574" s="20"/>
      <c r="AT1574" s="20"/>
      <c r="AU1574" s="20"/>
      <c r="AV1574" s="20"/>
      <c r="AW1574" s="20"/>
      <c r="AX1574" s="20"/>
      <c r="AY1574" s="20"/>
      <c r="AZ1574" s="20"/>
      <c r="BA1574" s="20"/>
      <c r="BB1574" s="20"/>
      <c r="BC1574" s="20"/>
      <c r="BD1574" s="20"/>
      <c r="BE1574" s="20"/>
      <c r="BF1574" s="20"/>
      <c r="BG1574" s="20"/>
      <c r="BH1574" s="20"/>
      <c r="BI1574" s="20"/>
      <c r="BJ1574" s="20"/>
      <c r="BK1574" s="20"/>
      <c r="BL1574" s="20"/>
      <c r="BM1574" s="20"/>
      <c r="BN1574" s="20"/>
      <c r="BO1574" s="20"/>
      <c r="BP1574" s="20"/>
      <c r="BQ1574" s="20"/>
      <c r="BR1574" s="20"/>
      <c r="BS1574" s="20"/>
      <c r="BT1574" s="20"/>
      <c r="BU1574" s="20"/>
      <c r="BV1574" s="20"/>
      <c r="BW1574" s="20"/>
      <c r="BX1574" s="20"/>
      <c r="BY1574" s="20"/>
      <c r="BZ1574" s="20"/>
      <c r="CA1574" s="5"/>
      <c r="CB1574" s="45" t="s">
        <v>10516</v>
      </c>
      <c r="XBA1574" s="18">
        <f>MIN(XBL1574:XBU1574)</f>
        <v>0</v>
      </c>
      <c r="XBB1574" s="21" t="str" cm="1">
        <f t="array" ref="XBB1574:XBK1574">IF(XBA1574=XBL1574:XBU1574,$XBL$2:$XBU$2,"")</f>
        <v/>
      </c>
      <c r="XBC1574" s="21" t="str">
        <v/>
      </c>
      <c r="XBD1574" s="21" t="str">
        <v/>
      </c>
      <c r="XBE1574" s="21" t="str">
        <v/>
      </c>
      <c r="XBF1574" s="21" t="str">
        <v/>
      </c>
      <c r="XBG1574" s="21" t="str">
        <v/>
      </c>
      <c r="XBH1574" s="21" t="str">
        <v/>
      </c>
      <c r="XBI1574" s="21" t="str">
        <v/>
      </c>
      <c r="XBJ1574" s="22" t="str">
        <v/>
      </c>
      <c r="XBK1574" s="22" t="str">
        <v/>
      </c>
      <c r="XBL1574" s="18" t="s">
        <v>8835</v>
      </c>
      <c r="XBM1574" s="18" t="s">
        <v>8835</v>
      </c>
      <c r="XBN1574" s="18" t="s">
        <v>8835</v>
      </c>
      <c r="XBO1574" s="18" t="s">
        <v>8835</v>
      </c>
      <c r="XBP1574" s="18" t="s">
        <v>8835</v>
      </c>
      <c r="XBQ1574" s="18" t="s">
        <v>8835</v>
      </c>
      <c r="XBR1574" s="18" t="s">
        <v>8835</v>
      </c>
      <c r="XBS1574" s="18" t="s">
        <v>8835</v>
      </c>
      <c r="XBT1574" s="18" t="s">
        <v>8835</v>
      </c>
      <c r="XBU1574" s="18" t="s">
        <v>8835</v>
      </c>
    </row>
    <row r="1575" spans="1:80 16277:16297" s="23" customFormat="1" ht="12" x14ac:dyDescent="0.25">
      <c r="A1575" s="5" t="s">
        <v>4666</v>
      </c>
      <c r="B1575" s="5" t="s">
        <v>63</v>
      </c>
      <c r="C1575" s="5" t="s">
        <v>4667</v>
      </c>
      <c r="D1575" s="6" t="s">
        <v>4668</v>
      </c>
      <c r="E1575" s="5"/>
      <c r="F1575" s="6" t="s">
        <v>11846</v>
      </c>
      <c r="G1575" s="5" t="s">
        <v>11870</v>
      </c>
      <c r="H1575" s="6" t="s">
        <v>8461</v>
      </c>
      <c r="I1575" s="6" t="s">
        <v>8461</v>
      </c>
      <c r="J1575" s="20" t="str">
        <f>XBB1575&amp;XBC1575&amp;XBD1575&amp;XBE1575&amp;XBF1575&amp;XBG1575&amp;XBH1575&amp;XBI1575&amp;XBJ1575&amp;XBK1575</f>
        <v>Krannich West</v>
      </c>
      <c r="K1575" s="5"/>
      <c r="L1575" s="5"/>
      <c r="M1575" s="5">
        <v>251.6</v>
      </c>
      <c r="N1575" s="5"/>
      <c r="O1575" s="5">
        <v>306</v>
      </c>
      <c r="P1575" s="15">
        <f>(O1575-M1575)/O1575*100</f>
        <v>17.777777777777779</v>
      </c>
      <c r="Q1575" s="5"/>
      <c r="R1575" s="5"/>
      <c r="S1575" s="5"/>
      <c r="T1575" s="5"/>
      <c r="U1575" s="5">
        <v>43</v>
      </c>
      <c r="V1575" s="5">
        <v>1.37</v>
      </c>
      <c r="W1575" s="5">
        <v>40.799999999999997</v>
      </c>
      <c r="X1575" s="5">
        <v>69.400000000000006</v>
      </c>
      <c r="Y1575" s="5"/>
      <c r="Z1575" s="5"/>
      <c r="AA1575" s="5"/>
      <c r="AB1575" s="5"/>
      <c r="AC1575" s="5"/>
      <c r="AD1575" s="5"/>
      <c r="AE1575" s="20"/>
      <c r="AF1575" s="20"/>
      <c r="AG1575" s="20"/>
      <c r="AH1575" s="20"/>
      <c r="AI1575" s="20"/>
      <c r="AJ1575" s="20"/>
      <c r="AK1575" s="20"/>
      <c r="AL1575" s="20"/>
      <c r="AM1575" s="20"/>
      <c r="AN1575" s="20"/>
      <c r="AO1575" s="20"/>
      <c r="AP1575" s="20"/>
      <c r="AQ1575" s="20"/>
      <c r="AR1575" s="20"/>
      <c r="AS1575" s="20"/>
      <c r="AT1575" s="20"/>
      <c r="AU1575" s="20"/>
      <c r="AV1575" s="20"/>
      <c r="AW1575" s="20"/>
      <c r="AX1575" s="20"/>
      <c r="AY1575" s="20"/>
      <c r="AZ1575" s="20"/>
      <c r="BA1575" s="20"/>
      <c r="BB1575" s="20"/>
      <c r="BC1575" s="20"/>
      <c r="BD1575" s="20"/>
      <c r="BE1575" s="20"/>
      <c r="BF1575" s="20"/>
      <c r="BG1575" s="20"/>
      <c r="BH1575" s="20"/>
      <c r="BI1575" s="20"/>
      <c r="BJ1575" s="20"/>
      <c r="BK1575" s="20"/>
      <c r="BL1575" s="20"/>
      <c r="BM1575" s="20"/>
      <c r="BN1575" s="20"/>
      <c r="BO1575" s="20"/>
      <c r="BP1575" s="20"/>
      <c r="BQ1575" s="20"/>
      <c r="BR1575" s="20"/>
      <c r="BS1575" s="20"/>
      <c r="BT1575" s="20"/>
      <c r="BU1575" s="20"/>
      <c r="BV1575" s="20"/>
      <c r="BW1575" s="20"/>
      <c r="BX1575" s="20"/>
      <c r="BY1575" s="20"/>
      <c r="BZ1575" s="20"/>
      <c r="CA1575" s="5"/>
      <c r="CB1575" s="45" t="s">
        <v>10517</v>
      </c>
      <c r="XBA1575" s="18">
        <f>MIN(XBL1575:XBU1575)</f>
        <v>126.136363636364</v>
      </c>
      <c r="XBB1575" s="21" t="str" cm="1">
        <f t="array" ref="XBB1575:XBK1575">IF(XBA1575=XBL1575:XBU1575,$XBL$2:$XBU$2,"")</f>
        <v/>
      </c>
      <c r="XBC1575" s="21" t="str">
        <v/>
      </c>
      <c r="XBD1575" s="21" t="str">
        <v/>
      </c>
      <c r="XBE1575" s="21" t="str">
        <v/>
      </c>
      <c r="XBF1575" s="21" t="str">
        <v>Krannich West</v>
      </c>
      <c r="XBG1575" s="21" t="str">
        <v/>
      </c>
      <c r="XBH1575" s="21" t="str">
        <v/>
      </c>
      <c r="XBI1575" s="21" t="str">
        <v/>
      </c>
      <c r="XBJ1575" s="22" t="str">
        <v/>
      </c>
      <c r="XBK1575" s="22" t="str">
        <v/>
      </c>
      <c r="XBL1575" s="18" t="s">
        <v>8835</v>
      </c>
      <c r="XBM1575" s="18" t="s">
        <v>8835</v>
      </c>
      <c r="XBN1575" s="18" t="s">
        <v>8835</v>
      </c>
      <c r="XBO1575" s="18" t="s">
        <v>8835</v>
      </c>
      <c r="XBP1575" s="18">
        <v>126.136363636364</v>
      </c>
      <c r="XBQ1575" s="18" t="s">
        <v>8835</v>
      </c>
      <c r="XBR1575" s="18" t="s">
        <v>8835</v>
      </c>
      <c r="XBS1575" s="18" t="s">
        <v>8835</v>
      </c>
      <c r="XBT1575" s="18" t="s">
        <v>8835</v>
      </c>
      <c r="XBU1575" s="18" t="s">
        <v>8835</v>
      </c>
    </row>
    <row r="1576" spans="1:80 16277:16297" s="23" customFormat="1" ht="12" x14ac:dyDescent="0.25">
      <c r="A1576" s="5" t="s">
        <v>4669</v>
      </c>
      <c r="B1576" s="5" t="s">
        <v>63</v>
      </c>
      <c r="C1576" s="5" t="s">
        <v>4670</v>
      </c>
      <c r="D1576" s="6" t="s">
        <v>4671</v>
      </c>
      <c r="E1576" s="5"/>
      <c r="F1576" s="6" t="s">
        <v>11846</v>
      </c>
      <c r="G1576" s="5" t="s">
        <v>11870</v>
      </c>
      <c r="H1576" s="6" t="s">
        <v>8462</v>
      </c>
      <c r="I1576" s="6" t="s">
        <v>8462</v>
      </c>
      <c r="J1576" s="20" t="str">
        <f>XBB1576&amp;XBC1576&amp;XBD1576&amp;XBE1576&amp;XBF1576&amp;XBG1576&amp;XBH1576&amp;XBI1576&amp;XBJ1576&amp;XBK1576</f>
        <v>Kranich East</v>
      </c>
      <c r="K1576" s="5"/>
      <c r="L1576" s="5"/>
      <c r="M1576" s="5">
        <v>235.6</v>
      </c>
      <c r="N1576" s="5"/>
      <c r="O1576" s="5">
        <v>292.14</v>
      </c>
      <c r="P1576" s="15">
        <f>(O1576-M1576)/O1576*100</f>
        <v>19.353734510850959</v>
      </c>
      <c r="Q1576" s="5"/>
      <c r="R1576" s="5"/>
      <c r="S1576" s="5"/>
      <c r="T1576" s="5"/>
      <c r="U1576" s="5">
        <v>1261</v>
      </c>
      <c r="V1576" s="5">
        <v>1.57</v>
      </c>
      <c r="W1576" s="5">
        <v>39.96</v>
      </c>
      <c r="X1576" s="5">
        <v>9.17</v>
      </c>
      <c r="Y1576" s="5"/>
      <c r="Z1576" s="5"/>
      <c r="AA1576" s="5"/>
      <c r="AB1576" s="5"/>
      <c r="AC1576" s="5"/>
      <c r="AD1576" s="5"/>
      <c r="AE1576" s="20"/>
      <c r="AF1576" s="20"/>
      <c r="AG1576" s="20"/>
      <c r="AH1576" s="20"/>
      <c r="AI1576" s="20"/>
      <c r="AJ1576" s="20"/>
      <c r="AK1576" s="20"/>
      <c r="AL1576" s="20"/>
      <c r="AM1576" s="20"/>
      <c r="AN1576" s="20"/>
      <c r="AO1576" s="20"/>
      <c r="AP1576" s="20"/>
      <c r="AQ1576" s="20"/>
      <c r="AR1576" s="20"/>
      <c r="AS1576" s="20"/>
      <c r="AT1576" s="20"/>
      <c r="AU1576" s="20"/>
      <c r="AV1576" s="20"/>
      <c r="AW1576" s="20"/>
      <c r="AX1576" s="20"/>
      <c r="AY1576" s="20"/>
      <c r="AZ1576" s="20"/>
      <c r="BA1576" s="20"/>
      <c r="BB1576" s="20"/>
      <c r="BC1576" s="20"/>
      <c r="BD1576" s="20"/>
      <c r="BE1576" s="20"/>
      <c r="BF1576" s="20"/>
      <c r="BG1576" s="20"/>
      <c r="BH1576" s="20"/>
      <c r="BI1576" s="20"/>
      <c r="BJ1576" s="20"/>
      <c r="BK1576" s="20"/>
      <c r="BL1576" s="20"/>
      <c r="BM1576" s="20"/>
      <c r="BN1576" s="20"/>
      <c r="BO1576" s="20"/>
      <c r="BP1576" s="20"/>
      <c r="BQ1576" s="20"/>
      <c r="BR1576" s="20"/>
      <c r="BS1576" s="20"/>
      <c r="BT1576" s="20"/>
      <c r="BU1576" s="20"/>
      <c r="BV1576" s="20"/>
      <c r="BW1576" s="20"/>
      <c r="BX1576" s="20"/>
      <c r="BY1576" s="20"/>
      <c r="BZ1576" s="20"/>
      <c r="CA1576" s="5"/>
      <c r="CB1576" s="45" t="s">
        <v>10518</v>
      </c>
      <c r="XBA1576" s="18">
        <f>MIN(XBL1576:XBU1576)</f>
        <v>235.6</v>
      </c>
      <c r="XBB1576" s="21" t="str" cm="1">
        <f t="array" ref="XBB1576:XBK1576">IF(XBA1576=XBL1576:XBU1576,$XBL$2:$XBU$2,"")</f>
        <v/>
      </c>
      <c r="XBC1576" s="21" t="str">
        <v/>
      </c>
      <c r="XBD1576" s="21" t="str">
        <v/>
      </c>
      <c r="XBE1576" s="21" t="str">
        <v>Kranich East</v>
      </c>
      <c r="XBF1576" s="21" t="str">
        <v/>
      </c>
      <c r="XBG1576" s="21" t="str">
        <v/>
      </c>
      <c r="XBH1576" s="21" t="str">
        <v/>
      </c>
      <c r="XBI1576" s="21" t="str">
        <v/>
      </c>
      <c r="XBJ1576" s="22" t="str">
        <v/>
      </c>
      <c r="XBK1576" s="22" t="str">
        <v/>
      </c>
      <c r="XBL1576" s="18" t="s">
        <v>8835</v>
      </c>
      <c r="XBM1576" s="18" t="s">
        <v>8835</v>
      </c>
      <c r="XBN1576" s="18" t="s">
        <v>8835</v>
      </c>
      <c r="XBO1576" s="18">
        <v>235.6</v>
      </c>
      <c r="XBP1576" s="18" t="s">
        <v>8835</v>
      </c>
      <c r="XBQ1576" s="18" t="s">
        <v>8835</v>
      </c>
      <c r="XBR1576" s="18" t="s">
        <v>8835</v>
      </c>
      <c r="XBS1576" s="18" t="s">
        <v>8835</v>
      </c>
      <c r="XBT1576" s="18" t="s">
        <v>8835</v>
      </c>
      <c r="XBU1576" s="18" t="s">
        <v>8835</v>
      </c>
    </row>
    <row r="1577" spans="1:80 16277:16297" s="23" customFormat="1" ht="12" x14ac:dyDescent="0.25">
      <c r="A1577" s="5" t="s">
        <v>4672</v>
      </c>
      <c r="B1577" s="5" t="s">
        <v>63</v>
      </c>
      <c r="C1577" s="5" t="s">
        <v>4673</v>
      </c>
      <c r="D1577" s="6" t="s">
        <v>4674</v>
      </c>
      <c r="E1577" s="5"/>
      <c r="F1577" s="6" t="s">
        <v>11846</v>
      </c>
      <c r="G1577" s="5" t="s">
        <v>11870</v>
      </c>
      <c r="H1577" s="6" t="s">
        <v>8464</v>
      </c>
      <c r="I1577" s="6" t="s">
        <v>8464</v>
      </c>
      <c r="J1577" s="20" t="str">
        <f>XBB1577&amp;XBC1577&amp;XBD1577&amp;XBE1577&amp;XBF1577&amp;XBG1577&amp;XBH1577&amp;XBI1577&amp;XBJ1577&amp;XBK1577</f>
        <v>Soligent</v>
      </c>
      <c r="K1577" s="5"/>
      <c r="L1577" s="5"/>
      <c r="M1577" s="5">
        <v>292.60000000000002</v>
      </c>
      <c r="N1577" s="5"/>
      <c r="O1577" s="5">
        <v>351.5</v>
      </c>
      <c r="P1577" s="15">
        <f>(O1577-M1577)/O1577*100</f>
        <v>16.756756756756751</v>
      </c>
      <c r="Q1577" s="5"/>
      <c r="R1577" s="5"/>
      <c r="S1577" s="5"/>
      <c r="T1577" s="5"/>
      <c r="U1577" s="5">
        <v>48.5</v>
      </c>
      <c r="V1577" s="5">
        <v>1.57</v>
      </c>
      <c r="W1577" s="5">
        <v>41.1</v>
      </c>
      <c r="X1577" s="5">
        <v>75.069999999999993</v>
      </c>
      <c r="Y1577" s="5"/>
      <c r="Z1577" s="5"/>
      <c r="AA1577" s="5"/>
      <c r="AB1577" s="5"/>
      <c r="AC1577" s="5"/>
      <c r="AD1577" s="5"/>
      <c r="AE1577" s="20"/>
      <c r="AF1577" s="20"/>
      <c r="AG1577" s="20"/>
      <c r="AH1577" s="20"/>
      <c r="AI1577" s="20"/>
      <c r="AJ1577" s="20"/>
      <c r="AK1577" s="20"/>
      <c r="AL1577" s="20"/>
      <c r="AM1577" s="20"/>
      <c r="AN1577" s="20"/>
      <c r="AO1577" s="20"/>
      <c r="AP1577" s="20"/>
      <c r="AQ1577" s="20"/>
      <c r="AR1577" s="20"/>
      <c r="AS1577" s="20"/>
      <c r="AT1577" s="20"/>
      <c r="AU1577" s="20"/>
      <c r="AV1577" s="20"/>
      <c r="AW1577" s="20"/>
      <c r="AX1577" s="20"/>
      <c r="AY1577" s="20"/>
      <c r="AZ1577" s="20"/>
      <c r="BA1577" s="20"/>
      <c r="BB1577" s="20"/>
      <c r="BC1577" s="20"/>
      <c r="BD1577" s="20"/>
      <c r="BE1577" s="20"/>
      <c r="BF1577" s="20"/>
      <c r="BG1577" s="20"/>
      <c r="BH1577" s="20"/>
      <c r="BI1577" s="20"/>
      <c r="BJ1577" s="20"/>
      <c r="BK1577" s="20"/>
      <c r="BL1577" s="20"/>
      <c r="BM1577" s="20"/>
      <c r="BN1577" s="20"/>
      <c r="BO1577" s="20"/>
      <c r="BP1577" s="20"/>
      <c r="BQ1577" s="20"/>
      <c r="BR1577" s="20"/>
      <c r="BS1577" s="20"/>
      <c r="BT1577" s="20"/>
      <c r="BU1577" s="20"/>
      <c r="BV1577" s="20"/>
      <c r="BW1577" s="20"/>
      <c r="BX1577" s="20"/>
      <c r="BY1577" s="20"/>
      <c r="BZ1577" s="20"/>
      <c r="CA1577" s="5"/>
      <c r="CB1577" s="45" t="s">
        <v>10519</v>
      </c>
      <c r="XBA1577" s="18">
        <f>MIN(XBL1577:XBU1577)</f>
        <v>292.60000000000002</v>
      </c>
      <c r="XBB1577" s="21" t="str" cm="1">
        <f t="array" ref="XBB1577:XBK1577">IF(XBA1577=XBL1577:XBU1577,$XBL$2:$XBU$2,"")</f>
        <v/>
      </c>
      <c r="XBC1577" s="21" t="str">
        <v>Soligent</v>
      </c>
      <c r="XBD1577" s="21" t="str">
        <v/>
      </c>
      <c r="XBE1577" s="21" t="str">
        <v/>
      </c>
      <c r="XBF1577" s="21" t="str">
        <v/>
      </c>
      <c r="XBG1577" s="21" t="str">
        <v/>
      </c>
      <c r="XBH1577" s="21" t="str">
        <v/>
      </c>
      <c r="XBI1577" s="21" t="str">
        <v/>
      </c>
      <c r="XBJ1577" s="22" t="str">
        <v/>
      </c>
      <c r="XBK1577" s="22" t="str">
        <v/>
      </c>
      <c r="XBL1577" s="18" t="s">
        <v>8835</v>
      </c>
      <c r="XBM1577" s="18">
        <v>292.60000000000002</v>
      </c>
      <c r="XBN1577" s="18" t="s">
        <v>8835</v>
      </c>
      <c r="XBO1577" s="18" t="s">
        <v>8835</v>
      </c>
      <c r="XBP1577" s="18" t="s">
        <v>8835</v>
      </c>
      <c r="XBQ1577" s="18" t="s">
        <v>8835</v>
      </c>
      <c r="XBR1577" s="18" t="s">
        <v>8835</v>
      </c>
      <c r="XBS1577" s="18" t="s">
        <v>8835</v>
      </c>
      <c r="XBT1577" s="18" t="s">
        <v>8835</v>
      </c>
      <c r="XBU1577" s="18" t="s">
        <v>8835</v>
      </c>
    </row>
    <row r="1578" spans="1:80 16277:16297" s="23" customFormat="1" ht="12" x14ac:dyDescent="0.25">
      <c r="A1578" s="5" t="s">
        <v>4675</v>
      </c>
      <c r="B1578" s="5" t="s">
        <v>63</v>
      </c>
      <c r="C1578" s="5" t="s">
        <v>4676</v>
      </c>
      <c r="D1578" s="6" t="s">
        <v>4677</v>
      </c>
      <c r="E1578" s="5"/>
      <c r="F1578" s="6" t="s">
        <v>11846</v>
      </c>
      <c r="G1578" s="5" t="s">
        <v>11870</v>
      </c>
      <c r="H1578" s="6" t="s">
        <v>8464</v>
      </c>
      <c r="I1578" s="6" t="s">
        <v>8464</v>
      </c>
      <c r="J1578" s="20" t="str">
        <f>XBB1578&amp;XBC1578&amp;XBD1578&amp;XBE1578&amp;XBF1578&amp;XBG1578&amp;XBH1578&amp;XBI1578&amp;XBJ1578&amp;XBK1578</f>
        <v>Solar Electric Supply</v>
      </c>
      <c r="K1578" s="5"/>
      <c r="L1578" s="5"/>
      <c r="M1578" s="5">
        <v>265.64999999999998</v>
      </c>
      <c r="N1578" s="5"/>
      <c r="O1578" s="5">
        <v>314.45</v>
      </c>
      <c r="P1578" s="15">
        <f>(O1578-M1578)/O1578*100</f>
        <v>15.51916043886151</v>
      </c>
      <c r="Q1578" s="5"/>
      <c r="R1578" s="5"/>
      <c r="S1578" s="5"/>
      <c r="T1578" s="5"/>
      <c r="U1578" s="5">
        <v>49</v>
      </c>
      <c r="V1578" s="5">
        <v>1.6</v>
      </c>
      <c r="W1578" s="5">
        <v>41.5</v>
      </c>
      <c r="X1578" s="5">
        <v>75.099999999999994</v>
      </c>
      <c r="Y1578" s="5"/>
      <c r="Z1578" s="5"/>
      <c r="AA1578" s="5"/>
      <c r="AB1578" s="5"/>
      <c r="AC1578" s="5"/>
      <c r="AD1578" s="5"/>
      <c r="AE1578" s="20"/>
      <c r="AF1578" s="20"/>
      <c r="AG1578" s="20"/>
      <c r="AH1578" s="20"/>
      <c r="AI1578" s="20"/>
      <c r="AJ1578" s="20"/>
      <c r="AK1578" s="20"/>
      <c r="AL1578" s="20"/>
      <c r="AM1578" s="20"/>
      <c r="AN1578" s="20"/>
      <c r="AO1578" s="20"/>
      <c r="AP1578" s="20"/>
      <c r="AQ1578" s="20"/>
      <c r="AR1578" s="20"/>
      <c r="AS1578" s="20"/>
      <c r="AT1578" s="20"/>
      <c r="AU1578" s="20"/>
      <c r="AV1578" s="20"/>
      <c r="AW1578" s="20"/>
      <c r="AX1578" s="20"/>
      <c r="AY1578" s="20"/>
      <c r="AZ1578" s="20"/>
      <c r="BA1578" s="20"/>
      <c r="BB1578" s="20"/>
      <c r="BC1578" s="20"/>
      <c r="BD1578" s="20"/>
      <c r="BE1578" s="20"/>
      <c r="BF1578" s="20"/>
      <c r="BG1578" s="20"/>
      <c r="BH1578" s="20"/>
      <c r="BI1578" s="20"/>
      <c r="BJ1578" s="20"/>
      <c r="BK1578" s="20"/>
      <c r="BL1578" s="20"/>
      <c r="BM1578" s="20"/>
      <c r="BN1578" s="20"/>
      <c r="BO1578" s="20"/>
      <c r="BP1578" s="20"/>
      <c r="BQ1578" s="20"/>
      <c r="BR1578" s="20"/>
      <c r="BS1578" s="20"/>
      <c r="BT1578" s="20"/>
      <c r="BU1578" s="20"/>
      <c r="BV1578" s="20"/>
      <c r="BW1578" s="20"/>
      <c r="BX1578" s="20"/>
      <c r="BY1578" s="20"/>
      <c r="BZ1578" s="20"/>
      <c r="CA1578" s="5"/>
      <c r="CB1578" s="45" t="s">
        <v>10520</v>
      </c>
      <c r="XBA1578" s="18">
        <f>MIN(XBL1578:XBU1578)</f>
        <v>265.64999999999998</v>
      </c>
      <c r="XBB1578" s="21" t="str" cm="1">
        <f t="array" ref="XBB1578:XBK1578">IF(XBA1578=XBL1578:XBU1578,$XBL$2:$XBU$2,"")</f>
        <v/>
      </c>
      <c r="XBC1578" s="21" t="str">
        <v/>
      </c>
      <c r="XBD1578" s="21" t="str">
        <v/>
      </c>
      <c r="XBE1578" s="21" t="str">
        <v/>
      </c>
      <c r="XBF1578" s="21" t="str">
        <v/>
      </c>
      <c r="XBG1578" s="21" t="str">
        <v/>
      </c>
      <c r="XBH1578" s="21" t="str">
        <v>Solar Electric Supply</v>
      </c>
      <c r="XBI1578" s="21" t="str">
        <v/>
      </c>
      <c r="XBJ1578" s="22" t="str">
        <v/>
      </c>
      <c r="XBK1578" s="22" t="str">
        <v/>
      </c>
      <c r="XBL1578" s="18" t="s">
        <v>8835</v>
      </c>
      <c r="XBM1578" s="18" t="s">
        <v>8835</v>
      </c>
      <c r="XBN1578" s="18" t="s">
        <v>8835</v>
      </c>
      <c r="XBO1578" s="18" t="s">
        <v>8835</v>
      </c>
      <c r="XBP1578" s="18" t="s">
        <v>8835</v>
      </c>
      <c r="XBQ1578" s="18" t="s">
        <v>8835</v>
      </c>
      <c r="XBR1578" s="18">
        <v>265.64999999999998</v>
      </c>
      <c r="XBS1578" s="18" t="s">
        <v>8835</v>
      </c>
      <c r="XBT1578" s="18" t="s">
        <v>8835</v>
      </c>
      <c r="XBU1578" s="18" t="s">
        <v>8835</v>
      </c>
    </row>
    <row r="1579" spans="1:80 16277:16297" s="23" customFormat="1" ht="12" x14ac:dyDescent="0.25">
      <c r="A1579" s="5" t="s">
        <v>4678</v>
      </c>
      <c r="B1579" s="5" t="s">
        <v>63</v>
      </c>
      <c r="C1579" s="5" t="s">
        <v>4679</v>
      </c>
      <c r="D1579" s="6" t="s">
        <v>4680</v>
      </c>
      <c r="E1579" s="5"/>
      <c r="F1579" s="6" t="s">
        <v>11846</v>
      </c>
      <c r="G1579" s="5" t="s">
        <v>11870</v>
      </c>
      <c r="H1579" s="6" t="s">
        <v>8464</v>
      </c>
      <c r="I1579" s="6" t="s">
        <v>8464</v>
      </c>
      <c r="J1579" s="20" t="str">
        <f>XBB1579&amp;XBC1579&amp;XBD1579&amp;XBE1579&amp;XBF1579&amp;XBG1579&amp;XBH1579&amp;XBI1579&amp;XBJ1579&amp;XBK1579</f>
        <v>Solar Electric Supply</v>
      </c>
      <c r="K1579" s="5"/>
      <c r="L1579" s="5"/>
      <c r="M1579" s="5">
        <v>315</v>
      </c>
      <c r="N1579" s="5"/>
      <c r="O1579" s="5">
        <v>369</v>
      </c>
      <c r="P1579" s="15">
        <f>(O1579-M1579)/O1579*100</f>
        <v>14.634146341463413</v>
      </c>
      <c r="Q1579" s="5"/>
      <c r="R1579" s="5"/>
      <c r="S1579" s="5"/>
      <c r="T1579" s="5"/>
      <c r="U1579" s="5">
        <v>51.6</v>
      </c>
      <c r="V1579" s="5">
        <v>1.6</v>
      </c>
      <c r="W1579" s="5">
        <v>41.5</v>
      </c>
      <c r="X1579" s="5">
        <v>82.1</v>
      </c>
      <c r="Y1579" s="5"/>
      <c r="Z1579" s="5"/>
      <c r="AA1579" s="5"/>
      <c r="AB1579" s="5"/>
      <c r="AC1579" s="5"/>
      <c r="AD1579" s="5"/>
      <c r="AE1579" s="20"/>
      <c r="AF1579" s="20"/>
      <c r="AG1579" s="20"/>
      <c r="AH1579" s="20"/>
      <c r="AI1579" s="20"/>
      <c r="AJ1579" s="20"/>
      <c r="AK1579" s="20"/>
      <c r="AL1579" s="20"/>
      <c r="AM1579" s="20"/>
      <c r="AN1579" s="20"/>
      <c r="AO1579" s="20"/>
      <c r="AP1579" s="20"/>
      <c r="AQ1579" s="20"/>
      <c r="AR1579" s="20"/>
      <c r="AS1579" s="20"/>
      <c r="AT1579" s="20"/>
      <c r="AU1579" s="20"/>
      <c r="AV1579" s="20"/>
      <c r="AW1579" s="20"/>
      <c r="AX1579" s="20"/>
      <c r="AY1579" s="20"/>
      <c r="AZ1579" s="20"/>
      <c r="BA1579" s="20"/>
      <c r="BB1579" s="20"/>
      <c r="BC1579" s="20"/>
      <c r="BD1579" s="20"/>
      <c r="BE1579" s="20"/>
      <c r="BF1579" s="20"/>
      <c r="BG1579" s="20"/>
      <c r="BH1579" s="20"/>
      <c r="BI1579" s="20"/>
      <c r="BJ1579" s="20"/>
      <c r="BK1579" s="20"/>
      <c r="BL1579" s="20"/>
      <c r="BM1579" s="20"/>
      <c r="BN1579" s="20"/>
      <c r="BO1579" s="20"/>
      <c r="BP1579" s="20"/>
      <c r="BQ1579" s="20"/>
      <c r="BR1579" s="20"/>
      <c r="BS1579" s="20"/>
      <c r="BT1579" s="20"/>
      <c r="BU1579" s="20"/>
      <c r="BV1579" s="20"/>
      <c r="BW1579" s="20"/>
      <c r="BX1579" s="20"/>
      <c r="BY1579" s="20"/>
      <c r="BZ1579" s="20"/>
      <c r="CA1579" s="5"/>
      <c r="CB1579" s="45" t="s">
        <v>10521</v>
      </c>
      <c r="XBA1579" s="18">
        <f>MIN(XBL1579:XBU1579)</f>
        <v>315</v>
      </c>
      <c r="XBB1579" s="21" t="str" cm="1">
        <f t="array" ref="XBB1579:XBK1579">IF(XBA1579=XBL1579:XBU1579,$XBL$2:$XBU$2,"")</f>
        <v/>
      </c>
      <c r="XBC1579" s="21" t="str">
        <v/>
      </c>
      <c r="XBD1579" s="21" t="str">
        <v/>
      </c>
      <c r="XBE1579" s="21" t="str">
        <v/>
      </c>
      <c r="XBF1579" s="21" t="str">
        <v/>
      </c>
      <c r="XBG1579" s="21" t="str">
        <v/>
      </c>
      <c r="XBH1579" s="21" t="str">
        <v>Solar Electric Supply</v>
      </c>
      <c r="XBI1579" s="21" t="str">
        <v/>
      </c>
      <c r="XBJ1579" s="22" t="str">
        <v/>
      </c>
      <c r="XBK1579" s="22" t="str">
        <v/>
      </c>
      <c r="XBL1579" s="18" t="s">
        <v>8835</v>
      </c>
      <c r="XBM1579" s="18" t="s">
        <v>8835</v>
      </c>
      <c r="XBN1579" s="18" t="s">
        <v>8835</v>
      </c>
      <c r="XBO1579" s="18" t="s">
        <v>8835</v>
      </c>
      <c r="XBP1579" s="18" t="s">
        <v>8835</v>
      </c>
      <c r="XBQ1579" s="18" t="s">
        <v>8835</v>
      </c>
      <c r="XBR1579" s="18">
        <v>315</v>
      </c>
      <c r="XBS1579" s="18" t="s">
        <v>8835</v>
      </c>
      <c r="XBT1579" s="18" t="s">
        <v>8835</v>
      </c>
      <c r="XBU1579" s="18" t="s">
        <v>8835</v>
      </c>
    </row>
    <row r="1580" spans="1:80 16277:16297" s="23" customFormat="1" ht="12" x14ac:dyDescent="0.25">
      <c r="A1580" s="5" t="s">
        <v>4681</v>
      </c>
      <c r="B1580" s="5" t="s">
        <v>63</v>
      </c>
      <c r="C1580" s="5" t="s">
        <v>4682</v>
      </c>
      <c r="D1580" s="6" t="s">
        <v>4683</v>
      </c>
      <c r="E1580" s="5"/>
      <c r="F1580" s="6" t="s">
        <v>11846</v>
      </c>
      <c r="G1580" s="5" t="s">
        <v>11870</v>
      </c>
      <c r="H1580" s="6" t="s">
        <v>8464</v>
      </c>
      <c r="I1580" s="6" t="s">
        <v>8464</v>
      </c>
      <c r="J1580" s="20" t="str">
        <f>XBB1580&amp;XBC1580&amp;XBD1580&amp;XBE1580&amp;XBF1580&amp;XBG1580&amp;XBH1580&amp;XBI1580&amp;XBJ1580&amp;XBK1580</f>
        <v>Soligent</v>
      </c>
      <c r="K1580" s="5"/>
      <c r="L1580" s="5"/>
      <c r="M1580" s="5">
        <v>265.64999999999998</v>
      </c>
      <c r="N1580" s="5"/>
      <c r="O1580" s="5">
        <v>335</v>
      </c>
      <c r="P1580" s="15">
        <f>(O1580-M1580)/O1580*100</f>
        <v>20.701492537313442</v>
      </c>
      <c r="Q1580" s="5"/>
      <c r="R1580" s="5"/>
      <c r="S1580" s="5"/>
      <c r="T1580" s="5"/>
      <c r="U1580" s="5">
        <v>44.8</v>
      </c>
      <c r="V1580" s="5">
        <v>1.57</v>
      </c>
      <c r="W1580" s="5">
        <v>41.1</v>
      </c>
      <c r="X1580" s="5">
        <v>75.069999999999993</v>
      </c>
      <c r="Y1580" s="5"/>
      <c r="Z1580" s="5"/>
      <c r="AA1580" s="5"/>
      <c r="AB1580" s="5"/>
      <c r="AC1580" s="5"/>
      <c r="AD1580" s="5"/>
      <c r="AE1580" s="20"/>
      <c r="AF1580" s="20"/>
      <c r="AG1580" s="20"/>
      <c r="AH1580" s="20"/>
      <c r="AI1580" s="20"/>
      <c r="AJ1580" s="20"/>
      <c r="AK1580" s="20"/>
      <c r="AL1580" s="20"/>
      <c r="AM1580" s="20"/>
      <c r="AN1580" s="20"/>
      <c r="AO1580" s="20"/>
      <c r="AP1580" s="20"/>
      <c r="AQ1580" s="20"/>
      <c r="AR1580" s="20"/>
      <c r="AS1580" s="20"/>
      <c r="AT1580" s="20"/>
      <c r="AU1580" s="20"/>
      <c r="AV1580" s="20"/>
      <c r="AW1580" s="20"/>
      <c r="AX1580" s="20"/>
      <c r="AY1580" s="20"/>
      <c r="AZ1580" s="20"/>
      <c r="BA1580" s="20"/>
      <c r="BB1580" s="20"/>
      <c r="BC1580" s="20"/>
      <c r="BD1580" s="20"/>
      <c r="BE1580" s="20"/>
      <c r="BF1580" s="20"/>
      <c r="BG1580" s="20"/>
      <c r="BH1580" s="20"/>
      <c r="BI1580" s="20"/>
      <c r="BJ1580" s="20"/>
      <c r="BK1580" s="20"/>
      <c r="BL1580" s="20"/>
      <c r="BM1580" s="20"/>
      <c r="BN1580" s="20"/>
      <c r="BO1580" s="20"/>
      <c r="BP1580" s="20"/>
      <c r="BQ1580" s="20"/>
      <c r="BR1580" s="20"/>
      <c r="BS1580" s="20"/>
      <c r="BT1580" s="20"/>
      <c r="BU1580" s="20"/>
      <c r="BV1580" s="20"/>
      <c r="BW1580" s="20"/>
      <c r="BX1580" s="20"/>
      <c r="BY1580" s="20"/>
      <c r="BZ1580" s="20"/>
      <c r="CA1580" s="5"/>
      <c r="CB1580" s="45" t="s">
        <v>10522</v>
      </c>
      <c r="XBA1580" s="18">
        <f>MIN(XBL1580:XBU1580)</f>
        <v>265.65000000000003</v>
      </c>
      <c r="XBB1580" s="21" t="str" cm="1">
        <f t="array" ref="XBB1580:XBK1580">IF(XBA1580=XBL1580:XBU1580,$XBL$2:$XBU$2,"")</f>
        <v/>
      </c>
      <c r="XBC1580" s="21" t="str">
        <v>Soligent</v>
      </c>
      <c r="XBD1580" s="21" t="str">
        <v/>
      </c>
      <c r="XBE1580" s="21" t="str">
        <v/>
      </c>
      <c r="XBF1580" s="21" t="str">
        <v/>
      </c>
      <c r="XBG1580" s="21" t="str">
        <v/>
      </c>
      <c r="XBH1580" s="21" t="str">
        <v/>
      </c>
      <c r="XBI1580" s="21" t="str">
        <v/>
      </c>
      <c r="XBJ1580" s="22" t="str">
        <v/>
      </c>
      <c r="XBK1580" s="22" t="str">
        <v/>
      </c>
      <c r="XBL1580" s="18" t="s">
        <v>8835</v>
      </c>
      <c r="XBM1580" s="18">
        <v>265.65000000000003</v>
      </c>
      <c r="XBN1580" s="18" t="s">
        <v>8835</v>
      </c>
      <c r="XBO1580" s="18" t="s">
        <v>8835</v>
      </c>
      <c r="XBP1580" s="18" t="s">
        <v>8835</v>
      </c>
      <c r="XBQ1580" s="18" t="s">
        <v>8835</v>
      </c>
      <c r="XBR1580" s="18" t="s">
        <v>8835</v>
      </c>
      <c r="XBS1580" s="18" t="s">
        <v>8835</v>
      </c>
      <c r="XBT1580" s="18" t="s">
        <v>8835</v>
      </c>
      <c r="XBU1580" s="18" t="s">
        <v>8835</v>
      </c>
    </row>
    <row r="1581" spans="1:80 16277:16297" s="23" customFormat="1" ht="12" x14ac:dyDescent="0.25">
      <c r="A1581" s="5" t="s">
        <v>4684</v>
      </c>
      <c r="B1581" s="5" t="s">
        <v>63</v>
      </c>
      <c r="C1581" s="5" t="s">
        <v>4685</v>
      </c>
      <c r="D1581" s="6" t="s">
        <v>4686</v>
      </c>
      <c r="E1581" s="5"/>
      <c r="F1581" s="6" t="s">
        <v>11846</v>
      </c>
      <c r="G1581" s="5" t="s">
        <v>11870</v>
      </c>
      <c r="H1581" s="6" t="s">
        <v>8464</v>
      </c>
      <c r="I1581" s="6" t="s">
        <v>8464</v>
      </c>
      <c r="J1581" s="20" t="str">
        <f>XBB1581&amp;XBC1581&amp;XBD1581&amp;XBE1581&amp;XBF1581&amp;XBG1581&amp;XBH1581&amp;XBI1581&amp;XBJ1581&amp;XBK1581</f>
        <v>Soligent</v>
      </c>
      <c r="K1581" s="5"/>
      <c r="L1581" s="5"/>
      <c r="M1581" s="5">
        <v>241.4</v>
      </c>
      <c r="N1581" s="5"/>
      <c r="O1581" s="5">
        <v>285</v>
      </c>
      <c r="P1581" s="15">
        <f>(O1581-M1581)/O1581*100</f>
        <v>15.298245614035086</v>
      </c>
      <c r="Q1581" s="5"/>
      <c r="R1581" s="5"/>
      <c r="S1581" s="5"/>
      <c r="T1581" s="5"/>
      <c r="U1581" s="5">
        <v>48.5</v>
      </c>
      <c r="V1581" s="5">
        <v>1.57</v>
      </c>
      <c r="W1581" s="5">
        <v>41.1</v>
      </c>
      <c r="X1581" s="5">
        <v>75.069999999999993</v>
      </c>
      <c r="Y1581" s="5"/>
      <c r="Z1581" s="5"/>
      <c r="AA1581" s="5"/>
      <c r="AB1581" s="5"/>
      <c r="AC1581" s="5"/>
      <c r="AD1581" s="5"/>
      <c r="AE1581" s="20"/>
      <c r="AF1581" s="20"/>
      <c r="AG1581" s="20"/>
      <c r="AH1581" s="20"/>
      <c r="AI1581" s="20"/>
      <c r="AJ1581" s="20"/>
      <c r="AK1581" s="20"/>
      <c r="AL1581" s="20"/>
      <c r="AM1581" s="20"/>
      <c r="AN1581" s="20"/>
      <c r="AO1581" s="20"/>
      <c r="AP1581" s="20"/>
      <c r="AQ1581" s="20"/>
      <c r="AR1581" s="20"/>
      <c r="AS1581" s="20"/>
      <c r="AT1581" s="20"/>
      <c r="AU1581" s="20"/>
      <c r="AV1581" s="20"/>
      <c r="AW1581" s="20"/>
      <c r="AX1581" s="20"/>
      <c r="AY1581" s="20"/>
      <c r="AZ1581" s="20"/>
      <c r="BA1581" s="20"/>
      <c r="BB1581" s="20"/>
      <c r="BC1581" s="20"/>
      <c r="BD1581" s="20"/>
      <c r="BE1581" s="20"/>
      <c r="BF1581" s="20"/>
      <c r="BG1581" s="20"/>
      <c r="BH1581" s="20"/>
      <c r="BI1581" s="20"/>
      <c r="BJ1581" s="20"/>
      <c r="BK1581" s="20"/>
      <c r="BL1581" s="20"/>
      <c r="BM1581" s="20"/>
      <c r="BN1581" s="20"/>
      <c r="BO1581" s="20"/>
      <c r="BP1581" s="20"/>
      <c r="BQ1581" s="20"/>
      <c r="BR1581" s="20"/>
      <c r="BS1581" s="20"/>
      <c r="BT1581" s="20"/>
      <c r="BU1581" s="20"/>
      <c r="BV1581" s="20"/>
      <c r="BW1581" s="20"/>
      <c r="BX1581" s="20"/>
      <c r="BY1581" s="20"/>
      <c r="BZ1581" s="20"/>
      <c r="CA1581" s="5"/>
      <c r="CB1581" s="45" t="s">
        <v>10523</v>
      </c>
      <c r="XBA1581" s="18">
        <f>MIN(XBL1581:XBU1581)</f>
        <v>241.39999999999998</v>
      </c>
      <c r="XBB1581" s="21" t="str" cm="1">
        <f t="array" ref="XBB1581:XBK1581">IF(XBA1581=XBL1581:XBU1581,$XBL$2:$XBU$2,"")</f>
        <v/>
      </c>
      <c r="XBC1581" s="21" t="str">
        <v>Soligent</v>
      </c>
      <c r="XBD1581" s="21" t="str">
        <v/>
      </c>
      <c r="XBE1581" s="21" t="str">
        <v/>
      </c>
      <c r="XBF1581" s="21" t="str">
        <v/>
      </c>
      <c r="XBG1581" s="21" t="str">
        <v/>
      </c>
      <c r="XBH1581" s="21" t="str">
        <v/>
      </c>
      <c r="XBI1581" s="21" t="str">
        <v/>
      </c>
      <c r="XBJ1581" s="22" t="str">
        <v/>
      </c>
      <c r="XBK1581" s="22" t="str">
        <v/>
      </c>
      <c r="XBL1581" s="18" t="s">
        <v>8835</v>
      </c>
      <c r="XBM1581" s="18">
        <v>241.39999999999998</v>
      </c>
      <c r="XBN1581" s="18" t="s">
        <v>8835</v>
      </c>
      <c r="XBO1581" s="18" t="s">
        <v>8835</v>
      </c>
      <c r="XBP1581" s="18" t="s">
        <v>8835</v>
      </c>
      <c r="XBQ1581" s="18" t="s">
        <v>8835</v>
      </c>
      <c r="XBR1581" s="18" t="s">
        <v>8835</v>
      </c>
      <c r="XBS1581" s="18" t="s">
        <v>8835</v>
      </c>
      <c r="XBT1581" s="18" t="s">
        <v>8835</v>
      </c>
      <c r="XBU1581" s="18" t="s">
        <v>8835</v>
      </c>
    </row>
    <row r="1582" spans="1:80 16277:16297" s="23" customFormat="1" ht="12" x14ac:dyDescent="0.25">
      <c r="A1582" s="5" t="s">
        <v>4687</v>
      </c>
      <c r="B1582" s="5" t="s">
        <v>63</v>
      </c>
      <c r="C1582" s="5" t="s">
        <v>4688</v>
      </c>
      <c r="D1582" s="6" t="s">
        <v>4689</v>
      </c>
      <c r="E1582" s="5"/>
      <c r="F1582" s="6" t="s">
        <v>11846</v>
      </c>
      <c r="G1582" s="5" t="s">
        <v>11870</v>
      </c>
      <c r="H1582" s="6" t="s">
        <v>8925</v>
      </c>
      <c r="I1582" s="6" t="s">
        <v>8925</v>
      </c>
      <c r="J1582" s="20" t="str">
        <f>XBB1582&amp;XBC1582&amp;XBD1582&amp;XBE1582&amp;XBF1582&amp;XBG1582&amp;XBH1582&amp;XBI1582&amp;XBJ1582&amp;XBK1582</f>
        <v/>
      </c>
      <c r="K1582" s="5"/>
      <c r="L1582" s="5"/>
      <c r="M1582" s="5">
        <v>246</v>
      </c>
      <c r="N1582" s="5"/>
      <c r="O1582" s="5">
        <v>305.04000000000002</v>
      </c>
      <c r="P1582" s="15">
        <f>(O1582-M1582)/O1582*100</f>
        <v>19.354838709677423</v>
      </c>
      <c r="Q1582" s="5"/>
      <c r="R1582" s="5"/>
      <c r="S1582" s="5"/>
      <c r="T1582" s="5"/>
      <c r="U1582" s="5">
        <v>47.4</v>
      </c>
      <c r="V1582" s="5">
        <v>1.37</v>
      </c>
      <c r="W1582" s="5">
        <v>44.64</v>
      </c>
      <c r="X1582" s="5">
        <v>67.87</v>
      </c>
      <c r="Y1582" s="5"/>
      <c r="Z1582" s="5"/>
      <c r="AA1582" s="5"/>
      <c r="AB1582" s="5"/>
      <c r="AC1582" s="5"/>
      <c r="AD1582" s="5"/>
      <c r="AE1582" s="20"/>
      <c r="AF1582" s="20"/>
      <c r="AG1582" s="20"/>
      <c r="AH1582" s="20"/>
      <c r="AI1582" s="20"/>
      <c r="AJ1582" s="20"/>
      <c r="AK1582" s="20"/>
      <c r="AL1582" s="20"/>
      <c r="AM1582" s="20"/>
      <c r="AN1582" s="20"/>
      <c r="AO1582" s="20"/>
      <c r="AP1582" s="20"/>
      <c r="AQ1582" s="20"/>
      <c r="AR1582" s="20"/>
      <c r="AS1582" s="20"/>
      <c r="AT1582" s="20"/>
      <c r="AU1582" s="20"/>
      <c r="AV1582" s="20"/>
      <c r="AW1582" s="20"/>
      <c r="AX1582" s="20"/>
      <c r="AY1582" s="20"/>
      <c r="AZ1582" s="20"/>
      <c r="BA1582" s="20"/>
      <c r="BB1582" s="20"/>
      <c r="BC1582" s="20"/>
      <c r="BD1582" s="20"/>
      <c r="BE1582" s="20"/>
      <c r="BF1582" s="20"/>
      <c r="BG1582" s="20"/>
      <c r="BH1582" s="20"/>
      <c r="BI1582" s="20"/>
      <c r="BJ1582" s="20"/>
      <c r="BK1582" s="20"/>
      <c r="BL1582" s="20"/>
      <c r="BM1582" s="20"/>
      <c r="BN1582" s="20"/>
      <c r="BO1582" s="20"/>
      <c r="BP1582" s="20"/>
      <c r="BQ1582" s="20"/>
      <c r="BR1582" s="20"/>
      <c r="BS1582" s="20"/>
      <c r="BT1582" s="20"/>
      <c r="BU1582" s="20"/>
      <c r="BV1582" s="20"/>
      <c r="BW1582" s="20"/>
      <c r="BX1582" s="20"/>
      <c r="BY1582" s="20"/>
      <c r="BZ1582" s="20"/>
      <c r="CA1582" s="5"/>
      <c r="CB1582" s="45" t="s">
        <v>10524</v>
      </c>
      <c r="XBA1582" s="18">
        <f>MIN(XBL1582:XBU1582)</f>
        <v>0</v>
      </c>
      <c r="XBB1582" s="21" t="str" cm="1">
        <f t="array" ref="XBB1582:XBK1582">IF(XBA1582=XBL1582:XBU1582,$XBL$2:$XBU$2,"")</f>
        <v/>
      </c>
      <c r="XBC1582" s="21" t="str">
        <v/>
      </c>
      <c r="XBD1582" s="21" t="str">
        <v/>
      </c>
      <c r="XBE1582" s="21" t="str">
        <v/>
      </c>
      <c r="XBF1582" s="21" t="str">
        <v/>
      </c>
      <c r="XBG1582" s="21" t="str">
        <v/>
      </c>
      <c r="XBH1582" s="21" t="str">
        <v/>
      </c>
      <c r="XBI1582" s="21" t="str">
        <v/>
      </c>
      <c r="XBJ1582" s="22" t="str">
        <v/>
      </c>
      <c r="XBK1582" s="22" t="str">
        <v/>
      </c>
      <c r="XBL1582" s="18" t="s">
        <v>8835</v>
      </c>
      <c r="XBM1582" s="18" t="s">
        <v>8835</v>
      </c>
      <c r="XBN1582" s="18" t="s">
        <v>8835</v>
      </c>
      <c r="XBO1582" s="18" t="s">
        <v>8835</v>
      </c>
      <c r="XBP1582" s="18" t="s">
        <v>8835</v>
      </c>
      <c r="XBQ1582" s="18" t="s">
        <v>8835</v>
      </c>
      <c r="XBR1582" s="18" t="s">
        <v>8835</v>
      </c>
      <c r="XBS1582" s="18" t="s">
        <v>8835</v>
      </c>
      <c r="XBT1582" s="18" t="s">
        <v>8835</v>
      </c>
      <c r="XBU1582" s="18" t="s">
        <v>8835</v>
      </c>
    </row>
    <row r="1583" spans="1:80 16277:16297" s="23" customFormat="1" ht="12" x14ac:dyDescent="0.25">
      <c r="A1583" s="5" t="s">
        <v>4699</v>
      </c>
      <c r="B1583" s="5" t="s">
        <v>63</v>
      </c>
      <c r="C1583" s="5" t="s">
        <v>4700</v>
      </c>
      <c r="D1583" s="6" t="s">
        <v>4701</v>
      </c>
      <c r="E1583" s="5"/>
      <c r="F1583" s="6" t="s">
        <v>11846</v>
      </c>
      <c r="G1583" s="5" t="s">
        <v>11870</v>
      </c>
      <c r="H1583" s="6" t="s">
        <v>8452</v>
      </c>
      <c r="I1583" s="6" t="s">
        <v>8452</v>
      </c>
      <c r="J1583" s="20" t="str">
        <f>XBB1583&amp;XBC1583&amp;XBD1583&amp;XBE1583&amp;XBF1583&amp;XBG1583&amp;XBH1583&amp;XBI1583&amp;XBJ1583&amp;XBK1583</f>
        <v>Soligent</v>
      </c>
      <c r="K1583" s="5"/>
      <c r="L1583" s="5"/>
      <c r="M1583" s="5">
        <v>240</v>
      </c>
      <c r="N1583" s="5"/>
      <c r="O1583" s="5">
        <v>290.7</v>
      </c>
      <c r="P1583" s="15">
        <f>(O1583-M1583)/O1583*100</f>
        <v>17.4406604747162</v>
      </c>
      <c r="Q1583" s="5"/>
      <c r="R1583" s="5"/>
      <c r="S1583" s="5"/>
      <c r="T1583" s="5"/>
      <c r="U1583" s="5">
        <v>48.06</v>
      </c>
      <c r="V1583" s="5">
        <v>1.18</v>
      </c>
      <c r="W1583" s="5">
        <v>44.64</v>
      </c>
      <c r="X1583" s="5">
        <v>67.790000000000006</v>
      </c>
      <c r="Y1583" s="5"/>
      <c r="Z1583" s="5"/>
      <c r="AA1583" s="5"/>
      <c r="AB1583" s="5"/>
      <c r="AC1583" s="5"/>
      <c r="AD1583" s="5"/>
      <c r="AE1583" s="20"/>
      <c r="AF1583" s="20"/>
      <c r="AG1583" s="20"/>
      <c r="AH1583" s="20"/>
      <c r="AI1583" s="20"/>
      <c r="AJ1583" s="20"/>
      <c r="AK1583" s="20"/>
      <c r="AL1583" s="20"/>
      <c r="AM1583" s="20"/>
      <c r="AN1583" s="20"/>
      <c r="AO1583" s="20"/>
      <c r="AP1583" s="20"/>
      <c r="AQ1583" s="20"/>
      <c r="AR1583" s="20"/>
      <c r="AS1583" s="20"/>
      <c r="AT1583" s="20"/>
      <c r="AU1583" s="20"/>
      <c r="AV1583" s="20"/>
      <c r="AW1583" s="20"/>
      <c r="AX1583" s="20"/>
      <c r="AY1583" s="20"/>
      <c r="AZ1583" s="20"/>
      <c r="BA1583" s="20"/>
      <c r="BB1583" s="20"/>
      <c r="BC1583" s="20"/>
      <c r="BD1583" s="20"/>
      <c r="BE1583" s="20"/>
      <c r="BF1583" s="20"/>
      <c r="BG1583" s="20"/>
      <c r="BH1583" s="20"/>
      <c r="BI1583" s="20"/>
      <c r="BJ1583" s="20"/>
      <c r="BK1583" s="20"/>
      <c r="BL1583" s="20"/>
      <c r="BM1583" s="20"/>
      <c r="BN1583" s="20"/>
      <c r="BO1583" s="20"/>
      <c r="BP1583" s="20"/>
      <c r="BQ1583" s="20"/>
      <c r="BR1583" s="20"/>
      <c r="BS1583" s="20"/>
      <c r="BT1583" s="20"/>
      <c r="BU1583" s="20"/>
      <c r="BV1583" s="20"/>
      <c r="BW1583" s="20"/>
      <c r="BX1583" s="20"/>
      <c r="BY1583" s="20"/>
      <c r="BZ1583" s="20"/>
      <c r="CA1583" s="5"/>
      <c r="CB1583" s="45" t="s">
        <v>10525</v>
      </c>
      <c r="XBA1583" s="18">
        <f>MIN(XBL1583:XBU1583)</f>
        <v>240</v>
      </c>
      <c r="XBB1583" s="21" t="str" cm="1">
        <f t="array" ref="XBB1583:XBK1583">IF(XBA1583=XBL1583:XBU1583,$XBL$2:$XBU$2,"")</f>
        <v/>
      </c>
      <c r="XBC1583" s="21" t="str">
        <v>Soligent</v>
      </c>
      <c r="XBD1583" s="21" t="str">
        <v/>
      </c>
      <c r="XBE1583" s="21" t="str">
        <v/>
      </c>
      <c r="XBF1583" s="21" t="str">
        <v/>
      </c>
      <c r="XBG1583" s="21" t="str">
        <v/>
      </c>
      <c r="XBH1583" s="21" t="str">
        <v/>
      </c>
      <c r="XBI1583" s="21" t="str">
        <v/>
      </c>
      <c r="XBJ1583" s="22" t="str">
        <v/>
      </c>
      <c r="XBK1583" s="22" t="str">
        <v/>
      </c>
      <c r="XBL1583" s="18" t="s">
        <v>8835</v>
      </c>
      <c r="XBM1583" s="18">
        <v>240</v>
      </c>
      <c r="XBN1583" s="18" t="s">
        <v>8835</v>
      </c>
      <c r="XBO1583" s="18" t="s">
        <v>8835</v>
      </c>
      <c r="XBP1583" s="18" t="s">
        <v>8835</v>
      </c>
      <c r="XBQ1583" s="18" t="s">
        <v>8835</v>
      </c>
      <c r="XBR1583" s="18" t="s">
        <v>8835</v>
      </c>
      <c r="XBS1583" s="18" t="s">
        <v>8835</v>
      </c>
      <c r="XBT1583" s="18" t="s">
        <v>8835</v>
      </c>
      <c r="XBU1583" s="18" t="s">
        <v>8835</v>
      </c>
    </row>
    <row r="1584" spans="1:80 16277:16297" s="23" customFormat="1" ht="12" x14ac:dyDescent="0.25">
      <c r="A1584" s="5" t="s">
        <v>4702</v>
      </c>
      <c r="B1584" s="5" t="s">
        <v>63</v>
      </c>
      <c r="C1584" s="5" t="s">
        <v>4703</v>
      </c>
      <c r="D1584" s="6" t="s">
        <v>4704</v>
      </c>
      <c r="E1584" s="5"/>
      <c r="F1584" s="6" t="s">
        <v>11846</v>
      </c>
      <c r="G1584" s="5" t="s">
        <v>11870</v>
      </c>
      <c r="H1584" s="6" t="s">
        <v>8427</v>
      </c>
      <c r="I1584" s="6" t="s">
        <v>8427</v>
      </c>
      <c r="J1584" s="20" t="str">
        <f>XBB1584&amp;XBC1584&amp;XBD1584&amp;XBE1584&amp;XBF1584&amp;XBG1584&amp;XBH1584&amp;XBI1584&amp;XBJ1584&amp;XBK1584</f>
        <v/>
      </c>
      <c r="K1584" s="5"/>
      <c r="L1584" s="5"/>
      <c r="M1584" s="5">
        <v>182.32</v>
      </c>
      <c r="N1584" s="5"/>
      <c r="O1584" s="5">
        <v>298.76</v>
      </c>
      <c r="P1584" s="15">
        <f>(O1584-M1584)/O1584*100</f>
        <v>38.974427634221449</v>
      </c>
      <c r="Q1584" s="5"/>
      <c r="R1584" s="5"/>
      <c r="S1584" s="5"/>
      <c r="T1584" s="5"/>
      <c r="U1584" s="5">
        <v>60</v>
      </c>
      <c r="V1584" s="5">
        <v>65</v>
      </c>
      <c r="W1584" s="5">
        <v>40</v>
      </c>
      <c r="X1584" s="5">
        <v>10</v>
      </c>
      <c r="Y1584" s="5"/>
      <c r="Z1584" s="5"/>
      <c r="AA1584" s="5"/>
      <c r="AB1584" s="5"/>
      <c r="AC1584" s="5"/>
      <c r="AD1584" s="5"/>
      <c r="AE1584" s="20"/>
      <c r="AF1584" s="20"/>
      <c r="AG1584" s="20"/>
      <c r="AH1584" s="20"/>
      <c r="AI1584" s="20"/>
      <c r="AJ1584" s="20"/>
      <c r="AK1584" s="20"/>
      <c r="AL1584" s="20"/>
      <c r="AM1584" s="20"/>
      <c r="AN1584" s="20"/>
      <c r="AO1584" s="20"/>
      <c r="AP1584" s="20"/>
      <c r="AQ1584" s="20"/>
      <c r="AR1584" s="20"/>
      <c r="AS1584" s="20"/>
      <c r="AT1584" s="20"/>
      <c r="AU1584" s="20"/>
      <c r="AV1584" s="20"/>
      <c r="AW1584" s="20"/>
      <c r="AX1584" s="20"/>
      <c r="AY1584" s="20"/>
      <c r="AZ1584" s="20"/>
      <c r="BA1584" s="20"/>
      <c r="BB1584" s="20"/>
      <c r="BC1584" s="20"/>
      <c r="BD1584" s="20"/>
      <c r="BE1584" s="20"/>
      <c r="BF1584" s="20"/>
      <c r="BG1584" s="20"/>
      <c r="BH1584" s="20"/>
      <c r="BI1584" s="20"/>
      <c r="BJ1584" s="20"/>
      <c r="BK1584" s="20"/>
      <c r="BL1584" s="20"/>
      <c r="BM1584" s="20"/>
      <c r="BN1584" s="20"/>
      <c r="BO1584" s="20"/>
      <c r="BP1584" s="20"/>
      <c r="BQ1584" s="20"/>
      <c r="BR1584" s="20"/>
      <c r="BS1584" s="20"/>
      <c r="BT1584" s="20"/>
      <c r="BU1584" s="20"/>
      <c r="BV1584" s="20"/>
      <c r="BW1584" s="20"/>
      <c r="BX1584" s="20"/>
      <c r="BY1584" s="20"/>
      <c r="BZ1584" s="20"/>
      <c r="CA1584" s="5"/>
      <c r="CB1584" s="45" t="s">
        <v>10526</v>
      </c>
      <c r="XBA1584" s="18">
        <f>MIN(XBL1584:XBU1584)</f>
        <v>0</v>
      </c>
      <c r="XBB1584" s="21" t="str" cm="1">
        <f t="array" ref="XBB1584:XBK1584">IF(XBA1584=XBL1584:XBU1584,$XBL$2:$XBU$2,"")</f>
        <v/>
      </c>
      <c r="XBC1584" s="21" t="str">
        <v/>
      </c>
      <c r="XBD1584" s="21" t="str">
        <v/>
      </c>
      <c r="XBE1584" s="21" t="str">
        <v/>
      </c>
      <c r="XBF1584" s="21" t="str">
        <v/>
      </c>
      <c r="XBG1584" s="21" t="str">
        <v/>
      </c>
      <c r="XBH1584" s="21" t="str">
        <v/>
      </c>
      <c r="XBI1584" s="21" t="str">
        <v/>
      </c>
      <c r="XBJ1584" s="22" t="str">
        <v/>
      </c>
      <c r="XBK1584" s="22" t="str">
        <v/>
      </c>
      <c r="XBL1584" s="18" t="s">
        <v>8835</v>
      </c>
      <c r="XBM1584" s="18" t="s">
        <v>8835</v>
      </c>
      <c r="XBN1584" s="18" t="s">
        <v>8835</v>
      </c>
      <c r="XBO1584" s="18" t="s">
        <v>8835</v>
      </c>
      <c r="XBP1584" s="18" t="s">
        <v>8835</v>
      </c>
      <c r="XBQ1584" s="18" t="s">
        <v>8835</v>
      </c>
      <c r="XBR1584" s="18" t="s">
        <v>8835</v>
      </c>
      <c r="XBS1584" s="18" t="s">
        <v>8835</v>
      </c>
      <c r="XBT1584" s="18" t="s">
        <v>8835</v>
      </c>
      <c r="XBU1584" s="18" t="s">
        <v>8835</v>
      </c>
    </row>
    <row r="1585" spans="1:80 16277:16297" s="23" customFormat="1" ht="12" x14ac:dyDescent="0.25">
      <c r="A1585" s="5" t="s">
        <v>8652</v>
      </c>
      <c r="B1585" s="5" t="s">
        <v>63</v>
      </c>
      <c r="C1585" s="5" t="s">
        <v>8752</v>
      </c>
      <c r="D1585" s="6" t="s">
        <v>8832</v>
      </c>
      <c r="E1585" s="5"/>
      <c r="F1585" s="6" t="s">
        <v>11846</v>
      </c>
      <c r="G1585" s="5" t="s">
        <v>11870</v>
      </c>
      <c r="H1585" s="6" t="s">
        <v>8941</v>
      </c>
      <c r="I1585" s="6" t="s">
        <v>8941</v>
      </c>
      <c r="J1585" s="20" t="str">
        <f>XBB1585&amp;XBC1585&amp;XBD1585&amp;XBE1585&amp;XBF1585&amp;XBG1585&amp;XBH1585&amp;XBI1585&amp;XBJ1585&amp;XBK1585</f>
        <v/>
      </c>
      <c r="K1585" s="5"/>
      <c r="L1585" s="5"/>
      <c r="M1585" s="5">
        <v>0</v>
      </c>
      <c r="N1585" s="5"/>
      <c r="O1585" s="5">
        <v>198</v>
      </c>
      <c r="P1585" s="15">
        <f>(O1585-M1585)/O1585*100</f>
        <v>100</v>
      </c>
      <c r="Q1585" s="5"/>
      <c r="R1585" s="5"/>
      <c r="S1585" s="5"/>
      <c r="T1585" s="5"/>
      <c r="U1585" s="5">
        <v>42.9</v>
      </c>
      <c r="V1585" s="5">
        <v>1.57</v>
      </c>
      <c r="W1585" s="5">
        <v>40.86</v>
      </c>
      <c r="X1585" s="5">
        <v>69.09</v>
      </c>
      <c r="Y1585" s="5"/>
      <c r="Z1585" s="5"/>
      <c r="AA1585" s="5"/>
      <c r="AB1585" s="5"/>
      <c r="AC1585" s="5"/>
      <c r="AD1585" s="5"/>
      <c r="AE1585" s="20"/>
      <c r="AF1585" s="20"/>
      <c r="AG1585" s="20"/>
      <c r="AH1585" s="20"/>
      <c r="AI1585" s="20"/>
      <c r="AJ1585" s="20"/>
      <c r="AK1585" s="20"/>
      <c r="AL1585" s="20"/>
      <c r="AM1585" s="20"/>
      <c r="AN1585" s="20"/>
      <c r="AO1585" s="20"/>
      <c r="AP1585" s="20"/>
      <c r="AQ1585" s="20"/>
      <c r="AR1585" s="20"/>
      <c r="AS1585" s="20"/>
      <c r="AT1585" s="20"/>
      <c r="AU1585" s="20"/>
      <c r="AV1585" s="20"/>
      <c r="AW1585" s="20"/>
      <c r="AX1585" s="20"/>
      <c r="AY1585" s="20"/>
      <c r="AZ1585" s="20"/>
      <c r="BA1585" s="20"/>
      <c r="BB1585" s="20"/>
      <c r="BC1585" s="20"/>
      <c r="BD1585" s="20"/>
      <c r="BE1585" s="20"/>
      <c r="BF1585" s="20"/>
      <c r="BG1585" s="20"/>
      <c r="BH1585" s="20"/>
      <c r="BI1585" s="20"/>
      <c r="BJ1585" s="20"/>
      <c r="BK1585" s="20"/>
      <c r="BL1585" s="20"/>
      <c r="BM1585" s="20"/>
      <c r="BN1585" s="20"/>
      <c r="BO1585" s="20"/>
      <c r="BP1585" s="20"/>
      <c r="BQ1585" s="20"/>
      <c r="BR1585" s="20"/>
      <c r="BS1585" s="20"/>
      <c r="BT1585" s="20"/>
      <c r="BU1585" s="20"/>
      <c r="BV1585" s="20"/>
      <c r="BW1585" s="20"/>
      <c r="BX1585" s="20"/>
      <c r="BY1585" s="20"/>
      <c r="BZ1585" s="20"/>
      <c r="CA1585" s="5"/>
      <c r="CB1585" s="45" t="s">
        <v>10527</v>
      </c>
      <c r="XBA1585" s="18">
        <f>MIN(XBL1585:XBU1585)</f>
        <v>0</v>
      </c>
      <c r="XBB1585" s="21" t="str" cm="1">
        <f t="array" ref="XBB1585:XBK1585">IF(XBA1585=XBL1585:XBU1585,$XBL$2:$XBU$2,"")</f>
        <v/>
      </c>
      <c r="XBC1585" s="21" t="str">
        <v/>
      </c>
      <c r="XBD1585" s="21" t="str">
        <v/>
      </c>
      <c r="XBE1585" s="21" t="str">
        <v/>
      </c>
      <c r="XBF1585" s="21" t="str">
        <v/>
      </c>
      <c r="XBG1585" s="21" t="str">
        <v/>
      </c>
      <c r="XBH1585" s="21" t="str">
        <v/>
      </c>
      <c r="XBI1585" s="21" t="str">
        <v/>
      </c>
      <c r="XBJ1585" s="22" t="str">
        <v/>
      </c>
      <c r="XBK1585" s="22" t="str">
        <v/>
      </c>
      <c r="XBL1585" s="18" t="s">
        <v>8835</v>
      </c>
      <c r="XBM1585" s="18" t="s">
        <v>8835</v>
      </c>
      <c r="XBN1585" s="18" t="s">
        <v>8835</v>
      </c>
      <c r="XBO1585" s="18" t="s">
        <v>8835</v>
      </c>
      <c r="XBP1585" s="18" t="s">
        <v>8835</v>
      </c>
      <c r="XBQ1585" s="18" t="s">
        <v>8835</v>
      </c>
      <c r="XBR1585" s="18" t="s">
        <v>8835</v>
      </c>
      <c r="XBS1585" s="18" t="s">
        <v>8835</v>
      </c>
      <c r="XBT1585" s="18" t="s">
        <v>8835</v>
      </c>
      <c r="XBU1585" s="18" t="s">
        <v>8835</v>
      </c>
    </row>
    <row r="1586" spans="1:80 16277:16297" s="23" customFormat="1" ht="12" x14ac:dyDescent="0.25">
      <c r="A1586" s="5" t="s">
        <v>4705</v>
      </c>
      <c r="B1586" s="5" t="s">
        <v>63</v>
      </c>
      <c r="C1586" s="5" t="s">
        <v>4706</v>
      </c>
      <c r="D1586" s="6" t="s">
        <v>4707</v>
      </c>
      <c r="E1586" s="5"/>
      <c r="F1586" s="6" t="s">
        <v>11846</v>
      </c>
      <c r="G1586" s="5" t="s">
        <v>11870</v>
      </c>
      <c r="H1586" s="6" t="s">
        <v>8940</v>
      </c>
      <c r="I1586" s="6" t="s">
        <v>8940</v>
      </c>
      <c r="J1586" s="20" t="str">
        <f>XBB1586&amp;XBC1586&amp;XBD1586&amp;XBE1586&amp;XBF1586&amp;XBG1586&amp;XBH1586&amp;XBI1586&amp;XBJ1586&amp;XBK1586</f>
        <v>Soligent</v>
      </c>
      <c r="K1586" s="5"/>
      <c r="L1586" s="5"/>
      <c r="M1586" s="5">
        <v>276</v>
      </c>
      <c r="N1586" s="5"/>
      <c r="O1586" s="5">
        <v>325</v>
      </c>
      <c r="P1586" s="15">
        <f>(O1586-M1586)/O1586*100</f>
        <v>15.076923076923077</v>
      </c>
      <c r="Q1586" s="5"/>
      <c r="R1586" s="5"/>
      <c r="S1586" s="5"/>
      <c r="T1586" s="5"/>
      <c r="U1586" s="5">
        <v>46.6</v>
      </c>
      <c r="V1586" s="5">
        <v>1.26</v>
      </c>
      <c r="W1586" s="5">
        <v>40.86</v>
      </c>
      <c r="X1586" s="5">
        <v>75.739999999999995</v>
      </c>
      <c r="Y1586" s="5"/>
      <c r="Z1586" s="5"/>
      <c r="AA1586" s="5"/>
      <c r="AB1586" s="5"/>
      <c r="AC1586" s="5"/>
      <c r="AD1586" s="5"/>
      <c r="AE1586" s="20"/>
      <c r="AF1586" s="20"/>
      <c r="AG1586" s="20"/>
      <c r="AH1586" s="20"/>
      <c r="AI1586" s="20"/>
      <c r="AJ1586" s="20"/>
      <c r="AK1586" s="20"/>
      <c r="AL1586" s="20"/>
      <c r="AM1586" s="20"/>
      <c r="AN1586" s="20"/>
      <c r="AO1586" s="20"/>
      <c r="AP1586" s="20"/>
      <c r="AQ1586" s="20"/>
      <c r="AR1586" s="20"/>
      <c r="AS1586" s="20"/>
      <c r="AT1586" s="20"/>
      <c r="AU1586" s="20"/>
      <c r="AV1586" s="20"/>
      <c r="AW1586" s="20"/>
      <c r="AX1586" s="20"/>
      <c r="AY1586" s="20"/>
      <c r="AZ1586" s="20"/>
      <c r="BA1586" s="20"/>
      <c r="BB1586" s="20"/>
      <c r="BC1586" s="20"/>
      <c r="BD1586" s="20"/>
      <c r="BE1586" s="20"/>
      <c r="BF1586" s="20"/>
      <c r="BG1586" s="20"/>
      <c r="BH1586" s="20"/>
      <c r="BI1586" s="20"/>
      <c r="BJ1586" s="20"/>
      <c r="BK1586" s="20"/>
      <c r="BL1586" s="20"/>
      <c r="BM1586" s="20"/>
      <c r="BN1586" s="20"/>
      <c r="BO1586" s="20"/>
      <c r="BP1586" s="20"/>
      <c r="BQ1586" s="20"/>
      <c r="BR1586" s="20"/>
      <c r="BS1586" s="20"/>
      <c r="BT1586" s="20"/>
      <c r="BU1586" s="20"/>
      <c r="BV1586" s="20"/>
      <c r="BW1586" s="20"/>
      <c r="BX1586" s="20"/>
      <c r="BY1586" s="20"/>
      <c r="BZ1586" s="20"/>
      <c r="CA1586" s="5"/>
      <c r="CB1586" s="45" t="s">
        <v>10528</v>
      </c>
      <c r="XBA1586" s="18">
        <f>MIN(XBL1586:XBU1586)</f>
        <v>276</v>
      </c>
      <c r="XBB1586" s="21" t="str" cm="1">
        <f t="array" ref="XBB1586:XBK1586">IF(XBA1586=XBL1586:XBU1586,$XBL$2:$XBU$2,"")</f>
        <v/>
      </c>
      <c r="XBC1586" s="21" t="str">
        <v>Soligent</v>
      </c>
      <c r="XBD1586" s="21" t="str">
        <v/>
      </c>
      <c r="XBE1586" s="21" t="str">
        <v/>
      </c>
      <c r="XBF1586" s="21" t="str">
        <v/>
      </c>
      <c r="XBG1586" s="21" t="str">
        <v/>
      </c>
      <c r="XBH1586" s="21" t="str">
        <v/>
      </c>
      <c r="XBI1586" s="21" t="str">
        <v/>
      </c>
      <c r="XBJ1586" s="22" t="str">
        <v/>
      </c>
      <c r="XBK1586" s="22" t="str">
        <v/>
      </c>
      <c r="XBL1586" s="18" t="s">
        <v>8835</v>
      </c>
      <c r="XBM1586" s="18">
        <v>276</v>
      </c>
      <c r="XBN1586" s="18" t="s">
        <v>8835</v>
      </c>
      <c r="XBO1586" s="18" t="s">
        <v>8835</v>
      </c>
      <c r="XBP1586" s="18" t="s">
        <v>8835</v>
      </c>
      <c r="XBQ1586" s="18" t="s">
        <v>8835</v>
      </c>
      <c r="XBR1586" s="18" t="s">
        <v>8835</v>
      </c>
      <c r="XBS1586" s="18" t="s">
        <v>8835</v>
      </c>
      <c r="XBT1586" s="18" t="s">
        <v>8835</v>
      </c>
      <c r="XBU1586" s="18" t="s">
        <v>8835</v>
      </c>
    </row>
    <row r="1587" spans="1:80 16277:16297" s="23" customFormat="1" ht="12" x14ac:dyDescent="0.25">
      <c r="A1587" s="5" t="s">
        <v>4708</v>
      </c>
      <c r="B1587" s="5" t="s">
        <v>63</v>
      </c>
      <c r="C1587" s="5" t="s">
        <v>4709</v>
      </c>
      <c r="D1587" s="6" t="s">
        <v>4710</v>
      </c>
      <c r="E1587" s="5"/>
      <c r="F1587" s="6" t="s">
        <v>11846</v>
      </c>
      <c r="G1587" s="5" t="s">
        <v>11870</v>
      </c>
      <c r="H1587" s="6" t="s">
        <v>8901</v>
      </c>
      <c r="I1587" s="6" t="s">
        <v>8901</v>
      </c>
      <c r="J1587" s="20" t="str">
        <f>XBB1587&amp;XBC1587&amp;XBD1587&amp;XBE1587&amp;XBF1587&amp;XBG1587&amp;XBH1587&amp;XBI1587&amp;XBJ1587&amp;XBK1587</f>
        <v>Soligent</v>
      </c>
      <c r="K1587" s="5"/>
      <c r="L1587" s="5"/>
      <c r="M1587" s="5">
        <v>257.39999999999998</v>
      </c>
      <c r="N1587" s="5"/>
      <c r="O1587" s="5">
        <v>310</v>
      </c>
      <c r="P1587" s="15">
        <f>(O1587-M1587)/O1587*100</f>
        <v>16.967741935483879</v>
      </c>
      <c r="Q1587" s="5"/>
      <c r="R1587" s="5"/>
      <c r="S1587" s="5"/>
      <c r="T1587" s="5"/>
      <c r="U1587" s="5">
        <v>49.6</v>
      </c>
      <c r="V1587" s="5">
        <v>1.57</v>
      </c>
      <c r="W1587" s="5">
        <v>39.450000000000003</v>
      </c>
      <c r="X1587" s="5">
        <v>79.06</v>
      </c>
      <c r="Y1587" s="5"/>
      <c r="Z1587" s="5"/>
      <c r="AA1587" s="5"/>
      <c r="AB1587" s="5"/>
      <c r="AC1587" s="5"/>
      <c r="AD1587" s="5"/>
      <c r="AE1587" s="20"/>
      <c r="AF1587" s="20"/>
      <c r="AG1587" s="20"/>
      <c r="AH1587" s="20"/>
      <c r="AI1587" s="20"/>
      <c r="AJ1587" s="20"/>
      <c r="AK1587" s="20"/>
      <c r="AL1587" s="20"/>
      <c r="AM1587" s="20"/>
      <c r="AN1587" s="20"/>
      <c r="AO1587" s="20"/>
      <c r="AP1587" s="20"/>
      <c r="AQ1587" s="20"/>
      <c r="AR1587" s="20"/>
      <c r="AS1587" s="20"/>
      <c r="AT1587" s="20"/>
      <c r="AU1587" s="20"/>
      <c r="AV1587" s="20"/>
      <c r="AW1587" s="20"/>
      <c r="AX1587" s="20"/>
      <c r="AY1587" s="20"/>
      <c r="AZ1587" s="20"/>
      <c r="BA1587" s="20"/>
      <c r="BB1587" s="20"/>
      <c r="BC1587" s="20"/>
      <c r="BD1587" s="20"/>
      <c r="BE1587" s="20"/>
      <c r="BF1587" s="20"/>
      <c r="BG1587" s="20"/>
      <c r="BH1587" s="20"/>
      <c r="BI1587" s="20"/>
      <c r="BJ1587" s="20"/>
      <c r="BK1587" s="20"/>
      <c r="BL1587" s="20"/>
      <c r="BM1587" s="20"/>
      <c r="BN1587" s="20"/>
      <c r="BO1587" s="20"/>
      <c r="BP1587" s="20"/>
      <c r="BQ1587" s="20"/>
      <c r="BR1587" s="20"/>
      <c r="BS1587" s="20"/>
      <c r="BT1587" s="20"/>
      <c r="BU1587" s="20"/>
      <c r="BV1587" s="20"/>
      <c r="BW1587" s="20"/>
      <c r="BX1587" s="20"/>
      <c r="BY1587" s="20"/>
      <c r="BZ1587" s="20"/>
      <c r="CA1587" s="5"/>
      <c r="CB1587" s="45" t="s">
        <v>10529</v>
      </c>
      <c r="XBA1587" s="18">
        <f>MIN(XBL1587:XBU1587)</f>
        <v>257.40000000000003</v>
      </c>
      <c r="XBB1587" s="21" t="str" cm="1">
        <f t="array" ref="XBB1587:XBK1587">IF(XBA1587=XBL1587:XBU1587,$XBL$2:$XBU$2,"")</f>
        <v/>
      </c>
      <c r="XBC1587" s="21" t="str">
        <v>Soligent</v>
      </c>
      <c r="XBD1587" s="21" t="str">
        <v/>
      </c>
      <c r="XBE1587" s="21" t="str">
        <v/>
      </c>
      <c r="XBF1587" s="21" t="str">
        <v/>
      </c>
      <c r="XBG1587" s="21" t="str">
        <v/>
      </c>
      <c r="XBH1587" s="21" t="str">
        <v/>
      </c>
      <c r="XBI1587" s="21" t="str">
        <v/>
      </c>
      <c r="XBJ1587" s="22" t="str">
        <v/>
      </c>
      <c r="XBK1587" s="22" t="str">
        <v/>
      </c>
      <c r="XBL1587" s="18" t="s">
        <v>8835</v>
      </c>
      <c r="XBM1587" s="18">
        <v>257.40000000000003</v>
      </c>
      <c r="XBN1587" s="18" t="s">
        <v>8835</v>
      </c>
      <c r="XBO1587" s="18" t="s">
        <v>8835</v>
      </c>
      <c r="XBP1587" s="18" t="s">
        <v>8835</v>
      </c>
      <c r="XBQ1587" s="18" t="s">
        <v>8835</v>
      </c>
      <c r="XBR1587" s="18" t="s">
        <v>8835</v>
      </c>
      <c r="XBS1587" s="18" t="s">
        <v>8835</v>
      </c>
      <c r="XBT1587" s="18" t="s">
        <v>8835</v>
      </c>
      <c r="XBU1587" s="18" t="s">
        <v>8835</v>
      </c>
    </row>
    <row r="1588" spans="1:80 16277:16297" s="23" customFormat="1" ht="12" x14ac:dyDescent="0.25">
      <c r="A1588" s="5" t="s">
        <v>4711</v>
      </c>
      <c r="B1588" s="5" t="s">
        <v>63</v>
      </c>
      <c r="C1588" s="5" t="s">
        <v>4712</v>
      </c>
      <c r="D1588" s="6" t="s">
        <v>4713</v>
      </c>
      <c r="E1588" s="5"/>
      <c r="F1588" s="6" t="s">
        <v>11846</v>
      </c>
      <c r="G1588" s="5" t="s">
        <v>11870</v>
      </c>
      <c r="H1588" s="6" t="s">
        <v>8939</v>
      </c>
      <c r="I1588" s="6" t="s">
        <v>8939</v>
      </c>
      <c r="J1588" s="20" t="str">
        <f>XBB1588&amp;XBC1588&amp;XBD1588&amp;XBE1588&amp;XBF1588&amp;XBG1588&amp;XBH1588&amp;XBI1588&amp;XBJ1588&amp;XBK1588</f>
        <v>Soligent</v>
      </c>
      <c r="K1588" s="5"/>
      <c r="L1588" s="5"/>
      <c r="M1588" s="5">
        <v>241.8</v>
      </c>
      <c r="N1588" s="5"/>
      <c r="O1588" s="5">
        <v>287</v>
      </c>
      <c r="P1588" s="15">
        <f>(O1588-M1588)/O1588*100</f>
        <v>15.749128919860622</v>
      </c>
      <c r="Q1588" s="5"/>
      <c r="R1588" s="5"/>
      <c r="S1588" s="5"/>
      <c r="T1588" s="5"/>
      <c r="U1588" s="5">
        <v>48.5</v>
      </c>
      <c r="V1588" s="5">
        <v>1.57</v>
      </c>
      <c r="W1588" s="5">
        <v>39.21</v>
      </c>
      <c r="X1588" s="5">
        <v>80.150000000000006</v>
      </c>
      <c r="Y1588" s="5"/>
      <c r="Z1588" s="5"/>
      <c r="AA1588" s="5"/>
      <c r="AB1588" s="5"/>
      <c r="AC1588" s="5"/>
      <c r="AD1588" s="5"/>
      <c r="AE1588" s="20"/>
      <c r="AF1588" s="20"/>
      <c r="AG1588" s="20"/>
      <c r="AH1588" s="20"/>
      <c r="AI1588" s="20"/>
      <c r="AJ1588" s="20"/>
      <c r="AK1588" s="20"/>
      <c r="AL1588" s="20"/>
      <c r="AM1588" s="20"/>
      <c r="AN1588" s="20"/>
      <c r="AO1588" s="20"/>
      <c r="AP1588" s="20"/>
      <c r="AQ1588" s="20"/>
      <c r="AR1588" s="20"/>
      <c r="AS1588" s="20"/>
      <c r="AT1588" s="20"/>
      <c r="AU1588" s="20"/>
      <c r="AV1588" s="20"/>
      <c r="AW1588" s="20"/>
      <c r="AX1588" s="20"/>
      <c r="AY1588" s="20"/>
      <c r="AZ1588" s="20"/>
      <c r="BA1588" s="20"/>
      <c r="BB1588" s="20"/>
      <c r="BC1588" s="20"/>
      <c r="BD1588" s="20"/>
      <c r="BE1588" s="20"/>
      <c r="BF1588" s="20"/>
      <c r="BG1588" s="20"/>
      <c r="BH1588" s="20"/>
      <c r="BI1588" s="20"/>
      <c r="BJ1588" s="20"/>
      <c r="BK1588" s="20"/>
      <c r="BL1588" s="20"/>
      <c r="BM1588" s="20"/>
      <c r="BN1588" s="20"/>
      <c r="BO1588" s="20"/>
      <c r="BP1588" s="20"/>
      <c r="BQ1588" s="20"/>
      <c r="BR1588" s="20"/>
      <c r="BS1588" s="20"/>
      <c r="BT1588" s="20"/>
      <c r="BU1588" s="20"/>
      <c r="BV1588" s="20"/>
      <c r="BW1588" s="20"/>
      <c r="BX1588" s="20"/>
      <c r="BY1588" s="20"/>
      <c r="BZ1588" s="20"/>
      <c r="CA1588" s="5"/>
      <c r="CB1588" s="45" t="s">
        <v>10530</v>
      </c>
      <c r="XBA1588" s="18">
        <f>MIN(XBL1588:XBU1588)</f>
        <v>241.8</v>
      </c>
      <c r="XBB1588" s="21" t="str" cm="1">
        <f t="array" ref="XBB1588:XBK1588">IF(XBA1588=XBL1588:XBU1588,$XBL$2:$XBU$2,"")</f>
        <v/>
      </c>
      <c r="XBC1588" s="21" t="str">
        <v>Soligent</v>
      </c>
      <c r="XBD1588" s="21" t="str">
        <v/>
      </c>
      <c r="XBE1588" s="21" t="str">
        <v/>
      </c>
      <c r="XBF1588" s="21" t="str">
        <v/>
      </c>
      <c r="XBG1588" s="21" t="str">
        <v/>
      </c>
      <c r="XBH1588" s="21" t="str">
        <v/>
      </c>
      <c r="XBI1588" s="21" t="str">
        <v/>
      </c>
      <c r="XBJ1588" s="22" t="str">
        <v/>
      </c>
      <c r="XBK1588" s="22" t="str">
        <v/>
      </c>
      <c r="XBL1588" s="18" t="s">
        <v>8835</v>
      </c>
      <c r="XBM1588" s="18">
        <v>241.8</v>
      </c>
      <c r="XBN1588" s="18" t="s">
        <v>8835</v>
      </c>
      <c r="XBO1588" s="18" t="s">
        <v>8835</v>
      </c>
      <c r="XBP1588" s="18" t="s">
        <v>8835</v>
      </c>
      <c r="XBQ1588" s="18" t="s">
        <v>8835</v>
      </c>
      <c r="XBR1588" s="18" t="s">
        <v>8835</v>
      </c>
      <c r="XBS1588" s="18" t="s">
        <v>8835</v>
      </c>
      <c r="XBT1588" s="18" t="s">
        <v>8835</v>
      </c>
      <c r="XBU1588" s="18" t="s">
        <v>8835</v>
      </c>
    </row>
    <row r="1589" spans="1:80 16277:16297" s="23" customFormat="1" ht="12" x14ac:dyDescent="0.25">
      <c r="A1589" s="5" t="s">
        <v>4714</v>
      </c>
      <c r="B1589" s="5" t="s">
        <v>63</v>
      </c>
      <c r="C1589" s="5" t="s">
        <v>4715</v>
      </c>
      <c r="D1589" s="6" t="s">
        <v>4716</v>
      </c>
      <c r="E1589" s="5"/>
      <c r="F1589" s="6" t="s">
        <v>11846</v>
      </c>
      <c r="G1589" s="5" t="s">
        <v>11870</v>
      </c>
      <c r="H1589" s="6" t="s">
        <v>8437</v>
      </c>
      <c r="I1589" s="6" t="s">
        <v>8437</v>
      </c>
      <c r="J1589" s="20" t="str">
        <f>XBB1589&amp;XBC1589&amp;XBD1589&amp;XBE1589&amp;XBF1589&amp;XBG1589&amp;XBH1589&amp;XBI1589&amp;XBJ1589&amp;XBK1589</f>
        <v>Soligent</v>
      </c>
      <c r="K1589" s="5"/>
      <c r="L1589" s="5"/>
      <c r="M1589" s="5">
        <v>334.8</v>
      </c>
      <c r="N1589" s="5"/>
      <c r="O1589" s="5">
        <v>393</v>
      </c>
      <c r="P1589" s="15">
        <f>(O1589-M1589)/O1589*100</f>
        <v>14.809160305343507</v>
      </c>
      <c r="Q1589" s="5"/>
      <c r="R1589" s="5"/>
      <c r="S1589" s="5"/>
      <c r="T1589" s="5"/>
      <c r="U1589" s="5">
        <v>43</v>
      </c>
      <c r="V1589" s="5">
        <v>1.2</v>
      </c>
      <c r="W1589" s="5">
        <v>40.94</v>
      </c>
      <c r="X1589" s="5">
        <v>69.099999999999994</v>
      </c>
      <c r="Y1589" s="5"/>
      <c r="Z1589" s="5"/>
      <c r="AA1589" s="5"/>
      <c r="AB1589" s="5"/>
      <c r="AC1589" s="5"/>
      <c r="AD1589" s="5"/>
      <c r="AE1589" s="20"/>
      <c r="AF1589" s="20"/>
      <c r="AG1589" s="20"/>
      <c r="AH1589" s="20"/>
      <c r="AI1589" s="20"/>
      <c r="AJ1589" s="20"/>
      <c r="AK1589" s="20"/>
      <c r="AL1589" s="20"/>
      <c r="AM1589" s="20"/>
      <c r="AN1589" s="20"/>
      <c r="AO1589" s="20"/>
      <c r="AP1589" s="20"/>
      <c r="AQ1589" s="20"/>
      <c r="AR1589" s="20"/>
      <c r="AS1589" s="20"/>
      <c r="AT1589" s="20"/>
      <c r="AU1589" s="20"/>
      <c r="AV1589" s="20"/>
      <c r="AW1589" s="20"/>
      <c r="AX1589" s="20"/>
      <c r="AY1589" s="20"/>
      <c r="AZ1589" s="20"/>
      <c r="BA1589" s="20"/>
      <c r="BB1589" s="20"/>
      <c r="BC1589" s="20"/>
      <c r="BD1589" s="20"/>
      <c r="BE1589" s="20"/>
      <c r="BF1589" s="20"/>
      <c r="BG1589" s="20"/>
      <c r="BH1589" s="20"/>
      <c r="BI1589" s="20"/>
      <c r="BJ1589" s="20"/>
      <c r="BK1589" s="20"/>
      <c r="BL1589" s="20"/>
      <c r="BM1589" s="20"/>
      <c r="BN1589" s="20"/>
      <c r="BO1589" s="20"/>
      <c r="BP1589" s="20"/>
      <c r="BQ1589" s="20"/>
      <c r="BR1589" s="20"/>
      <c r="BS1589" s="20"/>
      <c r="BT1589" s="20"/>
      <c r="BU1589" s="20"/>
      <c r="BV1589" s="20"/>
      <c r="BW1589" s="20"/>
      <c r="BX1589" s="20"/>
      <c r="BY1589" s="20"/>
      <c r="BZ1589" s="20"/>
      <c r="CA1589" s="5"/>
      <c r="CB1589" s="45" t="s">
        <v>10531</v>
      </c>
      <c r="XBA1589" s="18">
        <f>MIN(XBL1589:XBU1589)</f>
        <v>334.8</v>
      </c>
      <c r="XBB1589" s="21" t="str" cm="1">
        <f t="array" ref="XBB1589:XBK1589">IF(XBA1589=XBL1589:XBU1589,$XBL$2:$XBU$2,"")</f>
        <v/>
      </c>
      <c r="XBC1589" s="21" t="str">
        <v>Soligent</v>
      </c>
      <c r="XBD1589" s="21" t="str">
        <v/>
      </c>
      <c r="XBE1589" s="21" t="str">
        <v/>
      </c>
      <c r="XBF1589" s="21" t="str">
        <v/>
      </c>
      <c r="XBG1589" s="21" t="str">
        <v/>
      </c>
      <c r="XBH1589" s="21" t="str">
        <v/>
      </c>
      <c r="XBI1589" s="21" t="str">
        <v/>
      </c>
      <c r="XBJ1589" s="22" t="str">
        <v/>
      </c>
      <c r="XBK1589" s="22" t="str">
        <v/>
      </c>
      <c r="XBL1589" s="18" t="s">
        <v>8835</v>
      </c>
      <c r="XBM1589" s="18">
        <v>334.8</v>
      </c>
      <c r="XBN1589" s="18" t="s">
        <v>8835</v>
      </c>
      <c r="XBO1589" s="18" t="s">
        <v>8835</v>
      </c>
      <c r="XBP1589" s="18" t="s">
        <v>8835</v>
      </c>
      <c r="XBQ1589" s="18" t="s">
        <v>8835</v>
      </c>
      <c r="XBR1589" s="18">
        <v>338.4</v>
      </c>
      <c r="XBS1589" s="18" t="s">
        <v>8835</v>
      </c>
      <c r="XBT1589" s="18" t="s">
        <v>8835</v>
      </c>
      <c r="XBU1589" s="18" t="s">
        <v>8835</v>
      </c>
    </row>
    <row r="1590" spans="1:80 16277:16297" s="23" customFormat="1" ht="12" x14ac:dyDescent="0.25">
      <c r="A1590" s="5" t="s">
        <v>4717</v>
      </c>
      <c r="B1590" s="5" t="s">
        <v>63</v>
      </c>
      <c r="C1590" s="5" t="s">
        <v>4718</v>
      </c>
      <c r="D1590" s="6" t="s">
        <v>4719</v>
      </c>
      <c r="E1590" s="5"/>
      <c r="F1590" s="6" t="s">
        <v>11846</v>
      </c>
      <c r="G1590" s="5" t="s">
        <v>11870</v>
      </c>
      <c r="H1590" s="6" t="s">
        <v>8437</v>
      </c>
      <c r="I1590" s="6" t="s">
        <v>8437</v>
      </c>
      <c r="J1590" s="20" t="str">
        <f>XBB1590&amp;XBC1590&amp;XBD1590&amp;XBE1590&amp;XBF1590&amp;XBG1590&amp;XBH1590&amp;XBI1590&amp;XBJ1590&amp;XBK1590</f>
        <v/>
      </c>
      <c r="K1590" s="5"/>
      <c r="L1590" s="5"/>
      <c r="M1590" s="5">
        <v>423.05</v>
      </c>
      <c r="N1590" s="5"/>
      <c r="O1590" s="5">
        <v>515</v>
      </c>
      <c r="P1590" s="15">
        <f>(O1590-M1590)/O1590*100</f>
        <v>17.854368932038835</v>
      </c>
      <c r="Q1590" s="5"/>
      <c r="R1590" s="5"/>
      <c r="S1590" s="5"/>
      <c r="T1590" s="5"/>
      <c r="U1590" s="5">
        <v>45</v>
      </c>
      <c r="V1590" s="5">
        <v>1</v>
      </c>
      <c r="W1590" s="5">
        <v>40</v>
      </c>
      <c r="X1590" s="5">
        <v>72</v>
      </c>
      <c r="Y1590" s="5"/>
      <c r="Z1590" s="5"/>
      <c r="AA1590" s="5"/>
      <c r="AB1590" s="5"/>
      <c r="AC1590" s="5"/>
      <c r="AD1590" s="5"/>
      <c r="AE1590" s="20"/>
      <c r="AF1590" s="20"/>
      <c r="AG1590" s="20"/>
      <c r="AH1590" s="20"/>
      <c r="AI1590" s="20"/>
      <c r="AJ1590" s="20"/>
      <c r="AK1590" s="20"/>
      <c r="AL1590" s="20"/>
      <c r="AM1590" s="20"/>
      <c r="AN1590" s="20"/>
      <c r="AO1590" s="20"/>
      <c r="AP1590" s="20"/>
      <c r="AQ1590" s="20"/>
      <c r="AR1590" s="20"/>
      <c r="AS1590" s="20"/>
      <c r="AT1590" s="20"/>
      <c r="AU1590" s="20"/>
      <c r="AV1590" s="20"/>
      <c r="AW1590" s="20"/>
      <c r="AX1590" s="20"/>
      <c r="AY1590" s="20"/>
      <c r="AZ1590" s="20"/>
      <c r="BA1590" s="20"/>
      <c r="BB1590" s="20"/>
      <c r="BC1590" s="20"/>
      <c r="BD1590" s="20"/>
      <c r="BE1590" s="20"/>
      <c r="BF1590" s="20"/>
      <c r="BG1590" s="20"/>
      <c r="BH1590" s="20"/>
      <c r="BI1590" s="20"/>
      <c r="BJ1590" s="20"/>
      <c r="BK1590" s="20"/>
      <c r="BL1590" s="20"/>
      <c r="BM1590" s="20"/>
      <c r="BN1590" s="20"/>
      <c r="BO1590" s="20"/>
      <c r="BP1590" s="20"/>
      <c r="BQ1590" s="20"/>
      <c r="BR1590" s="20"/>
      <c r="BS1590" s="20"/>
      <c r="BT1590" s="20"/>
      <c r="BU1590" s="20"/>
      <c r="BV1590" s="20"/>
      <c r="BW1590" s="20"/>
      <c r="BX1590" s="20"/>
      <c r="BY1590" s="20"/>
      <c r="BZ1590" s="20"/>
      <c r="CA1590" s="5"/>
      <c r="CB1590" s="45" t="s">
        <v>10532</v>
      </c>
      <c r="XBA1590" s="18">
        <f>MIN(XBL1590:XBU1590)</f>
        <v>0</v>
      </c>
      <c r="XBB1590" s="21" t="str" cm="1">
        <f t="array" ref="XBB1590:XBK1590">IF(XBA1590=XBL1590:XBU1590,$XBL$2:$XBU$2,"")</f>
        <v/>
      </c>
      <c r="XBC1590" s="21" t="str">
        <v/>
      </c>
      <c r="XBD1590" s="21" t="str">
        <v/>
      </c>
      <c r="XBE1590" s="21" t="str">
        <v/>
      </c>
      <c r="XBF1590" s="21" t="str">
        <v/>
      </c>
      <c r="XBG1590" s="21" t="str">
        <v/>
      </c>
      <c r="XBH1590" s="21" t="str">
        <v/>
      </c>
      <c r="XBI1590" s="21" t="str">
        <v/>
      </c>
      <c r="XBJ1590" s="22" t="str">
        <v/>
      </c>
      <c r="XBK1590" s="22" t="str">
        <v/>
      </c>
      <c r="XBL1590" s="18" t="s">
        <v>8835</v>
      </c>
      <c r="XBM1590" s="18" t="s">
        <v>8835</v>
      </c>
      <c r="XBN1590" s="18" t="s">
        <v>8835</v>
      </c>
      <c r="XBO1590" s="18" t="s">
        <v>8835</v>
      </c>
      <c r="XBP1590" s="18" t="s">
        <v>8835</v>
      </c>
      <c r="XBQ1590" s="18" t="s">
        <v>8835</v>
      </c>
      <c r="XBR1590" s="18" t="s">
        <v>8835</v>
      </c>
      <c r="XBS1590" s="18" t="s">
        <v>8835</v>
      </c>
      <c r="XBT1590" s="18" t="s">
        <v>8835</v>
      </c>
      <c r="XBU1590" s="18" t="s">
        <v>8835</v>
      </c>
    </row>
    <row r="1591" spans="1:80 16277:16297" s="23" customFormat="1" ht="12" x14ac:dyDescent="0.25">
      <c r="A1591" s="5" t="s">
        <v>4720</v>
      </c>
      <c r="B1591" s="5" t="s">
        <v>63</v>
      </c>
      <c r="C1591" s="5" t="s">
        <v>4721</v>
      </c>
      <c r="D1591" s="6" t="s">
        <v>4722</v>
      </c>
      <c r="E1591" s="5"/>
      <c r="F1591" s="6" t="s">
        <v>11846</v>
      </c>
      <c r="G1591" s="5" t="s">
        <v>11870</v>
      </c>
      <c r="H1591" s="6" t="s">
        <v>8437</v>
      </c>
      <c r="I1591" s="6" t="s">
        <v>8437</v>
      </c>
      <c r="J1591" s="20" t="str">
        <f>XBB1591&amp;XBC1591&amp;XBD1591&amp;XBE1591&amp;XBF1591&amp;XBG1591&amp;XBH1591&amp;XBI1591&amp;XBJ1591&amp;XBK1591</f>
        <v/>
      </c>
      <c r="K1591" s="5"/>
      <c r="L1591" s="5"/>
      <c r="M1591" s="5">
        <v>414.1</v>
      </c>
      <c r="N1591" s="5"/>
      <c r="O1591" s="5">
        <v>545</v>
      </c>
      <c r="P1591" s="15">
        <f>(O1591-M1591)/O1591*100</f>
        <v>24.018348623853207</v>
      </c>
      <c r="Q1591" s="5"/>
      <c r="R1591" s="5"/>
      <c r="S1591" s="5"/>
      <c r="T1591" s="5"/>
      <c r="U1591" s="5">
        <v>45</v>
      </c>
      <c r="V1591" s="5">
        <v>1</v>
      </c>
      <c r="W1591" s="5">
        <v>40</v>
      </c>
      <c r="X1591" s="5">
        <v>71.7</v>
      </c>
      <c r="Y1591" s="5"/>
      <c r="Z1591" s="5"/>
      <c r="AA1591" s="5"/>
      <c r="AB1591" s="5"/>
      <c r="AC1591" s="5"/>
      <c r="AD1591" s="5"/>
      <c r="AE1591" s="20"/>
      <c r="AF1591" s="20"/>
      <c r="AG1591" s="20"/>
      <c r="AH1591" s="20"/>
      <c r="AI1591" s="20"/>
      <c r="AJ1591" s="20"/>
      <c r="AK1591" s="20"/>
      <c r="AL1591" s="20"/>
      <c r="AM1591" s="20"/>
      <c r="AN1591" s="20"/>
      <c r="AO1591" s="20"/>
      <c r="AP1591" s="20"/>
      <c r="AQ1591" s="20"/>
      <c r="AR1591" s="20"/>
      <c r="AS1591" s="20"/>
      <c r="AT1591" s="20"/>
      <c r="AU1591" s="20"/>
      <c r="AV1591" s="20"/>
      <c r="AW1591" s="20"/>
      <c r="AX1591" s="20"/>
      <c r="AY1591" s="20"/>
      <c r="AZ1591" s="20"/>
      <c r="BA1591" s="20"/>
      <c r="BB1591" s="20"/>
      <c r="BC1591" s="20"/>
      <c r="BD1591" s="20"/>
      <c r="BE1591" s="20"/>
      <c r="BF1591" s="20"/>
      <c r="BG1591" s="20"/>
      <c r="BH1591" s="20"/>
      <c r="BI1591" s="20"/>
      <c r="BJ1591" s="20"/>
      <c r="BK1591" s="20"/>
      <c r="BL1591" s="20"/>
      <c r="BM1591" s="20"/>
      <c r="BN1591" s="20"/>
      <c r="BO1591" s="20"/>
      <c r="BP1591" s="20"/>
      <c r="BQ1591" s="20"/>
      <c r="BR1591" s="20"/>
      <c r="BS1591" s="20"/>
      <c r="BT1591" s="20"/>
      <c r="BU1591" s="20"/>
      <c r="BV1591" s="20"/>
      <c r="BW1591" s="20"/>
      <c r="BX1591" s="20"/>
      <c r="BY1591" s="20"/>
      <c r="BZ1591" s="20"/>
      <c r="CA1591" s="5"/>
      <c r="CB1591" s="45" t="s">
        <v>10533</v>
      </c>
      <c r="XBA1591" s="18">
        <f>MIN(XBL1591:XBU1591)</f>
        <v>0</v>
      </c>
      <c r="XBB1591" s="21" t="str" cm="1">
        <f t="array" ref="XBB1591:XBK1591">IF(XBA1591=XBL1591:XBU1591,$XBL$2:$XBU$2,"")</f>
        <v/>
      </c>
      <c r="XBC1591" s="21" t="str">
        <v/>
      </c>
      <c r="XBD1591" s="21" t="str">
        <v/>
      </c>
      <c r="XBE1591" s="21" t="str">
        <v/>
      </c>
      <c r="XBF1591" s="21" t="str">
        <v/>
      </c>
      <c r="XBG1591" s="21" t="str">
        <v/>
      </c>
      <c r="XBH1591" s="21" t="str">
        <v/>
      </c>
      <c r="XBI1591" s="21" t="str">
        <v/>
      </c>
      <c r="XBJ1591" s="22" t="str">
        <v/>
      </c>
      <c r="XBK1591" s="22" t="str">
        <v/>
      </c>
      <c r="XBL1591" s="18" t="s">
        <v>8835</v>
      </c>
      <c r="XBM1591" s="18" t="s">
        <v>8835</v>
      </c>
      <c r="XBN1591" s="18" t="s">
        <v>8835</v>
      </c>
      <c r="XBO1591" s="18" t="s">
        <v>8835</v>
      </c>
      <c r="XBP1591" s="18" t="s">
        <v>8835</v>
      </c>
      <c r="XBQ1591" s="18" t="s">
        <v>8835</v>
      </c>
      <c r="XBR1591" s="18" t="s">
        <v>8835</v>
      </c>
      <c r="XBS1591" s="18" t="s">
        <v>8835</v>
      </c>
      <c r="XBT1591" s="18" t="s">
        <v>8835</v>
      </c>
      <c r="XBU1591" s="18" t="s">
        <v>8835</v>
      </c>
    </row>
    <row r="1592" spans="1:80 16277:16297" s="23" customFormat="1" ht="12" x14ac:dyDescent="0.25">
      <c r="A1592" s="5" t="s">
        <v>8651</v>
      </c>
      <c r="B1592" s="5" t="s">
        <v>63</v>
      </c>
      <c r="C1592" s="5" t="s">
        <v>8751</v>
      </c>
      <c r="D1592" s="6" t="s">
        <v>8831</v>
      </c>
      <c r="E1592" s="5"/>
      <c r="F1592" s="6" t="s">
        <v>11846</v>
      </c>
      <c r="G1592" s="5" t="s">
        <v>11870</v>
      </c>
      <c r="H1592" s="6" t="s">
        <v>8442</v>
      </c>
      <c r="I1592" s="6" t="s">
        <v>8442</v>
      </c>
      <c r="J1592" s="20" t="str">
        <f>XBB1592&amp;XBC1592&amp;XBD1592&amp;XBE1592&amp;XBF1592&amp;XBG1592&amp;XBH1592&amp;XBI1592&amp;XBJ1592&amp;XBK1592</f>
        <v/>
      </c>
      <c r="K1592" s="5"/>
      <c r="L1592" s="5"/>
      <c r="M1592" s="5">
        <v>0</v>
      </c>
      <c r="N1592" s="5"/>
      <c r="O1592" s="5">
        <v>4721.3</v>
      </c>
      <c r="P1592" s="15">
        <f>(O1592-M1592)/O1592*100</f>
        <v>100</v>
      </c>
      <c r="Q1592" s="5"/>
      <c r="R1592" s="5"/>
      <c r="S1592" s="5"/>
      <c r="T1592" s="5"/>
      <c r="U1592" s="5">
        <v>40.799999999999997</v>
      </c>
      <c r="V1592" s="5">
        <v>1.38</v>
      </c>
      <c r="W1592" s="5">
        <v>39.1</v>
      </c>
      <c r="X1592" s="5">
        <v>65.900000000000006</v>
      </c>
      <c r="Y1592" s="5"/>
      <c r="Z1592" s="5"/>
      <c r="AA1592" s="5"/>
      <c r="AB1592" s="5"/>
      <c r="AC1592" s="5"/>
      <c r="AD1592" s="5"/>
      <c r="AE1592" s="20"/>
      <c r="AF1592" s="20"/>
      <c r="AG1592" s="20"/>
      <c r="AH1592" s="20"/>
      <c r="AI1592" s="20"/>
      <c r="AJ1592" s="20"/>
      <c r="AK1592" s="20"/>
      <c r="AL1592" s="20"/>
      <c r="AM1592" s="20"/>
      <c r="AN1592" s="20"/>
      <c r="AO1592" s="20"/>
      <c r="AP1592" s="20"/>
      <c r="AQ1592" s="20"/>
      <c r="AR1592" s="20"/>
      <c r="AS1592" s="20"/>
      <c r="AT1592" s="20"/>
      <c r="AU1592" s="20"/>
      <c r="AV1592" s="20"/>
      <c r="AW1592" s="20"/>
      <c r="AX1592" s="20"/>
      <c r="AY1592" s="20"/>
      <c r="AZ1592" s="20"/>
      <c r="BA1592" s="20"/>
      <c r="BB1592" s="20"/>
      <c r="BC1592" s="20"/>
      <c r="BD1592" s="20"/>
      <c r="BE1592" s="20"/>
      <c r="BF1592" s="20"/>
      <c r="BG1592" s="20"/>
      <c r="BH1592" s="20"/>
      <c r="BI1592" s="20"/>
      <c r="BJ1592" s="20"/>
      <c r="BK1592" s="20"/>
      <c r="BL1592" s="20"/>
      <c r="BM1592" s="20"/>
      <c r="BN1592" s="20"/>
      <c r="BO1592" s="20"/>
      <c r="BP1592" s="20"/>
      <c r="BQ1592" s="20"/>
      <c r="BR1592" s="20"/>
      <c r="BS1592" s="20"/>
      <c r="BT1592" s="20"/>
      <c r="BU1592" s="20"/>
      <c r="BV1592" s="20"/>
      <c r="BW1592" s="20"/>
      <c r="BX1592" s="20"/>
      <c r="BY1592" s="20"/>
      <c r="BZ1592" s="20"/>
      <c r="CA1592" s="5"/>
      <c r="CB1592" s="45" t="s">
        <v>10534</v>
      </c>
      <c r="XBA1592" s="18">
        <f>MIN(XBL1592:XBU1592)</f>
        <v>0</v>
      </c>
      <c r="XBB1592" s="21" t="str" cm="1">
        <f t="array" ref="XBB1592:XBK1592">IF(XBA1592=XBL1592:XBU1592,$XBL$2:$XBU$2,"")</f>
        <v/>
      </c>
      <c r="XBC1592" s="21" t="str">
        <v/>
      </c>
      <c r="XBD1592" s="21" t="str">
        <v/>
      </c>
      <c r="XBE1592" s="21" t="str">
        <v/>
      </c>
      <c r="XBF1592" s="21" t="str">
        <v/>
      </c>
      <c r="XBG1592" s="21" t="str">
        <v/>
      </c>
      <c r="XBH1592" s="21" t="str">
        <v/>
      </c>
      <c r="XBI1592" s="21" t="str">
        <v/>
      </c>
      <c r="XBJ1592" s="22" t="str">
        <v/>
      </c>
      <c r="XBK1592" s="22" t="str">
        <v/>
      </c>
      <c r="XBL1592" s="18" t="s">
        <v>8835</v>
      </c>
      <c r="XBM1592" s="18" t="s">
        <v>8835</v>
      </c>
      <c r="XBN1592" s="18" t="s">
        <v>8835</v>
      </c>
      <c r="XBO1592" s="18" t="s">
        <v>8835</v>
      </c>
      <c r="XBP1592" s="18" t="s">
        <v>8835</v>
      </c>
      <c r="XBQ1592" s="18" t="s">
        <v>8835</v>
      </c>
      <c r="XBR1592" s="18" t="s">
        <v>8835</v>
      </c>
      <c r="XBS1592" s="18" t="s">
        <v>8835</v>
      </c>
      <c r="XBT1592" s="18" t="s">
        <v>8835</v>
      </c>
      <c r="XBU1592" s="18" t="s">
        <v>8835</v>
      </c>
    </row>
    <row r="1593" spans="1:80 16277:16297" s="23" customFormat="1" ht="12" x14ac:dyDescent="0.25">
      <c r="A1593" s="5" t="s">
        <v>4723</v>
      </c>
      <c r="B1593" s="5" t="s">
        <v>63</v>
      </c>
      <c r="C1593" s="5" t="s">
        <v>4724</v>
      </c>
      <c r="D1593" s="6" t="s">
        <v>4725</v>
      </c>
      <c r="E1593" s="5"/>
      <c r="F1593" s="6" t="s">
        <v>11846</v>
      </c>
      <c r="G1593" s="5" t="s">
        <v>11870</v>
      </c>
      <c r="H1593" s="6" t="s">
        <v>8931</v>
      </c>
      <c r="I1593" s="6" t="s">
        <v>8931</v>
      </c>
      <c r="J1593" s="20" t="str">
        <f>XBB1593&amp;XBC1593&amp;XBD1593&amp;XBE1593&amp;XBF1593&amp;XBG1593&amp;XBH1593&amp;XBI1593&amp;XBJ1593&amp;XBK1593</f>
        <v>Soligent</v>
      </c>
      <c r="K1593" s="5"/>
      <c r="L1593" s="5"/>
      <c r="M1593" s="5">
        <v>230.85</v>
      </c>
      <c r="N1593" s="5"/>
      <c r="O1593" s="5">
        <v>270</v>
      </c>
      <c r="P1593" s="15">
        <f>(O1593-M1593)/O1593*100</f>
        <v>14.500000000000002</v>
      </c>
      <c r="Q1593" s="5"/>
      <c r="R1593" s="5"/>
      <c r="S1593" s="5"/>
      <c r="T1593" s="5"/>
      <c r="U1593" s="5">
        <v>45.19</v>
      </c>
      <c r="V1593" s="5">
        <v>1.18</v>
      </c>
      <c r="W1593" s="5">
        <v>44.65</v>
      </c>
      <c r="X1593" s="5">
        <v>67.87</v>
      </c>
      <c r="Y1593" s="5"/>
      <c r="Z1593" s="5"/>
      <c r="AA1593" s="5"/>
      <c r="AB1593" s="5"/>
      <c r="AC1593" s="5"/>
      <c r="AD1593" s="5"/>
      <c r="AE1593" s="20"/>
      <c r="AF1593" s="20"/>
      <c r="AG1593" s="20"/>
      <c r="AH1593" s="20"/>
      <c r="AI1593" s="20"/>
      <c r="AJ1593" s="20"/>
      <c r="AK1593" s="20"/>
      <c r="AL1593" s="20"/>
      <c r="AM1593" s="20"/>
      <c r="AN1593" s="20"/>
      <c r="AO1593" s="20"/>
      <c r="AP1593" s="20"/>
      <c r="AQ1593" s="20"/>
      <c r="AR1593" s="20"/>
      <c r="AS1593" s="20"/>
      <c r="AT1593" s="20"/>
      <c r="AU1593" s="20"/>
      <c r="AV1593" s="20"/>
      <c r="AW1593" s="20"/>
      <c r="AX1593" s="20"/>
      <c r="AY1593" s="20"/>
      <c r="AZ1593" s="20"/>
      <c r="BA1593" s="20"/>
      <c r="BB1593" s="20"/>
      <c r="BC1593" s="20"/>
      <c r="BD1593" s="20"/>
      <c r="BE1593" s="20"/>
      <c r="BF1593" s="20"/>
      <c r="BG1593" s="20"/>
      <c r="BH1593" s="20"/>
      <c r="BI1593" s="20"/>
      <c r="BJ1593" s="20"/>
      <c r="BK1593" s="20"/>
      <c r="BL1593" s="20"/>
      <c r="BM1593" s="20"/>
      <c r="BN1593" s="20"/>
      <c r="BO1593" s="20"/>
      <c r="BP1593" s="20"/>
      <c r="BQ1593" s="20"/>
      <c r="BR1593" s="20"/>
      <c r="BS1593" s="20"/>
      <c r="BT1593" s="20"/>
      <c r="BU1593" s="20"/>
      <c r="BV1593" s="20"/>
      <c r="BW1593" s="20"/>
      <c r="BX1593" s="20"/>
      <c r="BY1593" s="20"/>
      <c r="BZ1593" s="20"/>
      <c r="CA1593" s="5"/>
      <c r="CB1593" s="45" t="s">
        <v>10535</v>
      </c>
      <c r="XBA1593" s="18">
        <f>MIN(XBL1593:XBU1593)</f>
        <v>230.85</v>
      </c>
      <c r="XBB1593" s="21" t="str" cm="1">
        <f t="array" ref="XBB1593:XBK1593">IF(XBA1593=XBL1593:XBU1593,$XBL$2:$XBU$2,"")</f>
        <v/>
      </c>
      <c r="XBC1593" s="21" t="str">
        <v>Soligent</v>
      </c>
      <c r="XBD1593" s="21" t="str">
        <v/>
      </c>
      <c r="XBE1593" s="21" t="str">
        <v/>
      </c>
      <c r="XBF1593" s="21" t="str">
        <v/>
      </c>
      <c r="XBG1593" s="21" t="str">
        <v/>
      </c>
      <c r="XBH1593" s="21" t="str">
        <v/>
      </c>
      <c r="XBI1593" s="21" t="str">
        <v/>
      </c>
      <c r="XBJ1593" s="22" t="str">
        <v/>
      </c>
      <c r="XBK1593" s="22" t="str">
        <v/>
      </c>
      <c r="XBL1593" s="18" t="s">
        <v>8835</v>
      </c>
      <c r="XBM1593" s="18">
        <v>230.85</v>
      </c>
      <c r="XBN1593" s="18" t="s">
        <v>8835</v>
      </c>
      <c r="XBO1593" s="18" t="s">
        <v>8835</v>
      </c>
      <c r="XBP1593" s="18" t="s">
        <v>8835</v>
      </c>
      <c r="XBQ1593" s="18" t="s">
        <v>8835</v>
      </c>
      <c r="XBR1593" s="18" t="s">
        <v>8835</v>
      </c>
      <c r="XBS1593" s="18" t="s">
        <v>8835</v>
      </c>
      <c r="XBT1593" s="18" t="s">
        <v>8835</v>
      </c>
      <c r="XBU1593" s="18" t="s">
        <v>8835</v>
      </c>
    </row>
    <row r="1594" spans="1:80 16277:16297" s="23" customFormat="1" ht="12" x14ac:dyDescent="0.25">
      <c r="A1594" s="5" t="s">
        <v>8649</v>
      </c>
      <c r="B1594" s="5" t="s">
        <v>63</v>
      </c>
      <c r="C1594" s="5" t="s">
        <v>8749</v>
      </c>
      <c r="D1594" s="6" t="s">
        <v>8829</v>
      </c>
      <c r="E1594" s="5"/>
      <c r="F1594" s="6" t="s">
        <v>11846</v>
      </c>
      <c r="G1594" s="5" t="s">
        <v>11870</v>
      </c>
      <c r="H1594" s="6" t="s">
        <v>8936</v>
      </c>
      <c r="I1594" s="6" t="s">
        <v>8936</v>
      </c>
      <c r="J1594" s="20" t="str">
        <f>XBB1594&amp;XBC1594&amp;XBD1594&amp;XBE1594&amp;XBF1594&amp;XBG1594&amp;XBH1594&amp;XBI1594&amp;XBJ1594&amp;XBK1594</f>
        <v/>
      </c>
      <c r="K1594" s="5"/>
      <c r="L1594" s="5"/>
      <c r="M1594" s="5">
        <v>0</v>
      </c>
      <c r="N1594" s="5"/>
      <c r="O1594" s="5">
        <v>380</v>
      </c>
      <c r="P1594" s="15">
        <f>(O1594-M1594)/O1594*100</f>
        <v>100</v>
      </c>
      <c r="Q1594" s="5"/>
      <c r="R1594" s="5"/>
      <c r="S1594" s="5"/>
      <c r="T1594" s="5"/>
      <c r="U1594" s="5">
        <v>69.66</v>
      </c>
      <c r="V1594" s="5">
        <v>1.18</v>
      </c>
      <c r="W1594" s="5">
        <v>44.64</v>
      </c>
      <c r="X1594" s="5">
        <v>89.68</v>
      </c>
      <c r="Y1594" s="5"/>
      <c r="Z1594" s="5"/>
      <c r="AA1594" s="5"/>
      <c r="AB1594" s="5"/>
      <c r="AC1594" s="5"/>
      <c r="AD1594" s="5"/>
      <c r="AE1594" s="20"/>
      <c r="AF1594" s="20"/>
      <c r="AG1594" s="20"/>
      <c r="AH1594" s="20"/>
      <c r="AI1594" s="20"/>
      <c r="AJ1594" s="20"/>
      <c r="AK1594" s="20"/>
      <c r="AL1594" s="20"/>
      <c r="AM1594" s="20"/>
      <c r="AN1594" s="20"/>
      <c r="AO1594" s="20"/>
      <c r="AP1594" s="20"/>
      <c r="AQ1594" s="20"/>
      <c r="AR1594" s="20"/>
      <c r="AS1594" s="20"/>
      <c r="AT1594" s="20"/>
      <c r="AU1594" s="20"/>
      <c r="AV1594" s="20"/>
      <c r="AW1594" s="20"/>
      <c r="AX1594" s="20"/>
      <c r="AY1594" s="20"/>
      <c r="AZ1594" s="20"/>
      <c r="BA1594" s="20"/>
      <c r="BB1594" s="20"/>
      <c r="BC1594" s="20"/>
      <c r="BD1594" s="20"/>
      <c r="BE1594" s="20"/>
      <c r="BF1594" s="20"/>
      <c r="BG1594" s="20"/>
      <c r="BH1594" s="20"/>
      <c r="BI1594" s="20"/>
      <c r="BJ1594" s="20"/>
      <c r="BK1594" s="20"/>
      <c r="BL1594" s="20"/>
      <c r="BM1594" s="20"/>
      <c r="BN1594" s="20"/>
      <c r="BO1594" s="20"/>
      <c r="BP1594" s="20"/>
      <c r="BQ1594" s="20"/>
      <c r="BR1594" s="20"/>
      <c r="BS1594" s="20"/>
      <c r="BT1594" s="20"/>
      <c r="BU1594" s="20"/>
      <c r="BV1594" s="20"/>
      <c r="BW1594" s="20"/>
      <c r="BX1594" s="20"/>
      <c r="BY1594" s="20"/>
      <c r="BZ1594" s="20"/>
      <c r="CA1594" s="5"/>
      <c r="CB1594" s="45" t="s">
        <v>10536</v>
      </c>
      <c r="XBA1594" s="18">
        <f>MIN(XBL1594:XBU1594)</f>
        <v>0</v>
      </c>
      <c r="XBB1594" s="21" t="str" cm="1">
        <f t="array" ref="XBB1594:XBK1594">IF(XBA1594=XBL1594:XBU1594,$XBL$2:$XBU$2,"")</f>
        <v/>
      </c>
      <c r="XBC1594" s="21" t="str">
        <v/>
      </c>
      <c r="XBD1594" s="21" t="str">
        <v/>
      </c>
      <c r="XBE1594" s="21" t="str">
        <v/>
      </c>
      <c r="XBF1594" s="21" t="str">
        <v/>
      </c>
      <c r="XBG1594" s="21" t="str">
        <v/>
      </c>
      <c r="XBH1594" s="21" t="str">
        <v/>
      </c>
      <c r="XBI1594" s="21" t="str">
        <v/>
      </c>
      <c r="XBJ1594" s="22" t="str">
        <v/>
      </c>
      <c r="XBK1594" s="22" t="str">
        <v/>
      </c>
      <c r="XBL1594" s="18" t="s">
        <v>8835</v>
      </c>
      <c r="XBM1594" s="18" t="s">
        <v>8835</v>
      </c>
      <c r="XBN1594" s="18" t="s">
        <v>8835</v>
      </c>
      <c r="XBO1594" s="18" t="s">
        <v>8835</v>
      </c>
      <c r="XBP1594" s="18" t="s">
        <v>8835</v>
      </c>
      <c r="XBQ1594" s="18" t="s">
        <v>8835</v>
      </c>
      <c r="XBR1594" s="18" t="s">
        <v>8835</v>
      </c>
      <c r="XBS1594" s="18" t="s">
        <v>8835</v>
      </c>
      <c r="XBT1594" s="18" t="s">
        <v>8835</v>
      </c>
      <c r="XBU1594" s="18" t="s">
        <v>8835</v>
      </c>
    </row>
    <row r="1595" spans="1:80 16277:16297" s="23" customFormat="1" ht="12" x14ac:dyDescent="0.25">
      <c r="A1595" s="5" t="s">
        <v>4726</v>
      </c>
      <c r="B1595" s="5" t="s">
        <v>63</v>
      </c>
      <c r="C1595" s="5" t="s">
        <v>4727</v>
      </c>
      <c r="D1595" s="6" t="s">
        <v>8764</v>
      </c>
      <c r="E1595" s="5"/>
      <c r="F1595" s="6" t="s">
        <v>11846</v>
      </c>
      <c r="G1595" s="5" t="s">
        <v>11870</v>
      </c>
      <c r="H1595" s="6" t="s">
        <v>8427</v>
      </c>
      <c r="I1595" s="6" t="s">
        <v>8427</v>
      </c>
      <c r="J1595" s="20" t="str">
        <f>XBB1595&amp;XBC1595&amp;XBD1595&amp;XBE1595&amp;XBF1595&amp;XBG1595&amp;XBH1595&amp;XBI1595&amp;XBJ1595&amp;XBK1595</f>
        <v>Kranich East</v>
      </c>
      <c r="K1595" s="5"/>
      <c r="L1595" s="5"/>
      <c r="M1595" s="5">
        <v>8316</v>
      </c>
      <c r="N1595" s="5"/>
      <c r="O1595" s="5">
        <v>10985</v>
      </c>
      <c r="P1595" s="15">
        <f>(O1595-M1595)/O1595*100</f>
        <v>24.296768320436961</v>
      </c>
      <c r="Q1595" s="5"/>
      <c r="R1595" s="5"/>
      <c r="S1595" s="5"/>
      <c r="T1595" s="5"/>
      <c r="U1595" s="5">
        <v>46.3</v>
      </c>
      <c r="V1595" s="5">
        <v>69.06</v>
      </c>
      <c r="W1595" s="5">
        <v>43.18</v>
      </c>
      <c r="X1595" s="5">
        <v>1.18</v>
      </c>
      <c r="Y1595" s="5"/>
      <c r="Z1595" s="5"/>
      <c r="AA1595" s="5"/>
      <c r="AB1595" s="5"/>
      <c r="AC1595" s="5"/>
      <c r="AD1595" s="5"/>
      <c r="AE1595" s="20"/>
      <c r="AF1595" s="20"/>
      <c r="AG1595" s="20"/>
      <c r="AH1595" s="20"/>
      <c r="AI1595" s="20"/>
      <c r="AJ1595" s="20"/>
      <c r="AK1595" s="20"/>
      <c r="AL1595" s="20"/>
      <c r="AM1595" s="20"/>
      <c r="AN1595" s="20"/>
      <c r="AO1595" s="20"/>
      <c r="AP1595" s="20"/>
      <c r="AQ1595" s="20"/>
      <c r="AR1595" s="20"/>
      <c r="AS1595" s="20"/>
      <c r="AT1595" s="20"/>
      <c r="AU1595" s="20"/>
      <c r="AV1595" s="20"/>
      <c r="AW1595" s="20"/>
      <c r="AX1595" s="20"/>
      <c r="AY1595" s="20"/>
      <c r="AZ1595" s="20"/>
      <c r="BA1595" s="20"/>
      <c r="BB1595" s="20"/>
      <c r="BC1595" s="20"/>
      <c r="BD1595" s="20"/>
      <c r="BE1595" s="20"/>
      <c r="BF1595" s="20"/>
      <c r="BG1595" s="20"/>
      <c r="BH1595" s="20"/>
      <c r="BI1595" s="20"/>
      <c r="BJ1595" s="20"/>
      <c r="BK1595" s="20"/>
      <c r="BL1595" s="20"/>
      <c r="BM1595" s="20"/>
      <c r="BN1595" s="20"/>
      <c r="BO1595" s="20"/>
      <c r="BP1595" s="20"/>
      <c r="BQ1595" s="20"/>
      <c r="BR1595" s="20"/>
      <c r="BS1595" s="20"/>
      <c r="BT1595" s="20"/>
      <c r="BU1595" s="20"/>
      <c r="BV1595" s="20"/>
      <c r="BW1595" s="20"/>
      <c r="BX1595" s="20"/>
      <c r="BY1595" s="20"/>
      <c r="BZ1595" s="20"/>
      <c r="CA1595" s="5"/>
      <c r="CB1595" s="45" t="s">
        <v>10537</v>
      </c>
      <c r="XBA1595" s="18">
        <f>MIN(XBL1595:XBU1595)</f>
        <v>8316</v>
      </c>
      <c r="XBB1595" s="21" t="str" cm="1">
        <f t="array" ref="XBB1595:XBK1595">IF(XBA1595=XBL1595:XBU1595,$XBL$2:$XBU$2,"")</f>
        <v/>
      </c>
      <c r="XBC1595" s="21" t="str">
        <v/>
      </c>
      <c r="XBD1595" s="21" t="str">
        <v/>
      </c>
      <c r="XBE1595" s="21" t="str">
        <v>Kranich East</v>
      </c>
      <c r="XBF1595" s="21" t="str">
        <v/>
      </c>
      <c r="XBG1595" s="21" t="str">
        <v/>
      </c>
      <c r="XBH1595" s="21" t="str">
        <v/>
      </c>
      <c r="XBI1595" s="21" t="str">
        <v/>
      </c>
      <c r="XBJ1595" s="22" t="str">
        <v/>
      </c>
      <c r="XBK1595" s="22" t="str">
        <v/>
      </c>
      <c r="XBL1595" s="18" t="s">
        <v>8835</v>
      </c>
      <c r="XBM1595" s="18" t="s">
        <v>8835</v>
      </c>
      <c r="XBN1595" s="18" t="s">
        <v>8835</v>
      </c>
      <c r="XBO1595" s="18">
        <v>8316</v>
      </c>
      <c r="XBP1595" s="18" t="s">
        <v>8835</v>
      </c>
      <c r="XBQ1595" s="18" t="s">
        <v>8835</v>
      </c>
      <c r="XBR1595" s="18" t="s">
        <v>8835</v>
      </c>
      <c r="XBS1595" s="18" t="s">
        <v>8835</v>
      </c>
      <c r="XBT1595" s="18" t="s">
        <v>8835</v>
      </c>
      <c r="XBU1595" s="18" t="s">
        <v>8835</v>
      </c>
    </row>
    <row r="1596" spans="1:80 16277:16297" s="23" customFormat="1" ht="12" x14ac:dyDescent="0.25">
      <c r="A1596" s="5" t="s">
        <v>4728</v>
      </c>
      <c r="B1596" s="5" t="s">
        <v>63</v>
      </c>
      <c r="C1596" s="5" t="s">
        <v>4729</v>
      </c>
      <c r="D1596" s="6" t="s">
        <v>4730</v>
      </c>
      <c r="E1596" s="5"/>
      <c r="F1596" s="6" t="s">
        <v>11846</v>
      </c>
      <c r="G1596" s="5" t="s">
        <v>11870</v>
      </c>
      <c r="H1596" s="6" t="s">
        <v>8931</v>
      </c>
      <c r="I1596" s="6" t="s">
        <v>8931</v>
      </c>
      <c r="J1596" s="20" t="str">
        <f>XBB1596&amp;XBC1596&amp;XBD1596&amp;XBE1596&amp;XBF1596&amp;XBG1596&amp;XBH1596&amp;XBI1596&amp;XBJ1596&amp;XBK1596</f>
        <v/>
      </c>
      <c r="K1596" s="5"/>
      <c r="L1596" s="5"/>
      <c r="M1596" s="5">
        <v>252.4</v>
      </c>
      <c r="N1596" s="5"/>
      <c r="O1596" s="5">
        <v>335</v>
      </c>
      <c r="P1596" s="15">
        <f>(O1596-M1596)/O1596*100</f>
        <v>24.656716417910445</v>
      </c>
      <c r="Q1596" s="5"/>
      <c r="R1596" s="5"/>
      <c r="S1596" s="5"/>
      <c r="T1596" s="5"/>
      <c r="U1596" s="5">
        <v>45.19</v>
      </c>
      <c r="V1596" s="5">
        <v>1.18</v>
      </c>
      <c r="W1596" s="5">
        <v>44.64</v>
      </c>
      <c r="X1596" s="5">
        <v>67.87</v>
      </c>
      <c r="Y1596" s="5"/>
      <c r="Z1596" s="5"/>
      <c r="AA1596" s="5"/>
      <c r="AB1596" s="5"/>
      <c r="AC1596" s="5"/>
      <c r="AD1596" s="5"/>
      <c r="AE1596" s="20"/>
      <c r="AF1596" s="20"/>
      <c r="AG1596" s="20"/>
      <c r="AH1596" s="20"/>
      <c r="AI1596" s="20"/>
      <c r="AJ1596" s="20"/>
      <c r="AK1596" s="20"/>
      <c r="AL1596" s="20"/>
      <c r="AM1596" s="20"/>
      <c r="AN1596" s="20"/>
      <c r="AO1596" s="20"/>
      <c r="AP1596" s="20"/>
      <c r="AQ1596" s="20"/>
      <c r="AR1596" s="20"/>
      <c r="AS1596" s="20"/>
      <c r="AT1596" s="20"/>
      <c r="AU1596" s="20"/>
      <c r="AV1596" s="20"/>
      <c r="AW1596" s="20"/>
      <c r="AX1596" s="20"/>
      <c r="AY1596" s="20"/>
      <c r="AZ1596" s="20"/>
      <c r="BA1596" s="20"/>
      <c r="BB1596" s="20"/>
      <c r="BC1596" s="20"/>
      <c r="BD1596" s="20"/>
      <c r="BE1596" s="20"/>
      <c r="BF1596" s="20"/>
      <c r="BG1596" s="20"/>
      <c r="BH1596" s="20"/>
      <c r="BI1596" s="20"/>
      <c r="BJ1596" s="20"/>
      <c r="BK1596" s="20"/>
      <c r="BL1596" s="20"/>
      <c r="BM1596" s="20"/>
      <c r="BN1596" s="20"/>
      <c r="BO1596" s="20"/>
      <c r="BP1596" s="20"/>
      <c r="BQ1596" s="20"/>
      <c r="BR1596" s="20"/>
      <c r="BS1596" s="20"/>
      <c r="BT1596" s="20"/>
      <c r="BU1596" s="20"/>
      <c r="BV1596" s="20"/>
      <c r="BW1596" s="20"/>
      <c r="BX1596" s="20"/>
      <c r="BY1596" s="20"/>
      <c r="BZ1596" s="20"/>
      <c r="CA1596" s="5"/>
      <c r="CB1596" s="45" t="s">
        <v>10538</v>
      </c>
      <c r="XBA1596" s="18">
        <f>MIN(XBL1596:XBU1596)</f>
        <v>0</v>
      </c>
      <c r="XBB1596" s="21" t="str" cm="1">
        <f t="array" ref="XBB1596:XBK1596">IF(XBA1596=XBL1596:XBU1596,$XBL$2:$XBU$2,"")</f>
        <v/>
      </c>
      <c r="XBC1596" s="21" t="str">
        <v/>
      </c>
      <c r="XBD1596" s="21" t="str">
        <v/>
      </c>
      <c r="XBE1596" s="21" t="str">
        <v/>
      </c>
      <c r="XBF1596" s="21" t="str">
        <v/>
      </c>
      <c r="XBG1596" s="21" t="str">
        <v/>
      </c>
      <c r="XBH1596" s="21" t="str">
        <v/>
      </c>
      <c r="XBI1596" s="21" t="str">
        <v/>
      </c>
      <c r="XBJ1596" s="22" t="str">
        <v/>
      </c>
      <c r="XBK1596" s="22" t="str">
        <v/>
      </c>
      <c r="XBL1596" s="18" t="s">
        <v>8835</v>
      </c>
      <c r="XBM1596" s="18" t="s">
        <v>8835</v>
      </c>
      <c r="XBN1596" s="18" t="s">
        <v>8835</v>
      </c>
      <c r="XBO1596" s="18" t="s">
        <v>8835</v>
      </c>
      <c r="XBP1596" s="18" t="s">
        <v>8835</v>
      </c>
      <c r="XBQ1596" s="18" t="s">
        <v>8835</v>
      </c>
      <c r="XBR1596" s="18" t="s">
        <v>8835</v>
      </c>
      <c r="XBS1596" s="18" t="s">
        <v>8835</v>
      </c>
      <c r="XBT1596" s="18" t="s">
        <v>8835</v>
      </c>
      <c r="XBU1596" s="18" t="s">
        <v>8835</v>
      </c>
    </row>
    <row r="1597" spans="1:80 16277:16297" s="23" customFormat="1" ht="12" x14ac:dyDescent="0.25">
      <c r="A1597" s="5" t="s">
        <v>4731</v>
      </c>
      <c r="B1597" s="5" t="s">
        <v>63</v>
      </c>
      <c r="C1597" s="5" t="s">
        <v>4732</v>
      </c>
      <c r="D1597" s="6" t="s">
        <v>4733</v>
      </c>
      <c r="E1597" s="5"/>
      <c r="F1597" s="6" t="s">
        <v>11846</v>
      </c>
      <c r="G1597" s="5" t="s">
        <v>11870</v>
      </c>
      <c r="H1597" s="6" t="s">
        <v>8901</v>
      </c>
      <c r="I1597" s="6" t="s">
        <v>8901</v>
      </c>
      <c r="J1597" s="20" t="str">
        <f>XBB1597&amp;XBC1597&amp;XBD1597&amp;XBE1597&amp;XBF1597&amp;XBG1597&amp;XBH1597&amp;XBI1597&amp;XBJ1597&amp;XBK1597</f>
        <v>Solar Electric Supply</v>
      </c>
      <c r="K1597" s="5"/>
      <c r="L1597" s="5"/>
      <c r="M1597" s="5">
        <v>305.3</v>
      </c>
      <c r="N1597" s="5"/>
      <c r="O1597" s="5">
        <v>365</v>
      </c>
      <c r="P1597" s="15">
        <f>(O1597-M1597)/O1597*100</f>
        <v>16.356164383561641</v>
      </c>
      <c r="Q1597" s="5"/>
      <c r="R1597" s="5"/>
      <c r="S1597" s="5"/>
      <c r="T1597" s="5"/>
      <c r="U1597" s="5">
        <v>56.15</v>
      </c>
      <c r="V1597" s="5">
        <v>23.4</v>
      </c>
      <c r="W1597" s="5">
        <v>40.909999999999997</v>
      </c>
      <c r="X1597" s="5">
        <v>82.5</v>
      </c>
      <c r="Y1597" s="5"/>
      <c r="Z1597" s="5"/>
      <c r="AA1597" s="5"/>
      <c r="AB1597" s="5"/>
      <c r="AC1597" s="5"/>
      <c r="AD1597" s="5"/>
      <c r="AE1597" s="20"/>
      <c r="AF1597" s="20"/>
      <c r="AG1597" s="20"/>
      <c r="AH1597" s="20"/>
      <c r="AI1597" s="20"/>
      <c r="AJ1597" s="20"/>
      <c r="AK1597" s="20"/>
      <c r="AL1597" s="20"/>
      <c r="AM1597" s="20"/>
      <c r="AN1597" s="20"/>
      <c r="AO1597" s="20"/>
      <c r="AP1597" s="20"/>
      <c r="AQ1597" s="20"/>
      <c r="AR1597" s="20"/>
      <c r="AS1597" s="20"/>
      <c r="AT1597" s="20"/>
      <c r="AU1597" s="20"/>
      <c r="AV1597" s="20"/>
      <c r="AW1597" s="20"/>
      <c r="AX1597" s="20"/>
      <c r="AY1597" s="20"/>
      <c r="AZ1597" s="20"/>
      <c r="BA1597" s="20"/>
      <c r="BB1597" s="20"/>
      <c r="BC1597" s="20"/>
      <c r="BD1597" s="20"/>
      <c r="BE1597" s="20"/>
      <c r="BF1597" s="20"/>
      <c r="BG1597" s="20"/>
      <c r="BH1597" s="20"/>
      <c r="BI1597" s="20"/>
      <c r="BJ1597" s="20"/>
      <c r="BK1597" s="20"/>
      <c r="BL1597" s="20"/>
      <c r="BM1597" s="20"/>
      <c r="BN1597" s="20"/>
      <c r="BO1597" s="20"/>
      <c r="BP1597" s="20"/>
      <c r="BQ1597" s="20"/>
      <c r="BR1597" s="20"/>
      <c r="BS1597" s="20"/>
      <c r="BT1597" s="20"/>
      <c r="BU1597" s="20"/>
      <c r="BV1597" s="20"/>
      <c r="BW1597" s="20"/>
      <c r="BX1597" s="20"/>
      <c r="BY1597" s="20"/>
      <c r="BZ1597" s="20"/>
      <c r="CA1597" s="5"/>
      <c r="CB1597" s="45" t="s">
        <v>10539</v>
      </c>
      <c r="XBA1597" s="18">
        <f>MIN(XBL1597:XBU1597)</f>
        <v>305.3</v>
      </c>
      <c r="XBB1597" s="21" t="str" cm="1">
        <f t="array" ref="XBB1597:XBK1597">IF(XBA1597=XBL1597:XBU1597,$XBL$2:$XBU$2,"")</f>
        <v/>
      </c>
      <c r="XBC1597" s="21" t="str">
        <v/>
      </c>
      <c r="XBD1597" s="21" t="str">
        <v/>
      </c>
      <c r="XBE1597" s="21" t="str">
        <v/>
      </c>
      <c r="XBF1597" s="21" t="str">
        <v/>
      </c>
      <c r="XBG1597" s="21" t="str">
        <v/>
      </c>
      <c r="XBH1597" s="21" t="str">
        <v>Solar Electric Supply</v>
      </c>
      <c r="XBI1597" s="21" t="str">
        <v/>
      </c>
      <c r="XBJ1597" s="22" t="str">
        <v/>
      </c>
      <c r="XBK1597" s="22" t="str">
        <v/>
      </c>
      <c r="XBL1597" s="18" t="s">
        <v>8835</v>
      </c>
      <c r="XBM1597" s="18" t="s">
        <v>8835</v>
      </c>
      <c r="XBN1597" s="18" t="s">
        <v>8835</v>
      </c>
      <c r="XBO1597" s="18" t="s">
        <v>8835</v>
      </c>
      <c r="XBP1597" s="18" t="s">
        <v>8835</v>
      </c>
      <c r="XBQ1597" s="18" t="s">
        <v>8835</v>
      </c>
      <c r="XBR1597" s="18">
        <v>305.3</v>
      </c>
      <c r="XBS1597" s="18" t="s">
        <v>8835</v>
      </c>
      <c r="XBT1597" s="18" t="s">
        <v>8835</v>
      </c>
      <c r="XBU1597" s="18" t="s">
        <v>8835</v>
      </c>
    </row>
    <row r="1598" spans="1:80 16277:16297" s="23" customFormat="1" ht="12" x14ac:dyDescent="0.25">
      <c r="A1598" s="5" t="s">
        <v>4734</v>
      </c>
      <c r="B1598" s="5" t="s">
        <v>63</v>
      </c>
      <c r="C1598" s="5" t="s">
        <v>4735</v>
      </c>
      <c r="D1598" s="6" t="s">
        <v>4736</v>
      </c>
      <c r="E1598" s="5"/>
      <c r="F1598" s="6" t="s">
        <v>11846</v>
      </c>
      <c r="G1598" s="5" t="s">
        <v>11870</v>
      </c>
      <c r="H1598" s="6" t="s">
        <v>8901</v>
      </c>
      <c r="I1598" s="6" t="s">
        <v>8901</v>
      </c>
      <c r="J1598" s="20" t="str">
        <f>XBB1598&amp;XBC1598&amp;XBD1598&amp;XBE1598&amp;XBF1598&amp;XBG1598&amp;XBH1598&amp;XBI1598&amp;XBJ1598&amp;XBK1598</f>
        <v>Solar Electric Supply</v>
      </c>
      <c r="K1598" s="5"/>
      <c r="L1598" s="5"/>
      <c r="M1598" s="5">
        <v>291.10000000000002</v>
      </c>
      <c r="N1598" s="5"/>
      <c r="O1598" s="5">
        <v>355</v>
      </c>
      <c r="P1598" s="15">
        <f>(O1598-M1598)/O1598*100</f>
        <v>17.999999999999993</v>
      </c>
      <c r="Q1598" s="5"/>
      <c r="R1598" s="5"/>
      <c r="S1598" s="5"/>
      <c r="T1598" s="5"/>
      <c r="U1598" s="5">
        <v>49.6</v>
      </c>
      <c r="V1598" s="5">
        <v>1.5</v>
      </c>
      <c r="W1598" s="5">
        <v>39.450000000000003</v>
      </c>
      <c r="X1598" s="5">
        <v>79.06</v>
      </c>
      <c r="Y1598" s="5"/>
      <c r="Z1598" s="5"/>
      <c r="AA1598" s="5"/>
      <c r="AB1598" s="5"/>
      <c r="AC1598" s="5"/>
      <c r="AD1598" s="5"/>
      <c r="AE1598" s="20"/>
      <c r="AF1598" s="20"/>
      <c r="AG1598" s="20"/>
      <c r="AH1598" s="20"/>
      <c r="AI1598" s="20"/>
      <c r="AJ1598" s="20"/>
      <c r="AK1598" s="20"/>
      <c r="AL1598" s="20"/>
      <c r="AM1598" s="20"/>
      <c r="AN1598" s="20"/>
      <c r="AO1598" s="20"/>
      <c r="AP1598" s="20"/>
      <c r="AQ1598" s="20"/>
      <c r="AR1598" s="20"/>
      <c r="AS1598" s="20"/>
      <c r="AT1598" s="20"/>
      <c r="AU1598" s="20"/>
      <c r="AV1598" s="20"/>
      <c r="AW1598" s="20"/>
      <c r="AX1598" s="20"/>
      <c r="AY1598" s="20"/>
      <c r="AZ1598" s="20"/>
      <c r="BA1598" s="20"/>
      <c r="BB1598" s="20"/>
      <c r="BC1598" s="20"/>
      <c r="BD1598" s="20"/>
      <c r="BE1598" s="20"/>
      <c r="BF1598" s="20"/>
      <c r="BG1598" s="20"/>
      <c r="BH1598" s="20"/>
      <c r="BI1598" s="20"/>
      <c r="BJ1598" s="20"/>
      <c r="BK1598" s="20"/>
      <c r="BL1598" s="20"/>
      <c r="BM1598" s="20"/>
      <c r="BN1598" s="20"/>
      <c r="BO1598" s="20"/>
      <c r="BP1598" s="20"/>
      <c r="BQ1598" s="20"/>
      <c r="BR1598" s="20"/>
      <c r="BS1598" s="20"/>
      <c r="BT1598" s="20"/>
      <c r="BU1598" s="20"/>
      <c r="BV1598" s="20"/>
      <c r="BW1598" s="20"/>
      <c r="BX1598" s="20"/>
      <c r="BY1598" s="20"/>
      <c r="BZ1598" s="20"/>
      <c r="CA1598" s="5"/>
      <c r="CB1598" s="45" t="s">
        <v>10540</v>
      </c>
      <c r="XBA1598" s="18">
        <f>MIN(XBL1598:XBU1598)</f>
        <v>291.10000000000002</v>
      </c>
      <c r="XBB1598" s="21" t="str" cm="1">
        <f t="array" ref="XBB1598:XBK1598">IF(XBA1598=XBL1598:XBU1598,$XBL$2:$XBU$2,"")</f>
        <v/>
      </c>
      <c r="XBC1598" s="21" t="str">
        <v/>
      </c>
      <c r="XBD1598" s="21" t="str">
        <v/>
      </c>
      <c r="XBE1598" s="21" t="str">
        <v/>
      </c>
      <c r="XBF1598" s="21" t="str">
        <v/>
      </c>
      <c r="XBG1598" s="21" t="str">
        <v/>
      </c>
      <c r="XBH1598" s="21" t="str">
        <v>Solar Electric Supply</v>
      </c>
      <c r="XBI1598" s="21" t="str">
        <v/>
      </c>
      <c r="XBJ1598" s="22" t="str">
        <v/>
      </c>
      <c r="XBK1598" s="22" t="str">
        <v/>
      </c>
      <c r="XBL1598" s="18" t="s">
        <v>8835</v>
      </c>
      <c r="XBM1598" s="18" t="s">
        <v>8835</v>
      </c>
      <c r="XBN1598" s="18" t="s">
        <v>8835</v>
      </c>
      <c r="XBO1598" s="18" t="s">
        <v>8835</v>
      </c>
      <c r="XBP1598" s="18" t="s">
        <v>8835</v>
      </c>
      <c r="XBQ1598" s="18" t="s">
        <v>8835</v>
      </c>
      <c r="XBR1598" s="18">
        <v>291.10000000000002</v>
      </c>
      <c r="XBS1598" s="18" t="s">
        <v>8835</v>
      </c>
      <c r="XBT1598" s="18" t="s">
        <v>8835</v>
      </c>
      <c r="XBU1598" s="18" t="s">
        <v>8835</v>
      </c>
    </row>
    <row r="1599" spans="1:80 16277:16297" s="23" customFormat="1" ht="12" x14ac:dyDescent="0.25">
      <c r="A1599" s="5" t="s">
        <v>4737</v>
      </c>
      <c r="B1599" s="5" t="s">
        <v>63</v>
      </c>
      <c r="C1599" s="5" t="s">
        <v>4738</v>
      </c>
      <c r="D1599" s="6" t="s">
        <v>4739</v>
      </c>
      <c r="E1599" s="5"/>
      <c r="F1599" s="6" t="s">
        <v>11846</v>
      </c>
      <c r="G1599" s="5" t="s">
        <v>11870</v>
      </c>
      <c r="H1599" s="6" t="s">
        <v>8437</v>
      </c>
      <c r="I1599" s="6" t="s">
        <v>8437</v>
      </c>
      <c r="J1599" s="20" t="str">
        <f>XBB1599&amp;XBC1599&amp;XBD1599&amp;XBE1599&amp;XBF1599&amp;XBG1599&amp;XBH1599&amp;XBI1599&amp;XBJ1599&amp;XBK1599</f>
        <v>Solar Electric Supply</v>
      </c>
      <c r="K1599" s="5"/>
      <c r="L1599" s="5"/>
      <c r="M1599" s="5">
        <v>347.8</v>
      </c>
      <c r="N1599" s="5"/>
      <c r="O1599" s="5">
        <v>425</v>
      </c>
      <c r="P1599" s="15">
        <f>(O1599-M1599)/O1599*100</f>
        <v>18.164705882352937</v>
      </c>
      <c r="Q1599" s="5"/>
      <c r="R1599" s="5"/>
      <c r="S1599" s="5"/>
      <c r="T1599" s="5"/>
      <c r="U1599" s="5">
        <v>43</v>
      </c>
      <c r="V1599" s="5">
        <v>1.2</v>
      </c>
      <c r="W1599" s="5">
        <v>40.94</v>
      </c>
      <c r="X1599" s="5">
        <v>691</v>
      </c>
      <c r="Y1599" s="5"/>
      <c r="Z1599" s="5"/>
      <c r="AA1599" s="5"/>
      <c r="AB1599" s="5"/>
      <c r="AC1599" s="5"/>
      <c r="AD1599" s="5"/>
      <c r="AE1599" s="20"/>
      <c r="AF1599" s="20"/>
      <c r="AG1599" s="20"/>
      <c r="AH1599" s="20"/>
      <c r="AI1599" s="20"/>
      <c r="AJ1599" s="20"/>
      <c r="AK1599" s="20"/>
      <c r="AL1599" s="20"/>
      <c r="AM1599" s="20"/>
      <c r="AN1599" s="20"/>
      <c r="AO1599" s="20"/>
      <c r="AP1599" s="20"/>
      <c r="AQ1599" s="20"/>
      <c r="AR1599" s="20"/>
      <c r="AS1599" s="20"/>
      <c r="AT1599" s="20"/>
      <c r="AU1599" s="20"/>
      <c r="AV1599" s="20"/>
      <c r="AW1599" s="20"/>
      <c r="AX1599" s="20"/>
      <c r="AY1599" s="20"/>
      <c r="AZ1599" s="20"/>
      <c r="BA1599" s="20"/>
      <c r="BB1599" s="20"/>
      <c r="BC1599" s="20"/>
      <c r="BD1599" s="20"/>
      <c r="BE1599" s="20"/>
      <c r="BF1599" s="20"/>
      <c r="BG1599" s="20"/>
      <c r="BH1599" s="20"/>
      <c r="BI1599" s="20"/>
      <c r="BJ1599" s="20"/>
      <c r="BK1599" s="20"/>
      <c r="BL1599" s="20"/>
      <c r="BM1599" s="20"/>
      <c r="BN1599" s="20"/>
      <c r="BO1599" s="20"/>
      <c r="BP1599" s="20"/>
      <c r="BQ1599" s="20"/>
      <c r="BR1599" s="20"/>
      <c r="BS1599" s="20"/>
      <c r="BT1599" s="20"/>
      <c r="BU1599" s="20"/>
      <c r="BV1599" s="20"/>
      <c r="BW1599" s="20"/>
      <c r="BX1599" s="20"/>
      <c r="BY1599" s="20"/>
      <c r="BZ1599" s="20"/>
      <c r="CA1599" s="5"/>
      <c r="CB1599" s="45" t="s">
        <v>10541</v>
      </c>
      <c r="XBA1599" s="18">
        <f>MIN(XBL1599:XBU1599)</f>
        <v>347.8</v>
      </c>
      <c r="XBB1599" s="21" t="str" cm="1">
        <f t="array" ref="XBB1599:XBK1599">IF(XBA1599=XBL1599:XBU1599,$XBL$2:$XBU$2,"")</f>
        <v/>
      </c>
      <c r="XBC1599" s="21" t="str">
        <v/>
      </c>
      <c r="XBD1599" s="21" t="str">
        <v/>
      </c>
      <c r="XBE1599" s="21" t="str">
        <v/>
      </c>
      <c r="XBF1599" s="21" t="str">
        <v/>
      </c>
      <c r="XBG1599" s="21" t="str">
        <v/>
      </c>
      <c r="XBH1599" s="21" t="str">
        <v>Solar Electric Supply</v>
      </c>
      <c r="XBI1599" s="21" t="str">
        <v/>
      </c>
      <c r="XBJ1599" s="22" t="str">
        <v/>
      </c>
      <c r="XBK1599" s="22" t="str">
        <v/>
      </c>
      <c r="XBL1599" s="18" t="s">
        <v>8835</v>
      </c>
      <c r="XBM1599" s="18" t="s">
        <v>8835</v>
      </c>
      <c r="XBN1599" s="18" t="s">
        <v>8835</v>
      </c>
      <c r="XBO1599" s="18" t="s">
        <v>8835</v>
      </c>
      <c r="XBP1599" s="18" t="s">
        <v>8835</v>
      </c>
      <c r="XBQ1599" s="18" t="s">
        <v>8835</v>
      </c>
      <c r="XBR1599" s="18">
        <v>347.8</v>
      </c>
      <c r="XBS1599" s="18" t="s">
        <v>8835</v>
      </c>
      <c r="XBT1599" s="18" t="s">
        <v>8835</v>
      </c>
      <c r="XBU1599" s="18" t="s">
        <v>8835</v>
      </c>
    </row>
    <row r="1600" spans="1:80 16277:16297" s="23" customFormat="1" ht="12" x14ac:dyDescent="0.25">
      <c r="A1600" s="5" t="s">
        <v>4740</v>
      </c>
      <c r="B1600" s="5" t="s">
        <v>11830</v>
      </c>
      <c r="C1600" s="5" t="s">
        <v>4741</v>
      </c>
      <c r="D1600" s="6" t="s">
        <v>4742</v>
      </c>
      <c r="E1600" s="5"/>
      <c r="F1600" s="6">
        <v>0</v>
      </c>
      <c r="G1600" s="5" t="s">
        <v>11870</v>
      </c>
      <c r="H1600" s="6" t="s">
        <v>8420</v>
      </c>
      <c r="I1600" s="6" t="s">
        <v>8420</v>
      </c>
      <c r="J1600" s="20" t="str">
        <f>XBB1600&amp;XBC1600&amp;XBD1600&amp;XBE1600&amp;XBF1600&amp;XBG1600&amp;XBH1600&amp;XBI1600&amp;XBJ1600&amp;XBK1600</f>
        <v>Solar Electric Supply</v>
      </c>
      <c r="K1600" s="5"/>
      <c r="L1600" s="5"/>
      <c r="M1600" s="5">
        <v>302.95</v>
      </c>
      <c r="N1600" s="5"/>
      <c r="O1600" s="5">
        <v>370</v>
      </c>
      <c r="P1600" s="15">
        <f>(O1600-M1600)/O1600*100</f>
        <v>18.121621621621625</v>
      </c>
      <c r="Q1600" s="5"/>
      <c r="R1600" s="5"/>
      <c r="S1600" s="5"/>
      <c r="T1600" s="5"/>
      <c r="U1600" s="5">
        <v>51.6</v>
      </c>
      <c r="V1600" s="5">
        <v>1.26</v>
      </c>
      <c r="W1600" s="5">
        <v>41.14</v>
      </c>
      <c r="X1600" s="5">
        <v>67.599999999999994</v>
      </c>
      <c r="Y1600" s="5"/>
      <c r="Z1600" s="5"/>
      <c r="AA1600" s="5"/>
      <c r="AB1600" s="5"/>
      <c r="AC1600" s="5"/>
      <c r="AD1600" s="5"/>
      <c r="AE1600" s="20"/>
      <c r="AF1600" s="20"/>
      <c r="AG1600" s="20"/>
      <c r="AH1600" s="20"/>
      <c r="AI1600" s="20"/>
      <c r="AJ1600" s="20"/>
      <c r="AK1600" s="20"/>
      <c r="AL1600" s="20"/>
      <c r="AM1600" s="20"/>
      <c r="AN1600" s="20"/>
      <c r="AO1600" s="20"/>
      <c r="AP1600" s="20"/>
      <c r="AQ1600" s="20"/>
      <c r="AR1600" s="20"/>
      <c r="AS1600" s="20"/>
      <c r="AT1600" s="20"/>
      <c r="AU1600" s="20"/>
      <c r="AV1600" s="20"/>
      <c r="AW1600" s="20"/>
      <c r="AX1600" s="20"/>
      <c r="AY1600" s="20"/>
      <c r="AZ1600" s="20"/>
      <c r="BA1600" s="20"/>
      <c r="BB1600" s="20"/>
      <c r="BC1600" s="20"/>
      <c r="BD1600" s="20"/>
      <c r="BE1600" s="20"/>
      <c r="BF1600" s="20"/>
      <c r="BG1600" s="20"/>
      <c r="BH1600" s="20"/>
      <c r="BI1600" s="20"/>
      <c r="BJ1600" s="20"/>
      <c r="BK1600" s="20"/>
      <c r="BL1600" s="20"/>
      <c r="BM1600" s="20"/>
      <c r="BN1600" s="20"/>
      <c r="BO1600" s="20"/>
      <c r="BP1600" s="20"/>
      <c r="BQ1600" s="20"/>
      <c r="BR1600" s="20"/>
      <c r="BS1600" s="20"/>
      <c r="BT1600" s="20"/>
      <c r="BU1600" s="20"/>
      <c r="BV1600" s="20"/>
      <c r="BW1600" s="20"/>
      <c r="BX1600" s="20"/>
      <c r="BY1600" s="20"/>
      <c r="BZ1600" s="20"/>
      <c r="CA1600" s="5"/>
      <c r="CB1600" s="45" t="s">
        <v>10542</v>
      </c>
      <c r="XBA1600" s="18">
        <f>MIN(XBL1600:XBU1600)</f>
        <v>306.60000000000002</v>
      </c>
      <c r="XBB1600" s="21" t="str" cm="1">
        <f t="array" ref="XBB1600:XBK1600">IF(XBA1600=XBL1600:XBU1600,$XBL$2:$XBU$2,"")</f>
        <v/>
      </c>
      <c r="XBC1600" s="21" t="str">
        <v/>
      </c>
      <c r="XBD1600" s="21" t="str">
        <v/>
      </c>
      <c r="XBE1600" s="21" t="str">
        <v/>
      </c>
      <c r="XBF1600" s="21" t="str">
        <v/>
      </c>
      <c r="XBG1600" s="21" t="str">
        <v/>
      </c>
      <c r="XBH1600" s="21" t="str">
        <v>Solar Electric Supply</v>
      </c>
      <c r="XBI1600" s="21" t="str">
        <v/>
      </c>
      <c r="XBJ1600" s="22" t="str">
        <v/>
      </c>
      <c r="XBK1600" s="22" t="str">
        <v/>
      </c>
      <c r="XBL1600" s="18" t="s">
        <v>8835</v>
      </c>
      <c r="XBM1600" s="18" t="s">
        <v>8835</v>
      </c>
      <c r="XBN1600" s="18" t="s">
        <v>8835</v>
      </c>
      <c r="XBO1600" s="18" t="s">
        <v>8835</v>
      </c>
      <c r="XBP1600" s="18" t="s">
        <v>8835</v>
      </c>
      <c r="XBQ1600" s="18" t="s">
        <v>8835</v>
      </c>
      <c r="XBR1600" s="18">
        <v>306.60000000000002</v>
      </c>
      <c r="XBS1600" s="18" t="s">
        <v>8835</v>
      </c>
      <c r="XBT1600" s="18" t="s">
        <v>8835</v>
      </c>
      <c r="XBU1600" s="18" t="s">
        <v>8835</v>
      </c>
    </row>
    <row r="1601" spans="1:80 16277:16297" s="23" customFormat="1" ht="12" x14ac:dyDescent="0.25">
      <c r="A1601" s="5" t="s">
        <v>4743</v>
      </c>
      <c r="B1601" s="5" t="s">
        <v>63</v>
      </c>
      <c r="C1601" s="5" t="s">
        <v>8729</v>
      </c>
      <c r="D1601" s="6" t="s">
        <v>4744</v>
      </c>
      <c r="E1601" s="5"/>
      <c r="F1601" s="6" t="s">
        <v>11846</v>
      </c>
      <c r="G1601" s="5" t="s">
        <v>11870</v>
      </c>
      <c r="H1601" s="6" t="s">
        <v>8457</v>
      </c>
      <c r="I1601" s="6" t="s">
        <v>8457</v>
      </c>
      <c r="J1601" s="20" t="str">
        <f>XBB1601&amp;XBC1601&amp;XBD1601&amp;XBE1601&amp;XBF1601&amp;XBG1601&amp;XBH1601&amp;XBI1601&amp;XBJ1601&amp;XBK1601</f>
        <v>Kranich East</v>
      </c>
      <c r="K1601" s="5"/>
      <c r="L1601" s="5"/>
      <c r="M1601" s="5">
        <v>6032</v>
      </c>
      <c r="N1601" s="5"/>
      <c r="O1601" s="5">
        <v>6911.36</v>
      </c>
      <c r="P1601" s="15">
        <f>(O1601-M1601)/O1601*100</f>
        <v>12.723400314843964</v>
      </c>
      <c r="Q1601" s="5"/>
      <c r="R1601" s="5"/>
      <c r="S1601" s="5"/>
      <c r="T1601" s="5"/>
      <c r="U1601" s="5">
        <v>42.99</v>
      </c>
      <c r="V1601" s="5">
        <v>1.38</v>
      </c>
      <c r="W1601" s="5">
        <v>41.42</v>
      </c>
      <c r="X1601" s="5">
        <v>69.92</v>
      </c>
      <c r="Y1601" s="5"/>
      <c r="Z1601" s="5"/>
      <c r="AA1601" s="5"/>
      <c r="AB1601" s="5"/>
      <c r="AC1601" s="5"/>
      <c r="AD1601" s="5"/>
      <c r="AE1601" s="20"/>
      <c r="AF1601" s="20"/>
      <c r="AG1601" s="20"/>
      <c r="AH1601" s="20"/>
      <c r="AI1601" s="20"/>
      <c r="AJ1601" s="20"/>
      <c r="AK1601" s="20"/>
      <c r="AL1601" s="20"/>
      <c r="AM1601" s="20"/>
      <c r="AN1601" s="20"/>
      <c r="AO1601" s="20"/>
      <c r="AP1601" s="20"/>
      <c r="AQ1601" s="20"/>
      <c r="AR1601" s="20"/>
      <c r="AS1601" s="20"/>
      <c r="AT1601" s="20"/>
      <c r="AU1601" s="20"/>
      <c r="AV1601" s="20"/>
      <c r="AW1601" s="20"/>
      <c r="AX1601" s="20"/>
      <c r="AY1601" s="20"/>
      <c r="AZ1601" s="20"/>
      <c r="BA1601" s="20"/>
      <c r="BB1601" s="20"/>
      <c r="BC1601" s="20"/>
      <c r="BD1601" s="20"/>
      <c r="BE1601" s="20"/>
      <c r="BF1601" s="20"/>
      <c r="BG1601" s="20"/>
      <c r="BH1601" s="20"/>
      <c r="BI1601" s="20"/>
      <c r="BJ1601" s="20"/>
      <c r="BK1601" s="20"/>
      <c r="BL1601" s="20"/>
      <c r="BM1601" s="20"/>
      <c r="BN1601" s="20"/>
      <c r="BO1601" s="20"/>
      <c r="BP1601" s="20"/>
      <c r="BQ1601" s="20"/>
      <c r="BR1601" s="20"/>
      <c r="BS1601" s="20"/>
      <c r="BT1601" s="20"/>
      <c r="BU1601" s="20"/>
      <c r="BV1601" s="20"/>
      <c r="BW1601" s="20"/>
      <c r="BX1601" s="20"/>
      <c r="BY1601" s="20"/>
      <c r="BZ1601" s="20"/>
      <c r="CA1601" s="5"/>
      <c r="CB1601" s="45" t="s">
        <v>10543</v>
      </c>
      <c r="XBA1601" s="18">
        <f>MIN(XBL1601:XBU1601)</f>
        <v>6031.9999999999991</v>
      </c>
      <c r="XBB1601" s="21" t="str" cm="1">
        <f t="array" ref="XBB1601:XBK1601">IF(XBA1601=XBL1601:XBU1601,$XBL$2:$XBU$2,"")</f>
        <v/>
      </c>
      <c r="XBC1601" s="21" t="str">
        <v/>
      </c>
      <c r="XBD1601" s="21" t="str">
        <v/>
      </c>
      <c r="XBE1601" s="21" t="str">
        <v>Kranich East</v>
      </c>
      <c r="XBF1601" s="21" t="str">
        <v/>
      </c>
      <c r="XBG1601" s="21" t="str">
        <v/>
      </c>
      <c r="XBH1601" s="21" t="str">
        <v/>
      </c>
      <c r="XBI1601" s="21" t="str">
        <v/>
      </c>
      <c r="XBJ1601" s="22" t="str">
        <v/>
      </c>
      <c r="XBK1601" s="22" t="str">
        <v/>
      </c>
      <c r="XBL1601" s="18" t="s">
        <v>8835</v>
      </c>
      <c r="XBM1601" s="18" t="s">
        <v>8835</v>
      </c>
      <c r="XBN1601" s="18" t="s">
        <v>8835</v>
      </c>
      <c r="XBO1601" s="18">
        <v>6031.9999999999991</v>
      </c>
      <c r="XBP1601" s="18" t="s">
        <v>8835</v>
      </c>
      <c r="XBQ1601" s="18" t="s">
        <v>8835</v>
      </c>
      <c r="XBR1601" s="18" t="s">
        <v>8835</v>
      </c>
      <c r="XBS1601" s="18" t="s">
        <v>8835</v>
      </c>
      <c r="XBT1601" s="18" t="s">
        <v>8835</v>
      </c>
      <c r="XBU1601" s="18" t="s">
        <v>8835</v>
      </c>
    </row>
    <row r="1602" spans="1:80 16277:16297" s="23" customFormat="1" ht="12" x14ac:dyDescent="0.25">
      <c r="A1602" s="5" t="s">
        <v>4745</v>
      </c>
      <c r="B1602" s="5" t="s">
        <v>63</v>
      </c>
      <c r="C1602" s="5" t="s">
        <v>4746</v>
      </c>
      <c r="D1602" s="6" t="s">
        <v>4747</v>
      </c>
      <c r="E1602" s="5"/>
      <c r="F1602" s="6" t="s">
        <v>11846</v>
      </c>
      <c r="G1602" s="5" t="s">
        <v>11870</v>
      </c>
      <c r="H1602" s="6" t="s">
        <v>8427</v>
      </c>
      <c r="I1602" s="6" t="s">
        <v>8427</v>
      </c>
      <c r="J1602" s="20" t="str">
        <f>XBB1602&amp;XBC1602&amp;XBD1602&amp;XBE1602&amp;XBF1602&amp;XBG1602&amp;XBH1602&amp;XBI1602&amp;XBJ1602&amp;XBK1602</f>
        <v/>
      </c>
      <c r="K1602" s="5"/>
      <c r="L1602" s="5"/>
      <c r="M1602" s="5">
        <v>8704.7999999999993</v>
      </c>
      <c r="N1602" s="5"/>
      <c r="O1602" s="5">
        <v>10619</v>
      </c>
      <c r="P1602" s="15">
        <f>(O1602-M1602)/O1602*100</f>
        <v>18.026179489594128</v>
      </c>
      <c r="Q1602" s="5"/>
      <c r="R1602" s="5"/>
      <c r="S1602" s="5"/>
      <c r="T1602" s="5"/>
      <c r="U1602" s="5">
        <v>46.3</v>
      </c>
      <c r="V1602" s="5">
        <v>1.18</v>
      </c>
      <c r="W1602" s="5">
        <v>43.15</v>
      </c>
      <c r="X1602" s="5">
        <v>69.06</v>
      </c>
      <c r="Y1602" s="5"/>
      <c r="Z1602" s="5"/>
      <c r="AA1602" s="5"/>
      <c r="AB1602" s="5"/>
      <c r="AC1602" s="5"/>
      <c r="AD1602" s="5"/>
      <c r="AE1602" s="20"/>
      <c r="AF1602" s="20"/>
      <c r="AG1602" s="20"/>
      <c r="AH1602" s="20"/>
      <c r="AI1602" s="20"/>
      <c r="AJ1602" s="20"/>
      <c r="AK1602" s="20"/>
      <c r="AL1602" s="20"/>
      <c r="AM1602" s="20"/>
      <c r="AN1602" s="20"/>
      <c r="AO1602" s="20"/>
      <c r="AP1602" s="20"/>
      <c r="AQ1602" s="20"/>
      <c r="AR1602" s="20"/>
      <c r="AS1602" s="20"/>
      <c r="AT1602" s="20"/>
      <c r="AU1602" s="20"/>
      <c r="AV1602" s="20"/>
      <c r="AW1602" s="20"/>
      <c r="AX1602" s="20"/>
      <c r="AY1602" s="20"/>
      <c r="AZ1602" s="20"/>
      <c r="BA1602" s="20"/>
      <c r="BB1602" s="20"/>
      <c r="BC1602" s="20"/>
      <c r="BD1602" s="20"/>
      <c r="BE1602" s="20"/>
      <c r="BF1602" s="20"/>
      <c r="BG1602" s="20"/>
      <c r="BH1602" s="20"/>
      <c r="BI1602" s="20"/>
      <c r="BJ1602" s="20"/>
      <c r="BK1602" s="20"/>
      <c r="BL1602" s="20"/>
      <c r="BM1602" s="20"/>
      <c r="BN1602" s="20"/>
      <c r="BO1602" s="20"/>
      <c r="BP1602" s="20"/>
      <c r="BQ1602" s="20"/>
      <c r="BR1602" s="20"/>
      <c r="BS1602" s="20"/>
      <c r="BT1602" s="20"/>
      <c r="BU1602" s="20"/>
      <c r="BV1602" s="20"/>
      <c r="BW1602" s="20"/>
      <c r="BX1602" s="20"/>
      <c r="BY1602" s="20"/>
      <c r="BZ1602" s="20"/>
      <c r="CA1602" s="5"/>
      <c r="CB1602" s="45" t="s">
        <v>10544</v>
      </c>
      <c r="XBA1602" s="18">
        <f>MIN(XBL1602:XBU1602)</f>
        <v>0</v>
      </c>
      <c r="XBB1602" s="21" t="str" cm="1">
        <f t="array" ref="XBB1602:XBK1602">IF(XBA1602=XBL1602:XBU1602,$XBL$2:$XBU$2,"")</f>
        <v/>
      </c>
      <c r="XBC1602" s="21" t="str">
        <v/>
      </c>
      <c r="XBD1602" s="21" t="str">
        <v/>
      </c>
      <c r="XBE1602" s="21" t="str">
        <v/>
      </c>
      <c r="XBF1602" s="21" t="str">
        <v/>
      </c>
      <c r="XBG1602" s="21" t="str">
        <v/>
      </c>
      <c r="XBH1602" s="21" t="str">
        <v/>
      </c>
      <c r="XBI1602" s="21" t="str">
        <v/>
      </c>
      <c r="XBJ1602" s="22" t="str">
        <v/>
      </c>
      <c r="XBK1602" s="22" t="str">
        <v/>
      </c>
      <c r="XBL1602" s="18" t="s">
        <v>8835</v>
      </c>
      <c r="XBM1602" s="18" t="s">
        <v>8835</v>
      </c>
      <c r="XBN1602" s="18" t="s">
        <v>8835</v>
      </c>
      <c r="XBO1602" s="18" t="s">
        <v>8835</v>
      </c>
      <c r="XBP1602" s="18" t="s">
        <v>8835</v>
      </c>
      <c r="XBQ1602" s="18" t="s">
        <v>8835</v>
      </c>
      <c r="XBR1602" s="18" t="s">
        <v>8835</v>
      </c>
      <c r="XBS1602" s="18" t="s">
        <v>8835</v>
      </c>
      <c r="XBT1602" s="18" t="s">
        <v>8835</v>
      </c>
      <c r="XBU1602" s="18" t="s">
        <v>8835</v>
      </c>
    </row>
    <row r="1603" spans="1:80 16277:16297" s="23" customFormat="1" ht="12" x14ac:dyDescent="0.25">
      <c r="A1603" s="5" t="s">
        <v>4748</v>
      </c>
      <c r="B1603" s="5" t="s">
        <v>63</v>
      </c>
      <c r="C1603" s="5" t="s">
        <v>8741</v>
      </c>
      <c r="D1603" s="6" t="s">
        <v>4749</v>
      </c>
      <c r="E1603" s="5"/>
      <c r="F1603" s="6" t="s">
        <v>11846</v>
      </c>
      <c r="G1603" s="5" t="s">
        <v>11870</v>
      </c>
      <c r="H1603" s="6" t="s">
        <v>8461</v>
      </c>
      <c r="I1603" s="6" t="s">
        <v>8461</v>
      </c>
      <c r="J1603" s="20" t="str">
        <f>XBB1603&amp;XBC1603&amp;XBD1603&amp;XBE1603&amp;XBF1603&amp;XBG1603&amp;XBH1603&amp;XBI1603&amp;XBJ1603&amp;XBK1603</f>
        <v>Kranich East</v>
      </c>
      <c r="K1603" s="5"/>
      <c r="L1603" s="5"/>
      <c r="M1603" s="5">
        <v>6541.6</v>
      </c>
      <c r="N1603" s="5"/>
      <c r="O1603" s="5">
        <v>7958</v>
      </c>
      <c r="P1603" s="15">
        <f>(O1603-M1603)/O1603*100</f>
        <v>17.798441819552647</v>
      </c>
      <c r="Q1603" s="5"/>
      <c r="R1603" s="5"/>
      <c r="S1603" s="5"/>
      <c r="T1603" s="5"/>
      <c r="U1603" s="5">
        <v>43</v>
      </c>
      <c r="V1603" s="5">
        <v>1.37</v>
      </c>
      <c r="W1603" s="5">
        <v>40.799999999999997</v>
      </c>
      <c r="X1603" s="5">
        <v>69.400000000000006</v>
      </c>
      <c r="Y1603" s="5"/>
      <c r="Z1603" s="5"/>
      <c r="AA1603" s="5"/>
      <c r="AB1603" s="5"/>
      <c r="AC1603" s="5"/>
      <c r="AD1603" s="5"/>
      <c r="AE1603" s="20"/>
      <c r="AF1603" s="20"/>
      <c r="AG1603" s="20"/>
      <c r="AH1603" s="20"/>
      <c r="AI1603" s="20"/>
      <c r="AJ1603" s="20"/>
      <c r="AK1603" s="20"/>
      <c r="AL1603" s="20"/>
      <c r="AM1603" s="20"/>
      <c r="AN1603" s="20"/>
      <c r="AO1603" s="20"/>
      <c r="AP1603" s="20"/>
      <c r="AQ1603" s="20"/>
      <c r="AR1603" s="20"/>
      <c r="AS1603" s="20"/>
      <c r="AT1603" s="20"/>
      <c r="AU1603" s="20"/>
      <c r="AV1603" s="20"/>
      <c r="AW1603" s="20"/>
      <c r="AX1603" s="20"/>
      <c r="AY1603" s="20"/>
      <c r="AZ1603" s="20"/>
      <c r="BA1603" s="20"/>
      <c r="BB1603" s="20"/>
      <c r="BC1603" s="20"/>
      <c r="BD1603" s="20"/>
      <c r="BE1603" s="20"/>
      <c r="BF1603" s="20"/>
      <c r="BG1603" s="20"/>
      <c r="BH1603" s="20"/>
      <c r="BI1603" s="20"/>
      <c r="BJ1603" s="20"/>
      <c r="BK1603" s="20"/>
      <c r="BL1603" s="20"/>
      <c r="BM1603" s="20"/>
      <c r="BN1603" s="20"/>
      <c r="BO1603" s="20"/>
      <c r="BP1603" s="20"/>
      <c r="BQ1603" s="20"/>
      <c r="BR1603" s="20"/>
      <c r="BS1603" s="20"/>
      <c r="BT1603" s="20"/>
      <c r="BU1603" s="20"/>
      <c r="BV1603" s="20"/>
      <c r="BW1603" s="20"/>
      <c r="BX1603" s="20"/>
      <c r="BY1603" s="20"/>
      <c r="BZ1603" s="20"/>
      <c r="CA1603" s="5"/>
      <c r="CB1603" s="45" t="s">
        <v>10545</v>
      </c>
      <c r="XBA1603" s="18">
        <f>MIN(XBL1603:XBU1603)</f>
        <v>6541.6</v>
      </c>
      <c r="XBB1603" s="21" t="str" cm="1">
        <f t="array" ref="XBB1603:XBK1603">IF(XBA1603=XBL1603:XBU1603,$XBL$2:$XBU$2,"")</f>
        <v/>
      </c>
      <c r="XBC1603" s="21" t="str">
        <v/>
      </c>
      <c r="XBD1603" s="21" t="str">
        <v/>
      </c>
      <c r="XBE1603" s="21" t="str">
        <v>Kranich East</v>
      </c>
      <c r="XBF1603" s="21" t="str">
        <v/>
      </c>
      <c r="XBG1603" s="21" t="str">
        <v/>
      </c>
      <c r="XBH1603" s="21" t="str">
        <v/>
      </c>
      <c r="XBI1603" s="21" t="str">
        <v/>
      </c>
      <c r="XBJ1603" s="22" t="str">
        <v/>
      </c>
      <c r="XBK1603" s="22" t="str">
        <v/>
      </c>
      <c r="XBL1603" s="18" t="s">
        <v>8835</v>
      </c>
      <c r="XBM1603" s="18" t="s">
        <v>8835</v>
      </c>
      <c r="XBN1603" s="18" t="s">
        <v>8835</v>
      </c>
      <c r="XBO1603" s="18">
        <v>6541.6</v>
      </c>
      <c r="XBP1603" s="18" t="s">
        <v>8835</v>
      </c>
      <c r="XBQ1603" s="18" t="s">
        <v>8835</v>
      </c>
      <c r="XBR1603" s="18" t="s">
        <v>8835</v>
      </c>
      <c r="XBS1603" s="18" t="s">
        <v>8835</v>
      </c>
      <c r="XBT1603" s="18" t="s">
        <v>8835</v>
      </c>
      <c r="XBU1603" s="18" t="s">
        <v>8835</v>
      </c>
    </row>
    <row r="1604" spans="1:80 16277:16297" s="23" customFormat="1" ht="12" x14ac:dyDescent="0.25">
      <c r="A1604" s="5" t="s">
        <v>4750</v>
      </c>
      <c r="B1604" s="5" t="s">
        <v>63</v>
      </c>
      <c r="C1604" s="5" t="s">
        <v>4751</v>
      </c>
      <c r="D1604" s="6" t="s">
        <v>4752</v>
      </c>
      <c r="E1604" s="5"/>
      <c r="F1604" s="6" t="s">
        <v>11846</v>
      </c>
      <c r="G1604" s="5" t="s">
        <v>11870</v>
      </c>
      <c r="H1604" s="6" t="s">
        <v>8460</v>
      </c>
      <c r="I1604" s="6" t="s">
        <v>8460</v>
      </c>
      <c r="J1604" s="20" t="str">
        <f>XBB1604&amp;XBC1604&amp;XBD1604&amp;XBE1604&amp;XBF1604&amp;XBG1604&amp;XBH1604&amp;XBI1604&amp;XBJ1604&amp;XBK1604</f>
        <v>Krannich West</v>
      </c>
      <c r="K1604" s="5"/>
      <c r="L1604" s="5"/>
      <c r="M1604" s="5">
        <v>7880.2</v>
      </c>
      <c r="N1604" s="5"/>
      <c r="O1604" s="5">
        <v>10123.969999999999</v>
      </c>
      <c r="P1604" s="15">
        <f>(O1604-M1604)/O1604*100</f>
        <v>22.162945958946931</v>
      </c>
      <c r="Q1604" s="5"/>
      <c r="R1604" s="5"/>
      <c r="S1604" s="5"/>
      <c r="T1604" s="5"/>
      <c r="U1604" s="5">
        <v>48.5</v>
      </c>
      <c r="V1604" s="5">
        <v>1.57</v>
      </c>
      <c r="W1604" s="5">
        <v>39.44</v>
      </c>
      <c r="X1604" s="5">
        <v>78.03</v>
      </c>
      <c r="Y1604" s="5"/>
      <c r="Z1604" s="5"/>
      <c r="AA1604" s="5"/>
      <c r="AB1604" s="5"/>
      <c r="AC1604" s="5"/>
      <c r="AD1604" s="5"/>
      <c r="AE1604" s="20"/>
      <c r="AF1604" s="20"/>
      <c r="AG1604" s="20"/>
      <c r="AH1604" s="20"/>
      <c r="AI1604" s="20"/>
      <c r="AJ1604" s="20"/>
      <c r="AK1604" s="20"/>
      <c r="AL1604" s="20"/>
      <c r="AM1604" s="20"/>
      <c r="AN1604" s="20"/>
      <c r="AO1604" s="20"/>
      <c r="AP1604" s="20"/>
      <c r="AQ1604" s="20"/>
      <c r="AR1604" s="20"/>
      <c r="AS1604" s="20"/>
      <c r="AT1604" s="20"/>
      <c r="AU1604" s="20"/>
      <c r="AV1604" s="20"/>
      <c r="AW1604" s="20"/>
      <c r="AX1604" s="20"/>
      <c r="AY1604" s="20"/>
      <c r="AZ1604" s="20"/>
      <c r="BA1604" s="20"/>
      <c r="BB1604" s="20"/>
      <c r="BC1604" s="20"/>
      <c r="BD1604" s="20"/>
      <c r="BE1604" s="20"/>
      <c r="BF1604" s="20"/>
      <c r="BG1604" s="20"/>
      <c r="BH1604" s="20"/>
      <c r="BI1604" s="20"/>
      <c r="BJ1604" s="20"/>
      <c r="BK1604" s="20"/>
      <c r="BL1604" s="20"/>
      <c r="BM1604" s="20"/>
      <c r="BN1604" s="20"/>
      <c r="BO1604" s="20"/>
      <c r="BP1604" s="20"/>
      <c r="BQ1604" s="20"/>
      <c r="BR1604" s="20"/>
      <c r="BS1604" s="20"/>
      <c r="BT1604" s="20"/>
      <c r="BU1604" s="20"/>
      <c r="BV1604" s="20"/>
      <c r="BW1604" s="20"/>
      <c r="BX1604" s="20"/>
      <c r="BY1604" s="20"/>
      <c r="BZ1604" s="20"/>
      <c r="CA1604" s="5"/>
      <c r="CB1604" s="45" t="s">
        <v>10546</v>
      </c>
      <c r="XBA1604" s="18">
        <f>MIN(XBL1604:XBU1604)</f>
        <v>4881.7954545454631</v>
      </c>
      <c r="XBB1604" s="21" t="str" cm="1">
        <f t="array" ref="XBB1604:XBK1604">IF(XBA1604=XBL1604:XBU1604,$XBL$2:$XBU$2,"")</f>
        <v/>
      </c>
      <c r="XBC1604" s="21" t="str">
        <v/>
      </c>
      <c r="XBD1604" s="21" t="str">
        <v/>
      </c>
      <c r="XBE1604" s="21" t="str">
        <v/>
      </c>
      <c r="XBF1604" s="21" t="str">
        <v>Krannich West</v>
      </c>
      <c r="XBG1604" s="21" t="str">
        <v/>
      </c>
      <c r="XBH1604" s="21" t="str">
        <v/>
      </c>
      <c r="XBI1604" s="21" t="str">
        <v/>
      </c>
      <c r="XBJ1604" s="22" t="str">
        <v/>
      </c>
      <c r="XBK1604" s="22" t="str">
        <v/>
      </c>
      <c r="XBL1604" s="18" t="s">
        <v>8835</v>
      </c>
      <c r="XBM1604" s="18" t="s">
        <v>8835</v>
      </c>
      <c r="XBN1604" s="18" t="s">
        <v>8835</v>
      </c>
      <c r="XBO1604" s="18">
        <v>7880.2</v>
      </c>
      <c r="XBP1604" s="18">
        <v>4881.7954545454631</v>
      </c>
      <c r="XBQ1604" s="18" t="s">
        <v>8835</v>
      </c>
      <c r="XBR1604" s="18" t="s">
        <v>8835</v>
      </c>
      <c r="XBS1604" s="18" t="s">
        <v>8835</v>
      </c>
      <c r="XBT1604" s="18" t="s">
        <v>8835</v>
      </c>
      <c r="XBU1604" s="18" t="s">
        <v>8835</v>
      </c>
    </row>
    <row r="1605" spans="1:80 16277:16297" s="23" customFormat="1" ht="12" x14ac:dyDescent="0.25">
      <c r="A1605" s="5" t="s">
        <v>4753</v>
      </c>
      <c r="B1605" s="5" t="s">
        <v>63</v>
      </c>
      <c r="C1605" s="5" t="s">
        <v>4754</v>
      </c>
      <c r="D1605" s="6" t="s">
        <v>4755</v>
      </c>
      <c r="E1605" s="5"/>
      <c r="F1605" s="6" t="s">
        <v>11846</v>
      </c>
      <c r="G1605" s="5" t="s">
        <v>11870</v>
      </c>
      <c r="H1605" s="6" t="s">
        <v>8457</v>
      </c>
      <c r="I1605" s="6" t="s">
        <v>8457</v>
      </c>
      <c r="J1605" s="20" t="str">
        <f>XBB1605&amp;XBC1605&amp;XBD1605&amp;XBE1605&amp;XBF1605&amp;XBG1605&amp;XBH1605&amp;XBI1605&amp;XBJ1605&amp;XBK1605</f>
        <v>Kranich East</v>
      </c>
      <c r="K1605" s="5"/>
      <c r="L1605" s="5"/>
      <c r="M1605" s="5">
        <v>6193.8</v>
      </c>
      <c r="N1605" s="5"/>
      <c r="O1605" s="5">
        <v>7800.21</v>
      </c>
      <c r="P1605" s="15">
        <f>(O1605-M1605)/O1605*100</f>
        <v>20.594445534158691</v>
      </c>
      <c r="Q1605" s="5"/>
      <c r="R1605" s="5"/>
      <c r="S1605" s="5"/>
      <c r="T1605" s="5"/>
      <c r="U1605" s="5">
        <v>1387.25</v>
      </c>
      <c r="V1605" s="5">
        <v>1.38</v>
      </c>
      <c r="W1605" s="5">
        <v>41.42</v>
      </c>
      <c r="X1605" s="5">
        <v>69.92</v>
      </c>
      <c r="Y1605" s="5"/>
      <c r="Z1605" s="5"/>
      <c r="AA1605" s="5"/>
      <c r="AB1605" s="5"/>
      <c r="AC1605" s="5"/>
      <c r="AD1605" s="5"/>
      <c r="AE1605" s="20"/>
      <c r="AF1605" s="20"/>
      <c r="AG1605" s="20"/>
      <c r="AH1605" s="20"/>
      <c r="AI1605" s="20"/>
      <c r="AJ1605" s="20"/>
      <c r="AK1605" s="20"/>
      <c r="AL1605" s="20"/>
      <c r="AM1605" s="20"/>
      <c r="AN1605" s="20"/>
      <c r="AO1605" s="20"/>
      <c r="AP1605" s="20"/>
      <c r="AQ1605" s="20"/>
      <c r="AR1605" s="20"/>
      <c r="AS1605" s="20"/>
      <c r="AT1605" s="20"/>
      <c r="AU1605" s="20"/>
      <c r="AV1605" s="20"/>
      <c r="AW1605" s="20"/>
      <c r="AX1605" s="20"/>
      <c r="AY1605" s="20"/>
      <c r="AZ1605" s="20"/>
      <c r="BA1605" s="20"/>
      <c r="BB1605" s="20"/>
      <c r="BC1605" s="20"/>
      <c r="BD1605" s="20"/>
      <c r="BE1605" s="20"/>
      <c r="BF1605" s="20"/>
      <c r="BG1605" s="20"/>
      <c r="BH1605" s="20"/>
      <c r="BI1605" s="20"/>
      <c r="BJ1605" s="20"/>
      <c r="BK1605" s="20"/>
      <c r="BL1605" s="20"/>
      <c r="BM1605" s="20"/>
      <c r="BN1605" s="20"/>
      <c r="BO1605" s="20"/>
      <c r="BP1605" s="20"/>
      <c r="BQ1605" s="20"/>
      <c r="BR1605" s="20"/>
      <c r="BS1605" s="20"/>
      <c r="BT1605" s="20"/>
      <c r="BU1605" s="20"/>
      <c r="BV1605" s="20"/>
      <c r="BW1605" s="20"/>
      <c r="BX1605" s="20"/>
      <c r="BY1605" s="20"/>
      <c r="BZ1605" s="20"/>
      <c r="CA1605" s="5"/>
      <c r="CB1605" s="45" t="s">
        <v>10547</v>
      </c>
      <c r="XBA1605" s="18">
        <f>MIN(XBL1605:XBU1605)</f>
        <v>6193.8</v>
      </c>
      <c r="XBB1605" s="21" t="str" cm="1">
        <f t="array" ref="XBB1605:XBK1605">IF(XBA1605=XBL1605:XBU1605,$XBL$2:$XBU$2,"")</f>
        <v/>
      </c>
      <c r="XBC1605" s="21" t="str">
        <v/>
      </c>
      <c r="XBD1605" s="21" t="str">
        <v/>
      </c>
      <c r="XBE1605" s="21" t="str">
        <v>Kranich East</v>
      </c>
      <c r="XBF1605" s="21" t="str">
        <v/>
      </c>
      <c r="XBG1605" s="21" t="str">
        <v/>
      </c>
      <c r="XBH1605" s="21" t="str">
        <v/>
      </c>
      <c r="XBI1605" s="21" t="str">
        <v/>
      </c>
      <c r="XBJ1605" s="22" t="str">
        <v/>
      </c>
      <c r="XBK1605" s="22" t="str">
        <v/>
      </c>
      <c r="XBL1605" s="18" t="s">
        <v>8835</v>
      </c>
      <c r="XBM1605" s="18" t="s">
        <v>8835</v>
      </c>
      <c r="XBN1605" s="18" t="s">
        <v>8835</v>
      </c>
      <c r="XBO1605" s="18">
        <v>6193.8</v>
      </c>
      <c r="XBP1605" s="18" t="s">
        <v>8835</v>
      </c>
      <c r="XBQ1605" s="18" t="s">
        <v>8835</v>
      </c>
      <c r="XBR1605" s="18" t="s">
        <v>8835</v>
      </c>
      <c r="XBS1605" s="18" t="s">
        <v>8835</v>
      </c>
      <c r="XBT1605" s="18" t="s">
        <v>8835</v>
      </c>
      <c r="XBU1605" s="18" t="s">
        <v>8835</v>
      </c>
    </row>
    <row r="1606" spans="1:80 16277:16297" s="23" customFormat="1" ht="12" x14ac:dyDescent="0.25">
      <c r="A1606" s="5" t="s">
        <v>4756</v>
      </c>
      <c r="B1606" s="5" t="s">
        <v>63</v>
      </c>
      <c r="C1606" s="5" t="s">
        <v>8743</v>
      </c>
      <c r="D1606" s="6" t="s">
        <v>4757</v>
      </c>
      <c r="E1606" s="5"/>
      <c r="F1606" s="6" t="s">
        <v>11846</v>
      </c>
      <c r="G1606" s="5" t="s">
        <v>11870</v>
      </c>
      <c r="H1606" s="6" t="s">
        <v>8462</v>
      </c>
      <c r="I1606" s="6" t="s">
        <v>8462</v>
      </c>
      <c r="J1606" s="20" t="str">
        <f>XBB1606&amp;XBC1606&amp;XBD1606&amp;XBE1606&amp;XBF1606&amp;XBG1606&amp;XBH1606&amp;XBI1606&amp;XBJ1606&amp;XBK1606</f>
        <v/>
      </c>
      <c r="K1606" s="5"/>
      <c r="L1606" s="5"/>
      <c r="M1606" s="5">
        <v>6125.6</v>
      </c>
      <c r="N1606" s="5"/>
      <c r="O1606" s="5">
        <v>7500</v>
      </c>
      <c r="P1606" s="15">
        <f>(O1606-M1606)/O1606*100</f>
        <v>18.325333333333329</v>
      </c>
      <c r="Q1606" s="5"/>
      <c r="R1606" s="5"/>
      <c r="S1606" s="5"/>
      <c r="T1606" s="5"/>
      <c r="U1606" s="5">
        <v>1261</v>
      </c>
      <c r="V1606" s="5">
        <v>1.57</v>
      </c>
      <c r="W1606" s="5">
        <v>39.96</v>
      </c>
      <c r="X1606" s="5">
        <v>79.19</v>
      </c>
      <c r="Y1606" s="5"/>
      <c r="Z1606" s="5"/>
      <c r="AA1606" s="5"/>
      <c r="AB1606" s="5"/>
      <c r="AC1606" s="5"/>
      <c r="AD1606" s="5"/>
      <c r="AE1606" s="20"/>
      <c r="AF1606" s="20"/>
      <c r="AG1606" s="20"/>
      <c r="AH1606" s="20"/>
      <c r="AI1606" s="20"/>
      <c r="AJ1606" s="20"/>
      <c r="AK1606" s="20"/>
      <c r="AL1606" s="20"/>
      <c r="AM1606" s="20"/>
      <c r="AN1606" s="20"/>
      <c r="AO1606" s="20"/>
      <c r="AP1606" s="20"/>
      <c r="AQ1606" s="20"/>
      <c r="AR1606" s="20"/>
      <c r="AS1606" s="20"/>
      <c r="AT1606" s="20"/>
      <c r="AU1606" s="20"/>
      <c r="AV1606" s="20"/>
      <c r="AW1606" s="20"/>
      <c r="AX1606" s="20"/>
      <c r="AY1606" s="20"/>
      <c r="AZ1606" s="20"/>
      <c r="BA1606" s="20"/>
      <c r="BB1606" s="20"/>
      <c r="BC1606" s="20"/>
      <c r="BD1606" s="20"/>
      <c r="BE1606" s="20"/>
      <c r="BF1606" s="20"/>
      <c r="BG1606" s="20"/>
      <c r="BH1606" s="20"/>
      <c r="BI1606" s="20"/>
      <c r="BJ1606" s="20"/>
      <c r="BK1606" s="20"/>
      <c r="BL1606" s="20"/>
      <c r="BM1606" s="20"/>
      <c r="BN1606" s="20"/>
      <c r="BO1606" s="20"/>
      <c r="BP1606" s="20"/>
      <c r="BQ1606" s="20"/>
      <c r="BR1606" s="20"/>
      <c r="BS1606" s="20"/>
      <c r="BT1606" s="20"/>
      <c r="BU1606" s="20"/>
      <c r="BV1606" s="20"/>
      <c r="BW1606" s="20"/>
      <c r="BX1606" s="20"/>
      <c r="BY1606" s="20"/>
      <c r="BZ1606" s="20"/>
      <c r="CA1606" s="5"/>
      <c r="CB1606" s="45" t="s">
        <v>10548</v>
      </c>
      <c r="XBA1606" s="18">
        <f>MIN(XBL1606:XBU1606)</f>
        <v>0</v>
      </c>
      <c r="XBB1606" s="21" t="str" cm="1">
        <f t="array" ref="XBB1606:XBK1606">IF(XBA1606=XBL1606:XBU1606,$XBL$2:$XBU$2,"")</f>
        <v/>
      </c>
      <c r="XBC1606" s="21" t="str">
        <v/>
      </c>
      <c r="XBD1606" s="21" t="str">
        <v/>
      </c>
      <c r="XBE1606" s="21" t="str">
        <v/>
      </c>
      <c r="XBF1606" s="21" t="str">
        <v/>
      </c>
      <c r="XBG1606" s="21" t="str">
        <v/>
      </c>
      <c r="XBH1606" s="21" t="str">
        <v/>
      </c>
      <c r="XBI1606" s="21" t="str">
        <v/>
      </c>
      <c r="XBJ1606" s="22" t="str">
        <v/>
      </c>
      <c r="XBK1606" s="22" t="str">
        <v/>
      </c>
      <c r="XBL1606" s="18" t="s">
        <v>8835</v>
      </c>
      <c r="XBM1606" s="18" t="s">
        <v>8835</v>
      </c>
      <c r="XBN1606" s="18" t="s">
        <v>8835</v>
      </c>
      <c r="XBO1606" s="18" t="s">
        <v>8835</v>
      </c>
      <c r="XBP1606" s="18" t="s">
        <v>8835</v>
      </c>
      <c r="XBQ1606" s="18" t="s">
        <v>8835</v>
      </c>
      <c r="XBR1606" s="18" t="s">
        <v>8835</v>
      </c>
      <c r="XBS1606" s="18" t="s">
        <v>8835</v>
      </c>
      <c r="XBT1606" s="18" t="s">
        <v>8835</v>
      </c>
      <c r="XBU1606" s="18" t="s">
        <v>8835</v>
      </c>
    </row>
    <row r="1607" spans="1:80 16277:16297" s="23" customFormat="1" ht="12" x14ac:dyDescent="0.25">
      <c r="A1607" s="5" t="s">
        <v>4758</v>
      </c>
      <c r="B1607" s="5" t="s">
        <v>63</v>
      </c>
      <c r="C1607" s="5" t="s">
        <v>8744</v>
      </c>
      <c r="D1607" s="6" t="s">
        <v>4759</v>
      </c>
      <c r="E1607" s="5"/>
      <c r="F1607" s="6" t="s">
        <v>11846</v>
      </c>
      <c r="G1607" s="5" t="s">
        <v>11870</v>
      </c>
      <c r="H1607" s="6" t="s">
        <v>8442</v>
      </c>
      <c r="I1607" s="6" t="s">
        <v>8442</v>
      </c>
      <c r="J1607" s="20" t="str">
        <f>XBB1607&amp;XBC1607&amp;XBD1607&amp;XBE1607&amp;XBF1607&amp;XBG1607&amp;XBH1607&amp;XBI1607&amp;XBJ1607&amp;XBK1607</f>
        <v>Kranich East</v>
      </c>
      <c r="K1607" s="5"/>
      <c r="L1607" s="5"/>
      <c r="M1607" s="5">
        <v>6488.1</v>
      </c>
      <c r="N1607" s="5"/>
      <c r="O1607" s="5">
        <v>7180.88</v>
      </c>
      <c r="P1607" s="15">
        <f>(O1607-M1607)/O1607*100</f>
        <v>9.6475640868528618</v>
      </c>
      <c r="Q1607" s="5"/>
      <c r="R1607" s="5"/>
      <c r="S1607" s="5"/>
      <c r="T1607" s="5"/>
      <c r="U1607" s="5">
        <v>62.6</v>
      </c>
      <c r="V1607" s="5">
        <v>1.2</v>
      </c>
      <c r="W1607" s="5">
        <v>41.3</v>
      </c>
      <c r="X1607" s="5">
        <v>83.9</v>
      </c>
      <c r="Y1607" s="5"/>
      <c r="Z1607" s="5"/>
      <c r="AA1607" s="5"/>
      <c r="AB1607" s="5"/>
      <c r="AC1607" s="5"/>
      <c r="AD1607" s="5"/>
      <c r="AE1607" s="20"/>
      <c r="AF1607" s="20"/>
      <c r="AG1607" s="20"/>
      <c r="AH1607" s="20"/>
      <c r="AI1607" s="20"/>
      <c r="AJ1607" s="20"/>
      <c r="AK1607" s="20"/>
      <c r="AL1607" s="20"/>
      <c r="AM1607" s="20"/>
      <c r="AN1607" s="20"/>
      <c r="AO1607" s="20"/>
      <c r="AP1607" s="20"/>
      <c r="AQ1607" s="20"/>
      <c r="AR1607" s="20"/>
      <c r="AS1607" s="20"/>
      <c r="AT1607" s="20"/>
      <c r="AU1607" s="20"/>
      <c r="AV1607" s="20"/>
      <c r="AW1607" s="20"/>
      <c r="AX1607" s="20"/>
      <c r="AY1607" s="20"/>
      <c r="AZ1607" s="20"/>
      <c r="BA1607" s="20"/>
      <c r="BB1607" s="20"/>
      <c r="BC1607" s="20"/>
      <c r="BD1607" s="20"/>
      <c r="BE1607" s="20"/>
      <c r="BF1607" s="20"/>
      <c r="BG1607" s="20"/>
      <c r="BH1607" s="20"/>
      <c r="BI1607" s="20"/>
      <c r="BJ1607" s="20"/>
      <c r="BK1607" s="20"/>
      <c r="BL1607" s="20"/>
      <c r="BM1607" s="20"/>
      <c r="BN1607" s="20"/>
      <c r="BO1607" s="20"/>
      <c r="BP1607" s="20"/>
      <c r="BQ1607" s="20"/>
      <c r="BR1607" s="20"/>
      <c r="BS1607" s="20"/>
      <c r="BT1607" s="20"/>
      <c r="BU1607" s="20"/>
      <c r="BV1607" s="20"/>
      <c r="BW1607" s="20"/>
      <c r="BX1607" s="20"/>
      <c r="BY1607" s="20"/>
      <c r="BZ1607" s="20"/>
      <c r="CA1607" s="5"/>
      <c r="CB1607" s="45" t="s">
        <v>10549</v>
      </c>
      <c r="XBA1607" s="18">
        <f>MIN(XBL1607:XBU1607)</f>
        <v>6488.1</v>
      </c>
      <c r="XBB1607" s="21" t="str" cm="1">
        <f t="array" ref="XBB1607:XBK1607">IF(XBA1607=XBL1607:XBU1607,$XBL$2:$XBU$2,"")</f>
        <v/>
      </c>
      <c r="XBC1607" s="21" t="str">
        <v/>
      </c>
      <c r="XBD1607" s="21" t="str">
        <v/>
      </c>
      <c r="XBE1607" s="21" t="str">
        <v>Kranich East</v>
      </c>
      <c r="XBF1607" s="21" t="str">
        <v/>
      </c>
      <c r="XBG1607" s="21" t="str">
        <v/>
      </c>
      <c r="XBH1607" s="21" t="str">
        <v/>
      </c>
      <c r="XBI1607" s="21" t="str">
        <v/>
      </c>
      <c r="XBJ1607" s="22" t="str">
        <v/>
      </c>
      <c r="XBK1607" s="22" t="str">
        <v/>
      </c>
      <c r="XBL1607" s="18" t="s">
        <v>8835</v>
      </c>
      <c r="XBM1607" s="18" t="s">
        <v>8835</v>
      </c>
      <c r="XBN1607" s="18" t="s">
        <v>8835</v>
      </c>
      <c r="XBO1607" s="18">
        <v>6488.1</v>
      </c>
      <c r="XBP1607" s="18" t="s">
        <v>8835</v>
      </c>
      <c r="XBQ1607" s="18" t="s">
        <v>8835</v>
      </c>
      <c r="XBR1607" s="18" t="s">
        <v>8835</v>
      </c>
      <c r="XBS1607" s="18" t="s">
        <v>8835</v>
      </c>
      <c r="XBT1607" s="18" t="s">
        <v>8835</v>
      </c>
      <c r="XBU1607" s="18" t="s">
        <v>8835</v>
      </c>
    </row>
    <row r="1608" spans="1:80 16277:16297" s="23" customFormat="1" ht="12" x14ac:dyDescent="0.25">
      <c r="A1608" s="5" t="s">
        <v>4760</v>
      </c>
      <c r="B1608" s="5" t="s">
        <v>63</v>
      </c>
      <c r="C1608" s="5" t="s">
        <v>4761</v>
      </c>
      <c r="D1608" s="6" t="s">
        <v>4762</v>
      </c>
      <c r="E1608" s="5"/>
      <c r="F1608" s="6" t="s">
        <v>11846</v>
      </c>
      <c r="G1608" s="5" t="s">
        <v>11870</v>
      </c>
      <c r="H1608" s="6" t="s">
        <v>8925</v>
      </c>
      <c r="I1608" s="6" t="s">
        <v>8925</v>
      </c>
      <c r="J1608" s="20" t="str">
        <f>XBB1608&amp;XBC1608&amp;XBD1608&amp;XBE1608&amp;XBF1608&amp;XBG1608&amp;XBH1608&amp;XBI1608&amp;XBJ1608&amp;XBK1608</f>
        <v>Kranich East</v>
      </c>
      <c r="K1608" s="5"/>
      <c r="L1608" s="5"/>
      <c r="M1608" s="5">
        <v>7626</v>
      </c>
      <c r="N1608" s="5"/>
      <c r="O1608" s="5">
        <v>9350</v>
      </c>
      <c r="P1608" s="15">
        <f>(O1608-M1608)/O1608*100</f>
        <v>18.438502673796791</v>
      </c>
      <c r="Q1608" s="5"/>
      <c r="R1608" s="5"/>
      <c r="S1608" s="5"/>
      <c r="T1608" s="5"/>
      <c r="U1608" s="5">
        <v>47.4</v>
      </c>
      <c r="V1608" s="5">
        <v>1.3</v>
      </c>
      <c r="W1608" s="5">
        <v>44.64</v>
      </c>
      <c r="X1608" s="5">
        <v>67.87</v>
      </c>
      <c r="Y1608" s="5"/>
      <c r="Z1608" s="5"/>
      <c r="AA1608" s="5"/>
      <c r="AB1608" s="5"/>
      <c r="AC1608" s="5"/>
      <c r="AD1608" s="5"/>
      <c r="AE1608" s="20"/>
      <c r="AF1608" s="20"/>
      <c r="AG1608" s="20"/>
      <c r="AH1608" s="20"/>
      <c r="AI1608" s="20"/>
      <c r="AJ1608" s="20"/>
      <c r="AK1608" s="20"/>
      <c r="AL1608" s="20"/>
      <c r="AM1608" s="20"/>
      <c r="AN1608" s="20"/>
      <c r="AO1608" s="20"/>
      <c r="AP1608" s="20"/>
      <c r="AQ1608" s="20"/>
      <c r="AR1608" s="20"/>
      <c r="AS1608" s="20"/>
      <c r="AT1608" s="20"/>
      <c r="AU1608" s="20"/>
      <c r="AV1608" s="20"/>
      <c r="AW1608" s="20"/>
      <c r="AX1608" s="20"/>
      <c r="AY1608" s="20"/>
      <c r="AZ1608" s="20"/>
      <c r="BA1608" s="20"/>
      <c r="BB1608" s="20"/>
      <c r="BC1608" s="20"/>
      <c r="BD1608" s="20"/>
      <c r="BE1608" s="20"/>
      <c r="BF1608" s="20"/>
      <c r="BG1608" s="20"/>
      <c r="BH1608" s="20"/>
      <c r="BI1608" s="20"/>
      <c r="BJ1608" s="20"/>
      <c r="BK1608" s="20"/>
      <c r="BL1608" s="20"/>
      <c r="BM1608" s="20"/>
      <c r="BN1608" s="20"/>
      <c r="BO1608" s="20"/>
      <c r="BP1608" s="20"/>
      <c r="BQ1608" s="20"/>
      <c r="BR1608" s="20"/>
      <c r="BS1608" s="20"/>
      <c r="BT1608" s="20"/>
      <c r="BU1608" s="20"/>
      <c r="BV1608" s="20"/>
      <c r="BW1608" s="20"/>
      <c r="BX1608" s="20"/>
      <c r="BY1608" s="20"/>
      <c r="BZ1608" s="20"/>
      <c r="CA1608" s="5"/>
      <c r="CB1608" s="45" t="s">
        <v>10550</v>
      </c>
      <c r="XBA1608" s="18">
        <f>MIN(XBL1608:XBU1608)</f>
        <v>7626</v>
      </c>
      <c r="XBB1608" s="21" t="str" cm="1">
        <f t="array" ref="XBB1608:XBK1608">IF(XBA1608=XBL1608:XBU1608,$XBL$2:$XBU$2,"")</f>
        <v/>
      </c>
      <c r="XBC1608" s="21" t="str">
        <v/>
      </c>
      <c r="XBD1608" s="21" t="str">
        <v/>
      </c>
      <c r="XBE1608" s="21" t="str">
        <v>Kranich East</v>
      </c>
      <c r="XBF1608" s="21" t="str">
        <v/>
      </c>
      <c r="XBG1608" s="21" t="str">
        <v/>
      </c>
      <c r="XBH1608" s="21" t="str">
        <v/>
      </c>
      <c r="XBI1608" s="21" t="str">
        <v/>
      </c>
      <c r="XBJ1608" s="22" t="str">
        <v/>
      </c>
      <c r="XBK1608" s="22" t="str">
        <v/>
      </c>
      <c r="XBL1608" s="18" t="s">
        <v>8835</v>
      </c>
      <c r="XBM1608" s="18" t="s">
        <v>8835</v>
      </c>
      <c r="XBN1608" s="18" t="s">
        <v>8835</v>
      </c>
      <c r="XBO1608" s="18">
        <v>7626</v>
      </c>
      <c r="XBP1608" s="18" t="s">
        <v>8835</v>
      </c>
      <c r="XBQ1608" s="18" t="s">
        <v>8835</v>
      </c>
      <c r="XBR1608" s="18" t="s">
        <v>8835</v>
      </c>
      <c r="XBS1608" s="18" t="s">
        <v>8835</v>
      </c>
      <c r="XBT1608" s="18" t="s">
        <v>8835</v>
      </c>
      <c r="XBU1608" s="18" t="s">
        <v>8835</v>
      </c>
    </row>
    <row r="1609" spans="1:80 16277:16297" s="23" customFormat="1" ht="12" x14ac:dyDescent="0.25">
      <c r="A1609" s="5" t="s">
        <v>4763</v>
      </c>
      <c r="B1609" s="5" t="s">
        <v>63</v>
      </c>
      <c r="C1609" s="5" t="s">
        <v>4764</v>
      </c>
      <c r="D1609" s="6" t="s">
        <v>4765</v>
      </c>
      <c r="E1609" s="5"/>
      <c r="F1609" s="6">
        <v>0</v>
      </c>
      <c r="G1609" s="5" t="s">
        <v>11870</v>
      </c>
      <c r="H1609" s="6" t="s">
        <v>8420</v>
      </c>
      <c r="I1609" s="6" t="s">
        <v>8420</v>
      </c>
      <c r="J1609" s="20" t="str">
        <f>XBB1609&amp;XBC1609&amp;XBD1609&amp;XBE1609&amp;XBF1609&amp;XBG1609&amp;XBH1609&amp;XBI1609&amp;XBJ1609&amp;XBK1609</f>
        <v/>
      </c>
      <c r="K1609" s="5"/>
      <c r="L1609" s="5"/>
      <c r="M1609" s="5">
        <v>302.95</v>
      </c>
      <c r="N1609" s="5"/>
      <c r="O1609" s="5">
        <v>370</v>
      </c>
      <c r="P1609" s="15">
        <f>(O1609-M1609)/O1609*100</f>
        <v>18.121621621621625</v>
      </c>
      <c r="Q1609" s="5"/>
      <c r="R1609" s="5"/>
      <c r="S1609" s="5"/>
      <c r="T1609" s="5"/>
      <c r="U1609" s="5">
        <v>43.87</v>
      </c>
      <c r="V1609" s="5">
        <v>1.26</v>
      </c>
      <c r="W1609" s="5">
        <v>41.1</v>
      </c>
      <c r="X1609" s="5">
        <v>67.599999999999994</v>
      </c>
      <c r="Y1609" s="5"/>
      <c r="Z1609" s="5"/>
      <c r="AA1609" s="5"/>
      <c r="AB1609" s="5"/>
      <c r="AC1609" s="5"/>
      <c r="AD1609" s="5"/>
      <c r="AE1609" s="20"/>
      <c r="AF1609" s="20"/>
      <c r="AG1609" s="20"/>
      <c r="AH1609" s="20"/>
      <c r="AI1609" s="20"/>
      <c r="AJ1609" s="20"/>
      <c r="AK1609" s="20"/>
      <c r="AL1609" s="20"/>
      <c r="AM1609" s="20"/>
      <c r="AN1609" s="20"/>
      <c r="AO1609" s="20"/>
      <c r="AP1609" s="20"/>
      <c r="AQ1609" s="20"/>
      <c r="AR1609" s="20"/>
      <c r="AS1609" s="20"/>
      <c r="AT1609" s="20"/>
      <c r="AU1609" s="20"/>
      <c r="AV1609" s="20"/>
      <c r="AW1609" s="20"/>
      <c r="AX1609" s="20"/>
      <c r="AY1609" s="20"/>
      <c r="AZ1609" s="20"/>
      <c r="BA1609" s="20"/>
      <c r="BB1609" s="20"/>
      <c r="BC1609" s="20"/>
      <c r="BD1609" s="20"/>
      <c r="BE1609" s="20"/>
      <c r="BF1609" s="20"/>
      <c r="BG1609" s="20"/>
      <c r="BH1609" s="20"/>
      <c r="BI1609" s="20"/>
      <c r="BJ1609" s="20"/>
      <c r="BK1609" s="20"/>
      <c r="BL1609" s="20"/>
      <c r="BM1609" s="20"/>
      <c r="BN1609" s="20"/>
      <c r="BO1609" s="20"/>
      <c r="BP1609" s="20"/>
      <c r="BQ1609" s="20"/>
      <c r="BR1609" s="20"/>
      <c r="BS1609" s="20"/>
      <c r="BT1609" s="20"/>
      <c r="BU1609" s="20"/>
      <c r="BV1609" s="20"/>
      <c r="BW1609" s="20"/>
      <c r="BX1609" s="20"/>
      <c r="BY1609" s="20"/>
      <c r="BZ1609" s="20"/>
      <c r="CA1609" s="5"/>
      <c r="CB1609" s="45" t="s">
        <v>10551</v>
      </c>
      <c r="XBA1609" s="18">
        <f>MIN(XBL1609:XBU1609)</f>
        <v>0</v>
      </c>
      <c r="XBB1609" s="21" t="str" cm="1">
        <f t="array" ref="XBB1609:XBK1609">IF(XBA1609=XBL1609:XBU1609,$XBL$2:$XBU$2,"")</f>
        <v/>
      </c>
      <c r="XBC1609" s="21" t="str">
        <v/>
      </c>
      <c r="XBD1609" s="21" t="str">
        <v/>
      </c>
      <c r="XBE1609" s="21" t="str">
        <v/>
      </c>
      <c r="XBF1609" s="21" t="str">
        <v/>
      </c>
      <c r="XBG1609" s="21" t="str">
        <v/>
      </c>
      <c r="XBH1609" s="21" t="str">
        <v/>
      </c>
      <c r="XBI1609" s="21" t="str">
        <v/>
      </c>
      <c r="XBJ1609" s="22" t="str">
        <v/>
      </c>
      <c r="XBK1609" s="22" t="str">
        <v/>
      </c>
      <c r="XBL1609" s="18" t="s">
        <v>8835</v>
      </c>
      <c r="XBM1609" s="18" t="s">
        <v>8835</v>
      </c>
      <c r="XBN1609" s="18" t="s">
        <v>8835</v>
      </c>
      <c r="XBO1609" s="18" t="s">
        <v>8835</v>
      </c>
      <c r="XBP1609" s="18" t="s">
        <v>8835</v>
      </c>
      <c r="XBQ1609" s="18" t="s">
        <v>8835</v>
      </c>
      <c r="XBR1609" s="18" t="s">
        <v>8835</v>
      </c>
      <c r="XBS1609" s="18" t="s">
        <v>8835</v>
      </c>
      <c r="XBT1609" s="18" t="s">
        <v>8835</v>
      </c>
      <c r="XBU1609" s="18" t="s">
        <v>8835</v>
      </c>
    </row>
    <row r="1610" spans="1:80 16277:16297" s="23" customFormat="1" ht="12" x14ac:dyDescent="0.25">
      <c r="A1610" s="5" t="s">
        <v>4766</v>
      </c>
      <c r="B1610" s="5" t="s">
        <v>63</v>
      </c>
      <c r="C1610" s="5" t="s">
        <v>4767</v>
      </c>
      <c r="D1610" s="6" t="s">
        <v>4768</v>
      </c>
      <c r="E1610" s="5"/>
      <c r="F1610" s="6" t="s">
        <v>11832</v>
      </c>
      <c r="G1610" s="5" t="s">
        <v>11835</v>
      </c>
      <c r="H1610" s="6" t="s">
        <v>8856</v>
      </c>
      <c r="I1610" s="6" t="s">
        <v>8856</v>
      </c>
      <c r="J1610" s="20" t="str">
        <f>XBB1610&amp;XBC1610&amp;XBD1610&amp;XBE1610&amp;XBF1610&amp;XBG1610&amp;XBH1610&amp;XBI1610&amp;XBJ1610&amp;XBK1610</f>
        <v>The PowerStore</v>
      </c>
      <c r="K1610" s="5"/>
      <c r="L1610" s="5"/>
      <c r="M1610" s="5">
        <v>1.51</v>
      </c>
      <c r="N1610" s="5"/>
      <c r="O1610" s="5">
        <v>1.821151515151515</v>
      </c>
      <c r="P1610" s="15">
        <f>(O1610-M1610)/O1610*100</f>
        <v>17.085427135678383</v>
      </c>
      <c r="Q1610" s="5"/>
      <c r="R1610" s="5"/>
      <c r="S1610" s="5"/>
      <c r="T1610" s="5"/>
      <c r="U1610" s="5">
        <v>0.08</v>
      </c>
      <c r="V1610" s="5">
        <v>6</v>
      </c>
      <c r="W1610" s="5">
        <v>10</v>
      </c>
      <c r="X1610" s="5">
        <v>12</v>
      </c>
      <c r="Y1610" s="5"/>
      <c r="Z1610" s="5"/>
      <c r="AA1610" s="5"/>
      <c r="AB1610" s="5"/>
      <c r="AC1610" s="5"/>
      <c r="AD1610" s="5"/>
      <c r="AE1610" s="20"/>
      <c r="AF1610" s="20"/>
      <c r="AG1610" s="20"/>
      <c r="AH1610" s="20"/>
      <c r="AI1610" s="20"/>
      <c r="AJ1610" s="20"/>
      <c r="AK1610" s="20"/>
      <c r="AL1610" s="20"/>
      <c r="AM1610" s="20"/>
      <c r="AN1610" s="20"/>
      <c r="AO1610" s="20"/>
      <c r="AP1610" s="20"/>
      <c r="AQ1610" s="20"/>
      <c r="AR1610" s="20"/>
      <c r="AS1610" s="20"/>
      <c r="AT1610" s="20"/>
      <c r="AU1610" s="20"/>
      <c r="AV1610" s="20"/>
      <c r="AW1610" s="20"/>
      <c r="AX1610" s="20"/>
      <c r="AY1610" s="20"/>
      <c r="AZ1610" s="20"/>
      <c r="BA1610" s="20"/>
      <c r="BB1610" s="20"/>
      <c r="BC1610" s="20"/>
      <c r="BD1610" s="20"/>
      <c r="BE1610" s="20"/>
      <c r="BF1610" s="20"/>
      <c r="BG1610" s="20"/>
      <c r="BH1610" s="20"/>
      <c r="BI1610" s="20"/>
      <c r="BJ1610" s="20"/>
      <c r="BK1610" s="20"/>
      <c r="BL1610" s="20"/>
      <c r="BM1610" s="20"/>
      <c r="BN1610" s="20"/>
      <c r="BO1610" s="20"/>
      <c r="BP1610" s="20"/>
      <c r="BQ1610" s="20"/>
      <c r="BR1610" s="20"/>
      <c r="BS1610" s="20"/>
      <c r="BT1610" s="20"/>
      <c r="BU1610" s="20"/>
      <c r="BV1610" s="20"/>
      <c r="BW1610" s="20"/>
      <c r="BX1610" s="20"/>
      <c r="BY1610" s="20"/>
      <c r="BZ1610" s="20"/>
      <c r="CA1610" s="5"/>
      <c r="CB1610" s="45" t="s">
        <v>10552</v>
      </c>
      <c r="XBA1610" s="18">
        <f>MIN(XBL1610:XBU1610)</f>
        <v>1.51</v>
      </c>
      <c r="XBB1610" s="21" t="str" cm="1">
        <f t="array" ref="XBB1610:XBK1610">IF(XBA1610=XBL1610:XBU1610,$XBL$2:$XBU$2,"")</f>
        <v/>
      </c>
      <c r="XBC1610" s="21" t="str">
        <v/>
      </c>
      <c r="XBD1610" s="21" t="str">
        <v>The PowerStore</v>
      </c>
      <c r="XBE1610" s="21" t="str">
        <v/>
      </c>
      <c r="XBF1610" s="21" t="str">
        <v/>
      </c>
      <c r="XBG1610" s="21" t="str">
        <v/>
      </c>
      <c r="XBH1610" s="21" t="str">
        <v/>
      </c>
      <c r="XBI1610" s="21" t="str">
        <v/>
      </c>
      <c r="XBJ1610" s="22" t="str">
        <v/>
      </c>
      <c r="XBK1610" s="22" t="str">
        <v/>
      </c>
      <c r="XBL1610" s="18" t="s">
        <v>8835</v>
      </c>
      <c r="XBM1610" s="18">
        <v>2.4</v>
      </c>
      <c r="XBN1610" s="18">
        <v>1.51</v>
      </c>
      <c r="XBO1610" s="18" t="s">
        <v>8835</v>
      </c>
      <c r="XBP1610" s="18">
        <v>1.5568181818181801</v>
      </c>
      <c r="XBQ1610" s="18" t="s">
        <v>8835</v>
      </c>
      <c r="XBR1610" s="18" t="s">
        <v>8835</v>
      </c>
      <c r="XBS1610" s="18" t="s">
        <v>8835</v>
      </c>
      <c r="XBT1610" s="18" t="s">
        <v>8835</v>
      </c>
      <c r="XBU1610" s="18" t="s">
        <v>8835</v>
      </c>
    </row>
    <row r="1611" spans="1:80 16277:16297" s="23" customFormat="1" ht="12" x14ac:dyDescent="0.25">
      <c r="A1611" s="5" t="s">
        <v>4769</v>
      </c>
      <c r="B1611" s="5" t="s">
        <v>63</v>
      </c>
      <c r="C1611" s="5" t="s">
        <v>4770</v>
      </c>
      <c r="D1611" s="6" t="s">
        <v>4771</v>
      </c>
      <c r="E1611" s="5"/>
      <c r="F1611" s="6" t="s">
        <v>11846</v>
      </c>
      <c r="G1611" s="5" t="s">
        <v>11870</v>
      </c>
      <c r="H1611" s="6" t="s">
        <v>8461</v>
      </c>
      <c r="I1611" s="6" t="s">
        <v>8461</v>
      </c>
      <c r="J1611" s="20" t="str">
        <f>XBB1611&amp;XBC1611&amp;XBD1611&amp;XBE1611&amp;XBF1611&amp;XBG1611&amp;XBH1611&amp;XBI1611&amp;XBJ1611&amp;XBK1611</f>
        <v/>
      </c>
      <c r="K1611" s="5"/>
      <c r="L1611" s="5"/>
      <c r="M1611" s="5">
        <v>250</v>
      </c>
      <c r="N1611" s="5"/>
      <c r="O1611" s="5">
        <v>337</v>
      </c>
      <c r="P1611" s="15">
        <f>(O1611-M1611)/O1611*100</f>
        <v>25.816023738872403</v>
      </c>
      <c r="Q1611" s="5"/>
      <c r="R1611" s="5"/>
      <c r="S1611" s="5"/>
      <c r="T1611" s="5"/>
      <c r="U1611" s="5">
        <v>47</v>
      </c>
      <c r="V1611" s="5">
        <v>1.37</v>
      </c>
      <c r="W1611" s="5">
        <v>40.799999999999997</v>
      </c>
      <c r="X1611" s="5">
        <v>75.3</v>
      </c>
      <c r="Y1611" s="5"/>
      <c r="Z1611" s="5"/>
      <c r="AA1611" s="5"/>
      <c r="AB1611" s="5"/>
      <c r="AC1611" s="5"/>
      <c r="AD1611" s="5"/>
      <c r="AE1611" s="20"/>
      <c r="AF1611" s="20"/>
      <c r="AG1611" s="20"/>
      <c r="AH1611" s="20"/>
      <c r="AI1611" s="20"/>
      <c r="AJ1611" s="20"/>
      <c r="AK1611" s="20"/>
      <c r="AL1611" s="20"/>
      <c r="AM1611" s="20"/>
      <c r="AN1611" s="20"/>
      <c r="AO1611" s="20"/>
      <c r="AP1611" s="20"/>
      <c r="AQ1611" s="20"/>
      <c r="AR1611" s="20"/>
      <c r="AS1611" s="20"/>
      <c r="AT1611" s="20"/>
      <c r="AU1611" s="20"/>
      <c r="AV1611" s="20"/>
      <c r="AW1611" s="20"/>
      <c r="AX1611" s="20"/>
      <c r="AY1611" s="20"/>
      <c r="AZ1611" s="20"/>
      <c r="BA1611" s="20"/>
      <c r="BB1611" s="20"/>
      <c r="BC1611" s="20"/>
      <c r="BD1611" s="20"/>
      <c r="BE1611" s="20"/>
      <c r="BF1611" s="20"/>
      <c r="BG1611" s="20"/>
      <c r="BH1611" s="20"/>
      <c r="BI1611" s="20"/>
      <c r="BJ1611" s="20"/>
      <c r="BK1611" s="20"/>
      <c r="BL1611" s="20"/>
      <c r="BM1611" s="20"/>
      <c r="BN1611" s="20"/>
      <c r="BO1611" s="20"/>
      <c r="BP1611" s="20"/>
      <c r="BQ1611" s="20"/>
      <c r="BR1611" s="20"/>
      <c r="BS1611" s="20"/>
      <c r="BT1611" s="20"/>
      <c r="BU1611" s="20"/>
      <c r="BV1611" s="20"/>
      <c r="BW1611" s="20"/>
      <c r="BX1611" s="20"/>
      <c r="BY1611" s="20"/>
      <c r="BZ1611" s="20"/>
      <c r="CA1611" s="5"/>
      <c r="CB1611" s="45" t="s">
        <v>10553</v>
      </c>
      <c r="XBA1611" s="18">
        <f>MIN(XBL1611:XBU1611)</f>
        <v>0</v>
      </c>
      <c r="XBB1611" s="21" t="str" cm="1">
        <f t="array" ref="XBB1611:XBK1611">IF(XBA1611=XBL1611:XBU1611,$XBL$2:$XBU$2,"")</f>
        <v/>
      </c>
      <c r="XBC1611" s="21" t="str">
        <v/>
      </c>
      <c r="XBD1611" s="21" t="str">
        <v/>
      </c>
      <c r="XBE1611" s="21" t="str">
        <v/>
      </c>
      <c r="XBF1611" s="21" t="str">
        <v/>
      </c>
      <c r="XBG1611" s="21" t="str">
        <v/>
      </c>
      <c r="XBH1611" s="21" t="str">
        <v/>
      </c>
      <c r="XBI1611" s="21" t="str">
        <v/>
      </c>
      <c r="XBJ1611" s="22" t="str">
        <v/>
      </c>
      <c r="XBK1611" s="22" t="str">
        <v/>
      </c>
      <c r="XBL1611" s="18" t="s">
        <v>8835</v>
      </c>
      <c r="XBM1611" s="18" t="s">
        <v>8835</v>
      </c>
      <c r="XBN1611" s="18" t="s">
        <v>8835</v>
      </c>
      <c r="XBO1611" s="18" t="s">
        <v>8838</v>
      </c>
      <c r="XBP1611" s="18" t="s">
        <v>8835</v>
      </c>
      <c r="XBQ1611" s="18" t="s">
        <v>8835</v>
      </c>
      <c r="XBR1611" s="18" t="s">
        <v>8835</v>
      </c>
      <c r="XBS1611" s="18" t="s">
        <v>8835</v>
      </c>
      <c r="XBT1611" s="18" t="s">
        <v>8835</v>
      </c>
      <c r="XBU1611" s="18" t="s">
        <v>8835</v>
      </c>
    </row>
    <row r="1612" spans="1:80 16277:16297" s="23" customFormat="1" ht="12" x14ac:dyDescent="0.25">
      <c r="A1612" s="5" t="s">
        <v>4772</v>
      </c>
      <c r="B1612" s="5" t="s">
        <v>63</v>
      </c>
      <c r="C1612" s="5" t="s">
        <v>4773</v>
      </c>
      <c r="D1612" s="6" t="s">
        <v>4774</v>
      </c>
      <c r="E1612" s="5"/>
      <c r="F1612" s="6">
        <v>0</v>
      </c>
      <c r="G1612" s="5" t="s">
        <v>11870</v>
      </c>
      <c r="H1612" s="6" t="s">
        <v>8457</v>
      </c>
      <c r="I1612" s="6" t="s">
        <v>8457</v>
      </c>
      <c r="J1612" s="20" t="str">
        <f>XBB1612&amp;XBC1612&amp;XBD1612&amp;XBE1612&amp;XBF1612&amp;XBG1612&amp;XBH1612&amp;XBI1612&amp;XBJ1612&amp;XBK1612</f>
        <v>Krannich West</v>
      </c>
      <c r="K1612" s="5"/>
      <c r="L1612" s="5"/>
      <c r="M1612" s="5">
        <v>144.54545454545499</v>
      </c>
      <c r="N1612" s="5"/>
      <c r="O1612" s="5">
        <v>180.37048951049007</v>
      </c>
      <c r="P1612" s="15">
        <f>(O1612-M1612)/O1612*100</f>
        <v>19.861915916656397</v>
      </c>
      <c r="Q1612" s="5"/>
      <c r="R1612" s="5"/>
      <c r="S1612" s="5"/>
      <c r="T1612" s="5"/>
      <c r="U1612" s="5">
        <v>45.8</v>
      </c>
      <c r="V1612" s="5">
        <v>1.18</v>
      </c>
      <c r="W1612" s="5">
        <v>44.65</v>
      </c>
      <c r="X1612" s="5">
        <v>67.8</v>
      </c>
      <c r="Y1612" s="5"/>
      <c r="Z1612" s="5"/>
      <c r="AA1612" s="5"/>
      <c r="AB1612" s="5"/>
      <c r="AC1612" s="5"/>
      <c r="AD1612" s="5"/>
      <c r="AE1612" s="20"/>
      <c r="AF1612" s="20"/>
      <c r="AG1612" s="20"/>
      <c r="AH1612" s="20"/>
      <c r="AI1612" s="20"/>
      <c r="AJ1612" s="20"/>
      <c r="AK1612" s="20"/>
      <c r="AL1612" s="20"/>
      <c r="AM1612" s="20"/>
      <c r="AN1612" s="20"/>
      <c r="AO1612" s="20"/>
      <c r="AP1612" s="20"/>
      <c r="AQ1612" s="20"/>
      <c r="AR1612" s="20"/>
      <c r="AS1612" s="20"/>
      <c r="AT1612" s="20"/>
      <c r="AU1612" s="20"/>
      <c r="AV1612" s="20"/>
      <c r="AW1612" s="20"/>
      <c r="AX1612" s="20"/>
      <c r="AY1612" s="20"/>
      <c r="AZ1612" s="20"/>
      <c r="BA1612" s="20"/>
      <c r="BB1612" s="20"/>
      <c r="BC1612" s="20"/>
      <c r="BD1612" s="20"/>
      <c r="BE1612" s="20"/>
      <c r="BF1612" s="20"/>
      <c r="BG1612" s="20"/>
      <c r="BH1612" s="20"/>
      <c r="BI1612" s="20"/>
      <c r="BJ1612" s="20"/>
      <c r="BK1612" s="20"/>
      <c r="BL1612" s="20"/>
      <c r="BM1612" s="20"/>
      <c r="BN1612" s="20"/>
      <c r="BO1612" s="20"/>
      <c r="BP1612" s="20"/>
      <c r="BQ1612" s="20"/>
      <c r="BR1612" s="20"/>
      <c r="BS1612" s="20"/>
      <c r="BT1612" s="20"/>
      <c r="BU1612" s="20"/>
      <c r="BV1612" s="20"/>
      <c r="BW1612" s="20"/>
      <c r="BX1612" s="20"/>
      <c r="BY1612" s="20"/>
      <c r="BZ1612" s="20"/>
      <c r="CA1612" s="5"/>
      <c r="CB1612" s="45" t="s">
        <v>10554</v>
      </c>
      <c r="XBA1612" s="18">
        <f>MIN(XBL1612:XBU1612)</f>
        <v>144.54545454545499</v>
      </c>
      <c r="XBB1612" s="21" t="str" cm="1">
        <f t="array" ref="XBB1612:XBK1612">IF(XBA1612=XBL1612:XBU1612,$XBL$2:$XBU$2,"")</f>
        <v/>
      </c>
      <c r="XBC1612" s="21" t="str">
        <v/>
      </c>
      <c r="XBD1612" s="21" t="str">
        <v/>
      </c>
      <c r="XBE1612" s="21" t="str">
        <v/>
      </c>
      <c r="XBF1612" s="21" t="str">
        <v>Krannich West</v>
      </c>
      <c r="XBG1612" s="21" t="str">
        <v/>
      </c>
      <c r="XBH1612" s="21" t="str">
        <v/>
      </c>
      <c r="XBI1612" s="21" t="str">
        <v/>
      </c>
      <c r="XBJ1612" s="22" t="str">
        <v/>
      </c>
      <c r="XBK1612" s="22" t="str">
        <v/>
      </c>
      <c r="XBL1612" s="18" t="s">
        <v>8835</v>
      </c>
      <c r="XBM1612" s="18" t="s">
        <v>8835</v>
      </c>
      <c r="XBN1612" s="18" t="s">
        <v>8835</v>
      </c>
      <c r="XBO1612" s="18" t="s">
        <v>8835</v>
      </c>
      <c r="XBP1612" s="18">
        <v>144.54545454545499</v>
      </c>
      <c r="XBQ1612" s="18" t="s">
        <v>8835</v>
      </c>
      <c r="XBR1612" s="18" t="s">
        <v>8835</v>
      </c>
      <c r="XBS1612" s="18" t="s">
        <v>8835</v>
      </c>
      <c r="XBT1612" s="18" t="s">
        <v>8835</v>
      </c>
      <c r="XBU1612" s="18" t="s">
        <v>8835</v>
      </c>
    </row>
    <row r="1613" spans="1:80 16277:16297" s="23" customFormat="1" ht="12" x14ac:dyDescent="0.25">
      <c r="A1613" s="5" t="s">
        <v>4775</v>
      </c>
      <c r="B1613" s="5" t="s">
        <v>63</v>
      </c>
      <c r="C1613" s="5" t="s">
        <v>8715</v>
      </c>
      <c r="D1613" s="6" t="s">
        <v>4776</v>
      </c>
      <c r="E1613" s="5"/>
      <c r="F1613" s="6" t="s">
        <v>11846</v>
      </c>
      <c r="G1613" s="5" t="s">
        <v>11870</v>
      </c>
      <c r="H1613" s="6" t="s">
        <v>8892</v>
      </c>
      <c r="I1613" s="6" t="s">
        <v>8892</v>
      </c>
      <c r="J1613" s="20" t="str">
        <f>XBB1613&amp;XBC1613&amp;XBD1613&amp;XBE1613&amp;XBF1613&amp;XBG1613&amp;XBH1613&amp;XBI1613&amp;XBJ1613&amp;XBK1613</f>
        <v/>
      </c>
      <c r="K1613" s="5"/>
      <c r="L1613" s="5"/>
      <c r="M1613" s="5">
        <v>153.63999999999999</v>
      </c>
      <c r="N1613" s="5"/>
      <c r="O1613" s="5">
        <v>204</v>
      </c>
      <c r="P1613" s="15">
        <f>(O1613-M1613)/O1613*100</f>
        <v>24.68627450980393</v>
      </c>
      <c r="Q1613" s="5"/>
      <c r="R1613" s="5"/>
      <c r="S1613" s="5"/>
      <c r="T1613" s="5"/>
      <c r="U1613" s="5">
        <v>97</v>
      </c>
      <c r="V1613" s="5">
        <v>0.03</v>
      </c>
      <c r="W1613" s="5">
        <v>1.6</v>
      </c>
      <c r="X1613" s="5">
        <v>2.71</v>
      </c>
      <c r="Y1613" s="5"/>
      <c r="Z1613" s="5"/>
      <c r="AA1613" s="5"/>
      <c r="AB1613" s="5"/>
      <c r="AC1613" s="5"/>
      <c r="AD1613" s="5"/>
      <c r="AE1613" s="20"/>
      <c r="AF1613" s="20"/>
      <c r="AG1613" s="20"/>
      <c r="AH1613" s="20"/>
      <c r="AI1613" s="20"/>
      <c r="AJ1613" s="20"/>
      <c r="AK1613" s="20"/>
      <c r="AL1613" s="20"/>
      <c r="AM1613" s="20"/>
      <c r="AN1613" s="20"/>
      <c r="AO1613" s="20"/>
      <c r="AP1613" s="20"/>
      <c r="AQ1613" s="20"/>
      <c r="AR1613" s="20"/>
      <c r="AS1613" s="20"/>
      <c r="AT1613" s="20"/>
      <c r="AU1613" s="20"/>
      <c r="AV1613" s="20"/>
      <c r="AW1613" s="20"/>
      <c r="AX1613" s="20"/>
      <c r="AY1613" s="20"/>
      <c r="AZ1613" s="20"/>
      <c r="BA1613" s="20"/>
      <c r="BB1613" s="20"/>
      <c r="BC1613" s="20"/>
      <c r="BD1613" s="20"/>
      <c r="BE1613" s="20"/>
      <c r="BF1613" s="20"/>
      <c r="BG1613" s="20"/>
      <c r="BH1613" s="20"/>
      <c r="BI1613" s="20"/>
      <c r="BJ1613" s="20"/>
      <c r="BK1613" s="20"/>
      <c r="BL1613" s="20"/>
      <c r="BM1613" s="20"/>
      <c r="BN1613" s="20"/>
      <c r="BO1613" s="20"/>
      <c r="BP1613" s="20"/>
      <c r="BQ1613" s="20"/>
      <c r="BR1613" s="20"/>
      <c r="BS1613" s="20"/>
      <c r="BT1613" s="20"/>
      <c r="BU1613" s="20"/>
      <c r="BV1613" s="20"/>
      <c r="BW1613" s="20"/>
      <c r="BX1613" s="20"/>
      <c r="BY1613" s="20"/>
      <c r="BZ1613" s="20"/>
      <c r="CA1613" s="5"/>
      <c r="CB1613" s="45" t="s">
        <v>10555</v>
      </c>
      <c r="XBA1613" s="18">
        <f>MIN(XBL1613:XBU1613)</f>
        <v>0</v>
      </c>
      <c r="XBB1613" s="21" t="str" cm="1">
        <f t="array" ref="XBB1613:XBK1613">IF(XBA1613=XBL1613:XBU1613,$XBL$2:$XBU$2,"")</f>
        <v/>
      </c>
      <c r="XBC1613" s="21" t="str">
        <v/>
      </c>
      <c r="XBD1613" s="21" t="str">
        <v/>
      </c>
      <c r="XBE1613" s="21" t="str">
        <v/>
      </c>
      <c r="XBF1613" s="21" t="str">
        <v/>
      </c>
      <c r="XBG1613" s="21" t="str">
        <v/>
      </c>
      <c r="XBH1613" s="21" t="str">
        <v/>
      </c>
      <c r="XBI1613" s="21" t="str">
        <v/>
      </c>
      <c r="XBJ1613" s="22" t="str">
        <v/>
      </c>
      <c r="XBK1613" s="22" t="str">
        <v/>
      </c>
      <c r="XBL1613" s="18" t="s">
        <v>8835</v>
      </c>
      <c r="XBM1613" s="18" t="s">
        <v>8835</v>
      </c>
      <c r="XBN1613" s="18" t="s">
        <v>8835</v>
      </c>
      <c r="XBO1613" s="18" t="s">
        <v>8835</v>
      </c>
      <c r="XBP1613" s="18" t="s">
        <v>8835</v>
      </c>
      <c r="XBQ1613" s="18" t="s">
        <v>8835</v>
      </c>
      <c r="XBR1613" s="18" t="s">
        <v>8835</v>
      </c>
      <c r="XBS1613" s="18" t="s">
        <v>8835</v>
      </c>
      <c r="XBT1613" s="18" t="s">
        <v>8835</v>
      </c>
      <c r="XBU1613" s="18" t="s">
        <v>8835</v>
      </c>
    </row>
    <row r="1614" spans="1:80 16277:16297" s="23" customFormat="1" ht="12" x14ac:dyDescent="0.25">
      <c r="A1614" s="5" t="s">
        <v>4777</v>
      </c>
      <c r="B1614" s="5" t="s">
        <v>63</v>
      </c>
      <c r="C1614" s="5" t="s">
        <v>8714</v>
      </c>
      <c r="D1614" s="6" t="s">
        <v>4778</v>
      </c>
      <c r="E1614" s="5"/>
      <c r="F1614" s="6" t="s">
        <v>11846</v>
      </c>
      <c r="G1614" s="5" t="s">
        <v>11870</v>
      </c>
      <c r="H1614" s="6" t="s">
        <v>8460</v>
      </c>
      <c r="I1614" s="6" t="s">
        <v>8460</v>
      </c>
      <c r="J1614" s="20" t="str">
        <f>XBB1614&amp;XBC1614&amp;XBD1614&amp;XBE1614&amp;XBF1614&amp;XBG1614&amp;XBH1614&amp;XBI1614&amp;XBJ1614&amp;XBK1614</f>
        <v/>
      </c>
      <c r="K1614" s="5"/>
      <c r="L1614" s="5"/>
      <c r="M1614" s="5">
        <v>233.37</v>
      </c>
      <c r="N1614" s="5"/>
      <c r="O1614" s="5">
        <v>300</v>
      </c>
      <c r="P1614" s="15">
        <f>(O1614-M1614)/O1614*100</f>
        <v>22.21</v>
      </c>
      <c r="Q1614" s="5"/>
      <c r="R1614" s="5"/>
      <c r="S1614" s="5"/>
      <c r="T1614" s="5"/>
      <c r="U1614" s="5">
        <v>47.24</v>
      </c>
      <c r="V1614" s="5">
        <v>1.18</v>
      </c>
      <c r="W1614" s="5">
        <v>44.65</v>
      </c>
      <c r="X1614" s="5">
        <v>67.8</v>
      </c>
      <c r="Y1614" s="5"/>
      <c r="Z1614" s="5"/>
      <c r="AA1614" s="5"/>
      <c r="AB1614" s="5"/>
      <c r="AC1614" s="5"/>
      <c r="AD1614" s="5"/>
      <c r="AE1614" s="20"/>
      <c r="AF1614" s="20"/>
      <c r="AG1614" s="20"/>
      <c r="AH1614" s="20"/>
      <c r="AI1614" s="20"/>
      <c r="AJ1614" s="20"/>
      <c r="AK1614" s="20"/>
      <c r="AL1614" s="20"/>
      <c r="AM1614" s="20"/>
      <c r="AN1614" s="20"/>
      <c r="AO1614" s="20"/>
      <c r="AP1614" s="20"/>
      <c r="AQ1614" s="20"/>
      <c r="AR1614" s="20"/>
      <c r="AS1614" s="20"/>
      <c r="AT1614" s="20"/>
      <c r="AU1614" s="20"/>
      <c r="AV1614" s="20"/>
      <c r="AW1614" s="20"/>
      <c r="AX1614" s="20"/>
      <c r="AY1614" s="20"/>
      <c r="AZ1614" s="20"/>
      <c r="BA1614" s="20"/>
      <c r="BB1614" s="20"/>
      <c r="BC1614" s="20"/>
      <c r="BD1614" s="20"/>
      <c r="BE1614" s="20"/>
      <c r="BF1614" s="20"/>
      <c r="BG1614" s="20"/>
      <c r="BH1614" s="20"/>
      <c r="BI1614" s="20"/>
      <c r="BJ1614" s="20"/>
      <c r="BK1614" s="20"/>
      <c r="BL1614" s="20"/>
      <c r="BM1614" s="20"/>
      <c r="BN1614" s="20"/>
      <c r="BO1614" s="20"/>
      <c r="BP1614" s="20"/>
      <c r="BQ1614" s="20"/>
      <c r="BR1614" s="20"/>
      <c r="BS1614" s="20"/>
      <c r="BT1614" s="20"/>
      <c r="BU1614" s="20"/>
      <c r="BV1614" s="20"/>
      <c r="BW1614" s="20"/>
      <c r="BX1614" s="20"/>
      <c r="BY1614" s="20"/>
      <c r="BZ1614" s="20"/>
      <c r="CA1614" s="5"/>
      <c r="CB1614" s="45" t="s">
        <v>10556</v>
      </c>
      <c r="XBA1614" s="18">
        <f>MIN(XBL1614:XBU1614)</f>
        <v>0</v>
      </c>
      <c r="XBB1614" s="21" t="str" cm="1">
        <f t="array" ref="XBB1614:XBK1614">IF(XBA1614=XBL1614:XBU1614,$XBL$2:$XBU$2,"")</f>
        <v/>
      </c>
      <c r="XBC1614" s="21" t="str">
        <v/>
      </c>
      <c r="XBD1614" s="21" t="str">
        <v/>
      </c>
      <c r="XBE1614" s="21" t="str">
        <v/>
      </c>
      <c r="XBF1614" s="21" t="str">
        <v/>
      </c>
      <c r="XBG1614" s="21" t="str">
        <v/>
      </c>
      <c r="XBH1614" s="21" t="str">
        <v/>
      </c>
      <c r="XBI1614" s="21" t="str">
        <v/>
      </c>
      <c r="XBJ1614" s="22" t="str">
        <v/>
      </c>
      <c r="XBK1614" s="22" t="str">
        <v/>
      </c>
      <c r="XBL1614" s="18" t="s">
        <v>8835</v>
      </c>
      <c r="XBM1614" s="18" t="s">
        <v>8835</v>
      </c>
      <c r="XBN1614" s="18" t="s">
        <v>8835</v>
      </c>
      <c r="XBO1614" s="18" t="s">
        <v>8838</v>
      </c>
      <c r="XBP1614" s="18" t="s">
        <v>8835</v>
      </c>
      <c r="XBQ1614" s="18" t="s">
        <v>8835</v>
      </c>
      <c r="XBR1614" s="18" t="s">
        <v>8835</v>
      </c>
      <c r="XBS1614" s="18" t="s">
        <v>8835</v>
      </c>
      <c r="XBT1614" s="18" t="s">
        <v>8835</v>
      </c>
      <c r="XBU1614" s="18" t="s">
        <v>8835</v>
      </c>
    </row>
    <row r="1615" spans="1:80 16277:16297" s="23" customFormat="1" ht="12" x14ac:dyDescent="0.25">
      <c r="A1615" s="5" t="s">
        <v>4779</v>
      </c>
      <c r="B1615" s="5" t="s">
        <v>63</v>
      </c>
      <c r="C1615" s="5" t="s">
        <v>8713</v>
      </c>
      <c r="D1615" s="6" t="s">
        <v>4780</v>
      </c>
      <c r="E1615" s="5"/>
      <c r="F1615" s="6" t="s">
        <v>11846</v>
      </c>
      <c r="G1615" s="5" t="s">
        <v>11870</v>
      </c>
      <c r="H1615" s="6" t="s">
        <v>8460</v>
      </c>
      <c r="I1615" s="6" t="s">
        <v>8460</v>
      </c>
      <c r="J1615" s="20" t="str">
        <f>XBB1615&amp;XBC1615&amp;XBD1615&amp;XBE1615&amp;XBF1615&amp;XBG1615&amp;XBH1615&amp;XBI1615&amp;XBJ1615&amp;XBK1615</f>
        <v/>
      </c>
      <c r="K1615" s="5"/>
      <c r="L1615" s="5"/>
      <c r="M1615" s="5">
        <v>297</v>
      </c>
      <c r="N1615" s="5"/>
      <c r="O1615" s="5">
        <v>384</v>
      </c>
      <c r="P1615" s="15">
        <f>(O1615-M1615)/O1615*100</f>
        <v>22.65625</v>
      </c>
      <c r="Q1615" s="5"/>
      <c r="R1615" s="5"/>
      <c r="S1615" s="5"/>
      <c r="T1615" s="5"/>
      <c r="U1615" s="5">
        <v>61.72</v>
      </c>
      <c r="V1615" s="5">
        <v>1.37</v>
      </c>
      <c r="W1615" s="5">
        <v>44.64</v>
      </c>
      <c r="X1615" s="5">
        <v>89.72</v>
      </c>
      <c r="Y1615" s="5"/>
      <c r="Z1615" s="5"/>
      <c r="AA1615" s="5"/>
      <c r="AB1615" s="5"/>
      <c r="AC1615" s="5"/>
      <c r="AD1615" s="5"/>
      <c r="AE1615" s="20"/>
      <c r="AF1615" s="20"/>
      <c r="AG1615" s="20"/>
      <c r="AH1615" s="20"/>
      <c r="AI1615" s="20"/>
      <c r="AJ1615" s="20"/>
      <c r="AK1615" s="20"/>
      <c r="AL1615" s="20"/>
      <c r="AM1615" s="20"/>
      <c r="AN1615" s="20"/>
      <c r="AO1615" s="20"/>
      <c r="AP1615" s="20"/>
      <c r="AQ1615" s="20"/>
      <c r="AR1615" s="20"/>
      <c r="AS1615" s="20"/>
      <c r="AT1615" s="20"/>
      <c r="AU1615" s="20"/>
      <c r="AV1615" s="20"/>
      <c r="AW1615" s="20"/>
      <c r="AX1615" s="20"/>
      <c r="AY1615" s="20"/>
      <c r="AZ1615" s="20"/>
      <c r="BA1615" s="20"/>
      <c r="BB1615" s="20"/>
      <c r="BC1615" s="20"/>
      <c r="BD1615" s="20"/>
      <c r="BE1615" s="20"/>
      <c r="BF1615" s="20"/>
      <c r="BG1615" s="20"/>
      <c r="BH1615" s="20"/>
      <c r="BI1615" s="20"/>
      <c r="BJ1615" s="20"/>
      <c r="BK1615" s="20"/>
      <c r="BL1615" s="20"/>
      <c r="BM1615" s="20"/>
      <c r="BN1615" s="20"/>
      <c r="BO1615" s="20"/>
      <c r="BP1615" s="20"/>
      <c r="BQ1615" s="20"/>
      <c r="BR1615" s="20"/>
      <c r="BS1615" s="20"/>
      <c r="BT1615" s="20"/>
      <c r="BU1615" s="20"/>
      <c r="BV1615" s="20"/>
      <c r="BW1615" s="20"/>
      <c r="BX1615" s="20"/>
      <c r="BY1615" s="20"/>
      <c r="BZ1615" s="20"/>
      <c r="CA1615" s="5"/>
      <c r="CB1615" s="45" t="s">
        <v>10557</v>
      </c>
      <c r="XBA1615" s="18">
        <f>MIN(XBL1615:XBU1615)</f>
        <v>0</v>
      </c>
      <c r="XBB1615" s="21" t="str" cm="1">
        <f t="array" ref="XBB1615:XBK1615">IF(XBA1615=XBL1615:XBU1615,$XBL$2:$XBU$2,"")</f>
        <v/>
      </c>
      <c r="XBC1615" s="21" t="str">
        <v/>
      </c>
      <c r="XBD1615" s="21" t="str">
        <v/>
      </c>
      <c r="XBE1615" s="21" t="str">
        <v/>
      </c>
      <c r="XBF1615" s="21" t="str">
        <v/>
      </c>
      <c r="XBG1615" s="21" t="str">
        <v/>
      </c>
      <c r="XBH1615" s="21" t="str">
        <v/>
      </c>
      <c r="XBI1615" s="21" t="str">
        <v/>
      </c>
      <c r="XBJ1615" s="22" t="str">
        <v/>
      </c>
      <c r="XBK1615" s="22" t="str">
        <v/>
      </c>
      <c r="XBL1615" s="18" t="s">
        <v>8835</v>
      </c>
      <c r="XBM1615" s="18" t="s">
        <v>8835</v>
      </c>
      <c r="XBN1615" s="18" t="s">
        <v>8835</v>
      </c>
      <c r="XBO1615" s="18" t="s">
        <v>8838</v>
      </c>
      <c r="XBP1615" s="18" t="s">
        <v>8835</v>
      </c>
      <c r="XBQ1615" s="18" t="s">
        <v>8835</v>
      </c>
      <c r="XBR1615" s="18" t="s">
        <v>8835</v>
      </c>
      <c r="XBS1615" s="18" t="s">
        <v>8835</v>
      </c>
      <c r="XBT1615" s="18" t="s">
        <v>8835</v>
      </c>
      <c r="XBU1615" s="18" t="s">
        <v>8835</v>
      </c>
    </row>
    <row r="1616" spans="1:80 16277:16297" s="23" customFormat="1" ht="12" x14ac:dyDescent="0.25">
      <c r="A1616" s="5" t="s">
        <v>4781</v>
      </c>
      <c r="B1616" s="5" t="s">
        <v>63</v>
      </c>
      <c r="C1616" s="5" t="s">
        <v>8712</v>
      </c>
      <c r="D1616" s="6" t="s">
        <v>4782</v>
      </c>
      <c r="E1616" s="5"/>
      <c r="F1616" s="6" t="s">
        <v>11832</v>
      </c>
      <c r="G1616" s="5" t="s">
        <v>11870</v>
      </c>
      <c r="H1616" s="6" t="s">
        <v>8460</v>
      </c>
      <c r="I1616" s="6" t="s">
        <v>8460</v>
      </c>
      <c r="J1616" s="20" t="str">
        <f>XBB1616&amp;XBC1616&amp;XBD1616&amp;XBE1616&amp;XBF1616&amp;XBG1616&amp;XBH1616&amp;XBI1616&amp;XBJ1616&amp;XBK1616</f>
        <v/>
      </c>
      <c r="K1616" s="5"/>
      <c r="L1616" s="5"/>
      <c r="M1616" s="5">
        <v>174.9</v>
      </c>
      <c r="N1616" s="5"/>
      <c r="O1616" s="5">
        <v>228</v>
      </c>
      <c r="P1616" s="15">
        <f>(O1616-M1616)/O1616*100</f>
        <v>23.289473684210524</v>
      </c>
      <c r="Q1616" s="5"/>
      <c r="R1616" s="5"/>
      <c r="S1616" s="5"/>
      <c r="T1616" s="5"/>
      <c r="U1616" s="5">
        <v>40</v>
      </c>
      <c r="V1616" s="5">
        <v>1.3</v>
      </c>
      <c r="W1616" s="5">
        <v>39.44</v>
      </c>
      <c r="X1616" s="5">
        <v>65.430000000000007</v>
      </c>
      <c r="Y1616" s="5"/>
      <c r="Z1616" s="5"/>
      <c r="AA1616" s="5"/>
      <c r="AB1616" s="5"/>
      <c r="AC1616" s="5"/>
      <c r="AD1616" s="5"/>
      <c r="AE1616" s="20"/>
      <c r="AF1616" s="20"/>
      <c r="AG1616" s="20"/>
      <c r="AH1616" s="20"/>
      <c r="AI1616" s="20"/>
      <c r="AJ1616" s="20"/>
      <c r="AK1616" s="20"/>
      <c r="AL1616" s="20"/>
      <c r="AM1616" s="20"/>
      <c r="AN1616" s="20"/>
      <c r="AO1616" s="20"/>
      <c r="AP1616" s="20"/>
      <c r="AQ1616" s="20"/>
      <c r="AR1616" s="20"/>
      <c r="AS1616" s="20"/>
      <c r="AT1616" s="20"/>
      <c r="AU1616" s="20"/>
      <c r="AV1616" s="20"/>
      <c r="AW1616" s="20"/>
      <c r="AX1616" s="20"/>
      <c r="AY1616" s="20"/>
      <c r="AZ1616" s="20"/>
      <c r="BA1616" s="20"/>
      <c r="BB1616" s="20"/>
      <c r="BC1616" s="20"/>
      <c r="BD1616" s="20"/>
      <c r="BE1616" s="20"/>
      <c r="BF1616" s="20"/>
      <c r="BG1616" s="20"/>
      <c r="BH1616" s="20"/>
      <c r="BI1616" s="20"/>
      <c r="BJ1616" s="20"/>
      <c r="BK1616" s="20"/>
      <c r="BL1616" s="20"/>
      <c r="BM1616" s="20"/>
      <c r="BN1616" s="20"/>
      <c r="BO1616" s="20"/>
      <c r="BP1616" s="20"/>
      <c r="BQ1616" s="20"/>
      <c r="BR1616" s="20"/>
      <c r="BS1616" s="20"/>
      <c r="BT1616" s="20"/>
      <c r="BU1616" s="20"/>
      <c r="BV1616" s="20"/>
      <c r="BW1616" s="20"/>
      <c r="BX1616" s="20"/>
      <c r="BY1616" s="20"/>
      <c r="BZ1616" s="20"/>
      <c r="CA1616" s="5"/>
      <c r="CB1616" s="45" t="s">
        <v>10558</v>
      </c>
      <c r="XBA1616" s="18">
        <f>MIN(XBL1616:XBU1616)</f>
        <v>0</v>
      </c>
      <c r="XBB1616" s="21" t="str" cm="1">
        <f t="array" ref="XBB1616:XBK1616">IF(XBA1616=XBL1616:XBU1616,$XBL$2:$XBU$2,"")</f>
        <v/>
      </c>
      <c r="XBC1616" s="21" t="str">
        <v/>
      </c>
      <c r="XBD1616" s="21" t="str">
        <v/>
      </c>
      <c r="XBE1616" s="21" t="str">
        <v/>
      </c>
      <c r="XBF1616" s="21" t="str">
        <v/>
      </c>
      <c r="XBG1616" s="21" t="str">
        <v/>
      </c>
      <c r="XBH1616" s="21" t="str">
        <v/>
      </c>
      <c r="XBI1616" s="21" t="str">
        <v/>
      </c>
      <c r="XBJ1616" s="22" t="str">
        <v/>
      </c>
      <c r="XBK1616" s="22" t="str">
        <v/>
      </c>
      <c r="XBL1616" s="18" t="s">
        <v>8835</v>
      </c>
      <c r="XBM1616" s="18" t="s">
        <v>8835</v>
      </c>
      <c r="XBN1616" s="18" t="s">
        <v>8835</v>
      </c>
      <c r="XBO1616" s="18" t="s">
        <v>8835</v>
      </c>
      <c r="XBP1616" s="18" t="s">
        <v>8835</v>
      </c>
      <c r="XBQ1616" s="18" t="s">
        <v>8835</v>
      </c>
      <c r="XBR1616" s="18" t="s">
        <v>8835</v>
      </c>
      <c r="XBS1616" s="18" t="s">
        <v>8835</v>
      </c>
      <c r="XBT1616" s="18" t="s">
        <v>8835</v>
      </c>
      <c r="XBU1616" s="18" t="s">
        <v>8835</v>
      </c>
    </row>
    <row r="1617" spans="1:80 16277:16297" s="23" customFormat="1" ht="12" x14ac:dyDescent="0.25">
      <c r="A1617" s="5" t="s">
        <v>8645</v>
      </c>
      <c r="B1617" s="5" t="s">
        <v>11830</v>
      </c>
      <c r="C1617" s="5" t="s">
        <v>8695</v>
      </c>
      <c r="D1617" s="6" t="s">
        <v>8804</v>
      </c>
      <c r="E1617" s="5"/>
      <c r="F1617" s="6" t="s">
        <v>11846</v>
      </c>
      <c r="G1617" s="5" t="s">
        <v>11870</v>
      </c>
      <c r="H1617" s="6" t="s">
        <v>8879</v>
      </c>
      <c r="I1617" s="6" t="s">
        <v>8879</v>
      </c>
      <c r="J1617" s="20" t="str">
        <f>XBB1617&amp;XBC1617&amp;XBD1617&amp;XBE1617&amp;XBF1617&amp;XBG1617&amp;XBH1617&amp;XBI1617&amp;XBJ1617&amp;XBK1617</f>
        <v/>
      </c>
      <c r="K1617" s="5"/>
      <c r="L1617" s="5"/>
      <c r="M1617" s="5">
        <v>0</v>
      </c>
      <c r="N1617" s="5"/>
      <c r="O1617" s="5">
        <v>395.43</v>
      </c>
      <c r="P1617" s="15">
        <f>(O1617-M1617)/O1617*100</f>
        <v>100</v>
      </c>
      <c r="Q1617" s="5"/>
      <c r="R1617" s="5"/>
      <c r="S1617" s="5"/>
      <c r="T1617" s="5"/>
      <c r="U1617" s="5">
        <v>1102</v>
      </c>
      <c r="V1617" s="5">
        <v>47.8</v>
      </c>
      <c r="W1617" s="5">
        <v>44.1</v>
      </c>
      <c r="X1617" s="5">
        <v>70.5</v>
      </c>
      <c r="Y1617" s="5"/>
      <c r="Z1617" s="5"/>
      <c r="AA1617" s="5"/>
      <c r="AB1617" s="5"/>
      <c r="AC1617" s="5"/>
      <c r="AD1617" s="5"/>
      <c r="AE1617" s="20"/>
      <c r="AF1617" s="20"/>
      <c r="AG1617" s="20"/>
      <c r="AH1617" s="20"/>
      <c r="AI1617" s="20"/>
      <c r="AJ1617" s="20"/>
      <c r="AK1617" s="20"/>
      <c r="AL1617" s="20"/>
      <c r="AM1617" s="20"/>
      <c r="AN1617" s="20"/>
      <c r="AO1617" s="20"/>
      <c r="AP1617" s="20"/>
      <c r="AQ1617" s="20"/>
      <c r="AR1617" s="20"/>
      <c r="AS1617" s="20"/>
      <c r="AT1617" s="20"/>
      <c r="AU1617" s="20"/>
      <c r="AV1617" s="20"/>
      <c r="AW1617" s="20"/>
      <c r="AX1617" s="20"/>
      <c r="AY1617" s="20"/>
      <c r="AZ1617" s="20"/>
      <c r="BA1617" s="20"/>
      <c r="BB1617" s="20"/>
      <c r="BC1617" s="20"/>
      <c r="BD1617" s="20"/>
      <c r="BE1617" s="20"/>
      <c r="BF1617" s="20"/>
      <c r="BG1617" s="20"/>
      <c r="BH1617" s="20"/>
      <c r="BI1617" s="20"/>
      <c r="BJ1617" s="20"/>
      <c r="BK1617" s="20"/>
      <c r="BL1617" s="20"/>
      <c r="BM1617" s="20"/>
      <c r="BN1617" s="20"/>
      <c r="BO1617" s="20"/>
      <c r="BP1617" s="20"/>
      <c r="BQ1617" s="20"/>
      <c r="BR1617" s="20"/>
      <c r="BS1617" s="20"/>
      <c r="BT1617" s="20"/>
      <c r="BU1617" s="20"/>
      <c r="BV1617" s="20"/>
      <c r="BW1617" s="20"/>
      <c r="BX1617" s="20"/>
      <c r="BY1617" s="20"/>
      <c r="BZ1617" s="20"/>
      <c r="CA1617" s="5"/>
      <c r="CB1617" s="45" t="s">
        <v>10559</v>
      </c>
      <c r="XBA1617" s="18">
        <f>MIN(XBL1617:XBU1617)</f>
        <v>0</v>
      </c>
      <c r="XBB1617" s="21" t="str" cm="1">
        <f t="array" ref="XBB1617:XBK1617">IF(XBA1617=XBL1617:XBU1617,$XBL$2:$XBU$2,"")</f>
        <v/>
      </c>
      <c r="XBC1617" s="21" t="str">
        <v/>
      </c>
      <c r="XBD1617" s="21" t="str">
        <v/>
      </c>
      <c r="XBE1617" s="21" t="str">
        <v/>
      </c>
      <c r="XBF1617" s="21" t="str">
        <v/>
      </c>
      <c r="XBG1617" s="21" t="str">
        <v/>
      </c>
      <c r="XBH1617" s="21" t="str">
        <v/>
      </c>
      <c r="XBI1617" s="21" t="str">
        <v/>
      </c>
      <c r="XBJ1617" s="22" t="str">
        <v/>
      </c>
      <c r="XBK1617" s="22" t="str">
        <v/>
      </c>
      <c r="XBL1617" s="18" t="s">
        <v>8835</v>
      </c>
      <c r="XBM1617" s="18" t="s">
        <v>8835</v>
      </c>
      <c r="XBN1617" s="18" t="s">
        <v>8835</v>
      </c>
      <c r="XBO1617" s="18" t="s">
        <v>8835</v>
      </c>
      <c r="XBP1617" s="18" t="s">
        <v>8835</v>
      </c>
      <c r="XBQ1617" s="18" t="s">
        <v>8835</v>
      </c>
      <c r="XBR1617" s="18" t="s">
        <v>8835</v>
      </c>
      <c r="XBS1617" s="18" t="s">
        <v>8835</v>
      </c>
      <c r="XBT1617" s="18" t="s">
        <v>8835</v>
      </c>
      <c r="XBU1617" s="18" t="s">
        <v>8835</v>
      </c>
    </row>
    <row r="1618" spans="1:80 16277:16297" s="23" customFormat="1" ht="12" x14ac:dyDescent="0.25">
      <c r="A1618" s="5" t="s">
        <v>4783</v>
      </c>
      <c r="B1618" s="5" t="s">
        <v>63</v>
      </c>
      <c r="C1618" s="5" t="s">
        <v>4784</v>
      </c>
      <c r="D1618" s="6" t="s">
        <v>4785</v>
      </c>
      <c r="E1618" s="5"/>
      <c r="F1618" s="6" t="s">
        <v>11846</v>
      </c>
      <c r="G1618" s="5" t="s">
        <v>11870</v>
      </c>
      <c r="H1618" s="6" t="s">
        <v>8442</v>
      </c>
      <c r="I1618" s="6" t="s">
        <v>8442</v>
      </c>
      <c r="J1618" s="20" t="str">
        <f>XBB1618&amp;XBC1618&amp;XBD1618&amp;XBE1618&amp;XBF1618&amp;XBG1618&amp;XBH1618&amp;XBI1618&amp;XBJ1618&amp;XBK1618</f>
        <v/>
      </c>
      <c r="K1618" s="5"/>
      <c r="L1618" s="5"/>
      <c r="M1618" s="5">
        <v>151.66</v>
      </c>
      <c r="N1618" s="5"/>
      <c r="O1618" s="5">
        <v>202</v>
      </c>
      <c r="P1618" s="15">
        <f>(O1618-M1618)/O1618*100</f>
        <v>24.920792079207924</v>
      </c>
      <c r="Q1618" s="5"/>
      <c r="R1618" s="5"/>
      <c r="S1618" s="5"/>
      <c r="T1618" s="5"/>
      <c r="U1618" s="5">
        <v>49.8</v>
      </c>
      <c r="V1618" s="5">
        <v>78.7</v>
      </c>
      <c r="W1618" s="5">
        <v>39.1</v>
      </c>
      <c r="X1618" s="5">
        <v>1.57</v>
      </c>
      <c r="Y1618" s="5"/>
      <c r="Z1618" s="5"/>
      <c r="AA1618" s="5"/>
      <c r="AB1618" s="5"/>
      <c r="AC1618" s="5"/>
      <c r="AD1618" s="5"/>
      <c r="AE1618" s="20"/>
      <c r="AF1618" s="20"/>
      <c r="AG1618" s="20"/>
      <c r="AH1618" s="20"/>
      <c r="AI1618" s="20"/>
      <c r="AJ1618" s="20"/>
      <c r="AK1618" s="20"/>
      <c r="AL1618" s="20"/>
      <c r="AM1618" s="20"/>
      <c r="AN1618" s="20"/>
      <c r="AO1618" s="20"/>
      <c r="AP1618" s="20"/>
      <c r="AQ1618" s="20"/>
      <c r="AR1618" s="20"/>
      <c r="AS1618" s="20"/>
      <c r="AT1618" s="20"/>
      <c r="AU1618" s="20"/>
      <c r="AV1618" s="20"/>
      <c r="AW1618" s="20"/>
      <c r="AX1618" s="20"/>
      <c r="AY1618" s="20"/>
      <c r="AZ1618" s="20"/>
      <c r="BA1618" s="20"/>
      <c r="BB1618" s="20"/>
      <c r="BC1618" s="20"/>
      <c r="BD1618" s="20"/>
      <c r="BE1618" s="20"/>
      <c r="BF1618" s="20"/>
      <c r="BG1618" s="20"/>
      <c r="BH1618" s="20"/>
      <c r="BI1618" s="20"/>
      <c r="BJ1618" s="20"/>
      <c r="BK1618" s="20"/>
      <c r="BL1618" s="20"/>
      <c r="BM1618" s="20"/>
      <c r="BN1618" s="20"/>
      <c r="BO1618" s="20"/>
      <c r="BP1618" s="20"/>
      <c r="BQ1618" s="20"/>
      <c r="BR1618" s="20"/>
      <c r="BS1618" s="20"/>
      <c r="BT1618" s="20"/>
      <c r="BU1618" s="20"/>
      <c r="BV1618" s="20"/>
      <c r="BW1618" s="20"/>
      <c r="BX1618" s="20"/>
      <c r="BY1618" s="20"/>
      <c r="BZ1618" s="20"/>
      <c r="CA1618" s="5"/>
      <c r="CB1618" s="45" t="s">
        <v>10560</v>
      </c>
      <c r="XBA1618" s="18">
        <f>MIN(XBL1618:XBU1618)</f>
        <v>0</v>
      </c>
      <c r="XBB1618" s="21" t="str" cm="1">
        <f t="array" ref="XBB1618:XBK1618">IF(XBA1618=XBL1618:XBU1618,$XBL$2:$XBU$2,"")</f>
        <v/>
      </c>
      <c r="XBC1618" s="21" t="str">
        <v/>
      </c>
      <c r="XBD1618" s="21" t="str">
        <v/>
      </c>
      <c r="XBE1618" s="21" t="str">
        <v/>
      </c>
      <c r="XBF1618" s="21" t="str">
        <v/>
      </c>
      <c r="XBG1618" s="21" t="str">
        <v/>
      </c>
      <c r="XBH1618" s="21" t="str">
        <v/>
      </c>
      <c r="XBI1618" s="21" t="str">
        <v/>
      </c>
      <c r="XBJ1618" s="22" t="str">
        <v/>
      </c>
      <c r="XBK1618" s="22" t="str">
        <v/>
      </c>
      <c r="XBL1618" s="18" t="s">
        <v>8835</v>
      </c>
      <c r="XBM1618" s="18" t="s">
        <v>8835</v>
      </c>
      <c r="XBN1618" s="18" t="s">
        <v>8835</v>
      </c>
      <c r="XBO1618" s="18" t="s">
        <v>8835</v>
      </c>
      <c r="XBP1618" s="18" t="s">
        <v>8835</v>
      </c>
      <c r="XBQ1618" s="18" t="s">
        <v>8835</v>
      </c>
      <c r="XBR1618" s="18" t="s">
        <v>8835</v>
      </c>
      <c r="XBS1618" s="18" t="s">
        <v>8835</v>
      </c>
      <c r="XBT1618" s="18" t="s">
        <v>8835</v>
      </c>
      <c r="XBU1618" s="18" t="s">
        <v>8835</v>
      </c>
    </row>
    <row r="1619" spans="1:80 16277:16297" s="23" customFormat="1" ht="12" x14ac:dyDescent="0.25">
      <c r="A1619" s="5" t="s">
        <v>4786</v>
      </c>
      <c r="B1619" s="5" t="s">
        <v>63</v>
      </c>
      <c r="C1619" s="5" t="s">
        <v>8710</v>
      </c>
      <c r="D1619" s="6" t="s">
        <v>4787</v>
      </c>
      <c r="E1619" s="5"/>
      <c r="F1619" s="6" t="s">
        <v>11846</v>
      </c>
      <c r="G1619" s="5" t="s">
        <v>11870</v>
      </c>
      <c r="H1619" s="6" t="s">
        <v>8880</v>
      </c>
      <c r="I1619" s="6" t="s">
        <v>8880</v>
      </c>
      <c r="J1619" s="20" t="str">
        <f>XBB1619&amp;XBC1619&amp;XBD1619&amp;XBE1619&amp;XBF1619&amp;XBG1619&amp;XBH1619&amp;XBI1619&amp;XBJ1619&amp;XBK1619</f>
        <v/>
      </c>
      <c r="K1619" s="5"/>
      <c r="L1619" s="5"/>
      <c r="M1619" s="5">
        <v>218.5</v>
      </c>
      <c r="N1619" s="5"/>
      <c r="O1619" s="5">
        <v>260</v>
      </c>
      <c r="P1619" s="15">
        <f>(O1619-M1619)/O1619*100</f>
        <v>15.96153846153846</v>
      </c>
      <c r="Q1619" s="5"/>
      <c r="R1619" s="5"/>
      <c r="S1619" s="5"/>
      <c r="T1619" s="5"/>
      <c r="U1619" s="5">
        <v>44.09</v>
      </c>
      <c r="V1619" s="5">
        <v>1.3</v>
      </c>
      <c r="W1619" s="5">
        <v>41.41</v>
      </c>
      <c r="X1619" s="5">
        <v>70</v>
      </c>
      <c r="Y1619" s="5"/>
      <c r="Z1619" s="5"/>
      <c r="AA1619" s="5"/>
      <c r="AB1619" s="5"/>
      <c r="AC1619" s="5"/>
      <c r="AD1619" s="5"/>
      <c r="AE1619" s="20"/>
      <c r="AF1619" s="20"/>
      <c r="AG1619" s="20"/>
      <c r="AH1619" s="20"/>
      <c r="AI1619" s="20"/>
      <c r="AJ1619" s="20"/>
      <c r="AK1619" s="20"/>
      <c r="AL1619" s="20"/>
      <c r="AM1619" s="20"/>
      <c r="AN1619" s="20"/>
      <c r="AO1619" s="20"/>
      <c r="AP1619" s="20"/>
      <c r="AQ1619" s="20"/>
      <c r="AR1619" s="20"/>
      <c r="AS1619" s="20"/>
      <c r="AT1619" s="20"/>
      <c r="AU1619" s="20"/>
      <c r="AV1619" s="20"/>
      <c r="AW1619" s="20"/>
      <c r="AX1619" s="20"/>
      <c r="AY1619" s="20"/>
      <c r="AZ1619" s="20"/>
      <c r="BA1619" s="20"/>
      <c r="BB1619" s="20"/>
      <c r="BC1619" s="20"/>
      <c r="BD1619" s="20"/>
      <c r="BE1619" s="20"/>
      <c r="BF1619" s="20"/>
      <c r="BG1619" s="20"/>
      <c r="BH1619" s="20"/>
      <c r="BI1619" s="20"/>
      <c r="BJ1619" s="20"/>
      <c r="BK1619" s="20"/>
      <c r="BL1619" s="20"/>
      <c r="BM1619" s="20"/>
      <c r="BN1619" s="20"/>
      <c r="BO1619" s="20"/>
      <c r="BP1619" s="20"/>
      <c r="BQ1619" s="20"/>
      <c r="BR1619" s="20"/>
      <c r="BS1619" s="20"/>
      <c r="BT1619" s="20"/>
      <c r="BU1619" s="20"/>
      <c r="BV1619" s="20"/>
      <c r="BW1619" s="20"/>
      <c r="BX1619" s="20"/>
      <c r="BY1619" s="20"/>
      <c r="BZ1619" s="20"/>
      <c r="CA1619" s="5"/>
      <c r="CB1619" s="45" t="s">
        <v>10561</v>
      </c>
      <c r="XBA1619" s="18">
        <f>MIN(XBL1619:XBU1619)</f>
        <v>0</v>
      </c>
      <c r="XBB1619" s="21" t="str" cm="1">
        <f t="array" ref="XBB1619:XBK1619">IF(XBA1619=XBL1619:XBU1619,$XBL$2:$XBU$2,"")</f>
        <v/>
      </c>
      <c r="XBC1619" s="21" t="str">
        <v/>
      </c>
      <c r="XBD1619" s="21" t="str">
        <v/>
      </c>
      <c r="XBE1619" s="21" t="str">
        <v/>
      </c>
      <c r="XBF1619" s="21" t="str">
        <v/>
      </c>
      <c r="XBG1619" s="21" t="str">
        <v/>
      </c>
      <c r="XBH1619" s="21" t="str">
        <v/>
      </c>
      <c r="XBI1619" s="21" t="str">
        <v/>
      </c>
      <c r="XBJ1619" s="22" t="str">
        <v/>
      </c>
      <c r="XBK1619" s="22" t="str">
        <v/>
      </c>
      <c r="XBL1619" s="18" t="s">
        <v>8835</v>
      </c>
      <c r="XBM1619" s="18" t="s">
        <v>8835</v>
      </c>
      <c r="XBN1619" s="18" t="s">
        <v>8835</v>
      </c>
      <c r="XBO1619" s="18" t="s">
        <v>8835</v>
      </c>
      <c r="XBP1619" s="18" t="s">
        <v>8835</v>
      </c>
      <c r="XBQ1619" s="18" t="s">
        <v>8835</v>
      </c>
      <c r="XBR1619" s="18" t="s">
        <v>8835</v>
      </c>
      <c r="XBS1619" s="18" t="s">
        <v>8835</v>
      </c>
      <c r="XBT1619" s="18" t="s">
        <v>8835</v>
      </c>
      <c r="XBU1619" s="18" t="s">
        <v>8835</v>
      </c>
    </row>
    <row r="1620" spans="1:80 16277:16297" s="23" customFormat="1" ht="12" x14ac:dyDescent="0.25">
      <c r="A1620" s="5" t="s">
        <v>4788</v>
      </c>
      <c r="B1620" s="5" t="s">
        <v>63</v>
      </c>
      <c r="C1620" s="5" t="s">
        <v>4789</v>
      </c>
      <c r="D1620" s="6" t="s">
        <v>4790</v>
      </c>
      <c r="E1620" s="5"/>
      <c r="F1620" s="6" t="s">
        <v>11846</v>
      </c>
      <c r="G1620" s="5" t="s">
        <v>11870</v>
      </c>
      <c r="H1620" s="6" t="s">
        <v>8858</v>
      </c>
      <c r="I1620" s="6" t="s">
        <v>8858</v>
      </c>
      <c r="J1620" s="20" t="str">
        <f>XBB1620&amp;XBC1620&amp;XBD1620&amp;XBE1620&amp;XBF1620&amp;XBG1620&amp;XBH1620&amp;XBI1620&amp;XBJ1620&amp;XBK1620</f>
        <v/>
      </c>
      <c r="K1620" s="5"/>
      <c r="L1620" s="5"/>
      <c r="M1620" s="5">
        <v>385</v>
      </c>
      <c r="N1620" s="5"/>
      <c r="O1620" s="5">
        <v>477.4</v>
      </c>
      <c r="P1620" s="15">
        <f>(O1620-M1620)/O1620*100</f>
        <v>19.354838709677416</v>
      </c>
      <c r="Q1620" s="5"/>
      <c r="R1620" s="5"/>
      <c r="S1620" s="5"/>
      <c r="T1620" s="5"/>
      <c r="U1620" s="5">
        <v>41.4</v>
      </c>
      <c r="V1620" s="5">
        <v>1.3</v>
      </c>
      <c r="W1620" s="5">
        <v>22.8</v>
      </c>
      <c r="X1620" s="5">
        <v>65.3</v>
      </c>
      <c r="Y1620" s="5"/>
      <c r="Z1620" s="5"/>
      <c r="AA1620" s="5"/>
      <c r="AB1620" s="5"/>
      <c r="AC1620" s="5"/>
      <c r="AD1620" s="5"/>
      <c r="AE1620" s="20"/>
      <c r="AF1620" s="20"/>
      <c r="AG1620" s="20"/>
      <c r="AH1620" s="20"/>
      <c r="AI1620" s="20"/>
      <c r="AJ1620" s="20"/>
      <c r="AK1620" s="20"/>
      <c r="AL1620" s="20"/>
      <c r="AM1620" s="20"/>
      <c r="AN1620" s="20"/>
      <c r="AO1620" s="20"/>
      <c r="AP1620" s="20"/>
      <c r="AQ1620" s="20"/>
      <c r="AR1620" s="20"/>
      <c r="AS1620" s="20"/>
      <c r="AT1620" s="20"/>
      <c r="AU1620" s="20"/>
      <c r="AV1620" s="20"/>
      <c r="AW1620" s="20"/>
      <c r="AX1620" s="20"/>
      <c r="AY1620" s="20"/>
      <c r="AZ1620" s="20"/>
      <c r="BA1620" s="20"/>
      <c r="BB1620" s="20"/>
      <c r="BC1620" s="20"/>
      <c r="BD1620" s="20"/>
      <c r="BE1620" s="20"/>
      <c r="BF1620" s="20"/>
      <c r="BG1620" s="20"/>
      <c r="BH1620" s="20"/>
      <c r="BI1620" s="20"/>
      <c r="BJ1620" s="20"/>
      <c r="BK1620" s="20"/>
      <c r="BL1620" s="20"/>
      <c r="BM1620" s="20"/>
      <c r="BN1620" s="20"/>
      <c r="BO1620" s="20"/>
      <c r="BP1620" s="20"/>
      <c r="BQ1620" s="20"/>
      <c r="BR1620" s="20"/>
      <c r="BS1620" s="20"/>
      <c r="BT1620" s="20"/>
      <c r="BU1620" s="20"/>
      <c r="BV1620" s="20"/>
      <c r="BW1620" s="20"/>
      <c r="BX1620" s="20"/>
      <c r="BY1620" s="20"/>
      <c r="BZ1620" s="20"/>
      <c r="CA1620" s="5"/>
      <c r="CB1620" s="45" t="s">
        <v>10562</v>
      </c>
      <c r="XBA1620" s="18">
        <f>MIN(XBL1620:XBU1620)</f>
        <v>0</v>
      </c>
      <c r="XBB1620" s="21" t="str" cm="1">
        <f t="array" ref="XBB1620:XBK1620">IF(XBA1620=XBL1620:XBU1620,$XBL$2:$XBU$2,"")</f>
        <v/>
      </c>
      <c r="XBC1620" s="21" t="str">
        <v/>
      </c>
      <c r="XBD1620" s="21" t="str">
        <v/>
      </c>
      <c r="XBE1620" s="21" t="str">
        <v/>
      </c>
      <c r="XBF1620" s="21" t="str">
        <v/>
      </c>
      <c r="XBG1620" s="21" t="str">
        <v/>
      </c>
      <c r="XBH1620" s="21" t="str">
        <v/>
      </c>
      <c r="XBI1620" s="21" t="str">
        <v/>
      </c>
      <c r="XBJ1620" s="22" t="str">
        <v/>
      </c>
      <c r="XBK1620" s="22" t="str">
        <v/>
      </c>
      <c r="XBL1620" s="18" t="s">
        <v>8835</v>
      </c>
      <c r="XBM1620" s="18" t="s">
        <v>8835</v>
      </c>
      <c r="XBN1620" s="18" t="s">
        <v>8835</v>
      </c>
      <c r="XBO1620" s="18" t="s">
        <v>8835</v>
      </c>
      <c r="XBP1620" s="18" t="s">
        <v>8835</v>
      </c>
      <c r="XBQ1620" s="18" t="s">
        <v>8835</v>
      </c>
      <c r="XBR1620" s="18" t="s">
        <v>8835</v>
      </c>
      <c r="XBS1620" s="18" t="s">
        <v>8835</v>
      </c>
      <c r="XBT1620" s="18" t="s">
        <v>8835</v>
      </c>
      <c r="XBU1620" s="18" t="s">
        <v>8835</v>
      </c>
    </row>
    <row r="1621" spans="1:80 16277:16297" s="23" customFormat="1" ht="12" x14ac:dyDescent="0.25">
      <c r="A1621" s="5" t="s">
        <v>4791</v>
      </c>
      <c r="B1621" s="5" t="s">
        <v>63</v>
      </c>
      <c r="C1621" s="5" t="s">
        <v>8682</v>
      </c>
      <c r="D1621" s="6" t="s">
        <v>4792</v>
      </c>
      <c r="E1621" s="5"/>
      <c r="F1621" s="6" t="s">
        <v>11846</v>
      </c>
      <c r="G1621" s="5" t="s">
        <v>11870</v>
      </c>
      <c r="H1621" s="6" t="s">
        <v>8442</v>
      </c>
      <c r="I1621" s="6" t="s">
        <v>8442</v>
      </c>
      <c r="J1621" s="20" t="str">
        <f>XBB1621&amp;XBC1621&amp;XBD1621&amp;XBE1621&amp;XBF1621&amp;XBG1621&amp;XBH1621&amp;XBI1621&amp;XBJ1621&amp;XBK1621</f>
        <v/>
      </c>
      <c r="K1621" s="5"/>
      <c r="L1621" s="5"/>
      <c r="M1621" s="5">
        <v>4550</v>
      </c>
      <c r="N1621" s="5"/>
      <c r="O1621" s="5">
        <v>5540</v>
      </c>
      <c r="P1621" s="15">
        <f>(O1621-M1621)/O1621*100</f>
        <v>17.870036101083034</v>
      </c>
      <c r="Q1621" s="5"/>
      <c r="R1621" s="5"/>
      <c r="S1621" s="5"/>
      <c r="T1621" s="5"/>
      <c r="U1621" s="5">
        <v>3300</v>
      </c>
      <c r="V1621" s="5">
        <v>88</v>
      </c>
      <c r="W1621" s="5">
        <v>48</v>
      </c>
      <c r="X1621" s="5">
        <v>48</v>
      </c>
      <c r="Y1621" s="5"/>
      <c r="Z1621" s="5"/>
      <c r="AA1621" s="5"/>
      <c r="AB1621" s="5"/>
      <c r="AC1621" s="5"/>
      <c r="AD1621" s="5"/>
      <c r="AE1621" s="20"/>
      <c r="AF1621" s="20"/>
      <c r="AG1621" s="20"/>
      <c r="AH1621" s="20"/>
      <c r="AI1621" s="20"/>
      <c r="AJ1621" s="20"/>
      <c r="AK1621" s="20"/>
      <c r="AL1621" s="20"/>
      <c r="AM1621" s="20"/>
      <c r="AN1621" s="20"/>
      <c r="AO1621" s="20"/>
      <c r="AP1621" s="20"/>
      <c r="AQ1621" s="20"/>
      <c r="AR1621" s="20"/>
      <c r="AS1621" s="20"/>
      <c r="AT1621" s="20"/>
      <c r="AU1621" s="20"/>
      <c r="AV1621" s="20"/>
      <c r="AW1621" s="20"/>
      <c r="AX1621" s="20"/>
      <c r="AY1621" s="20"/>
      <c r="AZ1621" s="20"/>
      <c r="BA1621" s="20"/>
      <c r="BB1621" s="20"/>
      <c r="BC1621" s="20"/>
      <c r="BD1621" s="20"/>
      <c r="BE1621" s="20"/>
      <c r="BF1621" s="20"/>
      <c r="BG1621" s="20"/>
      <c r="BH1621" s="20"/>
      <c r="BI1621" s="20"/>
      <c r="BJ1621" s="20"/>
      <c r="BK1621" s="20"/>
      <c r="BL1621" s="20"/>
      <c r="BM1621" s="20"/>
      <c r="BN1621" s="20"/>
      <c r="BO1621" s="20"/>
      <c r="BP1621" s="20"/>
      <c r="BQ1621" s="20"/>
      <c r="BR1621" s="20"/>
      <c r="BS1621" s="20"/>
      <c r="BT1621" s="20"/>
      <c r="BU1621" s="20"/>
      <c r="BV1621" s="20"/>
      <c r="BW1621" s="20"/>
      <c r="BX1621" s="20"/>
      <c r="BY1621" s="20"/>
      <c r="BZ1621" s="20"/>
      <c r="CA1621" s="5"/>
      <c r="CB1621" s="45" t="s">
        <v>10563</v>
      </c>
      <c r="XBA1621" s="18">
        <f>MIN(XBL1621:XBU1621)</f>
        <v>0</v>
      </c>
      <c r="XBB1621" s="21" t="str" cm="1">
        <f t="array" ref="XBB1621:XBK1621">IF(XBA1621=XBL1621:XBU1621,$XBL$2:$XBU$2,"")</f>
        <v/>
      </c>
      <c r="XBC1621" s="21" t="str">
        <v/>
      </c>
      <c r="XBD1621" s="21" t="str">
        <v/>
      </c>
      <c r="XBE1621" s="21" t="str">
        <v/>
      </c>
      <c r="XBF1621" s="21" t="str">
        <v/>
      </c>
      <c r="XBG1621" s="21" t="str">
        <v/>
      </c>
      <c r="XBH1621" s="21" t="str">
        <v/>
      </c>
      <c r="XBI1621" s="21" t="str">
        <v/>
      </c>
      <c r="XBJ1621" s="22" t="str">
        <v/>
      </c>
      <c r="XBK1621" s="22" t="str">
        <v/>
      </c>
      <c r="XBL1621" s="18" t="s">
        <v>8835</v>
      </c>
      <c r="XBM1621" s="18" t="s">
        <v>8835</v>
      </c>
      <c r="XBN1621" s="18" t="s">
        <v>8835</v>
      </c>
      <c r="XBO1621" s="18" t="s">
        <v>8835</v>
      </c>
      <c r="XBP1621" s="18" t="s">
        <v>8835</v>
      </c>
      <c r="XBQ1621" s="18" t="s">
        <v>8835</v>
      </c>
      <c r="XBR1621" s="18" t="s">
        <v>8835</v>
      </c>
      <c r="XBS1621" s="18" t="s">
        <v>8835</v>
      </c>
      <c r="XBT1621" s="18" t="s">
        <v>8835</v>
      </c>
      <c r="XBU1621" s="18" t="s">
        <v>8835</v>
      </c>
    </row>
    <row r="1622" spans="1:80 16277:16297" s="23" customFormat="1" ht="12" x14ac:dyDescent="0.25">
      <c r="A1622" s="5" t="s">
        <v>4793</v>
      </c>
      <c r="B1622" s="5" t="s">
        <v>63</v>
      </c>
      <c r="C1622" s="5" t="s">
        <v>4794</v>
      </c>
      <c r="D1622" s="6" t="s">
        <v>4795</v>
      </c>
      <c r="E1622" s="5"/>
      <c r="F1622" s="6" t="s">
        <v>11846</v>
      </c>
      <c r="G1622" s="5" t="s">
        <v>11870</v>
      </c>
      <c r="H1622" s="6" t="s">
        <v>8849</v>
      </c>
      <c r="I1622" s="6" t="s">
        <v>8849</v>
      </c>
      <c r="J1622" s="20" t="str">
        <f>XBB1622&amp;XBC1622&amp;XBD1622&amp;XBE1622&amp;XBF1622&amp;XBG1622&amp;XBH1622&amp;XBI1622&amp;XBJ1622&amp;XBK1622</f>
        <v>Greentech Renewables</v>
      </c>
      <c r="K1622" s="5"/>
      <c r="L1622" s="5"/>
      <c r="M1622" s="5">
        <v>222.5</v>
      </c>
      <c r="N1622" s="5"/>
      <c r="O1622" s="5">
        <v>295</v>
      </c>
      <c r="P1622" s="15">
        <f>(O1622-M1622)/O1622*100</f>
        <v>24.576271186440678</v>
      </c>
      <c r="Q1622" s="5"/>
      <c r="R1622" s="5"/>
      <c r="S1622" s="5"/>
      <c r="T1622" s="5"/>
      <c r="U1622" s="5">
        <v>53.35</v>
      </c>
      <c r="V1622" s="5">
        <v>1.38</v>
      </c>
      <c r="W1622" s="5">
        <v>44.65</v>
      </c>
      <c r="X1622" s="5">
        <v>75.12</v>
      </c>
      <c r="Y1622" s="5"/>
      <c r="Z1622" s="5"/>
      <c r="AA1622" s="5"/>
      <c r="AB1622" s="5"/>
      <c r="AC1622" s="5"/>
      <c r="AD1622" s="5"/>
      <c r="AE1622" s="20"/>
      <c r="AF1622" s="20"/>
      <c r="AG1622" s="20"/>
      <c r="AH1622" s="20"/>
      <c r="AI1622" s="20"/>
      <c r="AJ1622" s="20"/>
      <c r="AK1622" s="20"/>
      <c r="AL1622" s="20"/>
      <c r="AM1622" s="20"/>
      <c r="AN1622" s="20"/>
      <c r="AO1622" s="20"/>
      <c r="AP1622" s="20"/>
      <c r="AQ1622" s="20"/>
      <c r="AR1622" s="20"/>
      <c r="AS1622" s="20"/>
      <c r="AT1622" s="20"/>
      <c r="AU1622" s="20"/>
      <c r="AV1622" s="20"/>
      <c r="AW1622" s="20"/>
      <c r="AX1622" s="20"/>
      <c r="AY1622" s="20"/>
      <c r="AZ1622" s="20"/>
      <c r="BA1622" s="20"/>
      <c r="BB1622" s="20"/>
      <c r="BC1622" s="20"/>
      <c r="BD1622" s="20"/>
      <c r="BE1622" s="20"/>
      <c r="BF1622" s="20"/>
      <c r="BG1622" s="20"/>
      <c r="BH1622" s="20"/>
      <c r="BI1622" s="20"/>
      <c r="BJ1622" s="20"/>
      <c r="BK1622" s="20"/>
      <c r="BL1622" s="20"/>
      <c r="BM1622" s="20"/>
      <c r="BN1622" s="20"/>
      <c r="BO1622" s="20"/>
      <c r="BP1622" s="20"/>
      <c r="BQ1622" s="20"/>
      <c r="BR1622" s="20"/>
      <c r="BS1622" s="20"/>
      <c r="BT1622" s="20"/>
      <c r="BU1622" s="20"/>
      <c r="BV1622" s="20"/>
      <c r="BW1622" s="20"/>
      <c r="BX1622" s="20"/>
      <c r="BY1622" s="20"/>
      <c r="BZ1622" s="20"/>
      <c r="CA1622" s="5"/>
      <c r="CB1622" s="45" t="s">
        <v>10564</v>
      </c>
      <c r="XBA1622" s="18">
        <f>MIN(XBL1622:XBU1622)</f>
        <v>222.5</v>
      </c>
      <c r="XBB1622" s="21" t="str" cm="1">
        <f t="array" ref="XBB1622:XBK1622">IF(XBA1622=XBL1622:XBU1622,$XBL$2:$XBU$2,"")</f>
        <v/>
      </c>
      <c r="XBC1622" s="21" t="str">
        <v/>
      </c>
      <c r="XBD1622" s="21" t="str">
        <v/>
      </c>
      <c r="XBE1622" s="21" t="str">
        <v/>
      </c>
      <c r="XBF1622" s="21" t="str">
        <v/>
      </c>
      <c r="XBG1622" s="21" t="str">
        <v/>
      </c>
      <c r="XBH1622" s="21" t="str">
        <v/>
      </c>
      <c r="XBI1622" s="21" t="str">
        <v/>
      </c>
      <c r="XBJ1622" s="22" t="str">
        <v/>
      </c>
      <c r="XBK1622" s="22" t="str">
        <v>Greentech Renewables</v>
      </c>
      <c r="XBL1622" s="18" t="s">
        <v>8835</v>
      </c>
      <c r="XBM1622" s="18" t="s">
        <v>8835</v>
      </c>
      <c r="XBN1622" s="18" t="s">
        <v>8835</v>
      </c>
      <c r="XBO1622" s="18" t="s">
        <v>8835</v>
      </c>
      <c r="XBP1622" s="18" t="s">
        <v>8835</v>
      </c>
      <c r="XBQ1622" s="18" t="s">
        <v>8835</v>
      </c>
      <c r="XBR1622" s="18" t="s">
        <v>8835</v>
      </c>
      <c r="XBS1622" s="18" t="s">
        <v>8835</v>
      </c>
      <c r="XBT1622" s="18" t="s">
        <v>8835</v>
      </c>
      <c r="XBU1622" s="18">
        <v>222.5</v>
      </c>
    </row>
    <row r="1623" spans="1:80 16277:16297" s="23" customFormat="1" ht="12" x14ac:dyDescent="0.25">
      <c r="A1623" s="5" t="s">
        <v>4796</v>
      </c>
      <c r="B1623" s="5" t="s">
        <v>63</v>
      </c>
      <c r="C1623" s="5" t="s">
        <v>4690</v>
      </c>
      <c r="D1623" s="6" t="s">
        <v>4691</v>
      </c>
      <c r="E1623" s="5"/>
      <c r="F1623" s="6" t="s">
        <v>11846</v>
      </c>
      <c r="G1623" s="5" t="s">
        <v>11870</v>
      </c>
      <c r="H1623" s="6" t="s">
        <v>8942</v>
      </c>
      <c r="I1623" s="6" t="s">
        <v>8942</v>
      </c>
      <c r="J1623" s="20" t="str">
        <f>XBB1623&amp;XBC1623&amp;XBD1623&amp;XBE1623&amp;XBF1623&amp;XBG1623&amp;XBH1623&amp;XBI1623&amp;XBJ1623&amp;XBK1623</f>
        <v/>
      </c>
      <c r="K1623" s="5"/>
      <c r="L1623" s="5"/>
      <c r="M1623" s="5">
        <v>6432.5</v>
      </c>
      <c r="N1623" s="5"/>
      <c r="O1623" s="5">
        <v>8976.2999999999993</v>
      </c>
      <c r="P1623" s="15">
        <f>(O1623-M1623)/O1623*100</f>
        <v>28.339070663859268</v>
      </c>
      <c r="Q1623" s="5"/>
      <c r="R1623" s="5"/>
      <c r="S1623" s="5"/>
      <c r="T1623" s="5"/>
      <c r="U1623" s="5">
        <v>53.35</v>
      </c>
      <c r="V1623" s="5">
        <v>1.38</v>
      </c>
      <c r="W1623" s="5">
        <v>44.65</v>
      </c>
      <c r="X1623" s="5">
        <v>75.12</v>
      </c>
      <c r="Y1623" s="5"/>
      <c r="Z1623" s="5"/>
      <c r="AA1623" s="5"/>
      <c r="AB1623" s="5"/>
      <c r="AC1623" s="5"/>
      <c r="AD1623" s="5"/>
      <c r="AE1623" s="20"/>
      <c r="AF1623" s="20"/>
      <c r="AG1623" s="20"/>
      <c r="AH1623" s="20"/>
      <c r="AI1623" s="20"/>
      <c r="AJ1623" s="20"/>
      <c r="AK1623" s="20"/>
      <c r="AL1623" s="20"/>
      <c r="AM1623" s="20"/>
      <c r="AN1623" s="20"/>
      <c r="AO1623" s="20"/>
      <c r="AP1623" s="20"/>
      <c r="AQ1623" s="20"/>
      <c r="AR1623" s="20"/>
      <c r="AS1623" s="20"/>
      <c r="AT1623" s="20"/>
      <c r="AU1623" s="20"/>
      <c r="AV1623" s="20"/>
      <c r="AW1623" s="20"/>
      <c r="AX1623" s="20"/>
      <c r="AY1623" s="20"/>
      <c r="AZ1623" s="20"/>
      <c r="BA1623" s="20"/>
      <c r="BB1623" s="20"/>
      <c r="BC1623" s="20"/>
      <c r="BD1623" s="20"/>
      <c r="BE1623" s="20"/>
      <c r="BF1623" s="20"/>
      <c r="BG1623" s="20"/>
      <c r="BH1623" s="20"/>
      <c r="BI1623" s="20"/>
      <c r="BJ1623" s="20"/>
      <c r="BK1623" s="20"/>
      <c r="BL1623" s="20"/>
      <c r="BM1623" s="20"/>
      <c r="BN1623" s="20"/>
      <c r="BO1623" s="20"/>
      <c r="BP1623" s="20"/>
      <c r="BQ1623" s="20"/>
      <c r="BR1623" s="20"/>
      <c r="BS1623" s="20"/>
      <c r="BT1623" s="20"/>
      <c r="BU1623" s="20"/>
      <c r="BV1623" s="20"/>
      <c r="BW1623" s="20"/>
      <c r="BX1623" s="20"/>
      <c r="BY1623" s="20"/>
      <c r="BZ1623" s="20"/>
      <c r="CA1623" s="5"/>
      <c r="CB1623" s="45" t="s">
        <v>10565</v>
      </c>
      <c r="XBA1623" s="18">
        <f>MIN(XBL1623:XBU1623)</f>
        <v>0</v>
      </c>
      <c r="XBB1623" s="21" t="str" cm="1">
        <f t="array" ref="XBB1623:XBK1623">IF(XBA1623=XBL1623:XBU1623,$XBL$2:$XBU$2,"")</f>
        <v/>
      </c>
      <c r="XBC1623" s="21" t="str">
        <v/>
      </c>
      <c r="XBD1623" s="21" t="str">
        <v/>
      </c>
      <c r="XBE1623" s="21" t="str">
        <v/>
      </c>
      <c r="XBF1623" s="21" t="str">
        <v/>
      </c>
      <c r="XBG1623" s="21" t="str">
        <v/>
      </c>
      <c r="XBH1623" s="21" t="str">
        <v/>
      </c>
      <c r="XBI1623" s="21" t="str">
        <v/>
      </c>
      <c r="XBJ1623" s="22" t="str">
        <v/>
      </c>
      <c r="XBK1623" s="22" t="str">
        <v/>
      </c>
      <c r="XBL1623" s="18" t="s">
        <v>8835</v>
      </c>
      <c r="XBM1623" s="18" t="s">
        <v>8835</v>
      </c>
      <c r="XBN1623" s="18" t="s">
        <v>8835</v>
      </c>
      <c r="XBO1623" s="18" t="s">
        <v>8835</v>
      </c>
      <c r="XBP1623" s="18" t="s">
        <v>8835</v>
      </c>
      <c r="XBQ1623" s="18" t="s">
        <v>8835</v>
      </c>
      <c r="XBR1623" s="18" t="s">
        <v>8835</v>
      </c>
      <c r="XBS1623" s="18" t="s">
        <v>8835</v>
      </c>
      <c r="XBT1623" s="18" t="s">
        <v>8835</v>
      </c>
      <c r="XBU1623" s="18" t="s">
        <v>8835</v>
      </c>
    </row>
    <row r="1624" spans="1:80 16277:16297" s="23" customFormat="1" ht="12" x14ac:dyDescent="0.25">
      <c r="A1624" s="5" t="s">
        <v>8667</v>
      </c>
      <c r="B1624" s="5" t="s">
        <v>63</v>
      </c>
      <c r="C1624" s="5" t="s">
        <v>4692</v>
      </c>
      <c r="D1624" s="6" t="s">
        <v>4693</v>
      </c>
      <c r="E1624" s="5"/>
      <c r="F1624" s="6" t="s">
        <v>11846</v>
      </c>
      <c r="G1624" s="5" t="s">
        <v>11870</v>
      </c>
      <c r="H1624" s="6" t="s">
        <v>8942</v>
      </c>
      <c r="I1624" s="6" t="s">
        <v>8942</v>
      </c>
      <c r="J1624" s="20" t="str">
        <f>XBB1624&amp;XBC1624&amp;XBD1624&amp;XBE1624&amp;XBF1624&amp;XBG1624&amp;XBH1624&amp;XBI1624&amp;XBJ1624&amp;XBK1624</f>
        <v/>
      </c>
      <c r="K1624" s="5"/>
      <c r="L1624" s="5"/>
      <c r="M1624" s="5">
        <v>7452</v>
      </c>
      <c r="N1624" s="5"/>
      <c r="O1624" s="5">
        <v>8786.48</v>
      </c>
      <c r="P1624" s="15">
        <f>(O1624-M1624)/O1624*100</f>
        <v>15.187879560415544</v>
      </c>
      <c r="Q1624" s="5"/>
      <c r="R1624" s="5"/>
      <c r="S1624" s="5"/>
      <c r="T1624" s="5"/>
      <c r="U1624" s="5">
        <v>1845</v>
      </c>
      <c r="V1624" s="5">
        <v>11.8</v>
      </c>
      <c r="W1624" s="5">
        <v>40.9</v>
      </c>
      <c r="X1624" s="5">
        <v>82.4</v>
      </c>
      <c r="Y1624" s="5"/>
      <c r="Z1624" s="5"/>
      <c r="AA1624" s="5"/>
      <c r="AB1624" s="5"/>
      <c r="AC1624" s="5"/>
      <c r="AD1624" s="5"/>
      <c r="AE1624" s="20"/>
      <c r="AF1624" s="20"/>
      <c r="AG1624" s="20"/>
      <c r="AH1624" s="20"/>
      <c r="AI1624" s="20"/>
      <c r="AJ1624" s="20"/>
      <c r="AK1624" s="20"/>
      <c r="AL1624" s="20"/>
      <c r="AM1624" s="20"/>
      <c r="AN1624" s="20"/>
      <c r="AO1624" s="20"/>
      <c r="AP1624" s="20"/>
      <c r="AQ1624" s="20"/>
      <c r="AR1624" s="20"/>
      <c r="AS1624" s="20"/>
      <c r="AT1624" s="20"/>
      <c r="AU1624" s="20"/>
      <c r="AV1624" s="20"/>
      <c r="AW1624" s="20"/>
      <c r="AX1624" s="20"/>
      <c r="AY1624" s="20"/>
      <c r="AZ1624" s="20"/>
      <c r="BA1624" s="20"/>
      <c r="BB1624" s="20"/>
      <c r="BC1624" s="20"/>
      <c r="BD1624" s="20"/>
      <c r="BE1624" s="20"/>
      <c r="BF1624" s="20"/>
      <c r="BG1624" s="20"/>
      <c r="BH1624" s="20"/>
      <c r="BI1624" s="20"/>
      <c r="BJ1624" s="20"/>
      <c r="BK1624" s="20"/>
      <c r="BL1624" s="20"/>
      <c r="BM1624" s="20"/>
      <c r="BN1624" s="20"/>
      <c r="BO1624" s="20"/>
      <c r="BP1624" s="20"/>
      <c r="BQ1624" s="20"/>
      <c r="BR1624" s="20"/>
      <c r="BS1624" s="20"/>
      <c r="BT1624" s="20"/>
      <c r="BU1624" s="20"/>
      <c r="BV1624" s="20"/>
      <c r="BW1624" s="20"/>
      <c r="BX1624" s="20"/>
      <c r="BY1624" s="20"/>
      <c r="BZ1624" s="20"/>
      <c r="CA1624" s="5"/>
      <c r="CB1624" s="45" t="s">
        <v>10566</v>
      </c>
      <c r="XBA1624" s="18">
        <f>MIN(XBL1624:XBU1624)</f>
        <v>0</v>
      </c>
      <c r="XBB1624" s="21" t="str" cm="1">
        <f t="array" ref="XBB1624:XBK1624">IF(XBA1624=XBL1624:XBU1624,$XBL$2:$XBU$2,"")</f>
        <v/>
      </c>
      <c r="XBC1624" s="21" t="str">
        <v/>
      </c>
      <c r="XBD1624" s="21" t="str">
        <v/>
      </c>
      <c r="XBE1624" s="21" t="str">
        <v/>
      </c>
      <c r="XBF1624" s="21" t="str">
        <v/>
      </c>
      <c r="XBG1624" s="21" t="str">
        <v/>
      </c>
      <c r="XBH1624" s="21" t="str">
        <v/>
      </c>
      <c r="XBI1624" s="21" t="str">
        <v/>
      </c>
      <c r="XBJ1624" s="22" t="str">
        <v/>
      </c>
      <c r="XBK1624" s="22" t="str">
        <v/>
      </c>
      <c r="XBL1624" s="18" t="s">
        <v>66</v>
      </c>
      <c r="XBM1624" s="18" t="s">
        <v>66</v>
      </c>
      <c r="XBN1624" s="18" t="s">
        <v>66</v>
      </c>
      <c r="XBO1624" s="18" t="s">
        <v>66</v>
      </c>
      <c r="XBP1624" s="18" t="s">
        <v>66</v>
      </c>
      <c r="XBQ1624" s="18" t="s">
        <v>66</v>
      </c>
      <c r="XBR1624" s="18" t="s">
        <v>66</v>
      </c>
      <c r="XBS1624" s="18" t="s">
        <v>66</v>
      </c>
      <c r="XBT1624" s="18" t="s">
        <v>66</v>
      </c>
      <c r="XBU1624" s="18" t="s">
        <v>66</v>
      </c>
    </row>
    <row r="1625" spans="1:80 16277:16297" s="23" customFormat="1" ht="12" x14ac:dyDescent="0.25">
      <c r="A1625" s="5" t="s">
        <v>8666</v>
      </c>
      <c r="B1625" s="5" t="s">
        <v>63</v>
      </c>
      <c r="C1625" s="5" t="s">
        <v>4694</v>
      </c>
      <c r="D1625" s="6" t="s">
        <v>4695</v>
      </c>
      <c r="E1625" s="5"/>
      <c r="F1625" s="6" t="s">
        <v>11846</v>
      </c>
      <c r="G1625" s="5" t="s">
        <v>11870</v>
      </c>
      <c r="H1625" s="6" t="s">
        <v>8942</v>
      </c>
      <c r="I1625" s="6" t="s">
        <v>8942</v>
      </c>
      <c r="J1625" s="20" t="str">
        <f>XBB1625&amp;XBC1625&amp;XBD1625&amp;XBE1625&amp;XBF1625&amp;XBG1625&amp;XBH1625&amp;XBI1625&amp;XBJ1625&amp;XBK1625</f>
        <v/>
      </c>
      <c r="K1625" s="5"/>
      <c r="L1625" s="5"/>
      <c r="M1625" s="5">
        <v>7672.5</v>
      </c>
      <c r="N1625" s="5"/>
      <c r="O1625" s="5">
        <v>8176.87</v>
      </c>
      <c r="P1625" s="15">
        <f>(O1625-M1625)/O1625*100</f>
        <v>6.1682526443492423</v>
      </c>
      <c r="Q1625" s="5"/>
      <c r="R1625" s="5"/>
      <c r="S1625" s="5"/>
      <c r="T1625" s="5"/>
      <c r="U1625" s="5">
        <v>1916</v>
      </c>
      <c r="V1625" s="5">
        <v>1.18</v>
      </c>
      <c r="W1625" s="5">
        <v>12680</v>
      </c>
      <c r="X1625" s="5">
        <v>25500</v>
      </c>
      <c r="Y1625" s="5"/>
      <c r="Z1625" s="5"/>
      <c r="AA1625" s="5"/>
      <c r="AB1625" s="5"/>
      <c r="AC1625" s="5"/>
      <c r="AD1625" s="5"/>
      <c r="AE1625" s="20"/>
      <c r="AF1625" s="20"/>
      <c r="AG1625" s="20"/>
      <c r="AH1625" s="20"/>
      <c r="AI1625" s="20"/>
      <c r="AJ1625" s="20"/>
      <c r="AK1625" s="20"/>
      <c r="AL1625" s="20"/>
      <c r="AM1625" s="20"/>
      <c r="AN1625" s="20"/>
      <c r="AO1625" s="20"/>
      <c r="AP1625" s="20"/>
      <c r="AQ1625" s="20"/>
      <c r="AR1625" s="20"/>
      <c r="AS1625" s="20"/>
      <c r="AT1625" s="20"/>
      <c r="AU1625" s="20"/>
      <c r="AV1625" s="20"/>
      <c r="AW1625" s="20"/>
      <c r="AX1625" s="20"/>
      <c r="AY1625" s="20"/>
      <c r="AZ1625" s="20"/>
      <c r="BA1625" s="20"/>
      <c r="BB1625" s="20"/>
      <c r="BC1625" s="20"/>
      <c r="BD1625" s="20"/>
      <c r="BE1625" s="20"/>
      <c r="BF1625" s="20"/>
      <c r="BG1625" s="20"/>
      <c r="BH1625" s="20"/>
      <c r="BI1625" s="20"/>
      <c r="BJ1625" s="20"/>
      <c r="BK1625" s="20"/>
      <c r="BL1625" s="20"/>
      <c r="BM1625" s="20"/>
      <c r="BN1625" s="20"/>
      <c r="BO1625" s="20"/>
      <c r="BP1625" s="20"/>
      <c r="BQ1625" s="20"/>
      <c r="BR1625" s="20"/>
      <c r="BS1625" s="20"/>
      <c r="BT1625" s="20"/>
      <c r="BU1625" s="20"/>
      <c r="BV1625" s="20"/>
      <c r="BW1625" s="20"/>
      <c r="BX1625" s="20"/>
      <c r="BY1625" s="20"/>
      <c r="BZ1625" s="20"/>
      <c r="CA1625" s="5"/>
      <c r="CB1625" s="45" t="s">
        <v>10567</v>
      </c>
      <c r="XBA1625" s="18">
        <f>MIN(XBL1625:XBU1625)</f>
        <v>0</v>
      </c>
      <c r="XBB1625" s="21" t="str" cm="1">
        <f t="array" ref="XBB1625:XBK1625">IF(XBA1625=XBL1625:XBU1625,$XBL$2:$XBU$2,"")</f>
        <v/>
      </c>
      <c r="XBC1625" s="21" t="str">
        <v/>
      </c>
      <c r="XBD1625" s="21" t="str">
        <v/>
      </c>
      <c r="XBE1625" s="21" t="str">
        <v/>
      </c>
      <c r="XBF1625" s="21" t="str">
        <v/>
      </c>
      <c r="XBG1625" s="21" t="str">
        <v/>
      </c>
      <c r="XBH1625" s="21" t="str">
        <v/>
      </c>
      <c r="XBI1625" s="21" t="str">
        <v/>
      </c>
      <c r="XBJ1625" s="22" t="str">
        <v/>
      </c>
      <c r="XBK1625" s="22" t="str">
        <v/>
      </c>
      <c r="XBL1625" s="18" t="s">
        <v>8835</v>
      </c>
      <c r="XBM1625" s="18" t="s">
        <v>8835</v>
      </c>
      <c r="XBN1625" s="18" t="s">
        <v>8835</v>
      </c>
      <c r="XBO1625" s="18" t="s">
        <v>8835</v>
      </c>
      <c r="XBP1625" s="18" t="s">
        <v>8835</v>
      </c>
      <c r="XBQ1625" s="18" t="s">
        <v>8835</v>
      </c>
      <c r="XBR1625" s="18" t="s">
        <v>8835</v>
      </c>
      <c r="XBS1625" s="18" t="s">
        <v>8835</v>
      </c>
      <c r="XBT1625" s="18" t="s">
        <v>8835</v>
      </c>
      <c r="XBU1625" s="18" t="s">
        <v>8835</v>
      </c>
    </row>
    <row r="1626" spans="1:80 16277:16297" s="23" customFormat="1" ht="12" x14ac:dyDescent="0.25">
      <c r="A1626" s="5" t="s">
        <v>4797</v>
      </c>
      <c r="B1626" s="5" t="s">
        <v>63</v>
      </c>
      <c r="C1626" s="5" t="s">
        <v>4798</v>
      </c>
      <c r="D1626" s="6" t="s">
        <v>4799</v>
      </c>
      <c r="E1626" s="5"/>
      <c r="F1626" s="6" t="s">
        <v>11846</v>
      </c>
      <c r="G1626" s="5" t="s">
        <v>11870</v>
      </c>
      <c r="H1626" s="6" t="s">
        <v>8880</v>
      </c>
      <c r="I1626" s="6" t="s">
        <v>8880</v>
      </c>
      <c r="J1626" s="20" t="str">
        <f>XBB1626&amp;XBC1626&amp;XBD1626&amp;XBE1626&amp;XBF1626&amp;XBG1626&amp;XBH1626&amp;XBI1626&amp;XBJ1626&amp;XBK1626</f>
        <v/>
      </c>
      <c r="K1626" s="5"/>
      <c r="L1626" s="5"/>
      <c r="M1626" s="5">
        <v>198.74</v>
      </c>
      <c r="N1626" s="5"/>
      <c r="O1626" s="5">
        <v>240</v>
      </c>
      <c r="P1626" s="15">
        <f>(O1626-M1626)/O1626*100</f>
        <v>17.191666666666663</v>
      </c>
      <c r="Q1626" s="5"/>
      <c r="R1626" s="5"/>
      <c r="S1626" s="5"/>
      <c r="T1626" s="5"/>
      <c r="U1626" s="5">
        <v>44.1</v>
      </c>
      <c r="V1626" s="5">
        <v>1.4</v>
      </c>
      <c r="W1626" s="5">
        <v>41.4</v>
      </c>
      <c r="X1626" s="5">
        <v>69.900000000000006</v>
      </c>
      <c r="Y1626" s="5"/>
      <c r="Z1626" s="5"/>
      <c r="AA1626" s="5"/>
      <c r="AB1626" s="5"/>
      <c r="AC1626" s="5"/>
      <c r="AD1626" s="5"/>
      <c r="AE1626" s="20"/>
      <c r="AF1626" s="20"/>
      <c r="AG1626" s="20"/>
      <c r="AH1626" s="20"/>
      <c r="AI1626" s="20"/>
      <c r="AJ1626" s="20"/>
      <c r="AK1626" s="20"/>
      <c r="AL1626" s="20"/>
      <c r="AM1626" s="20"/>
      <c r="AN1626" s="20"/>
      <c r="AO1626" s="20"/>
      <c r="AP1626" s="20"/>
      <c r="AQ1626" s="20"/>
      <c r="AR1626" s="20"/>
      <c r="AS1626" s="20"/>
      <c r="AT1626" s="20"/>
      <c r="AU1626" s="20"/>
      <c r="AV1626" s="20"/>
      <c r="AW1626" s="20"/>
      <c r="AX1626" s="20"/>
      <c r="AY1626" s="20"/>
      <c r="AZ1626" s="20"/>
      <c r="BA1626" s="20"/>
      <c r="BB1626" s="20"/>
      <c r="BC1626" s="20"/>
      <c r="BD1626" s="20"/>
      <c r="BE1626" s="20"/>
      <c r="BF1626" s="20"/>
      <c r="BG1626" s="20"/>
      <c r="BH1626" s="20"/>
      <c r="BI1626" s="20"/>
      <c r="BJ1626" s="20"/>
      <c r="BK1626" s="20"/>
      <c r="BL1626" s="20"/>
      <c r="BM1626" s="20"/>
      <c r="BN1626" s="20"/>
      <c r="BO1626" s="20"/>
      <c r="BP1626" s="20"/>
      <c r="BQ1626" s="20"/>
      <c r="BR1626" s="20"/>
      <c r="BS1626" s="20"/>
      <c r="BT1626" s="20"/>
      <c r="BU1626" s="20"/>
      <c r="BV1626" s="20"/>
      <c r="BW1626" s="20"/>
      <c r="BX1626" s="20"/>
      <c r="BY1626" s="20"/>
      <c r="BZ1626" s="20"/>
      <c r="CA1626" s="5"/>
      <c r="CB1626" s="45" t="s">
        <v>10568</v>
      </c>
      <c r="XBA1626" s="18">
        <f>MIN(XBL1626:XBU1626)</f>
        <v>0</v>
      </c>
      <c r="XBB1626" s="21" t="str" cm="1">
        <f t="array" ref="XBB1626:XBK1626">IF(XBA1626=XBL1626:XBU1626,$XBL$2:$XBU$2,"")</f>
        <v/>
      </c>
      <c r="XBC1626" s="21" t="str">
        <v/>
      </c>
      <c r="XBD1626" s="21" t="str">
        <v/>
      </c>
      <c r="XBE1626" s="21" t="str">
        <v/>
      </c>
      <c r="XBF1626" s="21" t="str">
        <v/>
      </c>
      <c r="XBG1626" s="21" t="str">
        <v/>
      </c>
      <c r="XBH1626" s="21" t="str">
        <v/>
      </c>
      <c r="XBI1626" s="21" t="str">
        <v/>
      </c>
      <c r="XBJ1626" s="22" t="str">
        <v/>
      </c>
      <c r="XBK1626" s="22" t="str">
        <v/>
      </c>
      <c r="XBL1626" s="18" t="s">
        <v>8835</v>
      </c>
      <c r="XBM1626" s="18" t="s">
        <v>8835</v>
      </c>
      <c r="XBN1626" s="18" t="s">
        <v>8835</v>
      </c>
      <c r="XBO1626" s="18" t="s">
        <v>8835</v>
      </c>
      <c r="XBP1626" s="18" t="s">
        <v>8835</v>
      </c>
      <c r="XBQ1626" s="18" t="s">
        <v>8835</v>
      </c>
      <c r="XBR1626" s="18" t="s">
        <v>8835</v>
      </c>
      <c r="XBS1626" s="18" t="s">
        <v>8835</v>
      </c>
      <c r="XBT1626" s="18" t="s">
        <v>8835</v>
      </c>
      <c r="XBU1626" s="18" t="s">
        <v>8835</v>
      </c>
    </row>
    <row r="1627" spans="1:80 16277:16297" s="23" customFormat="1" ht="12" x14ac:dyDescent="0.25">
      <c r="A1627" s="5" t="s">
        <v>4800</v>
      </c>
      <c r="B1627" s="5" t="s">
        <v>63</v>
      </c>
      <c r="C1627" s="5" t="s">
        <v>4801</v>
      </c>
      <c r="D1627" s="6" t="s">
        <v>4802</v>
      </c>
      <c r="E1627" s="5"/>
      <c r="F1627" s="6" t="s">
        <v>11846</v>
      </c>
      <c r="G1627" s="5" t="s">
        <v>11870</v>
      </c>
      <c r="H1627" s="6" t="s">
        <v>8427</v>
      </c>
      <c r="I1627" s="6" t="s">
        <v>8427</v>
      </c>
      <c r="J1627" s="20" t="str">
        <f>XBB1627&amp;XBC1627&amp;XBD1627&amp;XBE1627&amp;XBF1627&amp;XBG1627&amp;XBH1627&amp;XBI1627&amp;XBJ1627&amp;XBK1627</f>
        <v/>
      </c>
      <c r="K1627" s="5"/>
      <c r="L1627" s="5"/>
      <c r="M1627" s="5">
        <v>172</v>
      </c>
      <c r="N1627" s="5"/>
      <c r="O1627" s="5">
        <v>217.82</v>
      </c>
      <c r="P1627" s="15">
        <f>(O1627-M1627)/O1627*100</f>
        <v>21.035717564961892</v>
      </c>
      <c r="Q1627" s="5"/>
      <c r="R1627" s="5"/>
      <c r="S1627" s="5"/>
      <c r="T1627" s="5"/>
      <c r="U1627" s="5">
        <v>57.3</v>
      </c>
      <c r="V1627" s="5">
        <v>1.2</v>
      </c>
      <c r="W1627" s="5">
        <v>39.4</v>
      </c>
      <c r="X1627" s="5">
        <v>79.7</v>
      </c>
      <c r="Y1627" s="5"/>
      <c r="Z1627" s="5"/>
      <c r="AA1627" s="5"/>
      <c r="AB1627" s="5"/>
      <c r="AC1627" s="5"/>
      <c r="AD1627" s="5"/>
      <c r="AE1627" s="20"/>
      <c r="AF1627" s="20"/>
      <c r="AG1627" s="20"/>
      <c r="AH1627" s="20"/>
      <c r="AI1627" s="20"/>
      <c r="AJ1627" s="20"/>
      <c r="AK1627" s="20"/>
      <c r="AL1627" s="20"/>
      <c r="AM1627" s="20"/>
      <c r="AN1627" s="20"/>
      <c r="AO1627" s="20"/>
      <c r="AP1627" s="20"/>
      <c r="AQ1627" s="20"/>
      <c r="AR1627" s="20"/>
      <c r="AS1627" s="20"/>
      <c r="AT1627" s="20"/>
      <c r="AU1627" s="20"/>
      <c r="AV1627" s="20"/>
      <c r="AW1627" s="20"/>
      <c r="AX1627" s="20"/>
      <c r="AY1627" s="20"/>
      <c r="AZ1627" s="20"/>
      <c r="BA1627" s="20"/>
      <c r="BB1627" s="20"/>
      <c r="BC1627" s="20"/>
      <c r="BD1627" s="20"/>
      <c r="BE1627" s="20"/>
      <c r="BF1627" s="20"/>
      <c r="BG1627" s="20"/>
      <c r="BH1627" s="20"/>
      <c r="BI1627" s="20"/>
      <c r="BJ1627" s="20"/>
      <c r="BK1627" s="20"/>
      <c r="BL1627" s="20"/>
      <c r="BM1627" s="20"/>
      <c r="BN1627" s="20"/>
      <c r="BO1627" s="20"/>
      <c r="BP1627" s="20"/>
      <c r="BQ1627" s="20"/>
      <c r="BR1627" s="20"/>
      <c r="BS1627" s="20"/>
      <c r="BT1627" s="20"/>
      <c r="BU1627" s="20"/>
      <c r="BV1627" s="20"/>
      <c r="BW1627" s="20"/>
      <c r="BX1627" s="20"/>
      <c r="BY1627" s="20"/>
      <c r="BZ1627" s="20"/>
      <c r="CA1627" s="5"/>
      <c r="CB1627" s="45" t="s">
        <v>10569</v>
      </c>
      <c r="XBA1627" s="18">
        <f>MIN(XBL1627:XBU1627)</f>
        <v>0</v>
      </c>
      <c r="XBB1627" s="21" t="str" cm="1">
        <f t="array" ref="XBB1627:XBK1627">IF(XBA1627=XBL1627:XBU1627,$XBL$2:$XBU$2,"")</f>
        <v/>
      </c>
      <c r="XBC1627" s="21" t="str">
        <v/>
      </c>
      <c r="XBD1627" s="21" t="str">
        <v/>
      </c>
      <c r="XBE1627" s="21" t="str">
        <v/>
      </c>
      <c r="XBF1627" s="21" t="str">
        <v/>
      </c>
      <c r="XBG1627" s="21" t="str">
        <v/>
      </c>
      <c r="XBH1627" s="21" t="str">
        <v/>
      </c>
      <c r="XBI1627" s="21" t="str">
        <v/>
      </c>
      <c r="XBJ1627" s="22" t="str">
        <v/>
      </c>
      <c r="XBK1627" s="22" t="str">
        <v/>
      </c>
      <c r="XBL1627" s="18" t="s">
        <v>8835</v>
      </c>
      <c r="XBM1627" s="18" t="s">
        <v>8835</v>
      </c>
      <c r="XBN1627" s="18" t="s">
        <v>8835</v>
      </c>
      <c r="XBO1627" s="18" t="s">
        <v>8835</v>
      </c>
      <c r="XBP1627" s="18" t="s">
        <v>8835</v>
      </c>
      <c r="XBQ1627" s="18" t="s">
        <v>8835</v>
      </c>
      <c r="XBR1627" s="18" t="s">
        <v>8835</v>
      </c>
      <c r="XBS1627" s="18" t="s">
        <v>8835</v>
      </c>
      <c r="XBT1627" s="18" t="s">
        <v>8835</v>
      </c>
      <c r="XBU1627" s="18" t="s">
        <v>8835</v>
      </c>
    </row>
    <row r="1628" spans="1:80 16277:16297" s="23" customFormat="1" ht="12" x14ac:dyDescent="0.25">
      <c r="A1628" s="5" t="s">
        <v>8653</v>
      </c>
      <c r="B1628" s="5" t="s">
        <v>63</v>
      </c>
      <c r="C1628" s="5" t="s">
        <v>4507</v>
      </c>
      <c r="D1628" s="6" t="s">
        <v>4508</v>
      </c>
      <c r="E1628" s="5"/>
      <c r="F1628" s="6" t="s">
        <v>11846</v>
      </c>
      <c r="G1628" s="5" t="s">
        <v>11870</v>
      </c>
      <c r="H1628" s="6" t="s">
        <v>8442</v>
      </c>
      <c r="I1628" s="6" t="s">
        <v>8442</v>
      </c>
      <c r="J1628" s="20" t="str">
        <f>XBB1628&amp;XBC1628&amp;XBD1628&amp;XBE1628&amp;XBF1628&amp;XBG1628&amp;XBH1628&amp;XBI1628&amp;XBJ1628&amp;XBK1628</f>
        <v/>
      </c>
      <c r="K1628" s="5"/>
      <c r="L1628" s="5"/>
      <c r="M1628" s="5">
        <v>258.05</v>
      </c>
      <c r="N1628" s="5"/>
      <c r="O1628" s="5">
        <v>318.05</v>
      </c>
      <c r="P1628" s="15">
        <f>(O1628-M1628)/O1628*100</f>
        <v>18.864958339883668</v>
      </c>
      <c r="Q1628" s="5"/>
      <c r="R1628" s="5"/>
      <c r="S1628" s="5"/>
      <c r="T1628" s="5"/>
      <c r="U1628" s="5">
        <v>54.9</v>
      </c>
      <c r="V1628" s="5">
        <v>1.57</v>
      </c>
      <c r="W1628" s="5">
        <v>41.3</v>
      </c>
      <c r="X1628" s="5">
        <v>83</v>
      </c>
      <c r="Y1628" s="5"/>
      <c r="Z1628" s="5"/>
      <c r="AA1628" s="5"/>
      <c r="AB1628" s="5"/>
      <c r="AC1628" s="5"/>
      <c r="AD1628" s="5"/>
      <c r="AE1628" s="20"/>
      <c r="AF1628" s="20"/>
      <c r="AG1628" s="20"/>
      <c r="AH1628" s="20"/>
      <c r="AI1628" s="20"/>
      <c r="AJ1628" s="20"/>
      <c r="AK1628" s="20"/>
      <c r="AL1628" s="20"/>
      <c r="AM1628" s="20"/>
      <c r="AN1628" s="20"/>
      <c r="AO1628" s="20"/>
      <c r="AP1628" s="20"/>
      <c r="AQ1628" s="20"/>
      <c r="AR1628" s="20"/>
      <c r="AS1628" s="20"/>
      <c r="AT1628" s="20"/>
      <c r="AU1628" s="20"/>
      <c r="AV1628" s="20"/>
      <c r="AW1628" s="20"/>
      <c r="AX1628" s="20"/>
      <c r="AY1628" s="20"/>
      <c r="AZ1628" s="20"/>
      <c r="BA1628" s="20"/>
      <c r="BB1628" s="20"/>
      <c r="BC1628" s="20"/>
      <c r="BD1628" s="20"/>
      <c r="BE1628" s="20"/>
      <c r="BF1628" s="20"/>
      <c r="BG1628" s="20"/>
      <c r="BH1628" s="20"/>
      <c r="BI1628" s="20"/>
      <c r="BJ1628" s="20"/>
      <c r="BK1628" s="20"/>
      <c r="BL1628" s="20"/>
      <c r="BM1628" s="20"/>
      <c r="BN1628" s="20"/>
      <c r="BO1628" s="20"/>
      <c r="BP1628" s="20"/>
      <c r="BQ1628" s="20"/>
      <c r="BR1628" s="20"/>
      <c r="BS1628" s="20"/>
      <c r="BT1628" s="20"/>
      <c r="BU1628" s="20"/>
      <c r="BV1628" s="20"/>
      <c r="BW1628" s="20"/>
      <c r="BX1628" s="20"/>
      <c r="BY1628" s="20"/>
      <c r="BZ1628" s="20"/>
      <c r="CA1628" s="5"/>
      <c r="CB1628" s="45" t="s">
        <v>10570</v>
      </c>
      <c r="XBA1628" s="18">
        <f>MIN(XBL1628:XBU1628)</f>
        <v>0</v>
      </c>
      <c r="XBB1628" s="21" t="str" cm="1">
        <f t="array" ref="XBB1628:XBK1628">IF(XBA1628=XBL1628:XBU1628,$XBL$2:$XBU$2,"")</f>
        <v/>
      </c>
      <c r="XBC1628" s="21" t="str">
        <v/>
      </c>
      <c r="XBD1628" s="21" t="str">
        <v/>
      </c>
      <c r="XBE1628" s="21" t="str">
        <v/>
      </c>
      <c r="XBF1628" s="21" t="str">
        <v/>
      </c>
      <c r="XBG1628" s="21" t="str">
        <v/>
      </c>
      <c r="XBH1628" s="21" t="str">
        <v/>
      </c>
      <c r="XBI1628" s="21" t="str">
        <v/>
      </c>
      <c r="XBJ1628" s="22" t="str">
        <v/>
      </c>
      <c r="XBK1628" s="22" t="str">
        <v/>
      </c>
      <c r="XBL1628" s="18" t="s">
        <v>8835</v>
      </c>
      <c r="XBM1628" s="18" t="s">
        <v>8835</v>
      </c>
      <c r="XBN1628" s="18" t="s">
        <v>8835</v>
      </c>
      <c r="XBO1628" s="18" t="s">
        <v>8835</v>
      </c>
      <c r="XBP1628" s="18" t="s">
        <v>8835</v>
      </c>
      <c r="XBQ1628" s="18" t="s">
        <v>8835</v>
      </c>
      <c r="XBR1628" s="18" t="s">
        <v>8835</v>
      </c>
      <c r="XBS1628" s="18" t="s">
        <v>8835</v>
      </c>
      <c r="XBT1628" s="18" t="s">
        <v>8835</v>
      </c>
      <c r="XBU1628" s="18" t="s">
        <v>8835</v>
      </c>
    </row>
    <row r="1629" spans="1:80 16277:16297" s="23" customFormat="1" ht="12" x14ac:dyDescent="0.25">
      <c r="A1629" s="5" t="s">
        <v>8668</v>
      </c>
      <c r="B1629" s="5" t="s">
        <v>63</v>
      </c>
      <c r="C1629" s="5" t="s">
        <v>4945</v>
      </c>
      <c r="D1629" s="6" t="s">
        <v>4946</v>
      </c>
      <c r="E1629" s="5"/>
      <c r="F1629" s="6" t="s">
        <v>11846</v>
      </c>
      <c r="G1629" s="5" t="s">
        <v>11870</v>
      </c>
      <c r="H1629" s="6" t="s">
        <v>8942</v>
      </c>
      <c r="I1629" s="6" t="s">
        <v>8942</v>
      </c>
      <c r="J1629" s="20" t="str">
        <f>XBB1629&amp;XBC1629&amp;XBD1629&amp;XBE1629&amp;XBF1629&amp;XBG1629&amp;XBH1629&amp;XBI1629&amp;XBJ1629&amp;XBK1629</f>
        <v>Soligent</v>
      </c>
      <c r="K1629" s="5"/>
      <c r="L1629" s="5"/>
      <c r="M1629" s="5">
        <v>210.89999999999998</v>
      </c>
      <c r="N1629" s="5"/>
      <c r="O1629" s="5">
        <v>283.80748163598435</v>
      </c>
      <c r="P1629" s="15">
        <f>(O1629-M1629)/O1629*100</f>
        <v>25.689062605296847</v>
      </c>
      <c r="Q1629" s="5"/>
      <c r="R1629" s="5"/>
      <c r="S1629" s="5"/>
      <c r="T1629" s="5"/>
      <c r="U1629" s="5">
        <v>48.5</v>
      </c>
      <c r="V1629" s="5">
        <v>1.57</v>
      </c>
      <c r="W1629" s="5">
        <v>39.06</v>
      </c>
      <c r="X1629" s="5">
        <v>77.010000000000005</v>
      </c>
      <c r="Y1629" s="5"/>
      <c r="Z1629" s="5"/>
      <c r="AA1629" s="5"/>
      <c r="AB1629" s="5"/>
      <c r="AC1629" s="5"/>
      <c r="AD1629" s="5"/>
      <c r="AE1629" s="20"/>
      <c r="AF1629" s="20"/>
      <c r="AG1629" s="20"/>
      <c r="AH1629" s="20"/>
      <c r="AI1629" s="20"/>
      <c r="AJ1629" s="20"/>
      <c r="AK1629" s="20"/>
      <c r="AL1629" s="20"/>
      <c r="AM1629" s="20"/>
      <c r="AN1629" s="20"/>
      <c r="AO1629" s="20"/>
      <c r="AP1629" s="20"/>
      <c r="AQ1629" s="20"/>
      <c r="AR1629" s="20"/>
      <c r="AS1629" s="20"/>
      <c r="AT1629" s="20"/>
      <c r="AU1629" s="20"/>
      <c r="AV1629" s="20"/>
      <c r="AW1629" s="20"/>
      <c r="AX1629" s="20"/>
      <c r="AY1629" s="20"/>
      <c r="AZ1629" s="20"/>
      <c r="BA1629" s="20"/>
      <c r="BB1629" s="20"/>
      <c r="BC1629" s="20"/>
      <c r="BD1629" s="20"/>
      <c r="BE1629" s="20"/>
      <c r="BF1629" s="20"/>
      <c r="BG1629" s="20"/>
      <c r="BH1629" s="20"/>
      <c r="BI1629" s="20"/>
      <c r="BJ1629" s="20"/>
      <c r="BK1629" s="20"/>
      <c r="BL1629" s="20"/>
      <c r="BM1629" s="20"/>
      <c r="BN1629" s="20"/>
      <c r="BO1629" s="20"/>
      <c r="BP1629" s="20"/>
      <c r="BQ1629" s="20"/>
      <c r="BR1629" s="20"/>
      <c r="BS1629" s="20"/>
      <c r="BT1629" s="20"/>
      <c r="BU1629" s="20"/>
      <c r="BV1629" s="20"/>
      <c r="BW1629" s="20"/>
      <c r="BX1629" s="20"/>
      <c r="BY1629" s="20"/>
      <c r="BZ1629" s="20"/>
      <c r="CA1629" s="5"/>
      <c r="CB1629" s="45" t="s">
        <v>10571</v>
      </c>
      <c r="XBA1629" s="18">
        <f>MIN(XBL1629:XBU1629)</f>
        <v>210.89999999999998</v>
      </c>
      <c r="XBB1629" s="21" t="str" cm="1">
        <f t="array" ref="XBB1629:XBK1629">IF(XBA1629=XBL1629:XBU1629,$XBL$2:$XBU$2,"")</f>
        <v/>
      </c>
      <c r="XBC1629" s="21" t="str">
        <v>Soligent</v>
      </c>
      <c r="XBD1629" s="21" t="str">
        <v/>
      </c>
      <c r="XBE1629" s="21" t="str">
        <v/>
      </c>
      <c r="XBF1629" s="21" t="str">
        <v/>
      </c>
      <c r="XBG1629" s="21" t="str">
        <v/>
      </c>
      <c r="XBH1629" s="21" t="str">
        <v/>
      </c>
      <c r="XBI1629" s="21" t="str">
        <v/>
      </c>
      <c r="XBJ1629" s="22" t="str">
        <v/>
      </c>
      <c r="XBK1629" s="22" t="str">
        <v/>
      </c>
      <c r="XBL1629" s="18" t="s">
        <v>8835</v>
      </c>
      <c r="XBM1629" s="18">
        <v>210.89999999999998</v>
      </c>
      <c r="XBN1629" s="18" t="s">
        <v>8835</v>
      </c>
      <c r="XBO1629" s="18" t="s">
        <v>8835</v>
      </c>
      <c r="XBP1629" s="18" t="s">
        <v>8835</v>
      </c>
      <c r="XBQ1629" s="18" t="s">
        <v>8835</v>
      </c>
      <c r="XBR1629" s="18" t="s">
        <v>8835</v>
      </c>
      <c r="XBS1629" s="18" t="s">
        <v>8835</v>
      </c>
      <c r="XBT1629" s="18" t="s">
        <v>8835</v>
      </c>
      <c r="XBU1629" s="18" t="s">
        <v>8835</v>
      </c>
    </row>
    <row r="1630" spans="1:80 16277:16297" s="23" customFormat="1" ht="12" x14ac:dyDescent="0.25">
      <c r="A1630" s="5" t="s">
        <v>8654</v>
      </c>
      <c r="B1630" s="5" t="s">
        <v>63</v>
      </c>
      <c r="C1630" s="5" t="s">
        <v>4509</v>
      </c>
      <c r="D1630" s="6" t="s">
        <v>4510</v>
      </c>
      <c r="E1630" s="5"/>
      <c r="F1630" s="6" t="s">
        <v>11846</v>
      </c>
      <c r="G1630" s="5" t="s">
        <v>11870</v>
      </c>
      <c r="H1630" s="6" t="s">
        <v>8442</v>
      </c>
      <c r="I1630" s="6" t="s">
        <v>8442</v>
      </c>
      <c r="J1630" s="20" t="str">
        <f>XBB1630&amp;XBC1630&amp;XBD1630&amp;XBE1630&amp;XBF1630&amp;XBG1630&amp;XBH1630&amp;XBI1630&amp;XBJ1630&amp;XBK1630</f>
        <v>Solar Electric Supply</v>
      </c>
      <c r="K1630" s="5"/>
      <c r="L1630" s="5"/>
      <c r="M1630" s="5">
        <v>232.05</v>
      </c>
      <c r="N1630" s="5"/>
      <c r="O1630" s="5">
        <v>273.14</v>
      </c>
      <c r="P1630" s="15">
        <f>(O1630-M1630)/O1630*100</f>
        <v>15.043567401332641</v>
      </c>
      <c r="Q1630" s="5"/>
      <c r="R1630" s="5"/>
      <c r="S1630" s="5"/>
      <c r="T1630" s="5"/>
      <c r="U1630" s="5">
        <v>62.6</v>
      </c>
      <c r="V1630" s="5">
        <v>1.2</v>
      </c>
      <c r="W1630" s="5">
        <v>41.3</v>
      </c>
      <c r="X1630" s="5">
        <v>83.9</v>
      </c>
      <c r="Y1630" s="5"/>
      <c r="Z1630" s="5"/>
      <c r="AA1630" s="5"/>
      <c r="AB1630" s="5"/>
      <c r="AC1630" s="5"/>
      <c r="AD1630" s="5"/>
      <c r="AE1630" s="20"/>
      <c r="AF1630" s="20"/>
      <c r="AG1630" s="20"/>
      <c r="AH1630" s="20"/>
      <c r="AI1630" s="20"/>
      <c r="AJ1630" s="20"/>
      <c r="AK1630" s="20"/>
      <c r="AL1630" s="20"/>
      <c r="AM1630" s="20"/>
      <c r="AN1630" s="20"/>
      <c r="AO1630" s="20"/>
      <c r="AP1630" s="20"/>
      <c r="AQ1630" s="20"/>
      <c r="AR1630" s="20"/>
      <c r="AS1630" s="20"/>
      <c r="AT1630" s="20"/>
      <c r="AU1630" s="20"/>
      <c r="AV1630" s="20"/>
      <c r="AW1630" s="20"/>
      <c r="AX1630" s="20"/>
      <c r="AY1630" s="20"/>
      <c r="AZ1630" s="20"/>
      <c r="BA1630" s="20"/>
      <c r="BB1630" s="20"/>
      <c r="BC1630" s="20"/>
      <c r="BD1630" s="20"/>
      <c r="BE1630" s="20"/>
      <c r="BF1630" s="20"/>
      <c r="BG1630" s="20"/>
      <c r="BH1630" s="20"/>
      <c r="BI1630" s="20"/>
      <c r="BJ1630" s="20"/>
      <c r="BK1630" s="20"/>
      <c r="BL1630" s="20"/>
      <c r="BM1630" s="20"/>
      <c r="BN1630" s="20"/>
      <c r="BO1630" s="20"/>
      <c r="BP1630" s="20"/>
      <c r="BQ1630" s="20"/>
      <c r="BR1630" s="20"/>
      <c r="BS1630" s="20"/>
      <c r="BT1630" s="20"/>
      <c r="BU1630" s="20"/>
      <c r="BV1630" s="20"/>
      <c r="BW1630" s="20"/>
      <c r="BX1630" s="20"/>
      <c r="BY1630" s="20"/>
      <c r="BZ1630" s="20"/>
      <c r="CA1630" s="5"/>
      <c r="CB1630" s="45" t="s">
        <v>10572</v>
      </c>
      <c r="XBA1630" s="18">
        <f>MIN(XBL1630:XBU1630)</f>
        <v>0</v>
      </c>
      <c r="XBB1630" s="21" t="str" cm="1">
        <f t="array" ref="XBB1630:XBK1630">IF(XBA1630=XBL1630:XBU1630,$XBL$2:$XBU$2,"")</f>
        <v/>
      </c>
      <c r="XBC1630" s="21" t="str">
        <v/>
      </c>
      <c r="XBD1630" s="21" t="str">
        <v/>
      </c>
      <c r="XBE1630" s="21" t="str">
        <v/>
      </c>
      <c r="XBF1630" s="21" t="str">
        <v/>
      </c>
      <c r="XBG1630" s="21" t="str">
        <v/>
      </c>
      <c r="XBH1630" s="21" t="str">
        <v>Solar Electric Supply</v>
      </c>
      <c r="XBI1630" s="21" t="str">
        <v/>
      </c>
      <c r="XBJ1630" s="22" t="str">
        <v/>
      </c>
      <c r="XBK1630" s="22" t="str">
        <v/>
      </c>
      <c r="XBL1630" s="18" t="s">
        <v>8835</v>
      </c>
      <c r="XBM1630" s="18">
        <v>232.05</v>
      </c>
      <c r="XBN1630" s="18" t="s">
        <v>8835</v>
      </c>
      <c r="XBO1630" s="18" t="s">
        <v>8835</v>
      </c>
      <c r="XBP1630" s="18" t="s">
        <v>8835</v>
      </c>
      <c r="XBQ1630" s="18" t="s">
        <v>8835</v>
      </c>
      <c r="XBR1630" s="18">
        <v>0</v>
      </c>
      <c r="XBS1630" s="18" t="s">
        <v>8835</v>
      </c>
      <c r="XBT1630" s="18" t="s">
        <v>8835</v>
      </c>
      <c r="XBU1630" s="18" t="s">
        <v>8835</v>
      </c>
    </row>
    <row r="1631" spans="1:80 16277:16297" s="23" customFormat="1" ht="12" x14ac:dyDescent="0.25">
      <c r="A1631" s="5" t="s">
        <v>8655</v>
      </c>
      <c r="B1631" s="5" t="s">
        <v>63</v>
      </c>
      <c r="C1631" s="5" t="s">
        <v>4493</v>
      </c>
      <c r="D1631" s="6" t="s">
        <v>4494</v>
      </c>
      <c r="E1631" s="5"/>
      <c r="F1631" s="6" t="s">
        <v>11846</v>
      </c>
      <c r="G1631" s="5" t="s">
        <v>11870</v>
      </c>
      <c r="H1631" s="6" t="s">
        <v>8442</v>
      </c>
      <c r="I1631" s="6" t="s">
        <v>8442</v>
      </c>
      <c r="J1631" s="20" t="str">
        <f>XBB1631&amp;XBC1631&amp;XBD1631&amp;XBE1631&amp;XBF1631&amp;XBG1631&amp;XBH1631&amp;XBI1631&amp;XBJ1631&amp;XBK1631</f>
        <v>Solar Electric Supply</v>
      </c>
      <c r="K1631" s="5"/>
      <c r="L1631" s="5"/>
      <c r="M1631" s="5">
        <v>265.5</v>
      </c>
      <c r="N1631" s="5"/>
      <c r="O1631" s="5">
        <v>329</v>
      </c>
      <c r="P1631" s="15">
        <f>(O1631-M1631)/O1631*100</f>
        <v>19.300911854103344</v>
      </c>
      <c r="Q1631" s="5"/>
      <c r="R1631" s="5"/>
      <c r="S1631" s="5"/>
      <c r="T1631" s="5"/>
      <c r="U1631" s="5">
        <v>62.6</v>
      </c>
      <c r="V1631" s="5">
        <v>1.2</v>
      </c>
      <c r="W1631" s="5">
        <v>41.3</v>
      </c>
      <c r="X1631" s="5">
        <v>83.9</v>
      </c>
      <c r="Y1631" s="5"/>
      <c r="Z1631" s="5"/>
      <c r="AA1631" s="5"/>
      <c r="AB1631" s="5"/>
      <c r="AC1631" s="5"/>
      <c r="AD1631" s="5"/>
      <c r="AE1631" s="20"/>
      <c r="AF1631" s="20"/>
      <c r="AG1631" s="20"/>
      <c r="AH1631" s="20"/>
      <c r="AI1631" s="20"/>
      <c r="AJ1631" s="20"/>
      <c r="AK1631" s="20"/>
      <c r="AL1631" s="20"/>
      <c r="AM1631" s="20"/>
      <c r="AN1631" s="20"/>
      <c r="AO1631" s="20"/>
      <c r="AP1631" s="20"/>
      <c r="AQ1631" s="20"/>
      <c r="AR1631" s="20"/>
      <c r="AS1631" s="20"/>
      <c r="AT1631" s="20"/>
      <c r="AU1631" s="20"/>
      <c r="AV1631" s="20"/>
      <c r="AW1631" s="20"/>
      <c r="AX1631" s="20"/>
      <c r="AY1631" s="20"/>
      <c r="AZ1631" s="20"/>
      <c r="BA1631" s="20"/>
      <c r="BB1631" s="20"/>
      <c r="BC1631" s="20"/>
      <c r="BD1631" s="20"/>
      <c r="BE1631" s="20"/>
      <c r="BF1631" s="20"/>
      <c r="BG1631" s="20"/>
      <c r="BH1631" s="20"/>
      <c r="BI1631" s="20"/>
      <c r="BJ1631" s="20"/>
      <c r="BK1631" s="20"/>
      <c r="BL1631" s="20"/>
      <c r="BM1631" s="20"/>
      <c r="BN1631" s="20"/>
      <c r="BO1631" s="20"/>
      <c r="BP1631" s="20"/>
      <c r="BQ1631" s="20"/>
      <c r="BR1631" s="20"/>
      <c r="BS1631" s="20"/>
      <c r="BT1631" s="20"/>
      <c r="BU1631" s="20"/>
      <c r="BV1631" s="20"/>
      <c r="BW1631" s="20"/>
      <c r="BX1631" s="20"/>
      <c r="BY1631" s="20"/>
      <c r="BZ1631" s="20"/>
      <c r="CA1631" s="5"/>
      <c r="CB1631" s="45" t="s">
        <v>10573</v>
      </c>
      <c r="XBA1631" s="18">
        <f>MIN(XBL1631:XBU1631)</f>
        <v>0</v>
      </c>
      <c r="XBB1631" s="21" t="str" cm="1">
        <f t="array" ref="XBB1631:XBK1631">IF(XBA1631=XBL1631:XBU1631,$XBL$2:$XBU$2,"")</f>
        <v/>
      </c>
      <c r="XBC1631" s="21" t="str">
        <v/>
      </c>
      <c r="XBD1631" s="21" t="str">
        <v/>
      </c>
      <c r="XBE1631" s="21" t="str">
        <v/>
      </c>
      <c r="XBF1631" s="21" t="str">
        <v/>
      </c>
      <c r="XBG1631" s="21" t="str">
        <v/>
      </c>
      <c r="XBH1631" s="21" t="str">
        <v>Solar Electric Supply</v>
      </c>
      <c r="XBI1631" s="21" t="str">
        <v/>
      </c>
      <c r="XBJ1631" s="22" t="str">
        <v/>
      </c>
      <c r="XBK1631" s="22" t="str">
        <v/>
      </c>
      <c r="XBL1631" s="18" t="s">
        <v>8835</v>
      </c>
      <c r="XBM1631" s="18">
        <v>234</v>
      </c>
      <c r="XBN1631" s="18" t="s">
        <v>8835</v>
      </c>
      <c r="XBO1631" s="18" t="s">
        <v>8835</v>
      </c>
      <c r="XBP1631" s="18" t="s">
        <v>8835</v>
      </c>
      <c r="XBQ1631" s="18" t="s">
        <v>8835</v>
      </c>
      <c r="XBR1631" s="18">
        <v>0</v>
      </c>
      <c r="XBS1631" s="18" t="s">
        <v>8835</v>
      </c>
      <c r="XBT1631" s="18" t="s">
        <v>8835</v>
      </c>
      <c r="XBU1631" s="18" t="s">
        <v>8835</v>
      </c>
    </row>
    <row r="1632" spans="1:80 16277:16297" s="23" customFormat="1" ht="12" x14ac:dyDescent="0.25">
      <c r="A1632" s="5" t="s">
        <v>8657</v>
      </c>
      <c r="B1632" s="5" t="s">
        <v>63</v>
      </c>
      <c r="C1632" s="5" t="s">
        <v>4484</v>
      </c>
      <c r="D1632" s="6" t="s">
        <v>4485</v>
      </c>
      <c r="E1632" s="5"/>
      <c r="F1632" s="6" t="s">
        <v>11846</v>
      </c>
      <c r="G1632" s="5" t="s">
        <v>11870</v>
      </c>
      <c r="H1632" s="6" t="s">
        <v>8926</v>
      </c>
      <c r="I1632" s="6" t="s">
        <v>8926</v>
      </c>
      <c r="J1632" s="20" t="str">
        <f>XBB1632&amp;XBC1632&amp;XBD1632&amp;XBE1632&amp;XBF1632&amp;XBG1632&amp;XBH1632&amp;XBI1632&amp;XBJ1632&amp;XBK1632</f>
        <v>Soligent</v>
      </c>
      <c r="K1632" s="5"/>
      <c r="L1632" s="5"/>
      <c r="M1632" s="5">
        <v>249.66000000000003</v>
      </c>
      <c r="N1632" s="5"/>
      <c r="O1632" s="5">
        <v>298.68791561461796</v>
      </c>
      <c r="P1632" s="15">
        <f>(O1632-M1632)/O1632*100</f>
        <v>16.41442892449529</v>
      </c>
      <c r="Q1632" s="5"/>
      <c r="R1632" s="5"/>
      <c r="S1632" s="5"/>
      <c r="T1632" s="5"/>
      <c r="U1632" s="5">
        <v>45.19</v>
      </c>
      <c r="V1632" s="5">
        <v>1.4</v>
      </c>
      <c r="W1632" s="5">
        <v>40.909999999999997</v>
      </c>
      <c r="X1632" s="5">
        <v>69.13</v>
      </c>
      <c r="Y1632" s="5"/>
      <c r="Z1632" s="5"/>
      <c r="AA1632" s="5"/>
      <c r="AB1632" s="5"/>
      <c r="AC1632" s="5"/>
      <c r="AD1632" s="5"/>
      <c r="AE1632" s="20"/>
      <c r="AF1632" s="20"/>
      <c r="AG1632" s="20"/>
      <c r="AH1632" s="20"/>
      <c r="AI1632" s="20"/>
      <c r="AJ1632" s="20"/>
      <c r="AK1632" s="20"/>
      <c r="AL1632" s="20"/>
      <c r="AM1632" s="20"/>
      <c r="AN1632" s="20"/>
      <c r="AO1632" s="20"/>
      <c r="AP1632" s="20"/>
      <c r="AQ1632" s="20"/>
      <c r="AR1632" s="20"/>
      <c r="AS1632" s="20"/>
      <c r="AT1632" s="20"/>
      <c r="AU1632" s="20"/>
      <c r="AV1632" s="20"/>
      <c r="AW1632" s="20"/>
      <c r="AX1632" s="20"/>
      <c r="AY1632" s="20"/>
      <c r="AZ1632" s="20"/>
      <c r="BA1632" s="20"/>
      <c r="BB1632" s="20"/>
      <c r="BC1632" s="20"/>
      <c r="BD1632" s="20"/>
      <c r="BE1632" s="20"/>
      <c r="BF1632" s="20"/>
      <c r="BG1632" s="20"/>
      <c r="BH1632" s="20"/>
      <c r="BI1632" s="20"/>
      <c r="BJ1632" s="20"/>
      <c r="BK1632" s="20"/>
      <c r="BL1632" s="20"/>
      <c r="BM1632" s="20"/>
      <c r="BN1632" s="20"/>
      <c r="BO1632" s="20"/>
      <c r="BP1632" s="20"/>
      <c r="BQ1632" s="20"/>
      <c r="BR1632" s="20"/>
      <c r="BS1632" s="20"/>
      <c r="BT1632" s="20"/>
      <c r="BU1632" s="20"/>
      <c r="BV1632" s="20"/>
      <c r="BW1632" s="20"/>
      <c r="BX1632" s="20"/>
      <c r="BY1632" s="20"/>
      <c r="BZ1632" s="20"/>
      <c r="CA1632" s="5"/>
      <c r="CB1632" s="45" t="s">
        <v>10574</v>
      </c>
      <c r="XBA1632" s="18">
        <f>MIN(XBL1632:XBU1632)</f>
        <v>249.66000000000003</v>
      </c>
      <c r="XBB1632" s="21" t="str" cm="1">
        <f t="array" ref="XBB1632:XBK1632">IF(XBA1632=XBL1632:XBU1632,$XBL$2:$XBU$2,"")</f>
        <v/>
      </c>
      <c r="XBC1632" s="21" t="str">
        <v>Soligent</v>
      </c>
      <c r="XBD1632" s="21" t="str">
        <v/>
      </c>
      <c r="XBE1632" s="21" t="str">
        <v/>
      </c>
      <c r="XBF1632" s="21" t="str">
        <v/>
      </c>
      <c r="XBG1632" s="21" t="str">
        <v/>
      </c>
      <c r="XBH1632" s="21" t="str">
        <v/>
      </c>
      <c r="XBI1632" s="21" t="str">
        <v/>
      </c>
      <c r="XBJ1632" s="22" t="str">
        <v/>
      </c>
      <c r="XBK1632" s="22" t="str">
        <v/>
      </c>
      <c r="XBL1632" s="18" t="s">
        <v>8835</v>
      </c>
      <c r="XBM1632" s="18">
        <v>249.66000000000003</v>
      </c>
      <c r="XBN1632" s="18" t="s">
        <v>8835</v>
      </c>
      <c r="XBO1632" s="18" t="s">
        <v>8835</v>
      </c>
      <c r="XBP1632" s="18" t="s">
        <v>8835</v>
      </c>
      <c r="XBQ1632" s="18" t="s">
        <v>8835</v>
      </c>
      <c r="XBR1632" s="18" t="s">
        <v>8835</v>
      </c>
      <c r="XBS1632" s="18" t="s">
        <v>8835</v>
      </c>
      <c r="XBT1632" s="18" t="s">
        <v>8835</v>
      </c>
      <c r="XBU1632" s="18" t="s">
        <v>8835</v>
      </c>
    </row>
    <row r="1633" spans="1:80 16277:16297" s="23" customFormat="1" ht="12" x14ac:dyDescent="0.25">
      <c r="A1633" s="5" t="s">
        <v>8643</v>
      </c>
      <c r="B1633" s="5" t="s">
        <v>63</v>
      </c>
      <c r="C1633" s="5" t="s">
        <v>5801</v>
      </c>
      <c r="D1633" s="6" t="s">
        <v>5802</v>
      </c>
      <c r="E1633" s="5"/>
      <c r="F1633" s="6" t="s">
        <v>11832</v>
      </c>
      <c r="G1633" s="5" t="s">
        <v>11838</v>
      </c>
      <c r="H1633" s="6" t="s">
        <v>8449</v>
      </c>
      <c r="I1633" s="6" t="s">
        <v>8449</v>
      </c>
      <c r="J1633" s="20" t="str">
        <f>XBB1633&amp;XBC1633&amp;XBD1633&amp;XBE1633&amp;XBF1633&amp;XBG1633&amp;XBH1633&amp;XBI1633&amp;XBJ1633&amp;XBK1633</f>
        <v/>
      </c>
      <c r="K1633" s="5"/>
      <c r="L1633" s="5"/>
      <c r="M1633" s="5">
        <v>1376.71</v>
      </c>
      <c r="N1633" s="5"/>
      <c r="O1633" s="5">
        <v>1707.12</v>
      </c>
      <c r="P1633" s="15">
        <f>(O1633-M1633)/O1633*100</f>
        <v>19.354819813487033</v>
      </c>
      <c r="Q1633" s="5"/>
      <c r="R1633" s="5"/>
      <c r="S1633" s="5"/>
      <c r="T1633" s="5"/>
      <c r="U1633" s="5">
        <v>88</v>
      </c>
      <c r="V1633" s="5">
        <v>12.36</v>
      </c>
      <c r="W1633" s="5">
        <v>14.2</v>
      </c>
      <c r="X1633" s="5">
        <v>29.5</v>
      </c>
      <c r="Y1633" s="5"/>
      <c r="Z1633" s="5"/>
      <c r="AA1633" s="5"/>
      <c r="AB1633" s="5"/>
      <c r="AC1633" s="5"/>
      <c r="AD1633" s="5"/>
      <c r="AE1633" s="20"/>
      <c r="AF1633" s="20"/>
      <c r="AG1633" s="20"/>
      <c r="AH1633" s="20"/>
      <c r="AI1633" s="20"/>
      <c r="AJ1633" s="20"/>
      <c r="AK1633" s="20"/>
      <c r="AL1633" s="20"/>
      <c r="AM1633" s="20"/>
      <c r="AN1633" s="20"/>
      <c r="AO1633" s="20"/>
      <c r="AP1633" s="20"/>
      <c r="AQ1633" s="20"/>
      <c r="AR1633" s="20"/>
      <c r="AS1633" s="20"/>
      <c r="AT1633" s="20"/>
      <c r="AU1633" s="20"/>
      <c r="AV1633" s="20"/>
      <c r="AW1633" s="20"/>
      <c r="AX1633" s="20"/>
      <c r="AY1633" s="20"/>
      <c r="AZ1633" s="20"/>
      <c r="BA1633" s="20"/>
      <c r="BB1633" s="20"/>
      <c r="BC1633" s="20"/>
      <c r="BD1633" s="20"/>
      <c r="BE1633" s="20"/>
      <c r="BF1633" s="20"/>
      <c r="BG1633" s="20"/>
      <c r="BH1633" s="20"/>
      <c r="BI1633" s="20"/>
      <c r="BJ1633" s="20"/>
      <c r="BK1633" s="20"/>
      <c r="BL1633" s="20"/>
      <c r="BM1633" s="20"/>
      <c r="BN1633" s="20"/>
      <c r="BO1633" s="20"/>
      <c r="BP1633" s="20"/>
      <c r="BQ1633" s="20"/>
      <c r="BR1633" s="20"/>
      <c r="BS1633" s="20"/>
      <c r="BT1633" s="20"/>
      <c r="BU1633" s="20"/>
      <c r="BV1633" s="20"/>
      <c r="BW1633" s="20"/>
      <c r="BX1633" s="20"/>
      <c r="BY1633" s="20"/>
      <c r="BZ1633" s="20"/>
      <c r="CA1633" s="5"/>
      <c r="CB1633" s="45" t="s">
        <v>10575</v>
      </c>
      <c r="XBA1633" s="18">
        <f>MIN(XBL1633:XBU1633)</f>
        <v>0</v>
      </c>
      <c r="XBB1633" s="21" t="str" cm="1">
        <f t="array" ref="XBB1633:XBK1633">IF(XBA1633=XBL1633:XBU1633,$XBL$2:$XBU$2,"")</f>
        <v/>
      </c>
      <c r="XBC1633" s="21" t="str">
        <v/>
      </c>
      <c r="XBD1633" s="21" t="str">
        <v/>
      </c>
      <c r="XBE1633" s="21" t="str">
        <v/>
      </c>
      <c r="XBF1633" s="21" t="str">
        <v/>
      </c>
      <c r="XBG1633" s="21" t="str">
        <v/>
      </c>
      <c r="XBH1633" s="21" t="str">
        <v/>
      </c>
      <c r="XBI1633" s="21" t="str">
        <v/>
      </c>
      <c r="XBJ1633" s="22" t="str">
        <v/>
      </c>
      <c r="XBK1633" s="22" t="str">
        <v/>
      </c>
      <c r="XBL1633" s="18" t="s">
        <v>8835</v>
      </c>
      <c r="XBM1633" s="18" t="s">
        <v>8835</v>
      </c>
      <c r="XBN1633" s="18" t="s">
        <v>8835</v>
      </c>
      <c r="XBO1633" s="18" t="s">
        <v>8835</v>
      </c>
      <c r="XBP1633" s="18" t="s">
        <v>8835</v>
      </c>
      <c r="XBQ1633" s="18" t="s">
        <v>8835</v>
      </c>
      <c r="XBR1633" s="18" t="s">
        <v>8835</v>
      </c>
      <c r="XBS1633" s="18" t="s">
        <v>8835</v>
      </c>
      <c r="XBT1633" s="18" t="s">
        <v>8835</v>
      </c>
      <c r="XBU1633" s="18" t="s">
        <v>8835</v>
      </c>
    </row>
    <row r="1634" spans="1:80 16277:16297" s="23" customFormat="1" ht="12" x14ac:dyDescent="0.25">
      <c r="A1634" s="5" t="s">
        <v>4803</v>
      </c>
      <c r="B1634" s="5" t="s">
        <v>63</v>
      </c>
      <c r="C1634" s="5" t="s">
        <v>4804</v>
      </c>
      <c r="D1634" s="6" t="s">
        <v>4805</v>
      </c>
      <c r="E1634" s="5"/>
      <c r="F1634" s="6" t="s">
        <v>11846</v>
      </c>
      <c r="G1634" s="5" t="s">
        <v>11870</v>
      </c>
      <c r="H1634" s="6" t="s">
        <v>8464</v>
      </c>
      <c r="I1634" s="6" t="s">
        <v>8464</v>
      </c>
      <c r="J1634" s="20" t="str">
        <f>XBB1634&amp;XBC1634&amp;XBD1634&amp;XBE1634&amp;XBF1634&amp;XBG1634&amp;XBH1634&amp;XBI1634&amp;XBJ1634&amp;XBK1634</f>
        <v>Solar Electric Supply</v>
      </c>
      <c r="K1634" s="5"/>
      <c r="L1634" s="5"/>
      <c r="M1634" s="5">
        <v>296.7</v>
      </c>
      <c r="N1634" s="5"/>
      <c r="O1634" s="5">
        <v>361</v>
      </c>
      <c r="P1634" s="15">
        <f>(O1634-M1634)/O1634*100</f>
        <v>17.811634349030474</v>
      </c>
      <c r="Q1634" s="5"/>
      <c r="R1634" s="5"/>
      <c r="S1634" s="5"/>
      <c r="T1634" s="5"/>
      <c r="U1634" s="5">
        <v>51.58</v>
      </c>
      <c r="V1634" s="5">
        <v>1.57</v>
      </c>
      <c r="W1634" s="5">
        <v>41.49</v>
      </c>
      <c r="X1634" s="5">
        <v>82.12</v>
      </c>
      <c r="Y1634" s="5"/>
      <c r="Z1634" s="5"/>
      <c r="AA1634" s="5"/>
      <c r="AB1634" s="5"/>
      <c r="AC1634" s="5"/>
      <c r="AD1634" s="5"/>
      <c r="AE1634" s="20"/>
      <c r="AF1634" s="20"/>
      <c r="AG1634" s="20"/>
      <c r="AH1634" s="20"/>
      <c r="AI1634" s="20"/>
      <c r="AJ1634" s="20"/>
      <c r="AK1634" s="20"/>
      <c r="AL1634" s="20"/>
      <c r="AM1634" s="20"/>
      <c r="AN1634" s="20"/>
      <c r="AO1634" s="20"/>
      <c r="AP1634" s="20"/>
      <c r="AQ1634" s="20"/>
      <c r="AR1634" s="20"/>
      <c r="AS1634" s="20"/>
      <c r="AT1634" s="20"/>
      <c r="AU1634" s="20"/>
      <c r="AV1634" s="20"/>
      <c r="AW1634" s="20"/>
      <c r="AX1634" s="20"/>
      <c r="AY1634" s="20"/>
      <c r="AZ1634" s="20"/>
      <c r="BA1634" s="20"/>
      <c r="BB1634" s="20"/>
      <c r="BC1634" s="20"/>
      <c r="BD1634" s="20"/>
      <c r="BE1634" s="20"/>
      <c r="BF1634" s="20"/>
      <c r="BG1634" s="20"/>
      <c r="BH1634" s="20"/>
      <c r="BI1634" s="20"/>
      <c r="BJ1634" s="20"/>
      <c r="BK1634" s="20"/>
      <c r="BL1634" s="20"/>
      <c r="BM1634" s="20"/>
      <c r="BN1634" s="20"/>
      <c r="BO1634" s="20"/>
      <c r="BP1634" s="20"/>
      <c r="BQ1634" s="20"/>
      <c r="BR1634" s="20"/>
      <c r="BS1634" s="20"/>
      <c r="BT1634" s="20"/>
      <c r="BU1634" s="20"/>
      <c r="BV1634" s="20"/>
      <c r="BW1634" s="20"/>
      <c r="BX1634" s="20"/>
      <c r="BY1634" s="20"/>
      <c r="BZ1634" s="20"/>
      <c r="CA1634" s="5"/>
      <c r="CB1634" s="45" t="s">
        <v>10576</v>
      </c>
      <c r="XBA1634" s="18">
        <f>MIN(XBL1634:XBU1634)</f>
        <v>296.7</v>
      </c>
      <c r="XBB1634" s="21" t="str" cm="1">
        <f t="array" ref="XBB1634:XBK1634">IF(XBA1634=XBL1634:XBU1634,$XBL$2:$XBU$2,"")</f>
        <v/>
      </c>
      <c r="XBC1634" s="21" t="str">
        <v/>
      </c>
      <c r="XBD1634" s="21" t="str">
        <v/>
      </c>
      <c r="XBE1634" s="21" t="str">
        <v/>
      </c>
      <c r="XBF1634" s="21" t="str">
        <v/>
      </c>
      <c r="XBG1634" s="21" t="str">
        <v/>
      </c>
      <c r="XBH1634" s="21" t="str">
        <v>Solar Electric Supply</v>
      </c>
      <c r="XBI1634" s="21" t="str">
        <v/>
      </c>
      <c r="XBJ1634" s="22" t="str">
        <v/>
      </c>
      <c r="XBK1634" s="22" t="str">
        <v/>
      </c>
      <c r="XBL1634" s="18" t="s">
        <v>8835</v>
      </c>
      <c r="XBM1634" s="18" t="s">
        <v>8835</v>
      </c>
      <c r="XBN1634" s="18" t="s">
        <v>8835</v>
      </c>
      <c r="XBO1634" s="18" t="s">
        <v>8835</v>
      </c>
      <c r="XBP1634" s="18" t="s">
        <v>8835</v>
      </c>
      <c r="XBQ1634" s="18" t="s">
        <v>8835</v>
      </c>
      <c r="XBR1634" s="18">
        <v>296.7</v>
      </c>
      <c r="XBS1634" s="18" t="s">
        <v>8835</v>
      </c>
      <c r="XBT1634" s="18" t="s">
        <v>8835</v>
      </c>
      <c r="XBU1634" s="18" t="s">
        <v>8835</v>
      </c>
    </row>
    <row r="1635" spans="1:80 16277:16297" s="23" customFormat="1" ht="12" x14ac:dyDescent="0.25">
      <c r="A1635" s="5" t="s">
        <v>8661</v>
      </c>
      <c r="B1635" s="5" t="s">
        <v>63</v>
      </c>
      <c r="C1635" s="5" t="s">
        <v>4697</v>
      </c>
      <c r="D1635" s="6" t="s">
        <v>4698</v>
      </c>
      <c r="E1635" s="5"/>
      <c r="F1635" s="6" t="s">
        <v>11846</v>
      </c>
      <c r="G1635" s="5" t="s">
        <v>11870</v>
      </c>
      <c r="H1635" s="6" t="s">
        <v>8892</v>
      </c>
      <c r="I1635" s="6" t="s">
        <v>8892</v>
      </c>
      <c r="J1635" s="20" t="str">
        <f>XBB1635&amp;XBC1635&amp;XBD1635&amp;XBE1635&amp;XBF1635&amp;XBG1635&amp;XBH1635&amp;XBI1635&amp;XBJ1635&amp;XBK1635</f>
        <v/>
      </c>
      <c r="K1635" s="5"/>
      <c r="L1635" s="5"/>
      <c r="M1635" s="5">
        <v>9374.4</v>
      </c>
      <c r="N1635" s="5"/>
      <c r="O1635" s="5">
        <v>12435</v>
      </c>
      <c r="P1635" s="15">
        <f>(O1635-M1635)/O1635*100</f>
        <v>24.612786489746686</v>
      </c>
      <c r="Q1635" s="5"/>
      <c r="R1635" s="5"/>
      <c r="S1635" s="5"/>
      <c r="T1635" s="5"/>
      <c r="U1635" s="5">
        <v>2019</v>
      </c>
      <c r="V1635" s="5">
        <v>1.4</v>
      </c>
      <c r="W1635" s="5">
        <v>44.7</v>
      </c>
      <c r="X1635" s="5">
        <v>29.8</v>
      </c>
      <c r="Y1635" s="5"/>
      <c r="Z1635" s="5"/>
      <c r="AA1635" s="5"/>
      <c r="AB1635" s="5"/>
      <c r="AC1635" s="5"/>
      <c r="AD1635" s="5"/>
      <c r="AE1635" s="20"/>
      <c r="AF1635" s="20"/>
      <c r="AG1635" s="20"/>
      <c r="AH1635" s="20"/>
      <c r="AI1635" s="20"/>
      <c r="AJ1635" s="20"/>
      <c r="AK1635" s="20"/>
      <c r="AL1635" s="20"/>
      <c r="AM1635" s="20"/>
      <c r="AN1635" s="20"/>
      <c r="AO1635" s="20"/>
      <c r="AP1635" s="20"/>
      <c r="AQ1635" s="20"/>
      <c r="AR1635" s="20"/>
      <c r="AS1635" s="20"/>
      <c r="AT1635" s="20"/>
      <c r="AU1635" s="20"/>
      <c r="AV1635" s="20"/>
      <c r="AW1635" s="20"/>
      <c r="AX1635" s="20"/>
      <c r="AY1635" s="20"/>
      <c r="AZ1635" s="20"/>
      <c r="BA1635" s="20"/>
      <c r="BB1635" s="20"/>
      <c r="BC1635" s="20"/>
      <c r="BD1635" s="20"/>
      <c r="BE1635" s="20"/>
      <c r="BF1635" s="20"/>
      <c r="BG1635" s="20"/>
      <c r="BH1635" s="20"/>
      <c r="BI1635" s="20"/>
      <c r="BJ1635" s="20"/>
      <c r="BK1635" s="20"/>
      <c r="BL1635" s="20"/>
      <c r="BM1635" s="20"/>
      <c r="BN1635" s="20"/>
      <c r="BO1635" s="20"/>
      <c r="BP1635" s="20"/>
      <c r="BQ1635" s="20"/>
      <c r="BR1635" s="20"/>
      <c r="BS1635" s="20"/>
      <c r="BT1635" s="20"/>
      <c r="BU1635" s="20"/>
      <c r="BV1635" s="20"/>
      <c r="BW1635" s="20"/>
      <c r="BX1635" s="20"/>
      <c r="BY1635" s="20"/>
      <c r="BZ1635" s="20"/>
      <c r="CA1635" s="5"/>
      <c r="CB1635" s="45" t="s">
        <v>10577</v>
      </c>
      <c r="XBA1635" s="18">
        <f>MIN(XBL1635:XBU1635)</f>
        <v>0</v>
      </c>
      <c r="XBB1635" s="21" t="str" cm="1">
        <f t="array" ref="XBB1635:XBK1635">IF(XBA1635=XBL1635:XBU1635,$XBL$2:$XBU$2,"")</f>
        <v/>
      </c>
      <c r="XBC1635" s="21" t="str">
        <v/>
      </c>
      <c r="XBD1635" s="21" t="str">
        <v/>
      </c>
      <c r="XBE1635" s="21" t="str">
        <v/>
      </c>
      <c r="XBF1635" s="21" t="str">
        <v/>
      </c>
      <c r="XBG1635" s="21" t="str">
        <v/>
      </c>
      <c r="XBH1635" s="21" t="str">
        <v/>
      </c>
      <c r="XBI1635" s="21" t="str">
        <v/>
      </c>
      <c r="XBJ1635" s="22" t="str">
        <v/>
      </c>
      <c r="XBK1635" s="22" t="str">
        <v/>
      </c>
      <c r="XBL1635" s="18" t="s">
        <v>8835</v>
      </c>
      <c r="XBM1635" s="18" t="s">
        <v>8835</v>
      </c>
      <c r="XBN1635" s="18" t="s">
        <v>8835</v>
      </c>
      <c r="XBO1635" s="18" t="s">
        <v>8835</v>
      </c>
      <c r="XBP1635" s="18" t="s">
        <v>8835</v>
      </c>
      <c r="XBQ1635" s="18" t="s">
        <v>8835</v>
      </c>
      <c r="XBR1635" s="18" t="s">
        <v>8835</v>
      </c>
      <c r="XBS1635" s="18" t="s">
        <v>8835</v>
      </c>
      <c r="XBT1635" s="18" t="s">
        <v>8835</v>
      </c>
      <c r="XBU1635" s="18" t="s">
        <v>8835</v>
      </c>
    </row>
    <row r="1636" spans="1:80 16277:16297" s="23" customFormat="1" ht="12" x14ac:dyDescent="0.25">
      <c r="A1636" s="5" t="s">
        <v>8662</v>
      </c>
      <c r="B1636" s="5" t="s">
        <v>63</v>
      </c>
      <c r="C1636" s="5" t="s">
        <v>8753</v>
      </c>
      <c r="D1636" s="6" t="s">
        <v>8833</v>
      </c>
      <c r="E1636" s="5"/>
      <c r="F1636" s="6" t="s">
        <v>11846</v>
      </c>
      <c r="G1636" s="5" t="s">
        <v>11870</v>
      </c>
      <c r="H1636" s="6" t="s">
        <v>8892</v>
      </c>
      <c r="I1636" s="6" t="s">
        <v>8892</v>
      </c>
      <c r="J1636" s="20" t="str">
        <f>XBB1636&amp;XBC1636&amp;XBD1636&amp;XBE1636&amp;XBF1636&amp;XBG1636&amp;XBH1636&amp;XBI1636&amp;XBJ1636&amp;XBK1636</f>
        <v/>
      </c>
      <c r="K1636" s="5"/>
      <c r="L1636" s="5"/>
      <c r="M1636" s="5">
        <v>0</v>
      </c>
      <c r="N1636" s="5"/>
      <c r="O1636" s="5">
        <v>385.4</v>
      </c>
      <c r="P1636" s="15">
        <f>(O1636-M1636)/O1636*100</f>
        <v>100</v>
      </c>
      <c r="Q1636" s="5"/>
      <c r="R1636" s="5"/>
      <c r="S1636" s="5"/>
      <c r="T1636" s="5"/>
      <c r="U1636" s="5">
        <v>48</v>
      </c>
      <c r="V1636" s="5">
        <v>1.2</v>
      </c>
      <c r="W1636" s="5">
        <v>44.6</v>
      </c>
      <c r="X1636" s="5">
        <v>67.8</v>
      </c>
      <c r="Y1636" s="5"/>
      <c r="Z1636" s="5"/>
      <c r="AA1636" s="5"/>
      <c r="AB1636" s="5"/>
      <c r="AC1636" s="5"/>
      <c r="AD1636" s="5"/>
      <c r="AE1636" s="20"/>
      <c r="AF1636" s="20"/>
      <c r="AG1636" s="20"/>
      <c r="AH1636" s="20"/>
      <c r="AI1636" s="20"/>
      <c r="AJ1636" s="20"/>
      <c r="AK1636" s="20"/>
      <c r="AL1636" s="20"/>
      <c r="AM1636" s="20"/>
      <c r="AN1636" s="20"/>
      <c r="AO1636" s="20"/>
      <c r="AP1636" s="20"/>
      <c r="AQ1636" s="20"/>
      <c r="AR1636" s="20"/>
      <c r="AS1636" s="20"/>
      <c r="AT1636" s="20"/>
      <c r="AU1636" s="20"/>
      <c r="AV1636" s="20"/>
      <c r="AW1636" s="20"/>
      <c r="AX1636" s="20"/>
      <c r="AY1636" s="20"/>
      <c r="AZ1636" s="20"/>
      <c r="BA1636" s="20"/>
      <c r="BB1636" s="20"/>
      <c r="BC1636" s="20"/>
      <c r="BD1636" s="20"/>
      <c r="BE1636" s="20"/>
      <c r="BF1636" s="20"/>
      <c r="BG1636" s="20"/>
      <c r="BH1636" s="20"/>
      <c r="BI1636" s="20"/>
      <c r="BJ1636" s="20"/>
      <c r="BK1636" s="20"/>
      <c r="BL1636" s="20"/>
      <c r="BM1636" s="20"/>
      <c r="BN1636" s="20"/>
      <c r="BO1636" s="20"/>
      <c r="BP1636" s="20"/>
      <c r="BQ1636" s="20"/>
      <c r="BR1636" s="20"/>
      <c r="BS1636" s="20"/>
      <c r="BT1636" s="20"/>
      <c r="BU1636" s="20"/>
      <c r="BV1636" s="20"/>
      <c r="BW1636" s="20"/>
      <c r="BX1636" s="20"/>
      <c r="BY1636" s="20"/>
      <c r="BZ1636" s="20"/>
      <c r="CA1636" s="5"/>
      <c r="CB1636" s="45" t="s">
        <v>10578</v>
      </c>
      <c r="XBA1636" s="18">
        <f>MIN(XBL1636:XBU1636)</f>
        <v>0</v>
      </c>
      <c r="XBB1636" s="21" t="str" cm="1">
        <f t="array" ref="XBB1636:XBK1636">IF(XBA1636=XBL1636:XBU1636,$XBL$2:$XBU$2,"")</f>
        <v/>
      </c>
      <c r="XBC1636" s="21" t="str">
        <v/>
      </c>
      <c r="XBD1636" s="21" t="str">
        <v/>
      </c>
      <c r="XBE1636" s="21" t="str">
        <v/>
      </c>
      <c r="XBF1636" s="21" t="str">
        <v/>
      </c>
      <c r="XBG1636" s="21" t="str">
        <v/>
      </c>
      <c r="XBH1636" s="21" t="str">
        <v/>
      </c>
      <c r="XBI1636" s="21" t="str">
        <v/>
      </c>
      <c r="XBJ1636" s="22" t="str">
        <v/>
      </c>
      <c r="XBK1636" s="22" t="str">
        <v/>
      </c>
      <c r="XBL1636" s="18" t="s">
        <v>8835</v>
      </c>
      <c r="XBM1636" s="18" t="s">
        <v>8835</v>
      </c>
      <c r="XBN1636" s="18" t="s">
        <v>8835</v>
      </c>
      <c r="XBO1636" s="18" t="s">
        <v>8835</v>
      </c>
      <c r="XBP1636" s="18" t="s">
        <v>8835</v>
      </c>
      <c r="XBQ1636" s="18" t="s">
        <v>8835</v>
      </c>
      <c r="XBR1636" s="18" t="s">
        <v>8835</v>
      </c>
      <c r="XBS1636" s="18" t="s">
        <v>8835</v>
      </c>
      <c r="XBT1636" s="18" t="s">
        <v>8835</v>
      </c>
      <c r="XBU1636" s="18" t="s">
        <v>8835</v>
      </c>
    </row>
    <row r="1637" spans="1:80 16277:16297" s="23" customFormat="1" ht="12" x14ac:dyDescent="0.25">
      <c r="A1637" s="5" t="s">
        <v>8664</v>
      </c>
      <c r="B1637" s="5" t="s">
        <v>63</v>
      </c>
      <c r="C1637" s="5" t="s">
        <v>8755</v>
      </c>
      <c r="D1637" s="6" t="s">
        <v>4696</v>
      </c>
      <c r="E1637" s="5"/>
      <c r="F1637" s="6" t="s">
        <v>11846</v>
      </c>
      <c r="G1637" s="5" t="s">
        <v>11870</v>
      </c>
      <c r="H1637" s="6" t="s">
        <v>8457</v>
      </c>
      <c r="I1637" s="6" t="s">
        <v>8457</v>
      </c>
      <c r="J1637" s="20" t="str">
        <f>XBB1637&amp;XBC1637&amp;XBD1637&amp;XBE1637&amp;XBF1637&amp;XBG1637&amp;XBH1637&amp;XBI1637&amp;XBJ1637&amp;XBK1637</f>
        <v/>
      </c>
      <c r="K1637" s="5"/>
      <c r="L1637" s="5"/>
      <c r="M1637" s="5">
        <v>9123.2999999999993</v>
      </c>
      <c r="N1637" s="5"/>
      <c r="O1637" s="5">
        <v>10500</v>
      </c>
      <c r="P1637" s="15">
        <f>(O1637-M1637)/O1637*100</f>
        <v>13.111428571428579</v>
      </c>
      <c r="Q1637" s="5"/>
      <c r="R1637" s="5"/>
      <c r="S1637" s="5"/>
      <c r="T1637" s="5"/>
      <c r="U1637" s="5">
        <v>2015</v>
      </c>
      <c r="V1637" s="5">
        <v>1.38</v>
      </c>
      <c r="W1637" s="5">
        <v>44.65</v>
      </c>
      <c r="X1637" s="5">
        <v>89.69</v>
      </c>
      <c r="Y1637" s="5"/>
      <c r="Z1637" s="5"/>
      <c r="AA1637" s="5"/>
      <c r="AB1637" s="5"/>
      <c r="AC1637" s="5"/>
      <c r="AD1637" s="5"/>
      <c r="AE1637" s="20"/>
      <c r="AF1637" s="20"/>
      <c r="AG1637" s="20"/>
      <c r="AH1637" s="20"/>
      <c r="AI1637" s="20"/>
      <c r="AJ1637" s="20"/>
      <c r="AK1637" s="20"/>
      <c r="AL1637" s="20"/>
      <c r="AM1637" s="20"/>
      <c r="AN1637" s="20"/>
      <c r="AO1637" s="20"/>
      <c r="AP1637" s="20"/>
      <c r="AQ1637" s="20"/>
      <c r="AR1637" s="20"/>
      <c r="AS1637" s="20"/>
      <c r="AT1637" s="20"/>
      <c r="AU1637" s="20"/>
      <c r="AV1637" s="20"/>
      <c r="AW1637" s="20"/>
      <c r="AX1637" s="20"/>
      <c r="AY1637" s="20"/>
      <c r="AZ1637" s="20"/>
      <c r="BA1637" s="20"/>
      <c r="BB1637" s="20"/>
      <c r="BC1637" s="20"/>
      <c r="BD1637" s="20"/>
      <c r="BE1637" s="20"/>
      <c r="BF1637" s="20"/>
      <c r="BG1637" s="20"/>
      <c r="BH1637" s="20"/>
      <c r="BI1637" s="20"/>
      <c r="BJ1637" s="20"/>
      <c r="BK1637" s="20"/>
      <c r="BL1637" s="20"/>
      <c r="BM1637" s="20"/>
      <c r="BN1637" s="20"/>
      <c r="BO1637" s="20"/>
      <c r="BP1637" s="20"/>
      <c r="BQ1637" s="20"/>
      <c r="BR1637" s="20"/>
      <c r="BS1637" s="20"/>
      <c r="BT1637" s="20"/>
      <c r="BU1637" s="20"/>
      <c r="BV1637" s="20"/>
      <c r="BW1637" s="20"/>
      <c r="BX1637" s="20"/>
      <c r="BY1637" s="20"/>
      <c r="BZ1637" s="20"/>
      <c r="CA1637" s="5"/>
      <c r="CB1637" s="45" t="s">
        <v>10579</v>
      </c>
      <c r="XBA1637" s="18">
        <f>MIN(XBL1637:XBU1637)</f>
        <v>0</v>
      </c>
      <c r="XBB1637" s="21" t="str" cm="1">
        <f t="array" ref="XBB1637:XBK1637">IF(XBA1637=XBL1637:XBU1637,$XBL$2:$XBU$2,"")</f>
        <v/>
      </c>
      <c r="XBC1637" s="21" t="str">
        <v/>
      </c>
      <c r="XBD1637" s="21" t="str">
        <v/>
      </c>
      <c r="XBE1637" s="21" t="str">
        <v/>
      </c>
      <c r="XBF1637" s="21" t="str">
        <v/>
      </c>
      <c r="XBG1637" s="21" t="str">
        <v/>
      </c>
      <c r="XBH1637" s="21" t="str">
        <v/>
      </c>
      <c r="XBI1637" s="21" t="str">
        <v/>
      </c>
      <c r="XBJ1637" s="22" t="str">
        <v/>
      </c>
      <c r="XBK1637" s="22" t="str">
        <v/>
      </c>
      <c r="XBL1637" s="18" t="s">
        <v>8835</v>
      </c>
      <c r="XBM1637" s="18" t="s">
        <v>8835</v>
      </c>
      <c r="XBN1637" s="18" t="s">
        <v>8835</v>
      </c>
      <c r="XBO1637" s="18" t="s">
        <v>8835</v>
      </c>
      <c r="XBP1637" s="18" t="s">
        <v>8835</v>
      </c>
      <c r="XBQ1637" s="18" t="s">
        <v>8835</v>
      </c>
      <c r="XBR1637" s="18" t="s">
        <v>8835</v>
      </c>
      <c r="XBS1637" s="18" t="s">
        <v>8835</v>
      </c>
      <c r="XBT1637" s="18" t="s">
        <v>8835</v>
      </c>
      <c r="XBU1637" s="18" t="s">
        <v>8835</v>
      </c>
    </row>
    <row r="1638" spans="1:80 16277:16297" s="23" customFormat="1" ht="12" x14ac:dyDescent="0.25">
      <c r="A1638" s="5" t="s">
        <v>8656</v>
      </c>
      <c r="B1638" s="5" t="s">
        <v>63</v>
      </c>
      <c r="C1638" s="5" t="s">
        <v>4635</v>
      </c>
      <c r="D1638" s="6" t="s">
        <v>4636</v>
      </c>
      <c r="E1638" s="5"/>
      <c r="F1638" s="6" t="s">
        <v>11846</v>
      </c>
      <c r="G1638" s="5" t="s">
        <v>11870</v>
      </c>
      <c r="H1638" s="6" t="s">
        <v>8456</v>
      </c>
      <c r="I1638" s="6" t="s">
        <v>8456</v>
      </c>
      <c r="J1638" s="20" t="str">
        <f>XBB1638&amp;XBC1638&amp;XBD1638&amp;XBE1638&amp;XBF1638&amp;XBG1638&amp;XBH1638&amp;XBI1638&amp;XBJ1638&amp;XBK1638</f>
        <v>Soligent</v>
      </c>
      <c r="K1638" s="5"/>
      <c r="L1638" s="5"/>
      <c r="M1638" s="5">
        <v>244.2</v>
      </c>
      <c r="N1638" s="5"/>
      <c r="O1638" s="5">
        <v>291</v>
      </c>
      <c r="P1638" s="15">
        <f>(O1638-M1638)/O1638*100</f>
        <v>16.082474226804127</v>
      </c>
      <c r="Q1638" s="5"/>
      <c r="R1638" s="5"/>
      <c r="S1638" s="5"/>
      <c r="T1638" s="5"/>
      <c r="U1638" s="5">
        <v>48.5</v>
      </c>
      <c r="V1638" s="5">
        <v>1.57</v>
      </c>
      <c r="W1638" s="5">
        <v>39.06</v>
      </c>
      <c r="X1638" s="5">
        <v>77.010000000000005</v>
      </c>
      <c r="Y1638" s="5"/>
      <c r="Z1638" s="5"/>
      <c r="AA1638" s="5"/>
      <c r="AB1638" s="5"/>
      <c r="AC1638" s="5"/>
      <c r="AD1638" s="5"/>
      <c r="AE1638" s="20"/>
      <c r="AF1638" s="20"/>
      <c r="AG1638" s="20"/>
      <c r="AH1638" s="20"/>
      <c r="AI1638" s="20"/>
      <c r="AJ1638" s="20"/>
      <c r="AK1638" s="20"/>
      <c r="AL1638" s="20"/>
      <c r="AM1638" s="20"/>
      <c r="AN1638" s="20"/>
      <c r="AO1638" s="20"/>
      <c r="AP1638" s="20"/>
      <c r="AQ1638" s="20"/>
      <c r="AR1638" s="20"/>
      <c r="AS1638" s="20"/>
      <c r="AT1638" s="20"/>
      <c r="AU1638" s="20"/>
      <c r="AV1638" s="20"/>
      <c r="AW1638" s="20"/>
      <c r="AX1638" s="20"/>
      <c r="AY1638" s="20"/>
      <c r="AZ1638" s="20"/>
      <c r="BA1638" s="20"/>
      <c r="BB1638" s="20"/>
      <c r="BC1638" s="20"/>
      <c r="BD1638" s="20"/>
      <c r="BE1638" s="20"/>
      <c r="BF1638" s="20"/>
      <c r="BG1638" s="20"/>
      <c r="BH1638" s="20"/>
      <c r="BI1638" s="20"/>
      <c r="BJ1638" s="20"/>
      <c r="BK1638" s="20"/>
      <c r="BL1638" s="20"/>
      <c r="BM1638" s="20"/>
      <c r="BN1638" s="20"/>
      <c r="BO1638" s="20"/>
      <c r="BP1638" s="20"/>
      <c r="BQ1638" s="20"/>
      <c r="BR1638" s="20"/>
      <c r="BS1638" s="20"/>
      <c r="BT1638" s="20"/>
      <c r="BU1638" s="20"/>
      <c r="BV1638" s="20"/>
      <c r="BW1638" s="20"/>
      <c r="BX1638" s="20"/>
      <c r="BY1638" s="20"/>
      <c r="BZ1638" s="20"/>
      <c r="CA1638" s="5"/>
      <c r="CB1638" s="45" t="s">
        <v>10580</v>
      </c>
      <c r="XBA1638" s="18">
        <f>MIN(XBL1638:XBU1638)</f>
        <v>244.20000000000002</v>
      </c>
      <c r="XBB1638" s="21" t="str" cm="1">
        <f t="array" ref="XBB1638:XBK1638">IF(XBA1638=XBL1638:XBU1638,$XBL$2:$XBU$2,"")</f>
        <v/>
      </c>
      <c r="XBC1638" s="21" t="str">
        <v>Soligent</v>
      </c>
      <c r="XBD1638" s="21" t="str">
        <v/>
      </c>
      <c r="XBE1638" s="21" t="str">
        <v/>
      </c>
      <c r="XBF1638" s="21" t="str">
        <v/>
      </c>
      <c r="XBG1638" s="21" t="str">
        <v/>
      </c>
      <c r="XBH1638" s="21" t="str">
        <v/>
      </c>
      <c r="XBI1638" s="21" t="str">
        <v/>
      </c>
      <c r="XBJ1638" s="22" t="str">
        <v/>
      </c>
      <c r="XBK1638" s="22" t="str">
        <v/>
      </c>
      <c r="XBL1638" s="18" t="s">
        <v>8835</v>
      </c>
      <c r="XBM1638" s="18">
        <v>244.20000000000002</v>
      </c>
      <c r="XBN1638" s="18" t="s">
        <v>8835</v>
      </c>
      <c r="XBO1638" s="18" t="s">
        <v>8835</v>
      </c>
      <c r="XBP1638" s="18" t="s">
        <v>8835</v>
      </c>
      <c r="XBQ1638" s="18" t="s">
        <v>8835</v>
      </c>
      <c r="XBR1638" s="18" t="s">
        <v>8835</v>
      </c>
      <c r="XBS1638" s="18" t="s">
        <v>8835</v>
      </c>
      <c r="XBT1638" s="18" t="s">
        <v>8835</v>
      </c>
      <c r="XBU1638" s="18" t="s">
        <v>8835</v>
      </c>
    </row>
    <row r="1639" spans="1:80 16277:16297" s="23" customFormat="1" ht="12" x14ac:dyDescent="0.25">
      <c r="A1639" s="5" t="s">
        <v>8658</v>
      </c>
      <c r="B1639" s="5" t="s">
        <v>63</v>
      </c>
      <c r="C1639" s="5" t="s">
        <v>4482</v>
      </c>
      <c r="D1639" s="6" t="s">
        <v>4483</v>
      </c>
      <c r="E1639" s="5"/>
      <c r="F1639" s="6" t="s">
        <v>11846</v>
      </c>
      <c r="G1639" s="5" t="s">
        <v>11870</v>
      </c>
      <c r="H1639" s="6" t="s">
        <v>8926</v>
      </c>
      <c r="I1639" s="6" t="s">
        <v>8926</v>
      </c>
      <c r="J1639" s="20" t="str">
        <f>XBB1639&amp;XBC1639&amp;XBD1639&amp;XBE1639&amp;XBF1639&amp;XBG1639&amp;XBH1639&amp;XBI1639&amp;XBJ1639&amp;XBK1639</f>
        <v>Soligent</v>
      </c>
      <c r="K1639" s="5"/>
      <c r="L1639" s="5"/>
      <c r="M1639" s="5">
        <v>299.2</v>
      </c>
      <c r="N1639" s="5"/>
      <c r="O1639" s="5">
        <v>361</v>
      </c>
      <c r="P1639" s="15">
        <f>(O1639-M1639)/O1639*100</f>
        <v>17.119113573407205</v>
      </c>
      <c r="Q1639" s="5"/>
      <c r="R1639" s="5"/>
      <c r="S1639" s="5"/>
      <c r="T1639" s="5"/>
      <c r="U1639" s="5">
        <v>53.13</v>
      </c>
      <c r="V1639" s="5">
        <v>1.57</v>
      </c>
      <c r="W1639" s="5">
        <v>40.909999999999997</v>
      </c>
      <c r="X1639" s="5">
        <v>82.48</v>
      </c>
      <c r="Y1639" s="5"/>
      <c r="Z1639" s="5"/>
      <c r="AA1639" s="5"/>
      <c r="AB1639" s="5"/>
      <c r="AC1639" s="5"/>
      <c r="AD1639" s="5"/>
      <c r="AE1639" s="20"/>
      <c r="AF1639" s="20"/>
      <c r="AG1639" s="20"/>
      <c r="AH1639" s="20"/>
      <c r="AI1639" s="20"/>
      <c r="AJ1639" s="20"/>
      <c r="AK1639" s="20"/>
      <c r="AL1639" s="20"/>
      <c r="AM1639" s="20"/>
      <c r="AN1639" s="20"/>
      <c r="AO1639" s="20"/>
      <c r="AP1639" s="20"/>
      <c r="AQ1639" s="20"/>
      <c r="AR1639" s="20"/>
      <c r="AS1639" s="20"/>
      <c r="AT1639" s="20"/>
      <c r="AU1639" s="20"/>
      <c r="AV1639" s="20"/>
      <c r="AW1639" s="20"/>
      <c r="AX1639" s="20"/>
      <c r="AY1639" s="20"/>
      <c r="AZ1639" s="20"/>
      <c r="BA1639" s="20"/>
      <c r="BB1639" s="20"/>
      <c r="BC1639" s="20"/>
      <c r="BD1639" s="20"/>
      <c r="BE1639" s="20"/>
      <c r="BF1639" s="20"/>
      <c r="BG1639" s="20"/>
      <c r="BH1639" s="20"/>
      <c r="BI1639" s="20"/>
      <c r="BJ1639" s="20"/>
      <c r="BK1639" s="20"/>
      <c r="BL1639" s="20"/>
      <c r="BM1639" s="20"/>
      <c r="BN1639" s="20"/>
      <c r="BO1639" s="20"/>
      <c r="BP1639" s="20"/>
      <c r="BQ1639" s="20"/>
      <c r="BR1639" s="20"/>
      <c r="BS1639" s="20"/>
      <c r="BT1639" s="20"/>
      <c r="BU1639" s="20"/>
      <c r="BV1639" s="20"/>
      <c r="BW1639" s="20"/>
      <c r="BX1639" s="20"/>
      <c r="BY1639" s="20"/>
      <c r="BZ1639" s="20"/>
      <c r="CA1639" s="5"/>
      <c r="CB1639" s="45" t="s">
        <v>10581</v>
      </c>
      <c r="XBA1639" s="18">
        <f>MIN(XBL1639:XBU1639)</f>
        <v>299.20000000000005</v>
      </c>
      <c r="XBB1639" s="21" t="str" cm="1">
        <f t="array" ref="XBB1639:XBK1639">IF(XBA1639=XBL1639:XBU1639,$XBL$2:$XBU$2,"")</f>
        <v/>
      </c>
      <c r="XBC1639" s="21" t="str">
        <v>Soligent</v>
      </c>
      <c r="XBD1639" s="21" t="str">
        <v/>
      </c>
      <c r="XBE1639" s="21" t="str">
        <v/>
      </c>
      <c r="XBF1639" s="21" t="str">
        <v/>
      </c>
      <c r="XBG1639" s="21" t="str">
        <v/>
      </c>
      <c r="XBH1639" s="21" t="str">
        <v/>
      </c>
      <c r="XBI1639" s="21" t="str">
        <v/>
      </c>
      <c r="XBJ1639" s="22" t="str">
        <v/>
      </c>
      <c r="XBK1639" s="22" t="str">
        <v/>
      </c>
      <c r="XBL1639" s="18" t="s">
        <v>8835</v>
      </c>
      <c r="XBM1639" s="18">
        <v>299.20000000000005</v>
      </c>
      <c r="XBN1639" s="18" t="s">
        <v>8835</v>
      </c>
      <c r="XBO1639" s="18" t="s">
        <v>8835</v>
      </c>
      <c r="XBP1639" s="18" t="s">
        <v>8835</v>
      </c>
      <c r="XBQ1639" s="18" t="s">
        <v>8835</v>
      </c>
      <c r="XBR1639" s="18" t="s">
        <v>8835</v>
      </c>
      <c r="XBS1639" s="18" t="s">
        <v>8835</v>
      </c>
      <c r="XBT1639" s="18" t="s">
        <v>8835</v>
      </c>
      <c r="XBU1639" s="18" t="s">
        <v>8835</v>
      </c>
    </row>
    <row r="1640" spans="1:80 16277:16297" s="23" customFormat="1" ht="12" x14ac:dyDescent="0.25">
      <c r="A1640" s="5" t="s">
        <v>8659</v>
      </c>
      <c r="B1640" s="5" t="s">
        <v>63</v>
      </c>
      <c r="C1640" s="5" t="s">
        <v>4486</v>
      </c>
      <c r="D1640" s="6" t="s">
        <v>4487</v>
      </c>
      <c r="E1640" s="5"/>
      <c r="F1640" s="6" t="s">
        <v>11846</v>
      </c>
      <c r="G1640" s="5" t="s">
        <v>11870</v>
      </c>
      <c r="H1640" s="6" t="s">
        <v>8926</v>
      </c>
      <c r="I1640" s="6" t="s">
        <v>8926</v>
      </c>
      <c r="J1640" s="20" t="str">
        <f>XBB1640&amp;XBC1640&amp;XBD1640&amp;XBE1640&amp;XBF1640&amp;XBG1640&amp;XBH1640&amp;XBI1640&amp;XBJ1640&amp;XBK1640</f>
        <v/>
      </c>
      <c r="K1640" s="5"/>
      <c r="L1640" s="5"/>
      <c r="M1640" s="5">
        <v>291.60000000000002</v>
      </c>
      <c r="N1640" s="5"/>
      <c r="O1640" s="5">
        <v>353.98</v>
      </c>
      <c r="P1640" s="15">
        <f>(O1640-M1640)/O1640*100</f>
        <v>17.622464546019547</v>
      </c>
      <c r="Q1640" s="5"/>
      <c r="R1640" s="5"/>
      <c r="S1640" s="5"/>
      <c r="T1640" s="5"/>
      <c r="U1640" s="5">
        <v>53.13</v>
      </c>
      <c r="V1640" s="5">
        <v>1.57</v>
      </c>
      <c r="W1640" s="5">
        <v>40.909999999999997</v>
      </c>
      <c r="X1640" s="5">
        <v>82.48</v>
      </c>
      <c r="Y1640" s="5"/>
      <c r="Z1640" s="5"/>
      <c r="AA1640" s="5"/>
      <c r="AB1640" s="5"/>
      <c r="AC1640" s="5"/>
      <c r="AD1640" s="5"/>
      <c r="AE1640" s="20"/>
      <c r="AF1640" s="20"/>
      <c r="AG1640" s="20"/>
      <c r="AH1640" s="20"/>
      <c r="AI1640" s="20"/>
      <c r="AJ1640" s="20"/>
      <c r="AK1640" s="20"/>
      <c r="AL1640" s="20"/>
      <c r="AM1640" s="20"/>
      <c r="AN1640" s="20"/>
      <c r="AO1640" s="20"/>
      <c r="AP1640" s="20"/>
      <c r="AQ1640" s="20"/>
      <c r="AR1640" s="20"/>
      <c r="AS1640" s="20"/>
      <c r="AT1640" s="20"/>
      <c r="AU1640" s="20"/>
      <c r="AV1640" s="20"/>
      <c r="AW1640" s="20"/>
      <c r="AX1640" s="20"/>
      <c r="AY1640" s="20"/>
      <c r="AZ1640" s="20"/>
      <c r="BA1640" s="20"/>
      <c r="BB1640" s="20"/>
      <c r="BC1640" s="20"/>
      <c r="BD1640" s="20"/>
      <c r="BE1640" s="20"/>
      <c r="BF1640" s="20"/>
      <c r="BG1640" s="20"/>
      <c r="BH1640" s="20"/>
      <c r="BI1640" s="20"/>
      <c r="BJ1640" s="20"/>
      <c r="BK1640" s="20"/>
      <c r="BL1640" s="20"/>
      <c r="BM1640" s="20"/>
      <c r="BN1640" s="20"/>
      <c r="BO1640" s="20"/>
      <c r="BP1640" s="20"/>
      <c r="BQ1640" s="20"/>
      <c r="BR1640" s="20"/>
      <c r="BS1640" s="20"/>
      <c r="BT1640" s="20"/>
      <c r="BU1640" s="20"/>
      <c r="BV1640" s="20"/>
      <c r="BW1640" s="20"/>
      <c r="BX1640" s="20"/>
      <c r="BY1640" s="20"/>
      <c r="BZ1640" s="20"/>
      <c r="CA1640" s="5"/>
      <c r="CB1640" s="45" t="s">
        <v>10582</v>
      </c>
      <c r="XBA1640" s="18">
        <f>MIN(XBL1640:XBU1640)</f>
        <v>0</v>
      </c>
      <c r="XBB1640" s="21" t="str" cm="1">
        <f t="array" ref="XBB1640:XBK1640">IF(XBA1640=XBL1640:XBU1640,$XBL$2:$XBU$2,"")</f>
        <v/>
      </c>
      <c r="XBC1640" s="21" t="str">
        <v/>
      </c>
      <c r="XBD1640" s="21" t="str">
        <v/>
      </c>
      <c r="XBE1640" s="21" t="str">
        <v/>
      </c>
      <c r="XBF1640" s="21" t="str">
        <v/>
      </c>
      <c r="XBG1640" s="21" t="str">
        <v/>
      </c>
      <c r="XBH1640" s="21" t="str">
        <v/>
      </c>
      <c r="XBI1640" s="21" t="str">
        <v/>
      </c>
      <c r="XBJ1640" s="22" t="str">
        <v/>
      </c>
      <c r="XBK1640" s="22" t="str">
        <v/>
      </c>
      <c r="XBL1640" s="18" t="s">
        <v>8835</v>
      </c>
      <c r="XBM1640" s="18" t="s">
        <v>8835</v>
      </c>
      <c r="XBN1640" s="18" t="s">
        <v>8835</v>
      </c>
      <c r="XBO1640" s="18" t="s">
        <v>8835</v>
      </c>
      <c r="XBP1640" s="18" t="s">
        <v>8835</v>
      </c>
      <c r="XBQ1640" s="18" t="s">
        <v>8835</v>
      </c>
      <c r="XBR1640" s="18" t="s">
        <v>8835</v>
      </c>
      <c r="XBS1640" s="18" t="s">
        <v>8835</v>
      </c>
      <c r="XBT1640" s="18" t="s">
        <v>8835</v>
      </c>
      <c r="XBU1640" s="18" t="s">
        <v>8835</v>
      </c>
    </row>
    <row r="1641" spans="1:80 16277:16297" s="23" customFormat="1" ht="12" x14ac:dyDescent="0.25">
      <c r="A1641" s="5" t="s">
        <v>8660</v>
      </c>
      <c r="B1641" s="5" t="s">
        <v>63</v>
      </c>
      <c r="C1641" s="5" t="s">
        <v>4491</v>
      </c>
      <c r="D1641" s="6" t="s">
        <v>4492</v>
      </c>
      <c r="E1641" s="5"/>
      <c r="F1641" s="6" t="s">
        <v>11846</v>
      </c>
      <c r="G1641" s="5" t="s">
        <v>11870</v>
      </c>
      <c r="H1641" s="6" t="s">
        <v>8926</v>
      </c>
      <c r="I1641" s="6" t="s">
        <v>8926</v>
      </c>
      <c r="J1641" s="20" t="str">
        <f>XBB1641&amp;XBC1641&amp;XBD1641&amp;XBE1641&amp;XBF1641&amp;XBG1641&amp;XBH1641&amp;XBI1641&amp;XBJ1641&amp;XBK1641</f>
        <v/>
      </c>
      <c r="K1641" s="5"/>
      <c r="L1641" s="5"/>
      <c r="M1641" s="5">
        <v>220.43</v>
      </c>
      <c r="N1641" s="5"/>
      <c r="O1641" s="5">
        <v>270</v>
      </c>
      <c r="P1641" s="15">
        <f>(O1641-M1641)/O1641*100</f>
        <v>18.359259259259257</v>
      </c>
      <c r="Q1641" s="5"/>
      <c r="R1641" s="5"/>
      <c r="S1641" s="5"/>
      <c r="T1641" s="5"/>
      <c r="U1641" s="5">
        <v>45.19</v>
      </c>
      <c r="V1641" s="5">
        <v>1.4</v>
      </c>
      <c r="W1641" s="5">
        <v>40.909999999999997</v>
      </c>
      <c r="X1641" s="5">
        <v>69.13</v>
      </c>
      <c r="Y1641" s="5"/>
      <c r="Z1641" s="5"/>
      <c r="AA1641" s="5"/>
      <c r="AB1641" s="5"/>
      <c r="AC1641" s="5"/>
      <c r="AD1641" s="5"/>
      <c r="AE1641" s="20"/>
      <c r="AF1641" s="20"/>
      <c r="AG1641" s="20"/>
      <c r="AH1641" s="20"/>
      <c r="AI1641" s="20"/>
      <c r="AJ1641" s="20"/>
      <c r="AK1641" s="20"/>
      <c r="AL1641" s="20"/>
      <c r="AM1641" s="20"/>
      <c r="AN1641" s="20"/>
      <c r="AO1641" s="20"/>
      <c r="AP1641" s="20"/>
      <c r="AQ1641" s="20"/>
      <c r="AR1641" s="20"/>
      <c r="AS1641" s="20"/>
      <c r="AT1641" s="20"/>
      <c r="AU1641" s="20"/>
      <c r="AV1641" s="20"/>
      <c r="AW1641" s="20"/>
      <c r="AX1641" s="20"/>
      <c r="AY1641" s="20"/>
      <c r="AZ1641" s="20"/>
      <c r="BA1641" s="20"/>
      <c r="BB1641" s="20"/>
      <c r="BC1641" s="20"/>
      <c r="BD1641" s="20"/>
      <c r="BE1641" s="20"/>
      <c r="BF1641" s="20"/>
      <c r="BG1641" s="20"/>
      <c r="BH1641" s="20"/>
      <c r="BI1641" s="20"/>
      <c r="BJ1641" s="20"/>
      <c r="BK1641" s="20"/>
      <c r="BL1641" s="20"/>
      <c r="BM1641" s="20"/>
      <c r="BN1641" s="20"/>
      <c r="BO1641" s="20"/>
      <c r="BP1641" s="20"/>
      <c r="BQ1641" s="20"/>
      <c r="BR1641" s="20"/>
      <c r="BS1641" s="20"/>
      <c r="BT1641" s="20"/>
      <c r="BU1641" s="20"/>
      <c r="BV1641" s="20"/>
      <c r="BW1641" s="20"/>
      <c r="BX1641" s="20"/>
      <c r="BY1641" s="20"/>
      <c r="BZ1641" s="20"/>
      <c r="CA1641" s="5"/>
      <c r="CB1641" s="45" t="s">
        <v>10583</v>
      </c>
      <c r="XBA1641" s="18">
        <f>MIN(XBL1641:XBU1641)</f>
        <v>0</v>
      </c>
      <c r="XBB1641" s="21" t="str" cm="1">
        <f t="array" ref="XBB1641:XBK1641">IF(XBA1641=XBL1641:XBU1641,$XBL$2:$XBU$2,"")</f>
        <v/>
      </c>
      <c r="XBC1641" s="21" t="str">
        <v/>
      </c>
      <c r="XBD1641" s="21" t="str">
        <v/>
      </c>
      <c r="XBE1641" s="21" t="str">
        <v/>
      </c>
      <c r="XBF1641" s="21" t="str">
        <v/>
      </c>
      <c r="XBG1641" s="21" t="str">
        <v/>
      </c>
      <c r="XBH1641" s="21" t="str">
        <v/>
      </c>
      <c r="XBI1641" s="21" t="str">
        <v/>
      </c>
      <c r="XBJ1641" s="22" t="str">
        <v/>
      </c>
      <c r="XBK1641" s="22" t="str">
        <v/>
      </c>
      <c r="XBL1641" s="18" t="s">
        <v>8835</v>
      </c>
      <c r="XBM1641" s="18" t="s">
        <v>8835</v>
      </c>
      <c r="XBN1641" s="18" t="s">
        <v>8835</v>
      </c>
      <c r="XBO1641" s="18" t="s">
        <v>8835</v>
      </c>
      <c r="XBP1641" s="18" t="s">
        <v>8835</v>
      </c>
      <c r="XBQ1641" s="18" t="s">
        <v>8835</v>
      </c>
      <c r="XBR1641" s="18" t="s">
        <v>8835</v>
      </c>
      <c r="XBS1641" s="18" t="s">
        <v>8835</v>
      </c>
      <c r="XBT1641" s="18" t="s">
        <v>8835</v>
      </c>
      <c r="XBU1641" s="18" t="s">
        <v>8835</v>
      </c>
    </row>
    <row r="1642" spans="1:80 16277:16297" s="23" customFormat="1" ht="12" x14ac:dyDescent="0.25">
      <c r="A1642" s="5" t="s">
        <v>8665</v>
      </c>
      <c r="B1642" s="5" t="s">
        <v>63</v>
      </c>
      <c r="C1642" s="5" t="s">
        <v>4543</v>
      </c>
      <c r="D1642" s="6" t="s">
        <v>4544</v>
      </c>
      <c r="E1642" s="5"/>
      <c r="F1642" s="6" t="s">
        <v>11846</v>
      </c>
      <c r="G1642" s="5" t="s">
        <v>11870</v>
      </c>
      <c r="H1642" s="6" t="s">
        <v>8457</v>
      </c>
      <c r="I1642" s="6" t="s">
        <v>8457</v>
      </c>
      <c r="J1642" s="20" t="str">
        <f>XBB1642&amp;XBC1642&amp;XBD1642&amp;XBE1642&amp;XBF1642&amp;XBG1642&amp;XBH1642&amp;XBI1642&amp;XBJ1642&amp;XBK1642</f>
        <v/>
      </c>
      <c r="K1642" s="5"/>
      <c r="L1642" s="5"/>
      <c r="M1642" s="5">
        <v>232</v>
      </c>
      <c r="N1642" s="5"/>
      <c r="O1642" s="5">
        <v>285</v>
      </c>
      <c r="P1642" s="15">
        <f>(O1642-M1642)/O1642*100</f>
        <v>18.596491228070175</v>
      </c>
      <c r="Q1642" s="5"/>
      <c r="R1642" s="5"/>
      <c r="S1642" s="5"/>
      <c r="T1642" s="5"/>
      <c r="U1642" s="5">
        <v>45.8</v>
      </c>
      <c r="V1642" s="5">
        <v>1.18</v>
      </c>
      <c r="W1642" s="5">
        <v>44.65</v>
      </c>
      <c r="X1642" s="5">
        <v>67.8</v>
      </c>
      <c r="Y1642" s="5"/>
      <c r="Z1642" s="5"/>
      <c r="AA1642" s="5"/>
      <c r="AB1642" s="5"/>
      <c r="AC1642" s="5"/>
      <c r="AD1642" s="5"/>
      <c r="AE1642" s="20"/>
      <c r="AF1642" s="20"/>
      <c r="AG1642" s="20"/>
      <c r="AH1642" s="20"/>
      <c r="AI1642" s="20"/>
      <c r="AJ1642" s="20"/>
      <c r="AK1642" s="20"/>
      <c r="AL1642" s="20"/>
      <c r="AM1642" s="20"/>
      <c r="AN1642" s="20"/>
      <c r="AO1642" s="20"/>
      <c r="AP1642" s="20"/>
      <c r="AQ1642" s="20"/>
      <c r="AR1642" s="20"/>
      <c r="AS1642" s="20"/>
      <c r="AT1642" s="20"/>
      <c r="AU1642" s="20"/>
      <c r="AV1642" s="20"/>
      <c r="AW1642" s="20"/>
      <c r="AX1642" s="20"/>
      <c r="AY1642" s="20"/>
      <c r="AZ1642" s="20"/>
      <c r="BA1642" s="20"/>
      <c r="BB1642" s="20"/>
      <c r="BC1642" s="20"/>
      <c r="BD1642" s="20"/>
      <c r="BE1642" s="20"/>
      <c r="BF1642" s="20"/>
      <c r="BG1642" s="20"/>
      <c r="BH1642" s="20"/>
      <c r="BI1642" s="20"/>
      <c r="BJ1642" s="20"/>
      <c r="BK1642" s="20"/>
      <c r="BL1642" s="20"/>
      <c r="BM1642" s="20"/>
      <c r="BN1642" s="20"/>
      <c r="BO1642" s="20"/>
      <c r="BP1642" s="20"/>
      <c r="BQ1642" s="20"/>
      <c r="BR1642" s="20"/>
      <c r="BS1642" s="20"/>
      <c r="BT1642" s="20"/>
      <c r="BU1642" s="20"/>
      <c r="BV1642" s="20"/>
      <c r="BW1642" s="20"/>
      <c r="BX1642" s="20"/>
      <c r="BY1642" s="20"/>
      <c r="BZ1642" s="20"/>
      <c r="CA1642" s="5"/>
      <c r="CB1642" s="45" t="s">
        <v>10584</v>
      </c>
      <c r="XBA1642" s="18">
        <f>MIN(XBL1642:XBU1642)</f>
        <v>0</v>
      </c>
      <c r="XBB1642" s="21" t="str" cm="1">
        <f t="array" ref="XBB1642:XBK1642">IF(XBA1642=XBL1642:XBU1642,$XBL$2:$XBU$2,"")</f>
        <v/>
      </c>
      <c r="XBC1642" s="21" t="str">
        <v/>
      </c>
      <c r="XBD1642" s="21" t="str">
        <v/>
      </c>
      <c r="XBE1642" s="21" t="str">
        <v/>
      </c>
      <c r="XBF1642" s="21" t="str">
        <v/>
      </c>
      <c r="XBG1642" s="21" t="str">
        <v/>
      </c>
      <c r="XBH1642" s="21" t="str">
        <v/>
      </c>
      <c r="XBI1642" s="21" t="str">
        <v/>
      </c>
      <c r="XBJ1642" s="22" t="str">
        <v/>
      </c>
      <c r="XBK1642" s="22" t="str">
        <v/>
      </c>
      <c r="XBL1642" s="18" t="s">
        <v>8835</v>
      </c>
      <c r="XBM1642" s="18" t="s">
        <v>8835</v>
      </c>
      <c r="XBN1642" s="18" t="s">
        <v>8835</v>
      </c>
      <c r="XBO1642" s="18" t="s">
        <v>8835</v>
      </c>
      <c r="XBP1642" s="18" t="s">
        <v>8835</v>
      </c>
      <c r="XBQ1642" s="18" t="s">
        <v>8835</v>
      </c>
      <c r="XBR1642" s="18" t="s">
        <v>8835</v>
      </c>
      <c r="XBS1642" s="18" t="s">
        <v>8835</v>
      </c>
      <c r="XBT1642" s="18" t="s">
        <v>8835</v>
      </c>
      <c r="XBU1642" s="18" t="s">
        <v>8835</v>
      </c>
    </row>
    <row r="1643" spans="1:80 16277:16297" s="23" customFormat="1" ht="12" x14ac:dyDescent="0.25">
      <c r="A1643" s="5" t="s">
        <v>8669</v>
      </c>
      <c r="B1643" s="5" t="s">
        <v>63</v>
      </c>
      <c r="C1643" s="5" t="s">
        <v>4931</v>
      </c>
      <c r="D1643" s="6" t="s">
        <v>4932</v>
      </c>
      <c r="E1643" s="5"/>
      <c r="F1643" s="6" t="s">
        <v>11832</v>
      </c>
      <c r="G1643" s="5" t="s">
        <v>11838</v>
      </c>
      <c r="H1643" s="6" t="s">
        <v>8943</v>
      </c>
      <c r="I1643" s="6" t="s">
        <v>8943</v>
      </c>
      <c r="J1643" s="20" t="str">
        <f>XBB1643&amp;XBC1643&amp;XBD1643&amp;XBE1643&amp;XBF1643&amp;XBG1643&amp;XBH1643&amp;XBI1643&amp;XBJ1643&amp;XBK1643</f>
        <v>Soligent</v>
      </c>
      <c r="K1643" s="5"/>
      <c r="L1643" s="5"/>
      <c r="M1643" s="5">
        <v>282.72000000000003</v>
      </c>
      <c r="N1643" s="5"/>
      <c r="O1643" s="5">
        <v>344</v>
      </c>
      <c r="P1643" s="15">
        <f>(O1643-M1643)/O1643*100</f>
        <v>17.813953488372086</v>
      </c>
      <c r="Q1643" s="5"/>
      <c r="R1643" s="5"/>
      <c r="S1643" s="5"/>
      <c r="T1643" s="5"/>
      <c r="U1643" s="5">
        <v>10</v>
      </c>
      <c r="V1643" s="5">
        <v>4.0999999999999996</v>
      </c>
      <c r="W1643" s="5">
        <v>6</v>
      </c>
      <c r="X1643" s="5">
        <v>8.4</v>
      </c>
      <c r="Y1643" s="5"/>
      <c r="Z1643" s="5"/>
      <c r="AA1643" s="5"/>
      <c r="AB1643" s="5"/>
      <c r="AC1643" s="5"/>
      <c r="AD1643" s="5"/>
      <c r="AE1643" s="20"/>
      <c r="AF1643" s="20"/>
      <c r="AG1643" s="20"/>
      <c r="AH1643" s="20"/>
      <c r="AI1643" s="20"/>
      <c r="AJ1643" s="20"/>
      <c r="AK1643" s="20"/>
      <c r="AL1643" s="20"/>
      <c r="AM1643" s="20"/>
      <c r="AN1643" s="20"/>
      <c r="AO1643" s="20"/>
      <c r="AP1643" s="20"/>
      <c r="AQ1643" s="20"/>
      <c r="AR1643" s="20"/>
      <c r="AS1643" s="20"/>
      <c r="AT1643" s="20"/>
      <c r="AU1643" s="20"/>
      <c r="AV1643" s="20"/>
      <c r="AW1643" s="20"/>
      <c r="AX1643" s="20"/>
      <c r="AY1643" s="20"/>
      <c r="AZ1643" s="20"/>
      <c r="BA1643" s="20"/>
      <c r="BB1643" s="20"/>
      <c r="BC1643" s="20"/>
      <c r="BD1643" s="20"/>
      <c r="BE1643" s="20"/>
      <c r="BF1643" s="20"/>
      <c r="BG1643" s="20"/>
      <c r="BH1643" s="20"/>
      <c r="BI1643" s="20"/>
      <c r="BJ1643" s="20"/>
      <c r="BK1643" s="20"/>
      <c r="BL1643" s="20"/>
      <c r="BM1643" s="20"/>
      <c r="BN1643" s="20"/>
      <c r="BO1643" s="20"/>
      <c r="BP1643" s="20"/>
      <c r="BQ1643" s="20"/>
      <c r="BR1643" s="20"/>
      <c r="BS1643" s="20"/>
      <c r="BT1643" s="20"/>
      <c r="BU1643" s="20"/>
      <c r="BV1643" s="20"/>
      <c r="BW1643" s="20"/>
      <c r="BX1643" s="20"/>
      <c r="BY1643" s="20"/>
      <c r="BZ1643" s="20"/>
      <c r="CA1643" s="5"/>
      <c r="CB1643" s="45" t="s">
        <v>10585</v>
      </c>
      <c r="XBA1643" s="18">
        <f>MIN(XBL1643:XBU1643)</f>
        <v>282.72000000000003</v>
      </c>
      <c r="XBB1643" s="21" t="str" cm="1">
        <f t="array" ref="XBB1643:XBK1643">IF(XBA1643=XBL1643:XBU1643,$XBL$2:$XBU$2,"")</f>
        <v/>
      </c>
      <c r="XBC1643" s="21" t="str">
        <v>Soligent</v>
      </c>
      <c r="XBD1643" s="21" t="str">
        <v/>
      </c>
      <c r="XBE1643" s="21" t="str">
        <v/>
      </c>
      <c r="XBF1643" s="21" t="str">
        <v/>
      </c>
      <c r="XBG1643" s="21" t="str">
        <v/>
      </c>
      <c r="XBH1643" s="21" t="str">
        <v/>
      </c>
      <c r="XBI1643" s="21" t="str">
        <v/>
      </c>
      <c r="XBJ1643" s="22" t="str">
        <v/>
      </c>
      <c r="XBK1643" s="22" t="str">
        <v/>
      </c>
      <c r="XBL1643" s="18" t="s">
        <v>8835</v>
      </c>
      <c r="XBM1643" s="18">
        <v>282.72000000000003</v>
      </c>
      <c r="XBN1643" s="18" t="s">
        <v>8835</v>
      </c>
      <c r="XBO1643" s="18" t="s">
        <v>8835</v>
      </c>
      <c r="XBP1643" s="18" t="s">
        <v>8835</v>
      </c>
      <c r="XBQ1643" s="18" t="s">
        <v>8835</v>
      </c>
      <c r="XBR1643" s="18" t="s">
        <v>8835</v>
      </c>
      <c r="XBS1643" s="18" t="s">
        <v>8835</v>
      </c>
      <c r="XBT1643" s="18" t="s">
        <v>8835</v>
      </c>
      <c r="XBU1643" s="18" t="s">
        <v>8835</v>
      </c>
    </row>
    <row r="1644" spans="1:80 16277:16297" s="23" customFormat="1" ht="12" x14ac:dyDescent="0.25">
      <c r="A1644" s="5" t="s">
        <v>8670</v>
      </c>
      <c r="B1644" s="5" t="s">
        <v>63</v>
      </c>
      <c r="C1644" s="5" t="s">
        <v>1551</v>
      </c>
      <c r="D1644" s="6" t="s">
        <v>1552</v>
      </c>
      <c r="E1644" s="5"/>
      <c r="F1644" s="6">
        <v>0</v>
      </c>
      <c r="G1644" s="5" t="s">
        <v>11835</v>
      </c>
      <c r="H1644" s="6" t="s">
        <v>8861</v>
      </c>
      <c r="I1644" s="6" t="s">
        <v>8861</v>
      </c>
      <c r="J1644" s="20" t="str">
        <f>XBB1644&amp;XBC1644&amp;XBD1644&amp;XBE1644&amp;XBF1644&amp;XBG1644&amp;XBH1644&amp;XBI1644&amp;XBJ1644&amp;XBK1644</f>
        <v>The PowerStore</v>
      </c>
      <c r="K1644" s="5"/>
      <c r="L1644" s="5"/>
      <c r="M1644" s="5">
        <v>1684.27</v>
      </c>
      <c r="N1644" s="5"/>
      <c r="O1644" s="5">
        <v>1987.8823763688761</v>
      </c>
      <c r="P1644" s="15">
        <f>(O1644-M1644)/O1644*100</f>
        <v>15.273155996456053</v>
      </c>
      <c r="Q1644" s="5"/>
      <c r="R1644" s="5"/>
      <c r="S1644" s="5"/>
      <c r="T1644" s="5"/>
      <c r="U1644" s="5">
        <v>109</v>
      </c>
      <c r="V1644" s="5">
        <v>16.25</v>
      </c>
      <c r="W1644" s="5">
        <v>8.25</v>
      </c>
      <c r="X1644" s="5">
        <v>13</v>
      </c>
      <c r="Y1644" s="5"/>
      <c r="Z1644" s="5"/>
      <c r="AA1644" s="5"/>
      <c r="AB1644" s="5"/>
      <c r="AC1644" s="5"/>
      <c r="AD1644" s="5"/>
      <c r="AE1644" s="20"/>
      <c r="AF1644" s="20"/>
      <c r="AG1644" s="20"/>
      <c r="AH1644" s="20"/>
      <c r="AI1644" s="20"/>
      <c r="AJ1644" s="20"/>
      <c r="AK1644" s="20"/>
      <c r="AL1644" s="20"/>
      <c r="AM1644" s="20"/>
      <c r="AN1644" s="20"/>
      <c r="AO1644" s="20"/>
      <c r="AP1644" s="20"/>
      <c r="AQ1644" s="20"/>
      <c r="AR1644" s="20"/>
      <c r="AS1644" s="20"/>
      <c r="AT1644" s="20"/>
      <c r="AU1644" s="20"/>
      <c r="AV1644" s="20"/>
      <c r="AW1644" s="20"/>
      <c r="AX1644" s="20"/>
      <c r="AY1644" s="20"/>
      <c r="AZ1644" s="20"/>
      <c r="BA1644" s="20"/>
      <c r="BB1644" s="20"/>
      <c r="BC1644" s="20"/>
      <c r="BD1644" s="20"/>
      <c r="BE1644" s="20"/>
      <c r="BF1644" s="20"/>
      <c r="BG1644" s="20"/>
      <c r="BH1644" s="20"/>
      <c r="BI1644" s="20"/>
      <c r="BJ1644" s="20"/>
      <c r="BK1644" s="20"/>
      <c r="BL1644" s="20"/>
      <c r="BM1644" s="20"/>
      <c r="BN1644" s="20"/>
      <c r="BO1644" s="20"/>
      <c r="BP1644" s="20"/>
      <c r="BQ1644" s="20"/>
      <c r="BR1644" s="20"/>
      <c r="BS1644" s="20"/>
      <c r="BT1644" s="20"/>
      <c r="BU1644" s="20"/>
      <c r="BV1644" s="20"/>
      <c r="BW1644" s="20"/>
      <c r="BX1644" s="20"/>
      <c r="BY1644" s="20"/>
      <c r="BZ1644" s="20"/>
      <c r="CA1644" s="5"/>
      <c r="CB1644" s="45" t="s">
        <v>10586</v>
      </c>
      <c r="XBA1644" s="18">
        <f>MIN(XBL1644:XBU1644)</f>
        <v>1684.27</v>
      </c>
      <c r="XBB1644" s="21" t="str" cm="1">
        <f t="array" ref="XBB1644:XBK1644">IF(XBA1644=XBL1644:XBU1644,$XBL$2:$XBU$2,"")</f>
        <v/>
      </c>
      <c r="XBC1644" s="21" t="str">
        <v/>
      </c>
      <c r="XBD1644" s="21" t="str">
        <v>The PowerStore</v>
      </c>
      <c r="XBE1644" s="21" t="str">
        <v/>
      </c>
      <c r="XBF1644" s="21" t="str">
        <v/>
      </c>
      <c r="XBG1644" s="21" t="str">
        <v/>
      </c>
      <c r="XBH1644" s="21" t="str">
        <v/>
      </c>
      <c r="XBI1644" s="21" t="str">
        <v/>
      </c>
      <c r="XBJ1644" s="22" t="str">
        <v/>
      </c>
      <c r="XBK1644" s="22" t="str">
        <v/>
      </c>
      <c r="XBL1644" s="18" t="s">
        <v>8835</v>
      </c>
      <c r="XBM1644" s="18">
        <v>1897.47</v>
      </c>
      <c r="XBN1644" s="18">
        <v>1684.27</v>
      </c>
      <c r="XBO1644" s="18" t="s">
        <v>8835</v>
      </c>
      <c r="XBP1644" s="18" t="s">
        <v>8835</v>
      </c>
      <c r="XBQ1644" s="18" t="s">
        <v>8835</v>
      </c>
      <c r="XBR1644" s="18" t="s">
        <v>8835</v>
      </c>
      <c r="XBS1644" s="18" t="s">
        <v>8835</v>
      </c>
      <c r="XBT1644" s="18" t="s">
        <v>8835</v>
      </c>
      <c r="XBU1644" s="18" t="s">
        <v>8835</v>
      </c>
    </row>
    <row r="1645" spans="1:80 16277:16297" s="23" customFormat="1" ht="12" x14ac:dyDescent="0.25">
      <c r="A1645" s="5" t="s">
        <v>8671</v>
      </c>
      <c r="B1645" s="5" t="s">
        <v>63</v>
      </c>
      <c r="C1645" s="5" t="s">
        <v>4159</v>
      </c>
      <c r="D1645" s="6" t="s">
        <v>4160</v>
      </c>
      <c r="E1645" s="5"/>
      <c r="F1645" s="6">
        <v>0</v>
      </c>
      <c r="G1645" s="5" t="s">
        <v>11835</v>
      </c>
      <c r="H1645" s="6" t="s">
        <v>8944</v>
      </c>
      <c r="I1645" s="6" t="s">
        <v>8944</v>
      </c>
      <c r="J1645" s="20" t="str">
        <f>XBB1645&amp;XBC1645&amp;XBD1645&amp;XBE1645&amp;XBF1645&amp;XBG1645&amp;XBH1645&amp;XBI1645&amp;XBJ1645&amp;XBK1645</f>
        <v>Soligent</v>
      </c>
      <c r="K1645" s="5"/>
      <c r="L1645" s="5"/>
      <c r="M1645" s="5">
        <v>94.6</v>
      </c>
      <c r="N1645" s="5"/>
      <c r="O1645" s="5">
        <v>115.4</v>
      </c>
      <c r="P1645" s="15">
        <f>(O1645-M1645)/O1645*100</f>
        <v>18.024263431542469</v>
      </c>
      <c r="Q1645" s="5"/>
      <c r="R1645" s="5"/>
      <c r="S1645" s="5"/>
      <c r="T1645" s="5"/>
      <c r="U1645" s="5">
        <v>11.2</v>
      </c>
      <c r="V1645" s="5">
        <v>0.75</v>
      </c>
      <c r="W1645" s="5">
        <v>12</v>
      </c>
      <c r="X1645" s="5">
        <v>24</v>
      </c>
      <c r="Y1645" s="5"/>
      <c r="Z1645" s="5"/>
      <c r="AA1645" s="5"/>
      <c r="AB1645" s="5"/>
      <c r="AC1645" s="5"/>
      <c r="AD1645" s="5"/>
      <c r="AE1645" s="20"/>
      <c r="AF1645" s="20"/>
      <c r="AG1645" s="20"/>
      <c r="AH1645" s="20"/>
      <c r="AI1645" s="20"/>
      <c r="AJ1645" s="20"/>
      <c r="AK1645" s="20"/>
      <c r="AL1645" s="20"/>
      <c r="AM1645" s="20"/>
      <c r="AN1645" s="20"/>
      <c r="AO1645" s="20"/>
      <c r="AP1645" s="20"/>
      <c r="AQ1645" s="20"/>
      <c r="AR1645" s="20"/>
      <c r="AS1645" s="20"/>
      <c r="AT1645" s="20"/>
      <c r="AU1645" s="20"/>
      <c r="AV1645" s="20"/>
      <c r="AW1645" s="20"/>
      <c r="AX1645" s="20"/>
      <c r="AY1645" s="20"/>
      <c r="AZ1645" s="20"/>
      <c r="BA1645" s="20"/>
      <c r="BB1645" s="20"/>
      <c r="BC1645" s="20"/>
      <c r="BD1645" s="20"/>
      <c r="BE1645" s="20"/>
      <c r="BF1645" s="20"/>
      <c r="BG1645" s="20"/>
      <c r="BH1645" s="20"/>
      <c r="BI1645" s="20"/>
      <c r="BJ1645" s="20"/>
      <c r="BK1645" s="20"/>
      <c r="BL1645" s="20"/>
      <c r="BM1645" s="20"/>
      <c r="BN1645" s="20"/>
      <c r="BO1645" s="20"/>
      <c r="BP1645" s="20"/>
      <c r="BQ1645" s="20"/>
      <c r="BR1645" s="20"/>
      <c r="BS1645" s="20"/>
      <c r="BT1645" s="20"/>
      <c r="BU1645" s="20"/>
      <c r="BV1645" s="20"/>
      <c r="BW1645" s="20"/>
      <c r="BX1645" s="20"/>
      <c r="BY1645" s="20"/>
      <c r="BZ1645" s="20"/>
      <c r="CA1645" s="5"/>
      <c r="CB1645" s="45" t="s">
        <v>10587</v>
      </c>
      <c r="XBA1645" s="18">
        <f>MIN(XBL1645:XBU1645)</f>
        <v>94.6</v>
      </c>
      <c r="XBB1645" s="21" t="str" cm="1">
        <f t="array" ref="XBB1645:XBK1645">IF(XBA1645=XBL1645:XBU1645,$XBL$2:$XBU$2,"")</f>
        <v/>
      </c>
      <c r="XBC1645" s="21" t="str">
        <v>Soligent</v>
      </c>
      <c r="XBD1645" s="21" t="str">
        <v/>
      </c>
      <c r="XBE1645" s="21" t="str">
        <v/>
      </c>
      <c r="XBF1645" s="21" t="str">
        <v/>
      </c>
      <c r="XBG1645" s="21" t="str">
        <v/>
      </c>
      <c r="XBH1645" s="21" t="str">
        <v/>
      </c>
      <c r="XBI1645" s="21" t="str">
        <v/>
      </c>
      <c r="XBJ1645" s="22" t="str">
        <v/>
      </c>
      <c r="XBK1645" s="22" t="str">
        <v/>
      </c>
      <c r="XBL1645" s="18" t="s">
        <v>8835</v>
      </c>
      <c r="XBM1645" s="18">
        <v>94.6</v>
      </c>
      <c r="XBN1645" s="18" t="s">
        <v>8835</v>
      </c>
      <c r="XBO1645" s="18" t="s">
        <v>8835</v>
      </c>
      <c r="XBP1645" s="18" t="s">
        <v>8835</v>
      </c>
      <c r="XBQ1645" s="18" t="s">
        <v>8835</v>
      </c>
      <c r="XBR1645" s="18" t="s">
        <v>8835</v>
      </c>
      <c r="XBS1645" s="18" t="s">
        <v>8835</v>
      </c>
      <c r="XBT1645" s="18" t="s">
        <v>8835</v>
      </c>
      <c r="XBU1645" s="18" t="s">
        <v>8835</v>
      </c>
    </row>
    <row r="1646" spans="1:80 16277:16297" s="23" customFormat="1" ht="12" x14ac:dyDescent="0.25">
      <c r="A1646" s="5" t="s">
        <v>8644</v>
      </c>
      <c r="B1646" s="5" t="s">
        <v>11830</v>
      </c>
      <c r="C1646" s="5" t="s">
        <v>8694</v>
      </c>
      <c r="D1646" s="6" t="s">
        <v>8802</v>
      </c>
      <c r="E1646" s="5"/>
      <c r="F1646" s="6" t="s">
        <v>11846</v>
      </c>
      <c r="G1646" s="5" t="s">
        <v>11870</v>
      </c>
      <c r="H1646" s="6" t="s">
        <v>8464</v>
      </c>
      <c r="I1646" s="6" t="s">
        <v>8464</v>
      </c>
      <c r="J1646" s="20" t="str">
        <f>XBB1646&amp;XBC1646&amp;XBD1646&amp;XBE1646&amp;XBF1646&amp;XBG1646&amp;XBH1646&amp;XBI1646&amp;XBJ1646&amp;XBK1646</f>
        <v/>
      </c>
      <c r="K1646" s="5"/>
      <c r="L1646" s="5"/>
      <c r="M1646" s="5">
        <v>0</v>
      </c>
      <c r="N1646" s="5"/>
      <c r="O1646" s="5">
        <v>569</v>
      </c>
      <c r="P1646" s="15">
        <f>(O1646-M1646)/O1646*100</f>
        <v>100</v>
      </c>
      <c r="Q1646" s="5"/>
      <c r="R1646" s="5"/>
      <c r="S1646" s="5"/>
      <c r="T1646" s="5"/>
      <c r="U1646" s="5">
        <v>51.6</v>
      </c>
      <c r="V1646" s="5">
        <v>1.6</v>
      </c>
      <c r="W1646" s="5">
        <v>41.5</v>
      </c>
      <c r="X1646" s="5">
        <v>82.1</v>
      </c>
      <c r="Y1646" s="5"/>
      <c r="Z1646" s="5"/>
      <c r="AA1646" s="5"/>
      <c r="AB1646" s="5"/>
      <c r="AC1646" s="5"/>
      <c r="AD1646" s="5"/>
      <c r="AE1646" s="20"/>
      <c r="AF1646" s="20"/>
      <c r="AG1646" s="20"/>
      <c r="AH1646" s="20"/>
      <c r="AI1646" s="20"/>
      <c r="AJ1646" s="20"/>
      <c r="AK1646" s="20"/>
      <c r="AL1646" s="20"/>
      <c r="AM1646" s="20"/>
      <c r="AN1646" s="20"/>
      <c r="AO1646" s="20"/>
      <c r="AP1646" s="20"/>
      <c r="AQ1646" s="20"/>
      <c r="AR1646" s="20"/>
      <c r="AS1646" s="20"/>
      <c r="AT1646" s="20"/>
      <c r="AU1646" s="20"/>
      <c r="AV1646" s="20"/>
      <c r="AW1646" s="20"/>
      <c r="AX1646" s="20"/>
      <c r="AY1646" s="20"/>
      <c r="AZ1646" s="20"/>
      <c r="BA1646" s="20"/>
      <c r="BB1646" s="20"/>
      <c r="BC1646" s="20"/>
      <c r="BD1646" s="20"/>
      <c r="BE1646" s="20"/>
      <c r="BF1646" s="20"/>
      <c r="BG1646" s="20"/>
      <c r="BH1646" s="20"/>
      <c r="BI1646" s="20"/>
      <c r="BJ1646" s="20"/>
      <c r="BK1646" s="20"/>
      <c r="BL1646" s="20"/>
      <c r="BM1646" s="20"/>
      <c r="BN1646" s="20"/>
      <c r="BO1646" s="20"/>
      <c r="BP1646" s="20"/>
      <c r="BQ1646" s="20"/>
      <c r="BR1646" s="20"/>
      <c r="BS1646" s="20"/>
      <c r="BT1646" s="20"/>
      <c r="BU1646" s="20"/>
      <c r="BV1646" s="20"/>
      <c r="BW1646" s="20"/>
      <c r="BX1646" s="20"/>
      <c r="BY1646" s="20"/>
      <c r="BZ1646" s="20"/>
      <c r="CA1646" s="5"/>
      <c r="CB1646" s="45" t="s">
        <v>10588</v>
      </c>
      <c r="XBA1646" s="18">
        <f>MIN(XBL1646:XBU1646)</f>
        <v>0</v>
      </c>
      <c r="XBB1646" s="21" t="str" cm="1">
        <f t="array" ref="XBB1646:XBK1646">IF(XBA1646=XBL1646:XBU1646,$XBL$2:$XBU$2,"")</f>
        <v/>
      </c>
      <c r="XBC1646" s="21" t="str">
        <v/>
      </c>
      <c r="XBD1646" s="21" t="str">
        <v/>
      </c>
      <c r="XBE1646" s="21" t="str">
        <v/>
      </c>
      <c r="XBF1646" s="21" t="str">
        <v/>
      </c>
      <c r="XBG1646" s="21" t="str">
        <v/>
      </c>
      <c r="XBH1646" s="21" t="str">
        <v/>
      </c>
      <c r="XBI1646" s="21" t="str">
        <v/>
      </c>
      <c r="XBJ1646" s="22" t="str">
        <v/>
      </c>
      <c r="XBK1646" s="22" t="str">
        <v/>
      </c>
      <c r="XBL1646" s="18" t="s">
        <v>8835</v>
      </c>
      <c r="XBM1646" s="18" t="s">
        <v>8835</v>
      </c>
      <c r="XBN1646" s="18" t="s">
        <v>8835</v>
      </c>
      <c r="XBO1646" s="18" t="s">
        <v>8835</v>
      </c>
      <c r="XBP1646" s="18" t="s">
        <v>8835</v>
      </c>
      <c r="XBQ1646" s="18" t="s">
        <v>8835</v>
      </c>
      <c r="XBR1646" s="18" t="s">
        <v>8835</v>
      </c>
      <c r="XBS1646" s="18" t="s">
        <v>8835</v>
      </c>
      <c r="XBT1646" s="18" t="s">
        <v>8835</v>
      </c>
      <c r="XBU1646" s="18" t="s">
        <v>8835</v>
      </c>
    </row>
    <row r="1647" spans="1:80 16277:16297" s="23" customFormat="1" ht="12" x14ac:dyDescent="0.25">
      <c r="A1647" s="5" t="s">
        <v>8663</v>
      </c>
      <c r="B1647" s="5" t="s">
        <v>11830</v>
      </c>
      <c r="C1647" s="5" t="s">
        <v>8754</v>
      </c>
      <c r="D1647" s="6" t="s">
        <v>8834</v>
      </c>
      <c r="E1647" s="5"/>
      <c r="F1647" s="6" t="s">
        <v>11846</v>
      </c>
      <c r="G1647" s="5" t="s">
        <v>11870</v>
      </c>
      <c r="H1647" s="6" t="s">
        <v>8427</v>
      </c>
      <c r="I1647" s="6" t="s">
        <v>8427</v>
      </c>
      <c r="J1647" s="20" t="str">
        <f>XBB1647&amp;XBC1647&amp;XBD1647&amp;XBE1647&amp;XBF1647&amp;XBG1647&amp;XBH1647&amp;XBI1647&amp;XBJ1647&amp;XBK1647</f>
        <v>Krannich West</v>
      </c>
      <c r="K1647" s="5"/>
      <c r="L1647" s="5"/>
      <c r="M1647" s="5">
        <v>7271.5909090908963</v>
      </c>
      <c r="N1647" s="5"/>
      <c r="O1647" s="5">
        <v>14760</v>
      </c>
      <c r="P1647" s="15">
        <f>(O1647-M1647)/O1647*100</f>
        <v>50.734478935698533</v>
      </c>
      <c r="Q1647" s="5"/>
      <c r="R1647" s="5"/>
      <c r="S1647" s="5"/>
      <c r="T1647" s="5"/>
      <c r="U1647" s="5">
        <v>46.3</v>
      </c>
      <c r="V1647" s="5">
        <v>1.18</v>
      </c>
      <c r="W1647" s="5">
        <v>43.15</v>
      </c>
      <c r="X1647" s="5">
        <v>69.06</v>
      </c>
      <c r="Y1647" s="5"/>
      <c r="Z1647" s="5"/>
      <c r="AA1647" s="5"/>
      <c r="AB1647" s="5"/>
      <c r="AC1647" s="5"/>
      <c r="AD1647" s="5"/>
      <c r="AE1647" s="20"/>
      <c r="AF1647" s="20"/>
      <c r="AG1647" s="20"/>
      <c r="AH1647" s="20"/>
      <c r="AI1647" s="20"/>
      <c r="AJ1647" s="20"/>
      <c r="AK1647" s="20"/>
      <c r="AL1647" s="20"/>
      <c r="AM1647" s="20"/>
      <c r="AN1647" s="20"/>
      <c r="AO1647" s="20"/>
      <c r="AP1647" s="20"/>
      <c r="AQ1647" s="20"/>
      <c r="AR1647" s="20"/>
      <c r="AS1647" s="20"/>
      <c r="AT1647" s="20"/>
      <c r="AU1647" s="20"/>
      <c r="AV1647" s="20"/>
      <c r="AW1647" s="20"/>
      <c r="AX1647" s="20"/>
      <c r="AY1647" s="20"/>
      <c r="AZ1647" s="20"/>
      <c r="BA1647" s="20"/>
      <c r="BB1647" s="20"/>
      <c r="BC1647" s="20"/>
      <c r="BD1647" s="20"/>
      <c r="BE1647" s="20"/>
      <c r="BF1647" s="20"/>
      <c r="BG1647" s="20"/>
      <c r="BH1647" s="20"/>
      <c r="BI1647" s="20"/>
      <c r="BJ1647" s="20"/>
      <c r="BK1647" s="20"/>
      <c r="BL1647" s="20"/>
      <c r="BM1647" s="20"/>
      <c r="BN1647" s="20"/>
      <c r="BO1647" s="20"/>
      <c r="BP1647" s="20"/>
      <c r="BQ1647" s="20"/>
      <c r="BR1647" s="20"/>
      <c r="BS1647" s="20"/>
      <c r="BT1647" s="20"/>
      <c r="BU1647" s="20"/>
      <c r="BV1647" s="20"/>
      <c r="BW1647" s="20"/>
      <c r="BX1647" s="20"/>
      <c r="BY1647" s="20"/>
      <c r="BZ1647" s="20"/>
      <c r="CA1647" s="5"/>
      <c r="CB1647" s="45" t="s">
        <v>10589</v>
      </c>
      <c r="XBA1647" s="18">
        <f>MIN(XBL1647:XBU1647)</f>
        <v>7271.5909090908963</v>
      </c>
      <c r="XBB1647" s="21" t="str" cm="1">
        <f t="array" ref="XBB1647:XBK1647">IF(XBA1647=XBL1647:XBU1647,$XBL$2:$XBU$2,"")</f>
        <v/>
      </c>
      <c r="XBC1647" s="21" t="str">
        <v/>
      </c>
      <c r="XBD1647" s="21" t="str">
        <v/>
      </c>
      <c r="XBE1647" s="21" t="str">
        <v/>
      </c>
      <c r="XBF1647" s="21" t="str">
        <v>Krannich West</v>
      </c>
      <c r="XBG1647" s="21" t="str">
        <v/>
      </c>
      <c r="XBH1647" s="21" t="str">
        <v/>
      </c>
      <c r="XBI1647" s="21" t="str">
        <v/>
      </c>
      <c r="XBJ1647" s="22" t="str">
        <v/>
      </c>
      <c r="XBK1647" s="22" t="str">
        <v/>
      </c>
      <c r="XBL1647" s="18" t="s">
        <v>8835</v>
      </c>
      <c r="XBM1647" s="18" t="s">
        <v>8835</v>
      </c>
      <c r="XBN1647" s="18" t="s">
        <v>8835</v>
      </c>
      <c r="XBO1647" s="18" t="s">
        <v>8835</v>
      </c>
      <c r="XBP1647" s="18">
        <v>7271.5909090908963</v>
      </c>
      <c r="XBQ1647" s="18" t="s">
        <v>8835</v>
      </c>
      <c r="XBR1647" s="18" t="s">
        <v>8835</v>
      </c>
      <c r="XBS1647" s="18" t="s">
        <v>8835</v>
      </c>
      <c r="XBT1647" s="18" t="s">
        <v>8835</v>
      </c>
      <c r="XBU1647" s="18" t="s">
        <v>8835</v>
      </c>
    </row>
    <row r="1648" spans="1:80 16277:16297" s="23" customFormat="1" ht="12" x14ac:dyDescent="0.25">
      <c r="A1648" s="5" t="s">
        <v>8672</v>
      </c>
      <c r="B1648" s="5" t="s">
        <v>63</v>
      </c>
      <c r="C1648" s="5" t="s">
        <v>1553</v>
      </c>
      <c r="D1648" s="6" t="s">
        <v>1554</v>
      </c>
      <c r="E1648" s="5"/>
      <c r="F1648" s="6">
        <v>0</v>
      </c>
      <c r="G1648" s="5" t="s">
        <v>11835</v>
      </c>
      <c r="H1648" s="6" t="s">
        <v>8944</v>
      </c>
      <c r="I1648" s="6" t="s">
        <v>8944</v>
      </c>
      <c r="J1648" s="20" t="str">
        <f>XBB1648&amp;XBC1648&amp;XBD1648&amp;XBE1648&amp;XBF1648&amp;XBG1648&amp;XBH1648&amp;XBI1648&amp;XBJ1648&amp;XBK1648</f>
        <v>Soligent</v>
      </c>
      <c r="K1648" s="5"/>
      <c r="L1648" s="5"/>
      <c r="M1648" s="5">
        <v>876.49</v>
      </c>
      <c r="N1648" s="5"/>
      <c r="O1648" s="5">
        <v>1069</v>
      </c>
      <c r="P1648" s="15">
        <f>(O1648-M1648)/O1648*100</f>
        <v>18.008419083255379</v>
      </c>
      <c r="Q1648" s="5"/>
      <c r="R1648" s="5"/>
      <c r="S1648" s="5"/>
      <c r="T1648" s="5"/>
      <c r="U1648" s="5">
        <v>50</v>
      </c>
      <c r="V1648" s="5">
        <v>15</v>
      </c>
      <c r="W1648" s="5">
        <v>18</v>
      </c>
      <c r="X1648" s="5">
        <v>27</v>
      </c>
      <c r="Y1648" s="5"/>
      <c r="Z1648" s="5"/>
      <c r="AA1648" s="5"/>
      <c r="AB1648" s="5"/>
      <c r="AC1648" s="5"/>
      <c r="AD1648" s="5"/>
      <c r="AE1648" s="20"/>
      <c r="AF1648" s="20"/>
      <c r="AG1648" s="20"/>
      <c r="AH1648" s="20"/>
      <c r="AI1648" s="20"/>
      <c r="AJ1648" s="20"/>
      <c r="AK1648" s="20"/>
      <c r="AL1648" s="20"/>
      <c r="AM1648" s="20"/>
      <c r="AN1648" s="20"/>
      <c r="AO1648" s="20"/>
      <c r="AP1648" s="20"/>
      <c r="AQ1648" s="20"/>
      <c r="AR1648" s="20"/>
      <c r="AS1648" s="20"/>
      <c r="AT1648" s="20"/>
      <c r="AU1648" s="20"/>
      <c r="AV1648" s="20"/>
      <c r="AW1648" s="20"/>
      <c r="AX1648" s="20"/>
      <c r="AY1648" s="20"/>
      <c r="AZ1648" s="20"/>
      <c r="BA1648" s="20"/>
      <c r="BB1648" s="20"/>
      <c r="BC1648" s="20"/>
      <c r="BD1648" s="20"/>
      <c r="BE1648" s="20"/>
      <c r="BF1648" s="20"/>
      <c r="BG1648" s="20"/>
      <c r="BH1648" s="20"/>
      <c r="BI1648" s="20"/>
      <c r="BJ1648" s="20"/>
      <c r="BK1648" s="20"/>
      <c r="BL1648" s="20"/>
      <c r="BM1648" s="20"/>
      <c r="BN1648" s="20"/>
      <c r="BO1648" s="20"/>
      <c r="BP1648" s="20"/>
      <c r="BQ1648" s="20"/>
      <c r="BR1648" s="20"/>
      <c r="BS1648" s="20"/>
      <c r="BT1648" s="20"/>
      <c r="BU1648" s="20"/>
      <c r="BV1648" s="20"/>
      <c r="BW1648" s="20"/>
      <c r="BX1648" s="20"/>
      <c r="BY1648" s="20"/>
      <c r="BZ1648" s="20"/>
      <c r="CA1648" s="5"/>
      <c r="CB1648" s="45" t="s">
        <v>10590</v>
      </c>
      <c r="XBA1648" s="18">
        <f>MIN(XBL1648:XBU1648)</f>
        <v>876.49</v>
      </c>
      <c r="XBB1648" s="21" t="str" cm="1">
        <f t="array" ref="XBB1648:XBK1648">IF(XBA1648=XBL1648:XBU1648,$XBL$2:$XBU$2,"")</f>
        <v/>
      </c>
      <c r="XBC1648" s="21" t="str">
        <v>Soligent</v>
      </c>
      <c r="XBD1648" s="21" t="str">
        <v/>
      </c>
      <c r="XBE1648" s="21" t="str">
        <v/>
      </c>
      <c r="XBF1648" s="21" t="str">
        <v/>
      </c>
      <c r="XBG1648" s="21" t="str">
        <v/>
      </c>
      <c r="XBH1648" s="21" t="str">
        <v/>
      </c>
      <c r="XBI1648" s="21" t="str">
        <v/>
      </c>
      <c r="XBJ1648" s="22" t="str">
        <v/>
      </c>
      <c r="XBK1648" s="22" t="str">
        <v/>
      </c>
      <c r="XBL1648" s="18" t="s">
        <v>8835</v>
      </c>
      <c r="XBM1648" s="18">
        <v>876.49</v>
      </c>
      <c r="XBN1648" s="18" t="s">
        <v>8835</v>
      </c>
      <c r="XBO1648" s="18" t="s">
        <v>8835</v>
      </c>
      <c r="XBP1648" s="18" t="s">
        <v>8835</v>
      </c>
      <c r="XBQ1648" s="18" t="s">
        <v>8835</v>
      </c>
      <c r="XBR1648" s="18" t="s">
        <v>8835</v>
      </c>
      <c r="XBS1648" s="18" t="s">
        <v>8835</v>
      </c>
      <c r="XBT1648" s="18" t="s">
        <v>8835</v>
      </c>
      <c r="XBU1648" s="18" t="s">
        <v>8835</v>
      </c>
    </row>
    <row r="1649" spans="1:80 16277:16297" s="23" customFormat="1" ht="12" x14ac:dyDescent="0.25">
      <c r="A1649" s="5" t="s">
        <v>8673</v>
      </c>
      <c r="B1649" s="5" t="s">
        <v>11830</v>
      </c>
      <c r="C1649" s="5" t="s">
        <v>803</v>
      </c>
      <c r="D1649" s="6" t="s">
        <v>804</v>
      </c>
      <c r="E1649" s="5"/>
      <c r="F1649" s="6">
        <v>0</v>
      </c>
      <c r="G1649" s="5" t="s">
        <v>11835</v>
      </c>
      <c r="H1649" s="6" t="s">
        <v>8944</v>
      </c>
      <c r="I1649" s="6" t="s">
        <v>8944</v>
      </c>
      <c r="J1649" s="20" t="str">
        <f>XBB1649&amp;XBC1649&amp;XBD1649&amp;XBE1649&amp;XBF1649&amp;XBG1649&amp;XBH1649&amp;XBI1649&amp;XBJ1649&amp;XBK1649</f>
        <v>Soligent</v>
      </c>
      <c r="K1649" s="5"/>
      <c r="L1649" s="5"/>
      <c r="M1649" s="5">
        <v>1148.3499999999999</v>
      </c>
      <c r="N1649" s="5"/>
      <c r="O1649" s="5">
        <v>1400</v>
      </c>
      <c r="P1649" s="15">
        <f>(O1649-M1649)/O1649*100</f>
        <v>17.975000000000009</v>
      </c>
      <c r="Q1649" s="5"/>
      <c r="R1649" s="5"/>
      <c r="S1649" s="5"/>
      <c r="T1649" s="5"/>
      <c r="U1649" s="5">
        <v>42</v>
      </c>
      <c r="V1649" s="5">
        <v>8</v>
      </c>
      <c r="W1649" s="5">
        <v>12.65</v>
      </c>
      <c r="X1649" s="5">
        <v>13.75</v>
      </c>
      <c r="Y1649" s="5"/>
      <c r="Z1649" s="5"/>
      <c r="AA1649" s="5"/>
      <c r="AB1649" s="5"/>
      <c r="AC1649" s="5"/>
      <c r="AD1649" s="5"/>
      <c r="AE1649" s="20"/>
      <c r="AF1649" s="20"/>
      <c r="AG1649" s="20"/>
      <c r="AH1649" s="20"/>
      <c r="AI1649" s="20"/>
      <c r="AJ1649" s="20"/>
      <c r="AK1649" s="20"/>
      <c r="AL1649" s="20"/>
      <c r="AM1649" s="20"/>
      <c r="AN1649" s="20"/>
      <c r="AO1649" s="20"/>
      <c r="AP1649" s="20"/>
      <c r="AQ1649" s="20"/>
      <c r="AR1649" s="20"/>
      <c r="AS1649" s="20"/>
      <c r="AT1649" s="20"/>
      <c r="AU1649" s="20"/>
      <c r="AV1649" s="20"/>
      <c r="AW1649" s="20"/>
      <c r="AX1649" s="20"/>
      <c r="AY1649" s="20"/>
      <c r="AZ1649" s="20"/>
      <c r="BA1649" s="20"/>
      <c r="BB1649" s="20"/>
      <c r="BC1649" s="20"/>
      <c r="BD1649" s="20"/>
      <c r="BE1649" s="20"/>
      <c r="BF1649" s="20"/>
      <c r="BG1649" s="20"/>
      <c r="BH1649" s="20"/>
      <c r="BI1649" s="20"/>
      <c r="BJ1649" s="20"/>
      <c r="BK1649" s="20"/>
      <c r="BL1649" s="20"/>
      <c r="BM1649" s="20"/>
      <c r="BN1649" s="20"/>
      <c r="BO1649" s="20"/>
      <c r="BP1649" s="20"/>
      <c r="BQ1649" s="20"/>
      <c r="BR1649" s="20"/>
      <c r="BS1649" s="20"/>
      <c r="BT1649" s="20"/>
      <c r="BU1649" s="20"/>
      <c r="BV1649" s="20"/>
      <c r="BW1649" s="20"/>
      <c r="BX1649" s="20"/>
      <c r="BY1649" s="20"/>
      <c r="BZ1649" s="20"/>
      <c r="CA1649" s="5"/>
      <c r="CB1649" s="45" t="s">
        <v>10591</v>
      </c>
      <c r="XBA1649" s="18">
        <f>MIN(XBL1649:XBU1649)</f>
        <v>1148.3499999999999</v>
      </c>
      <c r="XBB1649" s="21" t="str" cm="1">
        <f t="array" ref="XBB1649:XBK1649">IF(XBA1649=XBL1649:XBU1649,$XBL$2:$XBU$2,"")</f>
        <v/>
      </c>
      <c r="XBC1649" s="21" t="str">
        <v>Soligent</v>
      </c>
      <c r="XBD1649" s="21" t="str">
        <v/>
      </c>
      <c r="XBE1649" s="21" t="str">
        <v/>
      </c>
      <c r="XBF1649" s="21" t="str">
        <v/>
      </c>
      <c r="XBG1649" s="21" t="str">
        <v/>
      </c>
      <c r="XBH1649" s="21" t="str">
        <v/>
      </c>
      <c r="XBI1649" s="21" t="str">
        <v/>
      </c>
      <c r="XBJ1649" s="22" t="str">
        <v/>
      </c>
      <c r="XBK1649" s="22" t="str">
        <v/>
      </c>
      <c r="XBL1649" s="18" t="s">
        <v>8835</v>
      </c>
      <c r="XBM1649" s="18">
        <v>1148.3499999999999</v>
      </c>
      <c r="XBN1649" s="18" t="s">
        <v>8835</v>
      </c>
      <c r="XBO1649" s="18" t="s">
        <v>8835</v>
      </c>
      <c r="XBP1649" s="18" t="s">
        <v>8835</v>
      </c>
      <c r="XBQ1649" s="18" t="s">
        <v>8835</v>
      </c>
      <c r="XBR1649" s="18" t="s">
        <v>8835</v>
      </c>
      <c r="XBS1649" s="18" t="s">
        <v>8835</v>
      </c>
      <c r="XBT1649" s="18" t="s">
        <v>8835</v>
      </c>
      <c r="XBU1649" s="18" t="s">
        <v>8835</v>
      </c>
    </row>
    <row r="1650" spans="1:80 16277:16297" s="23" customFormat="1" ht="12" x14ac:dyDescent="0.25">
      <c r="A1650" s="5" t="s">
        <v>8674</v>
      </c>
      <c r="B1650" s="5" t="s">
        <v>63</v>
      </c>
      <c r="C1650" s="5" t="s">
        <v>517</v>
      </c>
      <c r="D1650" s="6" t="s">
        <v>518</v>
      </c>
      <c r="E1650" s="5"/>
      <c r="F1650" s="6" t="s">
        <v>11852</v>
      </c>
      <c r="G1650" s="5" t="s">
        <v>11835</v>
      </c>
      <c r="H1650" s="6" t="s">
        <v>8944</v>
      </c>
      <c r="I1650" s="6" t="s">
        <v>8944</v>
      </c>
      <c r="J1650" s="20" t="str">
        <f>XBB1650&amp;XBC1650&amp;XBD1650&amp;XBE1650&amp;XBF1650&amp;XBG1650&amp;XBH1650&amp;XBI1650&amp;XBJ1650&amp;XBK1650</f>
        <v>Soligent</v>
      </c>
      <c r="K1650" s="5"/>
      <c r="L1650" s="5"/>
      <c r="M1650" s="5">
        <v>1908.27</v>
      </c>
      <c r="N1650" s="5"/>
      <c r="O1650" s="5">
        <v>2328</v>
      </c>
      <c r="P1650" s="15">
        <f>(O1650-M1650)/O1650*100</f>
        <v>18.029639175257735</v>
      </c>
      <c r="Q1650" s="5"/>
      <c r="R1650" s="5"/>
      <c r="S1650" s="5"/>
      <c r="T1650" s="5"/>
      <c r="U1650" s="5">
        <v>55</v>
      </c>
      <c r="V1650" s="5">
        <v>8</v>
      </c>
      <c r="W1650" s="5">
        <v>12.7</v>
      </c>
      <c r="X1650" s="5">
        <v>13.8</v>
      </c>
      <c r="Y1650" s="5"/>
      <c r="Z1650" s="5"/>
      <c r="AA1650" s="5"/>
      <c r="AB1650" s="5"/>
      <c r="AC1650" s="5"/>
      <c r="AD1650" s="5"/>
      <c r="AE1650" s="20"/>
      <c r="AF1650" s="20"/>
      <c r="AG1650" s="20"/>
      <c r="AH1650" s="20"/>
      <c r="AI1650" s="20"/>
      <c r="AJ1650" s="20"/>
      <c r="AK1650" s="20"/>
      <c r="AL1650" s="20"/>
      <c r="AM1650" s="20"/>
      <c r="AN1650" s="20"/>
      <c r="AO1650" s="20"/>
      <c r="AP1650" s="20"/>
      <c r="AQ1650" s="20"/>
      <c r="AR1650" s="20"/>
      <c r="AS1650" s="20"/>
      <c r="AT1650" s="20"/>
      <c r="AU1650" s="20"/>
      <c r="AV1650" s="20"/>
      <c r="AW1650" s="20"/>
      <c r="AX1650" s="20"/>
      <c r="AY1650" s="20"/>
      <c r="AZ1650" s="20"/>
      <c r="BA1650" s="20"/>
      <c r="BB1650" s="20"/>
      <c r="BC1650" s="20"/>
      <c r="BD1650" s="20"/>
      <c r="BE1650" s="20"/>
      <c r="BF1650" s="20"/>
      <c r="BG1650" s="20"/>
      <c r="BH1650" s="20"/>
      <c r="BI1650" s="20"/>
      <c r="BJ1650" s="20"/>
      <c r="BK1650" s="20"/>
      <c r="BL1650" s="20"/>
      <c r="BM1650" s="20"/>
      <c r="BN1650" s="20"/>
      <c r="BO1650" s="20"/>
      <c r="BP1650" s="20"/>
      <c r="BQ1650" s="20"/>
      <c r="BR1650" s="20"/>
      <c r="BS1650" s="20"/>
      <c r="BT1650" s="20"/>
      <c r="BU1650" s="20"/>
      <c r="BV1650" s="20"/>
      <c r="BW1650" s="20"/>
      <c r="BX1650" s="20"/>
      <c r="BY1650" s="20"/>
      <c r="BZ1650" s="20"/>
      <c r="CA1650" s="5"/>
      <c r="CB1650" s="45" t="s">
        <v>10592</v>
      </c>
      <c r="XBA1650" s="18">
        <f>MIN(XBL1650:XBU1650)</f>
        <v>1908.27</v>
      </c>
      <c r="XBB1650" s="21" t="str" cm="1">
        <f t="array" ref="XBB1650:XBK1650">IF(XBA1650=XBL1650:XBU1650,$XBL$2:$XBU$2,"")</f>
        <v/>
      </c>
      <c r="XBC1650" s="21" t="str">
        <v>Soligent</v>
      </c>
      <c r="XBD1650" s="21" t="str">
        <v/>
      </c>
      <c r="XBE1650" s="21" t="str">
        <v/>
      </c>
      <c r="XBF1650" s="21" t="str">
        <v/>
      </c>
      <c r="XBG1650" s="21" t="str">
        <v/>
      </c>
      <c r="XBH1650" s="21" t="str">
        <v/>
      </c>
      <c r="XBI1650" s="21" t="str">
        <v/>
      </c>
      <c r="XBJ1650" s="22" t="str">
        <v/>
      </c>
      <c r="XBK1650" s="22" t="str">
        <v/>
      </c>
      <c r="XBL1650" s="18" t="s">
        <v>8835</v>
      </c>
      <c r="XBM1650" s="18">
        <v>1908.27</v>
      </c>
      <c r="XBN1650" s="18" t="s">
        <v>8835</v>
      </c>
      <c r="XBO1650" s="18" t="s">
        <v>8835</v>
      </c>
      <c r="XBP1650" s="18" t="s">
        <v>8835</v>
      </c>
      <c r="XBQ1650" s="18" t="s">
        <v>8835</v>
      </c>
      <c r="XBR1650" s="18" t="s">
        <v>8835</v>
      </c>
      <c r="XBS1650" s="18" t="s">
        <v>8835</v>
      </c>
      <c r="XBT1650" s="18" t="s">
        <v>8835</v>
      </c>
      <c r="XBU1650" s="18" t="s">
        <v>8835</v>
      </c>
    </row>
    <row r="1651" spans="1:80 16277:16297" s="23" customFormat="1" ht="12" x14ac:dyDescent="0.25">
      <c r="A1651" s="5" t="s">
        <v>8675</v>
      </c>
      <c r="B1651" s="5" t="s">
        <v>63</v>
      </c>
      <c r="C1651" s="5" t="s">
        <v>1670</v>
      </c>
      <c r="D1651" s="6" t="s">
        <v>1550</v>
      </c>
      <c r="E1651" s="5"/>
      <c r="F1651" s="6">
        <v>0</v>
      </c>
      <c r="G1651" s="5" t="s">
        <v>11835</v>
      </c>
      <c r="H1651" s="6" t="s">
        <v>8944</v>
      </c>
      <c r="I1651" s="6" t="s">
        <v>8944</v>
      </c>
      <c r="J1651" s="20" t="str">
        <f>XBB1651&amp;XBC1651&amp;XBD1651&amp;XBE1651&amp;XBF1651&amp;XBG1651&amp;XBH1651&amp;XBI1651&amp;XBJ1651&amp;XBK1651</f>
        <v>Soligent</v>
      </c>
      <c r="K1651" s="5"/>
      <c r="L1651" s="5"/>
      <c r="M1651" s="5">
        <v>1856.84</v>
      </c>
      <c r="N1651" s="5"/>
      <c r="O1651" s="5">
        <v>2265</v>
      </c>
      <c r="P1651" s="15">
        <f>(O1651-M1651)/O1651*100</f>
        <v>18.020309050772632</v>
      </c>
      <c r="Q1651" s="5"/>
      <c r="R1651" s="5"/>
      <c r="S1651" s="5"/>
      <c r="T1651" s="5"/>
      <c r="U1651" s="5">
        <v>55</v>
      </c>
      <c r="V1651" s="5">
        <v>8</v>
      </c>
      <c r="W1651" s="5">
        <v>12.65</v>
      </c>
      <c r="X1651" s="5">
        <v>13.75</v>
      </c>
      <c r="Y1651" s="5"/>
      <c r="Z1651" s="5"/>
      <c r="AA1651" s="5"/>
      <c r="AB1651" s="5"/>
      <c r="AC1651" s="5"/>
      <c r="AD1651" s="5"/>
      <c r="AE1651" s="20"/>
      <c r="AF1651" s="20"/>
      <c r="AG1651" s="20"/>
      <c r="AH1651" s="20"/>
      <c r="AI1651" s="20"/>
      <c r="AJ1651" s="20"/>
      <c r="AK1651" s="20"/>
      <c r="AL1651" s="20"/>
      <c r="AM1651" s="20"/>
      <c r="AN1651" s="20"/>
      <c r="AO1651" s="20"/>
      <c r="AP1651" s="20"/>
      <c r="AQ1651" s="20"/>
      <c r="AR1651" s="20"/>
      <c r="AS1651" s="20"/>
      <c r="AT1651" s="20"/>
      <c r="AU1651" s="20"/>
      <c r="AV1651" s="20"/>
      <c r="AW1651" s="20"/>
      <c r="AX1651" s="20"/>
      <c r="AY1651" s="20"/>
      <c r="AZ1651" s="20"/>
      <c r="BA1651" s="20"/>
      <c r="BB1651" s="20"/>
      <c r="BC1651" s="20"/>
      <c r="BD1651" s="20"/>
      <c r="BE1651" s="20"/>
      <c r="BF1651" s="20"/>
      <c r="BG1651" s="20"/>
      <c r="BH1651" s="20"/>
      <c r="BI1651" s="20"/>
      <c r="BJ1651" s="20"/>
      <c r="BK1651" s="20"/>
      <c r="BL1651" s="20"/>
      <c r="BM1651" s="20"/>
      <c r="BN1651" s="20"/>
      <c r="BO1651" s="20"/>
      <c r="BP1651" s="20"/>
      <c r="BQ1651" s="20"/>
      <c r="BR1651" s="20"/>
      <c r="BS1651" s="20"/>
      <c r="BT1651" s="20"/>
      <c r="BU1651" s="20"/>
      <c r="BV1651" s="20"/>
      <c r="BW1651" s="20"/>
      <c r="BX1651" s="20"/>
      <c r="BY1651" s="20"/>
      <c r="BZ1651" s="20"/>
      <c r="CA1651" s="5"/>
      <c r="CB1651" s="45" t="s">
        <v>10593</v>
      </c>
      <c r="XBA1651" s="18">
        <f>MIN(XBL1651:XBU1651)</f>
        <v>1856.84</v>
      </c>
      <c r="XBB1651" s="21" t="str" cm="1">
        <f t="array" ref="XBB1651:XBK1651">IF(XBA1651=XBL1651:XBU1651,$XBL$2:$XBU$2,"")</f>
        <v/>
      </c>
      <c r="XBC1651" s="21" t="str">
        <v>Soligent</v>
      </c>
      <c r="XBD1651" s="21" t="str">
        <v/>
      </c>
      <c r="XBE1651" s="21" t="str">
        <v/>
      </c>
      <c r="XBF1651" s="21" t="str">
        <v/>
      </c>
      <c r="XBG1651" s="21" t="str">
        <v/>
      </c>
      <c r="XBH1651" s="21" t="str">
        <v/>
      </c>
      <c r="XBI1651" s="21" t="str">
        <v/>
      </c>
      <c r="XBJ1651" s="22" t="str">
        <v/>
      </c>
      <c r="XBK1651" s="22" t="str">
        <v/>
      </c>
      <c r="XBL1651" s="18" t="s">
        <v>8835</v>
      </c>
      <c r="XBM1651" s="18">
        <v>1856.84</v>
      </c>
      <c r="XBN1651" s="18" t="s">
        <v>8835</v>
      </c>
      <c r="XBO1651" s="18" t="s">
        <v>8835</v>
      </c>
      <c r="XBP1651" s="18" t="s">
        <v>8835</v>
      </c>
      <c r="XBQ1651" s="18" t="s">
        <v>8835</v>
      </c>
      <c r="XBR1651" s="18" t="s">
        <v>8835</v>
      </c>
      <c r="XBS1651" s="18" t="s">
        <v>8835</v>
      </c>
      <c r="XBT1651" s="18" t="s">
        <v>8835</v>
      </c>
      <c r="XBU1651" s="18" t="s">
        <v>8835</v>
      </c>
    </row>
    <row r="1652" spans="1:80 16277:16297" s="23" customFormat="1" ht="12" x14ac:dyDescent="0.25">
      <c r="A1652" s="5" t="s">
        <v>8676</v>
      </c>
      <c r="B1652" s="5" t="s">
        <v>11830</v>
      </c>
      <c r="C1652" s="5" t="s">
        <v>1555</v>
      </c>
      <c r="D1652" s="6" t="s">
        <v>1556</v>
      </c>
      <c r="E1652" s="5"/>
      <c r="F1652" s="6">
        <v>0</v>
      </c>
      <c r="G1652" s="5" t="s">
        <v>11835</v>
      </c>
      <c r="H1652" s="6" t="s">
        <v>8944</v>
      </c>
      <c r="I1652" s="6" t="s">
        <v>8944</v>
      </c>
      <c r="J1652" s="20" t="str">
        <f>XBB1652&amp;XBC1652&amp;XBD1652&amp;XBE1652&amp;XBF1652&amp;XBG1652&amp;XBH1652&amp;XBI1652&amp;XBJ1652&amp;XBK1652</f>
        <v>Soligent</v>
      </c>
      <c r="K1652" s="5"/>
      <c r="L1652" s="5"/>
      <c r="M1652" s="5">
        <v>1629.93</v>
      </c>
      <c r="N1652" s="5"/>
      <c r="O1652" s="5">
        <v>1988</v>
      </c>
      <c r="P1652" s="15">
        <f>(O1652-M1652)/O1652*100</f>
        <v>18.01156941649899</v>
      </c>
      <c r="Q1652" s="5"/>
      <c r="R1652" s="5"/>
      <c r="S1652" s="5"/>
      <c r="T1652" s="5"/>
      <c r="U1652" s="5">
        <v>42</v>
      </c>
      <c r="V1652" s="5">
        <v>8</v>
      </c>
      <c r="W1652" s="5">
        <v>12.65</v>
      </c>
      <c r="X1652" s="5">
        <v>13.75</v>
      </c>
      <c r="Y1652" s="5"/>
      <c r="Z1652" s="5"/>
      <c r="AA1652" s="5"/>
      <c r="AB1652" s="5"/>
      <c r="AC1652" s="5"/>
      <c r="AD1652" s="5"/>
      <c r="AE1652" s="20"/>
      <c r="AF1652" s="20"/>
      <c r="AG1652" s="20"/>
      <c r="AH1652" s="20"/>
      <c r="AI1652" s="20"/>
      <c r="AJ1652" s="20"/>
      <c r="AK1652" s="20"/>
      <c r="AL1652" s="20"/>
      <c r="AM1652" s="20"/>
      <c r="AN1652" s="20"/>
      <c r="AO1652" s="20"/>
      <c r="AP1652" s="20"/>
      <c r="AQ1652" s="20"/>
      <c r="AR1652" s="20"/>
      <c r="AS1652" s="20"/>
      <c r="AT1652" s="20"/>
      <c r="AU1652" s="20"/>
      <c r="AV1652" s="20"/>
      <c r="AW1652" s="20"/>
      <c r="AX1652" s="20"/>
      <c r="AY1652" s="20"/>
      <c r="AZ1652" s="20"/>
      <c r="BA1652" s="20"/>
      <c r="BB1652" s="20"/>
      <c r="BC1652" s="20"/>
      <c r="BD1652" s="20"/>
      <c r="BE1652" s="20"/>
      <c r="BF1652" s="20"/>
      <c r="BG1652" s="20"/>
      <c r="BH1652" s="20"/>
      <c r="BI1652" s="20"/>
      <c r="BJ1652" s="20"/>
      <c r="BK1652" s="20"/>
      <c r="BL1652" s="20"/>
      <c r="BM1652" s="20"/>
      <c r="BN1652" s="20"/>
      <c r="BO1652" s="20"/>
      <c r="BP1652" s="20"/>
      <c r="BQ1652" s="20"/>
      <c r="BR1652" s="20"/>
      <c r="BS1652" s="20"/>
      <c r="BT1652" s="20"/>
      <c r="BU1652" s="20"/>
      <c r="BV1652" s="20"/>
      <c r="BW1652" s="20"/>
      <c r="BX1652" s="20"/>
      <c r="BY1652" s="20"/>
      <c r="BZ1652" s="20"/>
      <c r="CA1652" s="5"/>
      <c r="CB1652" s="45" t="s">
        <v>10594</v>
      </c>
      <c r="XBA1652" s="18">
        <f>MIN(XBL1652:XBU1652)</f>
        <v>1629.93</v>
      </c>
      <c r="XBB1652" s="21" t="str" cm="1">
        <f t="array" ref="XBB1652:XBK1652">IF(XBA1652=XBL1652:XBU1652,$XBL$2:$XBU$2,"")</f>
        <v/>
      </c>
      <c r="XBC1652" s="21" t="str">
        <v>Soligent</v>
      </c>
      <c r="XBD1652" s="21" t="str">
        <v/>
      </c>
      <c r="XBE1652" s="21" t="str">
        <v/>
      </c>
      <c r="XBF1652" s="21" t="str">
        <v/>
      </c>
      <c r="XBG1652" s="21" t="str">
        <v/>
      </c>
      <c r="XBH1652" s="21" t="str">
        <v/>
      </c>
      <c r="XBI1652" s="21" t="str">
        <v/>
      </c>
      <c r="XBJ1652" s="22" t="str">
        <v/>
      </c>
      <c r="XBK1652" s="22" t="str">
        <v/>
      </c>
      <c r="XBL1652" s="18" t="s">
        <v>8835</v>
      </c>
      <c r="XBM1652" s="18">
        <v>1629.93</v>
      </c>
      <c r="XBN1652" s="18" t="s">
        <v>8835</v>
      </c>
      <c r="XBO1652" s="18" t="s">
        <v>8835</v>
      </c>
      <c r="XBP1652" s="18" t="s">
        <v>8835</v>
      </c>
      <c r="XBQ1652" s="18" t="s">
        <v>8835</v>
      </c>
      <c r="XBR1652" s="18" t="s">
        <v>8835</v>
      </c>
      <c r="XBS1652" s="18" t="s">
        <v>8835</v>
      </c>
      <c r="XBT1652" s="18" t="s">
        <v>8835</v>
      </c>
      <c r="XBU1652" s="18" t="s">
        <v>8835</v>
      </c>
    </row>
    <row r="1653" spans="1:80 16277:16297" s="23" customFormat="1" ht="12" x14ac:dyDescent="0.25">
      <c r="A1653" s="5" t="s">
        <v>4806</v>
      </c>
      <c r="B1653" s="5" t="s">
        <v>11830</v>
      </c>
      <c r="C1653" s="5" t="s">
        <v>4807</v>
      </c>
      <c r="D1653" s="6" t="s">
        <v>4808</v>
      </c>
      <c r="E1653" s="5"/>
      <c r="F1653" s="6">
        <v>0</v>
      </c>
      <c r="G1653" s="5" t="s">
        <v>11835</v>
      </c>
      <c r="H1653" s="6" t="s">
        <v>8449</v>
      </c>
      <c r="I1653" s="6" t="s">
        <v>8449</v>
      </c>
      <c r="J1653" s="20" t="str">
        <f>XBB1653&amp;XBC1653&amp;XBD1653&amp;XBE1653&amp;XBF1653&amp;XBG1653&amp;XBH1653&amp;XBI1653&amp;XBJ1653&amp;XBK1653</f>
        <v>SAW Technology</v>
      </c>
      <c r="K1653" s="5"/>
      <c r="L1653" s="5"/>
      <c r="M1653" s="5">
        <v>123.69</v>
      </c>
      <c r="N1653" s="5"/>
      <c r="O1653" s="5">
        <v>163</v>
      </c>
      <c r="P1653" s="15">
        <f>(O1653-M1653)/O1653*100</f>
        <v>24.116564417177916</v>
      </c>
      <c r="Q1653" s="5"/>
      <c r="R1653" s="5"/>
      <c r="S1653" s="5"/>
      <c r="T1653" s="5"/>
      <c r="U1653" s="5">
        <v>1.44</v>
      </c>
      <c r="V1653" s="5">
        <v>1.77</v>
      </c>
      <c r="W1653" s="5">
        <v>5.07</v>
      </c>
      <c r="X1653" s="5">
        <v>6.1</v>
      </c>
      <c r="Y1653" s="5"/>
      <c r="Z1653" s="5"/>
      <c r="AA1653" s="5"/>
      <c r="AB1653" s="5"/>
      <c r="AC1653" s="5"/>
      <c r="AD1653" s="5"/>
      <c r="AE1653" s="20"/>
      <c r="AF1653" s="20"/>
      <c r="AG1653" s="20"/>
      <c r="AH1653" s="20"/>
      <c r="AI1653" s="20"/>
      <c r="AJ1653" s="20"/>
      <c r="AK1653" s="20"/>
      <c r="AL1653" s="20"/>
      <c r="AM1653" s="20"/>
      <c r="AN1653" s="20"/>
      <c r="AO1653" s="20"/>
      <c r="AP1653" s="20"/>
      <c r="AQ1653" s="20"/>
      <c r="AR1653" s="20"/>
      <c r="AS1653" s="20"/>
      <c r="AT1653" s="20"/>
      <c r="AU1653" s="20"/>
      <c r="AV1653" s="20"/>
      <c r="AW1653" s="20"/>
      <c r="AX1653" s="20"/>
      <c r="AY1653" s="20"/>
      <c r="AZ1653" s="20"/>
      <c r="BA1653" s="20"/>
      <c r="BB1653" s="20"/>
      <c r="BC1653" s="20"/>
      <c r="BD1653" s="20"/>
      <c r="BE1653" s="20"/>
      <c r="BF1653" s="20"/>
      <c r="BG1653" s="20"/>
      <c r="BH1653" s="20"/>
      <c r="BI1653" s="20"/>
      <c r="BJ1653" s="20"/>
      <c r="BK1653" s="20"/>
      <c r="BL1653" s="20"/>
      <c r="BM1653" s="20"/>
      <c r="BN1653" s="20"/>
      <c r="BO1653" s="20"/>
      <c r="BP1653" s="20"/>
      <c r="BQ1653" s="20"/>
      <c r="BR1653" s="20"/>
      <c r="BS1653" s="20"/>
      <c r="BT1653" s="20"/>
      <c r="BU1653" s="20"/>
      <c r="BV1653" s="20"/>
      <c r="BW1653" s="20"/>
      <c r="BX1653" s="20"/>
      <c r="BY1653" s="20"/>
      <c r="BZ1653" s="20"/>
      <c r="CA1653" s="5"/>
      <c r="CB1653" s="45" t="s">
        <v>10595</v>
      </c>
      <c r="XBA1653" s="18">
        <f>MIN(XBL1653:XBU1653)</f>
        <v>91.671899999999994</v>
      </c>
      <c r="XBB1653" s="21" t="str" cm="1">
        <f t="array" ref="XBB1653:XBK1653">IF(XBA1653=XBL1653:XBU1653,$XBL$2:$XBU$2,"")</f>
        <v>SAW Technology</v>
      </c>
      <c r="XBC1653" s="21" t="str">
        <v/>
      </c>
      <c r="XBD1653" s="21" t="str">
        <v/>
      </c>
      <c r="XBE1653" s="21" t="str">
        <v/>
      </c>
      <c r="XBF1653" s="21" t="str">
        <v/>
      </c>
      <c r="XBG1653" s="21" t="str">
        <v/>
      </c>
      <c r="XBH1653" s="21" t="str">
        <v/>
      </c>
      <c r="XBI1653" s="21" t="str">
        <v/>
      </c>
      <c r="XBJ1653" s="22" t="str">
        <v/>
      </c>
      <c r="XBK1653" s="22" t="str">
        <v/>
      </c>
      <c r="XBL1653" s="18">
        <v>91.671899999999994</v>
      </c>
      <c r="XBM1653" s="18">
        <v>97.14</v>
      </c>
      <c r="XBN1653" s="18" t="s">
        <v>8835</v>
      </c>
      <c r="XBO1653" s="18" t="s">
        <v>8835</v>
      </c>
      <c r="XBP1653" s="18" t="s">
        <v>8835</v>
      </c>
      <c r="XBQ1653" s="18" t="s">
        <v>8835</v>
      </c>
      <c r="XBR1653" s="18" t="s">
        <v>8835</v>
      </c>
      <c r="XBS1653" s="18" t="s">
        <v>8835</v>
      </c>
      <c r="XBT1653" s="18" t="s">
        <v>8835</v>
      </c>
      <c r="XBU1653" s="18" t="s">
        <v>8835</v>
      </c>
    </row>
    <row r="1654" spans="1:80 16277:16297" s="23" customFormat="1" ht="12" x14ac:dyDescent="0.25">
      <c r="A1654" s="5" t="s">
        <v>4809</v>
      </c>
      <c r="B1654" s="5" t="s">
        <v>63</v>
      </c>
      <c r="C1654" s="5" t="s">
        <v>4810</v>
      </c>
      <c r="D1654" s="6" t="s">
        <v>4811</v>
      </c>
      <c r="E1654" s="5"/>
      <c r="F1654" s="6" t="s">
        <v>11837</v>
      </c>
      <c r="G1654" s="5" t="s">
        <v>11835</v>
      </c>
      <c r="H1654" s="6" t="s">
        <v>8449</v>
      </c>
      <c r="I1654" s="6" t="s">
        <v>8449</v>
      </c>
      <c r="J1654" s="20" t="str">
        <f>XBB1654&amp;XBC1654&amp;XBD1654&amp;XBE1654&amp;XBF1654&amp;XBG1654&amp;XBH1654&amp;XBI1654&amp;XBJ1654&amp;XBK1654</f>
        <v>Soligent</v>
      </c>
      <c r="K1654" s="5"/>
      <c r="L1654" s="5"/>
      <c r="M1654" s="5">
        <v>88.99</v>
      </c>
      <c r="N1654" s="5"/>
      <c r="O1654" s="5">
        <v>112</v>
      </c>
      <c r="P1654" s="15">
        <f>(O1654-M1654)/O1654*100</f>
        <v>20.544642857142861</v>
      </c>
      <c r="Q1654" s="5"/>
      <c r="R1654" s="5"/>
      <c r="S1654" s="5"/>
      <c r="T1654" s="5"/>
      <c r="U1654" s="5">
        <v>2.2999999999999998</v>
      </c>
      <c r="V1654" s="5">
        <v>2.3199999999999998</v>
      </c>
      <c r="W1654" s="5">
        <v>5</v>
      </c>
      <c r="X1654" s="5">
        <v>6</v>
      </c>
      <c r="Y1654" s="5"/>
      <c r="Z1654" s="5"/>
      <c r="AA1654" s="5"/>
      <c r="AB1654" s="5"/>
      <c r="AC1654" s="5"/>
      <c r="AD1654" s="5"/>
      <c r="AE1654" s="20"/>
      <c r="AF1654" s="20"/>
      <c r="AG1654" s="20"/>
      <c r="AH1654" s="20"/>
      <c r="AI1654" s="20"/>
      <c r="AJ1654" s="20"/>
      <c r="AK1654" s="20"/>
      <c r="AL1654" s="20"/>
      <c r="AM1654" s="20"/>
      <c r="AN1654" s="20"/>
      <c r="AO1654" s="20"/>
      <c r="AP1654" s="20"/>
      <c r="AQ1654" s="20"/>
      <c r="AR1654" s="20"/>
      <c r="AS1654" s="20"/>
      <c r="AT1654" s="20"/>
      <c r="AU1654" s="20"/>
      <c r="AV1654" s="20"/>
      <c r="AW1654" s="20"/>
      <c r="AX1654" s="20"/>
      <c r="AY1654" s="20"/>
      <c r="AZ1654" s="20"/>
      <c r="BA1654" s="20"/>
      <c r="BB1654" s="20"/>
      <c r="BC1654" s="20"/>
      <c r="BD1654" s="20"/>
      <c r="BE1654" s="20"/>
      <c r="BF1654" s="20"/>
      <c r="BG1654" s="20"/>
      <c r="BH1654" s="20"/>
      <c r="BI1654" s="20"/>
      <c r="BJ1654" s="20"/>
      <c r="BK1654" s="20"/>
      <c r="BL1654" s="20"/>
      <c r="BM1654" s="20"/>
      <c r="BN1654" s="20"/>
      <c r="BO1654" s="20"/>
      <c r="BP1654" s="20"/>
      <c r="BQ1654" s="20"/>
      <c r="BR1654" s="20"/>
      <c r="BS1654" s="20"/>
      <c r="BT1654" s="20"/>
      <c r="BU1654" s="20"/>
      <c r="BV1654" s="20"/>
      <c r="BW1654" s="20"/>
      <c r="BX1654" s="20"/>
      <c r="BY1654" s="20"/>
      <c r="BZ1654" s="20"/>
      <c r="CA1654" s="5"/>
      <c r="CB1654" s="45" t="s">
        <v>10596</v>
      </c>
      <c r="XBA1654" s="18">
        <f>MIN(XBL1654:XBU1654)</f>
        <v>88.99</v>
      </c>
      <c r="XBB1654" s="21" t="str" cm="1">
        <f t="array" ref="XBB1654:XBK1654">IF(XBA1654=XBL1654:XBU1654,$XBL$2:$XBU$2,"")</f>
        <v/>
      </c>
      <c r="XBC1654" s="21" t="str">
        <v>Soligent</v>
      </c>
      <c r="XBD1654" s="21" t="str">
        <v/>
      </c>
      <c r="XBE1654" s="21" t="str">
        <v/>
      </c>
      <c r="XBF1654" s="21" t="str">
        <v/>
      </c>
      <c r="XBG1654" s="21" t="str">
        <v/>
      </c>
      <c r="XBH1654" s="21" t="str">
        <v/>
      </c>
      <c r="XBI1654" s="21" t="str">
        <v/>
      </c>
      <c r="XBJ1654" s="22" t="str">
        <v/>
      </c>
      <c r="XBK1654" s="22" t="str">
        <v/>
      </c>
      <c r="XBL1654" s="18" t="s">
        <v>8835</v>
      </c>
      <c r="XBM1654" s="18">
        <v>88.99</v>
      </c>
      <c r="XBN1654" s="18" t="s">
        <v>8835</v>
      </c>
      <c r="XBO1654" s="18" t="s">
        <v>8835</v>
      </c>
      <c r="XBP1654" s="18" t="s">
        <v>8835</v>
      </c>
      <c r="XBQ1654" s="18" t="s">
        <v>8835</v>
      </c>
      <c r="XBR1654" s="18" t="s">
        <v>8835</v>
      </c>
      <c r="XBS1654" s="18" t="s">
        <v>8835</v>
      </c>
      <c r="XBT1654" s="18" t="s">
        <v>8835</v>
      </c>
      <c r="XBU1654" s="18" t="s">
        <v>8835</v>
      </c>
    </row>
    <row r="1655" spans="1:80 16277:16297" s="23" customFormat="1" ht="12" x14ac:dyDescent="0.25">
      <c r="A1655" s="5" t="s">
        <v>4812</v>
      </c>
      <c r="B1655" s="5" t="s">
        <v>63</v>
      </c>
      <c r="C1655" s="5" t="s">
        <v>4813</v>
      </c>
      <c r="D1655" s="6" t="s">
        <v>4814</v>
      </c>
      <c r="E1655" s="5"/>
      <c r="F1655" s="6" t="s">
        <v>11832</v>
      </c>
      <c r="G1655" s="5" t="s">
        <v>11835</v>
      </c>
      <c r="H1655" s="6" t="s">
        <v>8895</v>
      </c>
      <c r="I1655" s="6" t="s">
        <v>8895</v>
      </c>
      <c r="J1655" s="20" t="str">
        <f>XBB1655&amp;XBC1655&amp;XBD1655&amp;XBE1655&amp;XBF1655&amp;XBG1655&amp;XBH1655&amp;XBI1655&amp;XBJ1655&amp;XBK1655</f>
        <v>Kranich East</v>
      </c>
      <c r="K1655" s="5"/>
      <c r="L1655" s="5"/>
      <c r="M1655" s="5">
        <v>231.1</v>
      </c>
      <c r="N1655" s="5"/>
      <c r="O1655" s="5">
        <v>285</v>
      </c>
      <c r="P1655" s="15">
        <f>(O1655-M1655)/O1655*100</f>
        <v>18.912280701754387</v>
      </c>
      <c r="Q1655" s="5"/>
      <c r="R1655" s="5"/>
      <c r="S1655" s="5"/>
      <c r="T1655" s="5"/>
      <c r="U1655" s="5">
        <v>5.3</v>
      </c>
      <c r="V1655" s="5">
        <v>11.4</v>
      </c>
      <c r="W1655" s="5">
        <v>7</v>
      </c>
      <c r="X1655" s="5">
        <v>5.3</v>
      </c>
      <c r="Y1655" s="5"/>
      <c r="Z1655" s="5"/>
      <c r="AA1655" s="5"/>
      <c r="AB1655" s="5"/>
      <c r="AC1655" s="5"/>
      <c r="AD1655" s="5"/>
      <c r="AE1655" s="20"/>
      <c r="AF1655" s="20"/>
      <c r="AG1655" s="20"/>
      <c r="AH1655" s="20"/>
      <c r="AI1655" s="20"/>
      <c r="AJ1655" s="20"/>
      <c r="AK1655" s="20"/>
      <c r="AL1655" s="20"/>
      <c r="AM1655" s="20"/>
      <c r="AN1655" s="20"/>
      <c r="AO1655" s="20"/>
      <c r="AP1655" s="20"/>
      <c r="AQ1655" s="20"/>
      <c r="AR1655" s="20"/>
      <c r="AS1655" s="20"/>
      <c r="AT1655" s="20"/>
      <c r="AU1655" s="20"/>
      <c r="AV1655" s="20"/>
      <c r="AW1655" s="20"/>
      <c r="AX1655" s="20"/>
      <c r="AY1655" s="20"/>
      <c r="AZ1655" s="20"/>
      <c r="BA1655" s="20"/>
      <c r="BB1655" s="20"/>
      <c r="BC1655" s="20"/>
      <c r="BD1655" s="20"/>
      <c r="BE1655" s="20"/>
      <c r="BF1655" s="20"/>
      <c r="BG1655" s="20"/>
      <c r="BH1655" s="20"/>
      <c r="BI1655" s="20"/>
      <c r="BJ1655" s="20"/>
      <c r="BK1655" s="20"/>
      <c r="BL1655" s="20"/>
      <c r="BM1655" s="20"/>
      <c r="BN1655" s="20"/>
      <c r="BO1655" s="20"/>
      <c r="BP1655" s="20"/>
      <c r="BQ1655" s="20"/>
      <c r="BR1655" s="20"/>
      <c r="BS1655" s="20"/>
      <c r="BT1655" s="20"/>
      <c r="BU1655" s="20"/>
      <c r="BV1655" s="20"/>
      <c r="BW1655" s="20"/>
      <c r="BX1655" s="20"/>
      <c r="BY1655" s="20"/>
      <c r="BZ1655" s="20"/>
      <c r="CA1655" s="5"/>
      <c r="CB1655" s="45" t="s">
        <v>10597</v>
      </c>
      <c r="XBA1655" s="18">
        <f>MIN(XBL1655:XBU1655)</f>
        <v>231.1</v>
      </c>
      <c r="XBB1655" s="21" t="str" cm="1">
        <f t="array" ref="XBB1655:XBK1655">IF(XBA1655=XBL1655:XBU1655,$XBL$2:$XBU$2,"")</f>
        <v/>
      </c>
      <c r="XBC1655" s="21" t="str">
        <v/>
      </c>
      <c r="XBD1655" s="21" t="str">
        <v/>
      </c>
      <c r="XBE1655" s="21" t="str">
        <v>Kranich East</v>
      </c>
      <c r="XBF1655" s="21" t="str">
        <v/>
      </c>
      <c r="XBG1655" s="21" t="str">
        <v/>
      </c>
      <c r="XBH1655" s="21" t="str">
        <v/>
      </c>
      <c r="XBI1655" s="21" t="str">
        <v/>
      </c>
      <c r="XBJ1655" s="22" t="str">
        <v/>
      </c>
      <c r="XBK1655" s="22" t="str">
        <v/>
      </c>
      <c r="XBL1655" s="18" t="s">
        <v>8835</v>
      </c>
      <c r="XBM1655" s="18" t="s">
        <v>8835</v>
      </c>
      <c r="XBN1655" s="18" t="s">
        <v>8835</v>
      </c>
      <c r="XBO1655" s="18">
        <v>231.1</v>
      </c>
      <c r="XBP1655" s="18" t="s">
        <v>8835</v>
      </c>
      <c r="XBQ1655" s="18" t="s">
        <v>8835</v>
      </c>
      <c r="XBR1655" s="18" t="s">
        <v>8835</v>
      </c>
      <c r="XBS1655" s="18" t="s">
        <v>8835</v>
      </c>
      <c r="XBT1655" s="18" t="s">
        <v>8835</v>
      </c>
      <c r="XBU1655" s="18" t="s">
        <v>8835</v>
      </c>
    </row>
    <row r="1656" spans="1:80 16277:16297" s="23" customFormat="1" ht="12" x14ac:dyDescent="0.25">
      <c r="A1656" s="5" t="s">
        <v>4815</v>
      </c>
      <c r="B1656" s="5" t="s">
        <v>63</v>
      </c>
      <c r="C1656" s="5" t="s">
        <v>4816</v>
      </c>
      <c r="D1656" s="6" t="s">
        <v>4817</v>
      </c>
      <c r="E1656" s="5"/>
      <c r="F1656" s="6">
        <v>0</v>
      </c>
      <c r="G1656" s="5" t="s">
        <v>11835</v>
      </c>
      <c r="H1656" s="6" t="s">
        <v>8895</v>
      </c>
      <c r="I1656" s="6" t="s">
        <v>8895</v>
      </c>
      <c r="J1656" s="20" t="str">
        <f>XBB1656&amp;XBC1656&amp;XBD1656&amp;XBE1656&amp;XBF1656&amp;XBG1656&amp;XBH1656&amp;XBI1656&amp;XBJ1656&amp;XBK1656</f>
        <v>Kranich East</v>
      </c>
      <c r="K1656" s="5"/>
      <c r="L1656" s="5"/>
      <c r="M1656" s="5">
        <v>120.35</v>
      </c>
      <c r="N1656" s="5"/>
      <c r="O1656" s="5">
        <v>142.82</v>
      </c>
      <c r="P1656" s="15">
        <f>(O1656-M1656)/O1656*100</f>
        <v>15.733090603556924</v>
      </c>
      <c r="Q1656" s="5"/>
      <c r="R1656" s="5"/>
      <c r="S1656" s="5"/>
      <c r="T1656" s="5"/>
      <c r="U1656" s="5">
        <v>2.06</v>
      </c>
      <c r="V1656" s="5">
        <v>3.7</v>
      </c>
      <c r="W1656" s="5">
        <v>7.06</v>
      </c>
      <c r="X1656" s="5">
        <v>6.17</v>
      </c>
      <c r="Y1656" s="5"/>
      <c r="Z1656" s="5"/>
      <c r="AA1656" s="5"/>
      <c r="AB1656" s="5"/>
      <c r="AC1656" s="5"/>
      <c r="AD1656" s="5"/>
      <c r="AE1656" s="20"/>
      <c r="AF1656" s="20"/>
      <c r="AG1656" s="20"/>
      <c r="AH1656" s="20"/>
      <c r="AI1656" s="20"/>
      <c r="AJ1656" s="20"/>
      <c r="AK1656" s="20"/>
      <c r="AL1656" s="20"/>
      <c r="AM1656" s="20"/>
      <c r="AN1656" s="20"/>
      <c r="AO1656" s="20"/>
      <c r="AP1656" s="20"/>
      <c r="AQ1656" s="20"/>
      <c r="AR1656" s="20"/>
      <c r="AS1656" s="20"/>
      <c r="AT1656" s="20"/>
      <c r="AU1656" s="20"/>
      <c r="AV1656" s="20"/>
      <c r="AW1656" s="20"/>
      <c r="AX1656" s="20"/>
      <c r="AY1656" s="20"/>
      <c r="AZ1656" s="20"/>
      <c r="BA1656" s="20"/>
      <c r="BB1656" s="20"/>
      <c r="BC1656" s="20"/>
      <c r="BD1656" s="20"/>
      <c r="BE1656" s="20"/>
      <c r="BF1656" s="20"/>
      <c r="BG1656" s="20"/>
      <c r="BH1656" s="20"/>
      <c r="BI1656" s="20"/>
      <c r="BJ1656" s="20"/>
      <c r="BK1656" s="20"/>
      <c r="BL1656" s="20"/>
      <c r="BM1656" s="20"/>
      <c r="BN1656" s="20"/>
      <c r="BO1656" s="20"/>
      <c r="BP1656" s="20"/>
      <c r="BQ1656" s="20"/>
      <c r="BR1656" s="20"/>
      <c r="BS1656" s="20"/>
      <c r="BT1656" s="20"/>
      <c r="BU1656" s="20"/>
      <c r="BV1656" s="20"/>
      <c r="BW1656" s="20"/>
      <c r="BX1656" s="20"/>
      <c r="BY1656" s="20"/>
      <c r="BZ1656" s="20"/>
      <c r="CA1656" s="5"/>
      <c r="CB1656" s="45" t="s">
        <v>10598</v>
      </c>
      <c r="XBA1656" s="18">
        <f>MIN(XBL1656:XBU1656)</f>
        <v>120.35</v>
      </c>
      <c r="XBB1656" s="21" t="str" cm="1">
        <f t="array" ref="XBB1656:XBK1656">IF(XBA1656=XBL1656:XBU1656,$XBL$2:$XBU$2,"")</f>
        <v/>
      </c>
      <c r="XBC1656" s="21" t="str">
        <v/>
      </c>
      <c r="XBD1656" s="21" t="str">
        <v/>
      </c>
      <c r="XBE1656" s="21" t="str">
        <v>Kranich East</v>
      </c>
      <c r="XBF1656" s="21" t="str">
        <v/>
      </c>
      <c r="XBG1656" s="21" t="str">
        <v/>
      </c>
      <c r="XBH1656" s="21" t="str">
        <v/>
      </c>
      <c r="XBI1656" s="21" t="str">
        <v/>
      </c>
      <c r="XBJ1656" s="22" t="str">
        <v/>
      </c>
      <c r="XBK1656" s="22" t="str">
        <v/>
      </c>
      <c r="XBL1656" s="18" t="s">
        <v>8835</v>
      </c>
      <c r="XBM1656" s="18" t="s">
        <v>8835</v>
      </c>
      <c r="XBN1656" s="18" t="s">
        <v>8835</v>
      </c>
      <c r="XBO1656" s="18">
        <v>120.35</v>
      </c>
      <c r="XBP1656" s="18" t="s">
        <v>8835</v>
      </c>
      <c r="XBQ1656" s="18" t="s">
        <v>8835</v>
      </c>
      <c r="XBR1656" s="18" t="s">
        <v>8835</v>
      </c>
      <c r="XBS1656" s="18" t="s">
        <v>8835</v>
      </c>
      <c r="XBT1656" s="18" t="s">
        <v>8835</v>
      </c>
      <c r="XBU1656" s="18" t="s">
        <v>8835</v>
      </c>
    </row>
    <row r="1657" spans="1:80 16277:16297" s="23" customFormat="1" ht="12" x14ac:dyDescent="0.25">
      <c r="A1657" s="5" t="s">
        <v>4818</v>
      </c>
      <c r="B1657" s="5" t="s">
        <v>63</v>
      </c>
      <c r="C1657" s="5" t="s">
        <v>4819</v>
      </c>
      <c r="D1657" s="6" t="s">
        <v>8822</v>
      </c>
      <c r="E1657" s="5"/>
      <c r="F1657" s="6" t="s">
        <v>11832</v>
      </c>
      <c r="G1657" s="5" t="s">
        <v>11835</v>
      </c>
      <c r="H1657" s="6" t="s">
        <v>8847</v>
      </c>
      <c r="I1657" s="6" t="s">
        <v>8847</v>
      </c>
      <c r="J1657" s="20" t="str">
        <f>XBB1657&amp;XBC1657&amp;XBD1657&amp;XBE1657&amp;XBF1657&amp;XBG1657&amp;XBH1657&amp;XBI1657&amp;XBJ1657&amp;XBK1657</f>
        <v>Kranich East</v>
      </c>
      <c r="K1657" s="5"/>
      <c r="L1657" s="5"/>
      <c r="M1657" s="5">
        <v>598.69000000000005</v>
      </c>
      <c r="N1657" s="5"/>
      <c r="O1657" s="5">
        <v>791.35</v>
      </c>
      <c r="P1657" s="15">
        <f>(O1657-M1657)/O1657*100</f>
        <v>24.345738295318124</v>
      </c>
      <c r="Q1657" s="5"/>
      <c r="R1657" s="5"/>
      <c r="S1657" s="5"/>
      <c r="T1657" s="5"/>
      <c r="U1657" s="5">
        <v>14.1</v>
      </c>
      <c r="V1657" s="5">
        <v>15.4</v>
      </c>
      <c r="W1657" s="5">
        <v>15.7</v>
      </c>
      <c r="X1657" s="5">
        <v>21.6</v>
      </c>
      <c r="Y1657" s="5"/>
      <c r="Z1657" s="5"/>
      <c r="AA1657" s="5"/>
      <c r="AB1657" s="5"/>
      <c r="AC1657" s="5"/>
      <c r="AD1657" s="5"/>
      <c r="AE1657" s="20"/>
      <c r="AF1657" s="20"/>
      <c r="AG1657" s="20"/>
      <c r="AH1657" s="20"/>
      <c r="AI1657" s="20"/>
      <c r="AJ1657" s="20"/>
      <c r="AK1657" s="20"/>
      <c r="AL1657" s="20"/>
      <c r="AM1657" s="20"/>
      <c r="AN1657" s="20"/>
      <c r="AO1657" s="20"/>
      <c r="AP1657" s="20"/>
      <c r="AQ1657" s="20"/>
      <c r="AR1657" s="20"/>
      <c r="AS1657" s="20"/>
      <c r="AT1657" s="20"/>
      <c r="AU1657" s="20"/>
      <c r="AV1657" s="20"/>
      <c r="AW1657" s="20"/>
      <c r="AX1657" s="20"/>
      <c r="AY1657" s="20"/>
      <c r="AZ1657" s="20"/>
      <c r="BA1657" s="20"/>
      <c r="BB1657" s="20"/>
      <c r="BC1657" s="20"/>
      <c r="BD1657" s="20"/>
      <c r="BE1657" s="20"/>
      <c r="BF1657" s="20"/>
      <c r="BG1657" s="20"/>
      <c r="BH1657" s="20"/>
      <c r="BI1657" s="20"/>
      <c r="BJ1657" s="20"/>
      <c r="BK1657" s="20"/>
      <c r="BL1657" s="20"/>
      <c r="BM1657" s="20"/>
      <c r="BN1657" s="20"/>
      <c r="BO1657" s="20"/>
      <c r="BP1657" s="20"/>
      <c r="BQ1657" s="20"/>
      <c r="BR1657" s="20"/>
      <c r="BS1657" s="20"/>
      <c r="BT1657" s="20"/>
      <c r="BU1657" s="20"/>
      <c r="BV1657" s="20"/>
      <c r="BW1657" s="20"/>
      <c r="BX1657" s="20"/>
      <c r="BY1657" s="20"/>
      <c r="BZ1657" s="20"/>
      <c r="CA1657" s="5"/>
      <c r="CB1657" s="45" t="s">
        <v>10599</v>
      </c>
      <c r="XBA1657" s="18">
        <f>MIN(XBL1657:XBU1657)</f>
        <v>598.69000000000005</v>
      </c>
      <c r="XBB1657" s="21" t="str" cm="1">
        <f t="array" ref="XBB1657:XBK1657">IF(XBA1657=XBL1657:XBU1657,$XBL$2:$XBU$2,"")</f>
        <v/>
      </c>
      <c r="XBC1657" s="21" t="str">
        <v/>
      </c>
      <c r="XBD1657" s="21" t="str">
        <v/>
      </c>
      <c r="XBE1657" s="21" t="str">
        <v>Kranich East</v>
      </c>
      <c r="XBF1657" s="21" t="str">
        <v/>
      </c>
      <c r="XBG1657" s="21" t="str">
        <v/>
      </c>
      <c r="XBH1657" s="21" t="str">
        <v/>
      </c>
      <c r="XBI1657" s="21" t="str">
        <v/>
      </c>
      <c r="XBJ1657" s="22" t="str">
        <v/>
      </c>
      <c r="XBK1657" s="22" t="str">
        <v/>
      </c>
      <c r="XBL1657" s="18">
        <v>648.41099999999994</v>
      </c>
      <c r="XBM1657" s="18">
        <v>724.37</v>
      </c>
      <c r="XBN1657" s="18">
        <v>631.57000000000005</v>
      </c>
      <c r="XBO1657" s="18">
        <v>598.69000000000005</v>
      </c>
      <c r="XBP1657" s="18" t="s">
        <v>8835</v>
      </c>
      <c r="XBQ1657" s="18" t="s">
        <v>8835</v>
      </c>
      <c r="XBR1657" s="18" t="s">
        <v>8835</v>
      </c>
      <c r="XBS1657" s="18" t="s">
        <v>8835</v>
      </c>
      <c r="XBT1657" s="18" t="s">
        <v>8835</v>
      </c>
      <c r="XBU1657" s="18" t="s">
        <v>8835</v>
      </c>
    </row>
    <row r="1658" spans="1:80 16277:16297" s="23" customFormat="1" ht="12" x14ac:dyDescent="0.25">
      <c r="A1658" s="5" t="s">
        <v>4820</v>
      </c>
      <c r="B1658" s="5" t="s">
        <v>63</v>
      </c>
      <c r="C1658" s="5" t="s">
        <v>4821</v>
      </c>
      <c r="D1658" s="6" t="s">
        <v>4822</v>
      </c>
      <c r="E1658" s="5"/>
      <c r="F1658" s="6" t="s">
        <v>11832</v>
      </c>
      <c r="G1658" s="5" t="s">
        <v>11835</v>
      </c>
      <c r="H1658" s="6" t="s">
        <v>8921</v>
      </c>
      <c r="I1658" s="6" t="s">
        <v>8921</v>
      </c>
      <c r="J1658" s="20" t="str">
        <f>XBB1658&amp;XBC1658&amp;XBD1658&amp;XBE1658&amp;XBF1658&amp;XBG1658&amp;XBH1658&amp;XBI1658&amp;XBJ1658&amp;XBK1658</f>
        <v/>
      </c>
      <c r="K1658" s="5"/>
      <c r="L1658" s="5"/>
      <c r="M1658" s="5">
        <v>81.08</v>
      </c>
      <c r="N1658" s="5"/>
      <c r="O1658" s="5">
        <v>106</v>
      </c>
      <c r="P1658" s="15">
        <f>(O1658-M1658)/O1658*100</f>
        <v>23.509433962264154</v>
      </c>
      <c r="Q1658" s="5"/>
      <c r="R1658" s="5"/>
      <c r="S1658" s="5"/>
      <c r="T1658" s="5"/>
      <c r="U1658" s="5">
        <v>81.8</v>
      </c>
      <c r="V1658" s="5">
        <v>2.8</v>
      </c>
      <c r="W1658" s="5">
        <v>2.98</v>
      </c>
      <c r="X1658" s="5">
        <v>4.96</v>
      </c>
      <c r="Y1658" s="5"/>
      <c r="Z1658" s="5"/>
      <c r="AA1658" s="5"/>
      <c r="AB1658" s="5"/>
      <c r="AC1658" s="5"/>
      <c r="AD1658" s="5"/>
      <c r="AE1658" s="20"/>
      <c r="AF1658" s="20"/>
      <c r="AG1658" s="20"/>
      <c r="AH1658" s="20"/>
      <c r="AI1658" s="20"/>
      <c r="AJ1658" s="20"/>
      <c r="AK1658" s="20"/>
      <c r="AL1658" s="20"/>
      <c r="AM1658" s="20"/>
      <c r="AN1658" s="20"/>
      <c r="AO1658" s="20"/>
      <c r="AP1658" s="20"/>
      <c r="AQ1658" s="20"/>
      <c r="AR1658" s="20"/>
      <c r="AS1658" s="20"/>
      <c r="AT1658" s="20"/>
      <c r="AU1658" s="20"/>
      <c r="AV1658" s="20"/>
      <c r="AW1658" s="20"/>
      <c r="AX1658" s="20"/>
      <c r="AY1658" s="20"/>
      <c r="AZ1658" s="20"/>
      <c r="BA1658" s="20"/>
      <c r="BB1658" s="20"/>
      <c r="BC1658" s="20"/>
      <c r="BD1658" s="20"/>
      <c r="BE1658" s="20"/>
      <c r="BF1658" s="20"/>
      <c r="BG1658" s="20"/>
      <c r="BH1658" s="20"/>
      <c r="BI1658" s="20"/>
      <c r="BJ1658" s="20"/>
      <c r="BK1658" s="20"/>
      <c r="BL1658" s="20"/>
      <c r="BM1658" s="20"/>
      <c r="BN1658" s="20"/>
      <c r="BO1658" s="20"/>
      <c r="BP1658" s="20"/>
      <c r="BQ1658" s="20"/>
      <c r="BR1658" s="20"/>
      <c r="BS1658" s="20"/>
      <c r="BT1658" s="20"/>
      <c r="BU1658" s="20"/>
      <c r="BV1658" s="20"/>
      <c r="BW1658" s="20"/>
      <c r="BX1658" s="20"/>
      <c r="BY1658" s="20"/>
      <c r="BZ1658" s="20"/>
      <c r="CA1658" s="5"/>
      <c r="CB1658" s="45" t="s">
        <v>10600</v>
      </c>
      <c r="XBA1658" s="18">
        <f>MIN(XBL1658:XBU1658)</f>
        <v>0</v>
      </c>
      <c r="XBB1658" s="21" t="str" cm="1">
        <f t="array" ref="XBB1658:XBK1658">IF(XBA1658=XBL1658:XBU1658,$XBL$2:$XBU$2,"")</f>
        <v/>
      </c>
      <c r="XBC1658" s="21" t="str">
        <v/>
      </c>
      <c r="XBD1658" s="21" t="str">
        <v/>
      </c>
      <c r="XBE1658" s="21" t="str">
        <v/>
      </c>
      <c r="XBF1658" s="21" t="str">
        <v/>
      </c>
      <c r="XBG1658" s="21" t="str">
        <v/>
      </c>
      <c r="XBH1658" s="21" t="str">
        <v/>
      </c>
      <c r="XBI1658" s="21" t="str">
        <v/>
      </c>
      <c r="XBJ1658" s="22" t="str">
        <v/>
      </c>
      <c r="XBK1658" s="22" t="str">
        <v/>
      </c>
      <c r="XBL1658" s="18" t="s">
        <v>8835</v>
      </c>
      <c r="XBM1658" s="18" t="s">
        <v>8835</v>
      </c>
      <c r="XBN1658" s="18" t="s">
        <v>8835</v>
      </c>
      <c r="XBO1658" s="18" t="s">
        <v>8835</v>
      </c>
      <c r="XBP1658" s="18" t="s">
        <v>8835</v>
      </c>
      <c r="XBQ1658" s="18" t="s">
        <v>8835</v>
      </c>
      <c r="XBR1658" s="18" t="s">
        <v>8835</v>
      </c>
      <c r="XBS1658" s="18" t="s">
        <v>8835</v>
      </c>
      <c r="XBT1658" s="18" t="s">
        <v>8835</v>
      </c>
      <c r="XBU1658" s="18" t="s">
        <v>8835</v>
      </c>
    </row>
    <row r="1659" spans="1:80 16277:16297" s="23" customFormat="1" ht="12" x14ac:dyDescent="0.25">
      <c r="A1659" s="5" t="s">
        <v>4823</v>
      </c>
      <c r="B1659" s="5" t="s">
        <v>63</v>
      </c>
      <c r="C1659" s="5" t="s">
        <v>4824</v>
      </c>
      <c r="D1659" s="6" t="s">
        <v>4825</v>
      </c>
      <c r="E1659" s="5"/>
      <c r="F1659" s="6" t="s">
        <v>11832</v>
      </c>
      <c r="G1659" s="5" t="s">
        <v>11833</v>
      </c>
      <c r="H1659" s="6" t="s">
        <v>8875</v>
      </c>
      <c r="I1659" s="6" t="s">
        <v>8875</v>
      </c>
      <c r="J1659" s="20" t="str">
        <f>XBB1659&amp;XBC1659&amp;XBD1659&amp;XBE1659&amp;XBF1659&amp;XBG1659&amp;XBH1659&amp;XBI1659&amp;XBJ1659&amp;XBK1659</f>
        <v>Soligent</v>
      </c>
      <c r="K1659" s="5"/>
      <c r="L1659" s="5"/>
      <c r="M1659" s="5">
        <v>654.13</v>
      </c>
      <c r="N1659" s="5"/>
      <c r="O1659" s="5">
        <v>798</v>
      </c>
      <c r="P1659" s="15">
        <f>(O1659-M1659)/O1659*100</f>
        <v>18.028822055137844</v>
      </c>
      <c r="Q1659" s="5"/>
      <c r="R1659" s="5"/>
      <c r="S1659" s="5"/>
      <c r="T1659" s="5"/>
      <c r="U1659" s="5">
        <v>0.5</v>
      </c>
      <c r="V1659" s="5">
        <v>3</v>
      </c>
      <c r="W1659" s="5">
        <v>5.2</v>
      </c>
      <c r="X1659" s="5">
        <v>1.6</v>
      </c>
      <c r="Y1659" s="5"/>
      <c r="Z1659" s="5"/>
      <c r="AA1659" s="5"/>
      <c r="AB1659" s="5"/>
      <c r="AC1659" s="5"/>
      <c r="AD1659" s="5"/>
      <c r="AE1659" s="20"/>
      <c r="AF1659" s="20"/>
      <c r="AG1659" s="20"/>
      <c r="AH1659" s="20"/>
      <c r="AI1659" s="20"/>
      <c r="AJ1659" s="20"/>
      <c r="AK1659" s="20"/>
      <c r="AL1659" s="20"/>
      <c r="AM1659" s="20"/>
      <c r="AN1659" s="20"/>
      <c r="AO1659" s="20"/>
      <c r="AP1659" s="20"/>
      <c r="AQ1659" s="20"/>
      <c r="AR1659" s="20"/>
      <c r="AS1659" s="20"/>
      <c r="AT1659" s="20"/>
      <c r="AU1659" s="20"/>
      <c r="AV1659" s="20"/>
      <c r="AW1659" s="20"/>
      <c r="AX1659" s="20"/>
      <c r="AY1659" s="20"/>
      <c r="AZ1659" s="20"/>
      <c r="BA1659" s="20"/>
      <c r="BB1659" s="20"/>
      <c r="BC1659" s="20"/>
      <c r="BD1659" s="20"/>
      <c r="BE1659" s="20"/>
      <c r="BF1659" s="20"/>
      <c r="BG1659" s="20"/>
      <c r="BH1659" s="20"/>
      <c r="BI1659" s="20"/>
      <c r="BJ1659" s="20"/>
      <c r="BK1659" s="20"/>
      <c r="BL1659" s="20"/>
      <c r="BM1659" s="20"/>
      <c r="BN1659" s="20"/>
      <c r="BO1659" s="20"/>
      <c r="BP1659" s="20"/>
      <c r="BQ1659" s="20"/>
      <c r="BR1659" s="20"/>
      <c r="BS1659" s="20"/>
      <c r="BT1659" s="20"/>
      <c r="BU1659" s="20"/>
      <c r="BV1659" s="20"/>
      <c r="BW1659" s="20"/>
      <c r="BX1659" s="20"/>
      <c r="BY1659" s="20"/>
      <c r="BZ1659" s="20"/>
      <c r="CA1659" s="5"/>
      <c r="CB1659" s="45" t="s">
        <v>10601</v>
      </c>
      <c r="XBA1659" s="18">
        <f>MIN(XBL1659:XBU1659)</f>
        <v>654.13</v>
      </c>
      <c r="XBB1659" s="21" t="str" cm="1">
        <f t="array" ref="XBB1659:XBK1659">IF(XBA1659=XBL1659:XBU1659,$XBL$2:$XBU$2,"")</f>
        <v/>
      </c>
      <c r="XBC1659" s="21" t="str">
        <v>Soligent</v>
      </c>
      <c r="XBD1659" s="21" t="str">
        <v/>
      </c>
      <c r="XBE1659" s="21" t="str">
        <v/>
      </c>
      <c r="XBF1659" s="21" t="str">
        <v/>
      </c>
      <c r="XBG1659" s="21" t="str">
        <v/>
      </c>
      <c r="XBH1659" s="21" t="str">
        <v/>
      </c>
      <c r="XBI1659" s="21" t="str">
        <v/>
      </c>
      <c r="XBJ1659" s="22" t="str">
        <v/>
      </c>
      <c r="XBK1659" s="22" t="str">
        <v/>
      </c>
      <c r="XBL1659" s="18" t="s">
        <v>8835</v>
      </c>
      <c r="XBM1659" s="18">
        <v>654.13</v>
      </c>
      <c r="XBN1659" s="18" t="s">
        <v>8835</v>
      </c>
      <c r="XBO1659" s="18" t="s">
        <v>8835</v>
      </c>
      <c r="XBP1659" s="18" t="s">
        <v>8835</v>
      </c>
      <c r="XBQ1659" s="18" t="s">
        <v>8835</v>
      </c>
      <c r="XBR1659" s="18" t="s">
        <v>8835</v>
      </c>
      <c r="XBS1659" s="18" t="s">
        <v>8835</v>
      </c>
      <c r="XBT1659" s="18" t="s">
        <v>8835</v>
      </c>
      <c r="XBU1659" s="18" t="s">
        <v>8835</v>
      </c>
    </row>
    <row r="1660" spans="1:80 16277:16297" s="23" customFormat="1" ht="12" x14ac:dyDescent="0.25">
      <c r="A1660" s="5" t="s">
        <v>4826</v>
      </c>
      <c r="B1660" s="5" t="s">
        <v>63</v>
      </c>
      <c r="C1660" s="5" t="s">
        <v>4827</v>
      </c>
      <c r="D1660" s="6" t="s">
        <v>4828</v>
      </c>
      <c r="E1660" s="5"/>
      <c r="F1660" s="6">
        <v>0</v>
      </c>
      <c r="G1660" s="5" t="s">
        <v>11835</v>
      </c>
      <c r="H1660" s="6" t="s">
        <v>8449</v>
      </c>
      <c r="I1660" s="6" t="s">
        <v>8449</v>
      </c>
      <c r="J1660" s="20" t="str">
        <f>XBB1660&amp;XBC1660&amp;XBD1660&amp;XBE1660&amp;XBF1660&amp;XBG1660&amp;XBH1660&amp;XBI1660&amp;XBJ1660&amp;XBK1660</f>
        <v>Soligent</v>
      </c>
      <c r="K1660" s="5"/>
      <c r="L1660" s="5"/>
      <c r="M1660" s="5">
        <v>30</v>
      </c>
      <c r="N1660" s="5"/>
      <c r="O1660" s="5">
        <v>64.400000000000006</v>
      </c>
      <c r="P1660" s="15">
        <f>(O1660-M1660)/O1660*100</f>
        <v>53.41614906832298</v>
      </c>
      <c r="Q1660" s="5"/>
      <c r="R1660" s="5"/>
      <c r="S1660" s="5"/>
      <c r="T1660" s="5"/>
      <c r="U1660" s="5">
        <v>4</v>
      </c>
      <c r="V1660" s="5">
        <v>2</v>
      </c>
      <c r="W1660" s="5">
        <v>9</v>
      </c>
      <c r="X1660" s="5">
        <v>6</v>
      </c>
      <c r="Y1660" s="5"/>
      <c r="Z1660" s="5"/>
      <c r="AA1660" s="5"/>
      <c r="AB1660" s="5"/>
      <c r="AC1660" s="5"/>
      <c r="AD1660" s="5"/>
      <c r="AE1660" s="20"/>
      <c r="AF1660" s="20"/>
      <c r="AG1660" s="20"/>
      <c r="AH1660" s="20"/>
      <c r="AI1660" s="20"/>
      <c r="AJ1660" s="20"/>
      <c r="AK1660" s="20"/>
      <c r="AL1660" s="20"/>
      <c r="AM1660" s="20"/>
      <c r="AN1660" s="20"/>
      <c r="AO1660" s="20"/>
      <c r="AP1660" s="20"/>
      <c r="AQ1660" s="20"/>
      <c r="AR1660" s="20"/>
      <c r="AS1660" s="20"/>
      <c r="AT1660" s="20"/>
      <c r="AU1660" s="20"/>
      <c r="AV1660" s="20"/>
      <c r="AW1660" s="20"/>
      <c r="AX1660" s="20"/>
      <c r="AY1660" s="20"/>
      <c r="AZ1660" s="20"/>
      <c r="BA1660" s="20"/>
      <c r="BB1660" s="20"/>
      <c r="BC1660" s="20"/>
      <c r="BD1660" s="20"/>
      <c r="BE1660" s="20"/>
      <c r="BF1660" s="20"/>
      <c r="BG1660" s="20"/>
      <c r="BH1660" s="20"/>
      <c r="BI1660" s="20"/>
      <c r="BJ1660" s="20"/>
      <c r="BK1660" s="20"/>
      <c r="BL1660" s="20"/>
      <c r="BM1660" s="20"/>
      <c r="BN1660" s="20"/>
      <c r="BO1660" s="20"/>
      <c r="BP1660" s="20"/>
      <c r="BQ1660" s="20"/>
      <c r="BR1660" s="20"/>
      <c r="BS1660" s="20"/>
      <c r="BT1660" s="20"/>
      <c r="BU1660" s="20"/>
      <c r="BV1660" s="20"/>
      <c r="BW1660" s="20"/>
      <c r="BX1660" s="20"/>
      <c r="BY1660" s="20"/>
      <c r="BZ1660" s="20"/>
      <c r="CA1660" s="5"/>
      <c r="CB1660" s="45" t="s">
        <v>10602</v>
      </c>
      <c r="XBA1660" s="18">
        <f>MIN(XBL1660:XBU1660)</f>
        <v>30</v>
      </c>
      <c r="XBB1660" s="21" t="str" cm="1">
        <f t="array" ref="XBB1660:XBK1660">IF(XBA1660=XBL1660:XBU1660,$XBL$2:$XBU$2,"")</f>
        <v/>
      </c>
      <c r="XBC1660" s="21" t="str">
        <v>Soligent</v>
      </c>
      <c r="XBD1660" s="21" t="str">
        <v/>
      </c>
      <c r="XBE1660" s="21" t="str">
        <v/>
      </c>
      <c r="XBF1660" s="21" t="str">
        <v/>
      </c>
      <c r="XBG1660" s="21" t="str">
        <v/>
      </c>
      <c r="XBH1660" s="21" t="str">
        <v/>
      </c>
      <c r="XBI1660" s="21" t="str">
        <v/>
      </c>
      <c r="XBJ1660" s="22" t="str">
        <v/>
      </c>
      <c r="XBK1660" s="22" t="str">
        <v/>
      </c>
      <c r="XBL1660" s="18" t="s">
        <v>8835</v>
      </c>
      <c r="XBM1660" s="18">
        <v>30</v>
      </c>
      <c r="XBN1660" s="18" t="s">
        <v>8835</v>
      </c>
      <c r="XBO1660" s="18" t="s">
        <v>8835</v>
      </c>
      <c r="XBP1660" s="18" t="s">
        <v>8835</v>
      </c>
      <c r="XBQ1660" s="18" t="s">
        <v>8835</v>
      </c>
      <c r="XBR1660" s="18" t="s">
        <v>8835</v>
      </c>
      <c r="XBS1660" s="18" t="s">
        <v>8835</v>
      </c>
      <c r="XBT1660" s="18" t="s">
        <v>8835</v>
      </c>
      <c r="XBU1660" s="18" t="s">
        <v>8835</v>
      </c>
    </row>
    <row r="1661" spans="1:80 16277:16297" s="23" customFormat="1" ht="12" x14ac:dyDescent="0.25">
      <c r="A1661" s="5" t="s">
        <v>4829</v>
      </c>
      <c r="B1661" s="5" t="s">
        <v>63</v>
      </c>
      <c r="C1661" s="5" t="s">
        <v>4830</v>
      </c>
      <c r="D1661" s="6" t="s">
        <v>4831</v>
      </c>
      <c r="E1661" s="5"/>
      <c r="F1661" s="6" t="s">
        <v>11832</v>
      </c>
      <c r="G1661" s="5" t="s">
        <v>11835</v>
      </c>
      <c r="H1661" s="6" t="s">
        <v>8449</v>
      </c>
      <c r="I1661" s="6" t="s">
        <v>8449</v>
      </c>
      <c r="J1661" s="20" t="str">
        <f>XBB1661&amp;XBC1661&amp;XBD1661&amp;XBE1661&amp;XBF1661&amp;XBG1661&amp;XBH1661&amp;XBI1661&amp;XBJ1661&amp;XBK1661</f>
        <v>Soligent</v>
      </c>
      <c r="K1661" s="5"/>
      <c r="L1661" s="5"/>
      <c r="M1661" s="5">
        <v>75.819999999999993</v>
      </c>
      <c r="N1661" s="5"/>
      <c r="O1661" s="5">
        <v>93.6</v>
      </c>
      <c r="P1661" s="15">
        <f>(O1661-M1661)/O1661*100</f>
        <v>18.995726495726498</v>
      </c>
      <c r="Q1661" s="5"/>
      <c r="R1661" s="5"/>
      <c r="S1661" s="5"/>
      <c r="T1661" s="5"/>
      <c r="U1661" s="5">
        <v>2.34</v>
      </c>
      <c r="V1661" s="5">
        <v>2.3199999999999998</v>
      </c>
      <c r="W1661" s="5">
        <v>6.61</v>
      </c>
      <c r="X1661" s="5">
        <v>5.0999999999999996</v>
      </c>
      <c r="Y1661" s="5"/>
      <c r="Z1661" s="5"/>
      <c r="AA1661" s="5"/>
      <c r="AB1661" s="5"/>
      <c r="AC1661" s="5"/>
      <c r="AD1661" s="5"/>
      <c r="AE1661" s="20"/>
      <c r="AF1661" s="20"/>
      <c r="AG1661" s="20"/>
      <c r="AH1661" s="20"/>
      <c r="AI1661" s="20"/>
      <c r="AJ1661" s="20"/>
      <c r="AK1661" s="20"/>
      <c r="AL1661" s="20"/>
      <c r="AM1661" s="20"/>
      <c r="AN1661" s="20"/>
      <c r="AO1661" s="20"/>
      <c r="AP1661" s="20"/>
      <c r="AQ1661" s="20"/>
      <c r="AR1661" s="20"/>
      <c r="AS1661" s="20"/>
      <c r="AT1661" s="20"/>
      <c r="AU1661" s="20"/>
      <c r="AV1661" s="20"/>
      <c r="AW1661" s="20"/>
      <c r="AX1661" s="20"/>
      <c r="AY1661" s="20"/>
      <c r="AZ1661" s="20"/>
      <c r="BA1661" s="20"/>
      <c r="BB1661" s="20"/>
      <c r="BC1661" s="20"/>
      <c r="BD1661" s="20"/>
      <c r="BE1661" s="20"/>
      <c r="BF1661" s="20"/>
      <c r="BG1661" s="20"/>
      <c r="BH1661" s="20"/>
      <c r="BI1661" s="20"/>
      <c r="BJ1661" s="20"/>
      <c r="BK1661" s="20"/>
      <c r="BL1661" s="20"/>
      <c r="BM1661" s="20"/>
      <c r="BN1661" s="20"/>
      <c r="BO1661" s="20"/>
      <c r="BP1661" s="20"/>
      <c r="BQ1661" s="20"/>
      <c r="BR1661" s="20"/>
      <c r="BS1661" s="20"/>
      <c r="BT1661" s="20"/>
      <c r="BU1661" s="20"/>
      <c r="BV1661" s="20"/>
      <c r="BW1661" s="20"/>
      <c r="BX1661" s="20"/>
      <c r="BY1661" s="20"/>
      <c r="BZ1661" s="20"/>
      <c r="CA1661" s="5"/>
      <c r="CB1661" s="45" t="s">
        <v>10603</v>
      </c>
      <c r="XBA1661" s="18">
        <f>MIN(XBL1661:XBU1661)</f>
        <v>75.819999999999993</v>
      </c>
      <c r="XBB1661" s="21" t="str" cm="1">
        <f t="array" ref="XBB1661:XBK1661">IF(XBA1661=XBL1661:XBU1661,$XBL$2:$XBU$2,"")</f>
        <v/>
      </c>
      <c r="XBC1661" s="21" t="str">
        <v>Soligent</v>
      </c>
      <c r="XBD1661" s="21" t="str">
        <v/>
      </c>
      <c r="XBE1661" s="21" t="str">
        <v/>
      </c>
      <c r="XBF1661" s="21" t="str">
        <v/>
      </c>
      <c r="XBG1661" s="21" t="str">
        <v/>
      </c>
      <c r="XBH1661" s="21" t="str">
        <v/>
      </c>
      <c r="XBI1661" s="21" t="str">
        <v/>
      </c>
      <c r="XBJ1661" s="22" t="str">
        <v/>
      </c>
      <c r="XBK1661" s="22" t="str">
        <v/>
      </c>
      <c r="XBL1661" s="18" t="s">
        <v>8835</v>
      </c>
      <c r="XBM1661" s="18">
        <v>75.819999999999993</v>
      </c>
      <c r="XBN1661" s="18" t="s">
        <v>8835</v>
      </c>
      <c r="XBO1661" s="18" t="s">
        <v>8835</v>
      </c>
      <c r="XBP1661" s="18" t="s">
        <v>8835</v>
      </c>
      <c r="XBQ1661" s="18" t="s">
        <v>8835</v>
      </c>
      <c r="XBR1661" s="18" t="s">
        <v>8835</v>
      </c>
      <c r="XBS1661" s="18" t="s">
        <v>8835</v>
      </c>
      <c r="XBT1661" s="18" t="s">
        <v>8835</v>
      </c>
      <c r="XBU1661" s="18" t="s">
        <v>8835</v>
      </c>
    </row>
    <row r="1662" spans="1:80 16277:16297" s="23" customFormat="1" ht="12" x14ac:dyDescent="0.25">
      <c r="A1662" s="5" t="s">
        <v>4832</v>
      </c>
      <c r="B1662" s="5" t="s">
        <v>63</v>
      </c>
      <c r="C1662" s="5" t="s">
        <v>4833</v>
      </c>
      <c r="D1662" s="6" t="s">
        <v>4834</v>
      </c>
      <c r="E1662" s="5"/>
      <c r="F1662" s="6" t="s">
        <v>11832</v>
      </c>
      <c r="G1662" s="5" t="s">
        <v>11835</v>
      </c>
      <c r="H1662" s="6" t="s">
        <v>8449</v>
      </c>
      <c r="I1662" s="6" t="s">
        <v>8449</v>
      </c>
      <c r="J1662" s="20" t="str">
        <f>XBB1662&amp;XBC1662&amp;XBD1662&amp;XBE1662&amp;XBF1662&amp;XBG1662&amp;XBH1662&amp;XBI1662&amp;XBJ1662&amp;XBK1662</f>
        <v>Soligent</v>
      </c>
      <c r="K1662" s="5"/>
      <c r="L1662" s="5"/>
      <c r="M1662" s="5">
        <v>84.27</v>
      </c>
      <c r="N1662" s="5"/>
      <c r="O1662" s="5">
        <v>104.49</v>
      </c>
      <c r="P1662" s="15">
        <f>(O1662-M1662)/O1662*100</f>
        <v>19.351134079816251</v>
      </c>
      <c r="Q1662" s="5"/>
      <c r="R1662" s="5"/>
      <c r="S1662" s="5"/>
      <c r="T1662" s="5"/>
      <c r="U1662" s="5">
        <v>2.34</v>
      </c>
      <c r="V1662" s="5">
        <v>2.3199999999999998</v>
      </c>
      <c r="W1662" s="5">
        <v>5.0999999999999996</v>
      </c>
      <c r="X1662" s="5">
        <v>6.61</v>
      </c>
      <c r="Y1662" s="5"/>
      <c r="Z1662" s="5"/>
      <c r="AA1662" s="5"/>
      <c r="AB1662" s="5"/>
      <c r="AC1662" s="5"/>
      <c r="AD1662" s="5"/>
      <c r="AE1662" s="20"/>
      <c r="AF1662" s="20"/>
      <c r="AG1662" s="20"/>
      <c r="AH1662" s="20"/>
      <c r="AI1662" s="20"/>
      <c r="AJ1662" s="20"/>
      <c r="AK1662" s="20"/>
      <c r="AL1662" s="20"/>
      <c r="AM1662" s="20"/>
      <c r="AN1662" s="20"/>
      <c r="AO1662" s="20"/>
      <c r="AP1662" s="20"/>
      <c r="AQ1662" s="20"/>
      <c r="AR1662" s="20"/>
      <c r="AS1662" s="20"/>
      <c r="AT1662" s="20"/>
      <c r="AU1662" s="20"/>
      <c r="AV1662" s="20"/>
      <c r="AW1662" s="20"/>
      <c r="AX1662" s="20"/>
      <c r="AY1662" s="20"/>
      <c r="AZ1662" s="20"/>
      <c r="BA1662" s="20"/>
      <c r="BB1662" s="20"/>
      <c r="BC1662" s="20"/>
      <c r="BD1662" s="20"/>
      <c r="BE1662" s="20"/>
      <c r="BF1662" s="20"/>
      <c r="BG1662" s="20"/>
      <c r="BH1662" s="20"/>
      <c r="BI1662" s="20"/>
      <c r="BJ1662" s="20"/>
      <c r="BK1662" s="20"/>
      <c r="BL1662" s="20"/>
      <c r="BM1662" s="20"/>
      <c r="BN1662" s="20"/>
      <c r="BO1662" s="20"/>
      <c r="BP1662" s="20"/>
      <c r="BQ1662" s="20"/>
      <c r="BR1662" s="20"/>
      <c r="BS1662" s="20"/>
      <c r="BT1662" s="20"/>
      <c r="BU1662" s="20"/>
      <c r="BV1662" s="20"/>
      <c r="BW1662" s="20"/>
      <c r="BX1662" s="20"/>
      <c r="BY1662" s="20"/>
      <c r="BZ1662" s="20"/>
      <c r="CA1662" s="5"/>
      <c r="CB1662" s="45" t="s">
        <v>10604</v>
      </c>
      <c r="XBA1662" s="18">
        <f>MIN(XBL1662:XBU1662)</f>
        <v>84.27</v>
      </c>
      <c r="XBB1662" s="21" t="str" cm="1">
        <f t="array" ref="XBB1662:XBK1662">IF(XBA1662=XBL1662:XBU1662,$XBL$2:$XBU$2,"")</f>
        <v/>
      </c>
      <c r="XBC1662" s="21" t="str">
        <v>Soligent</v>
      </c>
      <c r="XBD1662" s="21" t="str">
        <v/>
      </c>
      <c r="XBE1662" s="21" t="str">
        <v/>
      </c>
      <c r="XBF1662" s="21" t="str">
        <v/>
      </c>
      <c r="XBG1662" s="21" t="str">
        <v/>
      </c>
      <c r="XBH1662" s="21" t="str">
        <v/>
      </c>
      <c r="XBI1662" s="21" t="str">
        <v/>
      </c>
      <c r="XBJ1662" s="22" t="str">
        <v/>
      </c>
      <c r="XBK1662" s="22" t="str">
        <v/>
      </c>
      <c r="XBL1662" s="18" t="s">
        <v>8835</v>
      </c>
      <c r="XBM1662" s="18">
        <v>84.27</v>
      </c>
      <c r="XBN1662" s="18" t="s">
        <v>8835</v>
      </c>
      <c r="XBO1662" s="18" t="s">
        <v>8835</v>
      </c>
      <c r="XBP1662" s="18" t="s">
        <v>8835</v>
      </c>
      <c r="XBQ1662" s="18" t="s">
        <v>8835</v>
      </c>
      <c r="XBR1662" s="18" t="s">
        <v>8835</v>
      </c>
      <c r="XBS1662" s="18" t="s">
        <v>8835</v>
      </c>
      <c r="XBT1662" s="18" t="s">
        <v>8835</v>
      </c>
      <c r="XBU1662" s="18" t="s">
        <v>8835</v>
      </c>
    </row>
    <row r="1663" spans="1:80 16277:16297" s="23" customFormat="1" ht="12" x14ac:dyDescent="0.25">
      <c r="A1663" s="5" t="s">
        <v>4835</v>
      </c>
      <c r="B1663" s="5" t="s">
        <v>63</v>
      </c>
      <c r="C1663" s="5" t="s">
        <v>4836</v>
      </c>
      <c r="D1663" s="6" t="s">
        <v>4837</v>
      </c>
      <c r="E1663" s="5"/>
      <c r="F1663" s="6" t="s">
        <v>11832</v>
      </c>
      <c r="G1663" s="5" t="s">
        <v>11835</v>
      </c>
      <c r="H1663" s="6" t="s">
        <v>8449</v>
      </c>
      <c r="I1663" s="6" t="s">
        <v>8449</v>
      </c>
      <c r="J1663" s="20" t="str">
        <f>XBB1663&amp;XBC1663&amp;XBD1663&amp;XBE1663&amp;XBF1663&amp;XBG1663&amp;XBH1663&amp;XBI1663&amp;XBJ1663&amp;XBK1663</f>
        <v>Kranich East</v>
      </c>
      <c r="K1663" s="5"/>
      <c r="L1663" s="5"/>
      <c r="M1663" s="5">
        <v>95.07</v>
      </c>
      <c r="N1663" s="5"/>
      <c r="O1663" s="5">
        <v>117.89</v>
      </c>
      <c r="P1663" s="15">
        <f>(O1663-M1663)/O1663*100</f>
        <v>19.357027737721609</v>
      </c>
      <c r="Q1663" s="5"/>
      <c r="R1663" s="5"/>
      <c r="S1663" s="5"/>
      <c r="T1663" s="5"/>
      <c r="U1663" s="5">
        <v>2.34</v>
      </c>
      <c r="V1663" s="5">
        <v>2.2999999999999998</v>
      </c>
      <c r="W1663" s="5">
        <v>5.0999999999999996</v>
      </c>
      <c r="X1663" s="5">
        <v>6.4</v>
      </c>
      <c r="Y1663" s="5"/>
      <c r="Z1663" s="5"/>
      <c r="AA1663" s="5"/>
      <c r="AB1663" s="5"/>
      <c r="AC1663" s="5"/>
      <c r="AD1663" s="5"/>
      <c r="AE1663" s="20"/>
      <c r="AF1663" s="20"/>
      <c r="AG1663" s="20"/>
      <c r="AH1663" s="20"/>
      <c r="AI1663" s="20"/>
      <c r="AJ1663" s="20"/>
      <c r="AK1663" s="20"/>
      <c r="AL1663" s="20"/>
      <c r="AM1663" s="20"/>
      <c r="AN1663" s="20"/>
      <c r="AO1663" s="20"/>
      <c r="AP1663" s="20"/>
      <c r="AQ1663" s="20"/>
      <c r="AR1663" s="20"/>
      <c r="AS1663" s="20"/>
      <c r="AT1663" s="20"/>
      <c r="AU1663" s="20"/>
      <c r="AV1663" s="20"/>
      <c r="AW1663" s="20"/>
      <c r="AX1663" s="20"/>
      <c r="AY1663" s="20"/>
      <c r="AZ1663" s="20"/>
      <c r="BA1663" s="20"/>
      <c r="BB1663" s="20"/>
      <c r="BC1663" s="20"/>
      <c r="BD1663" s="20"/>
      <c r="BE1663" s="20"/>
      <c r="BF1663" s="20"/>
      <c r="BG1663" s="20"/>
      <c r="BH1663" s="20"/>
      <c r="BI1663" s="20"/>
      <c r="BJ1663" s="20"/>
      <c r="BK1663" s="20"/>
      <c r="BL1663" s="20"/>
      <c r="BM1663" s="20"/>
      <c r="BN1663" s="20"/>
      <c r="BO1663" s="20"/>
      <c r="BP1663" s="20"/>
      <c r="BQ1663" s="20"/>
      <c r="BR1663" s="20"/>
      <c r="BS1663" s="20"/>
      <c r="BT1663" s="20"/>
      <c r="BU1663" s="20"/>
      <c r="BV1663" s="20"/>
      <c r="BW1663" s="20"/>
      <c r="BX1663" s="20"/>
      <c r="BY1663" s="20"/>
      <c r="BZ1663" s="20"/>
      <c r="CA1663" s="5"/>
      <c r="CB1663" s="45" t="s">
        <v>10605</v>
      </c>
      <c r="XBA1663" s="18">
        <f>MIN(XBL1663:XBU1663)</f>
        <v>95.07</v>
      </c>
      <c r="XBB1663" s="21" t="str" cm="1">
        <f t="array" ref="XBB1663:XBK1663">IF(XBA1663=XBL1663:XBU1663,$XBL$2:$XBU$2,"")</f>
        <v/>
      </c>
      <c r="XBC1663" s="21" t="str">
        <v/>
      </c>
      <c r="XBD1663" s="21" t="str">
        <v/>
      </c>
      <c r="XBE1663" s="21" t="str">
        <v>Kranich East</v>
      </c>
      <c r="XBF1663" s="21" t="str">
        <v/>
      </c>
      <c r="XBG1663" s="21" t="str">
        <v/>
      </c>
      <c r="XBH1663" s="21" t="str">
        <v/>
      </c>
      <c r="XBI1663" s="21" t="str">
        <v/>
      </c>
      <c r="XBJ1663" s="22" t="str">
        <v/>
      </c>
      <c r="XBK1663" s="22" t="str">
        <v/>
      </c>
      <c r="XBL1663" s="18" t="s">
        <v>8835</v>
      </c>
      <c r="XBM1663" s="18">
        <v>99.16</v>
      </c>
      <c r="XBN1663" s="18" t="s">
        <v>8835</v>
      </c>
      <c r="XBO1663" s="18">
        <v>95.07</v>
      </c>
      <c r="XBP1663" s="18" t="s">
        <v>8835</v>
      </c>
      <c r="XBQ1663" s="18" t="s">
        <v>8835</v>
      </c>
      <c r="XBR1663" s="18" t="s">
        <v>8835</v>
      </c>
      <c r="XBS1663" s="18" t="s">
        <v>8835</v>
      </c>
      <c r="XBT1663" s="18" t="s">
        <v>8835</v>
      </c>
      <c r="XBU1663" s="18" t="s">
        <v>8835</v>
      </c>
    </row>
    <row r="1664" spans="1:80 16277:16297" s="23" customFormat="1" ht="12" x14ac:dyDescent="0.25">
      <c r="A1664" s="5" t="s">
        <v>4838</v>
      </c>
      <c r="B1664" s="5" t="s">
        <v>63</v>
      </c>
      <c r="C1664" s="5" t="s">
        <v>4839</v>
      </c>
      <c r="D1664" s="6" t="s">
        <v>4840</v>
      </c>
      <c r="E1664" s="5"/>
      <c r="F1664" s="6" t="s">
        <v>11850</v>
      </c>
      <c r="G1664" s="5" t="s">
        <v>11835</v>
      </c>
      <c r="H1664" s="6" t="s">
        <v>8449</v>
      </c>
      <c r="I1664" s="6" t="s">
        <v>8449</v>
      </c>
      <c r="J1664" s="20" t="str">
        <f>XBB1664&amp;XBC1664&amp;XBD1664&amp;XBE1664&amp;XBF1664&amp;XBG1664&amp;XBH1664&amp;XBI1664&amp;XBJ1664&amp;XBK1664</f>
        <v>Soligent</v>
      </c>
      <c r="K1664" s="5"/>
      <c r="L1664" s="5"/>
      <c r="M1664" s="5">
        <v>75.97</v>
      </c>
      <c r="N1664" s="5"/>
      <c r="O1664" s="5">
        <v>85.51400000000001</v>
      </c>
      <c r="P1664" s="15">
        <f>(O1664-M1664)/O1664*100</f>
        <v>11.160745608906156</v>
      </c>
      <c r="Q1664" s="5"/>
      <c r="R1664" s="5"/>
      <c r="S1664" s="5"/>
      <c r="T1664" s="5"/>
      <c r="U1664" s="5">
        <v>1.5</v>
      </c>
      <c r="V1664" s="5">
        <v>1.1599999999999999</v>
      </c>
      <c r="W1664" s="5">
        <v>5.0999999999999996</v>
      </c>
      <c r="X1664" s="5">
        <v>6</v>
      </c>
      <c r="Y1664" s="5"/>
      <c r="Z1664" s="5"/>
      <c r="AA1664" s="5"/>
      <c r="AB1664" s="5"/>
      <c r="AC1664" s="5"/>
      <c r="AD1664" s="5"/>
      <c r="AE1664" s="20"/>
      <c r="AF1664" s="20"/>
      <c r="AG1664" s="20"/>
      <c r="AH1664" s="20"/>
      <c r="AI1664" s="20"/>
      <c r="AJ1664" s="20"/>
      <c r="AK1664" s="20"/>
      <c r="AL1664" s="20"/>
      <c r="AM1664" s="20"/>
      <c r="AN1664" s="20"/>
      <c r="AO1664" s="20"/>
      <c r="AP1664" s="20"/>
      <c r="AQ1664" s="20"/>
      <c r="AR1664" s="20"/>
      <c r="AS1664" s="20"/>
      <c r="AT1664" s="20"/>
      <c r="AU1664" s="20"/>
      <c r="AV1664" s="20"/>
      <c r="AW1664" s="20"/>
      <c r="AX1664" s="20"/>
      <c r="AY1664" s="20"/>
      <c r="AZ1664" s="20"/>
      <c r="BA1664" s="20"/>
      <c r="BB1664" s="20"/>
      <c r="BC1664" s="20"/>
      <c r="BD1664" s="20"/>
      <c r="BE1664" s="20"/>
      <c r="BF1664" s="20"/>
      <c r="BG1664" s="20"/>
      <c r="BH1664" s="20"/>
      <c r="BI1664" s="20"/>
      <c r="BJ1664" s="20"/>
      <c r="BK1664" s="20"/>
      <c r="BL1664" s="20"/>
      <c r="BM1664" s="20"/>
      <c r="BN1664" s="20"/>
      <c r="BO1664" s="20"/>
      <c r="BP1664" s="20"/>
      <c r="BQ1664" s="20"/>
      <c r="BR1664" s="20"/>
      <c r="BS1664" s="20"/>
      <c r="BT1664" s="20"/>
      <c r="BU1664" s="20"/>
      <c r="BV1664" s="20"/>
      <c r="BW1664" s="20"/>
      <c r="BX1664" s="20"/>
      <c r="BY1664" s="20"/>
      <c r="BZ1664" s="20"/>
      <c r="CA1664" s="5"/>
      <c r="CB1664" s="45" t="s">
        <v>10606</v>
      </c>
      <c r="XBA1664" s="18">
        <f>MIN(XBL1664:XBU1664)</f>
        <v>75.97</v>
      </c>
      <c r="XBB1664" s="21" t="str" cm="1">
        <f t="array" ref="XBB1664:XBK1664">IF(XBA1664=XBL1664:XBU1664,$XBL$2:$XBU$2,"")</f>
        <v/>
      </c>
      <c r="XBC1664" s="21" t="str">
        <v>Soligent</v>
      </c>
      <c r="XBD1664" s="21" t="str">
        <v/>
      </c>
      <c r="XBE1664" s="21" t="str">
        <v/>
      </c>
      <c r="XBF1664" s="21" t="str">
        <v/>
      </c>
      <c r="XBG1664" s="21" t="str">
        <v/>
      </c>
      <c r="XBH1664" s="21" t="str">
        <v/>
      </c>
      <c r="XBI1664" s="21" t="str">
        <v/>
      </c>
      <c r="XBJ1664" s="22" t="str">
        <v/>
      </c>
      <c r="XBK1664" s="22" t="str">
        <v/>
      </c>
      <c r="XBL1664" s="18" t="s">
        <v>8835</v>
      </c>
      <c r="XBM1664" s="18">
        <v>75.97</v>
      </c>
      <c r="XBN1664" s="18" t="s">
        <v>8835</v>
      </c>
      <c r="XBO1664" s="18" t="s">
        <v>8835</v>
      </c>
      <c r="XBP1664" s="18" t="s">
        <v>8835</v>
      </c>
      <c r="XBQ1664" s="18" t="s">
        <v>8835</v>
      </c>
      <c r="XBR1664" s="18" t="s">
        <v>8835</v>
      </c>
      <c r="XBS1664" s="18" t="s">
        <v>8835</v>
      </c>
      <c r="XBT1664" s="18" t="s">
        <v>8835</v>
      </c>
      <c r="XBU1664" s="18" t="s">
        <v>8835</v>
      </c>
    </row>
    <row r="1665" spans="1:80 16277:16297" s="23" customFormat="1" ht="12" x14ac:dyDescent="0.25">
      <c r="A1665" s="5" t="s">
        <v>4841</v>
      </c>
      <c r="B1665" s="5" t="s">
        <v>11830</v>
      </c>
      <c r="C1665" s="5" t="s">
        <v>4842</v>
      </c>
      <c r="D1665" s="6" t="s">
        <v>4843</v>
      </c>
      <c r="E1665" s="5"/>
      <c r="F1665" s="6" t="s">
        <v>11837</v>
      </c>
      <c r="G1665" s="5" t="s">
        <v>11835</v>
      </c>
      <c r="H1665" s="6" t="s">
        <v>8449</v>
      </c>
      <c r="I1665" s="6" t="s">
        <v>8449</v>
      </c>
      <c r="J1665" s="20" t="str">
        <f>XBB1665&amp;XBC1665&amp;XBD1665&amp;XBE1665&amp;XBF1665&amp;XBG1665&amp;XBH1665&amp;XBI1665&amp;XBJ1665&amp;XBK1665</f>
        <v>Kranich East</v>
      </c>
      <c r="K1665" s="5"/>
      <c r="L1665" s="5"/>
      <c r="M1665" s="5">
        <v>91.45</v>
      </c>
      <c r="N1665" s="5"/>
      <c r="O1665" s="5">
        <v>111.57</v>
      </c>
      <c r="P1665" s="15">
        <f>(O1665-M1665)/O1665*100</f>
        <v>18.03352155597382</v>
      </c>
      <c r="Q1665" s="5"/>
      <c r="R1665" s="5"/>
      <c r="S1665" s="5"/>
      <c r="T1665" s="5"/>
      <c r="U1665" s="5">
        <v>26.2</v>
      </c>
      <c r="V1665" s="5">
        <v>1</v>
      </c>
      <c r="W1665" s="5">
        <v>4.1500000000000004</v>
      </c>
      <c r="X1665" s="5">
        <v>15</v>
      </c>
      <c r="Y1665" s="5"/>
      <c r="Z1665" s="5"/>
      <c r="AA1665" s="5"/>
      <c r="AB1665" s="5"/>
      <c r="AC1665" s="5"/>
      <c r="AD1665" s="5"/>
      <c r="AE1665" s="20"/>
      <c r="AF1665" s="20"/>
      <c r="AG1665" s="20"/>
      <c r="AH1665" s="20"/>
      <c r="AI1665" s="20"/>
      <c r="AJ1665" s="20"/>
      <c r="AK1665" s="20"/>
      <c r="AL1665" s="20"/>
      <c r="AM1665" s="20"/>
      <c r="AN1665" s="20"/>
      <c r="AO1665" s="20"/>
      <c r="AP1665" s="20"/>
      <c r="AQ1665" s="20"/>
      <c r="AR1665" s="20"/>
      <c r="AS1665" s="20"/>
      <c r="AT1665" s="20"/>
      <c r="AU1665" s="20"/>
      <c r="AV1665" s="20"/>
      <c r="AW1665" s="20"/>
      <c r="AX1665" s="20"/>
      <c r="AY1665" s="20"/>
      <c r="AZ1665" s="20"/>
      <c r="BA1665" s="20"/>
      <c r="BB1665" s="20"/>
      <c r="BC1665" s="20"/>
      <c r="BD1665" s="20"/>
      <c r="BE1665" s="20"/>
      <c r="BF1665" s="20"/>
      <c r="BG1665" s="20"/>
      <c r="BH1665" s="20"/>
      <c r="BI1665" s="20"/>
      <c r="BJ1665" s="20"/>
      <c r="BK1665" s="20"/>
      <c r="BL1665" s="20"/>
      <c r="BM1665" s="20"/>
      <c r="BN1665" s="20"/>
      <c r="BO1665" s="20"/>
      <c r="BP1665" s="20"/>
      <c r="BQ1665" s="20"/>
      <c r="BR1665" s="20"/>
      <c r="BS1665" s="20"/>
      <c r="BT1665" s="20"/>
      <c r="BU1665" s="20"/>
      <c r="BV1665" s="20"/>
      <c r="BW1665" s="20"/>
      <c r="BX1665" s="20"/>
      <c r="BY1665" s="20"/>
      <c r="BZ1665" s="20"/>
      <c r="CA1665" s="5"/>
      <c r="CB1665" s="45" t="s">
        <v>10607</v>
      </c>
      <c r="XBA1665" s="18">
        <f>MIN(XBL1665:XBU1665)</f>
        <v>1666.01</v>
      </c>
      <c r="XBB1665" s="21" t="str" cm="1">
        <f t="array" ref="XBB1665:XBK1665">IF(XBA1665=XBL1665:XBU1665,$XBL$2:$XBU$2,"")</f>
        <v/>
      </c>
      <c r="XBC1665" s="21" t="str">
        <v/>
      </c>
      <c r="XBD1665" s="21" t="str">
        <v/>
      </c>
      <c r="XBE1665" s="21" t="str">
        <v>Kranich East</v>
      </c>
      <c r="XBF1665" s="21" t="str">
        <v/>
      </c>
      <c r="XBG1665" s="21" t="str">
        <v/>
      </c>
      <c r="XBH1665" s="21" t="str">
        <v/>
      </c>
      <c r="XBI1665" s="21" t="str">
        <v/>
      </c>
      <c r="XBJ1665" s="22" t="str">
        <v/>
      </c>
      <c r="XBK1665" s="22" t="str">
        <v/>
      </c>
      <c r="XBL1665" s="18" t="s">
        <v>8835</v>
      </c>
      <c r="XBM1665" s="18" t="s">
        <v>8835</v>
      </c>
      <c r="XBN1665" s="18" t="s">
        <v>8835</v>
      </c>
      <c r="XBO1665" s="18">
        <v>1666.01</v>
      </c>
      <c r="XBP1665" s="18" t="s">
        <v>8835</v>
      </c>
      <c r="XBQ1665" s="18" t="s">
        <v>8835</v>
      </c>
      <c r="XBR1665" s="18" t="s">
        <v>8835</v>
      </c>
      <c r="XBS1665" s="18" t="s">
        <v>8835</v>
      </c>
      <c r="XBT1665" s="18" t="s">
        <v>8835</v>
      </c>
      <c r="XBU1665" s="18" t="s">
        <v>8835</v>
      </c>
    </row>
    <row r="1666" spans="1:80 16277:16297" s="23" customFormat="1" ht="12" x14ac:dyDescent="0.25">
      <c r="A1666" s="5" t="s">
        <v>4844</v>
      </c>
      <c r="B1666" s="5" t="s">
        <v>63</v>
      </c>
      <c r="C1666" s="5" t="s">
        <v>4845</v>
      </c>
      <c r="D1666" s="6" t="s">
        <v>4846</v>
      </c>
      <c r="E1666" s="5"/>
      <c r="F1666" s="6" t="s">
        <v>11849</v>
      </c>
      <c r="G1666" s="5" t="s">
        <v>11833</v>
      </c>
      <c r="H1666" s="6" t="s">
        <v>8900</v>
      </c>
      <c r="I1666" s="6" t="s">
        <v>8900</v>
      </c>
      <c r="J1666" s="20" t="str">
        <f>XBB1666&amp;XBC1666&amp;XBD1666&amp;XBE1666&amp;XBF1666&amp;XBG1666&amp;XBH1666&amp;XBI1666&amp;XBJ1666&amp;XBK1666</f>
        <v/>
      </c>
      <c r="K1666" s="5"/>
      <c r="L1666" s="5"/>
      <c r="M1666" s="5">
        <v>1201.18</v>
      </c>
      <c r="N1666" s="5"/>
      <c r="O1666" s="5">
        <v>1447.85</v>
      </c>
      <c r="P1666" s="15">
        <f>(O1666-M1666)/O1666*100</f>
        <v>17.03698587560865</v>
      </c>
      <c r="Q1666" s="5"/>
      <c r="R1666" s="5"/>
      <c r="S1666" s="5"/>
      <c r="T1666" s="5"/>
      <c r="U1666" s="5">
        <v>84</v>
      </c>
      <c r="V1666" s="5">
        <v>10</v>
      </c>
      <c r="W1666" s="5">
        <v>14</v>
      </c>
      <c r="X1666" s="5">
        <v>24</v>
      </c>
      <c r="Y1666" s="5"/>
      <c r="Z1666" s="5"/>
      <c r="AA1666" s="5"/>
      <c r="AB1666" s="5"/>
      <c r="AC1666" s="5"/>
      <c r="AD1666" s="5"/>
      <c r="AE1666" s="20"/>
      <c r="AF1666" s="20"/>
      <c r="AG1666" s="20"/>
      <c r="AH1666" s="20"/>
      <c r="AI1666" s="20"/>
      <c r="AJ1666" s="20"/>
      <c r="AK1666" s="20"/>
      <c r="AL1666" s="20"/>
      <c r="AM1666" s="20"/>
      <c r="AN1666" s="20"/>
      <c r="AO1666" s="20"/>
      <c r="AP1666" s="20"/>
      <c r="AQ1666" s="20"/>
      <c r="AR1666" s="20"/>
      <c r="AS1666" s="20"/>
      <c r="AT1666" s="20"/>
      <c r="AU1666" s="20"/>
      <c r="AV1666" s="20"/>
      <c r="AW1666" s="20"/>
      <c r="AX1666" s="20"/>
      <c r="AY1666" s="20"/>
      <c r="AZ1666" s="20"/>
      <c r="BA1666" s="20"/>
      <c r="BB1666" s="20"/>
      <c r="BC1666" s="20"/>
      <c r="BD1666" s="20"/>
      <c r="BE1666" s="20"/>
      <c r="BF1666" s="20"/>
      <c r="BG1666" s="20"/>
      <c r="BH1666" s="20"/>
      <c r="BI1666" s="20"/>
      <c r="BJ1666" s="20"/>
      <c r="BK1666" s="20"/>
      <c r="BL1666" s="20"/>
      <c r="BM1666" s="20"/>
      <c r="BN1666" s="20"/>
      <c r="BO1666" s="20"/>
      <c r="BP1666" s="20"/>
      <c r="BQ1666" s="20"/>
      <c r="BR1666" s="20"/>
      <c r="BS1666" s="20"/>
      <c r="BT1666" s="20"/>
      <c r="BU1666" s="20"/>
      <c r="BV1666" s="20"/>
      <c r="BW1666" s="20"/>
      <c r="BX1666" s="20"/>
      <c r="BY1666" s="20"/>
      <c r="BZ1666" s="20"/>
      <c r="CA1666" s="5"/>
      <c r="CB1666" s="45" t="s">
        <v>10608</v>
      </c>
      <c r="XBA1666" s="18">
        <f>MIN(XBL1666:XBU1666)</f>
        <v>0</v>
      </c>
      <c r="XBB1666" s="21" t="str" cm="1">
        <f t="array" ref="XBB1666:XBK1666">IF(XBA1666=XBL1666:XBU1666,$XBL$2:$XBU$2,"")</f>
        <v/>
      </c>
      <c r="XBC1666" s="21" t="str">
        <v/>
      </c>
      <c r="XBD1666" s="21" t="str">
        <v/>
      </c>
      <c r="XBE1666" s="21" t="str">
        <v/>
      </c>
      <c r="XBF1666" s="21" t="str">
        <v/>
      </c>
      <c r="XBG1666" s="21" t="str">
        <v/>
      </c>
      <c r="XBH1666" s="21" t="str">
        <v/>
      </c>
      <c r="XBI1666" s="21" t="str">
        <v/>
      </c>
      <c r="XBJ1666" s="22" t="str">
        <v/>
      </c>
      <c r="XBK1666" s="22" t="str">
        <v/>
      </c>
      <c r="XBL1666" s="18" t="s">
        <v>8835</v>
      </c>
      <c r="XBM1666" s="18" t="s">
        <v>8835</v>
      </c>
      <c r="XBN1666" s="18" t="s">
        <v>8835</v>
      </c>
      <c r="XBO1666" s="18" t="s">
        <v>8835</v>
      </c>
      <c r="XBP1666" s="18" t="s">
        <v>8835</v>
      </c>
      <c r="XBQ1666" s="18" t="s">
        <v>8835</v>
      </c>
      <c r="XBR1666" s="18" t="s">
        <v>8835</v>
      </c>
      <c r="XBS1666" s="18" t="s">
        <v>8835</v>
      </c>
      <c r="XBT1666" s="18" t="s">
        <v>8835</v>
      </c>
      <c r="XBU1666" s="18" t="s">
        <v>8835</v>
      </c>
    </row>
    <row r="1667" spans="1:80 16277:16297" s="23" customFormat="1" ht="12" x14ac:dyDescent="0.25">
      <c r="A1667" s="5" t="s">
        <v>4847</v>
      </c>
      <c r="B1667" s="5" t="s">
        <v>63</v>
      </c>
      <c r="C1667" s="5" t="s">
        <v>4848</v>
      </c>
      <c r="D1667" s="6" t="s">
        <v>4849</v>
      </c>
      <c r="E1667" s="5"/>
      <c r="F1667" s="6" t="s">
        <v>11832</v>
      </c>
      <c r="G1667" s="5" t="s">
        <v>11833</v>
      </c>
      <c r="H1667" s="6" t="s">
        <v>8900</v>
      </c>
      <c r="I1667" s="6" t="s">
        <v>8900</v>
      </c>
      <c r="J1667" s="20" t="str">
        <f>XBB1667&amp;XBC1667&amp;XBD1667&amp;XBE1667&amp;XBF1667&amp;XBG1667&amp;XBH1667&amp;XBI1667&amp;XBJ1667&amp;XBK1667</f>
        <v>The PowerStore</v>
      </c>
      <c r="K1667" s="5"/>
      <c r="L1667" s="5"/>
      <c r="M1667" s="5">
        <v>6093.71</v>
      </c>
      <c r="N1667" s="5"/>
      <c r="O1667" s="5">
        <v>7494.35</v>
      </c>
      <c r="P1667" s="15">
        <f>(O1667-M1667)/O1667*100</f>
        <v>18.689279257040305</v>
      </c>
      <c r="Q1667" s="5"/>
      <c r="R1667" s="5"/>
      <c r="S1667" s="5"/>
      <c r="T1667" s="5"/>
      <c r="U1667" s="5">
        <v>330.7</v>
      </c>
      <c r="V1667" s="5">
        <v>23</v>
      </c>
      <c r="W1667" s="5">
        <v>39.200000000000003</v>
      </c>
      <c r="X1667" s="5">
        <v>11.7</v>
      </c>
      <c r="Y1667" s="5"/>
      <c r="Z1667" s="5"/>
      <c r="AA1667" s="5"/>
      <c r="AB1667" s="5"/>
      <c r="AC1667" s="5"/>
      <c r="AD1667" s="5"/>
      <c r="AE1667" s="20"/>
      <c r="AF1667" s="20"/>
      <c r="AG1667" s="20"/>
      <c r="AH1667" s="20"/>
      <c r="AI1667" s="20"/>
      <c r="AJ1667" s="20"/>
      <c r="AK1667" s="20"/>
      <c r="AL1667" s="20"/>
      <c r="AM1667" s="20"/>
      <c r="AN1667" s="20"/>
      <c r="AO1667" s="20"/>
      <c r="AP1667" s="20"/>
      <c r="AQ1667" s="20"/>
      <c r="AR1667" s="20"/>
      <c r="AS1667" s="20"/>
      <c r="AT1667" s="20"/>
      <c r="AU1667" s="20"/>
      <c r="AV1667" s="20"/>
      <c r="AW1667" s="20"/>
      <c r="AX1667" s="20"/>
      <c r="AY1667" s="20"/>
      <c r="AZ1667" s="20"/>
      <c r="BA1667" s="20"/>
      <c r="BB1667" s="20"/>
      <c r="BC1667" s="20"/>
      <c r="BD1667" s="20"/>
      <c r="BE1667" s="20"/>
      <c r="BF1667" s="20"/>
      <c r="BG1667" s="20"/>
      <c r="BH1667" s="20"/>
      <c r="BI1667" s="20"/>
      <c r="BJ1667" s="20"/>
      <c r="BK1667" s="20"/>
      <c r="BL1667" s="20"/>
      <c r="BM1667" s="20"/>
      <c r="BN1667" s="20"/>
      <c r="BO1667" s="20"/>
      <c r="BP1667" s="20"/>
      <c r="BQ1667" s="20"/>
      <c r="BR1667" s="20"/>
      <c r="BS1667" s="20"/>
      <c r="BT1667" s="20"/>
      <c r="BU1667" s="20"/>
      <c r="BV1667" s="20"/>
      <c r="BW1667" s="20"/>
      <c r="BX1667" s="20"/>
      <c r="BY1667" s="20"/>
      <c r="BZ1667" s="20"/>
      <c r="CA1667" s="5"/>
      <c r="CB1667" s="45" t="s">
        <v>10609</v>
      </c>
      <c r="XBA1667" s="18">
        <f>MIN(XBL1667:XBU1667)</f>
        <v>6093.71</v>
      </c>
      <c r="XBB1667" s="21" t="str" cm="1">
        <f t="array" ref="XBB1667:XBK1667">IF(XBA1667=XBL1667:XBU1667,$XBL$2:$XBU$2,"")</f>
        <v/>
      </c>
      <c r="XBC1667" s="21" t="str">
        <v/>
      </c>
      <c r="XBD1667" s="21" t="str">
        <v>The PowerStore</v>
      </c>
      <c r="XBE1667" s="21" t="str">
        <v/>
      </c>
      <c r="XBF1667" s="21" t="str">
        <v/>
      </c>
      <c r="XBG1667" s="21" t="str">
        <v/>
      </c>
      <c r="XBH1667" s="21" t="str">
        <v/>
      </c>
      <c r="XBI1667" s="21" t="str">
        <v/>
      </c>
      <c r="XBJ1667" s="22" t="str">
        <v/>
      </c>
      <c r="XBK1667" s="22" t="str">
        <v/>
      </c>
      <c r="XBL1667" s="18" t="s">
        <v>8835</v>
      </c>
      <c r="XBM1667" s="18" t="s">
        <v>8835</v>
      </c>
      <c r="XBN1667" s="18">
        <v>6093.71</v>
      </c>
      <c r="XBO1667" s="18" t="s">
        <v>8835</v>
      </c>
      <c r="XBP1667" s="18" t="s">
        <v>8835</v>
      </c>
      <c r="XBQ1667" s="18" t="s">
        <v>8835</v>
      </c>
      <c r="XBR1667" s="18" t="s">
        <v>8835</v>
      </c>
      <c r="XBS1667" s="18" t="s">
        <v>8835</v>
      </c>
      <c r="XBT1667" s="18" t="s">
        <v>8835</v>
      </c>
      <c r="XBU1667" s="18" t="s">
        <v>8835</v>
      </c>
    </row>
    <row r="1668" spans="1:80 16277:16297" s="23" customFormat="1" ht="12" x14ac:dyDescent="0.25">
      <c r="A1668" s="5" t="s">
        <v>4850</v>
      </c>
      <c r="B1668" s="5" t="s">
        <v>63</v>
      </c>
      <c r="C1668" s="5" t="s">
        <v>4851</v>
      </c>
      <c r="D1668" s="6" t="s">
        <v>4852</v>
      </c>
      <c r="E1668" s="5"/>
      <c r="F1668" s="6" t="s">
        <v>11832</v>
      </c>
      <c r="G1668" s="5" t="s">
        <v>11833</v>
      </c>
      <c r="H1668" s="6" t="s">
        <v>8900</v>
      </c>
      <c r="I1668" s="6" t="s">
        <v>8900</v>
      </c>
      <c r="J1668" s="20" t="str">
        <f>XBB1668&amp;XBC1668&amp;XBD1668&amp;XBE1668&amp;XBF1668&amp;XBG1668&amp;XBH1668&amp;XBI1668&amp;XBJ1668&amp;XBK1668</f>
        <v>The PowerStore</v>
      </c>
      <c r="K1668" s="5"/>
      <c r="L1668" s="5"/>
      <c r="M1668" s="5">
        <v>1805.71</v>
      </c>
      <c r="N1668" s="5"/>
      <c r="O1668" s="5">
        <v>2190.83</v>
      </c>
      <c r="P1668" s="15">
        <f>(O1668-M1668)/O1668*100</f>
        <v>17.578725871016914</v>
      </c>
      <c r="Q1668" s="5"/>
      <c r="R1668" s="5"/>
      <c r="S1668" s="5"/>
      <c r="T1668" s="5"/>
      <c r="U1668" s="5">
        <v>94</v>
      </c>
      <c r="V1668" s="5">
        <v>12</v>
      </c>
      <c r="W1668" s="5">
        <v>15</v>
      </c>
      <c r="X1668" s="5">
        <v>26</v>
      </c>
      <c r="Y1668" s="5"/>
      <c r="Z1668" s="5"/>
      <c r="AA1668" s="5"/>
      <c r="AB1668" s="5"/>
      <c r="AC1668" s="5"/>
      <c r="AD1668" s="5"/>
      <c r="AE1668" s="20"/>
      <c r="AF1668" s="20"/>
      <c r="AG1668" s="20"/>
      <c r="AH1668" s="20"/>
      <c r="AI1668" s="20"/>
      <c r="AJ1668" s="20"/>
      <c r="AK1668" s="20"/>
      <c r="AL1668" s="20"/>
      <c r="AM1668" s="20"/>
      <c r="AN1668" s="20"/>
      <c r="AO1668" s="20"/>
      <c r="AP1668" s="20"/>
      <c r="AQ1668" s="20"/>
      <c r="AR1668" s="20"/>
      <c r="AS1668" s="20"/>
      <c r="AT1668" s="20"/>
      <c r="AU1668" s="20"/>
      <c r="AV1668" s="20"/>
      <c r="AW1668" s="20"/>
      <c r="AX1668" s="20"/>
      <c r="AY1668" s="20"/>
      <c r="AZ1668" s="20"/>
      <c r="BA1668" s="20"/>
      <c r="BB1668" s="20"/>
      <c r="BC1668" s="20"/>
      <c r="BD1668" s="20"/>
      <c r="BE1668" s="20"/>
      <c r="BF1668" s="20"/>
      <c r="BG1668" s="20"/>
      <c r="BH1668" s="20"/>
      <c r="BI1668" s="20"/>
      <c r="BJ1668" s="20"/>
      <c r="BK1668" s="20"/>
      <c r="BL1668" s="20"/>
      <c r="BM1668" s="20"/>
      <c r="BN1668" s="20"/>
      <c r="BO1668" s="20"/>
      <c r="BP1668" s="20"/>
      <c r="BQ1668" s="20"/>
      <c r="BR1668" s="20"/>
      <c r="BS1668" s="20"/>
      <c r="BT1668" s="20"/>
      <c r="BU1668" s="20"/>
      <c r="BV1668" s="20"/>
      <c r="BW1668" s="20"/>
      <c r="BX1668" s="20"/>
      <c r="BY1668" s="20"/>
      <c r="BZ1668" s="20"/>
      <c r="CA1668" s="5"/>
      <c r="CB1668" s="45" t="s">
        <v>10610</v>
      </c>
      <c r="XBA1668" s="18">
        <f>MIN(XBL1668:XBU1668)</f>
        <v>1805.71</v>
      </c>
      <c r="XBB1668" s="21" t="str" cm="1">
        <f t="array" ref="XBB1668:XBK1668">IF(XBA1668=XBL1668:XBU1668,$XBL$2:$XBU$2,"")</f>
        <v/>
      </c>
      <c r="XBC1668" s="21" t="str">
        <v/>
      </c>
      <c r="XBD1668" s="21" t="str">
        <v>The PowerStore</v>
      </c>
      <c r="XBE1668" s="21" t="str">
        <v/>
      </c>
      <c r="XBF1668" s="21" t="str">
        <v/>
      </c>
      <c r="XBG1668" s="21" t="str">
        <v/>
      </c>
      <c r="XBH1668" s="21" t="str">
        <v/>
      </c>
      <c r="XBI1668" s="21" t="str">
        <v/>
      </c>
      <c r="XBJ1668" s="22" t="str">
        <v/>
      </c>
      <c r="XBK1668" s="22" t="str">
        <v/>
      </c>
      <c r="XBL1668" s="18" t="s">
        <v>8835</v>
      </c>
      <c r="XBM1668" s="18" t="s">
        <v>8835</v>
      </c>
      <c r="XBN1668" s="18">
        <v>1805.71</v>
      </c>
      <c r="XBO1668" s="18" t="s">
        <v>8835</v>
      </c>
      <c r="XBP1668" s="18" t="s">
        <v>8835</v>
      </c>
      <c r="XBQ1668" s="18" t="s">
        <v>8835</v>
      </c>
      <c r="XBR1668" s="18" t="s">
        <v>8835</v>
      </c>
      <c r="XBS1668" s="18" t="s">
        <v>8835</v>
      </c>
      <c r="XBT1668" s="18" t="s">
        <v>8835</v>
      </c>
      <c r="XBU1668" s="18" t="s">
        <v>8835</v>
      </c>
    </row>
    <row r="1669" spans="1:80 16277:16297" s="23" customFormat="1" ht="12" x14ac:dyDescent="0.25">
      <c r="A1669" s="5" t="s">
        <v>4853</v>
      </c>
      <c r="B1669" s="5" t="s">
        <v>63</v>
      </c>
      <c r="C1669" s="5" t="s">
        <v>4854</v>
      </c>
      <c r="D1669" s="6" t="s">
        <v>4855</v>
      </c>
      <c r="E1669" s="5"/>
      <c r="F1669" s="6" t="s">
        <v>11832</v>
      </c>
      <c r="G1669" s="5" t="s">
        <v>11833</v>
      </c>
      <c r="H1669" s="6" t="s">
        <v>8900</v>
      </c>
      <c r="I1669" s="6" t="s">
        <v>8900</v>
      </c>
      <c r="J1669" s="20" t="str">
        <f>XBB1669&amp;XBC1669&amp;XBD1669&amp;XBE1669&amp;XBF1669&amp;XBG1669&amp;XBH1669&amp;XBI1669&amp;XBJ1669&amp;XBK1669</f>
        <v>Kranich East</v>
      </c>
      <c r="K1669" s="5"/>
      <c r="L1669" s="5"/>
      <c r="M1669" s="5">
        <v>523.45000000000005</v>
      </c>
      <c r="N1669" s="5"/>
      <c r="O1669" s="5">
        <v>688.75</v>
      </c>
      <c r="P1669" s="15">
        <f>(O1669-M1669)/O1669*100</f>
        <v>23.999999999999993</v>
      </c>
      <c r="Q1669" s="5"/>
      <c r="R1669" s="5"/>
      <c r="S1669" s="5"/>
      <c r="T1669" s="5"/>
      <c r="U1669" s="5">
        <v>42</v>
      </c>
      <c r="V1669" s="5">
        <v>29</v>
      </c>
      <c r="W1669" s="5">
        <v>15</v>
      </c>
      <c r="X1669" s="5">
        <v>13</v>
      </c>
      <c r="Y1669" s="5"/>
      <c r="Z1669" s="5"/>
      <c r="AA1669" s="5"/>
      <c r="AB1669" s="5"/>
      <c r="AC1669" s="5"/>
      <c r="AD1669" s="5"/>
      <c r="AE1669" s="20"/>
      <c r="AF1669" s="20"/>
      <c r="AG1669" s="20"/>
      <c r="AH1669" s="20"/>
      <c r="AI1669" s="20"/>
      <c r="AJ1669" s="20"/>
      <c r="AK1669" s="20"/>
      <c r="AL1669" s="20"/>
      <c r="AM1669" s="20"/>
      <c r="AN1669" s="20"/>
      <c r="AO1669" s="20"/>
      <c r="AP1669" s="20"/>
      <c r="AQ1669" s="20"/>
      <c r="AR1669" s="20"/>
      <c r="AS1669" s="20"/>
      <c r="AT1669" s="20"/>
      <c r="AU1669" s="20"/>
      <c r="AV1669" s="20"/>
      <c r="AW1669" s="20"/>
      <c r="AX1669" s="20"/>
      <c r="AY1669" s="20"/>
      <c r="AZ1669" s="20"/>
      <c r="BA1669" s="20"/>
      <c r="BB1669" s="20"/>
      <c r="BC1669" s="20"/>
      <c r="BD1669" s="20"/>
      <c r="BE1669" s="20"/>
      <c r="BF1669" s="20"/>
      <c r="BG1669" s="20"/>
      <c r="BH1669" s="20"/>
      <c r="BI1669" s="20"/>
      <c r="BJ1669" s="20"/>
      <c r="BK1669" s="20"/>
      <c r="BL1669" s="20"/>
      <c r="BM1669" s="20"/>
      <c r="BN1669" s="20"/>
      <c r="BO1669" s="20"/>
      <c r="BP1669" s="20"/>
      <c r="BQ1669" s="20"/>
      <c r="BR1669" s="20"/>
      <c r="BS1669" s="20"/>
      <c r="BT1669" s="20"/>
      <c r="BU1669" s="20"/>
      <c r="BV1669" s="20"/>
      <c r="BW1669" s="20"/>
      <c r="BX1669" s="20"/>
      <c r="BY1669" s="20"/>
      <c r="BZ1669" s="20"/>
      <c r="CA1669" s="5"/>
      <c r="CB1669" s="45" t="s">
        <v>10611</v>
      </c>
      <c r="XBA1669" s="18">
        <f>MIN(XBL1669:XBU1669)</f>
        <v>523.45000000000005</v>
      </c>
      <c r="XBB1669" s="21" t="str" cm="1">
        <f t="array" ref="XBB1669:XBK1669">IF(XBA1669=XBL1669:XBU1669,$XBL$2:$XBU$2,"")</f>
        <v/>
      </c>
      <c r="XBC1669" s="21" t="str">
        <v/>
      </c>
      <c r="XBD1669" s="21" t="str">
        <v/>
      </c>
      <c r="XBE1669" s="21" t="str">
        <v>Kranich East</v>
      </c>
      <c r="XBF1669" s="21" t="str">
        <v/>
      </c>
      <c r="XBG1669" s="21" t="str">
        <v/>
      </c>
      <c r="XBH1669" s="21" t="str">
        <v/>
      </c>
      <c r="XBI1669" s="21" t="str">
        <v/>
      </c>
      <c r="XBJ1669" s="22" t="str">
        <v/>
      </c>
      <c r="XBK1669" s="22" t="str">
        <v/>
      </c>
      <c r="XBL1669" s="18" t="s">
        <v>8835</v>
      </c>
      <c r="XBM1669" s="18" t="s">
        <v>8835</v>
      </c>
      <c r="XBN1669" s="18">
        <v>676.57</v>
      </c>
      <c r="XBO1669" s="18">
        <v>523.45000000000005</v>
      </c>
      <c r="XBP1669" s="18" t="s">
        <v>8835</v>
      </c>
      <c r="XBQ1669" s="18" t="s">
        <v>8835</v>
      </c>
      <c r="XBR1669" s="18" t="s">
        <v>8835</v>
      </c>
      <c r="XBS1669" s="18" t="s">
        <v>8835</v>
      </c>
      <c r="XBT1669" s="18" t="s">
        <v>8835</v>
      </c>
      <c r="XBU1669" s="18" t="s">
        <v>8835</v>
      </c>
    </row>
    <row r="1670" spans="1:80 16277:16297" s="23" customFormat="1" ht="12" x14ac:dyDescent="0.25">
      <c r="A1670" s="5" t="s">
        <v>4856</v>
      </c>
      <c r="B1670" s="5" t="s">
        <v>63</v>
      </c>
      <c r="C1670" s="5" t="s">
        <v>4857</v>
      </c>
      <c r="D1670" s="6" t="s">
        <v>4858</v>
      </c>
      <c r="E1670" s="5"/>
      <c r="F1670" s="6" t="s">
        <v>11843</v>
      </c>
      <c r="G1670" s="5" t="s">
        <v>11833</v>
      </c>
      <c r="H1670" s="6" t="s">
        <v>8872</v>
      </c>
      <c r="I1670" s="6" t="s">
        <v>8872</v>
      </c>
      <c r="J1670" s="20" t="str">
        <f>XBB1670&amp;XBC1670&amp;XBD1670&amp;XBE1670&amp;XBF1670&amp;XBG1670&amp;XBH1670&amp;XBI1670&amp;XBJ1670&amp;XBK1670</f>
        <v/>
      </c>
      <c r="K1670" s="5"/>
      <c r="L1670" s="5"/>
      <c r="M1670" s="5">
        <v>7575</v>
      </c>
      <c r="N1670" s="5"/>
      <c r="O1670" s="5">
        <v>11320</v>
      </c>
      <c r="P1670" s="15">
        <f>(O1670-M1670)/O1670*100</f>
        <v>33.083038869257955</v>
      </c>
      <c r="Q1670" s="5"/>
      <c r="R1670" s="5"/>
      <c r="S1670" s="5"/>
      <c r="T1670" s="5"/>
      <c r="U1670" s="5">
        <v>458</v>
      </c>
      <c r="V1670" s="5">
        <v>51</v>
      </c>
      <c r="W1670" s="5">
        <v>30</v>
      </c>
      <c r="X1670" s="5">
        <v>9</v>
      </c>
      <c r="Y1670" s="5"/>
      <c r="Z1670" s="5"/>
      <c r="AA1670" s="5"/>
      <c r="AB1670" s="5"/>
      <c r="AC1670" s="5"/>
      <c r="AD1670" s="5"/>
      <c r="AE1670" s="20"/>
      <c r="AF1670" s="20"/>
      <c r="AG1670" s="20"/>
      <c r="AH1670" s="20"/>
      <c r="AI1670" s="20"/>
      <c r="AJ1670" s="20"/>
      <c r="AK1670" s="20"/>
      <c r="AL1670" s="20"/>
      <c r="AM1670" s="20"/>
      <c r="AN1670" s="20"/>
      <c r="AO1670" s="20"/>
      <c r="AP1670" s="20"/>
      <c r="AQ1670" s="20"/>
      <c r="AR1670" s="20"/>
      <c r="AS1670" s="20"/>
      <c r="AT1670" s="20"/>
      <c r="AU1670" s="20"/>
      <c r="AV1670" s="20"/>
      <c r="AW1670" s="20"/>
      <c r="AX1670" s="20"/>
      <c r="AY1670" s="20"/>
      <c r="AZ1670" s="20"/>
      <c r="BA1670" s="20"/>
      <c r="BB1670" s="20"/>
      <c r="BC1670" s="20"/>
      <c r="BD1670" s="20"/>
      <c r="BE1670" s="20"/>
      <c r="BF1670" s="20"/>
      <c r="BG1670" s="20"/>
      <c r="BH1670" s="20"/>
      <c r="BI1670" s="20"/>
      <c r="BJ1670" s="20"/>
      <c r="BK1670" s="20"/>
      <c r="BL1670" s="20"/>
      <c r="BM1670" s="20"/>
      <c r="BN1670" s="20"/>
      <c r="BO1670" s="20"/>
      <c r="BP1670" s="20"/>
      <c r="BQ1670" s="20"/>
      <c r="BR1670" s="20"/>
      <c r="BS1670" s="20"/>
      <c r="BT1670" s="20"/>
      <c r="BU1670" s="20"/>
      <c r="BV1670" s="20"/>
      <c r="BW1670" s="20"/>
      <c r="BX1670" s="20"/>
      <c r="BY1670" s="20"/>
      <c r="BZ1670" s="20"/>
      <c r="CA1670" s="5"/>
      <c r="CB1670" s="45" t="s">
        <v>10612</v>
      </c>
      <c r="XBA1670" s="18">
        <f>MIN(XBL1670:XBU1670)</f>
        <v>0</v>
      </c>
      <c r="XBB1670" s="21" t="str" cm="1">
        <f t="array" ref="XBB1670:XBK1670">IF(XBA1670=XBL1670:XBU1670,$XBL$2:$XBU$2,"")</f>
        <v/>
      </c>
      <c r="XBC1670" s="21" t="str">
        <v/>
      </c>
      <c r="XBD1670" s="21" t="str">
        <v/>
      </c>
      <c r="XBE1670" s="21" t="str">
        <v/>
      </c>
      <c r="XBF1670" s="21" t="str">
        <v/>
      </c>
      <c r="XBG1670" s="21" t="str">
        <v/>
      </c>
      <c r="XBH1670" s="21" t="str">
        <v/>
      </c>
      <c r="XBI1670" s="21" t="str">
        <v/>
      </c>
      <c r="XBJ1670" s="22" t="str">
        <v/>
      </c>
      <c r="XBK1670" s="22" t="str">
        <v/>
      </c>
      <c r="XBL1670" s="18" t="s">
        <v>8835</v>
      </c>
      <c r="XBM1670" s="18" t="s">
        <v>8835</v>
      </c>
      <c r="XBN1670" s="18" t="s">
        <v>8835</v>
      </c>
      <c r="XBO1670" s="18" t="s">
        <v>8835</v>
      </c>
      <c r="XBP1670" s="18" t="s">
        <v>8835</v>
      </c>
      <c r="XBQ1670" s="18" t="s">
        <v>8835</v>
      </c>
      <c r="XBR1670" s="18" t="s">
        <v>8835</v>
      </c>
      <c r="XBS1670" s="18" t="s">
        <v>8835</v>
      </c>
      <c r="XBT1670" s="18" t="s">
        <v>8835</v>
      </c>
      <c r="XBU1670" s="18" t="s">
        <v>8835</v>
      </c>
    </row>
    <row r="1671" spans="1:80 16277:16297" s="23" customFormat="1" ht="12" x14ac:dyDescent="0.25">
      <c r="A1671" s="5" t="s">
        <v>4859</v>
      </c>
      <c r="B1671" s="5" t="s">
        <v>63</v>
      </c>
      <c r="C1671" s="5" t="s">
        <v>4860</v>
      </c>
      <c r="D1671" s="6" t="s">
        <v>4861</v>
      </c>
      <c r="E1671" s="5"/>
      <c r="F1671" s="6" t="s">
        <v>11849</v>
      </c>
      <c r="G1671" s="5" t="s">
        <v>11833</v>
      </c>
      <c r="H1671" s="6" t="s">
        <v>8900</v>
      </c>
      <c r="I1671" s="6" t="s">
        <v>8900</v>
      </c>
      <c r="J1671" s="20" t="str">
        <f>XBB1671&amp;XBC1671&amp;XBD1671&amp;XBE1671&amp;XBF1671&amp;XBG1671&amp;XBH1671&amp;XBI1671&amp;XBJ1671&amp;XBK1671</f>
        <v>Kranich East</v>
      </c>
      <c r="K1671" s="5"/>
      <c r="L1671" s="5"/>
      <c r="M1671" s="5">
        <v>1201.18</v>
      </c>
      <c r="N1671" s="5"/>
      <c r="O1671" s="5">
        <v>1489.46</v>
      </c>
      <c r="P1671" s="15">
        <f>(O1671-M1671)/O1671*100</f>
        <v>19.354665449223209</v>
      </c>
      <c r="Q1671" s="5"/>
      <c r="R1671" s="5"/>
      <c r="S1671" s="5"/>
      <c r="T1671" s="5"/>
      <c r="U1671" s="5">
        <v>90</v>
      </c>
      <c r="V1671" s="5">
        <v>13.78</v>
      </c>
      <c r="W1671" s="5">
        <v>48.42</v>
      </c>
      <c r="X1671" s="5">
        <v>23.22</v>
      </c>
      <c r="Y1671" s="5"/>
      <c r="Z1671" s="5"/>
      <c r="AA1671" s="5"/>
      <c r="AB1671" s="5"/>
      <c r="AC1671" s="5"/>
      <c r="AD1671" s="5"/>
      <c r="AE1671" s="20"/>
      <c r="AF1671" s="20"/>
      <c r="AG1671" s="20"/>
      <c r="AH1671" s="20"/>
      <c r="AI1671" s="20"/>
      <c r="AJ1671" s="20"/>
      <c r="AK1671" s="20"/>
      <c r="AL1671" s="20"/>
      <c r="AM1671" s="20"/>
      <c r="AN1671" s="20"/>
      <c r="AO1671" s="20"/>
      <c r="AP1671" s="20"/>
      <c r="AQ1671" s="20"/>
      <c r="AR1671" s="20"/>
      <c r="AS1671" s="20"/>
      <c r="AT1671" s="20"/>
      <c r="AU1671" s="20"/>
      <c r="AV1671" s="20"/>
      <c r="AW1671" s="20"/>
      <c r="AX1671" s="20"/>
      <c r="AY1671" s="20"/>
      <c r="AZ1671" s="20"/>
      <c r="BA1671" s="20"/>
      <c r="BB1671" s="20"/>
      <c r="BC1671" s="20"/>
      <c r="BD1671" s="20"/>
      <c r="BE1671" s="20"/>
      <c r="BF1671" s="20"/>
      <c r="BG1671" s="20"/>
      <c r="BH1671" s="20"/>
      <c r="BI1671" s="20"/>
      <c r="BJ1671" s="20"/>
      <c r="BK1671" s="20"/>
      <c r="BL1671" s="20"/>
      <c r="BM1671" s="20"/>
      <c r="BN1671" s="20"/>
      <c r="BO1671" s="20"/>
      <c r="BP1671" s="20"/>
      <c r="BQ1671" s="20"/>
      <c r="BR1671" s="20"/>
      <c r="BS1671" s="20"/>
      <c r="BT1671" s="20"/>
      <c r="BU1671" s="20"/>
      <c r="BV1671" s="20"/>
      <c r="BW1671" s="20"/>
      <c r="BX1671" s="20"/>
      <c r="BY1671" s="20"/>
      <c r="BZ1671" s="20"/>
      <c r="CA1671" s="5"/>
      <c r="CB1671" s="45" t="s">
        <v>10613</v>
      </c>
      <c r="XBA1671" s="18">
        <f>MIN(XBL1671:XBU1671)</f>
        <v>1201.18</v>
      </c>
      <c r="XBB1671" s="21" t="str" cm="1">
        <f t="array" ref="XBB1671:XBK1671">IF(XBA1671=XBL1671:XBU1671,$XBL$2:$XBU$2,"")</f>
        <v/>
      </c>
      <c r="XBC1671" s="21" t="str">
        <v/>
      </c>
      <c r="XBD1671" s="21" t="str">
        <v/>
      </c>
      <c r="XBE1671" s="21" t="str">
        <v>Kranich East</v>
      </c>
      <c r="XBF1671" s="21" t="str">
        <v/>
      </c>
      <c r="XBG1671" s="21" t="str">
        <v/>
      </c>
      <c r="XBH1671" s="21" t="str">
        <v/>
      </c>
      <c r="XBI1671" s="21" t="str">
        <v/>
      </c>
      <c r="XBJ1671" s="22" t="str">
        <v/>
      </c>
      <c r="XBK1671" s="22" t="str">
        <v/>
      </c>
      <c r="XBL1671" s="18" t="s">
        <v>8835</v>
      </c>
      <c r="XBM1671" s="18" t="s">
        <v>8835</v>
      </c>
      <c r="XBN1671" s="18" t="s">
        <v>8835</v>
      </c>
      <c r="XBO1671" s="18">
        <v>1201.18</v>
      </c>
      <c r="XBP1671" s="18" t="s">
        <v>8835</v>
      </c>
      <c r="XBQ1671" s="18" t="s">
        <v>8835</v>
      </c>
      <c r="XBR1671" s="18" t="s">
        <v>8835</v>
      </c>
      <c r="XBS1671" s="18" t="s">
        <v>8835</v>
      </c>
      <c r="XBT1671" s="18" t="s">
        <v>8835</v>
      </c>
      <c r="XBU1671" s="18" t="s">
        <v>8835</v>
      </c>
    </row>
    <row r="1672" spans="1:80 16277:16297" s="23" customFormat="1" ht="12" x14ac:dyDescent="0.25">
      <c r="A1672" s="5" t="s">
        <v>4862</v>
      </c>
      <c r="B1672" s="5" t="s">
        <v>11830</v>
      </c>
      <c r="C1672" s="5" t="s">
        <v>4863</v>
      </c>
      <c r="D1672" s="6" t="s">
        <v>4864</v>
      </c>
      <c r="E1672" s="5"/>
      <c r="F1672" s="6" t="s">
        <v>11843</v>
      </c>
      <c r="G1672" s="5" t="s">
        <v>11833</v>
      </c>
      <c r="H1672" s="6" t="s">
        <v>8867</v>
      </c>
      <c r="I1672" s="6" t="s">
        <v>8867</v>
      </c>
      <c r="J1672" s="20" t="str">
        <f>XBB1672&amp;XBC1672&amp;XBD1672&amp;XBE1672&amp;XBF1672&amp;XBG1672&amp;XBH1672&amp;XBI1672&amp;XBJ1672&amp;XBK1672</f>
        <v>The PowerStore</v>
      </c>
      <c r="K1672" s="5"/>
      <c r="L1672" s="5"/>
      <c r="M1672" s="5">
        <v>891.43</v>
      </c>
      <c r="N1672" s="5"/>
      <c r="O1672" s="5">
        <v>1141.03</v>
      </c>
      <c r="P1672" s="15">
        <f>(O1672-M1672)/O1672*100</f>
        <v>21.87497261246418</v>
      </c>
      <c r="Q1672" s="5"/>
      <c r="R1672" s="5"/>
      <c r="S1672" s="5"/>
      <c r="T1672" s="5"/>
      <c r="U1672" s="5">
        <v>153.19999999999999</v>
      </c>
      <c r="V1672" s="5">
        <v>41.34</v>
      </c>
      <c r="W1672" s="5">
        <v>29.29</v>
      </c>
      <c r="X1672" s="5">
        <v>18.03</v>
      </c>
      <c r="Y1672" s="5"/>
      <c r="Z1672" s="5"/>
      <c r="AA1672" s="5"/>
      <c r="AB1672" s="5"/>
      <c r="AC1672" s="5"/>
      <c r="AD1672" s="5"/>
      <c r="AE1672" s="20"/>
      <c r="AF1672" s="20"/>
      <c r="AG1672" s="20"/>
      <c r="AH1672" s="20"/>
      <c r="AI1672" s="20"/>
      <c r="AJ1672" s="20"/>
      <c r="AK1672" s="20"/>
      <c r="AL1672" s="20"/>
      <c r="AM1672" s="20"/>
      <c r="AN1672" s="20"/>
      <c r="AO1672" s="20"/>
      <c r="AP1672" s="20"/>
      <c r="AQ1672" s="20"/>
      <c r="AR1672" s="20"/>
      <c r="AS1672" s="20"/>
      <c r="AT1672" s="20"/>
      <c r="AU1672" s="20"/>
      <c r="AV1672" s="20"/>
      <c r="AW1672" s="20"/>
      <c r="AX1672" s="20"/>
      <c r="AY1672" s="20"/>
      <c r="AZ1672" s="20"/>
      <c r="BA1672" s="20"/>
      <c r="BB1672" s="20"/>
      <c r="BC1672" s="20"/>
      <c r="BD1672" s="20"/>
      <c r="BE1672" s="20"/>
      <c r="BF1672" s="20"/>
      <c r="BG1672" s="20"/>
      <c r="BH1672" s="20"/>
      <c r="BI1672" s="20"/>
      <c r="BJ1672" s="20"/>
      <c r="BK1672" s="20"/>
      <c r="BL1672" s="20"/>
      <c r="BM1672" s="20"/>
      <c r="BN1672" s="20"/>
      <c r="BO1672" s="20"/>
      <c r="BP1672" s="20"/>
      <c r="BQ1672" s="20"/>
      <c r="BR1672" s="20"/>
      <c r="BS1672" s="20"/>
      <c r="BT1672" s="20"/>
      <c r="BU1672" s="20"/>
      <c r="BV1672" s="20"/>
      <c r="BW1672" s="20"/>
      <c r="BX1672" s="20"/>
      <c r="BY1672" s="20"/>
      <c r="BZ1672" s="20"/>
      <c r="CA1672" s="5"/>
      <c r="CB1672" s="45" t="s">
        <v>10614</v>
      </c>
      <c r="XBA1672" s="18">
        <f>MIN(XBL1672:XBU1672)</f>
        <v>891.43</v>
      </c>
      <c r="XBB1672" s="21" t="str" cm="1">
        <f t="array" ref="XBB1672:XBK1672">IF(XBA1672=XBL1672:XBU1672,$XBL$2:$XBU$2,"")</f>
        <v/>
      </c>
      <c r="XBC1672" s="21" t="str">
        <v/>
      </c>
      <c r="XBD1672" s="21" t="str">
        <v>The PowerStore</v>
      </c>
      <c r="XBE1672" s="21" t="str">
        <v/>
      </c>
      <c r="XBF1672" s="21" t="str">
        <v/>
      </c>
      <c r="XBG1672" s="21" t="str">
        <v/>
      </c>
      <c r="XBH1672" s="21" t="str">
        <v/>
      </c>
      <c r="XBI1672" s="21" t="str">
        <v/>
      </c>
      <c r="XBJ1672" s="22" t="str">
        <v/>
      </c>
      <c r="XBK1672" s="22" t="str">
        <v/>
      </c>
      <c r="XBL1672" s="18" t="s">
        <v>8835</v>
      </c>
      <c r="XBM1672" s="18">
        <v>954.55</v>
      </c>
      <c r="XBN1672" s="18">
        <v>891.43</v>
      </c>
      <c r="XBO1672" s="18">
        <v>3030.5</v>
      </c>
      <c r="XBP1672" s="18" t="s">
        <v>8835</v>
      </c>
      <c r="XBQ1672" s="18" t="s">
        <v>8835</v>
      </c>
      <c r="XBR1672" s="18" t="s">
        <v>8835</v>
      </c>
      <c r="XBS1672" s="18" t="s">
        <v>8835</v>
      </c>
      <c r="XBT1672" s="18" t="s">
        <v>8835</v>
      </c>
      <c r="XBU1672" s="18" t="s">
        <v>8835</v>
      </c>
    </row>
    <row r="1673" spans="1:80 16277:16297" s="23" customFormat="1" ht="12" x14ac:dyDescent="0.25">
      <c r="A1673" s="5" t="s">
        <v>4865</v>
      </c>
      <c r="B1673" s="5" t="s">
        <v>63</v>
      </c>
      <c r="C1673" s="5" t="s">
        <v>4866</v>
      </c>
      <c r="D1673" s="6" t="s">
        <v>4867</v>
      </c>
      <c r="E1673" s="5"/>
      <c r="F1673" s="6" t="s">
        <v>11843</v>
      </c>
      <c r="G1673" s="5" t="s">
        <v>11833</v>
      </c>
      <c r="H1673" s="6" t="s">
        <v>8867</v>
      </c>
      <c r="I1673" s="6" t="s">
        <v>8867</v>
      </c>
      <c r="J1673" s="20" t="str">
        <f>XBB1673&amp;XBC1673&amp;XBD1673&amp;XBE1673&amp;XBF1673&amp;XBG1673&amp;XBH1673&amp;XBI1673&amp;XBJ1673&amp;XBK1673</f>
        <v>The PowerStore</v>
      </c>
      <c r="K1673" s="5"/>
      <c r="L1673" s="5"/>
      <c r="M1673" s="5">
        <v>8800</v>
      </c>
      <c r="N1673" s="5"/>
      <c r="O1673" s="5">
        <v>9960</v>
      </c>
      <c r="P1673" s="15">
        <f>(O1673-M1673)/O1673*100</f>
        <v>11.646586345381527</v>
      </c>
      <c r="Q1673" s="5"/>
      <c r="R1673" s="5"/>
      <c r="S1673" s="5"/>
      <c r="T1673" s="5"/>
      <c r="U1673" s="5">
        <v>520</v>
      </c>
      <c r="V1673" s="5">
        <v>42.2</v>
      </c>
      <c r="W1673" s="5">
        <v>20.3</v>
      </c>
      <c r="X1673" s="5">
        <v>20.3</v>
      </c>
      <c r="Y1673" s="5"/>
      <c r="Z1673" s="5"/>
      <c r="AA1673" s="5"/>
      <c r="AB1673" s="5"/>
      <c r="AC1673" s="5"/>
      <c r="AD1673" s="5"/>
      <c r="AE1673" s="20"/>
      <c r="AF1673" s="20"/>
      <c r="AG1673" s="20"/>
      <c r="AH1673" s="20"/>
      <c r="AI1673" s="20"/>
      <c r="AJ1673" s="20"/>
      <c r="AK1673" s="20"/>
      <c r="AL1673" s="20"/>
      <c r="AM1673" s="20"/>
      <c r="AN1673" s="20"/>
      <c r="AO1673" s="20"/>
      <c r="AP1673" s="20"/>
      <c r="AQ1673" s="20"/>
      <c r="AR1673" s="20"/>
      <c r="AS1673" s="20"/>
      <c r="AT1673" s="20"/>
      <c r="AU1673" s="20"/>
      <c r="AV1673" s="20"/>
      <c r="AW1673" s="20"/>
      <c r="AX1673" s="20"/>
      <c r="AY1673" s="20"/>
      <c r="AZ1673" s="20"/>
      <c r="BA1673" s="20"/>
      <c r="BB1673" s="20"/>
      <c r="BC1673" s="20"/>
      <c r="BD1673" s="20"/>
      <c r="BE1673" s="20"/>
      <c r="BF1673" s="20"/>
      <c r="BG1673" s="20"/>
      <c r="BH1673" s="20"/>
      <c r="BI1673" s="20"/>
      <c r="BJ1673" s="20"/>
      <c r="BK1673" s="20"/>
      <c r="BL1673" s="20"/>
      <c r="BM1673" s="20"/>
      <c r="BN1673" s="20"/>
      <c r="BO1673" s="20"/>
      <c r="BP1673" s="20"/>
      <c r="BQ1673" s="20"/>
      <c r="BR1673" s="20"/>
      <c r="BS1673" s="20"/>
      <c r="BT1673" s="20"/>
      <c r="BU1673" s="20"/>
      <c r="BV1673" s="20"/>
      <c r="BW1673" s="20"/>
      <c r="BX1673" s="20"/>
      <c r="BY1673" s="20"/>
      <c r="BZ1673" s="20"/>
      <c r="CA1673" s="5"/>
      <c r="CB1673" s="45" t="s">
        <v>10615</v>
      </c>
      <c r="XBA1673" s="18">
        <f>MIN(XBL1673:XBU1673)</f>
        <v>8800</v>
      </c>
      <c r="XBB1673" s="21" t="str" cm="1">
        <f t="array" ref="XBB1673:XBK1673">IF(XBA1673=XBL1673:XBU1673,$XBL$2:$XBU$2,"")</f>
        <v/>
      </c>
      <c r="XBC1673" s="21" t="str">
        <v/>
      </c>
      <c r="XBD1673" s="21" t="str">
        <v>The PowerStore</v>
      </c>
      <c r="XBE1673" s="21" t="str">
        <v/>
      </c>
      <c r="XBF1673" s="21" t="str">
        <v/>
      </c>
      <c r="XBG1673" s="21" t="str">
        <v/>
      </c>
      <c r="XBH1673" s="21" t="str">
        <v/>
      </c>
      <c r="XBI1673" s="21" t="str">
        <v/>
      </c>
      <c r="XBJ1673" s="22" t="str">
        <v/>
      </c>
      <c r="XBK1673" s="22" t="str">
        <v/>
      </c>
      <c r="XBL1673" s="18" t="s">
        <v>8835</v>
      </c>
      <c r="XBM1673" s="18">
        <v>9147.73</v>
      </c>
      <c r="XBN1673" s="18">
        <v>8800</v>
      </c>
      <c r="XBO1673" s="18">
        <v>9918</v>
      </c>
      <c r="XBP1673" s="18">
        <v>9555</v>
      </c>
      <c r="XBQ1673" s="18" t="s">
        <v>8835</v>
      </c>
      <c r="XBR1673" s="18" t="s">
        <v>8835</v>
      </c>
      <c r="XBS1673" s="18" t="s">
        <v>8835</v>
      </c>
      <c r="XBT1673" s="18" t="s">
        <v>8835</v>
      </c>
      <c r="XBU1673" s="18" t="s">
        <v>8835</v>
      </c>
    </row>
    <row r="1674" spans="1:80 16277:16297" s="23" customFormat="1" ht="12" x14ac:dyDescent="0.25">
      <c r="A1674" s="5" t="s">
        <v>4868</v>
      </c>
      <c r="B1674" s="5" t="s">
        <v>11830</v>
      </c>
      <c r="C1674" s="5" t="s">
        <v>113</v>
      </c>
      <c r="D1674" s="6" t="s">
        <v>4869</v>
      </c>
      <c r="E1674" s="5"/>
      <c r="F1674" s="6" t="s">
        <v>11832</v>
      </c>
      <c r="G1674" s="5" t="s">
        <v>11833</v>
      </c>
      <c r="H1674" s="6" t="s">
        <v>8867</v>
      </c>
      <c r="I1674" s="6" t="s">
        <v>8867</v>
      </c>
      <c r="J1674" s="20" t="str">
        <f>XBB1674&amp;XBC1674&amp;XBD1674&amp;XBE1674&amp;XBF1674&amp;XBG1674&amp;XBH1674&amp;XBI1674&amp;XBJ1674&amp;XBK1674</f>
        <v>Soligent</v>
      </c>
      <c r="K1674" s="5"/>
      <c r="L1674" s="5"/>
      <c r="M1674" s="5">
        <v>891.43</v>
      </c>
      <c r="N1674" s="5"/>
      <c r="O1674" s="5">
        <v>1112</v>
      </c>
      <c r="P1674" s="15">
        <f>(O1674-M1674)/O1674*100</f>
        <v>19.835431654676263</v>
      </c>
      <c r="Q1674" s="5"/>
      <c r="R1674" s="5"/>
      <c r="S1674" s="5"/>
      <c r="T1674" s="5"/>
      <c r="U1674" s="5">
        <v>153.19999999999999</v>
      </c>
      <c r="V1674" s="5">
        <v>18.03</v>
      </c>
      <c r="W1674" s="5">
        <v>41.34</v>
      </c>
      <c r="X1674" s="5">
        <v>29.29</v>
      </c>
      <c r="Y1674" s="5"/>
      <c r="Z1674" s="5"/>
      <c r="AA1674" s="5"/>
      <c r="AB1674" s="5"/>
      <c r="AC1674" s="5"/>
      <c r="AD1674" s="5"/>
      <c r="AE1674" s="20"/>
      <c r="AF1674" s="20"/>
      <c r="AG1674" s="20"/>
      <c r="AH1674" s="20"/>
      <c r="AI1674" s="20"/>
      <c r="AJ1674" s="20"/>
      <c r="AK1674" s="20"/>
      <c r="AL1674" s="20"/>
      <c r="AM1674" s="20"/>
      <c r="AN1674" s="20"/>
      <c r="AO1674" s="20"/>
      <c r="AP1674" s="20"/>
      <c r="AQ1674" s="20"/>
      <c r="AR1674" s="20"/>
      <c r="AS1674" s="20"/>
      <c r="AT1674" s="20"/>
      <c r="AU1674" s="20"/>
      <c r="AV1674" s="20"/>
      <c r="AW1674" s="20"/>
      <c r="AX1674" s="20"/>
      <c r="AY1674" s="20"/>
      <c r="AZ1674" s="20"/>
      <c r="BA1674" s="20"/>
      <c r="BB1674" s="20"/>
      <c r="BC1674" s="20"/>
      <c r="BD1674" s="20"/>
      <c r="BE1674" s="20"/>
      <c r="BF1674" s="20"/>
      <c r="BG1674" s="20"/>
      <c r="BH1674" s="20"/>
      <c r="BI1674" s="20"/>
      <c r="BJ1674" s="20"/>
      <c r="BK1674" s="20"/>
      <c r="BL1674" s="20"/>
      <c r="BM1674" s="20"/>
      <c r="BN1674" s="20"/>
      <c r="BO1674" s="20"/>
      <c r="BP1674" s="20"/>
      <c r="BQ1674" s="20"/>
      <c r="BR1674" s="20"/>
      <c r="BS1674" s="20"/>
      <c r="BT1674" s="20"/>
      <c r="BU1674" s="20"/>
      <c r="BV1674" s="20"/>
      <c r="BW1674" s="20"/>
      <c r="BX1674" s="20"/>
      <c r="BY1674" s="20"/>
      <c r="BZ1674" s="20"/>
      <c r="CA1674" s="5"/>
      <c r="CB1674" s="45" t="s">
        <v>10616</v>
      </c>
      <c r="XBA1674" s="18">
        <f>MIN(XBL1674:XBU1674)</f>
        <v>954.55</v>
      </c>
      <c r="XBB1674" s="21" t="str" cm="1">
        <f t="array" ref="XBB1674:XBK1674">IF(XBA1674=XBL1674:XBU1674,$XBL$2:$XBU$2,"")</f>
        <v/>
      </c>
      <c r="XBC1674" s="21" t="str">
        <v>Soligent</v>
      </c>
      <c r="XBD1674" s="21" t="str">
        <v/>
      </c>
      <c r="XBE1674" s="21" t="str">
        <v/>
      </c>
      <c r="XBF1674" s="21" t="str">
        <v/>
      </c>
      <c r="XBG1674" s="21" t="str">
        <v/>
      </c>
      <c r="XBH1674" s="21" t="str">
        <v/>
      </c>
      <c r="XBI1674" s="21" t="str">
        <v/>
      </c>
      <c r="XBJ1674" s="22" t="str">
        <v/>
      </c>
      <c r="XBK1674" s="22" t="str">
        <v/>
      </c>
      <c r="XBL1674" s="18" t="s">
        <v>8835</v>
      </c>
      <c r="XBM1674" s="18">
        <v>954.55</v>
      </c>
      <c r="XBN1674" s="18">
        <v>960</v>
      </c>
      <c r="XBO1674" s="18" t="s">
        <v>8835</v>
      </c>
      <c r="XBP1674" s="18" t="s">
        <v>8835</v>
      </c>
      <c r="XBQ1674" s="18" t="s">
        <v>8835</v>
      </c>
      <c r="XBR1674" s="18" t="s">
        <v>8835</v>
      </c>
      <c r="XBS1674" s="18" t="s">
        <v>8835</v>
      </c>
      <c r="XBT1674" s="18" t="s">
        <v>8835</v>
      </c>
      <c r="XBU1674" s="18" t="s">
        <v>8835</v>
      </c>
    </row>
    <row r="1675" spans="1:80 16277:16297" s="23" customFormat="1" ht="12" x14ac:dyDescent="0.25">
      <c r="A1675" s="5" t="s">
        <v>4870</v>
      </c>
      <c r="B1675" s="5" t="s">
        <v>63</v>
      </c>
      <c r="C1675" s="5" t="s">
        <v>4871</v>
      </c>
      <c r="D1675" s="6" t="s">
        <v>8828</v>
      </c>
      <c r="E1675" s="5"/>
      <c r="F1675" s="6" t="s">
        <v>11849</v>
      </c>
      <c r="G1675" s="5" t="s">
        <v>11833</v>
      </c>
      <c r="H1675" s="6" t="s">
        <v>8867</v>
      </c>
      <c r="I1675" s="6" t="s">
        <v>8867</v>
      </c>
      <c r="J1675" s="20" t="str">
        <f>XBB1675&amp;XBC1675&amp;XBD1675&amp;XBE1675&amp;XBF1675&amp;XBG1675&amp;XBH1675&amp;XBI1675&amp;XBJ1675&amp;XBK1675</f>
        <v>Kranich East</v>
      </c>
      <c r="K1675" s="5"/>
      <c r="L1675" s="5"/>
      <c r="M1675" s="5">
        <v>10050.24</v>
      </c>
      <c r="N1675" s="5"/>
      <c r="O1675" s="5">
        <v>12874.341203747979</v>
      </c>
      <c r="P1675" s="15">
        <f>(O1675-M1675)/O1675*100</f>
        <v>21.935889060683174</v>
      </c>
      <c r="Q1675" s="5"/>
      <c r="R1675" s="5"/>
      <c r="S1675" s="5"/>
      <c r="T1675" s="5"/>
      <c r="U1675" s="5">
        <v>520</v>
      </c>
      <c r="V1675" s="5">
        <v>42.2</v>
      </c>
      <c r="W1675" s="5">
        <v>20.3</v>
      </c>
      <c r="X1675" s="5">
        <v>20.3</v>
      </c>
      <c r="Y1675" s="5"/>
      <c r="Z1675" s="5"/>
      <c r="AA1675" s="5"/>
      <c r="AB1675" s="5"/>
      <c r="AC1675" s="5"/>
      <c r="AD1675" s="5"/>
      <c r="AE1675" s="20"/>
      <c r="AF1675" s="20"/>
      <c r="AG1675" s="20"/>
      <c r="AH1675" s="20"/>
      <c r="AI1675" s="20"/>
      <c r="AJ1675" s="20"/>
      <c r="AK1675" s="20"/>
      <c r="AL1675" s="20"/>
      <c r="AM1675" s="20"/>
      <c r="AN1675" s="20"/>
      <c r="AO1675" s="20"/>
      <c r="AP1675" s="20"/>
      <c r="AQ1675" s="20"/>
      <c r="AR1675" s="20"/>
      <c r="AS1675" s="20"/>
      <c r="AT1675" s="20"/>
      <c r="AU1675" s="20"/>
      <c r="AV1675" s="20"/>
      <c r="AW1675" s="20"/>
      <c r="AX1675" s="20"/>
      <c r="AY1675" s="20"/>
      <c r="AZ1675" s="20"/>
      <c r="BA1675" s="20"/>
      <c r="BB1675" s="20"/>
      <c r="BC1675" s="20"/>
      <c r="BD1675" s="20"/>
      <c r="BE1675" s="20"/>
      <c r="BF1675" s="20"/>
      <c r="BG1675" s="20"/>
      <c r="BH1675" s="20"/>
      <c r="BI1675" s="20"/>
      <c r="BJ1675" s="20"/>
      <c r="BK1675" s="20"/>
      <c r="BL1675" s="20"/>
      <c r="BM1675" s="20"/>
      <c r="BN1675" s="20"/>
      <c r="BO1675" s="20"/>
      <c r="BP1675" s="20"/>
      <c r="BQ1675" s="20"/>
      <c r="BR1675" s="20"/>
      <c r="BS1675" s="20"/>
      <c r="BT1675" s="20"/>
      <c r="BU1675" s="20"/>
      <c r="BV1675" s="20"/>
      <c r="BW1675" s="20"/>
      <c r="BX1675" s="20"/>
      <c r="BY1675" s="20"/>
      <c r="BZ1675" s="20"/>
      <c r="CA1675" s="5"/>
      <c r="CB1675" s="45" t="s">
        <v>10617</v>
      </c>
      <c r="XBA1675" s="18">
        <f>MIN(XBL1675:XBU1675)</f>
        <v>10050.24</v>
      </c>
      <c r="XBB1675" s="21" t="str" cm="1">
        <f t="array" ref="XBB1675:XBK1675">IF(XBA1675=XBL1675:XBU1675,$XBL$2:$XBU$2,"")</f>
        <v/>
      </c>
      <c r="XBC1675" s="21" t="str">
        <v/>
      </c>
      <c r="XBD1675" s="21" t="str">
        <v/>
      </c>
      <c r="XBE1675" s="21" t="str">
        <v>Kranich East</v>
      </c>
      <c r="XBF1675" s="21" t="str">
        <v/>
      </c>
      <c r="XBG1675" s="21" t="str">
        <v/>
      </c>
      <c r="XBH1675" s="21" t="str">
        <v/>
      </c>
      <c r="XBI1675" s="21" t="str">
        <v/>
      </c>
      <c r="XBJ1675" s="22" t="str">
        <v/>
      </c>
      <c r="XBK1675" s="22" t="str">
        <v/>
      </c>
      <c r="XBL1675" s="18" t="s">
        <v>8835</v>
      </c>
      <c r="XBM1675" s="18" t="s">
        <v>8835</v>
      </c>
      <c r="XBN1675" s="18" t="s">
        <v>8835</v>
      </c>
      <c r="XBO1675" s="18">
        <v>10050.24</v>
      </c>
      <c r="XBP1675" s="18" t="s">
        <v>8835</v>
      </c>
      <c r="XBQ1675" s="18" t="s">
        <v>8835</v>
      </c>
      <c r="XBR1675" s="18" t="s">
        <v>8835</v>
      </c>
      <c r="XBS1675" s="18" t="s">
        <v>8835</v>
      </c>
      <c r="XBT1675" s="18" t="s">
        <v>8835</v>
      </c>
      <c r="XBU1675" s="18" t="s">
        <v>8835</v>
      </c>
    </row>
    <row r="1676" spans="1:80 16277:16297" s="23" customFormat="1" ht="12" x14ac:dyDescent="0.25">
      <c r="A1676" s="5" t="s">
        <v>4872</v>
      </c>
      <c r="B1676" s="5" t="s">
        <v>63</v>
      </c>
      <c r="C1676" s="5" t="s">
        <v>112</v>
      </c>
      <c r="D1676" s="6" t="s">
        <v>4873</v>
      </c>
      <c r="E1676" s="5"/>
      <c r="F1676" s="6" t="s">
        <v>11849</v>
      </c>
      <c r="G1676" s="5" t="s">
        <v>11833</v>
      </c>
      <c r="H1676" s="6" t="s">
        <v>8867</v>
      </c>
      <c r="I1676" s="6" t="s">
        <v>8867</v>
      </c>
      <c r="J1676" s="20" t="str">
        <f>XBB1676&amp;XBC1676&amp;XBD1676&amp;XBE1676&amp;XBF1676&amp;XBG1676&amp;XBH1676&amp;XBI1676&amp;XBJ1676&amp;XBK1676</f>
        <v>The PowerStore</v>
      </c>
      <c r="K1676" s="5"/>
      <c r="L1676" s="5"/>
      <c r="M1676" s="5">
        <v>2742.86</v>
      </c>
      <c r="N1676" s="5"/>
      <c r="O1676" s="5">
        <v>3273.7361290322583</v>
      </c>
      <c r="P1676" s="15">
        <f>(O1676-M1676)/O1676*100</f>
        <v>16.216216216216218</v>
      </c>
      <c r="Q1676" s="5"/>
      <c r="R1676" s="5"/>
      <c r="S1676" s="5"/>
      <c r="T1676" s="5"/>
      <c r="U1676" s="5">
        <v>108</v>
      </c>
      <c r="V1676" s="5">
        <v>7.2</v>
      </c>
      <c r="W1676" s="5">
        <v>17.5</v>
      </c>
      <c r="X1676" s="5">
        <v>21.5</v>
      </c>
      <c r="Y1676" s="5"/>
      <c r="Z1676" s="5"/>
      <c r="AA1676" s="5"/>
      <c r="AB1676" s="5"/>
      <c r="AC1676" s="5"/>
      <c r="AD1676" s="5"/>
      <c r="AE1676" s="20"/>
      <c r="AF1676" s="20"/>
      <c r="AG1676" s="20"/>
      <c r="AH1676" s="20"/>
      <c r="AI1676" s="20"/>
      <c r="AJ1676" s="20"/>
      <c r="AK1676" s="20"/>
      <c r="AL1676" s="20"/>
      <c r="AM1676" s="20"/>
      <c r="AN1676" s="20"/>
      <c r="AO1676" s="20"/>
      <c r="AP1676" s="20"/>
      <c r="AQ1676" s="20"/>
      <c r="AR1676" s="20"/>
      <c r="AS1676" s="20"/>
      <c r="AT1676" s="20"/>
      <c r="AU1676" s="20"/>
      <c r="AV1676" s="20"/>
      <c r="AW1676" s="20"/>
      <c r="AX1676" s="20"/>
      <c r="AY1676" s="20"/>
      <c r="AZ1676" s="20"/>
      <c r="BA1676" s="20"/>
      <c r="BB1676" s="20"/>
      <c r="BC1676" s="20"/>
      <c r="BD1676" s="20"/>
      <c r="BE1676" s="20"/>
      <c r="BF1676" s="20"/>
      <c r="BG1676" s="20"/>
      <c r="BH1676" s="20"/>
      <c r="BI1676" s="20"/>
      <c r="BJ1676" s="20"/>
      <c r="BK1676" s="20"/>
      <c r="BL1676" s="20"/>
      <c r="BM1676" s="20"/>
      <c r="BN1676" s="20"/>
      <c r="BO1676" s="20"/>
      <c r="BP1676" s="20"/>
      <c r="BQ1676" s="20"/>
      <c r="BR1676" s="20"/>
      <c r="BS1676" s="20"/>
      <c r="BT1676" s="20"/>
      <c r="BU1676" s="20"/>
      <c r="BV1676" s="20"/>
      <c r="BW1676" s="20"/>
      <c r="BX1676" s="20"/>
      <c r="BY1676" s="20"/>
      <c r="BZ1676" s="20"/>
      <c r="CA1676" s="5"/>
      <c r="CB1676" s="45" t="s">
        <v>10618</v>
      </c>
      <c r="XBA1676" s="18">
        <f>MIN(XBL1676:XBU1676)</f>
        <v>2742.86</v>
      </c>
      <c r="XBB1676" s="21" t="str" cm="1">
        <f t="array" ref="XBB1676:XBK1676">IF(XBA1676=XBL1676:XBU1676,$XBL$2:$XBU$2,"")</f>
        <v/>
      </c>
      <c r="XBC1676" s="21" t="str">
        <v/>
      </c>
      <c r="XBD1676" s="21" t="str">
        <v>The PowerStore</v>
      </c>
      <c r="XBE1676" s="21" t="str">
        <v/>
      </c>
      <c r="XBF1676" s="21" t="str">
        <v/>
      </c>
      <c r="XBG1676" s="21" t="str">
        <v/>
      </c>
      <c r="XBH1676" s="21" t="str">
        <v/>
      </c>
      <c r="XBI1676" s="21" t="str">
        <v/>
      </c>
      <c r="XBJ1676" s="22" t="str">
        <v/>
      </c>
      <c r="XBK1676" s="22" t="str">
        <v/>
      </c>
      <c r="XBL1676" s="18" t="s">
        <v>8835</v>
      </c>
      <c r="XBM1676" s="18">
        <v>3518.52</v>
      </c>
      <c r="XBN1676" s="18">
        <v>2742.86</v>
      </c>
      <c r="XBO1676" s="18" t="s">
        <v>8835</v>
      </c>
      <c r="XBP1676" s="18">
        <v>3238.6363636363599</v>
      </c>
      <c r="XBQ1676" s="18" t="s">
        <v>8835</v>
      </c>
      <c r="XBR1676" s="18" t="s">
        <v>8835</v>
      </c>
      <c r="XBS1676" s="18" t="s">
        <v>8835</v>
      </c>
      <c r="XBT1676" s="18" t="s">
        <v>8835</v>
      </c>
      <c r="XBU1676" s="18" t="s">
        <v>8835</v>
      </c>
    </row>
    <row r="1677" spans="1:80 16277:16297" s="23" customFormat="1" ht="12" x14ac:dyDescent="0.25">
      <c r="A1677" s="5" t="s">
        <v>4874</v>
      </c>
      <c r="B1677" s="5" t="s">
        <v>63</v>
      </c>
      <c r="C1677" s="5" t="s">
        <v>4875</v>
      </c>
      <c r="D1677" s="6" t="s">
        <v>4876</v>
      </c>
      <c r="E1677" s="5"/>
      <c r="F1677" s="6" t="s">
        <v>11846</v>
      </c>
      <c r="G1677" s="5" t="s">
        <v>11833</v>
      </c>
      <c r="H1677" s="6" t="s">
        <v>8872</v>
      </c>
      <c r="I1677" s="6" t="s">
        <v>8872</v>
      </c>
      <c r="J1677" s="20" t="str">
        <f>XBB1677&amp;XBC1677&amp;XBD1677&amp;XBE1677&amp;XBF1677&amp;XBG1677&amp;XBH1677&amp;XBI1677&amp;XBJ1677&amp;XBK1677</f>
        <v>The PowerStore</v>
      </c>
      <c r="K1677" s="5"/>
      <c r="L1677" s="5"/>
      <c r="M1677" s="5">
        <v>10331.299999999999</v>
      </c>
      <c r="N1677" s="5"/>
      <c r="O1677" s="5">
        <v>14529.54771859384</v>
      </c>
      <c r="P1677" s="15">
        <f>(O1677-M1677)/O1677*100</f>
        <v>28.894551984032056</v>
      </c>
      <c r="Q1677" s="5"/>
      <c r="R1677" s="5"/>
      <c r="S1677" s="5"/>
      <c r="T1677" s="5"/>
      <c r="U1677" s="5">
        <v>391</v>
      </c>
      <c r="V1677" s="5">
        <v>33</v>
      </c>
      <c r="W1677" s="5">
        <v>30</v>
      </c>
      <c r="X1677" s="5">
        <v>39</v>
      </c>
      <c r="Y1677" s="5"/>
      <c r="Z1677" s="5"/>
      <c r="AA1677" s="5"/>
      <c r="AB1677" s="5"/>
      <c r="AC1677" s="5"/>
      <c r="AD1677" s="5"/>
      <c r="AE1677" s="20"/>
      <c r="AF1677" s="20"/>
      <c r="AG1677" s="20"/>
      <c r="AH1677" s="20"/>
      <c r="AI1677" s="20"/>
      <c r="AJ1677" s="20"/>
      <c r="AK1677" s="20"/>
      <c r="AL1677" s="20"/>
      <c r="AM1677" s="20"/>
      <c r="AN1677" s="20"/>
      <c r="AO1677" s="20"/>
      <c r="AP1677" s="20"/>
      <c r="AQ1677" s="20"/>
      <c r="AR1677" s="20"/>
      <c r="AS1677" s="20"/>
      <c r="AT1677" s="20"/>
      <c r="AU1677" s="20"/>
      <c r="AV1677" s="20"/>
      <c r="AW1677" s="20"/>
      <c r="AX1677" s="20"/>
      <c r="AY1677" s="20"/>
      <c r="AZ1677" s="20"/>
      <c r="BA1677" s="20"/>
      <c r="BB1677" s="20"/>
      <c r="BC1677" s="20"/>
      <c r="BD1677" s="20"/>
      <c r="BE1677" s="20"/>
      <c r="BF1677" s="20"/>
      <c r="BG1677" s="20"/>
      <c r="BH1677" s="20"/>
      <c r="BI1677" s="20"/>
      <c r="BJ1677" s="20"/>
      <c r="BK1677" s="20"/>
      <c r="BL1677" s="20"/>
      <c r="BM1677" s="20"/>
      <c r="BN1677" s="20"/>
      <c r="BO1677" s="20"/>
      <c r="BP1677" s="20"/>
      <c r="BQ1677" s="20"/>
      <c r="BR1677" s="20"/>
      <c r="BS1677" s="20"/>
      <c r="BT1677" s="20"/>
      <c r="BU1677" s="20"/>
      <c r="BV1677" s="20"/>
      <c r="BW1677" s="20"/>
      <c r="BX1677" s="20"/>
      <c r="BY1677" s="20"/>
      <c r="BZ1677" s="20"/>
      <c r="CA1677" s="5"/>
      <c r="CB1677" s="45" t="s">
        <v>10619</v>
      </c>
      <c r="XBA1677" s="18">
        <f>MIN(XBL1677:XBU1677)</f>
        <v>10331.299999999999</v>
      </c>
      <c r="XBB1677" s="21" t="str" cm="1">
        <f t="array" ref="XBB1677:XBK1677">IF(XBA1677=XBL1677:XBU1677,$XBL$2:$XBU$2,"")</f>
        <v/>
      </c>
      <c r="XBC1677" s="21" t="str">
        <v/>
      </c>
      <c r="XBD1677" s="21" t="str">
        <v>The PowerStore</v>
      </c>
      <c r="XBE1677" s="21" t="str">
        <v/>
      </c>
      <c r="XBF1677" s="21" t="str">
        <v/>
      </c>
      <c r="XBG1677" s="21" t="str">
        <v/>
      </c>
      <c r="XBH1677" s="21" t="str">
        <v/>
      </c>
      <c r="XBI1677" s="21" t="str">
        <v/>
      </c>
      <c r="XBJ1677" s="22" t="str">
        <v/>
      </c>
      <c r="XBK1677" s="22" t="str">
        <v/>
      </c>
      <c r="XBL1677" s="18" t="s">
        <v>8835</v>
      </c>
      <c r="XBM1677" s="18" t="s">
        <v>8835</v>
      </c>
      <c r="XBN1677" s="18">
        <v>10331.299999999999</v>
      </c>
      <c r="XBO1677" s="18" t="s">
        <v>8835</v>
      </c>
      <c r="XBP1677" s="18" t="s">
        <v>8835</v>
      </c>
      <c r="XBQ1677" s="18" t="s">
        <v>8835</v>
      </c>
      <c r="XBR1677" s="18" t="s">
        <v>8835</v>
      </c>
      <c r="XBS1677" s="18" t="s">
        <v>8835</v>
      </c>
      <c r="XBT1677" s="18" t="s">
        <v>8835</v>
      </c>
      <c r="XBU1677" s="18" t="s">
        <v>8835</v>
      </c>
    </row>
    <row r="1678" spans="1:80 16277:16297" s="23" customFormat="1" ht="12" x14ac:dyDescent="0.25">
      <c r="A1678" s="5" t="s">
        <v>4877</v>
      </c>
      <c r="B1678" s="5" t="s">
        <v>11830</v>
      </c>
      <c r="C1678" s="5" t="s">
        <v>4878</v>
      </c>
      <c r="D1678" s="6" t="s">
        <v>4879</v>
      </c>
      <c r="E1678" s="5"/>
      <c r="F1678" s="6" t="s">
        <v>11832</v>
      </c>
      <c r="G1678" s="5" t="s">
        <v>11838</v>
      </c>
      <c r="H1678" s="6" t="s">
        <v>8872</v>
      </c>
      <c r="I1678" s="6" t="s">
        <v>8872</v>
      </c>
      <c r="J1678" s="20" t="str">
        <f>XBB1678&amp;XBC1678&amp;XBD1678&amp;XBE1678&amp;XBF1678&amp;XBG1678&amp;XBH1678&amp;XBI1678&amp;XBJ1678&amp;XBK1678</f>
        <v>Kranich East</v>
      </c>
      <c r="K1678" s="5"/>
      <c r="L1678" s="5"/>
      <c r="M1678" s="5">
        <v>2203.9899999999998</v>
      </c>
      <c r="N1678" s="5"/>
      <c r="O1678" s="5">
        <v>2439.9499999999998</v>
      </c>
      <c r="P1678" s="15">
        <f>(O1678-M1678)/O1678*100</f>
        <v>9.6706899731551896</v>
      </c>
      <c r="Q1678" s="5"/>
      <c r="R1678" s="5"/>
      <c r="S1678" s="5"/>
      <c r="T1678" s="5"/>
      <c r="U1678" s="5">
        <v>124</v>
      </c>
      <c r="V1678" s="5">
        <v>13.5</v>
      </c>
      <c r="W1678" s="5">
        <v>23</v>
      </c>
      <c r="X1678" s="5">
        <v>31</v>
      </c>
      <c r="Y1678" s="5"/>
      <c r="Z1678" s="5"/>
      <c r="AA1678" s="5"/>
      <c r="AB1678" s="5"/>
      <c r="AC1678" s="5"/>
      <c r="AD1678" s="5"/>
      <c r="AE1678" s="20"/>
      <c r="AF1678" s="20"/>
      <c r="AG1678" s="20"/>
      <c r="AH1678" s="20"/>
      <c r="AI1678" s="20"/>
      <c r="AJ1678" s="20"/>
      <c r="AK1678" s="20"/>
      <c r="AL1678" s="20"/>
      <c r="AM1678" s="20"/>
      <c r="AN1678" s="20"/>
      <c r="AO1678" s="20"/>
      <c r="AP1678" s="20"/>
      <c r="AQ1678" s="20"/>
      <c r="AR1678" s="20"/>
      <c r="AS1678" s="20"/>
      <c r="AT1678" s="20"/>
      <c r="AU1678" s="20"/>
      <c r="AV1678" s="20"/>
      <c r="AW1678" s="20"/>
      <c r="AX1678" s="20"/>
      <c r="AY1678" s="20"/>
      <c r="AZ1678" s="20"/>
      <c r="BA1678" s="20"/>
      <c r="BB1678" s="20"/>
      <c r="BC1678" s="20"/>
      <c r="BD1678" s="20"/>
      <c r="BE1678" s="20"/>
      <c r="BF1678" s="20"/>
      <c r="BG1678" s="20"/>
      <c r="BH1678" s="20"/>
      <c r="BI1678" s="20"/>
      <c r="BJ1678" s="20"/>
      <c r="BK1678" s="20"/>
      <c r="BL1678" s="20"/>
      <c r="BM1678" s="20"/>
      <c r="BN1678" s="20"/>
      <c r="BO1678" s="20"/>
      <c r="BP1678" s="20"/>
      <c r="BQ1678" s="20"/>
      <c r="BR1678" s="20"/>
      <c r="BS1678" s="20"/>
      <c r="BT1678" s="20"/>
      <c r="BU1678" s="20"/>
      <c r="BV1678" s="20"/>
      <c r="BW1678" s="20"/>
      <c r="BX1678" s="20"/>
      <c r="BY1678" s="20"/>
      <c r="BZ1678" s="20"/>
      <c r="CA1678" s="5"/>
      <c r="CB1678" s="45" t="s">
        <v>10620</v>
      </c>
      <c r="XBA1678" s="18">
        <f>MIN(XBL1678:XBU1678)</f>
        <v>2203.9899999999998</v>
      </c>
      <c r="XBB1678" s="21" t="str" cm="1">
        <f t="array" ref="XBB1678:XBK1678">IF(XBA1678=XBL1678:XBU1678,$XBL$2:$XBU$2,"")</f>
        <v/>
      </c>
      <c r="XBC1678" s="21" t="str">
        <v/>
      </c>
      <c r="XBD1678" s="21" t="str">
        <v/>
      </c>
      <c r="XBE1678" s="21" t="str">
        <v>Kranich East</v>
      </c>
      <c r="XBF1678" s="21" t="str">
        <v/>
      </c>
      <c r="XBG1678" s="21" t="str">
        <v/>
      </c>
      <c r="XBH1678" s="21" t="str">
        <v/>
      </c>
      <c r="XBI1678" s="21" t="str">
        <v/>
      </c>
      <c r="XBJ1678" s="22" t="str">
        <v/>
      </c>
      <c r="XBK1678" s="22" t="str">
        <v/>
      </c>
      <c r="XBL1678" s="18" t="s">
        <v>8835</v>
      </c>
      <c r="XBM1678" s="18">
        <v>2666.65</v>
      </c>
      <c r="XBN1678" s="18">
        <v>2247.1799999999998</v>
      </c>
      <c r="XBO1678" s="18">
        <v>2203.9899999999998</v>
      </c>
      <c r="XBP1678" s="18">
        <v>2358.17045454545</v>
      </c>
      <c r="XBQ1678" s="18" t="s">
        <v>8835</v>
      </c>
      <c r="XBR1678" s="18" t="s">
        <v>8835</v>
      </c>
      <c r="XBS1678" s="18" t="s">
        <v>8835</v>
      </c>
      <c r="XBT1678" s="18" t="s">
        <v>8835</v>
      </c>
      <c r="XBU1678" s="18" t="s">
        <v>8835</v>
      </c>
    </row>
    <row r="1679" spans="1:80 16277:16297" s="23" customFormat="1" ht="12" x14ac:dyDescent="0.25">
      <c r="A1679" s="5" t="s">
        <v>4880</v>
      </c>
      <c r="B1679" s="5" t="s">
        <v>11830</v>
      </c>
      <c r="C1679" s="5" t="s">
        <v>4881</v>
      </c>
      <c r="D1679" s="6" t="s">
        <v>4882</v>
      </c>
      <c r="E1679" s="5"/>
      <c r="F1679" s="6" t="s">
        <v>11850</v>
      </c>
      <c r="G1679" s="5" t="s">
        <v>11835</v>
      </c>
      <c r="H1679" s="6" t="s">
        <v>8449</v>
      </c>
      <c r="I1679" s="6" t="s">
        <v>8449</v>
      </c>
      <c r="J1679" s="20" t="str">
        <f>XBB1679&amp;XBC1679&amp;XBD1679&amp;XBE1679&amp;XBF1679&amp;XBG1679&amp;XBH1679&amp;XBI1679&amp;XBJ1679&amp;XBK1679</f>
        <v>Kranich East</v>
      </c>
      <c r="K1679" s="5"/>
      <c r="L1679" s="5"/>
      <c r="M1679" s="5">
        <v>2008.84</v>
      </c>
      <c r="N1679" s="5"/>
      <c r="O1679" s="5">
        <v>2410.81</v>
      </c>
      <c r="P1679" s="15">
        <f>(O1679-M1679)/O1679*100</f>
        <v>16.673649105487367</v>
      </c>
      <c r="Q1679" s="5"/>
      <c r="R1679" s="5"/>
      <c r="S1679" s="5"/>
      <c r="T1679" s="5"/>
      <c r="U1679" s="5">
        <v>73</v>
      </c>
      <c r="V1679" s="5">
        <v>20.59</v>
      </c>
      <c r="W1679" s="5">
        <v>13.88</v>
      </c>
      <c r="X1679" s="5">
        <v>8.6199999999999992</v>
      </c>
      <c r="Y1679" s="5"/>
      <c r="Z1679" s="5"/>
      <c r="AA1679" s="5"/>
      <c r="AB1679" s="5"/>
      <c r="AC1679" s="5"/>
      <c r="AD1679" s="5"/>
      <c r="AE1679" s="20"/>
      <c r="AF1679" s="20"/>
      <c r="AG1679" s="20"/>
      <c r="AH1679" s="20"/>
      <c r="AI1679" s="20"/>
      <c r="AJ1679" s="20"/>
      <c r="AK1679" s="20"/>
      <c r="AL1679" s="20"/>
      <c r="AM1679" s="20"/>
      <c r="AN1679" s="20"/>
      <c r="AO1679" s="20"/>
      <c r="AP1679" s="20"/>
      <c r="AQ1679" s="20"/>
      <c r="AR1679" s="20"/>
      <c r="AS1679" s="20"/>
      <c r="AT1679" s="20"/>
      <c r="AU1679" s="20"/>
      <c r="AV1679" s="20"/>
      <c r="AW1679" s="20"/>
      <c r="AX1679" s="20"/>
      <c r="AY1679" s="20"/>
      <c r="AZ1679" s="20"/>
      <c r="BA1679" s="20"/>
      <c r="BB1679" s="20"/>
      <c r="BC1679" s="20"/>
      <c r="BD1679" s="20"/>
      <c r="BE1679" s="20"/>
      <c r="BF1679" s="20"/>
      <c r="BG1679" s="20"/>
      <c r="BH1679" s="20"/>
      <c r="BI1679" s="20"/>
      <c r="BJ1679" s="20"/>
      <c r="BK1679" s="20"/>
      <c r="BL1679" s="20"/>
      <c r="BM1679" s="20"/>
      <c r="BN1679" s="20"/>
      <c r="BO1679" s="20"/>
      <c r="BP1679" s="20"/>
      <c r="BQ1679" s="20"/>
      <c r="BR1679" s="20"/>
      <c r="BS1679" s="20"/>
      <c r="BT1679" s="20"/>
      <c r="BU1679" s="20"/>
      <c r="BV1679" s="20"/>
      <c r="BW1679" s="20"/>
      <c r="BX1679" s="20"/>
      <c r="BY1679" s="20"/>
      <c r="BZ1679" s="20"/>
      <c r="CA1679" s="5"/>
      <c r="CB1679" s="45" t="s">
        <v>10621</v>
      </c>
      <c r="XBA1679" s="18">
        <f>MIN(XBL1679:XBU1679)</f>
        <v>2008.84</v>
      </c>
      <c r="XBB1679" s="21" t="str" cm="1">
        <f t="array" ref="XBB1679:XBK1679">IF(XBA1679=XBL1679:XBU1679,$XBL$2:$XBU$2,"")</f>
        <v/>
      </c>
      <c r="XBC1679" s="21" t="str">
        <v/>
      </c>
      <c r="XBD1679" s="21" t="str">
        <v/>
      </c>
      <c r="XBE1679" s="21" t="str">
        <v>Kranich East</v>
      </c>
      <c r="XBF1679" s="21" t="str">
        <v/>
      </c>
      <c r="XBG1679" s="21" t="str">
        <v/>
      </c>
      <c r="XBH1679" s="21" t="str">
        <v/>
      </c>
      <c r="XBI1679" s="21" t="str">
        <v/>
      </c>
      <c r="XBJ1679" s="22" t="str">
        <v/>
      </c>
      <c r="XBK1679" s="22" t="str">
        <v/>
      </c>
      <c r="XBL1679" s="18" t="s">
        <v>8835</v>
      </c>
      <c r="XBM1679" s="18">
        <v>2446.85</v>
      </c>
      <c r="XBN1679" s="18" t="s">
        <v>8835</v>
      </c>
      <c r="XBO1679" s="18">
        <v>2008.84</v>
      </c>
      <c r="XBP1679" s="18">
        <v>2102.54545454545</v>
      </c>
      <c r="XBQ1679" s="18" t="s">
        <v>8835</v>
      </c>
      <c r="XBR1679" s="18" t="s">
        <v>8835</v>
      </c>
      <c r="XBS1679" s="18" t="s">
        <v>8835</v>
      </c>
      <c r="XBT1679" s="18" t="s">
        <v>8835</v>
      </c>
      <c r="XBU1679" s="18" t="s">
        <v>8835</v>
      </c>
    </row>
    <row r="1680" spans="1:80 16277:16297" s="23" customFormat="1" ht="12" x14ac:dyDescent="0.25">
      <c r="A1680" s="5" t="s">
        <v>4883</v>
      </c>
      <c r="B1680" s="5" t="s">
        <v>11830</v>
      </c>
      <c r="C1680" s="5" t="s">
        <v>4884</v>
      </c>
      <c r="D1680" s="6" t="s">
        <v>4885</v>
      </c>
      <c r="E1680" s="5"/>
      <c r="F1680" s="6">
        <v>0</v>
      </c>
      <c r="G1680" s="5" t="s">
        <v>11835</v>
      </c>
      <c r="H1680" s="6" t="s">
        <v>8449</v>
      </c>
      <c r="I1680" s="6" t="s">
        <v>8449</v>
      </c>
      <c r="J1680" s="20" t="str">
        <f>XBB1680&amp;XBC1680&amp;XBD1680&amp;XBE1680&amp;XBF1680&amp;XBG1680&amp;XBH1680&amp;XBI1680&amp;XBJ1680&amp;XBK1680</f>
        <v>Krannich West</v>
      </c>
      <c r="K1680" s="5"/>
      <c r="L1680" s="5"/>
      <c r="M1680" s="5">
        <v>2446.85</v>
      </c>
      <c r="N1680" s="5"/>
      <c r="O1680" s="5">
        <v>2991.86</v>
      </c>
      <c r="P1680" s="15">
        <f>(O1680-M1680)/O1680*100</f>
        <v>18.216427239242485</v>
      </c>
      <c r="Q1680" s="5"/>
      <c r="R1680" s="5"/>
      <c r="S1680" s="5"/>
      <c r="T1680" s="5"/>
      <c r="U1680" s="5">
        <v>73</v>
      </c>
      <c r="V1680" s="5">
        <v>20.59</v>
      </c>
      <c r="W1680" s="5">
        <v>13.88</v>
      </c>
      <c r="X1680" s="5">
        <v>8.6199999999999992</v>
      </c>
      <c r="Y1680" s="5"/>
      <c r="Z1680" s="5"/>
      <c r="AA1680" s="5"/>
      <c r="AB1680" s="5"/>
      <c r="AC1680" s="5"/>
      <c r="AD1680" s="5"/>
      <c r="AE1680" s="20"/>
      <c r="AF1680" s="20"/>
      <c r="AG1680" s="20"/>
      <c r="AH1680" s="20"/>
      <c r="AI1680" s="20"/>
      <c r="AJ1680" s="20"/>
      <c r="AK1680" s="20"/>
      <c r="AL1680" s="20"/>
      <c r="AM1680" s="20"/>
      <c r="AN1680" s="20"/>
      <c r="AO1680" s="20"/>
      <c r="AP1680" s="20"/>
      <c r="AQ1680" s="20"/>
      <c r="AR1680" s="20"/>
      <c r="AS1680" s="20"/>
      <c r="AT1680" s="20"/>
      <c r="AU1680" s="20"/>
      <c r="AV1680" s="20"/>
      <c r="AW1680" s="20"/>
      <c r="AX1680" s="20"/>
      <c r="AY1680" s="20"/>
      <c r="AZ1680" s="20"/>
      <c r="BA1680" s="20"/>
      <c r="BB1680" s="20"/>
      <c r="BC1680" s="20"/>
      <c r="BD1680" s="20"/>
      <c r="BE1680" s="20"/>
      <c r="BF1680" s="20"/>
      <c r="BG1680" s="20"/>
      <c r="BH1680" s="20"/>
      <c r="BI1680" s="20"/>
      <c r="BJ1680" s="20"/>
      <c r="BK1680" s="20"/>
      <c r="BL1680" s="20"/>
      <c r="BM1680" s="20"/>
      <c r="BN1680" s="20"/>
      <c r="BO1680" s="20"/>
      <c r="BP1680" s="20"/>
      <c r="BQ1680" s="20"/>
      <c r="BR1680" s="20"/>
      <c r="BS1680" s="20"/>
      <c r="BT1680" s="20"/>
      <c r="BU1680" s="20"/>
      <c r="BV1680" s="20"/>
      <c r="BW1680" s="20"/>
      <c r="BX1680" s="20"/>
      <c r="BY1680" s="20"/>
      <c r="BZ1680" s="20"/>
      <c r="CA1680" s="5"/>
      <c r="CB1680" s="45" t="s">
        <v>10622</v>
      </c>
      <c r="XBA1680" s="18">
        <f>MIN(XBL1680:XBU1680)</f>
        <v>1035.7386363636399</v>
      </c>
      <c r="XBB1680" s="21" t="str" cm="1">
        <f t="array" ref="XBB1680:XBK1680">IF(XBA1680=XBL1680:XBU1680,$XBL$2:$XBU$2,"")</f>
        <v/>
      </c>
      <c r="XBC1680" s="21" t="str">
        <v/>
      </c>
      <c r="XBD1680" s="21" t="str">
        <v/>
      </c>
      <c r="XBE1680" s="21" t="str">
        <v/>
      </c>
      <c r="XBF1680" s="21" t="str">
        <v>Krannich West</v>
      </c>
      <c r="XBG1680" s="21" t="str">
        <v/>
      </c>
      <c r="XBH1680" s="21" t="str">
        <v/>
      </c>
      <c r="XBI1680" s="21" t="str">
        <v/>
      </c>
      <c r="XBJ1680" s="22" t="str">
        <v/>
      </c>
      <c r="XBK1680" s="22" t="str">
        <v/>
      </c>
      <c r="XBL1680" s="18" t="s">
        <v>8835</v>
      </c>
      <c r="XBM1680" s="18">
        <v>2446.85</v>
      </c>
      <c r="XBN1680" s="18" t="s">
        <v>8835</v>
      </c>
      <c r="XBO1680" s="18" t="s">
        <v>8835</v>
      </c>
      <c r="XBP1680" s="18">
        <v>1035.7386363636399</v>
      </c>
      <c r="XBQ1680" s="18" t="s">
        <v>8835</v>
      </c>
      <c r="XBR1680" s="18" t="s">
        <v>8835</v>
      </c>
      <c r="XBS1680" s="18" t="s">
        <v>8835</v>
      </c>
      <c r="XBT1680" s="18" t="s">
        <v>8835</v>
      </c>
      <c r="XBU1680" s="18" t="s">
        <v>8835</v>
      </c>
    </row>
    <row r="1681" spans="1:80 16277:16297" s="23" customFormat="1" ht="12" x14ac:dyDescent="0.25">
      <c r="A1681" s="5" t="s">
        <v>4886</v>
      </c>
      <c r="B1681" s="5" t="s">
        <v>63</v>
      </c>
      <c r="C1681" s="5" t="s">
        <v>4887</v>
      </c>
      <c r="D1681" s="6" t="s">
        <v>4888</v>
      </c>
      <c r="E1681" s="5"/>
      <c r="F1681" s="6" t="s">
        <v>11849</v>
      </c>
      <c r="G1681" s="5" t="s">
        <v>11833</v>
      </c>
      <c r="H1681" s="6" t="s">
        <v>8449</v>
      </c>
      <c r="I1681" s="6" t="s">
        <v>8449</v>
      </c>
      <c r="J1681" s="20" t="str">
        <f>XBB1681&amp;XBC1681&amp;XBD1681&amp;XBE1681&amp;XBF1681&amp;XBG1681&amp;XBH1681&amp;XBI1681&amp;XBJ1681&amp;XBK1681</f>
        <v>Kranich East</v>
      </c>
      <c r="K1681" s="5"/>
      <c r="L1681" s="5"/>
      <c r="M1681" s="5">
        <v>474.46</v>
      </c>
      <c r="N1681" s="5"/>
      <c r="O1681" s="5">
        <v>588.33000000000004</v>
      </c>
      <c r="P1681" s="15">
        <f>(O1681-M1681)/O1681*100</f>
        <v>19.354783879795363</v>
      </c>
      <c r="Q1681" s="5"/>
      <c r="R1681" s="5"/>
      <c r="S1681" s="5"/>
      <c r="T1681" s="5"/>
      <c r="U1681" s="5">
        <v>30</v>
      </c>
      <c r="V1681" s="5">
        <v>53.15</v>
      </c>
      <c r="W1681" s="5">
        <v>33.85</v>
      </c>
      <c r="X1681" s="5">
        <v>13.78</v>
      </c>
      <c r="Y1681" s="5"/>
      <c r="Z1681" s="5"/>
      <c r="AA1681" s="5"/>
      <c r="AB1681" s="5"/>
      <c r="AC1681" s="5"/>
      <c r="AD1681" s="5"/>
      <c r="AE1681" s="20"/>
      <c r="AF1681" s="20"/>
      <c r="AG1681" s="20"/>
      <c r="AH1681" s="20"/>
      <c r="AI1681" s="20"/>
      <c r="AJ1681" s="20"/>
      <c r="AK1681" s="20"/>
      <c r="AL1681" s="20"/>
      <c r="AM1681" s="20"/>
      <c r="AN1681" s="20"/>
      <c r="AO1681" s="20"/>
      <c r="AP1681" s="20"/>
      <c r="AQ1681" s="20"/>
      <c r="AR1681" s="20"/>
      <c r="AS1681" s="20"/>
      <c r="AT1681" s="20"/>
      <c r="AU1681" s="20"/>
      <c r="AV1681" s="20"/>
      <c r="AW1681" s="20"/>
      <c r="AX1681" s="20"/>
      <c r="AY1681" s="20"/>
      <c r="AZ1681" s="20"/>
      <c r="BA1681" s="20"/>
      <c r="BB1681" s="20"/>
      <c r="BC1681" s="20"/>
      <c r="BD1681" s="20"/>
      <c r="BE1681" s="20"/>
      <c r="BF1681" s="20"/>
      <c r="BG1681" s="20"/>
      <c r="BH1681" s="20"/>
      <c r="BI1681" s="20"/>
      <c r="BJ1681" s="20"/>
      <c r="BK1681" s="20"/>
      <c r="BL1681" s="20"/>
      <c r="BM1681" s="20"/>
      <c r="BN1681" s="20"/>
      <c r="BO1681" s="20"/>
      <c r="BP1681" s="20"/>
      <c r="BQ1681" s="20"/>
      <c r="BR1681" s="20"/>
      <c r="BS1681" s="20"/>
      <c r="BT1681" s="20"/>
      <c r="BU1681" s="20"/>
      <c r="BV1681" s="20"/>
      <c r="BW1681" s="20"/>
      <c r="BX1681" s="20"/>
      <c r="BY1681" s="20"/>
      <c r="BZ1681" s="20"/>
      <c r="CA1681" s="5"/>
      <c r="CB1681" s="45" t="s">
        <v>10623</v>
      </c>
      <c r="XBA1681" s="18">
        <f>MIN(XBL1681:XBU1681)</f>
        <v>474.46</v>
      </c>
      <c r="XBB1681" s="21" t="str" cm="1">
        <f t="array" ref="XBB1681:XBK1681">IF(XBA1681=XBL1681:XBU1681,$XBL$2:$XBU$2,"")</f>
        <v/>
      </c>
      <c r="XBC1681" s="21" t="str">
        <v/>
      </c>
      <c r="XBD1681" s="21" t="str">
        <v/>
      </c>
      <c r="XBE1681" s="21" t="str">
        <v>Kranich East</v>
      </c>
      <c r="XBF1681" s="21" t="str">
        <v/>
      </c>
      <c r="XBG1681" s="21" t="str">
        <v/>
      </c>
      <c r="XBH1681" s="21" t="str">
        <v/>
      </c>
      <c r="XBI1681" s="21" t="str">
        <v/>
      </c>
      <c r="XBJ1681" s="22" t="str">
        <v/>
      </c>
      <c r="XBK1681" s="22" t="str">
        <v/>
      </c>
      <c r="XBL1681" s="18" t="s">
        <v>8835</v>
      </c>
      <c r="XBM1681" s="18">
        <v>534.83000000000004</v>
      </c>
      <c r="XBN1681" s="18" t="s">
        <v>8835</v>
      </c>
      <c r="XBO1681" s="18">
        <v>474.46</v>
      </c>
      <c r="XBP1681" s="18" t="s">
        <v>8835</v>
      </c>
      <c r="XBQ1681" s="18" t="s">
        <v>8835</v>
      </c>
      <c r="XBR1681" s="18" t="s">
        <v>8835</v>
      </c>
      <c r="XBS1681" s="18" t="s">
        <v>8835</v>
      </c>
      <c r="XBT1681" s="18" t="s">
        <v>8835</v>
      </c>
      <c r="XBU1681" s="18" t="s">
        <v>8835</v>
      </c>
    </row>
    <row r="1682" spans="1:80 16277:16297" s="23" customFormat="1" ht="12" x14ac:dyDescent="0.25">
      <c r="A1682" s="5" t="s">
        <v>4889</v>
      </c>
      <c r="B1682" s="5" t="s">
        <v>63</v>
      </c>
      <c r="C1682" s="5" t="s">
        <v>4890</v>
      </c>
      <c r="D1682" s="6" t="s">
        <v>4891</v>
      </c>
      <c r="E1682" s="5"/>
      <c r="F1682" s="6" t="s">
        <v>11843</v>
      </c>
      <c r="G1682" s="5" t="s">
        <v>11833</v>
      </c>
      <c r="H1682" s="6" t="s">
        <v>8449</v>
      </c>
      <c r="I1682" s="6" t="s">
        <v>8449</v>
      </c>
      <c r="J1682" s="20" t="str">
        <f>XBB1682&amp;XBC1682&amp;XBD1682&amp;XBE1682&amp;XBF1682&amp;XBG1682&amp;XBH1682&amp;XBI1682&amp;XBJ1682&amp;XBK1682</f>
        <v/>
      </c>
      <c r="K1682" s="5"/>
      <c r="L1682" s="5"/>
      <c r="M1682" s="5">
        <v>6550</v>
      </c>
      <c r="N1682" s="5"/>
      <c r="O1682" s="5">
        <v>7991</v>
      </c>
      <c r="P1682" s="15">
        <f>(O1682-M1682)/O1682*100</f>
        <v>18.032786885245901</v>
      </c>
      <c r="Q1682" s="5"/>
      <c r="R1682" s="5"/>
      <c r="S1682" s="5"/>
      <c r="T1682" s="5"/>
      <c r="U1682" s="5">
        <v>267</v>
      </c>
      <c r="V1682" s="5">
        <v>46.4</v>
      </c>
      <c r="W1682" s="5">
        <v>31.1</v>
      </c>
      <c r="X1682" s="5">
        <v>9.84</v>
      </c>
      <c r="Y1682" s="5"/>
      <c r="Z1682" s="5"/>
      <c r="AA1682" s="5"/>
      <c r="AB1682" s="5"/>
      <c r="AC1682" s="5"/>
      <c r="AD1682" s="5"/>
      <c r="AE1682" s="20"/>
      <c r="AF1682" s="20"/>
      <c r="AG1682" s="20"/>
      <c r="AH1682" s="20"/>
      <c r="AI1682" s="20"/>
      <c r="AJ1682" s="20"/>
      <c r="AK1682" s="20"/>
      <c r="AL1682" s="20"/>
      <c r="AM1682" s="20"/>
      <c r="AN1682" s="20"/>
      <c r="AO1682" s="20"/>
      <c r="AP1682" s="20"/>
      <c r="AQ1682" s="20"/>
      <c r="AR1682" s="20"/>
      <c r="AS1682" s="20"/>
      <c r="AT1682" s="20"/>
      <c r="AU1682" s="20"/>
      <c r="AV1682" s="20"/>
      <c r="AW1682" s="20"/>
      <c r="AX1682" s="20"/>
      <c r="AY1682" s="20"/>
      <c r="AZ1682" s="20"/>
      <c r="BA1682" s="20"/>
      <c r="BB1682" s="20"/>
      <c r="BC1682" s="20"/>
      <c r="BD1682" s="20"/>
      <c r="BE1682" s="20"/>
      <c r="BF1682" s="20"/>
      <c r="BG1682" s="20"/>
      <c r="BH1682" s="20"/>
      <c r="BI1682" s="20"/>
      <c r="BJ1682" s="20"/>
      <c r="BK1682" s="20"/>
      <c r="BL1682" s="20"/>
      <c r="BM1682" s="20"/>
      <c r="BN1682" s="20"/>
      <c r="BO1682" s="20"/>
      <c r="BP1682" s="20"/>
      <c r="BQ1682" s="20"/>
      <c r="BR1682" s="20"/>
      <c r="BS1682" s="20"/>
      <c r="BT1682" s="20"/>
      <c r="BU1682" s="20"/>
      <c r="BV1682" s="20"/>
      <c r="BW1682" s="20"/>
      <c r="BX1682" s="20"/>
      <c r="BY1682" s="20"/>
      <c r="BZ1682" s="20"/>
      <c r="CA1682" s="5"/>
      <c r="CB1682" s="45" t="s">
        <v>10624</v>
      </c>
      <c r="XBA1682" s="18">
        <f>MIN(XBL1682:XBU1682)</f>
        <v>0</v>
      </c>
      <c r="XBB1682" s="21" t="str" cm="1">
        <f t="array" ref="XBB1682:XBK1682">IF(XBA1682=XBL1682:XBU1682,$XBL$2:$XBU$2,"")</f>
        <v/>
      </c>
      <c r="XBC1682" s="21" t="str">
        <v/>
      </c>
      <c r="XBD1682" s="21" t="str">
        <v/>
      </c>
      <c r="XBE1682" s="21" t="str">
        <v/>
      </c>
      <c r="XBF1682" s="21" t="str">
        <v/>
      </c>
      <c r="XBG1682" s="21" t="str">
        <v/>
      </c>
      <c r="XBH1682" s="21" t="str">
        <v/>
      </c>
      <c r="XBI1682" s="21" t="str">
        <v/>
      </c>
      <c r="XBJ1682" s="22" t="str">
        <v/>
      </c>
      <c r="XBK1682" s="22" t="str">
        <v/>
      </c>
      <c r="XBL1682" s="18" t="s">
        <v>8835</v>
      </c>
      <c r="XBM1682" s="18" t="s">
        <v>8835</v>
      </c>
      <c r="XBN1682" s="18" t="s">
        <v>8835</v>
      </c>
      <c r="XBO1682" s="18" t="s">
        <v>8835</v>
      </c>
      <c r="XBP1682" s="18" t="s">
        <v>8835</v>
      </c>
      <c r="XBQ1682" s="18" t="s">
        <v>8835</v>
      </c>
      <c r="XBR1682" s="18" t="s">
        <v>8835</v>
      </c>
      <c r="XBS1682" s="18" t="s">
        <v>8835</v>
      </c>
      <c r="XBT1682" s="18" t="s">
        <v>8835</v>
      </c>
      <c r="XBU1682" s="18" t="s">
        <v>8835</v>
      </c>
    </row>
    <row r="1683" spans="1:80 16277:16297" s="23" customFormat="1" ht="12" x14ac:dyDescent="0.25">
      <c r="A1683" s="5" t="s">
        <v>4892</v>
      </c>
      <c r="B1683" s="5" t="s">
        <v>63</v>
      </c>
      <c r="C1683" s="5" t="s">
        <v>4893</v>
      </c>
      <c r="D1683" s="6" t="s">
        <v>4894</v>
      </c>
      <c r="E1683" s="5"/>
      <c r="F1683" s="6" t="s">
        <v>11849</v>
      </c>
      <c r="G1683" s="5" t="s">
        <v>11838</v>
      </c>
      <c r="H1683" s="6" t="s">
        <v>8449</v>
      </c>
      <c r="I1683" s="6" t="s">
        <v>8449</v>
      </c>
      <c r="J1683" s="20" t="str">
        <f>XBB1683&amp;XBC1683&amp;XBD1683&amp;XBE1683&amp;XBF1683&amp;XBG1683&amp;XBH1683&amp;XBI1683&amp;XBJ1683&amp;XBK1683</f>
        <v/>
      </c>
      <c r="K1683" s="5"/>
      <c r="L1683" s="5"/>
      <c r="M1683" s="5">
        <v>2978.26</v>
      </c>
      <c r="N1683" s="5"/>
      <c r="O1683" s="5">
        <v>3633.48</v>
      </c>
      <c r="P1683" s="15">
        <f>(O1683-M1683)/O1683*100</f>
        <v>18.032850050089717</v>
      </c>
      <c r="Q1683" s="5"/>
      <c r="R1683" s="5"/>
      <c r="S1683" s="5"/>
      <c r="T1683" s="5"/>
      <c r="U1683" s="5">
        <v>38.799999999999997</v>
      </c>
      <c r="V1683" s="5">
        <v>7.3</v>
      </c>
      <c r="W1683" s="5">
        <v>14.6</v>
      </c>
      <c r="X1683" s="5">
        <v>21.3</v>
      </c>
      <c r="Y1683" s="5"/>
      <c r="Z1683" s="5"/>
      <c r="AA1683" s="5"/>
      <c r="AB1683" s="5"/>
      <c r="AC1683" s="5"/>
      <c r="AD1683" s="5"/>
      <c r="AE1683" s="20"/>
      <c r="AF1683" s="20"/>
      <c r="AG1683" s="20"/>
      <c r="AH1683" s="20"/>
      <c r="AI1683" s="20"/>
      <c r="AJ1683" s="20"/>
      <c r="AK1683" s="20"/>
      <c r="AL1683" s="20"/>
      <c r="AM1683" s="20"/>
      <c r="AN1683" s="20"/>
      <c r="AO1683" s="20"/>
      <c r="AP1683" s="20"/>
      <c r="AQ1683" s="20"/>
      <c r="AR1683" s="20"/>
      <c r="AS1683" s="20"/>
      <c r="AT1683" s="20"/>
      <c r="AU1683" s="20"/>
      <c r="AV1683" s="20"/>
      <c r="AW1683" s="20"/>
      <c r="AX1683" s="20"/>
      <c r="AY1683" s="20"/>
      <c r="AZ1683" s="20"/>
      <c r="BA1683" s="20"/>
      <c r="BB1683" s="20"/>
      <c r="BC1683" s="20"/>
      <c r="BD1683" s="20"/>
      <c r="BE1683" s="20"/>
      <c r="BF1683" s="20"/>
      <c r="BG1683" s="20"/>
      <c r="BH1683" s="20"/>
      <c r="BI1683" s="20"/>
      <c r="BJ1683" s="20"/>
      <c r="BK1683" s="20"/>
      <c r="BL1683" s="20"/>
      <c r="BM1683" s="20"/>
      <c r="BN1683" s="20"/>
      <c r="BO1683" s="20"/>
      <c r="BP1683" s="20"/>
      <c r="BQ1683" s="20"/>
      <c r="BR1683" s="20"/>
      <c r="BS1683" s="20"/>
      <c r="BT1683" s="20"/>
      <c r="BU1683" s="20"/>
      <c r="BV1683" s="20"/>
      <c r="BW1683" s="20"/>
      <c r="BX1683" s="20"/>
      <c r="BY1683" s="20"/>
      <c r="BZ1683" s="20"/>
      <c r="CA1683" s="5"/>
      <c r="CB1683" s="45" t="s">
        <v>10625</v>
      </c>
      <c r="XBA1683" s="18">
        <f>MIN(XBL1683:XBU1683)</f>
        <v>0</v>
      </c>
      <c r="XBB1683" s="21" t="str" cm="1">
        <f t="array" ref="XBB1683:XBK1683">IF(XBA1683=XBL1683:XBU1683,$XBL$2:$XBU$2,"")</f>
        <v/>
      </c>
      <c r="XBC1683" s="21" t="str">
        <v/>
      </c>
      <c r="XBD1683" s="21" t="str">
        <v/>
      </c>
      <c r="XBE1683" s="21" t="str">
        <v/>
      </c>
      <c r="XBF1683" s="21" t="str">
        <v/>
      </c>
      <c r="XBG1683" s="21" t="str">
        <v/>
      </c>
      <c r="XBH1683" s="21" t="str">
        <v/>
      </c>
      <c r="XBI1683" s="21" t="str">
        <v/>
      </c>
      <c r="XBJ1683" s="22" t="str">
        <v/>
      </c>
      <c r="XBK1683" s="22" t="str">
        <v/>
      </c>
      <c r="XBL1683" s="18" t="s">
        <v>8835</v>
      </c>
      <c r="XBM1683" s="18" t="s">
        <v>8835</v>
      </c>
      <c r="XBN1683" s="18" t="s">
        <v>8835</v>
      </c>
      <c r="XBO1683" s="18" t="s">
        <v>8835</v>
      </c>
      <c r="XBP1683" s="18" t="s">
        <v>8835</v>
      </c>
      <c r="XBQ1683" s="18" t="s">
        <v>8835</v>
      </c>
      <c r="XBR1683" s="18" t="s">
        <v>8835</v>
      </c>
      <c r="XBS1683" s="18" t="s">
        <v>8835</v>
      </c>
      <c r="XBT1683" s="18" t="s">
        <v>8835</v>
      </c>
      <c r="XBU1683" s="18" t="s">
        <v>8835</v>
      </c>
    </row>
    <row r="1684" spans="1:80 16277:16297" s="23" customFormat="1" ht="12" x14ac:dyDescent="0.25">
      <c r="A1684" s="5" t="s">
        <v>4895</v>
      </c>
      <c r="B1684" s="5" t="s">
        <v>63</v>
      </c>
      <c r="C1684" s="5" t="s">
        <v>4896</v>
      </c>
      <c r="D1684" s="6" t="s">
        <v>4897</v>
      </c>
      <c r="E1684" s="5"/>
      <c r="F1684" s="6" t="s">
        <v>11841</v>
      </c>
      <c r="G1684" s="5" t="s">
        <v>11838</v>
      </c>
      <c r="H1684" s="6" t="s">
        <v>8449</v>
      </c>
      <c r="I1684" s="6" t="s">
        <v>8449</v>
      </c>
      <c r="J1684" s="20" t="str">
        <f>XBB1684&amp;XBC1684&amp;XBD1684&amp;XBE1684&amp;XBF1684&amp;XBG1684&amp;XBH1684&amp;XBI1684&amp;XBJ1684&amp;XBK1684</f>
        <v>Krannich West</v>
      </c>
      <c r="K1684" s="5"/>
      <c r="L1684" s="5"/>
      <c r="M1684" s="5">
        <v>1489.54545454545</v>
      </c>
      <c r="N1684" s="5"/>
      <c r="O1684" s="5">
        <v>1720.4</v>
      </c>
      <c r="P1684" s="15">
        <f>(O1684-M1684)/O1684*100</f>
        <v>13.418655281013145</v>
      </c>
      <c r="Q1684" s="5"/>
      <c r="R1684" s="5"/>
      <c r="S1684" s="5"/>
      <c r="T1684" s="5"/>
      <c r="U1684" s="5">
        <v>30.5</v>
      </c>
      <c r="V1684" s="5">
        <v>10</v>
      </c>
      <c r="W1684" s="5">
        <v>15.05</v>
      </c>
      <c r="X1684" s="5">
        <v>22.06</v>
      </c>
      <c r="Y1684" s="5"/>
      <c r="Z1684" s="5"/>
      <c r="AA1684" s="5"/>
      <c r="AB1684" s="5"/>
      <c r="AC1684" s="5"/>
      <c r="AD1684" s="5"/>
      <c r="AE1684" s="20"/>
      <c r="AF1684" s="20"/>
      <c r="AG1684" s="20"/>
      <c r="AH1684" s="20"/>
      <c r="AI1684" s="20"/>
      <c r="AJ1684" s="20"/>
      <c r="AK1684" s="20"/>
      <c r="AL1684" s="20"/>
      <c r="AM1684" s="20"/>
      <c r="AN1684" s="20"/>
      <c r="AO1684" s="20"/>
      <c r="AP1684" s="20"/>
      <c r="AQ1684" s="20"/>
      <c r="AR1684" s="20"/>
      <c r="AS1684" s="20"/>
      <c r="AT1684" s="20"/>
      <c r="AU1684" s="20"/>
      <c r="AV1684" s="20"/>
      <c r="AW1684" s="20"/>
      <c r="AX1684" s="20"/>
      <c r="AY1684" s="20"/>
      <c r="AZ1684" s="20"/>
      <c r="BA1684" s="20"/>
      <c r="BB1684" s="20"/>
      <c r="BC1684" s="20"/>
      <c r="BD1684" s="20"/>
      <c r="BE1684" s="20"/>
      <c r="BF1684" s="20"/>
      <c r="BG1684" s="20"/>
      <c r="BH1684" s="20"/>
      <c r="BI1684" s="20"/>
      <c r="BJ1684" s="20"/>
      <c r="BK1684" s="20"/>
      <c r="BL1684" s="20"/>
      <c r="BM1684" s="20"/>
      <c r="BN1684" s="20"/>
      <c r="BO1684" s="20"/>
      <c r="BP1684" s="20"/>
      <c r="BQ1684" s="20"/>
      <c r="BR1684" s="20"/>
      <c r="BS1684" s="20"/>
      <c r="BT1684" s="20"/>
      <c r="BU1684" s="20"/>
      <c r="BV1684" s="20"/>
      <c r="BW1684" s="20"/>
      <c r="BX1684" s="20"/>
      <c r="BY1684" s="20"/>
      <c r="BZ1684" s="20"/>
      <c r="CA1684" s="5"/>
      <c r="CB1684" s="45" t="s">
        <v>10626</v>
      </c>
      <c r="XBA1684" s="18">
        <f>MIN(XBL1684:XBU1684)</f>
        <v>1489.54545454545</v>
      </c>
      <c r="XBB1684" s="21" t="str" cm="1">
        <f t="array" ref="XBB1684:XBK1684">IF(XBA1684=XBL1684:XBU1684,$XBL$2:$XBU$2,"")</f>
        <v/>
      </c>
      <c r="XBC1684" s="21" t="str">
        <v/>
      </c>
      <c r="XBD1684" s="21" t="str">
        <v/>
      </c>
      <c r="XBE1684" s="21" t="str">
        <v/>
      </c>
      <c r="XBF1684" s="21" t="str">
        <v>Krannich West</v>
      </c>
      <c r="XBG1684" s="21" t="str">
        <v/>
      </c>
      <c r="XBH1684" s="21" t="str">
        <v/>
      </c>
      <c r="XBI1684" s="21" t="str">
        <v/>
      </c>
      <c r="XBJ1684" s="22" t="str">
        <v/>
      </c>
      <c r="XBK1684" s="22" t="str">
        <v/>
      </c>
      <c r="XBL1684" s="18" t="s">
        <v>8835</v>
      </c>
      <c r="XBM1684" s="18">
        <v>1576.9</v>
      </c>
      <c r="XBN1684" s="18" t="s">
        <v>8835</v>
      </c>
      <c r="XBO1684" s="18" t="s">
        <v>8835</v>
      </c>
      <c r="XBP1684" s="18">
        <v>1489.54545454545</v>
      </c>
      <c r="XBQ1684" s="18" t="s">
        <v>8835</v>
      </c>
      <c r="XBR1684" s="18" t="s">
        <v>8835</v>
      </c>
      <c r="XBS1684" s="18" t="s">
        <v>8835</v>
      </c>
      <c r="XBT1684" s="18" t="s">
        <v>8835</v>
      </c>
      <c r="XBU1684" s="18" t="s">
        <v>8835</v>
      </c>
    </row>
    <row r="1685" spans="1:80 16277:16297" s="23" customFormat="1" ht="12" x14ac:dyDescent="0.25">
      <c r="A1685" s="5" t="s">
        <v>4898</v>
      </c>
      <c r="B1685" s="5" t="s">
        <v>63</v>
      </c>
      <c r="C1685" s="5" t="s">
        <v>4899</v>
      </c>
      <c r="D1685" s="6" t="s">
        <v>4900</v>
      </c>
      <c r="E1685" s="5"/>
      <c r="F1685" s="6" t="s">
        <v>11849</v>
      </c>
      <c r="G1685" s="5" t="s">
        <v>11838</v>
      </c>
      <c r="H1685" s="6" t="s">
        <v>8449</v>
      </c>
      <c r="I1685" s="6" t="s">
        <v>8449</v>
      </c>
      <c r="J1685" s="20" t="str">
        <f>XBB1685&amp;XBC1685&amp;XBD1685&amp;XBE1685&amp;XBF1685&amp;XBG1685&amp;XBH1685&amp;XBI1685&amp;XBJ1685&amp;XBK1685</f>
        <v>Soligent</v>
      </c>
      <c r="K1685" s="5"/>
      <c r="L1685" s="5"/>
      <c r="M1685" s="5">
        <v>2978.26</v>
      </c>
      <c r="N1685" s="5"/>
      <c r="O1685" s="5">
        <v>3369</v>
      </c>
      <c r="P1685" s="15">
        <f>(O1685-M1685)/O1685*100</f>
        <v>11.598100326506374</v>
      </c>
      <c r="Q1685" s="5"/>
      <c r="R1685" s="5"/>
      <c r="S1685" s="5"/>
      <c r="T1685" s="5"/>
      <c r="U1685" s="5">
        <v>38.799999999999997</v>
      </c>
      <c r="V1685" s="5">
        <v>21.3</v>
      </c>
      <c r="W1685" s="5">
        <v>14.6</v>
      </c>
      <c r="X1685" s="5">
        <v>7.3</v>
      </c>
      <c r="Y1685" s="5"/>
      <c r="Z1685" s="5"/>
      <c r="AA1685" s="5"/>
      <c r="AB1685" s="5"/>
      <c r="AC1685" s="5"/>
      <c r="AD1685" s="5"/>
      <c r="AE1685" s="20"/>
      <c r="AF1685" s="20"/>
      <c r="AG1685" s="20"/>
      <c r="AH1685" s="20"/>
      <c r="AI1685" s="20"/>
      <c r="AJ1685" s="20"/>
      <c r="AK1685" s="20"/>
      <c r="AL1685" s="20"/>
      <c r="AM1685" s="20"/>
      <c r="AN1685" s="20"/>
      <c r="AO1685" s="20"/>
      <c r="AP1685" s="20"/>
      <c r="AQ1685" s="20"/>
      <c r="AR1685" s="20"/>
      <c r="AS1685" s="20"/>
      <c r="AT1685" s="20"/>
      <c r="AU1685" s="20"/>
      <c r="AV1685" s="20"/>
      <c r="AW1685" s="20"/>
      <c r="AX1685" s="20"/>
      <c r="AY1685" s="20"/>
      <c r="AZ1685" s="20"/>
      <c r="BA1685" s="20"/>
      <c r="BB1685" s="20"/>
      <c r="BC1685" s="20"/>
      <c r="BD1685" s="20"/>
      <c r="BE1685" s="20"/>
      <c r="BF1685" s="20"/>
      <c r="BG1685" s="20"/>
      <c r="BH1685" s="20"/>
      <c r="BI1685" s="20"/>
      <c r="BJ1685" s="20"/>
      <c r="BK1685" s="20"/>
      <c r="BL1685" s="20"/>
      <c r="BM1685" s="20"/>
      <c r="BN1685" s="20"/>
      <c r="BO1685" s="20"/>
      <c r="BP1685" s="20"/>
      <c r="BQ1685" s="20"/>
      <c r="BR1685" s="20"/>
      <c r="BS1685" s="20"/>
      <c r="BT1685" s="20"/>
      <c r="BU1685" s="20"/>
      <c r="BV1685" s="20"/>
      <c r="BW1685" s="20"/>
      <c r="BX1685" s="20"/>
      <c r="BY1685" s="20"/>
      <c r="BZ1685" s="20"/>
      <c r="CA1685" s="5"/>
      <c r="CB1685" s="45" t="s">
        <v>10627</v>
      </c>
      <c r="XBA1685" s="18">
        <f>MIN(XBL1685:XBU1685)</f>
        <v>2978.26</v>
      </c>
      <c r="XBB1685" s="21" t="str" cm="1">
        <f t="array" ref="XBB1685:XBK1685">IF(XBA1685=XBL1685:XBU1685,$XBL$2:$XBU$2,"")</f>
        <v/>
      </c>
      <c r="XBC1685" s="21" t="str">
        <v>Soligent</v>
      </c>
      <c r="XBD1685" s="21" t="str">
        <v/>
      </c>
      <c r="XBE1685" s="21" t="str">
        <v/>
      </c>
      <c r="XBF1685" s="21" t="str">
        <v/>
      </c>
      <c r="XBG1685" s="21" t="str">
        <v/>
      </c>
      <c r="XBH1685" s="21" t="str">
        <v/>
      </c>
      <c r="XBI1685" s="21" t="str">
        <v/>
      </c>
      <c r="XBJ1685" s="22" t="str">
        <v/>
      </c>
      <c r="XBK1685" s="22" t="str">
        <v/>
      </c>
      <c r="XBL1685" s="18">
        <v>3689.2349999999997</v>
      </c>
      <c r="XBM1685" s="18">
        <v>2978.26</v>
      </c>
      <c r="XBN1685" s="18" t="s">
        <v>8835</v>
      </c>
      <c r="XBO1685" s="18">
        <v>3076.73</v>
      </c>
      <c r="XBP1685" s="18">
        <v>3220.2613636363599</v>
      </c>
      <c r="XBQ1685" s="18" t="s">
        <v>8835</v>
      </c>
      <c r="XBR1685" s="18" t="s">
        <v>8835</v>
      </c>
      <c r="XBS1685" s="18" t="s">
        <v>8835</v>
      </c>
      <c r="XBT1685" s="18" t="s">
        <v>8835</v>
      </c>
      <c r="XBU1685" s="18" t="s">
        <v>8835</v>
      </c>
    </row>
    <row r="1686" spans="1:80 16277:16297" s="23" customFormat="1" ht="12" x14ac:dyDescent="0.25">
      <c r="A1686" s="5" t="s">
        <v>4901</v>
      </c>
      <c r="B1686" s="5" t="s">
        <v>63</v>
      </c>
      <c r="C1686" s="5" t="s">
        <v>4902</v>
      </c>
      <c r="D1686" s="6" t="s">
        <v>4903</v>
      </c>
      <c r="E1686" s="5"/>
      <c r="F1686" s="6">
        <v>0</v>
      </c>
      <c r="G1686" s="5" t="s">
        <v>11833</v>
      </c>
      <c r="H1686" s="6" t="s">
        <v>8847</v>
      </c>
      <c r="I1686" s="6" t="s">
        <v>8847</v>
      </c>
      <c r="J1686" s="20" t="str">
        <f>XBB1686&amp;XBC1686&amp;XBD1686&amp;XBE1686&amp;XBF1686&amp;XBG1686&amp;XBH1686&amp;XBI1686&amp;XBJ1686&amp;XBK1686</f>
        <v>Soligent</v>
      </c>
      <c r="K1686" s="5"/>
      <c r="L1686" s="5"/>
      <c r="M1686" s="5">
        <v>1661.73</v>
      </c>
      <c r="N1686" s="5"/>
      <c r="O1686" s="5">
        <v>2374.7039999999997</v>
      </c>
      <c r="P1686" s="15">
        <f>(O1686-M1686)/O1686*100</f>
        <v>30.023699795848231</v>
      </c>
      <c r="Q1686" s="5"/>
      <c r="R1686" s="5"/>
      <c r="S1686" s="5"/>
      <c r="T1686" s="5"/>
      <c r="U1686" s="5">
        <v>89.3</v>
      </c>
      <c r="V1686" s="5">
        <v>7.4</v>
      </c>
      <c r="W1686" s="5">
        <v>30.5</v>
      </c>
      <c r="X1686" s="5">
        <v>50.5</v>
      </c>
      <c r="Y1686" s="5"/>
      <c r="Z1686" s="5"/>
      <c r="AA1686" s="5"/>
      <c r="AB1686" s="5"/>
      <c r="AC1686" s="5"/>
      <c r="AD1686" s="5"/>
      <c r="AE1686" s="20"/>
      <c r="AF1686" s="20"/>
      <c r="AG1686" s="20"/>
      <c r="AH1686" s="20"/>
      <c r="AI1686" s="20"/>
      <c r="AJ1686" s="20"/>
      <c r="AK1686" s="20"/>
      <c r="AL1686" s="20"/>
      <c r="AM1686" s="20"/>
      <c r="AN1686" s="20"/>
      <c r="AO1686" s="20"/>
      <c r="AP1686" s="20"/>
      <c r="AQ1686" s="20"/>
      <c r="AR1686" s="20"/>
      <c r="AS1686" s="20"/>
      <c r="AT1686" s="20"/>
      <c r="AU1686" s="20"/>
      <c r="AV1686" s="20"/>
      <c r="AW1686" s="20"/>
      <c r="AX1686" s="20"/>
      <c r="AY1686" s="20"/>
      <c r="AZ1686" s="20"/>
      <c r="BA1686" s="20"/>
      <c r="BB1686" s="20"/>
      <c r="BC1686" s="20"/>
      <c r="BD1686" s="20"/>
      <c r="BE1686" s="20"/>
      <c r="BF1686" s="20"/>
      <c r="BG1686" s="20"/>
      <c r="BH1686" s="20"/>
      <c r="BI1686" s="20"/>
      <c r="BJ1686" s="20"/>
      <c r="BK1686" s="20"/>
      <c r="BL1686" s="20"/>
      <c r="BM1686" s="20"/>
      <c r="BN1686" s="20"/>
      <c r="BO1686" s="20"/>
      <c r="BP1686" s="20"/>
      <c r="BQ1686" s="20"/>
      <c r="BR1686" s="20"/>
      <c r="BS1686" s="20"/>
      <c r="BT1686" s="20"/>
      <c r="BU1686" s="20"/>
      <c r="BV1686" s="20"/>
      <c r="BW1686" s="20"/>
      <c r="BX1686" s="20"/>
      <c r="BY1686" s="20"/>
      <c r="BZ1686" s="20"/>
      <c r="CA1686" s="5"/>
      <c r="CB1686" s="45" t="s">
        <v>10628</v>
      </c>
      <c r="XBA1686" s="18">
        <f>MIN(XBL1686:XBU1686)</f>
        <v>1661.73</v>
      </c>
      <c r="XBB1686" s="21" t="str" cm="1">
        <f t="array" ref="XBB1686:XBK1686">IF(XBA1686=XBL1686:XBU1686,$XBL$2:$XBU$2,"")</f>
        <v/>
      </c>
      <c r="XBC1686" s="21" t="str">
        <v>Soligent</v>
      </c>
      <c r="XBD1686" s="21" t="str">
        <v/>
      </c>
      <c r="XBE1686" s="21" t="str">
        <v/>
      </c>
      <c r="XBF1686" s="21" t="str">
        <v/>
      </c>
      <c r="XBG1686" s="21" t="str">
        <v/>
      </c>
      <c r="XBH1686" s="21" t="str">
        <v/>
      </c>
      <c r="XBI1686" s="21" t="str">
        <v/>
      </c>
      <c r="XBJ1686" s="22" t="str">
        <v/>
      </c>
      <c r="XBK1686" s="22" t="str">
        <v/>
      </c>
      <c r="XBL1686" s="18" t="s">
        <v>8835</v>
      </c>
      <c r="XBM1686" s="18">
        <v>1661.73</v>
      </c>
      <c r="XBN1686" s="18">
        <v>2234.75</v>
      </c>
      <c r="XBO1686" s="18">
        <v>2107.02</v>
      </c>
      <c r="XBP1686" s="18" t="s">
        <v>8835</v>
      </c>
      <c r="XBQ1686" s="18" t="s">
        <v>8835</v>
      </c>
      <c r="XBR1686" s="18" t="s">
        <v>8835</v>
      </c>
      <c r="XBS1686" s="18" t="s">
        <v>8835</v>
      </c>
      <c r="XBT1686" s="18" t="s">
        <v>8835</v>
      </c>
      <c r="XBU1686" s="18" t="s">
        <v>8835</v>
      </c>
    </row>
    <row r="1687" spans="1:80 16277:16297" s="23" customFormat="1" ht="12" x14ac:dyDescent="0.25">
      <c r="A1687" s="5" t="s">
        <v>4904</v>
      </c>
      <c r="B1687" s="5" t="s">
        <v>63</v>
      </c>
      <c r="C1687" s="5" t="s">
        <v>4905</v>
      </c>
      <c r="D1687" s="6" t="s">
        <v>4906</v>
      </c>
      <c r="E1687" s="5"/>
      <c r="F1687" s="6" t="s">
        <v>11843</v>
      </c>
      <c r="G1687" s="5" t="s">
        <v>11833</v>
      </c>
      <c r="H1687" s="6" t="s">
        <v>8847</v>
      </c>
      <c r="I1687" s="6" t="s">
        <v>8847</v>
      </c>
      <c r="J1687" s="20" t="str">
        <f>XBB1687&amp;XBC1687&amp;XBD1687&amp;XBE1687&amp;XBF1687&amp;XBG1687&amp;XBH1687&amp;XBI1687&amp;XBJ1687&amp;XBK1687</f>
        <v>The PowerStore</v>
      </c>
      <c r="K1687" s="5"/>
      <c r="L1687" s="5"/>
      <c r="M1687" s="5">
        <v>541.09</v>
      </c>
      <c r="N1687" s="5"/>
      <c r="O1687" s="5">
        <v>673</v>
      </c>
      <c r="P1687" s="15">
        <f>(O1687-M1687)/O1687*100</f>
        <v>19.600297176820202</v>
      </c>
      <c r="Q1687" s="5"/>
      <c r="R1687" s="5"/>
      <c r="S1687" s="5"/>
      <c r="T1687" s="5"/>
      <c r="U1687" s="5">
        <v>58.4</v>
      </c>
      <c r="V1687" s="5">
        <v>11</v>
      </c>
      <c r="W1687" s="5">
        <v>34</v>
      </c>
      <c r="X1687" s="5">
        <v>53</v>
      </c>
      <c r="Y1687" s="5"/>
      <c r="Z1687" s="5"/>
      <c r="AA1687" s="5"/>
      <c r="AB1687" s="5"/>
      <c r="AC1687" s="5"/>
      <c r="AD1687" s="5"/>
      <c r="AE1687" s="20"/>
      <c r="AF1687" s="20"/>
      <c r="AG1687" s="20"/>
      <c r="AH1687" s="20"/>
      <c r="AI1687" s="20"/>
      <c r="AJ1687" s="20"/>
      <c r="AK1687" s="20"/>
      <c r="AL1687" s="20"/>
      <c r="AM1687" s="20"/>
      <c r="AN1687" s="20"/>
      <c r="AO1687" s="20"/>
      <c r="AP1687" s="20"/>
      <c r="AQ1687" s="20"/>
      <c r="AR1687" s="20"/>
      <c r="AS1687" s="20"/>
      <c r="AT1687" s="20"/>
      <c r="AU1687" s="20"/>
      <c r="AV1687" s="20"/>
      <c r="AW1687" s="20"/>
      <c r="AX1687" s="20"/>
      <c r="AY1687" s="20"/>
      <c r="AZ1687" s="20"/>
      <c r="BA1687" s="20"/>
      <c r="BB1687" s="20"/>
      <c r="BC1687" s="20"/>
      <c r="BD1687" s="20"/>
      <c r="BE1687" s="20"/>
      <c r="BF1687" s="20"/>
      <c r="BG1687" s="20"/>
      <c r="BH1687" s="20"/>
      <c r="BI1687" s="20"/>
      <c r="BJ1687" s="20"/>
      <c r="BK1687" s="20"/>
      <c r="BL1687" s="20"/>
      <c r="BM1687" s="20"/>
      <c r="BN1687" s="20"/>
      <c r="BO1687" s="20"/>
      <c r="BP1687" s="20"/>
      <c r="BQ1687" s="20"/>
      <c r="BR1687" s="20"/>
      <c r="BS1687" s="20"/>
      <c r="BT1687" s="20"/>
      <c r="BU1687" s="20"/>
      <c r="BV1687" s="20"/>
      <c r="BW1687" s="20"/>
      <c r="BX1687" s="20"/>
      <c r="BY1687" s="20"/>
      <c r="BZ1687" s="20"/>
      <c r="CA1687" s="5"/>
      <c r="CB1687" s="45" t="s">
        <v>10629</v>
      </c>
      <c r="XBA1687" s="18">
        <f>MIN(XBL1687:XBU1687)</f>
        <v>541.09</v>
      </c>
      <c r="XBB1687" s="21" t="str" cm="1">
        <f t="array" ref="XBB1687:XBK1687">IF(XBA1687=XBL1687:XBU1687,$XBL$2:$XBU$2,"")</f>
        <v/>
      </c>
      <c r="XBC1687" s="21" t="str">
        <v/>
      </c>
      <c r="XBD1687" s="21" t="str">
        <v>The PowerStore</v>
      </c>
      <c r="XBE1687" s="21" t="str">
        <v/>
      </c>
      <c r="XBF1687" s="21" t="str">
        <v/>
      </c>
      <c r="XBG1687" s="21" t="str">
        <v/>
      </c>
      <c r="XBH1687" s="21" t="str">
        <v/>
      </c>
      <c r="XBI1687" s="21" t="str">
        <v/>
      </c>
      <c r="XBJ1687" s="22" t="str">
        <v/>
      </c>
      <c r="XBK1687" s="22" t="str">
        <v/>
      </c>
      <c r="XBL1687" s="18" t="s">
        <v>8835</v>
      </c>
      <c r="XBM1687" s="18" t="s">
        <v>8835</v>
      </c>
      <c r="XBN1687" s="18">
        <v>541.09</v>
      </c>
      <c r="XBO1687" s="18" t="s">
        <v>8835</v>
      </c>
      <c r="XBP1687" s="18" t="s">
        <v>8835</v>
      </c>
      <c r="XBQ1687" s="18" t="s">
        <v>8835</v>
      </c>
      <c r="XBR1687" s="18" t="s">
        <v>8835</v>
      </c>
      <c r="XBS1687" s="18" t="s">
        <v>8835</v>
      </c>
      <c r="XBT1687" s="18" t="s">
        <v>8835</v>
      </c>
      <c r="XBU1687" s="18" t="s">
        <v>8835</v>
      </c>
    </row>
    <row r="1688" spans="1:80 16277:16297" s="23" customFormat="1" ht="12" x14ac:dyDescent="0.25">
      <c r="A1688" s="5" t="s">
        <v>4907</v>
      </c>
      <c r="B1688" s="5" t="s">
        <v>63</v>
      </c>
      <c r="C1688" s="5" t="s">
        <v>4908</v>
      </c>
      <c r="D1688" s="6" t="s">
        <v>4909</v>
      </c>
      <c r="E1688" s="5"/>
      <c r="F1688" s="6" t="s">
        <v>11832</v>
      </c>
      <c r="G1688" s="5" t="s">
        <v>11833</v>
      </c>
      <c r="H1688" s="6" t="s">
        <v>8847</v>
      </c>
      <c r="I1688" s="6" t="s">
        <v>8847</v>
      </c>
      <c r="J1688" s="20" t="str">
        <f>XBB1688&amp;XBC1688&amp;XBD1688&amp;XBE1688&amp;XBF1688&amp;XBG1688&amp;XBH1688&amp;XBI1688&amp;XBJ1688&amp;XBK1688</f>
        <v>Krannich West</v>
      </c>
      <c r="K1688" s="5"/>
      <c r="L1688" s="5"/>
      <c r="M1688" s="5">
        <v>7653.09</v>
      </c>
      <c r="N1688" s="5"/>
      <c r="O1688" s="5">
        <v>9102.1299999999992</v>
      </c>
      <c r="P1688" s="15">
        <f>(O1688-M1688)/O1688*100</f>
        <v>15.919790202952486</v>
      </c>
      <c r="Q1688" s="5"/>
      <c r="R1688" s="5"/>
      <c r="S1688" s="5"/>
      <c r="T1688" s="5"/>
      <c r="U1688" s="5">
        <v>339.7</v>
      </c>
      <c r="V1688" s="5">
        <v>33.85</v>
      </c>
      <c r="W1688" s="5">
        <v>11.41</v>
      </c>
      <c r="X1688" s="5">
        <v>53.14</v>
      </c>
      <c r="Y1688" s="5"/>
      <c r="Z1688" s="5"/>
      <c r="AA1688" s="5"/>
      <c r="AB1688" s="5"/>
      <c r="AC1688" s="5"/>
      <c r="AD1688" s="5"/>
      <c r="AE1688" s="20"/>
      <c r="AF1688" s="20"/>
      <c r="AG1688" s="20"/>
      <c r="AH1688" s="20"/>
      <c r="AI1688" s="20"/>
      <c r="AJ1688" s="20"/>
      <c r="AK1688" s="20"/>
      <c r="AL1688" s="20"/>
      <c r="AM1688" s="20"/>
      <c r="AN1688" s="20"/>
      <c r="AO1688" s="20"/>
      <c r="AP1688" s="20"/>
      <c r="AQ1688" s="20"/>
      <c r="AR1688" s="20"/>
      <c r="AS1688" s="20"/>
      <c r="AT1688" s="20"/>
      <c r="AU1688" s="20"/>
      <c r="AV1688" s="20"/>
      <c r="AW1688" s="20"/>
      <c r="AX1688" s="20"/>
      <c r="AY1688" s="20"/>
      <c r="AZ1688" s="20"/>
      <c r="BA1688" s="20"/>
      <c r="BB1688" s="20"/>
      <c r="BC1688" s="20"/>
      <c r="BD1688" s="20"/>
      <c r="BE1688" s="20"/>
      <c r="BF1688" s="20"/>
      <c r="BG1688" s="20"/>
      <c r="BH1688" s="20"/>
      <c r="BI1688" s="20"/>
      <c r="BJ1688" s="20"/>
      <c r="BK1688" s="20"/>
      <c r="BL1688" s="20"/>
      <c r="BM1688" s="20"/>
      <c r="BN1688" s="20"/>
      <c r="BO1688" s="20"/>
      <c r="BP1688" s="20"/>
      <c r="BQ1688" s="20"/>
      <c r="BR1688" s="20"/>
      <c r="BS1688" s="20"/>
      <c r="BT1688" s="20"/>
      <c r="BU1688" s="20"/>
      <c r="BV1688" s="20"/>
      <c r="BW1688" s="20"/>
      <c r="BX1688" s="20"/>
      <c r="BY1688" s="20"/>
      <c r="BZ1688" s="20"/>
      <c r="CA1688" s="5"/>
      <c r="CB1688" s="45" t="s">
        <v>10630</v>
      </c>
      <c r="XBA1688" s="18">
        <f>MIN(XBL1688:XBU1688)</f>
        <v>4960.2272727272702</v>
      </c>
      <c r="XBB1688" s="21" t="str" cm="1">
        <f t="array" ref="XBB1688:XBK1688">IF(XBA1688=XBL1688:XBU1688,$XBL$2:$XBU$2,"")</f>
        <v/>
      </c>
      <c r="XBC1688" s="21" t="str">
        <v/>
      </c>
      <c r="XBD1688" s="21" t="str">
        <v/>
      </c>
      <c r="XBE1688" s="21" t="str">
        <v/>
      </c>
      <c r="XBF1688" s="21" t="str">
        <v>Krannich West</v>
      </c>
      <c r="XBG1688" s="21" t="str">
        <v/>
      </c>
      <c r="XBH1688" s="21" t="str">
        <v/>
      </c>
      <c r="XBI1688" s="21" t="str">
        <v/>
      </c>
      <c r="XBJ1688" s="22" t="str">
        <v/>
      </c>
      <c r="XBK1688" s="22" t="str">
        <v/>
      </c>
      <c r="XBL1688" s="18" t="s">
        <v>8835</v>
      </c>
      <c r="XBM1688" s="18">
        <v>5555.56</v>
      </c>
      <c r="XBN1688" s="18" t="s">
        <v>8835</v>
      </c>
      <c r="XBO1688" s="18" t="s">
        <v>8835</v>
      </c>
      <c r="XBP1688" s="18">
        <v>4960.2272727272702</v>
      </c>
      <c r="XBQ1688" s="18" t="s">
        <v>8835</v>
      </c>
      <c r="XBR1688" s="18" t="s">
        <v>8835</v>
      </c>
      <c r="XBS1688" s="18" t="s">
        <v>8835</v>
      </c>
      <c r="XBT1688" s="18" t="s">
        <v>8835</v>
      </c>
      <c r="XBU1688" s="18" t="s">
        <v>8835</v>
      </c>
    </row>
    <row r="1689" spans="1:80 16277:16297" s="23" customFormat="1" ht="12" x14ac:dyDescent="0.25">
      <c r="A1689" s="5" t="s">
        <v>4910</v>
      </c>
      <c r="B1689" s="5" t="s">
        <v>63</v>
      </c>
      <c r="C1689" s="5" t="s">
        <v>4911</v>
      </c>
      <c r="D1689" s="6" t="s">
        <v>4912</v>
      </c>
      <c r="E1689" s="5"/>
      <c r="F1689" s="6">
        <v>0</v>
      </c>
      <c r="G1689" s="5" t="s">
        <v>11835</v>
      </c>
      <c r="H1689" s="6" t="s">
        <v>8847</v>
      </c>
      <c r="I1689" s="6" t="s">
        <v>8847</v>
      </c>
      <c r="J1689" s="20" t="str">
        <f>XBB1689&amp;XBC1689&amp;XBD1689&amp;XBE1689&amp;XBF1689&amp;XBG1689&amp;XBH1689&amp;XBI1689&amp;XBJ1689&amp;XBK1689</f>
        <v>Kranich East</v>
      </c>
      <c r="K1689" s="5"/>
      <c r="L1689" s="5"/>
      <c r="M1689" s="5">
        <v>1653</v>
      </c>
      <c r="N1689" s="5"/>
      <c r="O1689" s="5">
        <v>1951.0819672131147</v>
      </c>
      <c r="P1689" s="15">
        <f>(O1689-M1689)/O1689*100</f>
        <v>15.277777777777777</v>
      </c>
      <c r="Q1689" s="5"/>
      <c r="R1689" s="5"/>
      <c r="S1689" s="5"/>
      <c r="T1689" s="5"/>
      <c r="U1689" s="5">
        <v>87</v>
      </c>
      <c r="V1689" s="5">
        <v>9.6999999999999993</v>
      </c>
      <c r="W1689" s="5">
        <v>19.7</v>
      </c>
      <c r="X1689" s="5">
        <v>36</v>
      </c>
      <c r="Y1689" s="5"/>
      <c r="Z1689" s="5"/>
      <c r="AA1689" s="5"/>
      <c r="AB1689" s="5"/>
      <c r="AC1689" s="5"/>
      <c r="AD1689" s="5"/>
      <c r="AE1689" s="20"/>
      <c r="AF1689" s="20"/>
      <c r="AG1689" s="20"/>
      <c r="AH1689" s="20"/>
      <c r="AI1689" s="20"/>
      <c r="AJ1689" s="20"/>
      <c r="AK1689" s="20"/>
      <c r="AL1689" s="20"/>
      <c r="AM1689" s="20"/>
      <c r="AN1689" s="20"/>
      <c r="AO1689" s="20"/>
      <c r="AP1689" s="20"/>
      <c r="AQ1689" s="20"/>
      <c r="AR1689" s="20"/>
      <c r="AS1689" s="20"/>
      <c r="AT1689" s="20"/>
      <c r="AU1689" s="20"/>
      <c r="AV1689" s="20"/>
      <c r="AW1689" s="20"/>
      <c r="AX1689" s="20"/>
      <c r="AY1689" s="20"/>
      <c r="AZ1689" s="20"/>
      <c r="BA1689" s="20"/>
      <c r="BB1689" s="20"/>
      <c r="BC1689" s="20"/>
      <c r="BD1689" s="20"/>
      <c r="BE1689" s="20"/>
      <c r="BF1689" s="20"/>
      <c r="BG1689" s="20"/>
      <c r="BH1689" s="20"/>
      <c r="BI1689" s="20"/>
      <c r="BJ1689" s="20"/>
      <c r="BK1689" s="20"/>
      <c r="BL1689" s="20"/>
      <c r="BM1689" s="20"/>
      <c r="BN1689" s="20"/>
      <c r="BO1689" s="20"/>
      <c r="BP1689" s="20"/>
      <c r="BQ1689" s="20"/>
      <c r="BR1689" s="20"/>
      <c r="BS1689" s="20"/>
      <c r="BT1689" s="20"/>
      <c r="BU1689" s="20"/>
      <c r="BV1689" s="20"/>
      <c r="BW1689" s="20"/>
      <c r="BX1689" s="20"/>
      <c r="BY1689" s="20"/>
      <c r="BZ1689" s="20"/>
      <c r="CA1689" s="5"/>
      <c r="CB1689" s="45" t="s">
        <v>10631</v>
      </c>
      <c r="XBA1689" s="18">
        <f>MIN(XBL1689:XBU1689)</f>
        <v>1653</v>
      </c>
      <c r="XBB1689" s="21" t="str" cm="1">
        <f t="array" ref="XBB1689:XBK1689">IF(XBA1689=XBL1689:XBU1689,$XBL$2:$XBU$2,"")</f>
        <v/>
      </c>
      <c r="XBC1689" s="21" t="str">
        <v/>
      </c>
      <c r="XBD1689" s="21" t="str">
        <v/>
      </c>
      <c r="XBE1689" s="21" t="str">
        <v>Kranich East</v>
      </c>
      <c r="XBF1689" s="21" t="str">
        <v/>
      </c>
      <c r="XBG1689" s="21" t="str">
        <v/>
      </c>
      <c r="XBH1689" s="21" t="str">
        <v/>
      </c>
      <c r="XBI1689" s="21" t="str">
        <v/>
      </c>
      <c r="XBJ1689" s="22" t="str">
        <v/>
      </c>
      <c r="XBK1689" s="22" t="str">
        <v/>
      </c>
      <c r="XBL1689" s="18" t="s">
        <v>8835</v>
      </c>
      <c r="XBM1689" s="18">
        <v>2000</v>
      </c>
      <c r="XBN1689" s="18" t="s">
        <v>8835</v>
      </c>
      <c r="XBO1689" s="18">
        <v>1653</v>
      </c>
      <c r="XBP1689" s="18" t="s">
        <v>8835</v>
      </c>
      <c r="XBQ1689" s="18" t="s">
        <v>8835</v>
      </c>
      <c r="XBR1689" s="18" t="s">
        <v>8835</v>
      </c>
      <c r="XBS1689" s="18" t="s">
        <v>8835</v>
      </c>
      <c r="XBT1689" s="18" t="s">
        <v>8835</v>
      </c>
      <c r="XBU1689" s="18" t="s">
        <v>8835</v>
      </c>
    </row>
    <row r="1690" spans="1:80 16277:16297" s="23" customFormat="1" ht="12" x14ac:dyDescent="0.25">
      <c r="A1690" s="5" t="s">
        <v>4913</v>
      </c>
      <c r="B1690" s="5" t="s">
        <v>63</v>
      </c>
      <c r="C1690" s="5" t="s">
        <v>4914</v>
      </c>
      <c r="D1690" s="6" t="s">
        <v>4915</v>
      </c>
      <c r="E1690" s="5"/>
      <c r="F1690" s="6">
        <v>0</v>
      </c>
      <c r="G1690" s="5" t="s">
        <v>11835</v>
      </c>
      <c r="H1690" s="6" t="s">
        <v>8847</v>
      </c>
      <c r="I1690" s="6" t="s">
        <v>8847</v>
      </c>
      <c r="J1690" s="20" t="str">
        <f>XBB1690&amp;XBC1690&amp;XBD1690&amp;XBE1690&amp;XBF1690&amp;XBG1690&amp;XBH1690&amp;XBI1690&amp;XBJ1690&amp;XBK1690</f>
        <v>Kranich East</v>
      </c>
      <c r="K1690" s="5"/>
      <c r="L1690" s="5"/>
      <c r="M1690" s="5">
        <v>21.58</v>
      </c>
      <c r="N1690" s="5"/>
      <c r="O1690" s="5">
        <v>56.81</v>
      </c>
      <c r="P1690" s="15">
        <f>(O1690-M1690)/O1690*100</f>
        <v>62.013729977116704</v>
      </c>
      <c r="Q1690" s="5"/>
      <c r="R1690" s="5"/>
      <c r="S1690" s="5"/>
      <c r="T1690" s="5"/>
      <c r="U1690" s="5">
        <v>85</v>
      </c>
      <c r="V1690" s="5">
        <v>9.6999999999999993</v>
      </c>
      <c r="W1690" s="5">
        <v>19.7</v>
      </c>
      <c r="X1690" s="5">
        <v>36</v>
      </c>
      <c r="Y1690" s="5"/>
      <c r="Z1690" s="5"/>
      <c r="AA1690" s="5"/>
      <c r="AB1690" s="5"/>
      <c r="AC1690" s="5"/>
      <c r="AD1690" s="5"/>
      <c r="AE1690" s="20"/>
      <c r="AF1690" s="20"/>
      <c r="AG1690" s="20"/>
      <c r="AH1690" s="20"/>
      <c r="AI1690" s="20"/>
      <c r="AJ1690" s="20"/>
      <c r="AK1690" s="20"/>
      <c r="AL1690" s="20"/>
      <c r="AM1690" s="20"/>
      <c r="AN1690" s="20"/>
      <c r="AO1690" s="20"/>
      <c r="AP1690" s="20"/>
      <c r="AQ1690" s="20"/>
      <c r="AR1690" s="20"/>
      <c r="AS1690" s="20"/>
      <c r="AT1690" s="20"/>
      <c r="AU1690" s="20"/>
      <c r="AV1690" s="20"/>
      <c r="AW1690" s="20"/>
      <c r="AX1690" s="20"/>
      <c r="AY1690" s="20"/>
      <c r="AZ1690" s="20"/>
      <c r="BA1690" s="20"/>
      <c r="BB1690" s="20"/>
      <c r="BC1690" s="20"/>
      <c r="BD1690" s="20"/>
      <c r="BE1690" s="20"/>
      <c r="BF1690" s="20"/>
      <c r="BG1690" s="20"/>
      <c r="BH1690" s="20"/>
      <c r="BI1690" s="20"/>
      <c r="BJ1690" s="20"/>
      <c r="BK1690" s="20"/>
      <c r="BL1690" s="20"/>
      <c r="BM1690" s="20"/>
      <c r="BN1690" s="20"/>
      <c r="BO1690" s="20"/>
      <c r="BP1690" s="20"/>
      <c r="BQ1690" s="20"/>
      <c r="BR1690" s="20"/>
      <c r="BS1690" s="20"/>
      <c r="BT1690" s="20"/>
      <c r="BU1690" s="20"/>
      <c r="BV1690" s="20"/>
      <c r="BW1690" s="20"/>
      <c r="BX1690" s="20"/>
      <c r="BY1690" s="20"/>
      <c r="BZ1690" s="20"/>
      <c r="CA1690" s="5"/>
      <c r="CB1690" s="45" t="s">
        <v>10632</v>
      </c>
      <c r="XBA1690" s="18">
        <f>MIN(XBL1690:XBU1690)</f>
        <v>21.58</v>
      </c>
      <c r="XBB1690" s="21" t="str" cm="1">
        <f t="array" ref="XBB1690:XBK1690">IF(XBA1690=XBL1690:XBU1690,$XBL$2:$XBU$2,"")</f>
        <v/>
      </c>
      <c r="XBC1690" s="21" t="str">
        <v/>
      </c>
      <c r="XBD1690" s="21" t="str">
        <v/>
      </c>
      <c r="XBE1690" s="21" t="str">
        <v>Kranich East</v>
      </c>
      <c r="XBF1690" s="21" t="str">
        <v/>
      </c>
      <c r="XBG1690" s="21" t="str">
        <v/>
      </c>
      <c r="XBH1690" s="21" t="str">
        <v/>
      </c>
      <c r="XBI1690" s="21" t="str">
        <v/>
      </c>
      <c r="XBJ1690" s="22" t="str">
        <v/>
      </c>
      <c r="XBK1690" s="22" t="str">
        <v/>
      </c>
      <c r="XBL1690" s="18" t="s">
        <v>8835</v>
      </c>
      <c r="XBM1690" s="18" t="s">
        <v>8835</v>
      </c>
      <c r="XBN1690" s="18" t="s">
        <v>8835</v>
      </c>
      <c r="XBO1690" s="18">
        <v>21.58</v>
      </c>
      <c r="XBP1690" s="18" t="s">
        <v>8835</v>
      </c>
      <c r="XBQ1690" s="18" t="s">
        <v>8835</v>
      </c>
      <c r="XBR1690" s="18" t="s">
        <v>8835</v>
      </c>
      <c r="XBS1690" s="18" t="s">
        <v>8835</v>
      </c>
      <c r="XBT1690" s="18" t="s">
        <v>8835</v>
      </c>
      <c r="XBU1690" s="18" t="s">
        <v>8835</v>
      </c>
    </row>
    <row r="1691" spans="1:80 16277:16297" s="23" customFormat="1" ht="12" x14ac:dyDescent="0.25">
      <c r="A1691" s="5" t="s">
        <v>4916</v>
      </c>
      <c r="B1691" s="5" t="s">
        <v>63</v>
      </c>
      <c r="C1691" s="5" t="s">
        <v>4917</v>
      </c>
      <c r="D1691" s="6" t="s">
        <v>4918</v>
      </c>
      <c r="E1691" s="5"/>
      <c r="F1691" s="6" t="s">
        <v>11841</v>
      </c>
      <c r="G1691" s="5" t="s">
        <v>8567</v>
      </c>
      <c r="H1691" s="6" t="s">
        <v>8847</v>
      </c>
      <c r="I1691" s="6" t="s">
        <v>8847</v>
      </c>
      <c r="J1691" s="20" t="str">
        <f>XBB1691&amp;XBC1691&amp;XBD1691&amp;XBE1691&amp;XBF1691&amp;XBG1691&amp;XBH1691&amp;XBI1691&amp;XBJ1691&amp;XBK1691</f>
        <v>Soligent</v>
      </c>
      <c r="K1691" s="5"/>
      <c r="L1691" s="5"/>
      <c r="M1691" s="5">
        <v>339.36</v>
      </c>
      <c r="N1691" s="5"/>
      <c r="O1691" s="5">
        <v>533.41550000000007</v>
      </c>
      <c r="P1691" s="15">
        <f>(O1691-M1691)/O1691*100</f>
        <v>36.379801486833443</v>
      </c>
      <c r="Q1691" s="5"/>
      <c r="R1691" s="5"/>
      <c r="S1691" s="5"/>
      <c r="T1691" s="5"/>
      <c r="U1691" s="5">
        <v>6.61</v>
      </c>
      <c r="V1691" s="5">
        <v>5.9</v>
      </c>
      <c r="W1691" s="5">
        <v>9.8000000000000007</v>
      </c>
      <c r="X1691" s="5">
        <v>13.9</v>
      </c>
      <c r="Y1691" s="5"/>
      <c r="Z1691" s="5"/>
      <c r="AA1691" s="5"/>
      <c r="AB1691" s="5"/>
      <c r="AC1691" s="5"/>
      <c r="AD1691" s="5"/>
      <c r="AE1691" s="20"/>
      <c r="AF1691" s="20"/>
      <c r="AG1691" s="20"/>
      <c r="AH1691" s="20"/>
      <c r="AI1691" s="20"/>
      <c r="AJ1691" s="20"/>
      <c r="AK1691" s="20"/>
      <c r="AL1691" s="20"/>
      <c r="AM1691" s="20"/>
      <c r="AN1691" s="20"/>
      <c r="AO1691" s="20"/>
      <c r="AP1691" s="20"/>
      <c r="AQ1691" s="20"/>
      <c r="AR1691" s="20"/>
      <c r="AS1691" s="20"/>
      <c r="AT1691" s="20"/>
      <c r="AU1691" s="20"/>
      <c r="AV1691" s="20"/>
      <c r="AW1691" s="20"/>
      <c r="AX1691" s="20"/>
      <c r="AY1691" s="20"/>
      <c r="AZ1691" s="20"/>
      <c r="BA1691" s="20"/>
      <c r="BB1691" s="20"/>
      <c r="BC1691" s="20"/>
      <c r="BD1691" s="20"/>
      <c r="BE1691" s="20"/>
      <c r="BF1691" s="20"/>
      <c r="BG1691" s="20"/>
      <c r="BH1691" s="20"/>
      <c r="BI1691" s="20"/>
      <c r="BJ1691" s="20"/>
      <c r="BK1691" s="20"/>
      <c r="BL1691" s="20"/>
      <c r="BM1691" s="20"/>
      <c r="BN1691" s="20"/>
      <c r="BO1691" s="20"/>
      <c r="BP1691" s="20"/>
      <c r="BQ1691" s="20"/>
      <c r="BR1691" s="20"/>
      <c r="BS1691" s="20"/>
      <c r="BT1691" s="20"/>
      <c r="BU1691" s="20"/>
      <c r="BV1691" s="20"/>
      <c r="BW1691" s="20"/>
      <c r="BX1691" s="20"/>
      <c r="BY1691" s="20"/>
      <c r="BZ1691" s="20"/>
      <c r="CA1691" s="5"/>
      <c r="CB1691" s="45" t="s">
        <v>10633</v>
      </c>
      <c r="XBA1691" s="18">
        <f>MIN(XBL1691:XBU1691)</f>
        <v>339.36</v>
      </c>
      <c r="XBB1691" s="21" t="str" cm="1">
        <f t="array" ref="XBB1691:XBK1691">IF(XBA1691=XBL1691:XBU1691,$XBL$2:$XBU$2,"")</f>
        <v/>
      </c>
      <c r="XBC1691" s="21" t="str">
        <v>Soligent</v>
      </c>
      <c r="XBD1691" s="21" t="str">
        <v/>
      </c>
      <c r="XBE1691" s="21" t="str">
        <v/>
      </c>
      <c r="XBF1691" s="21" t="str">
        <v/>
      </c>
      <c r="XBG1691" s="21" t="str">
        <v/>
      </c>
      <c r="XBH1691" s="21" t="str">
        <v/>
      </c>
      <c r="XBI1691" s="21" t="str">
        <v/>
      </c>
      <c r="XBJ1691" s="22" t="str">
        <v/>
      </c>
      <c r="XBK1691" s="22" t="str">
        <v/>
      </c>
      <c r="XBL1691" s="18">
        <v>551.52199999999993</v>
      </c>
      <c r="XBM1691" s="18">
        <v>339.36</v>
      </c>
      <c r="XBN1691" s="18">
        <v>487.09</v>
      </c>
      <c r="XBO1691" s="18">
        <v>461.74</v>
      </c>
      <c r="XBP1691" s="18">
        <v>483.31818181818198</v>
      </c>
      <c r="XBQ1691" s="18" t="s">
        <v>8835</v>
      </c>
      <c r="XBR1691" s="18" t="s">
        <v>8835</v>
      </c>
      <c r="XBS1691" s="18" t="s">
        <v>8835</v>
      </c>
      <c r="XBT1691" s="18" t="s">
        <v>8835</v>
      </c>
      <c r="XBU1691" s="18" t="s">
        <v>8835</v>
      </c>
    </row>
    <row r="1692" spans="1:80 16277:16297" s="23" customFormat="1" ht="12" x14ac:dyDescent="0.25">
      <c r="A1692" s="5" t="s">
        <v>4919</v>
      </c>
      <c r="B1692" s="5" t="s">
        <v>63</v>
      </c>
      <c r="C1692" s="5" t="s">
        <v>4920</v>
      </c>
      <c r="D1692" s="6" t="s">
        <v>4921</v>
      </c>
      <c r="E1692" s="5"/>
      <c r="F1692" s="6" t="s">
        <v>11849</v>
      </c>
      <c r="G1692" s="5" t="s">
        <v>8567</v>
      </c>
      <c r="H1692" s="6" t="s">
        <v>8847</v>
      </c>
      <c r="I1692" s="6" t="s">
        <v>8847</v>
      </c>
      <c r="J1692" s="20" t="str">
        <f>XBB1692&amp;XBC1692&amp;XBD1692&amp;XBE1692&amp;XBF1692&amp;XBG1692&amp;XBH1692&amp;XBI1692&amp;XBJ1692&amp;XBK1692</f>
        <v>Soligent</v>
      </c>
      <c r="K1692" s="5"/>
      <c r="L1692" s="5"/>
      <c r="M1692" s="5">
        <v>1079.55</v>
      </c>
      <c r="N1692" s="5"/>
      <c r="O1692" s="5">
        <v>1488.8819999999998</v>
      </c>
      <c r="P1692" s="15">
        <f>(O1692-M1692)/O1692*100</f>
        <v>27.49257496564536</v>
      </c>
      <c r="Q1692" s="5"/>
      <c r="R1692" s="5"/>
      <c r="S1692" s="5"/>
      <c r="T1692" s="5"/>
      <c r="U1692" s="5">
        <v>85</v>
      </c>
      <c r="V1692" s="5">
        <v>36</v>
      </c>
      <c r="W1692" s="5">
        <v>19.7</v>
      </c>
      <c r="X1692" s="5">
        <v>9.6999999999999993</v>
      </c>
      <c r="Y1692" s="5"/>
      <c r="Z1692" s="5"/>
      <c r="AA1692" s="5"/>
      <c r="AB1692" s="5"/>
      <c r="AC1692" s="5"/>
      <c r="AD1692" s="5"/>
      <c r="AE1692" s="20"/>
      <c r="AF1692" s="20"/>
      <c r="AG1692" s="20"/>
      <c r="AH1692" s="20"/>
      <c r="AI1692" s="20"/>
      <c r="AJ1692" s="20"/>
      <c r="AK1692" s="20"/>
      <c r="AL1692" s="20"/>
      <c r="AM1692" s="20"/>
      <c r="AN1692" s="20"/>
      <c r="AO1692" s="20"/>
      <c r="AP1692" s="20"/>
      <c r="AQ1692" s="20"/>
      <c r="AR1692" s="20"/>
      <c r="AS1692" s="20"/>
      <c r="AT1692" s="20"/>
      <c r="AU1692" s="20"/>
      <c r="AV1692" s="20"/>
      <c r="AW1692" s="20"/>
      <c r="AX1692" s="20"/>
      <c r="AY1692" s="20"/>
      <c r="AZ1692" s="20"/>
      <c r="BA1692" s="20"/>
      <c r="BB1692" s="20"/>
      <c r="BC1692" s="20"/>
      <c r="BD1692" s="20"/>
      <c r="BE1692" s="20"/>
      <c r="BF1692" s="20"/>
      <c r="BG1692" s="20"/>
      <c r="BH1692" s="20"/>
      <c r="BI1692" s="20"/>
      <c r="BJ1692" s="20"/>
      <c r="BK1692" s="20"/>
      <c r="BL1692" s="20"/>
      <c r="BM1692" s="20"/>
      <c r="BN1692" s="20"/>
      <c r="BO1692" s="20"/>
      <c r="BP1692" s="20"/>
      <c r="BQ1692" s="20"/>
      <c r="BR1692" s="20"/>
      <c r="BS1692" s="20"/>
      <c r="BT1692" s="20"/>
      <c r="BU1692" s="20"/>
      <c r="BV1692" s="20"/>
      <c r="BW1692" s="20"/>
      <c r="BX1692" s="20"/>
      <c r="BY1692" s="20"/>
      <c r="BZ1692" s="20"/>
      <c r="CA1692" s="5"/>
      <c r="CB1692" s="45" t="s">
        <v>10634</v>
      </c>
      <c r="XBA1692" s="18">
        <f>MIN(XBL1692:XBU1692)</f>
        <v>1079.55</v>
      </c>
      <c r="XBB1692" s="21" t="str" cm="1">
        <f t="array" ref="XBB1692:XBK1692">IF(XBA1692=XBL1692:XBU1692,$XBL$2:$XBU$2,"")</f>
        <v/>
      </c>
      <c r="XBC1692" s="21" t="str">
        <v>Soligent</v>
      </c>
      <c r="XBD1692" s="21" t="str">
        <v/>
      </c>
      <c r="XBE1692" s="21" t="str">
        <v/>
      </c>
      <c r="XBF1692" s="21" t="str">
        <v/>
      </c>
      <c r="XBG1692" s="21" t="str">
        <v/>
      </c>
      <c r="XBH1692" s="21" t="str">
        <v/>
      </c>
      <c r="XBI1692" s="21" t="str">
        <v/>
      </c>
      <c r="XBJ1692" s="22" t="str">
        <v/>
      </c>
      <c r="XBK1692" s="22" t="str">
        <v/>
      </c>
      <c r="XBL1692" s="18" t="s">
        <v>8835</v>
      </c>
      <c r="XBM1692" s="18">
        <v>1079.55</v>
      </c>
      <c r="XBN1692" s="18" t="s">
        <v>8835</v>
      </c>
      <c r="XBO1692" s="18">
        <v>1653</v>
      </c>
      <c r="XBP1692" s="18">
        <v>1730.1136363636399</v>
      </c>
      <c r="XBQ1692" s="18" t="s">
        <v>8835</v>
      </c>
      <c r="XBR1692" s="18" t="s">
        <v>8835</v>
      </c>
      <c r="XBS1692" s="18" t="s">
        <v>8835</v>
      </c>
      <c r="XBT1692" s="18" t="s">
        <v>8835</v>
      </c>
      <c r="XBU1692" s="18" t="s">
        <v>8835</v>
      </c>
    </row>
    <row r="1693" spans="1:80 16277:16297" s="23" customFormat="1" ht="12" x14ac:dyDescent="0.25">
      <c r="A1693" s="5" t="s">
        <v>4922</v>
      </c>
      <c r="B1693" s="5" t="s">
        <v>63</v>
      </c>
      <c r="C1693" s="5" t="s">
        <v>4923</v>
      </c>
      <c r="D1693" s="6" t="s">
        <v>4924</v>
      </c>
      <c r="E1693" s="5"/>
      <c r="F1693" s="6" t="s">
        <v>11832</v>
      </c>
      <c r="G1693" s="5" t="s">
        <v>11839</v>
      </c>
      <c r="H1693" s="6" t="s">
        <v>8856</v>
      </c>
      <c r="I1693" s="6" t="s">
        <v>8856</v>
      </c>
      <c r="J1693" s="20" t="str">
        <f>XBB1693&amp;XBC1693&amp;XBD1693&amp;XBE1693&amp;XBF1693&amp;XBG1693&amp;XBH1693&amp;XBI1693&amp;XBJ1693&amp;XBK1693</f>
        <v>Soligent</v>
      </c>
      <c r="K1693" s="5"/>
      <c r="L1693" s="5"/>
      <c r="M1693" s="5">
        <v>2.1800000000000002</v>
      </c>
      <c r="N1693" s="5"/>
      <c r="O1693" s="5">
        <v>2.66</v>
      </c>
      <c r="P1693" s="15">
        <f>(O1693-M1693)/O1693*100</f>
        <v>18.045112781954884</v>
      </c>
      <c r="Q1693" s="5"/>
      <c r="R1693" s="5"/>
      <c r="S1693" s="5"/>
      <c r="T1693" s="5"/>
      <c r="U1693" s="5">
        <v>0.26</v>
      </c>
      <c r="V1693" s="5">
        <v>5</v>
      </c>
      <c r="W1693" s="5">
        <v>8.5</v>
      </c>
      <c r="X1693" s="5">
        <v>17</v>
      </c>
      <c r="Y1693" s="5"/>
      <c r="Z1693" s="5"/>
      <c r="AA1693" s="5"/>
      <c r="AB1693" s="5"/>
      <c r="AC1693" s="5"/>
      <c r="AD1693" s="5"/>
      <c r="AE1693" s="20"/>
      <c r="AF1693" s="20"/>
      <c r="AG1693" s="20"/>
      <c r="AH1693" s="20"/>
      <c r="AI1693" s="20"/>
      <c r="AJ1693" s="20"/>
      <c r="AK1693" s="20"/>
      <c r="AL1693" s="20"/>
      <c r="AM1693" s="20"/>
      <c r="AN1693" s="20"/>
      <c r="AO1693" s="20"/>
      <c r="AP1693" s="20"/>
      <c r="AQ1693" s="20"/>
      <c r="AR1693" s="20"/>
      <c r="AS1693" s="20"/>
      <c r="AT1693" s="20"/>
      <c r="AU1693" s="20"/>
      <c r="AV1693" s="20"/>
      <c r="AW1693" s="20"/>
      <c r="AX1693" s="20"/>
      <c r="AY1693" s="20"/>
      <c r="AZ1693" s="20"/>
      <c r="BA1693" s="20"/>
      <c r="BB1693" s="20"/>
      <c r="BC1693" s="20"/>
      <c r="BD1693" s="20"/>
      <c r="BE1693" s="20"/>
      <c r="BF1693" s="20"/>
      <c r="BG1693" s="20"/>
      <c r="BH1693" s="20"/>
      <c r="BI1693" s="20"/>
      <c r="BJ1693" s="20"/>
      <c r="BK1693" s="20"/>
      <c r="BL1693" s="20"/>
      <c r="BM1693" s="20"/>
      <c r="BN1693" s="20"/>
      <c r="BO1693" s="20"/>
      <c r="BP1693" s="20"/>
      <c r="BQ1693" s="20"/>
      <c r="BR1693" s="20"/>
      <c r="BS1693" s="20"/>
      <c r="BT1693" s="20"/>
      <c r="BU1693" s="20"/>
      <c r="BV1693" s="20"/>
      <c r="BW1693" s="20"/>
      <c r="BX1693" s="20"/>
      <c r="BY1693" s="20"/>
      <c r="BZ1693" s="20"/>
      <c r="CA1693" s="5"/>
      <c r="CB1693" s="45" t="s">
        <v>10635</v>
      </c>
      <c r="XBA1693" s="18">
        <f>MIN(XBL1693:XBU1693)</f>
        <v>2.1800000000000002</v>
      </c>
      <c r="XBB1693" s="21" t="str" cm="1">
        <f t="array" ref="XBB1693:XBK1693">IF(XBA1693=XBL1693:XBU1693,$XBL$2:$XBU$2,"")</f>
        <v/>
      </c>
      <c r="XBC1693" s="21" t="str">
        <v>Soligent</v>
      </c>
      <c r="XBD1693" s="21" t="str">
        <v/>
      </c>
      <c r="XBE1693" s="21" t="str">
        <v/>
      </c>
      <c r="XBF1693" s="21" t="str">
        <v/>
      </c>
      <c r="XBG1693" s="21" t="str">
        <v/>
      </c>
      <c r="XBH1693" s="21" t="str">
        <v/>
      </c>
      <c r="XBI1693" s="21" t="str">
        <v/>
      </c>
      <c r="XBJ1693" s="22" t="str">
        <v/>
      </c>
      <c r="XBK1693" s="22" t="str">
        <v/>
      </c>
      <c r="XBL1693" s="18" t="s">
        <v>8835</v>
      </c>
      <c r="XBM1693" s="18">
        <v>2.1800000000000002</v>
      </c>
      <c r="XBN1693" s="18">
        <v>2.31</v>
      </c>
      <c r="XBO1693" s="18" t="s">
        <v>8835</v>
      </c>
      <c r="XBP1693" s="18" t="s">
        <v>8835</v>
      </c>
      <c r="XBQ1693" s="18" t="s">
        <v>8835</v>
      </c>
      <c r="XBR1693" s="18" t="s">
        <v>8835</v>
      </c>
      <c r="XBS1693" s="18" t="s">
        <v>8835</v>
      </c>
      <c r="XBT1693" s="18" t="s">
        <v>8835</v>
      </c>
      <c r="XBU1693" s="18" t="s">
        <v>8835</v>
      </c>
    </row>
    <row r="1694" spans="1:80 16277:16297" s="23" customFormat="1" ht="12" x14ac:dyDescent="0.25">
      <c r="A1694" s="5" t="s">
        <v>4925</v>
      </c>
      <c r="B1694" s="5" t="s">
        <v>63</v>
      </c>
      <c r="C1694" s="5" t="s">
        <v>4926</v>
      </c>
      <c r="D1694" s="6" t="s">
        <v>4927</v>
      </c>
      <c r="E1694" s="5"/>
      <c r="F1694" s="6">
        <v>0</v>
      </c>
      <c r="G1694" s="5" t="s">
        <v>11838</v>
      </c>
      <c r="H1694" s="6" t="s">
        <v>8875</v>
      </c>
      <c r="I1694" s="6" t="s">
        <v>8875</v>
      </c>
      <c r="J1694" s="20" t="str">
        <f>XBB1694&amp;XBC1694&amp;XBD1694&amp;XBE1694&amp;XBF1694&amp;XBG1694&amp;XBH1694&amp;XBI1694&amp;XBJ1694&amp;XBK1694</f>
        <v>Soligent</v>
      </c>
      <c r="K1694" s="5"/>
      <c r="L1694" s="5"/>
      <c r="M1694" s="5">
        <v>1444.04</v>
      </c>
      <c r="N1694" s="5"/>
      <c r="O1694" s="5">
        <v>3203.62</v>
      </c>
      <c r="P1694" s="15">
        <f>(O1694-M1694)/O1694*100</f>
        <v>54.924741386306742</v>
      </c>
      <c r="Q1694" s="5"/>
      <c r="R1694" s="5"/>
      <c r="S1694" s="5"/>
      <c r="T1694" s="5"/>
      <c r="U1694" s="5">
        <v>60</v>
      </c>
      <c r="V1694" s="5">
        <v>7.5</v>
      </c>
      <c r="W1694" s="5">
        <v>12.5</v>
      </c>
      <c r="X1694" s="5">
        <v>16.5</v>
      </c>
      <c r="Y1694" s="5"/>
      <c r="Z1694" s="5"/>
      <c r="AA1694" s="5"/>
      <c r="AB1694" s="5"/>
      <c r="AC1694" s="5"/>
      <c r="AD1694" s="5"/>
      <c r="AE1694" s="20"/>
      <c r="AF1694" s="20"/>
      <c r="AG1694" s="20"/>
      <c r="AH1694" s="20"/>
      <c r="AI1694" s="20"/>
      <c r="AJ1694" s="20"/>
      <c r="AK1694" s="20"/>
      <c r="AL1694" s="20"/>
      <c r="AM1694" s="20"/>
      <c r="AN1694" s="20"/>
      <c r="AO1694" s="20"/>
      <c r="AP1694" s="20"/>
      <c r="AQ1694" s="20"/>
      <c r="AR1694" s="20"/>
      <c r="AS1694" s="20"/>
      <c r="AT1694" s="20"/>
      <c r="AU1694" s="20"/>
      <c r="AV1694" s="20"/>
      <c r="AW1694" s="20"/>
      <c r="AX1694" s="20"/>
      <c r="AY1694" s="20"/>
      <c r="AZ1694" s="20"/>
      <c r="BA1694" s="20"/>
      <c r="BB1694" s="20"/>
      <c r="BC1694" s="20"/>
      <c r="BD1694" s="20"/>
      <c r="BE1694" s="20"/>
      <c r="BF1694" s="20"/>
      <c r="BG1694" s="20"/>
      <c r="BH1694" s="20"/>
      <c r="BI1694" s="20"/>
      <c r="BJ1694" s="20"/>
      <c r="BK1694" s="20"/>
      <c r="BL1694" s="20"/>
      <c r="BM1694" s="20"/>
      <c r="BN1694" s="20"/>
      <c r="BO1694" s="20"/>
      <c r="BP1694" s="20"/>
      <c r="BQ1694" s="20"/>
      <c r="BR1694" s="20"/>
      <c r="BS1694" s="20"/>
      <c r="BT1694" s="20"/>
      <c r="BU1694" s="20"/>
      <c r="BV1694" s="20"/>
      <c r="BW1694" s="20"/>
      <c r="BX1694" s="20"/>
      <c r="BY1694" s="20"/>
      <c r="BZ1694" s="20"/>
      <c r="CA1694" s="5"/>
      <c r="CB1694" s="45" t="s">
        <v>10636</v>
      </c>
      <c r="XBA1694" s="18">
        <f>MIN(XBL1694:XBU1694)</f>
        <v>1444.04</v>
      </c>
      <c r="XBB1694" s="21" t="str" cm="1">
        <f t="array" ref="XBB1694:XBK1694">IF(XBA1694=XBL1694:XBU1694,$XBL$2:$XBU$2,"")</f>
        <v/>
      </c>
      <c r="XBC1694" s="21" t="str">
        <v>Soligent</v>
      </c>
      <c r="XBD1694" s="21" t="str">
        <v/>
      </c>
      <c r="XBE1694" s="21" t="str">
        <v/>
      </c>
      <c r="XBF1694" s="21" t="str">
        <v/>
      </c>
      <c r="XBG1694" s="21" t="str">
        <v/>
      </c>
      <c r="XBH1694" s="21" t="str">
        <v/>
      </c>
      <c r="XBI1694" s="21" t="str">
        <v/>
      </c>
      <c r="XBJ1694" s="22" t="str">
        <v/>
      </c>
      <c r="XBK1694" s="22" t="str">
        <v/>
      </c>
      <c r="XBL1694" s="18">
        <v>1781.2669999999998</v>
      </c>
      <c r="XBM1694" s="18">
        <v>1444.04</v>
      </c>
      <c r="XBN1694" s="18" t="s">
        <v>8835</v>
      </c>
      <c r="XBO1694" s="18" t="s">
        <v>8835</v>
      </c>
      <c r="XBP1694" s="18" t="s">
        <v>8835</v>
      </c>
      <c r="XBQ1694" s="18" t="s">
        <v>8835</v>
      </c>
      <c r="XBR1694" s="18" t="s">
        <v>8835</v>
      </c>
      <c r="XBS1694" s="18" t="s">
        <v>8835</v>
      </c>
      <c r="XBT1694" s="18" t="s">
        <v>8835</v>
      </c>
      <c r="XBU1694" s="18" t="s">
        <v>8835</v>
      </c>
    </row>
    <row r="1695" spans="1:80 16277:16297" s="23" customFormat="1" ht="12" x14ac:dyDescent="0.25">
      <c r="A1695" s="5" t="s">
        <v>4928</v>
      </c>
      <c r="B1695" s="5" t="s">
        <v>11830</v>
      </c>
      <c r="C1695" s="5" t="s">
        <v>4929</v>
      </c>
      <c r="D1695" s="6" t="s">
        <v>4930</v>
      </c>
      <c r="E1695" s="5"/>
      <c r="F1695" s="6" t="s">
        <v>11832</v>
      </c>
      <c r="G1695" s="5" t="s">
        <v>11838</v>
      </c>
      <c r="H1695" s="6" t="s">
        <v>8861</v>
      </c>
      <c r="I1695" s="6" t="s">
        <v>8861</v>
      </c>
      <c r="J1695" s="20" t="str">
        <f>XBB1695&amp;XBC1695&amp;XBD1695&amp;XBE1695&amp;XBF1695&amp;XBG1695&amp;XBH1695&amp;XBI1695&amp;XBJ1695&amp;XBK1695</f>
        <v>The PowerStore</v>
      </c>
      <c r="K1695" s="5"/>
      <c r="L1695" s="5"/>
      <c r="M1695" s="5">
        <v>2170</v>
      </c>
      <c r="N1695" s="5"/>
      <c r="O1695" s="5">
        <v>2379</v>
      </c>
      <c r="P1695" s="15">
        <f>(O1695-M1695)/O1695*100</f>
        <v>8.7852038671710808</v>
      </c>
      <c r="Q1695" s="5"/>
      <c r="R1695" s="5"/>
      <c r="S1695" s="5"/>
      <c r="T1695" s="5"/>
      <c r="U1695" s="5">
        <v>115</v>
      </c>
      <c r="V1695" s="5">
        <v>14</v>
      </c>
      <c r="W1695" s="5">
        <v>21</v>
      </c>
      <c r="X1695" s="5">
        <v>35</v>
      </c>
      <c r="Y1695" s="5"/>
      <c r="Z1695" s="5"/>
      <c r="AA1695" s="5"/>
      <c r="AB1695" s="5"/>
      <c r="AC1695" s="5"/>
      <c r="AD1695" s="5"/>
      <c r="AE1695" s="20"/>
      <c r="AF1695" s="20"/>
      <c r="AG1695" s="20"/>
      <c r="AH1695" s="20"/>
      <c r="AI1695" s="20"/>
      <c r="AJ1695" s="20"/>
      <c r="AK1695" s="20"/>
      <c r="AL1695" s="20"/>
      <c r="AM1695" s="20"/>
      <c r="AN1695" s="20"/>
      <c r="AO1695" s="20"/>
      <c r="AP1695" s="20"/>
      <c r="AQ1695" s="20"/>
      <c r="AR1695" s="20"/>
      <c r="AS1695" s="20"/>
      <c r="AT1695" s="20"/>
      <c r="AU1695" s="20"/>
      <c r="AV1695" s="20"/>
      <c r="AW1695" s="20"/>
      <c r="AX1695" s="20"/>
      <c r="AY1695" s="20"/>
      <c r="AZ1695" s="20"/>
      <c r="BA1695" s="20"/>
      <c r="BB1695" s="20"/>
      <c r="BC1695" s="20"/>
      <c r="BD1695" s="20"/>
      <c r="BE1695" s="20"/>
      <c r="BF1695" s="20"/>
      <c r="BG1695" s="20"/>
      <c r="BH1695" s="20"/>
      <c r="BI1695" s="20"/>
      <c r="BJ1695" s="20"/>
      <c r="BK1695" s="20"/>
      <c r="BL1695" s="20"/>
      <c r="BM1695" s="20"/>
      <c r="BN1695" s="20"/>
      <c r="BO1695" s="20"/>
      <c r="BP1695" s="20"/>
      <c r="BQ1695" s="20"/>
      <c r="BR1695" s="20"/>
      <c r="BS1695" s="20"/>
      <c r="BT1695" s="20"/>
      <c r="BU1695" s="20"/>
      <c r="BV1695" s="20"/>
      <c r="BW1695" s="20"/>
      <c r="BX1695" s="20"/>
      <c r="BY1695" s="20"/>
      <c r="BZ1695" s="20"/>
      <c r="CA1695" s="5"/>
      <c r="CB1695" s="45" t="s">
        <v>10637</v>
      </c>
      <c r="XBA1695" s="18">
        <f>MIN(XBL1695:XBU1695)</f>
        <v>2194.38</v>
      </c>
      <c r="XBB1695" s="21" t="str" cm="1">
        <f t="array" ref="XBB1695:XBK1695">IF(XBA1695=XBL1695:XBU1695,$XBL$2:$XBU$2,"")</f>
        <v/>
      </c>
      <c r="XBC1695" s="21" t="str">
        <v/>
      </c>
      <c r="XBD1695" s="21" t="str">
        <v>The PowerStore</v>
      </c>
      <c r="XBE1695" s="21" t="str">
        <v/>
      </c>
      <c r="XBF1695" s="21" t="str">
        <v/>
      </c>
      <c r="XBG1695" s="21" t="str">
        <v/>
      </c>
      <c r="XBH1695" s="21" t="str">
        <v/>
      </c>
      <c r="XBI1695" s="21" t="str">
        <v/>
      </c>
      <c r="XBJ1695" s="22" t="str">
        <v/>
      </c>
      <c r="XBK1695" s="22" t="str">
        <v/>
      </c>
      <c r="XBL1695" s="18" t="s">
        <v>8835</v>
      </c>
      <c r="XBM1695" s="18">
        <v>2570.89</v>
      </c>
      <c r="XBN1695" s="18">
        <v>2194.38</v>
      </c>
      <c r="XBO1695" s="18" t="s">
        <v>8835</v>
      </c>
      <c r="XBP1695" s="18" t="s">
        <v>8835</v>
      </c>
      <c r="XBQ1695" s="18" t="s">
        <v>8835</v>
      </c>
      <c r="XBR1695" s="18" t="s">
        <v>8835</v>
      </c>
      <c r="XBS1695" s="18" t="s">
        <v>8835</v>
      </c>
      <c r="XBT1695" s="18" t="s">
        <v>8835</v>
      </c>
      <c r="XBU1695" s="18" t="s">
        <v>8835</v>
      </c>
    </row>
    <row r="1696" spans="1:80 16277:16297" s="23" customFormat="1" ht="12" x14ac:dyDescent="0.25">
      <c r="A1696" s="5" t="s">
        <v>4933</v>
      </c>
      <c r="B1696" s="5" t="s">
        <v>11830</v>
      </c>
      <c r="C1696" s="5" t="s">
        <v>4934</v>
      </c>
      <c r="D1696" s="6" t="s">
        <v>4935</v>
      </c>
      <c r="E1696" s="5"/>
      <c r="F1696" s="6" t="s">
        <v>11849</v>
      </c>
      <c r="G1696" s="5" t="s">
        <v>11833</v>
      </c>
      <c r="H1696" s="6" t="s">
        <v>8847</v>
      </c>
      <c r="I1696" s="6" t="s">
        <v>8847</v>
      </c>
      <c r="J1696" s="20" t="str">
        <f>XBB1696&amp;XBC1696&amp;XBD1696&amp;XBE1696&amp;XBF1696&amp;XBG1696&amp;XBH1696&amp;XBI1696&amp;XBJ1696&amp;XBK1696</f>
        <v>Soligent</v>
      </c>
      <c r="K1696" s="5"/>
      <c r="L1696" s="5"/>
      <c r="M1696" s="5">
        <v>7653.09</v>
      </c>
      <c r="N1696" s="5"/>
      <c r="O1696" s="5">
        <v>8372.75</v>
      </c>
      <c r="P1696" s="15">
        <f>(O1696-M1696)/O1696*100</f>
        <v>8.5952643993908797</v>
      </c>
      <c r="Q1696" s="5"/>
      <c r="R1696" s="5"/>
      <c r="S1696" s="5"/>
      <c r="T1696" s="5"/>
      <c r="U1696" s="5">
        <v>349.4</v>
      </c>
      <c r="V1696" s="5">
        <v>43.13</v>
      </c>
      <c r="W1696" s="5">
        <v>26.14</v>
      </c>
      <c r="X1696" s="5">
        <v>112.56</v>
      </c>
      <c r="Y1696" s="5"/>
      <c r="Z1696" s="5"/>
      <c r="AA1696" s="5"/>
      <c r="AB1696" s="5"/>
      <c r="AC1696" s="5"/>
      <c r="AD1696" s="5"/>
      <c r="AE1696" s="20"/>
      <c r="AF1696" s="20"/>
      <c r="AG1696" s="20"/>
      <c r="AH1696" s="20"/>
      <c r="AI1696" s="20"/>
      <c r="AJ1696" s="20"/>
      <c r="AK1696" s="20"/>
      <c r="AL1696" s="20"/>
      <c r="AM1696" s="20"/>
      <c r="AN1696" s="20"/>
      <c r="AO1696" s="20"/>
      <c r="AP1696" s="20"/>
      <c r="AQ1696" s="20"/>
      <c r="AR1696" s="20"/>
      <c r="AS1696" s="20"/>
      <c r="AT1696" s="20"/>
      <c r="AU1696" s="20"/>
      <c r="AV1696" s="20"/>
      <c r="AW1696" s="20"/>
      <c r="AX1696" s="20"/>
      <c r="AY1696" s="20"/>
      <c r="AZ1696" s="20"/>
      <c r="BA1696" s="20"/>
      <c r="BB1696" s="20"/>
      <c r="BC1696" s="20"/>
      <c r="BD1696" s="20"/>
      <c r="BE1696" s="20"/>
      <c r="BF1696" s="20"/>
      <c r="BG1696" s="20"/>
      <c r="BH1696" s="20"/>
      <c r="BI1696" s="20"/>
      <c r="BJ1696" s="20"/>
      <c r="BK1696" s="20"/>
      <c r="BL1696" s="20"/>
      <c r="BM1696" s="20"/>
      <c r="BN1696" s="20"/>
      <c r="BO1696" s="20"/>
      <c r="BP1696" s="20"/>
      <c r="BQ1696" s="20"/>
      <c r="BR1696" s="20"/>
      <c r="BS1696" s="20"/>
      <c r="BT1696" s="20"/>
      <c r="BU1696" s="20"/>
      <c r="BV1696" s="20"/>
      <c r="BW1696" s="20"/>
      <c r="BX1696" s="20"/>
      <c r="BY1696" s="20"/>
      <c r="BZ1696" s="20"/>
      <c r="CA1696" s="5"/>
      <c r="CB1696" s="45" t="s">
        <v>10638</v>
      </c>
      <c r="XBA1696" s="18">
        <f>MIN(XBL1696:XBU1696)</f>
        <v>5555.56</v>
      </c>
      <c r="XBB1696" s="21" t="str" cm="1">
        <f t="array" ref="XBB1696:XBK1696">IF(XBA1696=XBL1696:XBU1696,$XBL$2:$XBU$2,"")</f>
        <v/>
      </c>
      <c r="XBC1696" s="21" t="str">
        <v>Soligent</v>
      </c>
      <c r="XBD1696" s="21" t="str">
        <v/>
      </c>
      <c r="XBE1696" s="21" t="str">
        <v/>
      </c>
      <c r="XBF1696" s="21" t="str">
        <v/>
      </c>
      <c r="XBG1696" s="21" t="str">
        <v/>
      </c>
      <c r="XBH1696" s="21" t="str">
        <v/>
      </c>
      <c r="XBI1696" s="21" t="str">
        <v/>
      </c>
      <c r="XBJ1696" s="22" t="str">
        <v/>
      </c>
      <c r="XBK1696" s="22" t="str">
        <v/>
      </c>
      <c r="XBL1696" s="18" t="s">
        <v>8835</v>
      </c>
      <c r="XBM1696" s="18">
        <v>5555.56</v>
      </c>
      <c r="XBN1696" s="18" t="s">
        <v>8835</v>
      </c>
      <c r="XBO1696" s="18" t="s">
        <v>8835</v>
      </c>
      <c r="XBP1696" s="18" t="s">
        <v>8835</v>
      </c>
      <c r="XBQ1696" s="18" t="s">
        <v>8835</v>
      </c>
      <c r="XBR1696" s="18" t="s">
        <v>8835</v>
      </c>
      <c r="XBS1696" s="18" t="s">
        <v>8835</v>
      </c>
      <c r="XBT1696" s="18" t="s">
        <v>8835</v>
      </c>
      <c r="XBU1696" s="18" t="s">
        <v>8835</v>
      </c>
    </row>
    <row r="1697" spans="1:80 16277:16297" s="23" customFormat="1" ht="12" x14ac:dyDescent="0.25">
      <c r="A1697" s="5" t="s">
        <v>4936</v>
      </c>
      <c r="B1697" s="5" t="s">
        <v>63</v>
      </c>
      <c r="C1697" s="5" t="s">
        <v>4937</v>
      </c>
      <c r="D1697" s="6" t="s">
        <v>4938</v>
      </c>
      <c r="E1697" s="5"/>
      <c r="F1697" s="6" t="s">
        <v>11837</v>
      </c>
      <c r="G1697" s="5" t="s">
        <v>11835</v>
      </c>
      <c r="H1697" s="6" t="s">
        <v>8851</v>
      </c>
      <c r="I1697" s="6" t="s">
        <v>8851</v>
      </c>
      <c r="J1697" s="20" t="str">
        <f>XBB1697&amp;XBC1697&amp;XBD1697&amp;XBE1697&amp;XBF1697&amp;XBG1697&amp;XBH1697&amp;XBI1697&amp;XBJ1697&amp;XBK1697</f>
        <v>Kranich East</v>
      </c>
      <c r="K1697" s="5"/>
      <c r="L1697" s="5"/>
      <c r="M1697" s="5">
        <v>23.42</v>
      </c>
      <c r="N1697" s="5"/>
      <c r="O1697" s="5">
        <v>32.614000000000004</v>
      </c>
      <c r="P1697" s="15">
        <f>(O1697-M1697)/O1697*100</f>
        <v>28.190347703440246</v>
      </c>
      <c r="Q1697" s="5"/>
      <c r="R1697" s="5"/>
      <c r="S1697" s="5"/>
      <c r="T1697" s="5"/>
      <c r="U1697" s="5">
        <v>0.84</v>
      </c>
      <c r="V1697" s="5">
        <v>0.6</v>
      </c>
      <c r="W1697" s="5">
        <v>1.2</v>
      </c>
      <c r="X1697" s="5">
        <v>5</v>
      </c>
      <c r="Y1697" s="5"/>
      <c r="Z1697" s="5"/>
      <c r="AA1697" s="5"/>
      <c r="AB1697" s="5"/>
      <c r="AC1697" s="5"/>
      <c r="AD1697" s="5"/>
      <c r="AE1697" s="20"/>
      <c r="AF1697" s="20"/>
      <c r="AG1697" s="20"/>
      <c r="AH1697" s="20"/>
      <c r="AI1697" s="20"/>
      <c r="AJ1697" s="20"/>
      <c r="AK1697" s="20"/>
      <c r="AL1697" s="20"/>
      <c r="AM1697" s="20"/>
      <c r="AN1697" s="20"/>
      <c r="AO1697" s="20"/>
      <c r="AP1697" s="20"/>
      <c r="AQ1697" s="20"/>
      <c r="AR1697" s="20"/>
      <c r="AS1697" s="20"/>
      <c r="AT1697" s="20"/>
      <c r="AU1697" s="20"/>
      <c r="AV1697" s="20"/>
      <c r="AW1697" s="20"/>
      <c r="AX1697" s="20"/>
      <c r="AY1697" s="20"/>
      <c r="AZ1697" s="20"/>
      <c r="BA1697" s="20"/>
      <c r="BB1697" s="20"/>
      <c r="BC1697" s="20"/>
      <c r="BD1697" s="20"/>
      <c r="BE1697" s="20"/>
      <c r="BF1697" s="20"/>
      <c r="BG1697" s="20"/>
      <c r="BH1697" s="20"/>
      <c r="BI1697" s="20"/>
      <c r="BJ1697" s="20"/>
      <c r="BK1697" s="20"/>
      <c r="BL1697" s="20"/>
      <c r="BM1697" s="20"/>
      <c r="BN1697" s="20"/>
      <c r="BO1697" s="20"/>
      <c r="BP1697" s="20"/>
      <c r="BQ1697" s="20"/>
      <c r="BR1697" s="20"/>
      <c r="BS1697" s="20"/>
      <c r="BT1697" s="20"/>
      <c r="BU1697" s="20"/>
      <c r="BV1697" s="20"/>
      <c r="BW1697" s="20"/>
      <c r="BX1697" s="20"/>
      <c r="BY1697" s="20"/>
      <c r="BZ1697" s="20"/>
      <c r="CA1697" s="5"/>
      <c r="CB1697" s="45" t="s">
        <v>10639</v>
      </c>
      <c r="XBA1697" s="18">
        <f>MIN(XBL1697:XBU1697)</f>
        <v>23.42</v>
      </c>
      <c r="XBB1697" s="21" t="str" cm="1">
        <f t="array" ref="XBB1697:XBK1697">IF(XBA1697=XBL1697:XBU1697,$XBL$2:$XBU$2,"")</f>
        <v/>
      </c>
      <c r="XBC1697" s="21" t="str">
        <v/>
      </c>
      <c r="XBD1697" s="21" t="str">
        <v/>
      </c>
      <c r="XBE1697" s="21" t="str">
        <v>Kranich East</v>
      </c>
      <c r="XBF1697" s="21" t="str">
        <v/>
      </c>
      <c r="XBG1697" s="21" t="str">
        <v/>
      </c>
      <c r="XBH1697" s="21" t="str">
        <v/>
      </c>
      <c r="XBI1697" s="21" t="str">
        <v/>
      </c>
      <c r="XBJ1697" s="22" t="str">
        <v/>
      </c>
      <c r="XBK1697" s="22" t="str">
        <v/>
      </c>
      <c r="XBL1697" s="18" t="s">
        <v>8835</v>
      </c>
      <c r="XBM1697" s="18">
        <v>27.65</v>
      </c>
      <c r="XBN1697" s="18">
        <v>23.61</v>
      </c>
      <c r="XBO1697" s="18">
        <v>23.42</v>
      </c>
      <c r="XBP1697" s="18" t="s">
        <v>8835</v>
      </c>
      <c r="XBQ1697" s="18" t="s">
        <v>8835</v>
      </c>
      <c r="XBR1697" s="18" t="s">
        <v>8835</v>
      </c>
      <c r="XBS1697" s="18" t="s">
        <v>8835</v>
      </c>
      <c r="XBT1697" s="18" t="s">
        <v>8835</v>
      </c>
      <c r="XBU1697" s="18" t="s">
        <v>8835</v>
      </c>
    </row>
    <row r="1698" spans="1:80 16277:16297" s="23" customFormat="1" ht="12" x14ac:dyDescent="0.25">
      <c r="A1698" s="5" t="s">
        <v>4939</v>
      </c>
      <c r="B1698" s="5" t="s">
        <v>63</v>
      </c>
      <c r="C1698" s="5" t="s">
        <v>4940</v>
      </c>
      <c r="D1698" s="6" t="s">
        <v>4941</v>
      </c>
      <c r="E1698" s="5"/>
      <c r="F1698" s="6" t="s">
        <v>11849</v>
      </c>
      <c r="G1698" s="5" t="s">
        <v>11835</v>
      </c>
      <c r="H1698" s="6" t="s">
        <v>8872</v>
      </c>
      <c r="I1698" s="6" t="s">
        <v>8872</v>
      </c>
      <c r="J1698" s="20" t="str">
        <f>XBB1698&amp;XBC1698&amp;XBD1698&amp;XBE1698&amp;XBF1698&amp;XBG1698&amp;XBH1698&amp;XBI1698&amp;XBJ1698&amp;XBK1698</f>
        <v>Kranich East</v>
      </c>
      <c r="K1698" s="5"/>
      <c r="L1698" s="5"/>
      <c r="M1698" s="5">
        <v>279.7</v>
      </c>
      <c r="N1698" s="5"/>
      <c r="O1698" s="5">
        <v>359</v>
      </c>
      <c r="P1698" s="15">
        <f>(O1698-M1698)/O1698*100</f>
        <v>22.089136490250699</v>
      </c>
      <c r="Q1698" s="5"/>
      <c r="R1698" s="5"/>
      <c r="S1698" s="5"/>
      <c r="T1698" s="5"/>
      <c r="U1698" s="5">
        <v>67</v>
      </c>
      <c r="V1698" s="5">
        <v>1</v>
      </c>
      <c r="W1698" s="5">
        <v>2.5</v>
      </c>
      <c r="X1698" s="5">
        <v>2.5</v>
      </c>
      <c r="Y1698" s="5"/>
      <c r="Z1698" s="5"/>
      <c r="AA1698" s="5"/>
      <c r="AB1698" s="5"/>
      <c r="AC1698" s="5"/>
      <c r="AD1698" s="5"/>
      <c r="AE1698" s="20"/>
      <c r="AF1698" s="20"/>
      <c r="AG1698" s="20"/>
      <c r="AH1698" s="20"/>
      <c r="AI1698" s="20"/>
      <c r="AJ1698" s="20"/>
      <c r="AK1698" s="20"/>
      <c r="AL1698" s="20"/>
      <c r="AM1698" s="20"/>
      <c r="AN1698" s="20"/>
      <c r="AO1698" s="20"/>
      <c r="AP1698" s="20"/>
      <c r="AQ1698" s="20"/>
      <c r="AR1698" s="20"/>
      <c r="AS1698" s="20"/>
      <c r="AT1698" s="20"/>
      <c r="AU1698" s="20"/>
      <c r="AV1698" s="20"/>
      <c r="AW1698" s="20"/>
      <c r="AX1698" s="20"/>
      <c r="AY1698" s="20"/>
      <c r="AZ1698" s="20"/>
      <c r="BA1698" s="20"/>
      <c r="BB1698" s="20"/>
      <c r="BC1698" s="20"/>
      <c r="BD1698" s="20"/>
      <c r="BE1698" s="20"/>
      <c r="BF1698" s="20"/>
      <c r="BG1698" s="20"/>
      <c r="BH1698" s="20"/>
      <c r="BI1698" s="20"/>
      <c r="BJ1698" s="20"/>
      <c r="BK1698" s="20"/>
      <c r="BL1698" s="20"/>
      <c r="BM1698" s="20"/>
      <c r="BN1698" s="20"/>
      <c r="BO1698" s="20"/>
      <c r="BP1698" s="20"/>
      <c r="BQ1698" s="20"/>
      <c r="BR1698" s="20"/>
      <c r="BS1698" s="20"/>
      <c r="BT1698" s="20"/>
      <c r="BU1698" s="20"/>
      <c r="BV1698" s="20"/>
      <c r="BW1698" s="20"/>
      <c r="BX1698" s="20"/>
      <c r="BY1698" s="20"/>
      <c r="BZ1698" s="20"/>
      <c r="CA1698" s="5"/>
      <c r="CB1698" s="45" t="s">
        <v>10640</v>
      </c>
      <c r="XBA1698" s="18">
        <f>MIN(XBL1698:XBU1698)</f>
        <v>279.7</v>
      </c>
      <c r="XBB1698" s="21" t="str" cm="1">
        <f t="array" ref="XBB1698:XBK1698">IF(XBA1698=XBL1698:XBU1698,$XBL$2:$XBU$2,"")</f>
        <v/>
      </c>
      <c r="XBC1698" s="21" t="str">
        <v/>
      </c>
      <c r="XBD1698" s="21" t="str">
        <v/>
      </c>
      <c r="XBE1698" s="21" t="str">
        <v>Kranich East</v>
      </c>
      <c r="XBF1698" s="21" t="str">
        <v/>
      </c>
      <c r="XBG1698" s="21" t="str">
        <v/>
      </c>
      <c r="XBH1698" s="21" t="str">
        <v/>
      </c>
      <c r="XBI1698" s="21" t="str">
        <v/>
      </c>
      <c r="XBJ1698" s="22" t="str">
        <v/>
      </c>
      <c r="XBK1698" s="22" t="str">
        <v/>
      </c>
      <c r="XBL1698" s="18" t="s">
        <v>8835</v>
      </c>
      <c r="XBM1698" s="18" t="s">
        <v>8835</v>
      </c>
      <c r="XBN1698" s="18" t="s">
        <v>8835</v>
      </c>
      <c r="XBO1698" s="18">
        <v>279.7</v>
      </c>
      <c r="XBP1698" s="18" t="s">
        <v>8835</v>
      </c>
      <c r="XBQ1698" s="18" t="s">
        <v>8835</v>
      </c>
      <c r="XBR1698" s="18" t="s">
        <v>8835</v>
      </c>
      <c r="XBS1698" s="18" t="s">
        <v>8835</v>
      </c>
      <c r="XBT1698" s="18" t="s">
        <v>8835</v>
      </c>
      <c r="XBU1698" s="18" t="s">
        <v>8835</v>
      </c>
    </row>
    <row r="1699" spans="1:80 16277:16297" s="23" customFormat="1" ht="12" x14ac:dyDescent="0.25">
      <c r="A1699" s="5" t="s">
        <v>4942</v>
      </c>
      <c r="B1699" s="5" t="s">
        <v>63</v>
      </c>
      <c r="C1699" s="5" t="s">
        <v>4943</v>
      </c>
      <c r="D1699" s="6" t="s">
        <v>4944</v>
      </c>
      <c r="E1699" s="5"/>
      <c r="F1699" s="6" t="s">
        <v>11843</v>
      </c>
      <c r="G1699" s="5" t="s">
        <v>11833</v>
      </c>
      <c r="H1699" s="6" t="s">
        <v>8881</v>
      </c>
      <c r="I1699" s="6" t="s">
        <v>8881</v>
      </c>
      <c r="J1699" s="20" t="str">
        <f>XBB1699&amp;XBC1699&amp;XBD1699&amp;XBE1699&amp;XBF1699&amp;XBG1699&amp;XBH1699&amp;XBI1699&amp;XBJ1699&amp;XBK1699</f>
        <v>The PowerStore</v>
      </c>
      <c r="K1699" s="5"/>
      <c r="L1699" s="5"/>
      <c r="M1699" s="5">
        <v>11107.43</v>
      </c>
      <c r="N1699" s="5"/>
      <c r="O1699" s="5">
        <v>13740.67</v>
      </c>
      <c r="P1699" s="15">
        <f>(O1699-M1699)/O1699*100</f>
        <v>19.163839900092206</v>
      </c>
      <c r="Q1699" s="5"/>
      <c r="R1699" s="5"/>
      <c r="S1699" s="5"/>
      <c r="T1699" s="5"/>
      <c r="U1699" s="5">
        <v>520</v>
      </c>
      <c r="V1699" s="5">
        <v>35.75</v>
      </c>
      <c r="W1699" s="5">
        <v>29</v>
      </c>
      <c r="X1699" s="5">
        <v>15.75</v>
      </c>
      <c r="Y1699" s="5"/>
      <c r="Z1699" s="5"/>
      <c r="AA1699" s="5"/>
      <c r="AB1699" s="5"/>
      <c r="AC1699" s="5"/>
      <c r="AD1699" s="5"/>
      <c r="AE1699" s="20"/>
      <c r="AF1699" s="20"/>
      <c r="AG1699" s="20"/>
      <c r="AH1699" s="20"/>
      <c r="AI1699" s="20"/>
      <c r="AJ1699" s="20"/>
      <c r="AK1699" s="20"/>
      <c r="AL1699" s="20"/>
      <c r="AM1699" s="20"/>
      <c r="AN1699" s="20"/>
      <c r="AO1699" s="20"/>
      <c r="AP1699" s="20"/>
      <c r="AQ1699" s="20"/>
      <c r="AR1699" s="20"/>
      <c r="AS1699" s="20"/>
      <c r="AT1699" s="20"/>
      <c r="AU1699" s="20"/>
      <c r="AV1699" s="20"/>
      <c r="AW1699" s="20"/>
      <c r="AX1699" s="20"/>
      <c r="AY1699" s="20"/>
      <c r="AZ1699" s="20"/>
      <c r="BA1699" s="20"/>
      <c r="BB1699" s="20"/>
      <c r="BC1699" s="20"/>
      <c r="BD1699" s="20"/>
      <c r="BE1699" s="20"/>
      <c r="BF1699" s="20"/>
      <c r="BG1699" s="20"/>
      <c r="BH1699" s="20"/>
      <c r="BI1699" s="20"/>
      <c r="BJ1699" s="20"/>
      <c r="BK1699" s="20"/>
      <c r="BL1699" s="20"/>
      <c r="BM1699" s="20"/>
      <c r="BN1699" s="20"/>
      <c r="BO1699" s="20"/>
      <c r="BP1699" s="20"/>
      <c r="BQ1699" s="20"/>
      <c r="BR1699" s="20"/>
      <c r="BS1699" s="20"/>
      <c r="BT1699" s="20"/>
      <c r="BU1699" s="20"/>
      <c r="BV1699" s="20"/>
      <c r="BW1699" s="20"/>
      <c r="BX1699" s="20"/>
      <c r="BY1699" s="20"/>
      <c r="BZ1699" s="20"/>
      <c r="CA1699" s="5"/>
      <c r="CB1699" s="45" t="s">
        <v>10641</v>
      </c>
      <c r="XBA1699" s="18">
        <f>MIN(XBL1699:XBU1699)</f>
        <v>11107.43</v>
      </c>
      <c r="XBB1699" s="21" t="str" cm="1">
        <f t="array" ref="XBB1699:XBK1699">IF(XBA1699=XBL1699:XBU1699,$XBL$2:$XBU$2,"")</f>
        <v/>
      </c>
      <c r="XBC1699" s="21" t="str">
        <v/>
      </c>
      <c r="XBD1699" s="21" t="str">
        <v>The PowerStore</v>
      </c>
      <c r="XBE1699" s="21" t="str">
        <v/>
      </c>
      <c r="XBF1699" s="21" t="str">
        <v/>
      </c>
      <c r="XBG1699" s="21" t="str">
        <v/>
      </c>
      <c r="XBH1699" s="21" t="str">
        <v/>
      </c>
      <c r="XBI1699" s="21" t="str">
        <v/>
      </c>
      <c r="XBJ1699" s="22" t="str">
        <v/>
      </c>
      <c r="XBK1699" s="22" t="str">
        <v/>
      </c>
      <c r="XBL1699" s="18" t="s">
        <v>8835</v>
      </c>
      <c r="XBM1699" s="18" t="s">
        <v>8835</v>
      </c>
      <c r="XBN1699" s="18">
        <v>11107.43</v>
      </c>
      <c r="XBO1699" s="18" t="s">
        <v>8835</v>
      </c>
      <c r="XBP1699" s="18" t="s">
        <v>8835</v>
      </c>
      <c r="XBQ1699" s="18" t="s">
        <v>8835</v>
      </c>
      <c r="XBR1699" s="18" t="s">
        <v>8835</v>
      </c>
      <c r="XBS1699" s="18" t="s">
        <v>8835</v>
      </c>
      <c r="XBT1699" s="18" t="s">
        <v>8835</v>
      </c>
      <c r="XBU1699" s="18" t="s">
        <v>8835</v>
      </c>
    </row>
    <row r="1700" spans="1:80 16277:16297" s="23" customFormat="1" ht="12" x14ac:dyDescent="0.25">
      <c r="A1700" s="5" t="s">
        <v>4947</v>
      </c>
      <c r="B1700" s="5" t="s">
        <v>63</v>
      </c>
      <c r="C1700" s="5" t="s">
        <v>4948</v>
      </c>
      <c r="D1700" s="6" t="s">
        <v>4949</v>
      </c>
      <c r="E1700" s="5"/>
      <c r="F1700" s="6" t="s">
        <v>11832</v>
      </c>
      <c r="G1700" s="5" t="s">
        <v>11835</v>
      </c>
      <c r="H1700" s="6" t="s">
        <v>8862</v>
      </c>
      <c r="I1700" s="6" t="s">
        <v>8862</v>
      </c>
      <c r="J1700" s="20" t="str">
        <f>XBB1700&amp;XBC1700&amp;XBD1700&amp;XBE1700&amp;XBF1700&amp;XBG1700&amp;XBH1700&amp;XBI1700&amp;XBJ1700&amp;XBK1700</f>
        <v>Soligent</v>
      </c>
      <c r="K1700" s="5"/>
      <c r="L1700" s="5"/>
      <c r="M1700" s="5">
        <v>1144.5899999999999</v>
      </c>
      <c r="N1700" s="5"/>
      <c r="O1700" s="5">
        <v>1396.3</v>
      </c>
      <c r="P1700" s="15">
        <f>(O1700-M1700)/O1700*100</f>
        <v>18.026928310534991</v>
      </c>
      <c r="Q1700" s="5"/>
      <c r="R1700" s="5"/>
      <c r="S1700" s="5"/>
      <c r="T1700" s="5"/>
      <c r="U1700" s="5">
        <v>43.6</v>
      </c>
      <c r="V1700" s="5">
        <v>15</v>
      </c>
      <c r="W1700" s="5">
        <v>22</v>
      </c>
      <c r="X1700" s="5">
        <v>28</v>
      </c>
      <c r="Y1700" s="5"/>
      <c r="Z1700" s="5"/>
      <c r="AA1700" s="5"/>
      <c r="AB1700" s="5"/>
      <c r="AC1700" s="5"/>
      <c r="AD1700" s="5"/>
      <c r="AE1700" s="20"/>
      <c r="AF1700" s="20"/>
      <c r="AG1700" s="20"/>
      <c r="AH1700" s="20"/>
      <c r="AI1700" s="20"/>
      <c r="AJ1700" s="20"/>
      <c r="AK1700" s="20"/>
      <c r="AL1700" s="20"/>
      <c r="AM1700" s="20"/>
      <c r="AN1700" s="20"/>
      <c r="AO1700" s="20"/>
      <c r="AP1700" s="20"/>
      <c r="AQ1700" s="20"/>
      <c r="AR1700" s="20"/>
      <c r="AS1700" s="20"/>
      <c r="AT1700" s="20"/>
      <c r="AU1700" s="20"/>
      <c r="AV1700" s="20"/>
      <c r="AW1700" s="20"/>
      <c r="AX1700" s="20"/>
      <c r="AY1700" s="20"/>
      <c r="AZ1700" s="20"/>
      <c r="BA1700" s="20"/>
      <c r="BB1700" s="20"/>
      <c r="BC1700" s="20"/>
      <c r="BD1700" s="20"/>
      <c r="BE1700" s="20"/>
      <c r="BF1700" s="20"/>
      <c r="BG1700" s="20"/>
      <c r="BH1700" s="20"/>
      <c r="BI1700" s="20"/>
      <c r="BJ1700" s="20"/>
      <c r="BK1700" s="20"/>
      <c r="BL1700" s="20"/>
      <c r="BM1700" s="20"/>
      <c r="BN1700" s="20"/>
      <c r="BO1700" s="20"/>
      <c r="BP1700" s="20"/>
      <c r="BQ1700" s="20"/>
      <c r="BR1700" s="20"/>
      <c r="BS1700" s="20"/>
      <c r="BT1700" s="20"/>
      <c r="BU1700" s="20"/>
      <c r="BV1700" s="20"/>
      <c r="BW1700" s="20"/>
      <c r="BX1700" s="20"/>
      <c r="BY1700" s="20"/>
      <c r="BZ1700" s="20"/>
      <c r="CA1700" s="5"/>
      <c r="CB1700" s="45" t="s">
        <v>10642</v>
      </c>
      <c r="XBA1700" s="18">
        <f>MIN(XBL1700:XBU1700)</f>
        <v>1144.5899999999999</v>
      </c>
      <c r="XBB1700" s="21" t="str" cm="1">
        <f t="array" ref="XBB1700:XBK1700">IF(XBA1700=XBL1700:XBU1700,$XBL$2:$XBU$2,"")</f>
        <v/>
      </c>
      <c r="XBC1700" s="21" t="str">
        <v>Soligent</v>
      </c>
      <c r="XBD1700" s="21" t="str">
        <v/>
      </c>
      <c r="XBE1700" s="21" t="str">
        <v/>
      </c>
      <c r="XBF1700" s="21" t="str">
        <v/>
      </c>
      <c r="XBG1700" s="21" t="str">
        <v/>
      </c>
      <c r="XBH1700" s="21" t="str">
        <v/>
      </c>
      <c r="XBI1700" s="21" t="str">
        <v/>
      </c>
      <c r="XBJ1700" s="22" t="str">
        <v/>
      </c>
      <c r="XBK1700" s="22" t="str">
        <v/>
      </c>
      <c r="XBL1700" s="18" t="s">
        <v>8835</v>
      </c>
      <c r="XBM1700" s="18">
        <v>1144.5899999999999</v>
      </c>
      <c r="XBN1700" s="18" t="s">
        <v>8835</v>
      </c>
      <c r="XBO1700" s="18" t="s">
        <v>8835</v>
      </c>
      <c r="XBP1700" s="18" t="s">
        <v>8835</v>
      </c>
      <c r="XBQ1700" s="18" t="s">
        <v>8835</v>
      </c>
      <c r="XBR1700" s="18" t="s">
        <v>8835</v>
      </c>
      <c r="XBS1700" s="18" t="s">
        <v>8835</v>
      </c>
      <c r="XBT1700" s="18" t="s">
        <v>8835</v>
      </c>
      <c r="XBU1700" s="18" t="s">
        <v>8835</v>
      </c>
    </row>
    <row r="1701" spans="1:80 16277:16297" s="23" customFormat="1" ht="12" x14ac:dyDescent="0.25">
      <c r="A1701" s="5" t="s">
        <v>4950</v>
      </c>
      <c r="B1701" s="5" t="s">
        <v>63</v>
      </c>
      <c r="C1701" s="5" t="s">
        <v>4951</v>
      </c>
      <c r="D1701" s="6" t="s">
        <v>4951</v>
      </c>
      <c r="E1701" s="5"/>
      <c r="F1701" s="6" t="s">
        <v>11843</v>
      </c>
      <c r="G1701" s="5" t="s">
        <v>11835</v>
      </c>
      <c r="H1701" s="6" t="s">
        <v>8899</v>
      </c>
      <c r="I1701" s="6" t="s">
        <v>8899</v>
      </c>
      <c r="J1701" s="20" t="str">
        <f>XBB1701&amp;XBC1701&amp;XBD1701&amp;XBE1701&amp;XBF1701&amp;XBG1701&amp;XBH1701&amp;XBI1701&amp;XBJ1701&amp;XBK1701</f>
        <v>RENON</v>
      </c>
      <c r="K1701" s="5"/>
      <c r="L1701" s="5"/>
      <c r="M1701" s="5">
        <v>1478</v>
      </c>
      <c r="N1701" s="5"/>
      <c r="O1701" s="5">
        <v>1950</v>
      </c>
      <c r="P1701" s="15">
        <f>(O1701-M1701)/O1701*100</f>
        <v>24.205128205128204</v>
      </c>
      <c r="Q1701" s="5"/>
      <c r="R1701" s="5"/>
      <c r="S1701" s="5"/>
      <c r="T1701" s="5"/>
      <c r="U1701" s="5">
        <v>119</v>
      </c>
      <c r="V1701" s="5">
        <v>22</v>
      </c>
      <c r="W1701" s="5">
        <v>18.899999999999999</v>
      </c>
      <c r="X1701" s="5">
        <v>6.7</v>
      </c>
      <c r="Y1701" s="5"/>
      <c r="Z1701" s="5"/>
      <c r="AA1701" s="5"/>
      <c r="AB1701" s="5"/>
      <c r="AC1701" s="5"/>
      <c r="AD1701" s="5"/>
      <c r="AE1701" s="20"/>
      <c r="AF1701" s="20"/>
      <c r="AG1701" s="20"/>
      <c r="AH1701" s="20"/>
      <c r="AI1701" s="20"/>
      <c r="AJ1701" s="20"/>
      <c r="AK1701" s="20"/>
      <c r="AL1701" s="20"/>
      <c r="AM1701" s="20"/>
      <c r="AN1701" s="20"/>
      <c r="AO1701" s="20"/>
      <c r="AP1701" s="20"/>
      <c r="AQ1701" s="20"/>
      <c r="AR1701" s="20"/>
      <c r="AS1701" s="20"/>
      <c r="AT1701" s="20"/>
      <c r="AU1701" s="20"/>
      <c r="AV1701" s="20"/>
      <c r="AW1701" s="20"/>
      <c r="AX1701" s="20"/>
      <c r="AY1701" s="20"/>
      <c r="AZ1701" s="20"/>
      <c r="BA1701" s="20"/>
      <c r="BB1701" s="20"/>
      <c r="BC1701" s="20"/>
      <c r="BD1701" s="20"/>
      <c r="BE1701" s="20"/>
      <c r="BF1701" s="20"/>
      <c r="BG1701" s="20"/>
      <c r="BH1701" s="20"/>
      <c r="BI1701" s="20"/>
      <c r="BJ1701" s="20"/>
      <c r="BK1701" s="20"/>
      <c r="BL1701" s="20"/>
      <c r="BM1701" s="20"/>
      <c r="BN1701" s="20"/>
      <c r="BO1701" s="20"/>
      <c r="BP1701" s="20"/>
      <c r="BQ1701" s="20"/>
      <c r="BR1701" s="20"/>
      <c r="BS1701" s="20"/>
      <c r="BT1701" s="20"/>
      <c r="BU1701" s="20"/>
      <c r="BV1701" s="20"/>
      <c r="BW1701" s="20"/>
      <c r="BX1701" s="20"/>
      <c r="BY1701" s="20"/>
      <c r="BZ1701" s="20"/>
      <c r="CA1701" s="5"/>
      <c r="CB1701" s="45" t="s">
        <v>10643</v>
      </c>
      <c r="XBA1701" s="18">
        <f>MIN(XBL1701:XBU1701)</f>
        <v>1478</v>
      </c>
      <c r="XBB1701" s="21" t="str" cm="1">
        <f t="array" ref="XBB1701:XBK1701">IF(XBA1701=XBL1701:XBU1701,$XBL$2:$XBU$2,"")</f>
        <v/>
      </c>
      <c r="XBC1701" s="21" t="str">
        <v/>
      </c>
      <c r="XBD1701" s="21" t="str">
        <v/>
      </c>
      <c r="XBE1701" s="21" t="str">
        <v/>
      </c>
      <c r="XBF1701" s="21" t="str">
        <v/>
      </c>
      <c r="XBG1701" s="21" t="str">
        <v>RENON</v>
      </c>
      <c r="XBH1701" s="21" t="str">
        <v/>
      </c>
      <c r="XBI1701" s="21" t="str">
        <v/>
      </c>
      <c r="XBJ1701" s="22" t="str">
        <v/>
      </c>
      <c r="XBK1701" s="22" t="str">
        <v/>
      </c>
      <c r="XBL1701" s="18" t="s">
        <v>8835</v>
      </c>
      <c r="XBM1701" s="18" t="s">
        <v>8835</v>
      </c>
      <c r="XBN1701" s="18" t="s">
        <v>8835</v>
      </c>
      <c r="XBO1701" s="18" t="s">
        <v>8835</v>
      </c>
      <c r="XBP1701" s="18" t="s">
        <v>8835</v>
      </c>
      <c r="XBQ1701" s="18">
        <v>1478</v>
      </c>
      <c r="XBR1701" s="18" t="s">
        <v>8835</v>
      </c>
      <c r="XBS1701" s="18" t="s">
        <v>8835</v>
      </c>
      <c r="XBT1701" s="18" t="s">
        <v>8835</v>
      </c>
      <c r="XBU1701" s="18" t="s">
        <v>8835</v>
      </c>
    </row>
    <row r="1702" spans="1:80 16277:16297" s="23" customFormat="1" ht="12" x14ac:dyDescent="0.25">
      <c r="A1702" s="5" t="s">
        <v>4952</v>
      </c>
      <c r="B1702" s="5" t="s">
        <v>63</v>
      </c>
      <c r="C1702" s="5" t="s">
        <v>4953</v>
      </c>
      <c r="D1702" s="6" t="s">
        <v>4954</v>
      </c>
      <c r="E1702" s="5"/>
      <c r="F1702" s="6" t="s">
        <v>11832</v>
      </c>
      <c r="G1702" s="5" t="s">
        <v>11833</v>
      </c>
      <c r="H1702" s="6" t="s">
        <v>8869</v>
      </c>
      <c r="I1702" s="6" t="s">
        <v>8869</v>
      </c>
      <c r="J1702" s="20" t="str">
        <f>XBB1702&amp;XBC1702&amp;XBD1702&amp;XBE1702&amp;XBF1702&amp;XBG1702&amp;XBH1702&amp;XBI1702&amp;XBJ1702&amp;XBK1702</f>
        <v/>
      </c>
      <c r="K1702" s="5"/>
      <c r="L1702" s="5"/>
      <c r="M1702" s="5">
        <v>8338.89</v>
      </c>
      <c r="N1702" s="5"/>
      <c r="O1702" s="5">
        <v>10173</v>
      </c>
      <c r="P1702" s="15">
        <f>(O1702-M1702)/O1702*100</f>
        <v>18.029194927749931</v>
      </c>
      <c r="Q1702" s="5"/>
      <c r="R1702" s="5"/>
      <c r="S1702" s="5"/>
      <c r="T1702" s="5"/>
      <c r="U1702" s="5">
        <v>348</v>
      </c>
      <c r="V1702" s="5">
        <v>68</v>
      </c>
      <c r="W1702" s="5">
        <v>27</v>
      </c>
      <c r="X1702" s="5">
        <v>11</v>
      </c>
      <c r="Y1702" s="5"/>
      <c r="Z1702" s="5"/>
      <c r="AA1702" s="5"/>
      <c r="AB1702" s="5"/>
      <c r="AC1702" s="5"/>
      <c r="AD1702" s="5"/>
      <c r="AE1702" s="20"/>
      <c r="AF1702" s="20"/>
      <c r="AG1702" s="20"/>
      <c r="AH1702" s="20"/>
      <c r="AI1702" s="20"/>
      <c r="AJ1702" s="20"/>
      <c r="AK1702" s="20"/>
      <c r="AL1702" s="20"/>
      <c r="AM1702" s="20"/>
      <c r="AN1702" s="20"/>
      <c r="AO1702" s="20"/>
      <c r="AP1702" s="20"/>
      <c r="AQ1702" s="20"/>
      <c r="AR1702" s="20"/>
      <c r="AS1702" s="20"/>
      <c r="AT1702" s="20"/>
      <c r="AU1702" s="20"/>
      <c r="AV1702" s="20"/>
      <c r="AW1702" s="20"/>
      <c r="AX1702" s="20"/>
      <c r="AY1702" s="20"/>
      <c r="AZ1702" s="20"/>
      <c r="BA1702" s="20"/>
      <c r="BB1702" s="20"/>
      <c r="BC1702" s="20"/>
      <c r="BD1702" s="20"/>
      <c r="BE1702" s="20"/>
      <c r="BF1702" s="20"/>
      <c r="BG1702" s="20"/>
      <c r="BH1702" s="20"/>
      <c r="BI1702" s="20"/>
      <c r="BJ1702" s="20"/>
      <c r="BK1702" s="20"/>
      <c r="BL1702" s="20"/>
      <c r="BM1702" s="20"/>
      <c r="BN1702" s="20"/>
      <c r="BO1702" s="20"/>
      <c r="BP1702" s="20"/>
      <c r="BQ1702" s="20"/>
      <c r="BR1702" s="20"/>
      <c r="BS1702" s="20"/>
      <c r="BT1702" s="20"/>
      <c r="BU1702" s="20"/>
      <c r="BV1702" s="20"/>
      <c r="BW1702" s="20"/>
      <c r="BX1702" s="20"/>
      <c r="BY1702" s="20"/>
      <c r="BZ1702" s="20"/>
      <c r="CA1702" s="5"/>
      <c r="CB1702" s="45" t="s">
        <v>10644</v>
      </c>
      <c r="XBA1702" s="18">
        <f>MIN(XBL1702:XBU1702)</f>
        <v>0</v>
      </c>
      <c r="XBB1702" s="21" t="str" cm="1">
        <f t="array" ref="XBB1702:XBK1702">IF(XBA1702=XBL1702:XBU1702,$XBL$2:$XBU$2,"")</f>
        <v/>
      </c>
      <c r="XBC1702" s="21" t="str">
        <v/>
      </c>
      <c r="XBD1702" s="21" t="str">
        <v/>
      </c>
      <c r="XBE1702" s="21" t="str">
        <v/>
      </c>
      <c r="XBF1702" s="21" t="str">
        <v/>
      </c>
      <c r="XBG1702" s="21" t="str">
        <v/>
      </c>
      <c r="XBH1702" s="21" t="str">
        <v/>
      </c>
      <c r="XBI1702" s="21" t="str">
        <v/>
      </c>
      <c r="XBJ1702" s="22" t="str">
        <v/>
      </c>
      <c r="XBK1702" s="22" t="str">
        <v/>
      </c>
      <c r="XBL1702" s="18" t="s">
        <v>8835</v>
      </c>
      <c r="XBM1702" s="18" t="s">
        <v>8835</v>
      </c>
      <c r="XBN1702" s="18" t="s">
        <v>8835</v>
      </c>
      <c r="XBO1702" s="18" t="s">
        <v>8835</v>
      </c>
      <c r="XBP1702" s="18" t="s">
        <v>8835</v>
      </c>
      <c r="XBQ1702" s="18" t="s">
        <v>8835</v>
      </c>
      <c r="XBR1702" s="18" t="s">
        <v>8835</v>
      </c>
      <c r="XBS1702" s="18" t="s">
        <v>8835</v>
      </c>
      <c r="XBT1702" s="18" t="s">
        <v>8835</v>
      </c>
      <c r="XBU1702" s="18" t="s">
        <v>8835</v>
      </c>
    </row>
    <row r="1703" spans="1:80 16277:16297" s="23" customFormat="1" ht="12" x14ac:dyDescent="0.25">
      <c r="A1703" s="5" t="s">
        <v>4955</v>
      </c>
      <c r="B1703" s="5" t="s">
        <v>63</v>
      </c>
      <c r="C1703" s="5" t="s">
        <v>4956</v>
      </c>
      <c r="D1703" s="6" t="s">
        <v>4957</v>
      </c>
      <c r="E1703" s="5"/>
      <c r="F1703" s="6" t="s">
        <v>11832</v>
      </c>
      <c r="G1703" s="5" t="s">
        <v>11835</v>
      </c>
      <c r="H1703" s="6" t="s">
        <v>8869</v>
      </c>
      <c r="I1703" s="6" t="s">
        <v>8869</v>
      </c>
      <c r="J1703" s="20" t="str">
        <f>XBB1703&amp;XBC1703&amp;XBD1703&amp;XBE1703&amp;XBF1703&amp;XBG1703&amp;XBH1703&amp;XBI1703&amp;XBJ1703&amp;XBK1703</f>
        <v>Soligent</v>
      </c>
      <c r="K1703" s="5"/>
      <c r="L1703" s="5"/>
      <c r="M1703" s="5">
        <v>809.23</v>
      </c>
      <c r="N1703" s="5"/>
      <c r="O1703" s="5">
        <v>987.2</v>
      </c>
      <c r="P1703" s="15">
        <f>(O1703-M1703)/O1703*100</f>
        <v>18.027755267423014</v>
      </c>
      <c r="Q1703" s="5"/>
      <c r="R1703" s="5"/>
      <c r="S1703" s="5"/>
      <c r="T1703" s="5"/>
      <c r="U1703" s="5">
        <v>81</v>
      </c>
      <c r="V1703" s="5">
        <v>32</v>
      </c>
      <c r="W1703" s="5">
        <v>20</v>
      </c>
      <c r="X1703" s="5">
        <v>26</v>
      </c>
      <c r="Y1703" s="5"/>
      <c r="Z1703" s="5"/>
      <c r="AA1703" s="5"/>
      <c r="AB1703" s="5"/>
      <c r="AC1703" s="5"/>
      <c r="AD1703" s="5"/>
      <c r="AE1703" s="20"/>
      <c r="AF1703" s="20"/>
      <c r="AG1703" s="20"/>
      <c r="AH1703" s="20"/>
      <c r="AI1703" s="20"/>
      <c r="AJ1703" s="20"/>
      <c r="AK1703" s="20"/>
      <c r="AL1703" s="20"/>
      <c r="AM1703" s="20"/>
      <c r="AN1703" s="20"/>
      <c r="AO1703" s="20"/>
      <c r="AP1703" s="20"/>
      <c r="AQ1703" s="20"/>
      <c r="AR1703" s="20"/>
      <c r="AS1703" s="20"/>
      <c r="AT1703" s="20"/>
      <c r="AU1703" s="20"/>
      <c r="AV1703" s="20"/>
      <c r="AW1703" s="20"/>
      <c r="AX1703" s="20"/>
      <c r="AY1703" s="20"/>
      <c r="AZ1703" s="20"/>
      <c r="BA1703" s="20"/>
      <c r="BB1703" s="20"/>
      <c r="BC1703" s="20"/>
      <c r="BD1703" s="20"/>
      <c r="BE1703" s="20"/>
      <c r="BF1703" s="20"/>
      <c r="BG1703" s="20"/>
      <c r="BH1703" s="20"/>
      <c r="BI1703" s="20"/>
      <c r="BJ1703" s="20"/>
      <c r="BK1703" s="20"/>
      <c r="BL1703" s="20"/>
      <c r="BM1703" s="20"/>
      <c r="BN1703" s="20"/>
      <c r="BO1703" s="20"/>
      <c r="BP1703" s="20"/>
      <c r="BQ1703" s="20"/>
      <c r="BR1703" s="20"/>
      <c r="BS1703" s="20"/>
      <c r="BT1703" s="20"/>
      <c r="BU1703" s="20"/>
      <c r="BV1703" s="20"/>
      <c r="BW1703" s="20"/>
      <c r="BX1703" s="20"/>
      <c r="BY1703" s="20"/>
      <c r="BZ1703" s="20"/>
      <c r="CA1703" s="5"/>
      <c r="CB1703" s="45" t="s">
        <v>10645</v>
      </c>
      <c r="XBA1703" s="18">
        <f>MIN(XBL1703:XBU1703)</f>
        <v>809.23</v>
      </c>
      <c r="XBB1703" s="21" t="str" cm="1">
        <f t="array" ref="XBB1703:XBK1703">IF(XBA1703=XBL1703:XBU1703,$XBL$2:$XBU$2,"")</f>
        <v/>
      </c>
      <c r="XBC1703" s="21" t="str">
        <v>Soligent</v>
      </c>
      <c r="XBD1703" s="21" t="str">
        <v/>
      </c>
      <c r="XBE1703" s="21" t="str">
        <v/>
      </c>
      <c r="XBF1703" s="21" t="str">
        <v/>
      </c>
      <c r="XBG1703" s="21" t="str">
        <v/>
      </c>
      <c r="XBH1703" s="21" t="str">
        <v/>
      </c>
      <c r="XBI1703" s="21" t="str">
        <v/>
      </c>
      <c r="XBJ1703" s="22" t="str">
        <v/>
      </c>
      <c r="XBK1703" s="22" t="str">
        <v/>
      </c>
      <c r="XBL1703" s="18" t="s">
        <v>8835</v>
      </c>
      <c r="XBM1703" s="18">
        <v>809.23</v>
      </c>
      <c r="XBN1703" s="18" t="s">
        <v>8835</v>
      </c>
      <c r="XBO1703" s="18" t="s">
        <v>8835</v>
      </c>
      <c r="XBP1703" s="18" t="s">
        <v>8835</v>
      </c>
      <c r="XBQ1703" s="18" t="s">
        <v>8835</v>
      </c>
      <c r="XBR1703" s="18" t="s">
        <v>8835</v>
      </c>
      <c r="XBS1703" s="18" t="s">
        <v>8835</v>
      </c>
      <c r="XBT1703" s="18" t="s">
        <v>8835</v>
      </c>
      <c r="XBU1703" s="18" t="s">
        <v>8835</v>
      </c>
    </row>
    <row r="1704" spans="1:80 16277:16297" s="23" customFormat="1" ht="12" x14ac:dyDescent="0.25">
      <c r="A1704" s="5" t="s">
        <v>4958</v>
      </c>
      <c r="B1704" s="5" t="s">
        <v>11830</v>
      </c>
      <c r="C1704" s="5" t="s">
        <v>4959</v>
      </c>
      <c r="D1704" s="6" t="s">
        <v>4960</v>
      </c>
      <c r="E1704" s="5"/>
      <c r="F1704" s="6">
        <v>0</v>
      </c>
      <c r="G1704" s="5" t="s">
        <v>11833</v>
      </c>
      <c r="H1704" s="6" t="s">
        <v>8869</v>
      </c>
      <c r="I1704" s="6" t="s">
        <v>8869</v>
      </c>
      <c r="J1704" s="20" t="str">
        <f>XBB1704&amp;XBC1704&amp;XBD1704&amp;XBE1704&amp;XBF1704&amp;XBG1704&amp;XBH1704&amp;XBI1704&amp;XBJ1704&amp;XBK1704</f>
        <v>Soligent</v>
      </c>
      <c r="K1704" s="5"/>
      <c r="L1704" s="5"/>
      <c r="M1704" s="5">
        <v>42142.86</v>
      </c>
      <c r="N1704" s="5"/>
      <c r="O1704" s="5">
        <v>54759</v>
      </c>
      <c r="P1704" s="15">
        <f>(O1704-M1704)/O1704*100</f>
        <v>23.039390785076424</v>
      </c>
      <c r="Q1704" s="5"/>
      <c r="R1704" s="5"/>
      <c r="S1704" s="5"/>
      <c r="T1704" s="5"/>
      <c r="U1704" s="5">
        <v>1090</v>
      </c>
      <c r="V1704" s="5">
        <v>72</v>
      </c>
      <c r="W1704" s="5">
        <v>48</v>
      </c>
      <c r="X1704" s="5">
        <v>48</v>
      </c>
      <c r="Y1704" s="5"/>
      <c r="Z1704" s="5"/>
      <c r="AA1704" s="5"/>
      <c r="AB1704" s="5"/>
      <c r="AC1704" s="5"/>
      <c r="AD1704" s="5"/>
      <c r="AE1704" s="20"/>
      <c r="AF1704" s="20"/>
      <c r="AG1704" s="20"/>
      <c r="AH1704" s="20"/>
      <c r="AI1704" s="20"/>
      <c r="AJ1704" s="20"/>
      <c r="AK1704" s="20"/>
      <c r="AL1704" s="20"/>
      <c r="AM1704" s="20"/>
      <c r="AN1704" s="20"/>
      <c r="AO1704" s="20"/>
      <c r="AP1704" s="20"/>
      <c r="AQ1704" s="20"/>
      <c r="AR1704" s="20"/>
      <c r="AS1704" s="20"/>
      <c r="AT1704" s="20"/>
      <c r="AU1704" s="20"/>
      <c r="AV1704" s="20"/>
      <c r="AW1704" s="20"/>
      <c r="AX1704" s="20"/>
      <c r="AY1704" s="20"/>
      <c r="AZ1704" s="20"/>
      <c r="BA1704" s="20"/>
      <c r="BB1704" s="20"/>
      <c r="BC1704" s="20"/>
      <c r="BD1704" s="20"/>
      <c r="BE1704" s="20"/>
      <c r="BF1704" s="20"/>
      <c r="BG1704" s="20"/>
      <c r="BH1704" s="20"/>
      <c r="BI1704" s="20"/>
      <c r="BJ1704" s="20"/>
      <c r="BK1704" s="20"/>
      <c r="BL1704" s="20"/>
      <c r="BM1704" s="20"/>
      <c r="BN1704" s="20"/>
      <c r="BO1704" s="20"/>
      <c r="BP1704" s="20"/>
      <c r="BQ1704" s="20"/>
      <c r="BR1704" s="20"/>
      <c r="BS1704" s="20"/>
      <c r="BT1704" s="20"/>
      <c r="BU1704" s="20"/>
      <c r="BV1704" s="20"/>
      <c r="BW1704" s="20"/>
      <c r="BX1704" s="20"/>
      <c r="BY1704" s="20"/>
      <c r="BZ1704" s="20"/>
      <c r="CA1704" s="5"/>
      <c r="CB1704" s="45" t="s">
        <v>10646</v>
      </c>
      <c r="XBA1704" s="18">
        <f>MIN(XBL1704:XBU1704)</f>
        <v>46931.82</v>
      </c>
      <c r="XBB1704" s="21" t="str" cm="1">
        <f t="array" ref="XBB1704:XBK1704">IF(XBA1704=XBL1704:XBU1704,$XBL$2:$XBU$2,"")</f>
        <v/>
      </c>
      <c r="XBC1704" s="21" t="str">
        <v>Soligent</v>
      </c>
      <c r="XBD1704" s="21" t="str">
        <v/>
      </c>
      <c r="XBE1704" s="21" t="str">
        <v/>
      </c>
      <c r="XBF1704" s="21" t="str">
        <v/>
      </c>
      <c r="XBG1704" s="21" t="str">
        <v/>
      </c>
      <c r="XBH1704" s="21" t="str">
        <v/>
      </c>
      <c r="XBI1704" s="21" t="str">
        <v/>
      </c>
      <c r="XBJ1704" s="22" t="str">
        <v/>
      </c>
      <c r="XBK1704" s="22" t="str">
        <v/>
      </c>
      <c r="XBL1704" s="18" t="s">
        <v>8835</v>
      </c>
      <c r="XBM1704" s="18">
        <v>46931.82</v>
      </c>
      <c r="XBN1704" s="18" t="s">
        <v>8835</v>
      </c>
      <c r="XBO1704" s="18" t="s">
        <v>8835</v>
      </c>
      <c r="XBP1704" s="18" t="s">
        <v>8835</v>
      </c>
      <c r="XBQ1704" s="18" t="s">
        <v>8835</v>
      </c>
      <c r="XBR1704" s="18" t="s">
        <v>8835</v>
      </c>
      <c r="XBS1704" s="18" t="s">
        <v>8835</v>
      </c>
      <c r="XBT1704" s="18" t="s">
        <v>8835</v>
      </c>
      <c r="XBU1704" s="18" t="s">
        <v>8835</v>
      </c>
    </row>
    <row r="1705" spans="1:80 16277:16297" s="23" customFormat="1" ht="12" x14ac:dyDescent="0.25">
      <c r="A1705" s="5" t="s">
        <v>4961</v>
      </c>
      <c r="B1705" s="5" t="s">
        <v>11830</v>
      </c>
      <c r="C1705" s="5" t="s">
        <v>4962</v>
      </c>
      <c r="D1705" s="6" t="s">
        <v>4963</v>
      </c>
      <c r="E1705" s="5"/>
      <c r="F1705" s="6">
        <v>0</v>
      </c>
      <c r="G1705" s="5" t="s">
        <v>11833</v>
      </c>
      <c r="H1705" s="6" t="s">
        <v>8869</v>
      </c>
      <c r="I1705" s="6" t="s">
        <v>8869</v>
      </c>
      <c r="J1705" s="20" t="str">
        <f>XBB1705&amp;XBC1705&amp;XBD1705&amp;XBE1705&amp;XBF1705&amp;XBG1705&amp;XBH1705&amp;XBI1705&amp;XBJ1705&amp;XBK1705</f>
        <v>Soligent</v>
      </c>
      <c r="K1705" s="5"/>
      <c r="L1705" s="5"/>
      <c r="M1705" s="5">
        <v>30780.54</v>
      </c>
      <c r="N1705" s="5"/>
      <c r="O1705" s="5">
        <v>47949.66</v>
      </c>
      <c r="P1705" s="15">
        <f>(O1705-M1705)/O1705*100</f>
        <v>35.806552121537464</v>
      </c>
      <c r="Q1705" s="5"/>
      <c r="R1705" s="5"/>
      <c r="S1705" s="5"/>
      <c r="T1705" s="5"/>
      <c r="U1705" s="5">
        <v>878</v>
      </c>
      <c r="V1705" s="5">
        <v>72</v>
      </c>
      <c r="W1705" s="5">
        <v>48</v>
      </c>
      <c r="X1705" s="5">
        <v>48</v>
      </c>
      <c r="Y1705" s="5"/>
      <c r="Z1705" s="5"/>
      <c r="AA1705" s="5"/>
      <c r="AB1705" s="5"/>
      <c r="AC1705" s="5"/>
      <c r="AD1705" s="5"/>
      <c r="AE1705" s="20"/>
      <c r="AF1705" s="20"/>
      <c r="AG1705" s="20"/>
      <c r="AH1705" s="20"/>
      <c r="AI1705" s="20"/>
      <c r="AJ1705" s="20"/>
      <c r="AK1705" s="20"/>
      <c r="AL1705" s="20"/>
      <c r="AM1705" s="20"/>
      <c r="AN1705" s="20"/>
      <c r="AO1705" s="20"/>
      <c r="AP1705" s="20"/>
      <c r="AQ1705" s="20"/>
      <c r="AR1705" s="20"/>
      <c r="AS1705" s="20"/>
      <c r="AT1705" s="20"/>
      <c r="AU1705" s="20"/>
      <c r="AV1705" s="20"/>
      <c r="AW1705" s="20"/>
      <c r="AX1705" s="20"/>
      <c r="AY1705" s="20"/>
      <c r="AZ1705" s="20"/>
      <c r="BA1705" s="20"/>
      <c r="BB1705" s="20"/>
      <c r="BC1705" s="20"/>
      <c r="BD1705" s="20"/>
      <c r="BE1705" s="20"/>
      <c r="BF1705" s="20"/>
      <c r="BG1705" s="20"/>
      <c r="BH1705" s="20"/>
      <c r="BI1705" s="20"/>
      <c r="BJ1705" s="20"/>
      <c r="BK1705" s="20"/>
      <c r="BL1705" s="20"/>
      <c r="BM1705" s="20"/>
      <c r="BN1705" s="20"/>
      <c r="BO1705" s="20"/>
      <c r="BP1705" s="20"/>
      <c r="BQ1705" s="20"/>
      <c r="BR1705" s="20"/>
      <c r="BS1705" s="20"/>
      <c r="BT1705" s="20"/>
      <c r="BU1705" s="20"/>
      <c r="BV1705" s="20"/>
      <c r="BW1705" s="20"/>
      <c r="BX1705" s="20"/>
      <c r="BY1705" s="20"/>
      <c r="BZ1705" s="20"/>
      <c r="CA1705" s="5"/>
      <c r="CB1705" s="45" t="s">
        <v>10647</v>
      </c>
      <c r="XBA1705" s="18">
        <f>MIN(XBL1705:XBU1705)</f>
        <v>34278.33</v>
      </c>
      <c r="XBB1705" s="21" t="str" cm="1">
        <f t="array" ref="XBB1705:XBK1705">IF(XBA1705=XBL1705:XBU1705,$XBL$2:$XBU$2,"")</f>
        <v/>
      </c>
      <c r="XBC1705" s="21" t="str">
        <v>Soligent</v>
      </c>
      <c r="XBD1705" s="21" t="str">
        <v/>
      </c>
      <c r="XBE1705" s="21" t="str">
        <v/>
      </c>
      <c r="XBF1705" s="21" t="str">
        <v/>
      </c>
      <c r="XBG1705" s="21" t="str">
        <v/>
      </c>
      <c r="XBH1705" s="21" t="str">
        <v/>
      </c>
      <c r="XBI1705" s="21" t="str">
        <v/>
      </c>
      <c r="XBJ1705" s="22" t="str">
        <v/>
      </c>
      <c r="XBK1705" s="22" t="str">
        <v/>
      </c>
      <c r="XBL1705" s="18" t="s">
        <v>8835</v>
      </c>
      <c r="XBM1705" s="18">
        <v>34278.33</v>
      </c>
      <c r="XBN1705" s="18" t="s">
        <v>8835</v>
      </c>
      <c r="XBO1705" s="18" t="s">
        <v>8835</v>
      </c>
      <c r="XBP1705" s="18" t="s">
        <v>8835</v>
      </c>
      <c r="XBQ1705" s="18" t="s">
        <v>8835</v>
      </c>
      <c r="XBR1705" s="18" t="s">
        <v>8835</v>
      </c>
      <c r="XBS1705" s="18" t="s">
        <v>8835</v>
      </c>
      <c r="XBT1705" s="18" t="s">
        <v>8835</v>
      </c>
      <c r="XBU1705" s="18" t="s">
        <v>8835</v>
      </c>
    </row>
    <row r="1706" spans="1:80 16277:16297" s="23" customFormat="1" ht="12" x14ac:dyDescent="0.25">
      <c r="A1706" s="5" t="s">
        <v>4964</v>
      </c>
      <c r="B1706" s="5" t="s">
        <v>63</v>
      </c>
      <c r="C1706" s="5" t="s">
        <v>4965</v>
      </c>
      <c r="D1706" s="6" t="s">
        <v>4966</v>
      </c>
      <c r="E1706" s="5"/>
      <c r="F1706" s="6" t="s">
        <v>11832</v>
      </c>
      <c r="G1706" s="5" t="s">
        <v>11835</v>
      </c>
      <c r="H1706" s="6" t="s">
        <v>8449</v>
      </c>
      <c r="I1706" s="6" t="s">
        <v>8449</v>
      </c>
      <c r="J1706" s="20" t="str">
        <f>XBB1706&amp;XBC1706&amp;XBD1706&amp;XBE1706&amp;XBF1706&amp;XBG1706&amp;XBH1706&amp;XBI1706&amp;XBJ1706&amp;XBK1706</f>
        <v>Soligent</v>
      </c>
      <c r="K1706" s="5"/>
      <c r="L1706" s="5"/>
      <c r="M1706" s="5">
        <v>199.25</v>
      </c>
      <c r="N1706" s="5"/>
      <c r="O1706" s="5">
        <v>257</v>
      </c>
      <c r="P1706" s="15">
        <f>(O1706-M1706)/O1706*100</f>
        <v>22.47081712062257</v>
      </c>
      <c r="Q1706" s="5"/>
      <c r="R1706" s="5"/>
      <c r="S1706" s="5"/>
      <c r="T1706" s="5"/>
      <c r="U1706" s="5">
        <v>6.3</v>
      </c>
      <c r="V1706" s="5">
        <v>12</v>
      </c>
      <c r="W1706" s="5">
        <v>7.3</v>
      </c>
      <c r="X1706" s="5">
        <v>6</v>
      </c>
      <c r="Y1706" s="5"/>
      <c r="Z1706" s="5"/>
      <c r="AA1706" s="5"/>
      <c r="AB1706" s="5"/>
      <c r="AC1706" s="5"/>
      <c r="AD1706" s="5"/>
      <c r="AE1706" s="20"/>
      <c r="AF1706" s="20"/>
      <c r="AG1706" s="20"/>
      <c r="AH1706" s="20"/>
      <c r="AI1706" s="20"/>
      <c r="AJ1706" s="20"/>
      <c r="AK1706" s="20"/>
      <c r="AL1706" s="20"/>
      <c r="AM1706" s="20"/>
      <c r="AN1706" s="20"/>
      <c r="AO1706" s="20"/>
      <c r="AP1706" s="20"/>
      <c r="AQ1706" s="20"/>
      <c r="AR1706" s="20"/>
      <c r="AS1706" s="20"/>
      <c r="AT1706" s="20"/>
      <c r="AU1706" s="20"/>
      <c r="AV1706" s="20"/>
      <c r="AW1706" s="20"/>
      <c r="AX1706" s="20"/>
      <c r="AY1706" s="20"/>
      <c r="AZ1706" s="20"/>
      <c r="BA1706" s="20"/>
      <c r="BB1706" s="20"/>
      <c r="BC1706" s="20"/>
      <c r="BD1706" s="20"/>
      <c r="BE1706" s="20"/>
      <c r="BF1706" s="20"/>
      <c r="BG1706" s="20"/>
      <c r="BH1706" s="20"/>
      <c r="BI1706" s="20"/>
      <c r="BJ1706" s="20"/>
      <c r="BK1706" s="20"/>
      <c r="BL1706" s="20"/>
      <c r="BM1706" s="20"/>
      <c r="BN1706" s="20"/>
      <c r="BO1706" s="20"/>
      <c r="BP1706" s="20"/>
      <c r="BQ1706" s="20"/>
      <c r="BR1706" s="20"/>
      <c r="BS1706" s="20"/>
      <c r="BT1706" s="20"/>
      <c r="BU1706" s="20"/>
      <c r="BV1706" s="20"/>
      <c r="BW1706" s="20"/>
      <c r="BX1706" s="20"/>
      <c r="BY1706" s="20"/>
      <c r="BZ1706" s="20"/>
      <c r="CA1706" s="5"/>
      <c r="CB1706" s="45" t="s">
        <v>10648</v>
      </c>
      <c r="XBA1706" s="18">
        <f>MIN(XBL1706:XBU1706)</f>
        <v>199.25</v>
      </c>
      <c r="XBB1706" s="21" t="str" cm="1">
        <f t="array" ref="XBB1706:XBK1706">IF(XBA1706=XBL1706:XBU1706,$XBL$2:$XBU$2,"")</f>
        <v/>
      </c>
      <c r="XBC1706" s="21" t="str">
        <v>Soligent</v>
      </c>
      <c r="XBD1706" s="21" t="str">
        <v/>
      </c>
      <c r="XBE1706" s="21" t="str">
        <v/>
      </c>
      <c r="XBF1706" s="21" t="str">
        <v/>
      </c>
      <c r="XBG1706" s="21" t="str">
        <v/>
      </c>
      <c r="XBH1706" s="21" t="str">
        <v/>
      </c>
      <c r="XBI1706" s="21" t="str">
        <v/>
      </c>
      <c r="XBJ1706" s="22" t="str">
        <v/>
      </c>
      <c r="XBK1706" s="22" t="str">
        <v/>
      </c>
      <c r="XBL1706" s="18" t="s">
        <v>8835</v>
      </c>
      <c r="XBM1706" s="18">
        <v>199.25</v>
      </c>
      <c r="XBN1706" s="18" t="s">
        <v>8835</v>
      </c>
      <c r="XBO1706" s="18" t="s">
        <v>8835</v>
      </c>
      <c r="XBP1706" s="18" t="s">
        <v>8835</v>
      </c>
      <c r="XBQ1706" s="18" t="s">
        <v>8835</v>
      </c>
      <c r="XBR1706" s="18" t="s">
        <v>8835</v>
      </c>
      <c r="XBS1706" s="18" t="s">
        <v>8835</v>
      </c>
      <c r="XBT1706" s="18" t="s">
        <v>8835</v>
      </c>
      <c r="XBU1706" s="18" t="s">
        <v>8835</v>
      </c>
    </row>
    <row r="1707" spans="1:80 16277:16297" s="23" customFormat="1" ht="12" x14ac:dyDescent="0.25">
      <c r="A1707" s="5" t="s">
        <v>4967</v>
      </c>
      <c r="B1707" s="5" t="s">
        <v>11830</v>
      </c>
      <c r="C1707" s="5" t="s">
        <v>4968</v>
      </c>
      <c r="D1707" s="6" t="s">
        <v>4969</v>
      </c>
      <c r="E1707" s="5"/>
      <c r="F1707" s="6">
        <v>0</v>
      </c>
      <c r="G1707" s="5" t="s">
        <v>11835</v>
      </c>
      <c r="H1707" s="6" t="s">
        <v>8859</v>
      </c>
      <c r="I1707" s="6" t="s">
        <v>8859</v>
      </c>
      <c r="J1707" s="20" t="str">
        <f>XBB1707&amp;XBC1707&amp;XBD1707&amp;XBE1707&amp;XBF1707&amp;XBG1707&amp;XBH1707&amp;XBI1707&amp;XBJ1707&amp;XBK1707</f>
        <v>The PowerStore</v>
      </c>
      <c r="K1707" s="5"/>
      <c r="L1707" s="5"/>
      <c r="M1707" s="5">
        <v>168.75</v>
      </c>
      <c r="N1707" s="5"/>
      <c r="O1707" s="5">
        <v>202.76</v>
      </c>
      <c r="P1707" s="15">
        <f>(O1707-M1707)/O1707*100</f>
        <v>16.773525350167681</v>
      </c>
      <c r="Q1707" s="5"/>
      <c r="R1707" s="5"/>
      <c r="S1707" s="5"/>
      <c r="T1707" s="5"/>
      <c r="U1707" s="5">
        <v>12</v>
      </c>
      <c r="V1707" s="5">
        <v>8</v>
      </c>
      <c r="W1707" s="5">
        <v>19</v>
      </c>
      <c r="X1707" s="5">
        <v>13</v>
      </c>
      <c r="Y1707" s="5"/>
      <c r="Z1707" s="5"/>
      <c r="AA1707" s="5"/>
      <c r="AB1707" s="5"/>
      <c r="AC1707" s="5"/>
      <c r="AD1707" s="5"/>
      <c r="AE1707" s="20"/>
      <c r="AF1707" s="20"/>
      <c r="AG1707" s="20"/>
      <c r="AH1707" s="20"/>
      <c r="AI1707" s="20"/>
      <c r="AJ1707" s="20"/>
      <c r="AK1707" s="20"/>
      <c r="AL1707" s="20"/>
      <c r="AM1707" s="20"/>
      <c r="AN1707" s="20"/>
      <c r="AO1707" s="20"/>
      <c r="AP1707" s="20"/>
      <c r="AQ1707" s="20"/>
      <c r="AR1707" s="20"/>
      <c r="AS1707" s="20"/>
      <c r="AT1707" s="20"/>
      <c r="AU1707" s="20"/>
      <c r="AV1707" s="20"/>
      <c r="AW1707" s="20"/>
      <c r="AX1707" s="20"/>
      <c r="AY1707" s="20"/>
      <c r="AZ1707" s="20"/>
      <c r="BA1707" s="20"/>
      <c r="BB1707" s="20"/>
      <c r="BC1707" s="20"/>
      <c r="BD1707" s="20"/>
      <c r="BE1707" s="20"/>
      <c r="BF1707" s="20"/>
      <c r="BG1707" s="20"/>
      <c r="BH1707" s="20"/>
      <c r="BI1707" s="20"/>
      <c r="BJ1707" s="20"/>
      <c r="BK1707" s="20"/>
      <c r="BL1707" s="20"/>
      <c r="BM1707" s="20"/>
      <c r="BN1707" s="20"/>
      <c r="BO1707" s="20"/>
      <c r="BP1707" s="20"/>
      <c r="BQ1707" s="20"/>
      <c r="BR1707" s="20"/>
      <c r="BS1707" s="20"/>
      <c r="BT1707" s="20"/>
      <c r="BU1707" s="20"/>
      <c r="BV1707" s="20"/>
      <c r="BW1707" s="20"/>
      <c r="BX1707" s="20"/>
      <c r="BY1707" s="20"/>
      <c r="BZ1707" s="20"/>
      <c r="CA1707" s="5"/>
      <c r="CB1707" s="45" t="s">
        <v>10649</v>
      </c>
      <c r="XBA1707" s="18">
        <f>MIN(XBL1707:XBU1707)</f>
        <v>151.69</v>
      </c>
      <c r="XBB1707" s="21" t="str" cm="1">
        <f t="array" ref="XBB1707:XBK1707">IF(XBA1707=XBL1707:XBU1707,$XBL$2:$XBU$2,"")</f>
        <v/>
      </c>
      <c r="XBC1707" s="21" t="str">
        <v/>
      </c>
      <c r="XBD1707" s="21" t="str">
        <v>The PowerStore</v>
      </c>
      <c r="XBE1707" s="21" t="str">
        <v/>
      </c>
      <c r="XBF1707" s="21" t="str">
        <v/>
      </c>
      <c r="XBG1707" s="21" t="str">
        <v/>
      </c>
      <c r="XBH1707" s="21" t="str">
        <v/>
      </c>
      <c r="XBI1707" s="21" t="str">
        <v/>
      </c>
      <c r="XBJ1707" s="22" t="str">
        <v/>
      </c>
      <c r="XBK1707" s="22" t="str">
        <v/>
      </c>
      <c r="XBL1707" s="18" t="s">
        <v>8835</v>
      </c>
      <c r="XBM1707" s="18">
        <v>168.75</v>
      </c>
      <c r="XBN1707" s="18">
        <v>151.69</v>
      </c>
      <c r="XBO1707" s="18" t="s">
        <v>8835</v>
      </c>
      <c r="XBP1707" s="18" t="s">
        <v>8835</v>
      </c>
      <c r="XBQ1707" s="18" t="s">
        <v>8835</v>
      </c>
      <c r="XBR1707" s="18" t="s">
        <v>8835</v>
      </c>
      <c r="XBS1707" s="18" t="s">
        <v>8835</v>
      </c>
      <c r="XBT1707" s="18" t="s">
        <v>8835</v>
      </c>
      <c r="XBU1707" s="18" t="s">
        <v>8835</v>
      </c>
    </row>
    <row r="1708" spans="1:80 16277:16297" s="23" customFormat="1" ht="12" x14ac:dyDescent="0.25">
      <c r="A1708" s="5" t="s">
        <v>4970</v>
      </c>
      <c r="B1708" s="5" t="s">
        <v>63</v>
      </c>
      <c r="C1708" s="5" t="s">
        <v>4971</v>
      </c>
      <c r="D1708" s="6" t="s">
        <v>4972</v>
      </c>
      <c r="E1708" s="5"/>
      <c r="F1708" s="6" t="s">
        <v>11832</v>
      </c>
      <c r="G1708" s="5" t="s">
        <v>11835</v>
      </c>
      <c r="H1708" s="6" t="s">
        <v>8859</v>
      </c>
      <c r="I1708" s="6" t="s">
        <v>8859</v>
      </c>
      <c r="J1708" s="20" t="str">
        <f>XBB1708&amp;XBC1708&amp;XBD1708&amp;XBE1708&amp;XBF1708&amp;XBG1708&amp;XBH1708&amp;XBI1708&amp;XBJ1708&amp;XBK1708</f>
        <v>Soligent</v>
      </c>
      <c r="K1708" s="5"/>
      <c r="L1708" s="5"/>
      <c r="M1708" s="5">
        <v>4500</v>
      </c>
      <c r="N1708" s="5"/>
      <c r="O1708" s="5">
        <v>5480</v>
      </c>
      <c r="P1708" s="15">
        <f>(O1708-M1708)/O1708*100</f>
        <v>17.883211678832119</v>
      </c>
      <c r="Q1708" s="5"/>
      <c r="R1708" s="5"/>
      <c r="S1708" s="5"/>
      <c r="T1708" s="5"/>
      <c r="U1708" s="5">
        <v>470</v>
      </c>
      <c r="V1708" s="5">
        <v>72</v>
      </c>
      <c r="W1708" s="5">
        <v>28</v>
      </c>
      <c r="X1708" s="5">
        <v>26</v>
      </c>
      <c r="Y1708" s="5"/>
      <c r="Z1708" s="5"/>
      <c r="AA1708" s="5"/>
      <c r="AB1708" s="5"/>
      <c r="AC1708" s="5"/>
      <c r="AD1708" s="5"/>
      <c r="AE1708" s="20"/>
      <c r="AF1708" s="20"/>
      <c r="AG1708" s="20"/>
      <c r="AH1708" s="20"/>
      <c r="AI1708" s="20"/>
      <c r="AJ1708" s="20"/>
      <c r="AK1708" s="20"/>
      <c r="AL1708" s="20"/>
      <c r="AM1708" s="20"/>
      <c r="AN1708" s="20"/>
      <c r="AO1708" s="20"/>
      <c r="AP1708" s="20"/>
      <c r="AQ1708" s="20"/>
      <c r="AR1708" s="20"/>
      <c r="AS1708" s="20"/>
      <c r="AT1708" s="20"/>
      <c r="AU1708" s="20"/>
      <c r="AV1708" s="20"/>
      <c r="AW1708" s="20"/>
      <c r="AX1708" s="20"/>
      <c r="AY1708" s="20"/>
      <c r="AZ1708" s="20"/>
      <c r="BA1708" s="20"/>
      <c r="BB1708" s="20"/>
      <c r="BC1708" s="20"/>
      <c r="BD1708" s="20"/>
      <c r="BE1708" s="20"/>
      <c r="BF1708" s="20"/>
      <c r="BG1708" s="20"/>
      <c r="BH1708" s="20"/>
      <c r="BI1708" s="20"/>
      <c r="BJ1708" s="20"/>
      <c r="BK1708" s="20"/>
      <c r="BL1708" s="20"/>
      <c r="BM1708" s="20"/>
      <c r="BN1708" s="20"/>
      <c r="BO1708" s="20"/>
      <c r="BP1708" s="20"/>
      <c r="BQ1708" s="20"/>
      <c r="BR1708" s="20"/>
      <c r="BS1708" s="20"/>
      <c r="BT1708" s="20"/>
      <c r="BU1708" s="20"/>
      <c r="BV1708" s="20"/>
      <c r="BW1708" s="20"/>
      <c r="BX1708" s="20"/>
      <c r="BY1708" s="20"/>
      <c r="BZ1708" s="20"/>
      <c r="CA1708" s="5"/>
      <c r="CB1708" s="45" t="s">
        <v>10650</v>
      </c>
      <c r="XBA1708" s="18">
        <f>MIN(XBL1708:XBU1708)</f>
        <v>4500</v>
      </c>
      <c r="XBB1708" s="21" t="str" cm="1">
        <f t="array" ref="XBB1708:XBK1708">IF(XBA1708=XBL1708:XBU1708,$XBL$2:$XBU$2,"")</f>
        <v/>
      </c>
      <c r="XBC1708" s="21" t="str">
        <v>Soligent</v>
      </c>
      <c r="XBD1708" s="21" t="str">
        <v/>
      </c>
      <c r="XBE1708" s="21" t="str">
        <v/>
      </c>
      <c r="XBF1708" s="21" t="str">
        <v/>
      </c>
      <c r="XBG1708" s="21" t="str">
        <v/>
      </c>
      <c r="XBH1708" s="21" t="str">
        <v/>
      </c>
      <c r="XBI1708" s="21" t="str">
        <v/>
      </c>
      <c r="XBJ1708" s="22" t="str">
        <v/>
      </c>
      <c r="XBK1708" s="22" t="str">
        <v/>
      </c>
      <c r="XBL1708" s="18" t="s">
        <v>8835</v>
      </c>
      <c r="XBM1708" s="18">
        <v>4500</v>
      </c>
      <c r="XBN1708" s="18" t="s">
        <v>8835</v>
      </c>
      <c r="XBO1708" s="18" t="s">
        <v>8835</v>
      </c>
      <c r="XBP1708" s="18" t="s">
        <v>8835</v>
      </c>
      <c r="XBQ1708" s="18" t="s">
        <v>8835</v>
      </c>
      <c r="XBR1708" s="18" t="s">
        <v>8835</v>
      </c>
      <c r="XBS1708" s="18" t="s">
        <v>8835</v>
      </c>
      <c r="XBT1708" s="18" t="s">
        <v>8835</v>
      </c>
      <c r="XBU1708" s="18" t="s">
        <v>8835</v>
      </c>
    </row>
    <row r="1709" spans="1:80 16277:16297" s="23" customFormat="1" ht="12" x14ac:dyDescent="0.25">
      <c r="A1709" s="5" t="s">
        <v>4973</v>
      </c>
      <c r="B1709" s="5" t="s">
        <v>11830</v>
      </c>
      <c r="C1709" s="5" t="s">
        <v>4974</v>
      </c>
      <c r="D1709" s="6" t="s">
        <v>4975</v>
      </c>
      <c r="E1709" s="5"/>
      <c r="F1709" s="6" t="s">
        <v>11832</v>
      </c>
      <c r="G1709" s="5" t="s">
        <v>11833</v>
      </c>
      <c r="H1709" s="6" t="s">
        <v>8859</v>
      </c>
      <c r="I1709" s="6" t="s">
        <v>8859</v>
      </c>
      <c r="J1709" s="20" t="str">
        <f>XBB1709&amp;XBC1709&amp;XBD1709&amp;XBE1709&amp;XBF1709&amp;XBG1709&amp;XBH1709&amp;XBI1709&amp;XBJ1709&amp;XBK1709</f>
        <v>The PowerStore</v>
      </c>
      <c r="K1709" s="5"/>
      <c r="L1709" s="5"/>
      <c r="M1709" s="5">
        <v>2657.14</v>
      </c>
      <c r="N1709" s="5"/>
      <c r="O1709" s="5">
        <v>2951.11</v>
      </c>
      <c r="P1709" s="15">
        <f>(O1709-M1709)/O1709*100</f>
        <v>9.9613365818285402</v>
      </c>
      <c r="Q1709" s="5"/>
      <c r="R1709" s="5"/>
      <c r="S1709" s="5"/>
      <c r="T1709" s="5"/>
      <c r="U1709" s="5">
        <v>86</v>
      </c>
      <c r="V1709" s="5">
        <v>8</v>
      </c>
      <c r="W1709" s="5">
        <v>14</v>
      </c>
      <c r="X1709" s="5">
        <v>13.5</v>
      </c>
      <c r="Y1709" s="5"/>
      <c r="Z1709" s="5"/>
      <c r="AA1709" s="5"/>
      <c r="AB1709" s="5"/>
      <c r="AC1709" s="5"/>
      <c r="AD1709" s="5"/>
      <c r="AE1709" s="20"/>
      <c r="AF1709" s="20"/>
      <c r="AG1709" s="20"/>
      <c r="AH1709" s="20"/>
      <c r="AI1709" s="20"/>
      <c r="AJ1709" s="20"/>
      <c r="AK1709" s="20"/>
      <c r="AL1709" s="20"/>
      <c r="AM1709" s="20"/>
      <c r="AN1709" s="20"/>
      <c r="AO1709" s="20"/>
      <c r="AP1709" s="20"/>
      <c r="AQ1709" s="20"/>
      <c r="AR1709" s="20"/>
      <c r="AS1709" s="20"/>
      <c r="AT1709" s="20"/>
      <c r="AU1709" s="20"/>
      <c r="AV1709" s="20"/>
      <c r="AW1709" s="20"/>
      <c r="AX1709" s="20"/>
      <c r="AY1709" s="20"/>
      <c r="AZ1709" s="20"/>
      <c r="BA1709" s="20"/>
      <c r="BB1709" s="20"/>
      <c r="BC1709" s="20"/>
      <c r="BD1709" s="20"/>
      <c r="BE1709" s="20"/>
      <c r="BF1709" s="20"/>
      <c r="BG1709" s="20"/>
      <c r="BH1709" s="20"/>
      <c r="BI1709" s="20"/>
      <c r="BJ1709" s="20"/>
      <c r="BK1709" s="20"/>
      <c r="BL1709" s="20"/>
      <c r="BM1709" s="20"/>
      <c r="BN1709" s="20"/>
      <c r="BO1709" s="20"/>
      <c r="BP1709" s="20"/>
      <c r="BQ1709" s="20"/>
      <c r="BR1709" s="20"/>
      <c r="BS1709" s="20"/>
      <c r="BT1709" s="20"/>
      <c r="BU1709" s="20"/>
      <c r="BV1709" s="20"/>
      <c r="BW1709" s="20"/>
      <c r="BX1709" s="20"/>
      <c r="BY1709" s="20"/>
      <c r="BZ1709" s="20"/>
      <c r="CA1709" s="5"/>
      <c r="CB1709" s="45" t="s">
        <v>10651</v>
      </c>
      <c r="XBA1709" s="18">
        <f>MIN(XBL1709:XBU1709)</f>
        <v>2612.36</v>
      </c>
      <c r="XBB1709" s="21" t="str" cm="1">
        <f t="array" ref="XBB1709:XBK1709">IF(XBA1709=XBL1709:XBU1709,$XBL$2:$XBU$2,"")</f>
        <v/>
      </c>
      <c r="XBC1709" s="21" t="str">
        <v/>
      </c>
      <c r="XBD1709" s="21" t="str">
        <v>The PowerStore</v>
      </c>
      <c r="XBE1709" s="21" t="str">
        <v/>
      </c>
      <c r="XBF1709" s="21" t="str">
        <v/>
      </c>
      <c r="XBG1709" s="21" t="str">
        <v/>
      </c>
      <c r="XBH1709" s="21" t="str">
        <v/>
      </c>
      <c r="XBI1709" s="21" t="str">
        <v/>
      </c>
      <c r="XBJ1709" s="22" t="str">
        <v/>
      </c>
      <c r="XBK1709" s="22" t="str">
        <v/>
      </c>
      <c r="XBL1709" s="18" t="s">
        <v>8835</v>
      </c>
      <c r="XBM1709" s="18">
        <v>2747.5</v>
      </c>
      <c r="XBN1709" s="18">
        <v>2612.36</v>
      </c>
      <c r="XBO1709" s="18" t="s">
        <v>8835</v>
      </c>
      <c r="XBP1709" s="18" t="s">
        <v>8835</v>
      </c>
      <c r="XBQ1709" s="18" t="s">
        <v>8835</v>
      </c>
      <c r="XBR1709" s="18" t="s">
        <v>8835</v>
      </c>
      <c r="XBS1709" s="18" t="s">
        <v>8835</v>
      </c>
      <c r="XBT1709" s="18" t="s">
        <v>8835</v>
      </c>
      <c r="XBU1709" s="18" t="s">
        <v>8835</v>
      </c>
    </row>
    <row r="1710" spans="1:80 16277:16297" s="23" customFormat="1" ht="12" x14ac:dyDescent="0.25">
      <c r="A1710" s="5" t="s">
        <v>4976</v>
      </c>
      <c r="B1710" s="5" t="s">
        <v>63</v>
      </c>
      <c r="C1710" s="5" t="s">
        <v>4977</v>
      </c>
      <c r="D1710" s="6" t="s">
        <v>4978</v>
      </c>
      <c r="E1710" s="5"/>
      <c r="F1710" s="6" t="s">
        <v>11832</v>
      </c>
      <c r="G1710" s="5" t="s">
        <v>11838</v>
      </c>
      <c r="H1710" s="6" t="s">
        <v>8859</v>
      </c>
      <c r="I1710" s="6" t="s">
        <v>8859</v>
      </c>
      <c r="J1710" s="20" t="str">
        <f>XBB1710&amp;XBC1710&amp;XBD1710&amp;XBE1710&amp;XBF1710&amp;XBG1710&amp;XBH1710&amp;XBI1710&amp;XBJ1710&amp;XBK1710</f>
        <v>The PowerStore</v>
      </c>
      <c r="K1710" s="5"/>
      <c r="L1710" s="5"/>
      <c r="M1710" s="5">
        <v>24438.2</v>
      </c>
      <c r="N1710" s="5"/>
      <c r="O1710" s="5">
        <v>27545.96223410673</v>
      </c>
      <c r="P1710" s="15">
        <f>(O1710-M1710)/O1710*100</f>
        <v>11.282097200651698</v>
      </c>
      <c r="Q1710" s="5"/>
      <c r="R1710" s="5"/>
      <c r="S1710" s="5"/>
      <c r="T1710" s="5"/>
      <c r="U1710" s="5">
        <v>600</v>
      </c>
      <c r="V1710" s="5">
        <v>76</v>
      </c>
      <c r="W1710" s="5">
        <v>29.5</v>
      </c>
      <c r="X1710" s="5">
        <v>20</v>
      </c>
      <c r="Y1710" s="5"/>
      <c r="Z1710" s="5"/>
      <c r="AA1710" s="5"/>
      <c r="AB1710" s="5"/>
      <c r="AC1710" s="5"/>
      <c r="AD1710" s="5"/>
      <c r="AE1710" s="20"/>
      <c r="AF1710" s="20"/>
      <c r="AG1710" s="20"/>
      <c r="AH1710" s="20"/>
      <c r="AI1710" s="20"/>
      <c r="AJ1710" s="20"/>
      <c r="AK1710" s="20"/>
      <c r="AL1710" s="20"/>
      <c r="AM1710" s="20"/>
      <c r="AN1710" s="20"/>
      <c r="AO1710" s="20"/>
      <c r="AP1710" s="20"/>
      <c r="AQ1710" s="20"/>
      <c r="AR1710" s="20"/>
      <c r="AS1710" s="20"/>
      <c r="AT1710" s="20"/>
      <c r="AU1710" s="20"/>
      <c r="AV1710" s="20"/>
      <c r="AW1710" s="20"/>
      <c r="AX1710" s="20"/>
      <c r="AY1710" s="20"/>
      <c r="AZ1710" s="20"/>
      <c r="BA1710" s="20"/>
      <c r="BB1710" s="20"/>
      <c r="BC1710" s="20"/>
      <c r="BD1710" s="20"/>
      <c r="BE1710" s="20"/>
      <c r="BF1710" s="20"/>
      <c r="BG1710" s="20"/>
      <c r="BH1710" s="20"/>
      <c r="BI1710" s="20"/>
      <c r="BJ1710" s="20"/>
      <c r="BK1710" s="20"/>
      <c r="BL1710" s="20"/>
      <c r="BM1710" s="20"/>
      <c r="BN1710" s="20"/>
      <c r="BO1710" s="20"/>
      <c r="BP1710" s="20"/>
      <c r="BQ1710" s="20"/>
      <c r="BR1710" s="20"/>
      <c r="BS1710" s="20"/>
      <c r="BT1710" s="20"/>
      <c r="BU1710" s="20"/>
      <c r="BV1710" s="20"/>
      <c r="BW1710" s="20"/>
      <c r="BX1710" s="20"/>
      <c r="BY1710" s="20"/>
      <c r="BZ1710" s="20"/>
      <c r="CA1710" s="5"/>
      <c r="CB1710" s="45" t="s">
        <v>10652</v>
      </c>
      <c r="XBA1710" s="18">
        <f>MIN(XBL1710:XBU1710)</f>
        <v>24438.2</v>
      </c>
      <c r="XBB1710" s="21" t="str" cm="1">
        <f t="array" ref="XBB1710:XBK1710">IF(XBA1710=XBL1710:XBU1710,$XBL$2:$XBU$2,"")</f>
        <v/>
      </c>
      <c r="XBC1710" s="21" t="str">
        <v/>
      </c>
      <c r="XBD1710" s="21" t="str">
        <v>The PowerStore</v>
      </c>
      <c r="XBE1710" s="21" t="str">
        <v/>
      </c>
      <c r="XBF1710" s="21" t="str">
        <v/>
      </c>
      <c r="XBG1710" s="21" t="str">
        <v/>
      </c>
      <c r="XBH1710" s="21" t="str">
        <v/>
      </c>
      <c r="XBI1710" s="21" t="str">
        <v/>
      </c>
      <c r="XBJ1710" s="22" t="str">
        <v/>
      </c>
      <c r="XBK1710" s="22" t="str">
        <v/>
      </c>
      <c r="XBL1710" s="18" t="s">
        <v>8835</v>
      </c>
      <c r="XBM1710" s="18" t="s">
        <v>8835</v>
      </c>
      <c r="XBN1710" s="18">
        <v>24438.2</v>
      </c>
      <c r="XBO1710" s="18" t="s">
        <v>8835</v>
      </c>
      <c r="XBP1710" s="18" t="s">
        <v>8835</v>
      </c>
      <c r="XBQ1710" s="18" t="s">
        <v>8835</v>
      </c>
      <c r="XBR1710" s="18" t="s">
        <v>8835</v>
      </c>
      <c r="XBS1710" s="18" t="s">
        <v>8835</v>
      </c>
      <c r="XBT1710" s="18" t="s">
        <v>8835</v>
      </c>
      <c r="XBU1710" s="18" t="s">
        <v>8835</v>
      </c>
    </row>
    <row r="1711" spans="1:80 16277:16297" s="23" customFormat="1" ht="12" x14ac:dyDescent="0.25">
      <c r="A1711" s="5" t="s">
        <v>4979</v>
      </c>
      <c r="B1711" s="5" t="s">
        <v>63</v>
      </c>
      <c r="C1711" s="5" t="s">
        <v>4980</v>
      </c>
      <c r="D1711" s="6" t="s">
        <v>4981</v>
      </c>
      <c r="E1711" s="5"/>
      <c r="F1711" s="6" t="s">
        <v>11832</v>
      </c>
      <c r="G1711" s="5" t="s">
        <v>11833</v>
      </c>
      <c r="H1711" s="6" t="s">
        <v>8859</v>
      </c>
      <c r="I1711" s="6" t="s">
        <v>8859</v>
      </c>
      <c r="J1711" s="20" t="str">
        <f>XBB1711&amp;XBC1711&amp;XBD1711&amp;XBE1711&amp;XBF1711&amp;XBG1711&amp;XBH1711&amp;XBI1711&amp;XBJ1711&amp;XBK1711</f>
        <v/>
      </c>
      <c r="K1711" s="5"/>
      <c r="L1711" s="5"/>
      <c r="M1711" s="5">
        <v>20258.29</v>
      </c>
      <c r="N1711" s="5"/>
      <c r="O1711" s="5">
        <v>23859</v>
      </c>
      <c r="P1711" s="15">
        <f>(O1711-M1711)/O1711*100</f>
        <v>15.091621610293807</v>
      </c>
      <c r="Q1711" s="5"/>
      <c r="R1711" s="5"/>
      <c r="S1711" s="5"/>
      <c r="T1711" s="5"/>
      <c r="U1711" s="5">
        <v>600</v>
      </c>
      <c r="V1711" s="5">
        <v>20</v>
      </c>
      <c r="W1711" s="5">
        <v>76</v>
      </c>
      <c r="X1711" s="5">
        <v>29.5</v>
      </c>
      <c r="Y1711" s="5"/>
      <c r="Z1711" s="5"/>
      <c r="AA1711" s="5"/>
      <c r="AB1711" s="5"/>
      <c r="AC1711" s="5"/>
      <c r="AD1711" s="5"/>
      <c r="AE1711" s="20"/>
      <c r="AF1711" s="20"/>
      <c r="AG1711" s="20"/>
      <c r="AH1711" s="20"/>
      <c r="AI1711" s="20"/>
      <c r="AJ1711" s="20"/>
      <c r="AK1711" s="20"/>
      <c r="AL1711" s="20"/>
      <c r="AM1711" s="20"/>
      <c r="AN1711" s="20"/>
      <c r="AO1711" s="20"/>
      <c r="AP1711" s="20"/>
      <c r="AQ1711" s="20"/>
      <c r="AR1711" s="20"/>
      <c r="AS1711" s="20"/>
      <c r="AT1711" s="20"/>
      <c r="AU1711" s="20"/>
      <c r="AV1711" s="20"/>
      <c r="AW1711" s="20"/>
      <c r="AX1711" s="20"/>
      <c r="AY1711" s="20"/>
      <c r="AZ1711" s="20"/>
      <c r="BA1711" s="20"/>
      <c r="BB1711" s="20"/>
      <c r="BC1711" s="20"/>
      <c r="BD1711" s="20"/>
      <c r="BE1711" s="20"/>
      <c r="BF1711" s="20"/>
      <c r="BG1711" s="20"/>
      <c r="BH1711" s="20"/>
      <c r="BI1711" s="20"/>
      <c r="BJ1711" s="20"/>
      <c r="BK1711" s="20"/>
      <c r="BL1711" s="20"/>
      <c r="BM1711" s="20"/>
      <c r="BN1711" s="20"/>
      <c r="BO1711" s="20"/>
      <c r="BP1711" s="20"/>
      <c r="BQ1711" s="20"/>
      <c r="BR1711" s="20"/>
      <c r="BS1711" s="20"/>
      <c r="BT1711" s="20"/>
      <c r="BU1711" s="20"/>
      <c r="BV1711" s="20"/>
      <c r="BW1711" s="20"/>
      <c r="BX1711" s="20"/>
      <c r="BY1711" s="20"/>
      <c r="BZ1711" s="20"/>
      <c r="CA1711" s="5"/>
      <c r="CB1711" s="45" t="s">
        <v>10653</v>
      </c>
      <c r="XBA1711" s="18">
        <f>MIN(XBL1711:XBU1711)</f>
        <v>0</v>
      </c>
      <c r="XBB1711" s="21" t="str" cm="1">
        <f t="array" ref="XBB1711:XBK1711">IF(XBA1711=XBL1711:XBU1711,$XBL$2:$XBU$2,"")</f>
        <v/>
      </c>
      <c r="XBC1711" s="21" t="str">
        <v/>
      </c>
      <c r="XBD1711" s="21" t="str">
        <v/>
      </c>
      <c r="XBE1711" s="21" t="str">
        <v/>
      </c>
      <c r="XBF1711" s="21" t="str">
        <v/>
      </c>
      <c r="XBG1711" s="21" t="str">
        <v/>
      </c>
      <c r="XBH1711" s="21" t="str">
        <v/>
      </c>
      <c r="XBI1711" s="21" t="str">
        <v/>
      </c>
      <c r="XBJ1711" s="22" t="str">
        <v/>
      </c>
      <c r="XBK1711" s="22" t="str">
        <v/>
      </c>
      <c r="XBL1711" s="18" t="s">
        <v>8835</v>
      </c>
      <c r="XBM1711" s="18" t="s">
        <v>8835</v>
      </c>
      <c r="XBN1711" s="18" t="s">
        <v>8835</v>
      </c>
      <c r="XBO1711" s="18" t="s">
        <v>8835</v>
      </c>
      <c r="XBP1711" s="18" t="s">
        <v>8835</v>
      </c>
      <c r="XBQ1711" s="18" t="s">
        <v>8835</v>
      </c>
      <c r="XBR1711" s="18" t="s">
        <v>8835</v>
      </c>
      <c r="XBS1711" s="18" t="s">
        <v>8835</v>
      </c>
      <c r="XBT1711" s="18" t="s">
        <v>8835</v>
      </c>
      <c r="XBU1711" s="18" t="s">
        <v>8835</v>
      </c>
    </row>
    <row r="1712" spans="1:80 16277:16297" s="23" customFormat="1" ht="12" x14ac:dyDescent="0.25">
      <c r="A1712" s="5" t="s">
        <v>4982</v>
      </c>
      <c r="B1712" s="5" t="s">
        <v>11830</v>
      </c>
      <c r="C1712" s="5" t="s">
        <v>4983</v>
      </c>
      <c r="D1712" s="6" t="s">
        <v>4984</v>
      </c>
      <c r="E1712" s="5"/>
      <c r="F1712" s="6" t="s">
        <v>11832</v>
      </c>
      <c r="G1712" s="5" t="s">
        <v>11833</v>
      </c>
      <c r="H1712" s="6" t="s">
        <v>8437</v>
      </c>
      <c r="I1712" s="6" t="s">
        <v>8437</v>
      </c>
      <c r="J1712" s="20" t="str">
        <f>XBB1712&amp;XBC1712&amp;XBD1712&amp;XBE1712&amp;XBF1712&amp;XBG1712&amp;XBH1712&amp;XBI1712&amp;XBJ1712&amp;XBK1712</f>
        <v>Soligent</v>
      </c>
      <c r="K1712" s="5"/>
      <c r="L1712" s="5"/>
      <c r="M1712" s="5">
        <v>10554.44</v>
      </c>
      <c r="N1712" s="5"/>
      <c r="O1712" s="5">
        <v>13488.06</v>
      </c>
      <c r="P1712" s="15">
        <f>(O1712-M1712)/O1712*100</f>
        <v>21.749754968468402</v>
      </c>
      <c r="Q1712" s="5"/>
      <c r="R1712" s="5"/>
      <c r="S1712" s="5"/>
      <c r="T1712" s="5"/>
      <c r="U1712" s="5">
        <v>74</v>
      </c>
      <c r="V1712" s="5">
        <v>33.700000000000003</v>
      </c>
      <c r="W1712" s="5">
        <v>18</v>
      </c>
      <c r="X1712" s="5">
        <v>6</v>
      </c>
      <c r="Y1712" s="5"/>
      <c r="Z1712" s="5"/>
      <c r="AA1712" s="5"/>
      <c r="AB1712" s="5"/>
      <c r="AC1712" s="5"/>
      <c r="AD1712" s="5"/>
      <c r="AE1712" s="20"/>
      <c r="AF1712" s="20"/>
      <c r="AG1712" s="20"/>
      <c r="AH1712" s="20"/>
      <c r="AI1712" s="20"/>
      <c r="AJ1712" s="20"/>
      <c r="AK1712" s="20"/>
      <c r="AL1712" s="20"/>
      <c r="AM1712" s="20"/>
      <c r="AN1712" s="20"/>
      <c r="AO1712" s="20"/>
      <c r="AP1712" s="20"/>
      <c r="AQ1712" s="20"/>
      <c r="AR1712" s="20"/>
      <c r="AS1712" s="20"/>
      <c r="AT1712" s="20"/>
      <c r="AU1712" s="20"/>
      <c r="AV1712" s="20"/>
      <c r="AW1712" s="20"/>
      <c r="AX1712" s="20"/>
      <c r="AY1712" s="20"/>
      <c r="AZ1712" s="20"/>
      <c r="BA1712" s="20"/>
      <c r="BB1712" s="20"/>
      <c r="BC1712" s="20"/>
      <c r="BD1712" s="20"/>
      <c r="BE1712" s="20"/>
      <c r="BF1712" s="20"/>
      <c r="BG1712" s="20"/>
      <c r="BH1712" s="20"/>
      <c r="BI1712" s="20"/>
      <c r="BJ1712" s="20"/>
      <c r="BK1712" s="20"/>
      <c r="BL1712" s="20"/>
      <c r="BM1712" s="20"/>
      <c r="BN1712" s="20"/>
      <c r="BO1712" s="20"/>
      <c r="BP1712" s="20"/>
      <c r="BQ1712" s="20"/>
      <c r="BR1712" s="20"/>
      <c r="BS1712" s="20"/>
      <c r="BT1712" s="20"/>
      <c r="BU1712" s="20"/>
      <c r="BV1712" s="20"/>
      <c r="BW1712" s="20"/>
      <c r="BX1712" s="20"/>
      <c r="BY1712" s="20"/>
      <c r="BZ1712" s="20"/>
      <c r="CA1712" s="5"/>
      <c r="CB1712" s="45" t="s">
        <v>10654</v>
      </c>
      <c r="XBA1712" s="18">
        <f>MIN(XBL1712:XBU1712)</f>
        <v>11175.29</v>
      </c>
      <c r="XBB1712" s="21" t="str" cm="1">
        <f t="array" ref="XBB1712:XBK1712">IF(XBA1712=XBL1712:XBU1712,$XBL$2:$XBU$2,"")</f>
        <v/>
      </c>
      <c r="XBC1712" s="21" t="str">
        <v>Soligent</v>
      </c>
      <c r="XBD1712" s="21" t="str">
        <v/>
      </c>
      <c r="XBE1712" s="21" t="str">
        <v/>
      </c>
      <c r="XBF1712" s="21" t="str">
        <v/>
      </c>
      <c r="XBG1712" s="21" t="str">
        <v/>
      </c>
      <c r="XBH1712" s="21" t="str">
        <v/>
      </c>
      <c r="XBI1712" s="21" t="str">
        <v/>
      </c>
      <c r="XBJ1712" s="22" t="str">
        <v/>
      </c>
      <c r="XBK1712" s="22" t="str">
        <v/>
      </c>
      <c r="XBL1712" s="18" t="s">
        <v>8835</v>
      </c>
      <c r="XBM1712" s="18">
        <v>11175.29</v>
      </c>
      <c r="XBN1712" s="18" t="s">
        <v>8835</v>
      </c>
      <c r="XBO1712" s="18" t="s">
        <v>8835</v>
      </c>
      <c r="XBP1712" s="18" t="s">
        <v>8835</v>
      </c>
      <c r="XBQ1712" s="18" t="s">
        <v>8835</v>
      </c>
      <c r="XBR1712" s="18" t="s">
        <v>8835</v>
      </c>
      <c r="XBS1712" s="18" t="s">
        <v>8835</v>
      </c>
      <c r="XBT1712" s="18" t="s">
        <v>8835</v>
      </c>
      <c r="XBU1712" s="18" t="s">
        <v>8835</v>
      </c>
    </row>
    <row r="1713" spans="1:80 16277:16297" s="23" customFormat="1" ht="12" x14ac:dyDescent="0.25">
      <c r="A1713" s="5" t="s">
        <v>4985</v>
      </c>
      <c r="B1713" s="5" t="s">
        <v>63</v>
      </c>
      <c r="C1713" s="5" t="s">
        <v>4986</v>
      </c>
      <c r="D1713" s="6" t="s">
        <v>4987</v>
      </c>
      <c r="E1713" s="5"/>
      <c r="F1713" s="6" t="s">
        <v>11843</v>
      </c>
      <c r="G1713" s="5" t="s">
        <v>11835</v>
      </c>
      <c r="H1713" s="6" t="s">
        <v>8899</v>
      </c>
      <c r="I1713" s="6" t="s">
        <v>8899</v>
      </c>
      <c r="J1713" s="20" t="str">
        <f>XBB1713&amp;XBC1713&amp;XBD1713&amp;XBE1713&amp;XBF1713&amp;XBG1713&amp;XBH1713&amp;XBI1713&amp;XBJ1713&amp;XBK1713</f>
        <v>RENON</v>
      </c>
      <c r="K1713" s="5"/>
      <c r="L1713" s="5"/>
      <c r="M1713" s="5">
        <v>1575</v>
      </c>
      <c r="N1713" s="5"/>
      <c r="O1713" s="5">
        <v>1885</v>
      </c>
      <c r="P1713" s="15">
        <f>(O1713-M1713)/O1713*100</f>
        <v>16.445623342175068</v>
      </c>
      <c r="Q1713" s="5"/>
      <c r="R1713" s="5"/>
      <c r="S1713" s="5"/>
      <c r="T1713" s="5"/>
      <c r="U1713" s="5">
        <v>99</v>
      </c>
      <c r="V1713" s="5">
        <v>5.2</v>
      </c>
      <c r="W1713" s="5">
        <v>17.3</v>
      </c>
      <c r="X1713" s="5">
        <v>16.5</v>
      </c>
      <c r="Y1713" s="5"/>
      <c r="Z1713" s="5"/>
      <c r="AA1713" s="5"/>
      <c r="AB1713" s="5"/>
      <c r="AC1713" s="5"/>
      <c r="AD1713" s="5"/>
      <c r="AE1713" s="20"/>
      <c r="AF1713" s="20"/>
      <c r="AG1713" s="20"/>
      <c r="AH1713" s="20"/>
      <c r="AI1713" s="20"/>
      <c r="AJ1713" s="20"/>
      <c r="AK1713" s="20"/>
      <c r="AL1713" s="20"/>
      <c r="AM1713" s="20"/>
      <c r="AN1713" s="20"/>
      <c r="AO1713" s="20"/>
      <c r="AP1713" s="20"/>
      <c r="AQ1713" s="20"/>
      <c r="AR1713" s="20"/>
      <c r="AS1713" s="20"/>
      <c r="AT1713" s="20"/>
      <c r="AU1713" s="20"/>
      <c r="AV1713" s="20"/>
      <c r="AW1713" s="20"/>
      <c r="AX1713" s="20"/>
      <c r="AY1713" s="20"/>
      <c r="AZ1713" s="20"/>
      <c r="BA1713" s="20"/>
      <c r="BB1713" s="20"/>
      <c r="BC1713" s="20"/>
      <c r="BD1713" s="20"/>
      <c r="BE1713" s="20"/>
      <c r="BF1713" s="20"/>
      <c r="BG1713" s="20"/>
      <c r="BH1713" s="20"/>
      <c r="BI1713" s="20"/>
      <c r="BJ1713" s="20"/>
      <c r="BK1713" s="20"/>
      <c r="BL1713" s="20"/>
      <c r="BM1713" s="20"/>
      <c r="BN1713" s="20"/>
      <c r="BO1713" s="20"/>
      <c r="BP1713" s="20"/>
      <c r="BQ1713" s="20"/>
      <c r="BR1713" s="20"/>
      <c r="BS1713" s="20"/>
      <c r="BT1713" s="20"/>
      <c r="BU1713" s="20"/>
      <c r="BV1713" s="20"/>
      <c r="BW1713" s="20"/>
      <c r="BX1713" s="20"/>
      <c r="BY1713" s="20"/>
      <c r="BZ1713" s="20"/>
      <c r="CA1713" s="5"/>
      <c r="CB1713" s="45" t="s">
        <v>10655</v>
      </c>
      <c r="XBA1713" s="18">
        <f>MIN(XBL1713:XBU1713)</f>
        <v>1575</v>
      </c>
      <c r="XBB1713" s="21" t="str" cm="1">
        <f t="array" ref="XBB1713:XBK1713">IF(XBA1713=XBL1713:XBU1713,$XBL$2:$XBU$2,"")</f>
        <v/>
      </c>
      <c r="XBC1713" s="21" t="str">
        <v/>
      </c>
      <c r="XBD1713" s="21" t="str">
        <v/>
      </c>
      <c r="XBE1713" s="21" t="str">
        <v/>
      </c>
      <c r="XBF1713" s="21" t="str">
        <v/>
      </c>
      <c r="XBG1713" s="21" t="str">
        <v>RENON</v>
      </c>
      <c r="XBH1713" s="21" t="str">
        <v/>
      </c>
      <c r="XBI1713" s="21" t="str">
        <v/>
      </c>
      <c r="XBJ1713" s="22" t="str">
        <v/>
      </c>
      <c r="XBK1713" s="22" t="str">
        <v/>
      </c>
      <c r="XBL1713" s="18" t="s">
        <v>8835</v>
      </c>
      <c r="XBM1713" s="18" t="s">
        <v>8835</v>
      </c>
      <c r="XBN1713" s="18" t="s">
        <v>8835</v>
      </c>
      <c r="XBO1713" s="18" t="s">
        <v>8835</v>
      </c>
      <c r="XBP1713" s="18" t="s">
        <v>8835</v>
      </c>
      <c r="XBQ1713" s="18">
        <v>1575</v>
      </c>
      <c r="XBR1713" s="18" t="s">
        <v>8835</v>
      </c>
      <c r="XBS1713" s="18" t="s">
        <v>8835</v>
      </c>
      <c r="XBT1713" s="18" t="s">
        <v>8835</v>
      </c>
      <c r="XBU1713" s="18" t="s">
        <v>8835</v>
      </c>
    </row>
    <row r="1714" spans="1:80 16277:16297" s="23" customFormat="1" ht="12" x14ac:dyDescent="0.25">
      <c r="A1714" s="5" t="s">
        <v>4988</v>
      </c>
      <c r="B1714" s="5" t="s">
        <v>63</v>
      </c>
      <c r="C1714" s="5" t="s">
        <v>4989</v>
      </c>
      <c r="D1714" s="6" t="s">
        <v>4990</v>
      </c>
      <c r="E1714" s="5"/>
      <c r="F1714" s="6" t="s">
        <v>11843</v>
      </c>
      <c r="G1714" s="5" t="s">
        <v>11833</v>
      </c>
      <c r="H1714" s="6" t="s">
        <v>60</v>
      </c>
      <c r="I1714" s="6" t="s">
        <v>60</v>
      </c>
      <c r="J1714" s="20" t="str">
        <f>XBB1714&amp;XBC1714&amp;XBD1714&amp;XBE1714&amp;XBF1714&amp;XBG1714&amp;XBH1714&amp;XBI1714&amp;XBJ1714&amp;XBK1714</f>
        <v>Pytes</v>
      </c>
      <c r="K1714" s="5"/>
      <c r="L1714" s="5"/>
      <c r="M1714" s="5">
        <v>299</v>
      </c>
      <c r="N1714" s="5"/>
      <c r="O1714" s="5">
        <v>373.75</v>
      </c>
      <c r="P1714" s="15">
        <f>(O1714-M1714)/O1714*100</f>
        <v>20</v>
      </c>
      <c r="Q1714" s="5"/>
      <c r="R1714" s="5"/>
      <c r="S1714" s="5"/>
      <c r="T1714" s="5"/>
      <c r="U1714" s="5">
        <v>264</v>
      </c>
      <c r="V1714" s="5">
        <v>27.5</v>
      </c>
      <c r="W1714" s="5">
        <v>20.100000000000001</v>
      </c>
      <c r="X1714" s="5">
        <v>11</v>
      </c>
      <c r="Y1714" s="5"/>
      <c r="Z1714" s="5"/>
      <c r="AA1714" s="5"/>
      <c r="AB1714" s="5"/>
      <c r="AC1714" s="5"/>
      <c r="AD1714" s="5"/>
      <c r="AE1714" s="20"/>
      <c r="AF1714" s="20"/>
      <c r="AG1714" s="20"/>
      <c r="AH1714" s="20"/>
      <c r="AI1714" s="20"/>
      <c r="AJ1714" s="20"/>
      <c r="AK1714" s="20"/>
      <c r="AL1714" s="20"/>
      <c r="AM1714" s="20"/>
      <c r="AN1714" s="20"/>
      <c r="AO1714" s="20"/>
      <c r="AP1714" s="20"/>
      <c r="AQ1714" s="20"/>
      <c r="AR1714" s="20"/>
      <c r="AS1714" s="20"/>
      <c r="AT1714" s="20"/>
      <c r="AU1714" s="20"/>
      <c r="AV1714" s="20"/>
      <c r="AW1714" s="20"/>
      <c r="AX1714" s="20"/>
      <c r="AY1714" s="20"/>
      <c r="AZ1714" s="20"/>
      <c r="BA1714" s="20"/>
      <c r="BB1714" s="20"/>
      <c r="BC1714" s="20"/>
      <c r="BD1714" s="20"/>
      <c r="BE1714" s="20"/>
      <c r="BF1714" s="20"/>
      <c r="BG1714" s="20"/>
      <c r="BH1714" s="20"/>
      <c r="BI1714" s="20"/>
      <c r="BJ1714" s="20"/>
      <c r="BK1714" s="20"/>
      <c r="BL1714" s="20"/>
      <c r="BM1714" s="20"/>
      <c r="BN1714" s="20"/>
      <c r="BO1714" s="20"/>
      <c r="BP1714" s="20"/>
      <c r="BQ1714" s="20"/>
      <c r="BR1714" s="20"/>
      <c r="BS1714" s="20"/>
      <c r="BT1714" s="20"/>
      <c r="BU1714" s="20"/>
      <c r="BV1714" s="20"/>
      <c r="BW1714" s="20"/>
      <c r="BX1714" s="20"/>
      <c r="BY1714" s="20"/>
      <c r="BZ1714" s="20"/>
      <c r="CA1714" s="5"/>
      <c r="CB1714" s="45" t="s">
        <v>10656</v>
      </c>
      <c r="XBA1714" s="18">
        <f>MIN(XBL1714:XBU1714)</f>
        <v>299</v>
      </c>
      <c r="XBB1714" s="21" t="str" cm="1">
        <f t="array" ref="XBB1714:XBK1714">IF(XBA1714=XBL1714:XBU1714,$XBL$2:$XBU$2,"")</f>
        <v/>
      </c>
      <c r="XBC1714" s="21" t="str">
        <v/>
      </c>
      <c r="XBD1714" s="21" t="str">
        <v/>
      </c>
      <c r="XBE1714" s="21" t="str">
        <v/>
      </c>
      <c r="XBF1714" s="21" t="str">
        <v/>
      </c>
      <c r="XBG1714" s="21" t="str">
        <v/>
      </c>
      <c r="XBH1714" s="21" t="str">
        <v/>
      </c>
      <c r="XBI1714" s="21" t="str">
        <v>Pytes</v>
      </c>
      <c r="XBJ1714" s="22" t="str">
        <v/>
      </c>
      <c r="XBK1714" s="22" t="str">
        <v/>
      </c>
      <c r="XBL1714" s="18" t="s">
        <v>8835</v>
      </c>
      <c r="XBM1714" s="18" t="s">
        <v>8835</v>
      </c>
      <c r="XBN1714" s="18" t="s">
        <v>8835</v>
      </c>
      <c r="XBO1714" s="18" t="s">
        <v>8835</v>
      </c>
      <c r="XBP1714" s="18" t="s">
        <v>8835</v>
      </c>
      <c r="XBQ1714" s="18" t="s">
        <v>8835</v>
      </c>
      <c r="XBR1714" s="18" t="s">
        <v>8835</v>
      </c>
      <c r="XBS1714" s="18">
        <v>299</v>
      </c>
      <c r="XBT1714" s="18" t="s">
        <v>8835</v>
      </c>
      <c r="XBU1714" s="18" t="s">
        <v>8835</v>
      </c>
    </row>
    <row r="1715" spans="1:80 16277:16297" s="23" customFormat="1" ht="12" x14ac:dyDescent="0.25">
      <c r="A1715" s="5" t="s">
        <v>4991</v>
      </c>
      <c r="B1715" s="5" t="s">
        <v>63</v>
      </c>
      <c r="C1715" s="5" t="s">
        <v>4992</v>
      </c>
      <c r="D1715" s="6" t="s">
        <v>8813</v>
      </c>
      <c r="E1715" s="5"/>
      <c r="F1715" s="6" t="s">
        <v>11841</v>
      </c>
      <c r="G1715" s="5" t="s">
        <v>11835</v>
      </c>
      <c r="H1715" s="6" t="s">
        <v>60</v>
      </c>
      <c r="I1715" s="6" t="s">
        <v>60</v>
      </c>
      <c r="J1715" s="20" t="str">
        <f>XBB1715&amp;XBC1715&amp;XBD1715&amp;XBE1715&amp;XBF1715&amp;XBG1715&amp;XBH1715&amp;XBI1715&amp;XBJ1715&amp;XBK1715</f>
        <v>Pytes</v>
      </c>
      <c r="K1715" s="5"/>
      <c r="L1715" s="5"/>
      <c r="M1715" s="5">
        <v>818</v>
      </c>
      <c r="N1715" s="5"/>
      <c r="O1715" s="5">
        <v>1076</v>
      </c>
      <c r="P1715" s="15">
        <f>(O1715-M1715)/O1715*100</f>
        <v>23.977695167286246</v>
      </c>
      <c r="Q1715" s="5"/>
      <c r="R1715" s="5"/>
      <c r="S1715" s="5"/>
      <c r="T1715" s="5"/>
      <c r="U1715" s="5">
        <v>112.5</v>
      </c>
      <c r="V1715" s="5">
        <v>4.6100000000000003</v>
      </c>
      <c r="W1715" s="5">
        <v>24.41</v>
      </c>
      <c r="X1715" s="5">
        <v>17.32</v>
      </c>
      <c r="Y1715" s="5"/>
      <c r="Z1715" s="5"/>
      <c r="AA1715" s="5"/>
      <c r="AB1715" s="5"/>
      <c r="AC1715" s="5"/>
      <c r="AD1715" s="5"/>
      <c r="AE1715" s="20"/>
      <c r="AF1715" s="20"/>
      <c r="AG1715" s="20"/>
      <c r="AH1715" s="20"/>
      <c r="AI1715" s="20"/>
      <c r="AJ1715" s="20"/>
      <c r="AK1715" s="20"/>
      <c r="AL1715" s="20"/>
      <c r="AM1715" s="20"/>
      <c r="AN1715" s="20"/>
      <c r="AO1715" s="20"/>
      <c r="AP1715" s="20"/>
      <c r="AQ1715" s="20"/>
      <c r="AR1715" s="20"/>
      <c r="AS1715" s="20"/>
      <c r="AT1715" s="20"/>
      <c r="AU1715" s="20"/>
      <c r="AV1715" s="20"/>
      <c r="AW1715" s="20"/>
      <c r="AX1715" s="20"/>
      <c r="AY1715" s="20"/>
      <c r="AZ1715" s="20"/>
      <c r="BA1715" s="20"/>
      <c r="BB1715" s="20"/>
      <c r="BC1715" s="20"/>
      <c r="BD1715" s="20"/>
      <c r="BE1715" s="20"/>
      <c r="BF1715" s="20"/>
      <c r="BG1715" s="20"/>
      <c r="BH1715" s="20"/>
      <c r="BI1715" s="20"/>
      <c r="BJ1715" s="20"/>
      <c r="BK1715" s="20"/>
      <c r="BL1715" s="20"/>
      <c r="BM1715" s="20"/>
      <c r="BN1715" s="20"/>
      <c r="BO1715" s="20"/>
      <c r="BP1715" s="20"/>
      <c r="BQ1715" s="20"/>
      <c r="BR1715" s="20"/>
      <c r="BS1715" s="20"/>
      <c r="BT1715" s="20"/>
      <c r="BU1715" s="20"/>
      <c r="BV1715" s="20"/>
      <c r="BW1715" s="20"/>
      <c r="BX1715" s="20"/>
      <c r="BY1715" s="20"/>
      <c r="BZ1715" s="20"/>
      <c r="CA1715" s="5"/>
      <c r="CB1715" s="45" t="s">
        <v>10657</v>
      </c>
      <c r="XBA1715" s="18">
        <f>MIN(XBL1715:XBU1715)</f>
        <v>818</v>
      </c>
      <c r="XBB1715" s="21" t="str" cm="1">
        <f t="array" ref="XBB1715:XBK1715">IF(XBA1715=XBL1715:XBU1715,$XBL$2:$XBU$2,"")</f>
        <v/>
      </c>
      <c r="XBC1715" s="21" t="str">
        <v/>
      </c>
      <c r="XBD1715" s="21" t="str">
        <v/>
      </c>
      <c r="XBE1715" s="21" t="str">
        <v/>
      </c>
      <c r="XBF1715" s="21" t="str">
        <v/>
      </c>
      <c r="XBG1715" s="21" t="str">
        <v/>
      </c>
      <c r="XBH1715" s="21" t="str">
        <v/>
      </c>
      <c r="XBI1715" s="21" t="str">
        <v>Pytes</v>
      </c>
      <c r="XBJ1715" s="22" t="str">
        <v/>
      </c>
      <c r="XBK1715" s="22" t="str">
        <v/>
      </c>
      <c r="XBL1715" s="18" t="s">
        <v>8835</v>
      </c>
      <c r="XBM1715" s="18" t="s">
        <v>8835</v>
      </c>
      <c r="XBN1715" s="18" t="s">
        <v>8835</v>
      </c>
      <c r="XBO1715" s="18" t="s">
        <v>8835</v>
      </c>
      <c r="XBP1715" s="18" t="s">
        <v>8835</v>
      </c>
      <c r="XBQ1715" s="18" t="s">
        <v>8835</v>
      </c>
      <c r="XBR1715" s="18" t="s">
        <v>8835</v>
      </c>
      <c r="XBS1715" s="18">
        <v>818</v>
      </c>
      <c r="XBT1715" s="18" t="s">
        <v>8835</v>
      </c>
      <c r="XBU1715" s="18" t="s">
        <v>8835</v>
      </c>
    </row>
    <row r="1716" spans="1:80 16277:16297" s="23" customFormat="1" ht="12" x14ac:dyDescent="0.25">
      <c r="A1716" s="5" t="s">
        <v>4993</v>
      </c>
      <c r="B1716" s="5" t="s">
        <v>63</v>
      </c>
      <c r="C1716" s="5" t="s">
        <v>4994</v>
      </c>
      <c r="D1716" s="6" t="s">
        <v>8812</v>
      </c>
      <c r="E1716" s="5"/>
      <c r="F1716" s="6" t="s">
        <v>11871</v>
      </c>
      <c r="G1716" s="5" t="s">
        <v>11833</v>
      </c>
      <c r="H1716" s="6" t="s">
        <v>60</v>
      </c>
      <c r="I1716" s="6" t="s">
        <v>60</v>
      </c>
      <c r="J1716" s="20" t="str">
        <f>XBB1716&amp;XBC1716&amp;XBD1716&amp;XBE1716&amp;XBF1716&amp;XBG1716&amp;XBH1716&amp;XBI1716&amp;XBJ1716&amp;XBK1716</f>
        <v>The PowerStore</v>
      </c>
      <c r="K1716" s="5"/>
      <c r="L1716" s="5"/>
      <c r="M1716" s="5">
        <v>42.29</v>
      </c>
      <c r="N1716" s="5"/>
      <c r="O1716" s="5">
        <v>55.5</v>
      </c>
      <c r="P1716" s="15">
        <f>(O1716-M1716)/O1716*100</f>
        <v>23.801801801801801</v>
      </c>
      <c r="Q1716" s="5"/>
      <c r="R1716" s="5"/>
      <c r="S1716" s="5"/>
      <c r="T1716" s="5"/>
      <c r="U1716" s="5">
        <v>17</v>
      </c>
      <c r="V1716" s="5">
        <v>5.3</v>
      </c>
      <c r="W1716" s="5">
        <v>28.5</v>
      </c>
      <c r="X1716" s="5">
        <v>20.9</v>
      </c>
      <c r="Y1716" s="5"/>
      <c r="Z1716" s="5"/>
      <c r="AA1716" s="5"/>
      <c r="AB1716" s="5"/>
      <c r="AC1716" s="5"/>
      <c r="AD1716" s="5"/>
      <c r="AE1716" s="20"/>
      <c r="AF1716" s="20"/>
      <c r="AG1716" s="20"/>
      <c r="AH1716" s="20"/>
      <c r="AI1716" s="20"/>
      <c r="AJ1716" s="20"/>
      <c r="AK1716" s="20"/>
      <c r="AL1716" s="20"/>
      <c r="AM1716" s="20"/>
      <c r="AN1716" s="20"/>
      <c r="AO1716" s="20"/>
      <c r="AP1716" s="20"/>
      <c r="AQ1716" s="20"/>
      <c r="AR1716" s="20"/>
      <c r="AS1716" s="20"/>
      <c r="AT1716" s="20"/>
      <c r="AU1716" s="20"/>
      <c r="AV1716" s="20"/>
      <c r="AW1716" s="20"/>
      <c r="AX1716" s="20"/>
      <c r="AY1716" s="20"/>
      <c r="AZ1716" s="20"/>
      <c r="BA1716" s="20"/>
      <c r="BB1716" s="20"/>
      <c r="BC1716" s="20"/>
      <c r="BD1716" s="20"/>
      <c r="BE1716" s="20"/>
      <c r="BF1716" s="20"/>
      <c r="BG1716" s="20"/>
      <c r="BH1716" s="20"/>
      <c r="BI1716" s="20"/>
      <c r="BJ1716" s="20"/>
      <c r="BK1716" s="20"/>
      <c r="BL1716" s="20"/>
      <c r="BM1716" s="20"/>
      <c r="BN1716" s="20"/>
      <c r="BO1716" s="20"/>
      <c r="BP1716" s="20"/>
      <c r="BQ1716" s="20"/>
      <c r="BR1716" s="20"/>
      <c r="BS1716" s="20"/>
      <c r="BT1716" s="20"/>
      <c r="BU1716" s="20"/>
      <c r="BV1716" s="20"/>
      <c r="BW1716" s="20"/>
      <c r="BX1716" s="20"/>
      <c r="BY1716" s="20"/>
      <c r="BZ1716" s="20"/>
      <c r="CA1716" s="5"/>
      <c r="CB1716" s="45" t="s">
        <v>10658</v>
      </c>
      <c r="XBA1716" s="18">
        <f>MIN(XBL1716:XBU1716)</f>
        <v>42.29</v>
      </c>
      <c r="XBB1716" s="21" t="str" cm="1">
        <f t="array" ref="XBB1716:XBK1716">IF(XBA1716=XBL1716:XBU1716,$XBL$2:$XBU$2,"")</f>
        <v/>
      </c>
      <c r="XBC1716" s="21" t="str">
        <v/>
      </c>
      <c r="XBD1716" s="21" t="str">
        <v>The PowerStore</v>
      </c>
      <c r="XBE1716" s="21" t="str">
        <v/>
      </c>
      <c r="XBF1716" s="21" t="str">
        <v/>
      </c>
      <c r="XBG1716" s="21" t="str">
        <v/>
      </c>
      <c r="XBH1716" s="21" t="str">
        <v/>
      </c>
      <c r="XBI1716" s="21" t="str">
        <v/>
      </c>
      <c r="XBJ1716" s="22" t="str">
        <v/>
      </c>
      <c r="XBK1716" s="22" t="str">
        <v/>
      </c>
      <c r="XBL1716" s="18" t="s">
        <v>8835</v>
      </c>
      <c r="XBM1716" s="18" t="s">
        <v>8835</v>
      </c>
      <c r="XBN1716" s="18">
        <v>42.29</v>
      </c>
      <c r="XBO1716" s="18" t="s">
        <v>8835</v>
      </c>
      <c r="XBP1716" s="18" t="s">
        <v>8835</v>
      </c>
      <c r="XBQ1716" s="18" t="s">
        <v>8835</v>
      </c>
      <c r="XBR1716" s="18" t="s">
        <v>8835</v>
      </c>
      <c r="XBS1716" s="18">
        <v>50</v>
      </c>
      <c r="XBT1716" s="18" t="s">
        <v>8835</v>
      </c>
      <c r="XBU1716" s="18" t="s">
        <v>8835</v>
      </c>
    </row>
    <row r="1717" spans="1:80 16277:16297" s="23" customFormat="1" ht="12" x14ac:dyDescent="0.25">
      <c r="A1717" s="5" t="s">
        <v>4995</v>
      </c>
      <c r="B1717" s="5" t="s">
        <v>11830</v>
      </c>
      <c r="C1717" s="5" t="s">
        <v>4996</v>
      </c>
      <c r="D1717" s="6" t="s">
        <v>4997</v>
      </c>
      <c r="E1717" s="5"/>
      <c r="F1717" s="6">
        <v>0</v>
      </c>
      <c r="G1717" s="5" t="s">
        <v>11833</v>
      </c>
      <c r="H1717" s="6" t="s">
        <v>8437</v>
      </c>
      <c r="I1717" s="6" t="s">
        <v>8437</v>
      </c>
      <c r="J1717" s="20" t="str">
        <f>XBB1717&amp;XBC1717&amp;XBD1717&amp;XBE1717&amp;XBF1717&amp;XBG1717&amp;XBH1717&amp;XBI1717&amp;XBJ1717&amp;XBK1717</f>
        <v>Soligent</v>
      </c>
      <c r="K1717" s="5"/>
      <c r="L1717" s="5"/>
      <c r="M1717" s="5">
        <v>9998.89</v>
      </c>
      <c r="N1717" s="5"/>
      <c r="O1717" s="5">
        <v>14959</v>
      </c>
      <c r="P1717" s="15">
        <f>(O1717-M1717)/O1717*100</f>
        <v>33.158031954007626</v>
      </c>
      <c r="Q1717" s="5"/>
      <c r="R1717" s="5"/>
      <c r="S1717" s="5"/>
      <c r="T1717" s="5"/>
      <c r="U1717" s="5">
        <v>74</v>
      </c>
      <c r="V1717" s="5">
        <v>33.700000000000003</v>
      </c>
      <c r="W1717" s="5">
        <v>18</v>
      </c>
      <c r="X1717" s="5">
        <v>6</v>
      </c>
      <c r="Y1717" s="5"/>
      <c r="Z1717" s="5"/>
      <c r="AA1717" s="5"/>
      <c r="AB1717" s="5"/>
      <c r="AC1717" s="5"/>
      <c r="AD1717" s="5"/>
      <c r="AE1717" s="20"/>
      <c r="AF1717" s="20"/>
      <c r="AG1717" s="20"/>
      <c r="AH1717" s="20"/>
      <c r="AI1717" s="20"/>
      <c r="AJ1717" s="20"/>
      <c r="AK1717" s="20"/>
      <c r="AL1717" s="20"/>
      <c r="AM1717" s="20"/>
      <c r="AN1717" s="20"/>
      <c r="AO1717" s="20"/>
      <c r="AP1717" s="20"/>
      <c r="AQ1717" s="20"/>
      <c r="AR1717" s="20"/>
      <c r="AS1717" s="20"/>
      <c r="AT1717" s="20"/>
      <c r="AU1717" s="20"/>
      <c r="AV1717" s="20"/>
      <c r="AW1717" s="20"/>
      <c r="AX1717" s="20"/>
      <c r="AY1717" s="20"/>
      <c r="AZ1717" s="20"/>
      <c r="BA1717" s="20"/>
      <c r="BB1717" s="20"/>
      <c r="BC1717" s="20"/>
      <c r="BD1717" s="20"/>
      <c r="BE1717" s="20"/>
      <c r="BF1717" s="20"/>
      <c r="BG1717" s="20"/>
      <c r="BH1717" s="20"/>
      <c r="BI1717" s="20"/>
      <c r="BJ1717" s="20"/>
      <c r="BK1717" s="20"/>
      <c r="BL1717" s="20"/>
      <c r="BM1717" s="20"/>
      <c r="BN1717" s="20"/>
      <c r="BO1717" s="20"/>
      <c r="BP1717" s="20"/>
      <c r="BQ1717" s="20"/>
      <c r="BR1717" s="20"/>
      <c r="BS1717" s="20"/>
      <c r="BT1717" s="20"/>
      <c r="BU1717" s="20"/>
      <c r="BV1717" s="20"/>
      <c r="BW1717" s="20"/>
      <c r="BX1717" s="20"/>
      <c r="BY1717" s="20"/>
      <c r="BZ1717" s="20"/>
      <c r="CA1717" s="5"/>
      <c r="CB1717" s="45" t="s">
        <v>10659</v>
      </c>
      <c r="XBA1717" s="18">
        <f>MIN(XBL1717:XBU1717)</f>
        <v>10587.06</v>
      </c>
      <c r="XBB1717" s="21" t="str" cm="1">
        <f t="array" ref="XBB1717:XBK1717">IF(XBA1717=XBL1717:XBU1717,$XBL$2:$XBU$2,"")</f>
        <v/>
      </c>
      <c r="XBC1717" s="21" t="str">
        <v>Soligent</v>
      </c>
      <c r="XBD1717" s="21" t="str">
        <v/>
      </c>
      <c r="XBE1717" s="21" t="str">
        <v/>
      </c>
      <c r="XBF1717" s="21" t="str">
        <v/>
      </c>
      <c r="XBG1717" s="21" t="str">
        <v/>
      </c>
      <c r="XBH1717" s="21" t="str">
        <v/>
      </c>
      <c r="XBI1717" s="21" t="str">
        <v/>
      </c>
      <c r="XBJ1717" s="22" t="str">
        <v/>
      </c>
      <c r="XBK1717" s="22" t="str">
        <v/>
      </c>
      <c r="XBL1717" s="18" t="s">
        <v>8835</v>
      </c>
      <c r="XBM1717" s="18">
        <v>10587.06</v>
      </c>
      <c r="XBN1717" s="18" t="s">
        <v>8835</v>
      </c>
      <c r="XBO1717" s="18" t="s">
        <v>8835</v>
      </c>
      <c r="XBP1717" s="18" t="s">
        <v>8835</v>
      </c>
      <c r="XBQ1717" s="18" t="s">
        <v>8835</v>
      </c>
      <c r="XBR1717" s="18" t="s">
        <v>8835</v>
      </c>
      <c r="XBS1717" s="18" t="s">
        <v>8835</v>
      </c>
      <c r="XBT1717" s="18" t="s">
        <v>8835</v>
      </c>
      <c r="XBU1717" s="18" t="s">
        <v>8835</v>
      </c>
    </row>
    <row r="1718" spans="1:80 16277:16297" s="23" customFormat="1" ht="12" x14ac:dyDescent="0.25">
      <c r="A1718" s="5" t="s">
        <v>4998</v>
      </c>
      <c r="B1718" s="5" t="s">
        <v>11830</v>
      </c>
      <c r="C1718" s="5" t="s">
        <v>4999</v>
      </c>
      <c r="D1718" s="6" t="s">
        <v>5000</v>
      </c>
      <c r="E1718" s="5"/>
      <c r="F1718" s="6" t="s">
        <v>11832</v>
      </c>
      <c r="G1718" s="5" t="s">
        <v>11833</v>
      </c>
      <c r="H1718" s="6" t="s">
        <v>8437</v>
      </c>
      <c r="I1718" s="6" t="s">
        <v>8437</v>
      </c>
      <c r="J1718" s="20" t="str">
        <f>XBB1718&amp;XBC1718&amp;XBD1718&amp;XBE1718&amp;XBF1718&amp;XBG1718&amp;XBH1718&amp;XBI1718&amp;XBJ1718&amp;XBK1718</f>
        <v>Soligent</v>
      </c>
      <c r="K1718" s="5"/>
      <c r="L1718" s="5"/>
      <c r="M1718" s="5">
        <v>8234.1200000000008</v>
      </c>
      <c r="N1718" s="5"/>
      <c r="O1718" s="5">
        <v>13488.06</v>
      </c>
      <c r="P1718" s="15">
        <f>(O1718-M1718)/O1718*100</f>
        <v>38.952525418777782</v>
      </c>
      <c r="Q1718" s="5"/>
      <c r="R1718" s="5"/>
      <c r="S1718" s="5"/>
      <c r="T1718" s="5"/>
      <c r="U1718" s="5">
        <v>86.8</v>
      </c>
      <c r="V1718" s="5">
        <v>39</v>
      </c>
      <c r="W1718" s="5">
        <v>17.600000000000001</v>
      </c>
      <c r="X1718" s="5">
        <v>5.9</v>
      </c>
      <c r="Y1718" s="5"/>
      <c r="Z1718" s="5"/>
      <c r="AA1718" s="5"/>
      <c r="AB1718" s="5"/>
      <c r="AC1718" s="5"/>
      <c r="AD1718" s="5"/>
      <c r="AE1718" s="20"/>
      <c r="AF1718" s="20"/>
      <c r="AG1718" s="20"/>
      <c r="AH1718" s="20"/>
      <c r="AI1718" s="20"/>
      <c r="AJ1718" s="20"/>
      <c r="AK1718" s="20"/>
      <c r="AL1718" s="20"/>
      <c r="AM1718" s="20"/>
      <c r="AN1718" s="20"/>
      <c r="AO1718" s="20"/>
      <c r="AP1718" s="20"/>
      <c r="AQ1718" s="20"/>
      <c r="AR1718" s="20"/>
      <c r="AS1718" s="20"/>
      <c r="AT1718" s="20"/>
      <c r="AU1718" s="20"/>
      <c r="AV1718" s="20"/>
      <c r="AW1718" s="20"/>
      <c r="AX1718" s="20"/>
      <c r="AY1718" s="20"/>
      <c r="AZ1718" s="20"/>
      <c r="BA1718" s="20"/>
      <c r="BB1718" s="20"/>
      <c r="BC1718" s="20"/>
      <c r="BD1718" s="20"/>
      <c r="BE1718" s="20"/>
      <c r="BF1718" s="20"/>
      <c r="BG1718" s="20"/>
      <c r="BH1718" s="20"/>
      <c r="BI1718" s="20"/>
      <c r="BJ1718" s="20"/>
      <c r="BK1718" s="20"/>
      <c r="BL1718" s="20"/>
      <c r="BM1718" s="20"/>
      <c r="BN1718" s="20"/>
      <c r="BO1718" s="20"/>
      <c r="BP1718" s="20"/>
      <c r="BQ1718" s="20"/>
      <c r="BR1718" s="20"/>
      <c r="BS1718" s="20"/>
      <c r="BT1718" s="20"/>
      <c r="BU1718" s="20"/>
      <c r="BV1718" s="20"/>
      <c r="BW1718" s="20"/>
      <c r="BX1718" s="20"/>
      <c r="BY1718" s="20"/>
      <c r="BZ1718" s="20"/>
      <c r="CA1718" s="5"/>
      <c r="CB1718" s="45" t="s">
        <v>10660</v>
      </c>
      <c r="XBA1718" s="18">
        <f>MIN(XBL1718:XBU1718)</f>
        <v>8234.1200000000008</v>
      </c>
      <c r="XBB1718" s="21" t="str" cm="1">
        <f t="array" ref="XBB1718:XBK1718">IF(XBA1718=XBL1718:XBU1718,$XBL$2:$XBU$2,"")</f>
        <v/>
      </c>
      <c r="XBC1718" s="21" t="str">
        <v>Soligent</v>
      </c>
      <c r="XBD1718" s="21" t="str">
        <v/>
      </c>
      <c r="XBE1718" s="21" t="str">
        <v/>
      </c>
      <c r="XBF1718" s="21" t="str">
        <v/>
      </c>
      <c r="XBG1718" s="21" t="str">
        <v/>
      </c>
      <c r="XBH1718" s="21" t="str">
        <v/>
      </c>
      <c r="XBI1718" s="21" t="str">
        <v/>
      </c>
      <c r="XBJ1718" s="22" t="str">
        <v/>
      </c>
      <c r="XBK1718" s="22" t="str">
        <v/>
      </c>
      <c r="XBL1718" s="18" t="s">
        <v>8835</v>
      </c>
      <c r="XBM1718" s="18">
        <v>8234.1200000000008</v>
      </c>
      <c r="XBN1718" s="18" t="s">
        <v>8835</v>
      </c>
      <c r="XBO1718" s="18" t="s">
        <v>8835</v>
      </c>
      <c r="XBP1718" s="18" t="s">
        <v>8835</v>
      </c>
      <c r="XBQ1718" s="18" t="s">
        <v>8835</v>
      </c>
      <c r="XBR1718" s="18" t="s">
        <v>8835</v>
      </c>
      <c r="XBS1718" s="18" t="s">
        <v>8835</v>
      </c>
      <c r="XBT1718" s="18" t="s">
        <v>8835</v>
      </c>
      <c r="XBU1718" s="18" t="s">
        <v>8835</v>
      </c>
    </row>
    <row r="1719" spans="1:80 16277:16297" s="23" customFormat="1" ht="12" x14ac:dyDescent="0.25">
      <c r="A1719" s="5" t="s">
        <v>5001</v>
      </c>
      <c r="B1719" s="5" t="s">
        <v>11830</v>
      </c>
      <c r="C1719" s="5" t="s">
        <v>5002</v>
      </c>
      <c r="D1719" s="6" t="s">
        <v>5003</v>
      </c>
      <c r="E1719" s="5"/>
      <c r="F1719" s="6" t="s">
        <v>11832</v>
      </c>
      <c r="G1719" s="5" t="s">
        <v>11833</v>
      </c>
      <c r="H1719" s="6" t="s">
        <v>8437</v>
      </c>
      <c r="I1719" s="6" t="s">
        <v>8437</v>
      </c>
      <c r="J1719" s="20" t="str">
        <f>XBB1719&amp;XBC1719&amp;XBD1719&amp;XBE1719&amp;XBF1719&amp;XBG1719&amp;XBH1719&amp;XBI1719&amp;XBJ1719&amp;XBK1719</f>
        <v>Soligent</v>
      </c>
      <c r="K1719" s="5"/>
      <c r="L1719" s="5"/>
      <c r="M1719" s="5">
        <v>9998.89</v>
      </c>
      <c r="N1719" s="5"/>
      <c r="O1719" s="5">
        <v>14959</v>
      </c>
      <c r="P1719" s="15">
        <f>(O1719-M1719)/O1719*100</f>
        <v>33.158031954007626</v>
      </c>
      <c r="Q1719" s="5"/>
      <c r="R1719" s="5"/>
      <c r="S1719" s="5"/>
      <c r="T1719" s="5"/>
      <c r="U1719" s="5">
        <v>86.6</v>
      </c>
      <c r="V1719" s="5">
        <v>39</v>
      </c>
      <c r="W1719" s="5">
        <v>17</v>
      </c>
      <c r="X1719" s="5">
        <v>5.9</v>
      </c>
      <c r="Y1719" s="5"/>
      <c r="Z1719" s="5"/>
      <c r="AA1719" s="5"/>
      <c r="AB1719" s="5"/>
      <c r="AC1719" s="5"/>
      <c r="AD1719" s="5"/>
      <c r="AE1719" s="20"/>
      <c r="AF1719" s="20"/>
      <c r="AG1719" s="20"/>
      <c r="AH1719" s="20"/>
      <c r="AI1719" s="20"/>
      <c r="AJ1719" s="20"/>
      <c r="AK1719" s="20"/>
      <c r="AL1719" s="20"/>
      <c r="AM1719" s="20"/>
      <c r="AN1719" s="20"/>
      <c r="AO1719" s="20"/>
      <c r="AP1719" s="20"/>
      <c r="AQ1719" s="20"/>
      <c r="AR1719" s="20"/>
      <c r="AS1719" s="20"/>
      <c r="AT1719" s="20"/>
      <c r="AU1719" s="20"/>
      <c r="AV1719" s="20"/>
      <c r="AW1719" s="20"/>
      <c r="AX1719" s="20"/>
      <c r="AY1719" s="20"/>
      <c r="AZ1719" s="20"/>
      <c r="BA1719" s="20"/>
      <c r="BB1719" s="20"/>
      <c r="BC1719" s="20"/>
      <c r="BD1719" s="20"/>
      <c r="BE1719" s="20"/>
      <c r="BF1719" s="20"/>
      <c r="BG1719" s="20"/>
      <c r="BH1719" s="20"/>
      <c r="BI1719" s="20"/>
      <c r="BJ1719" s="20"/>
      <c r="BK1719" s="20"/>
      <c r="BL1719" s="20"/>
      <c r="BM1719" s="20"/>
      <c r="BN1719" s="20"/>
      <c r="BO1719" s="20"/>
      <c r="BP1719" s="20"/>
      <c r="BQ1719" s="20"/>
      <c r="BR1719" s="20"/>
      <c r="BS1719" s="20"/>
      <c r="BT1719" s="20"/>
      <c r="BU1719" s="20"/>
      <c r="BV1719" s="20"/>
      <c r="BW1719" s="20"/>
      <c r="BX1719" s="20"/>
      <c r="BY1719" s="20"/>
      <c r="BZ1719" s="20"/>
      <c r="CA1719" s="5"/>
      <c r="CB1719" s="45" t="s">
        <v>10661</v>
      </c>
      <c r="XBA1719" s="18">
        <f>MIN(XBL1719:XBU1719)</f>
        <v>10587.06</v>
      </c>
      <c r="XBB1719" s="21" t="str" cm="1">
        <f t="array" ref="XBB1719:XBK1719">IF(XBA1719=XBL1719:XBU1719,$XBL$2:$XBU$2,"")</f>
        <v/>
      </c>
      <c r="XBC1719" s="21" t="str">
        <v>Soligent</v>
      </c>
      <c r="XBD1719" s="21" t="str">
        <v/>
      </c>
      <c r="XBE1719" s="21" t="str">
        <v/>
      </c>
      <c r="XBF1719" s="21" t="str">
        <v/>
      </c>
      <c r="XBG1719" s="21" t="str">
        <v/>
      </c>
      <c r="XBH1719" s="21" t="str">
        <v/>
      </c>
      <c r="XBI1719" s="21" t="str">
        <v/>
      </c>
      <c r="XBJ1719" s="22" t="str">
        <v/>
      </c>
      <c r="XBK1719" s="22" t="str">
        <v/>
      </c>
      <c r="XBL1719" s="18" t="s">
        <v>8835</v>
      </c>
      <c r="XBM1719" s="18">
        <v>10587.06</v>
      </c>
      <c r="XBN1719" s="18" t="s">
        <v>8835</v>
      </c>
      <c r="XBO1719" s="18" t="s">
        <v>8835</v>
      </c>
      <c r="XBP1719" s="18" t="s">
        <v>8835</v>
      </c>
      <c r="XBQ1719" s="18" t="s">
        <v>8835</v>
      </c>
      <c r="XBR1719" s="18" t="s">
        <v>8835</v>
      </c>
      <c r="XBS1719" s="18" t="s">
        <v>8835</v>
      </c>
      <c r="XBT1719" s="18" t="s">
        <v>8835</v>
      </c>
      <c r="XBU1719" s="18" t="s">
        <v>8835</v>
      </c>
    </row>
    <row r="1720" spans="1:80 16277:16297" s="23" customFormat="1" ht="12" x14ac:dyDescent="0.25">
      <c r="A1720" s="5" t="s">
        <v>5004</v>
      </c>
      <c r="B1720" s="5" t="s">
        <v>11830</v>
      </c>
      <c r="C1720" s="5" t="s">
        <v>5005</v>
      </c>
      <c r="D1720" s="6" t="s">
        <v>5006</v>
      </c>
      <c r="E1720" s="5"/>
      <c r="F1720" s="6" t="s">
        <v>11841</v>
      </c>
      <c r="G1720" s="5" t="s">
        <v>11838</v>
      </c>
      <c r="H1720" s="6" t="s">
        <v>8437</v>
      </c>
      <c r="I1720" s="6" t="s">
        <v>8437</v>
      </c>
      <c r="J1720" s="20" t="str">
        <f>XBB1720&amp;XBC1720&amp;XBD1720&amp;XBE1720&amp;XBF1720&amp;XBG1720&amp;XBH1720&amp;XBI1720&amp;XBJ1720&amp;XBK1720</f>
        <v>Soligent</v>
      </c>
      <c r="K1720" s="5"/>
      <c r="L1720" s="5"/>
      <c r="M1720" s="5">
        <v>4024.39</v>
      </c>
      <c r="N1720" s="5"/>
      <c r="O1720" s="5">
        <v>5309</v>
      </c>
      <c r="P1720" s="15">
        <f>(O1720-M1720)/O1720*100</f>
        <v>24.19683556225278</v>
      </c>
      <c r="Q1720" s="5"/>
      <c r="R1720" s="5"/>
      <c r="S1720" s="5"/>
      <c r="T1720" s="5"/>
      <c r="U1720" s="5">
        <v>97</v>
      </c>
      <c r="V1720" s="5">
        <v>10.5</v>
      </c>
      <c r="W1720" s="5">
        <v>23.25</v>
      </c>
      <c r="X1720" s="5">
        <v>44</v>
      </c>
      <c r="Y1720" s="5"/>
      <c r="Z1720" s="5"/>
      <c r="AA1720" s="5"/>
      <c r="AB1720" s="5"/>
      <c r="AC1720" s="5"/>
      <c r="AD1720" s="5"/>
      <c r="AE1720" s="20"/>
      <c r="AF1720" s="20"/>
      <c r="AG1720" s="20"/>
      <c r="AH1720" s="20"/>
      <c r="AI1720" s="20"/>
      <c r="AJ1720" s="20"/>
      <c r="AK1720" s="20"/>
      <c r="AL1720" s="20"/>
      <c r="AM1720" s="20"/>
      <c r="AN1720" s="20"/>
      <c r="AO1720" s="20"/>
      <c r="AP1720" s="20"/>
      <c r="AQ1720" s="20"/>
      <c r="AR1720" s="20"/>
      <c r="AS1720" s="20"/>
      <c r="AT1720" s="20"/>
      <c r="AU1720" s="20"/>
      <c r="AV1720" s="20"/>
      <c r="AW1720" s="20"/>
      <c r="AX1720" s="20"/>
      <c r="AY1720" s="20"/>
      <c r="AZ1720" s="20"/>
      <c r="BA1720" s="20"/>
      <c r="BB1720" s="20"/>
      <c r="BC1720" s="20"/>
      <c r="BD1720" s="20"/>
      <c r="BE1720" s="20"/>
      <c r="BF1720" s="20"/>
      <c r="BG1720" s="20"/>
      <c r="BH1720" s="20"/>
      <c r="BI1720" s="20"/>
      <c r="BJ1720" s="20"/>
      <c r="BK1720" s="20"/>
      <c r="BL1720" s="20"/>
      <c r="BM1720" s="20"/>
      <c r="BN1720" s="20"/>
      <c r="BO1720" s="20"/>
      <c r="BP1720" s="20"/>
      <c r="BQ1720" s="20"/>
      <c r="BR1720" s="20"/>
      <c r="BS1720" s="20"/>
      <c r="BT1720" s="20"/>
      <c r="BU1720" s="20"/>
      <c r="BV1720" s="20"/>
      <c r="BW1720" s="20"/>
      <c r="BX1720" s="20"/>
      <c r="BY1720" s="20"/>
      <c r="BZ1720" s="20"/>
      <c r="CA1720" s="5"/>
      <c r="CB1720" s="45" t="s">
        <v>10662</v>
      </c>
      <c r="XBA1720" s="18">
        <f>MIN(XBL1720:XBU1720)</f>
        <v>4024.39</v>
      </c>
      <c r="XBB1720" s="21" t="str" cm="1">
        <f t="array" ref="XBB1720:XBK1720">IF(XBA1720=XBL1720:XBU1720,$XBL$2:$XBU$2,"")</f>
        <v/>
      </c>
      <c r="XBC1720" s="21" t="str">
        <v>Soligent</v>
      </c>
      <c r="XBD1720" s="21" t="str">
        <v/>
      </c>
      <c r="XBE1720" s="21" t="str">
        <v/>
      </c>
      <c r="XBF1720" s="21" t="str">
        <v/>
      </c>
      <c r="XBG1720" s="21" t="str">
        <v/>
      </c>
      <c r="XBH1720" s="21" t="str">
        <v/>
      </c>
      <c r="XBI1720" s="21" t="str">
        <v/>
      </c>
      <c r="XBJ1720" s="22" t="str">
        <v/>
      </c>
      <c r="XBK1720" s="22" t="str">
        <v/>
      </c>
      <c r="XBL1720" s="18" t="s">
        <v>8835</v>
      </c>
      <c r="XBM1720" s="18">
        <v>4024.39</v>
      </c>
      <c r="XBN1720" s="18" t="s">
        <v>8835</v>
      </c>
      <c r="XBO1720" s="18" t="s">
        <v>8835</v>
      </c>
      <c r="XBP1720" s="18" t="s">
        <v>8835</v>
      </c>
      <c r="XBQ1720" s="18" t="s">
        <v>8835</v>
      </c>
      <c r="XBR1720" s="18" t="s">
        <v>8835</v>
      </c>
      <c r="XBS1720" s="18" t="s">
        <v>8835</v>
      </c>
      <c r="XBT1720" s="18" t="s">
        <v>8835</v>
      </c>
      <c r="XBU1720" s="18" t="s">
        <v>8835</v>
      </c>
    </row>
    <row r="1721" spans="1:80 16277:16297" s="23" customFormat="1" ht="12" x14ac:dyDescent="0.25">
      <c r="A1721" s="5" t="s">
        <v>5007</v>
      </c>
      <c r="B1721" s="5" t="s">
        <v>63</v>
      </c>
      <c r="C1721" s="5" t="s">
        <v>5008</v>
      </c>
      <c r="D1721" s="6" t="s">
        <v>5009</v>
      </c>
      <c r="E1721" s="5"/>
      <c r="F1721" s="6">
        <v>0</v>
      </c>
      <c r="G1721" s="5" t="s">
        <v>11835</v>
      </c>
      <c r="H1721" s="6" t="s">
        <v>8847</v>
      </c>
      <c r="I1721" s="6" t="s">
        <v>8847</v>
      </c>
      <c r="J1721" s="20" t="str">
        <f>XBB1721&amp;XBC1721&amp;XBD1721&amp;XBE1721&amp;XBF1721&amp;XBG1721&amp;XBH1721&amp;XBI1721&amp;XBJ1721&amp;XBK1721</f>
        <v>Soligent</v>
      </c>
      <c r="K1721" s="5"/>
      <c r="L1721" s="5"/>
      <c r="M1721" s="5">
        <v>248.67</v>
      </c>
      <c r="N1721" s="5"/>
      <c r="O1721" s="5">
        <v>305</v>
      </c>
      <c r="P1721" s="15">
        <f>(O1721-M1721)/O1721*100</f>
        <v>18.468852459016396</v>
      </c>
      <c r="Q1721" s="5"/>
      <c r="R1721" s="5"/>
      <c r="S1721" s="5"/>
      <c r="T1721" s="5"/>
      <c r="U1721" s="5">
        <v>16.5</v>
      </c>
      <c r="V1721" s="5">
        <v>6.63</v>
      </c>
      <c r="W1721" s="5">
        <v>19.5</v>
      </c>
      <c r="X1721" s="5">
        <v>14.75</v>
      </c>
      <c r="Y1721" s="5"/>
      <c r="Z1721" s="5"/>
      <c r="AA1721" s="5"/>
      <c r="AB1721" s="5"/>
      <c r="AC1721" s="5"/>
      <c r="AD1721" s="5"/>
      <c r="AE1721" s="20"/>
      <c r="AF1721" s="20"/>
      <c r="AG1721" s="20"/>
      <c r="AH1721" s="20"/>
      <c r="AI1721" s="20"/>
      <c r="AJ1721" s="20"/>
      <c r="AK1721" s="20"/>
      <c r="AL1721" s="20"/>
      <c r="AM1721" s="20"/>
      <c r="AN1721" s="20"/>
      <c r="AO1721" s="20"/>
      <c r="AP1721" s="20"/>
      <c r="AQ1721" s="20"/>
      <c r="AR1721" s="20"/>
      <c r="AS1721" s="20"/>
      <c r="AT1721" s="20"/>
      <c r="AU1721" s="20"/>
      <c r="AV1721" s="20"/>
      <c r="AW1721" s="20"/>
      <c r="AX1721" s="20"/>
      <c r="AY1721" s="20"/>
      <c r="AZ1721" s="20"/>
      <c r="BA1721" s="20"/>
      <c r="BB1721" s="20"/>
      <c r="BC1721" s="20"/>
      <c r="BD1721" s="20"/>
      <c r="BE1721" s="20"/>
      <c r="BF1721" s="20"/>
      <c r="BG1721" s="20"/>
      <c r="BH1721" s="20"/>
      <c r="BI1721" s="20"/>
      <c r="BJ1721" s="20"/>
      <c r="BK1721" s="20"/>
      <c r="BL1721" s="20"/>
      <c r="BM1721" s="20"/>
      <c r="BN1721" s="20"/>
      <c r="BO1721" s="20"/>
      <c r="BP1721" s="20"/>
      <c r="BQ1721" s="20"/>
      <c r="BR1721" s="20"/>
      <c r="BS1721" s="20"/>
      <c r="BT1721" s="20"/>
      <c r="BU1721" s="20"/>
      <c r="BV1721" s="20"/>
      <c r="BW1721" s="20"/>
      <c r="BX1721" s="20"/>
      <c r="BY1721" s="20"/>
      <c r="BZ1721" s="20"/>
      <c r="CA1721" s="5"/>
      <c r="CB1721" s="45" t="s">
        <v>10663</v>
      </c>
      <c r="XBA1721" s="18">
        <f>MIN(XBL1721:XBU1721)</f>
        <v>248.67</v>
      </c>
      <c r="XBB1721" s="21" t="str" cm="1">
        <f t="array" ref="XBB1721:XBK1721">IF(XBA1721=XBL1721:XBU1721,$XBL$2:$XBU$2,"")</f>
        <v/>
      </c>
      <c r="XBC1721" s="21" t="str">
        <v>Soligent</v>
      </c>
      <c r="XBD1721" s="21" t="str">
        <v/>
      </c>
      <c r="XBE1721" s="21" t="str">
        <v/>
      </c>
      <c r="XBF1721" s="21" t="str">
        <v/>
      </c>
      <c r="XBG1721" s="21" t="str">
        <v/>
      </c>
      <c r="XBH1721" s="21" t="str">
        <v/>
      </c>
      <c r="XBI1721" s="21" t="str">
        <v/>
      </c>
      <c r="XBJ1721" s="22" t="str">
        <v/>
      </c>
      <c r="XBK1721" s="22" t="str">
        <v/>
      </c>
      <c r="XBL1721" s="18" t="s">
        <v>8835</v>
      </c>
      <c r="XBM1721" s="18">
        <v>248.67</v>
      </c>
      <c r="XBN1721" s="18" t="s">
        <v>8835</v>
      </c>
      <c r="XBO1721" s="18" t="s">
        <v>8835</v>
      </c>
      <c r="XBP1721" s="18" t="s">
        <v>8835</v>
      </c>
      <c r="XBQ1721" s="18" t="s">
        <v>8835</v>
      </c>
      <c r="XBR1721" s="18" t="s">
        <v>8835</v>
      </c>
      <c r="XBS1721" s="18" t="s">
        <v>8835</v>
      </c>
      <c r="XBT1721" s="18" t="s">
        <v>8835</v>
      </c>
      <c r="XBU1721" s="18" t="s">
        <v>8835</v>
      </c>
    </row>
    <row r="1722" spans="1:80 16277:16297" s="23" customFormat="1" ht="12" x14ac:dyDescent="0.25">
      <c r="A1722" s="5" t="s">
        <v>5010</v>
      </c>
      <c r="B1722" s="5" t="s">
        <v>63</v>
      </c>
      <c r="C1722" s="5" t="s">
        <v>5011</v>
      </c>
      <c r="D1722" s="6" t="s">
        <v>5012</v>
      </c>
      <c r="E1722" s="5"/>
      <c r="F1722" s="6">
        <v>0</v>
      </c>
      <c r="G1722" s="5" t="s">
        <v>11835</v>
      </c>
      <c r="H1722" s="6" t="s">
        <v>8895</v>
      </c>
      <c r="I1722" s="6" t="s">
        <v>8895</v>
      </c>
      <c r="J1722" s="20" t="str">
        <f>XBB1722&amp;XBC1722&amp;XBD1722&amp;XBE1722&amp;XBF1722&amp;XBG1722&amp;XBH1722&amp;XBI1722&amp;XBJ1722&amp;XBK1722</f>
        <v>Soligent</v>
      </c>
      <c r="K1722" s="5"/>
      <c r="L1722" s="5"/>
      <c r="M1722" s="5">
        <v>2540.13</v>
      </c>
      <c r="N1722" s="5"/>
      <c r="O1722" s="5">
        <v>3149.76</v>
      </c>
      <c r="P1722" s="15">
        <f>(O1722-M1722)/O1722*100</f>
        <v>19.354807985370314</v>
      </c>
      <c r="Q1722" s="5"/>
      <c r="R1722" s="5"/>
      <c r="S1722" s="5"/>
      <c r="T1722" s="5"/>
      <c r="U1722" s="5">
        <v>446</v>
      </c>
      <c r="V1722" s="5">
        <v>4</v>
      </c>
      <c r="W1722" s="5">
        <v>25.1</v>
      </c>
      <c r="X1722" s="5">
        <v>48.5</v>
      </c>
      <c r="Y1722" s="5"/>
      <c r="Z1722" s="5"/>
      <c r="AA1722" s="5"/>
      <c r="AB1722" s="5"/>
      <c r="AC1722" s="5"/>
      <c r="AD1722" s="5"/>
      <c r="AE1722" s="20"/>
      <c r="AF1722" s="20"/>
      <c r="AG1722" s="20"/>
      <c r="AH1722" s="20"/>
      <c r="AI1722" s="20"/>
      <c r="AJ1722" s="20"/>
      <c r="AK1722" s="20"/>
      <c r="AL1722" s="20"/>
      <c r="AM1722" s="20"/>
      <c r="AN1722" s="20"/>
      <c r="AO1722" s="20"/>
      <c r="AP1722" s="20"/>
      <c r="AQ1722" s="20"/>
      <c r="AR1722" s="20"/>
      <c r="AS1722" s="20"/>
      <c r="AT1722" s="20"/>
      <c r="AU1722" s="20"/>
      <c r="AV1722" s="20"/>
      <c r="AW1722" s="20"/>
      <c r="AX1722" s="20"/>
      <c r="AY1722" s="20"/>
      <c r="AZ1722" s="20"/>
      <c r="BA1722" s="20"/>
      <c r="BB1722" s="20"/>
      <c r="BC1722" s="20"/>
      <c r="BD1722" s="20"/>
      <c r="BE1722" s="20"/>
      <c r="BF1722" s="20"/>
      <c r="BG1722" s="20"/>
      <c r="BH1722" s="20"/>
      <c r="BI1722" s="20"/>
      <c r="BJ1722" s="20"/>
      <c r="BK1722" s="20"/>
      <c r="BL1722" s="20"/>
      <c r="BM1722" s="20"/>
      <c r="BN1722" s="20"/>
      <c r="BO1722" s="20"/>
      <c r="BP1722" s="20"/>
      <c r="BQ1722" s="20"/>
      <c r="BR1722" s="20"/>
      <c r="BS1722" s="20"/>
      <c r="BT1722" s="20"/>
      <c r="BU1722" s="20"/>
      <c r="BV1722" s="20"/>
      <c r="BW1722" s="20"/>
      <c r="BX1722" s="20"/>
      <c r="BY1722" s="20"/>
      <c r="BZ1722" s="20"/>
      <c r="CA1722" s="5"/>
      <c r="CB1722" s="45" t="s">
        <v>10664</v>
      </c>
      <c r="XBA1722" s="18">
        <f>MIN(XBL1722:XBU1722)</f>
        <v>2540.13</v>
      </c>
      <c r="XBB1722" s="21" t="str" cm="1">
        <f t="array" ref="XBB1722:XBK1722">IF(XBA1722=XBL1722:XBU1722,$XBL$2:$XBU$2,"")</f>
        <v/>
      </c>
      <c r="XBC1722" s="21" t="str">
        <v>Soligent</v>
      </c>
      <c r="XBD1722" s="21" t="str">
        <v/>
      </c>
      <c r="XBE1722" s="21" t="str">
        <v/>
      </c>
      <c r="XBF1722" s="21" t="str">
        <v/>
      </c>
      <c r="XBG1722" s="21" t="str">
        <v/>
      </c>
      <c r="XBH1722" s="21" t="str">
        <v/>
      </c>
      <c r="XBI1722" s="21" t="str">
        <v/>
      </c>
      <c r="XBJ1722" s="22" t="str">
        <v/>
      </c>
      <c r="XBK1722" s="22" t="str">
        <v/>
      </c>
      <c r="XBL1722" s="18" t="s">
        <v>8835</v>
      </c>
      <c r="XBM1722" s="18">
        <v>2540.13</v>
      </c>
      <c r="XBN1722" s="18" t="s">
        <v>8835</v>
      </c>
      <c r="XBO1722" s="18" t="s">
        <v>8835</v>
      </c>
      <c r="XBP1722" s="18" t="s">
        <v>8835</v>
      </c>
      <c r="XBQ1722" s="18" t="s">
        <v>8835</v>
      </c>
      <c r="XBR1722" s="18" t="s">
        <v>8835</v>
      </c>
      <c r="XBS1722" s="18" t="s">
        <v>8835</v>
      </c>
      <c r="XBT1722" s="18" t="s">
        <v>8835</v>
      </c>
      <c r="XBU1722" s="18" t="s">
        <v>8835</v>
      </c>
    </row>
    <row r="1723" spans="1:80 16277:16297" s="23" customFormat="1" ht="12" x14ac:dyDescent="0.25">
      <c r="A1723" s="5" t="s">
        <v>5013</v>
      </c>
      <c r="B1723" s="5" t="s">
        <v>63</v>
      </c>
      <c r="C1723" s="5" t="s">
        <v>5014</v>
      </c>
      <c r="D1723" s="6" t="s">
        <v>5015</v>
      </c>
      <c r="E1723" s="5"/>
      <c r="F1723" s="6">
        <v>0</v>
      </c>
      <c r="G1723" s="5" t="s">
        <v>11835</v>
      </c>
      <c r="H1723" s="6" t="s">
        <v>8916</v>
      </c>
      <c r="I1723" s="6" t="s">
        <v>8916</v>
      </c>
      <c r="J1723" s="20" t="str">
        <f>XBB1723&amp;XBC1723&amp;XBD1723&amp;XBE1723&amp;XBF1723&amp;XBG1723&amp;XBH1723&amp;XBI1723&amp;XBJ1723&amp;XBK1723</f>
        <v>Soligent</v>
      </c>
      <c r="K1723" s="5"/>
      <c r="L1723" s="5"/>
      <c r="M1723" s="5">
        <v>493.75</v>
      </c>
      <c r="N1723" s="5"/>
      <c r="O1723" s="5">
        <v>650</v>
      </c>
      <c r="P1723" s="15">
        <f>(O1723-M1723)/O1723*100</f>
        <v>24.03846153846154</v>
      </c>
      <c r="Q1723" s="5"/>
      <c r="R1723" s="5"/>
      <c r="S1723" s="5"/>
      <c r="T1723" s="5"/>
      <c r="U1723" s="5">
        <v>35</v>
      </c>
      <c r="V1723" s="5">
        <v>23.26</v>
      </c>
      <c r="W1723" s="5">
        <v>0.75</v>
      </c>
      <c r="X1723" s="5">
        <v>15.75</v>
      </c>
      <c r="Y1723" s="5"/>
      <c r="Z1723" s="5"/>
      <c r="AA1723" s="5"/>
      <c r="AB1723" s="5"/>
      <c r="AC1723" s="5"/>
      <c r="AD1723" s="5"/>
      <c r="AE1723" s="20"/>
      <c r="AF1723" s="20"/>
      <c r="AG1723" s="20"/>
      <c r="AH1723" s="20"/>
      <c r="AI1723" s="20"/>
      <c r="AJ1723" s="20"/>
      <c r="AK1723" s="20"/>
      <c r="AL1723" s="20"/>
      <c r="AM1723" s="20"/>
      <c r="AN1723" s="20"/>
      <c r="AO1723" s="20"/>
      <c r="AP1723" s="20"/>
      <c r="AQ1723" s="20"/>
      <c r="AR1723" s="20"/>
      <c r="AS1723" s="20"/>
      <c r="AT1723" s="20"/>
      <c r="AU1723" s="20"/>
      <c r="AV1723" s="20"/>
      <c r="AW1723" s="20"/>
      <c r="AX1723" s="20"/>
      <c r="AY1723" s="20"/>
      <c r="AZ1723" s="20"/>
      <c r="BA1723" s="20"/>
      <c r="BB1723" s="20"/>
      <c r="BC1723" s="20"/>
      <c r="BD1723" s="20"/>
      <c r="BE1723" s="20"/>
      <c r="BF1723" s="20"/>
      <c r="BG1723" s="20"/>
      <c r="BH1723" s="20"/>
      <c r="BI1723" s="20"/>
      <c r="BJ1723" s="20"/>
      <c r="BK1723" s="20"/>
      <c r="BL1723" s="20"/>
      <c r="BM1723" s="20"/>
      <c r="BN1723" s="20"/>
      <c r="BO1723" s="20"/>
      <c r="BP1723" s="20"/>
      <c r="BQ1723" s="20"/>
      <c r="BR1723" s="20"/>
      <c r="BS1723" s="20"/>
      <c r="BT1723" s="20"/>
      <c r="BU1723" s="20"/>
      <c r="BV1723" s="20"/>
      <c r="BW1723" s="20"/>
      <c r="BX1723" s="20"/>
      <c r="BY1723" s="20"/>
      <c r="BZ1723" s="20"/>
      <c r="CA1723" s="5"/>
      <c r="CB1723" s="45" t="s">
        <v>10665</v>
      </c>
      <c r="XBA1723" s="18">
        <f>MIN(XBL1723:XBU1723)</f>
        <v>493.75</v>
      </c>
      <c r="XBB1723" s="21" t="str" cm="1">
        <f t="array" ref="XBB1723:XBK1723">IF(XBA1723=XBL1723:XBU1723,$XBL$2:$XBU$2,"")</f>
        <v/>
      </c>
      <c r="XBC1723" s="21" t="str">
        <v>Soligent</v>
      </c>
      <c r="XBD1723" s="21" t="str">
        <v/>
      </c>
      <c r="XBE1723" s="21" t="str">
        <v/>
      </c>
      <c r="XBF1723" s="21" t="str">
        <v/>
      </c>
      <c r="XBG1723" s="21" t="str">
        <v/>
      </c>
      <c r="XBH1723" s="21" t="str">
        <v/>
      </c>
      <c r="XBI1723" s="21" t="str">
        <v/>
      </c>
      <c r="XBJ1723" s="22" t="str">
        <v/>
      </c>
      <c r="XBK1723" s="22" t="str">
        <v/>
      </c>
      <c r="XBL1723" s="18" t="s">
        <v>8835</v>
      </c>
      <c r="XBM1723" s="18">
        <v>493.75</v>
      </c>
      <c r="XBN1723" s="18" t="s">
        <v>8835</v>
      </c>
      <c r="XBO1723" s="18" t="s">
        <v>8835</v>
      </c>
      <c r="XBP1723" s="18" t="s">
        <v>8835</v>
      </c>
      <c r="XBQ1723" s="18" t="s">
        <v>8835</v>
      </c>
      <c r="XBR1723" s="18" t="s">
        <v>8835</v>
      </c>
      <c r="XBS1723" s="18" t="s">
        <v>8835</v>
      </c>
      <c r="XBT1723" s="18" t="s">
        <v>8835</v>
      </c>
      <c r="XBU1723" s="18" t="s">
        <v>8835</v>
      </c>
    </row>
    <row r="1724" spans="1:80 16277:16297" s="23" customFormat="1" ht="12" x14ac:dyDescent="0.25">
      <c r="A1724" s="5" t="s">
        <v>5016</v>
      </c>
      <c r="B1724" s="5" t="s">
        <v>63</v>
      </c>
      <c r="C1724" s="5" t="s">
        <v>5017</v>
      </c>
      <c r="D1724" s="6" t="s">
        <v>5018</v>
      </c>
      <c r="E1724" s="5"/>
      <c r="F1724" s="6">
        <v>0</v>
      </c>
      <c r="G1724" s="5" t="s">
        <v>11835</v>
      </c>
      <c r="H1724" s="6" t="s">
        <v>8579</v>
      </c>
      <c r="I1724" s="6" t="s">
        <v>8579</v>
      </c>
      <c r="J1724" s="20" t="str">
        <f>XBB1724&amp;XBC1724&amp;XBD1724&amp;XBE1724&amp;XBF1724&amp;XBG1724&amp;XBH1724&amp;XBI1724&amp;XBJ1724&amp;XBK1724</f>
        <v>Soligent</v>
      </c>
      <c r="K1724" s="5"/>
      <c r="L1724" s="5"/>
      <c r="M1724" s="5">
        <v>137.84</v>
      </c>
      <c r="N1724" s="5"/>
      <c r="O1724" s="5">
        <v>168</v>
      </c>
      <c r="P1724" s="15">
        <f>(O1724-M1724)/O1724*100</f>
        <v>17.952380952380949</v>
      </c>
      <c r="Q1724" s="5"/>
      <c r="R1724" s="5"/>
      <c r="S1724" s="5"/>
      <c r="T1724" s="5"/>
      <c r="U1724" s="5">
        <v>2</v>
      </c>
      <c r="V1724" s="5">
        <v>2</v>
      </c>
      <c r="W1724" s="5">
        <v>10</v>
      </c>
      <c r="X1724" s="5">
        <v>12</v>
      </c>
      <c r="Y1724" s="5"/>
      <c r="Z1724" s="5"/>
      <c r="AA1724" s="5"/>
      <c r="AB1724" s="5"/>
      <c r="AC1724" s="5"/>
      <c r="AD1724" s="5"/>
      <c r="AE1724" s="20"/>
      <c r="AF1724" s="20"/>
      <c r="AG1724" s="20"/>
      <c r="AH1724" s="20"/>
      <c r="AI1724" s="20"/>
      <c r="AJ1724" s="20"/>
      <c r="AK1724" s="20"/>
      <c r="AL1724" s="20"/>
      <c r="AM1724" s="20"/>
      <c r="AN1724" s="20"/>
      <c r="AO1724" s="20"/>
      <c r="AP1724" s="20"/>
      <c r="AQ1724" s="20"/>
      <c r="AR1724" s="20"/>
      <c r="AS1724" s="20"/>
      <c r="AT1724" s="20"/>
      <c r="AU1724" s="20"/>
      <c r="AV1724" s="20"/>
      <c r="AW1724" s="20"/>
      <c r="AX1724" s="20"/>
      <c r="AY1724" s="20"/>
      <c r="AZ1724" s="20"/>
      <c r="BA1724" s="20"/>
      <c r="BB1724" s="20"/>
      <c r="BC1724" s="20"/>
      <c r="BD1724" s="20"/>
      <c r="BE1724" s="20"/>
      <c r="BF1724" s="20"/>
      <c r="BG1724" s="20"/>
      <c r="BH1724" s="20"/>
      <c r="BI1724" s="20"/>
      <c r="BJ1724" s="20"/>
      <c r="BK1724" s="20"/>
      <c r="BL1724" s="20"/>
      <c r="BM1724" s="20"/>
      <c r="BN1724" s="20"/>
      <c r="BO1724" s="20"/>
      <c r="BP1724" s="20"/>
      <c r="BQ1724" s="20"/>
      <c r="BR1724" s="20"/>
      <c r="BS1724" s="20"/>
      <c r="BT1724" s="20"/>
      <c r="BU1724" s="20"/>
      <c r="BV1724" s="20"/>
      <c r="BW1724" s="20"/>
      <c r="BX1724" s="20"/>
      <c r="BY1724" s="20"/>
      <c r="BZ1724" s="20"/>
      <c r="CA1724" s="5"/>
      <c r="CB1724" s="45" t="s">
        <v>10666</v>
      </c>
      <c r="XBA1724" s="18">
        <f>MIN(XBL1724:XBU1724)</f>
        <v>137.84</v>
      </c>
      <c r="XBB1724" s="21" t="str" cm="1">
        <f t="array" ref="XBB1724:XBK1724">IF(XBA1724=XBL1724:XBU1724,$XBL$2:$XBU$2,"")</f>
        <v/>
      </c>
      <c r="XBC1724" s="21" t="str">
        <v>Soligent</v>
      </c>
      <c r="XBD1724" s="21" t="str">
        <v/>
      </c>
      <c r="XBE1724" s="21" t="str">
        <v/>
      </c>
      <c r="XBF1724" s="21" t="str">
        <v/>
      </c>
      <c r="XBG1724" s="21" t="str">
        <v/>
      </c>
      <c r="XBH1724" s="21" t="str">
        <v/>
      </c>
      <c r="XBI1724" s="21" t="str">
        <v/>
      </c>
      <c r="XBJ1724" s="22" t="str">
        <v/>
      </c>
      <c r="XBK1724" s="22" t="str">
        <v/>
      </c>
      <c r="XBL1724" s="18" t="s">
        <v>8835</v>
      </c>
      <c r="XBM1724" s="18">
        <v>137.84</v>
      </c>
      <c r="XBN1724" s="18" t="s">
        <v>8835</v>
      </c>
      <c r="XBO1724" s="18" t="s">
        <v>8835</v>
      </c>
      <c r="XBP1724" s="18" t="s">
        <v>8835</v>
      </c>
      <c r="XBQ1724" s="18" t="s">
        <v>8835</v>
      </c>
      <c r="XBR1724" s="18" t="s">
        <v>8835</v>
      </c>
      <c r="XBS1724" s="18" t="s">
        <v>8835</v>
      </c>
      <c r="XBT1724" s="18" t="s">
        <v>8835</v>
      </c>
      <c r="XBU1724" s="18" t="s">
        <v>8835</v>
      </c>
    </row>
    <row r="1725" spans="1:80 16277:16297" s="23" customFormat="1" ht="12" x14ac:dyDescent="0.25">
      <c r="A1725" s="5" t="s">
        <v>5019</v>
      </c>
      <c r="B1725" s="5" t="s">
        <v>11830</v>
      </c>
      <c r="C1725" s="5" t="s">
        <v>5020</v>
      </c>
      <c r="D1725" s="6" t="s">
        <v>5021</v>
      </c>
      <c r="E1725" s="5"/>
      <c r="F1725" s="6" t="s">
        <v>11832</v>
      </c>
      <c r="G1725" s="5" t="s">
        <v>11835</v>
      </c>
      <c r="H1725" s="6" t="s">
        <v>8917</v>
      </c>
      <c r="I1725" s="6" t="s">
        <v>8917</v>
      </c>
      <c r="J1725" s="20" t="str">
        <f>XBB1725&amp;XBC1725&amp;XBD1725&amp;XBE1725&amp;XBF1725&amp;XBG1725&amp;XBH1725&amp;XBI1725&amp;XBJ1725&amp;XBK1725</f>
        <v>Soligent</v>
      </c>
      <c r="K1725" s="5"/>
      <c r="L1725" s="5"/>
      <c r="M1725" s="5">
        <v>849.18</v>
      </c>
      <c r="N1725" s="5"/>
      <c r="O1725" s="5">
        <v>1035</v>
      </c>
      <c r="P1725" s="15">
        <f>(O1725-M1725)/O1725*100</f>
        <v>17.9536231884058</v>
      </c>
      <c r="Q1725" s="5"/>
      <c r="R1725" s="5"/>
      <c r="S1725" s="5"/>
      <c r="T1725" s="5"/>
      <c r="U1725" s="5">
        <v>246.9</v>
      </c>
      <c r="V1725" s="5">
        <v>83.7</v>
      </c>
      <c r="W1725" s="5">
        <v>14.1</v>
      </c>
      <c r="X1725" s="5">
        <v>28.4</v>
      </c>
      <c r="Y1725" s="5"/>
      <c r="Z1725" s="5"/>
      <c r="AA1725" s="5"/>
      <c r="AB1725" s="5"/>
      <c r="AC1725" s="5"/>
      <c r="AD1725" s="5"/>
      <c r="AE1725" s="20"/>
      <c r="AF1725" s="20"/>
      <c r="AG1725" s="20"/>
      <c r="AH1725" s="20"/>
      <c r="AI1725" s="20"/>
      <c r="AJ1725" s="20"/>
      <c r="AK1725" s="20"/>
      <c r="AL1725" s="20"/>
      <c r="AM1725" s="20"/>
      <c r="AN1725" s="20"/>
      <c r="AO1725" s="20"/>
      <c r="AP1725" s="20"/>
      <c r="AQ1725" s="20"/>
      <c r="AR1725" s="20"/>
      <c r="AS1725" s="20"/>
      <c r="AT1725" s="20"/>
      <c r="AU1725" s="20"/>
      <c r="AV1725" s="20"/>
      <c r="AW1725" s="20"/>
      <c r="AX1725" s="20"/>
      <c r="AY1725" s="20"/>
      <c r="AZ1725" s="20"/>
      <c r="BA1725" s="20"/>
      <c r="BB1725" s="20"/>
      <c r="BC1725" s="20"/>
      <c r="BD1725" s="20"/>
      <c r="BE1725" s="20"/>
      <c r="BF1725" s="20"/>
      <c r="BG1725" s="20"/>
      <c r="BH1725" s="20"/>
      <c r="BI1725" s="20"/>
      <c r="BJ1725" s="20"/>
      <c r="BK1725" s="20"/>
      <c r="BL1725" s="20"/>
      <c r="BM1725" s="20"/>
      <c r="BN1725" s="20"/>
      <c r="BO1725" s="20"/>
      <c r="BP1725" s="20"/>
      <c r="BQ1725" s="20"/>
      <c r="BR1725" s="20"/>
      <c r="BS1725" s="20"/>
      <c r="BT1725" s="20"/>
      <c r="BU1725" s="20"/>
      <c r="BV1725" s="20"/>
      <c r="BW1725" s="20"/>
      <c r="BX1725" s="20"/>
      <c r="BY1725" s="20"/>
      <c r="BZ1725" s="20"/>
      <c r="CA1725" s="5"/>
      <c r="CB1725" s="45" t="s">
        <v>10667</v>
      </c>
      <c r="XBA1725" s="18">
        <f>MIN(XBL1725:XBU1725)</f>
        <v>849.18</v>
      </c>
      <c r="XBB1725" s="21" t="str" cm="1">
        <f t="array" ref="XBB1725:XBK1725">IF(XBA1725=XBL1725:XBU1725,$XBL$2:$XBU$2,"")</f>
        <v/>
      </c>
      <c r="XBC1725" s="21" t="str">
        <v>Soligent</v>
      </c>
      <c r="XBD1725" s="21" t="str">
        <v/>
      </c>
      <c r="XBE1725" s="21" t="str">
        <v/>
      </c>
      <c r="XBF1725" s="21" t="str">
        <v/>
      </c>
      <c r="XBG1725" s="21" t="str">
        <v/>
      </c>
      <c r="XBH1725" s="21" t="str">
        <v/>
      </c>
      <c r="XBI1725" s="21" t="str">
        <v/>
      </c>
      <c r="XBJ1725" s="22" t="str">
        <v/>
      </c>
      <c r="XBK1725" s="22" t="str">
        <v/>
      </c>
      <c r="XBL1725" s="18" t="s">
        <v>8835</v>
      </c>
      <c r="XBM1725" s="18">
        <v>849.18</v>
      </c>
      <c r="XBN1725" s="18" t="s">
        <v>8835</v>
      </c>
      <c r="XBO1725" s="18" t="s">
        <v>8835</v>
      </c>
      <c r="XBP1725" s="18" t="s">
        <v>8835</v>
      </c>
      <c r="XBQ1725" s="18" t="s">
        <v>8835</v>
      </c>
      <c r="XBR1725" s="18" t="s">
        <v>8835</v>
      </c>
      <c r="XBS1725" s="18" t="s">
        <v>8835</v>
      </c>
      <c r="XBT1725" s="18" t="s">
        <v>8835</v>
      </c>
      <c r="XBU1725" s="18" t="s">
        <v>8835</v>
      </c>
    </row>
    <row r="1726" spans="1:80 16277:16297" s="23" customFormat="1" ht="12" x14ac:dyDescent="0.25">
      <c r="A1726" s="5" t="s">
        <v>5022</v>
      </c>
      <c r="B1726" s="5" t="s">
        <v>63</v>
      </c>
      <c r="C1726" s="5" t="s">
        <v>5023</v>
      </c>
      <c r="D1726" s="6" t="s">
        <v>5024</v>
      </c>
      <c r="E1726" s="5"/>
      <c r="F1726" s="6" t="s">
        <v>11843</v>
      </c>
      <c r="G1726" s="5" t="s">
        <v>11835</v>
      </c>
      <c r="H1726" s="6" t="s">
        <v>8917</v>
      </c>
      <c r="I1726" s="6" t="s">
        <v>8917</v>
      </c>
      <c r="J1726" s="20" t="str">
        <f>XBB1726&amp;XBC1726&amp;XBD1726&amp;XBE1726&amp;XBF1726&amp;XBG1726&amp;XBH1726&amp;XBI1726&amp;XBJ1726&amp;XBK1726</f>
        <v>Soligent</v>
      </c>
      <c r="K1726" s="5"/>
      <c r="L1726" s="5"/>
      <c r="M1726" s="5">
        <v>593.17999999999995</v>
      </c>
      <c r="N1726" s="5"/>
      <c r="O1726" s="5">
        <v>735.54</v>
      </c>
      <c r="P1726" s="15">
        <f>(O1726-M1726)/O1726*100</f>
        <v>19.354487859259866</v>
      </c>
      <c r="Q1726" s="5"/>
      <c r="R1726" s="5"/>
      <c r="S1726" s="5"/>
      <c r="T1726" s="5"/>
      <c r="U1726" s="5">
        <v>99.2</v>
      </c>
      <c r="V1726" s="5">
        <v>48.2</v>
      </c>
      <c r="W1726" s="5">
        <v>14.1</v>
      </c>
      <c r="X1726" s="5">
        <v>22.9</v>
      </c>
      <c r="Y1726" s="5"/>
      <c r="Z1726" s="5"/>
      <c r="AA1726" s="5"/>
      <c r="AB1726" s="5"/>
      <c r="AC1726" s="5"/>
      <c r="AD1726" s="5"/>
      <c r="AE1726" s="20"/>
      <c r="AF1726" s="20"/>
      <c r="AG1726" s="20"/>
      <c r="AH1726" s="20"/>
      <c r="AI1726" s="20"/>
      <c r="AJ1726" s="20"/>
      <c r="AK1726" s="20"/>
      <c r="AL1726" s="20"/>
      <c r="AM1726" s="20"/>
      <c r="AN1726" s="20"/>
      <c r="AO1726" s="20"/>
      <c r="AP1726" s="20"/>
      <c r="AQ1726" s="20"/>
      <c r="AR1726" s="20"/>
      <c r="AS1726" s="20"/>
      <c r="AT1726" s="20"/>
      <c r="AU1726" s="20"/>
      <c r="AV1726" s="20"/>
      <c r="AW1726" s="20"/>
      <c r="AX1726" s="20"/>
      <c r="AY1726" s="20"/>
      <c r="AZ1726" s="20"/>
      <c r="BA1726" s="20"/>
      <c r="BB1726" s="20"/>
      <c r="BC1726" s="20"/>
      <c r="BD1726" s="20"/>
      <c r="BE1726" s="20"/>
      <c r="BF1726" s="20"/>
      <c r="BG1726" s="20"/>
      <c r="BH1726" s="20"/>
      <c r="BI1726" s="20"/>
      <c r="BJ1726" s="20"/>
      <c r="BK1726" s="20"/>
      <c r="BL1726" s="20"/>
      <c r="BM1726" s="20"/>
      <c r="BN1726" s="20"/>
      <c r="BO1726" s="20"/>
      <c r="BP1726" s="20"/>
      <c r="BQ1726" s="20"/>
      <c r="BR1726" s="20"/>
      <c r="BS1726" s="20"/>
      <c r="BT1726" s="20"/>
      <c r="BU1726" s="20"/>
      <c r="BV1726" s="20"/>
      <c r="BW1726" s="20"/>
      <c r="BX1726" s="20"/>
      <c r="BY1726" s="20"/>
      <c r="BZ1726" s="20"/>
      <c r="CA1726" s="5"/>
      <c r="CB1726" s="45" t="s">
        <v>10668</v>
      </c>
      <c r="XBA1726" s="18">
        <f>MIN(XBL1726:XBU1726)</f>
        <v>593.17999999999995</v>
      </c>
      <c r="XBB1726" s="21" t="str" cm="1">
        <f t="array" ref="XBB1726:XBK1726">IF(XBA1726=XBL1726:XBU1726,$XBL$2:$XBU$2,"")</f>
        <v/>
      </c>
      <c r="XBC1726" s="21" t="str">
        <v>Soligent</v>
      </c>
      <c r="XBD1726" s="21" t="str">
        <v/>
      </c>
      <c r="XBE1726" s="21" t="str">
        <v/>
      </c>
      <c r="XBF1726" s="21" t="str">
        <v/>
      </c>
      <c r="XBG1726" s="21" t="str">
        <v/>
      </c>
      <c r="XBH1726" s="21" t="str">
        <v/>
      </c>
      <c r="XBI1726" s="21" t="str">
        <v/>
      </c>
      <c r="XBJ1726" s="22" t="str">
        <v/>
      </c>
      <c r="XBK1726" s="22" t="str">
        <v/>
      </c>
      <c r="XBL1726" s="18" t="s">
        <v>8835</v>
      </c>
      <c r="XBM1726" s="18">
        <v>593.17999999999995</v>
      </c>
      <c r="XBN1726" s="18" t="s">
        <v>8835</v>
      </c>
      <c r="XBO1726" s="18" t="s">
        <v>8835</v>
      </c>
      <c r="XBP1726" s="18" t="s">
        <v>8835</v>
      </c>
      <c r="XBQ1726" s="18" t="s">
        <v>8835</v>
      </c>
      <c r="XBR1726" s="18" t="s">
        <v>8835</v>
      </c>
      <c r="XBS1726" s="18" t="s">
        <v>8835</v>
      </c>
      <c r="XBT1726" s="18" t="s">
        <v>8835</v>
      </c>
      <c r="XBU1726" s="18" t="s">
        <v>8835</v>
      </c>
    </row>
    <row r="1727" spans="1:80 16277:16297" s="23" customFormat="1" ht="12" x14ac:dyDescent="0.25">
      <c r="A1727" s="5" t="s">
        <v>5025</v>
      </c>
      <c r="B1727" s="5" t="s">
        <v>63</v>
      </c>
      <c r="C1727" s="5" t="s">
        <v>5026</v>
      </c>
      <c r="D1727" s="6" t="s">
        <v>5027</v>
      </c>
      <c r="E1727" s="5"/>
      <c r="F1727" s="6" t="s">
        <v>11832</v>
      </c>
      <c r="G1727" s="5" t="s">
        <v>11835</v>
      </c>
      <c r="H1727" s="6" t="s">
        <v>8917</v>
      </c>
      <c r="I1727" s="6" t="s">
        <v>8917</v>
      </c>
      <c r="J1727" s="20" t="str">
        <f>XBB1727&amp;XBC1727&amp;XBD1727&amp;XBE1727&amp;XBF1727&amp;XBG1727&amp;XBH1727&amp;XBI1727&amp;XBJ1727&amp;XBK1727</f>
        <v>Soligent</v>
      </c>
      <c r="K1727" s="5"/>
      <c r="L1727" s="5"/>
      <c r="M1727" s="5">
        <v>443.75</v>
      </c>
      <c r="N1727" s="5"/>
      <c r="O1727" s="5">
        <v>550.25</v>
      </c>
      <c r="P1727" s="15">
        <f>(O1727-M1727)/O1727*100</f>
        <v>19.35483870967742</v>
      </c>
      <c r="Q1727" s="5"/>
      <c r="R1727" s="5"/>
      <c r="S1727" s="5"/>
      <c r="T1727" s="5"/>
      <c r="U1727" s="5">
        <v>66.099999999999994</v>
      </c>
      <c r="V1727" s="5">
        <v>67.5</v>
      </c>
      <c r="W1727" s="5">
        <v>8.8000000000000007</v>
      </c>
      <c r="X1727" s="5">
        <v>22.9</v>
      </c>
      <c r="Y1727" s="5"/>
      <c r="Z1727" s="5"/>
      <c r="AA1727" s="5"/>
      <c r="AB1727" s="5"/>
      <c r="AC1727" s="5"/>
      <c r="AD1727" s="5"/>
      <c r="AE1727" s="20"/>
      <c r="AF1727" s="20"/>
      <c r="AG1727" s="20"/>
      <c r="AH1727" s="20"/>
      <c r="AI1727" s="20"/>
      <c r="AJ1727" s="20"/>
      <c r="AK1727" s="20"/>
      <c r="AL1727" s="20"/>
      <c r="AM1727" s="20"/>
      <c r="AN1727" s="20"/>
      <c r="AO1727" s="20"/>
      <c r="AP1727" s="20"/>
      <c r="AQ1727" s="20"/>
      <c r="AR1727" s="20"/>
      <c r="AS1727" s="20"/>
      <c r="AT1727" s="20"/>
      <c r="AU1727" s="20"/>
      <c r="AV1727" s="20"/>
      <c r="AW1727" s="20"/>
      <c r="AX1727" s="20"/>
      <c r="AY1727" s="20"/>
      <c r="AZ1727" s="20"/>
      <c r="BA1727" s="20"/>
      <c r="BB1727" s="20"/>
      <c r="BC1727" s="20"/>
      <c r="BD1727" s="20"/>
      <c r="BE1727" s="20"/>
      <c r="BF1727" s="20"/>
      <c r="BG1727" s="20"/>
      <c r="BH1727" s="20"/>
      <c r="BI1727" s="20"/>
      <c r="BJ1727" s="20"/>
      <c r="BK1727" s="20"/>
      <c r="BL1727" s="20"/>
      <c r="BM1727" s="20"/>
      <c r="BN1727" s="20"/>
      <c r="BO1727" s="20"/>
      <c r="BP1727" s="20"/>
      <c r="BQ1727" s="20"/>
      <c r="BR1727" s="20"/>
      <c r="BS1727" s="20"/>
      <c r="BT1727" s="20"/>
      <c r="BU1727" s="20"/>
      <c r="BV1727" s="20"/>
      <c r="BW1727" s="20"/>
      <c r="BX1727" s="20"/>
      <c r="BY1727" s="20"/>
      <c r="BZ1727" s="20"/>
      <c r="CA1727" s="5"/>
      <c r="CB1727" s="45" t="s">
        <v>10669</v>
      </c>
      <c r="XBA1727" s="18">
        <f>MIN(XBL1727:XBU1727)</f>
        <v>443.75</v>
      </c>
      <c r="XBB1727" s="21" t="str" cm="1">
        <f t="array" ref="XBB1727:XBK1727">IF(XBA1727=XBL1727:XBU1727,$XBL$2:$XBU$2,"")</f>
        <v/>
      </c>
      <c r="XBC1727" s="21" t="str">
        <v>Soligent</v>
      </c>
      <c r="XBD1727" s="21" t="str">
        <v/>
      </c>
      <c r="XBE1727" s="21" t="str">
        <v/>
      </c>
      <c r="XBF1727" s="21" t="str">
        <v/>
      </c>
      <c r="XBG1727" s="21" t="str">
        <v/>
      </c>
      <c r="XBH1727" s="21" t="str">
        <v/>
      </c>
      <c r="XBI1727" s="21" t="str">
        <v/>
      </c>
      <c r="XBJ1727" s="22" t="str">
        <v/>
      </c>
      <c r="XBK1727" s="22" t="str">
        <v/>
      </c>
      <c r="XBL1727" s="18" t="s">
        <v>8835</v>
      </c>
      <c r="XBM1727" s="18">
        <v>443.75</v>
      </c>
      <c r="XBN1727" s="18" t="s">
        <v>8835</v>
      </c>
      <c r="XBO1727" s="18" t="s">
        <v>8835</v>
      </c>
      <c r="XBP1727" s="18" t="s">
        <v>8835</v>
      </c>
      <c r="XBQ1727" s="18" t="s">
        <v>8835</v>
      </c>
      <c r="XBR1727" s="18" t="s">
        <v>8835</v>
      </c>
      <c r="XBS1727" s="18" t="s">
        <v>8835</v>
      </c>
      <c r="XBT1727" s="18" t="s">
        <v>8835</v>
      </c>
      <c r="XBU1727" s="18" t="s">
        <v>8835</v>
      </c>
    </row>
    <row r="1728" spans="1:80 16277:16297" s="23" customFormat="1" ht="12" x14ac:dyDescent="0.25">
      <c r="A1728" s="5" t="s">
        <v>5028</v>
      </c>
      <c r="B1728" s="5" t="s">
        <v>63</v>
      </c>
      <c r="C1728" s="5" t="s">
        <v>5029</v>
      </c>
      <c r="D1728" s="6" t="s">
        <v>5030</v>
      </c>
      <c r="E1728" s="5"/>
      <c r="F1728" s="6" t="s">
        <v>11832</v>
      </c>
      <c r="G1728" s="5" t="s">
        <v>11835</v>
      </c>
      <c r="H1728" s="6" t="s">
        <v>8917</v>
      </c>
      <c r="I1728" s="6" t="s">
        <v>8917</v>
      </c>
      <c r="J1728" s="20" t="str">
        <f>XBB1728&amp;XBC1728&amp;XBD1728&amp;XBE1728&amp;XBF1728&amp;XBG1728&amp;XBH1728&amp;XBI1728&amp;XBJ1728&amp;XBK1728</f>
        <v>Soligent</v>
      </c>
      <c r="K1728" s="5"/>
      <c r="L1728" s="5"/>
      <c r="M1728" s="5">
        <v>296.58999999999997</v>
      </c>
      <c r="N1728" s="5"/>
      <c r="O1728" s="5">
        <v>390</v>
      </c>
      <c r="P1728" s="15">
        <f>(O1728-M1728)/O1728*100</f>
        <v>23.951282051282057</v>
      </c>
      <c r="Q1728" s="5"/>
      <c r="R1728" s="5"/>
      <c r="S1728" s="5"/>
      <c r="T1728" s="5"/>
      <c r="U1728" s="5">
        <v>54</v>
      </c>
      <c r="V1728" s="5">
        <v>43.6</v>
      </c>
      <c r="W1728" s="5">
        <v>8.8000000000000007</v>
      </c>
      <c r="X1728" s="5">
        <v>22.9</v>
      </c>
      <c r="Y1728" s="5"/>
      <c r="Z1728" s="5"/>
      <c r="AA1728" s="5"/>
      <c r="AB1728" s="5"/>
      <c r="AC1728" s="5"/>
      <c r="AD1728" s="5"/>
      <c r="AE1728" s="20"/>
      <c r="AF1728" s="20"/>
      <c r="AG1728" s="20"/>
      <c r="AH1728" s="20"/>
      <c r="AI1728" s="20"/>
      <c r="AJ1728" s="20"/>
      <c r="AK1728" s="20"/>
      <c r="AL1728" s="20"/>
      <c r="AM1728" s="20"/>
      <c r="AN1728" s="20"/>
      <c r="AO1728" s="20"/>
      <c r="AP1728" s="20"/>
      <c r="AQ1728" s="20"/>
      <c r="AR1728" s="20"/>
      <c r="AS1728" s="20"/>
      <c r="AT1728" s="20"/>
      <c r="AU1728" s="20"/>
      <c r="AV1728" s="20"/>
      <c r="AW1728" s="20"/>
      <c r="AX1728" s="20"/>
      <c r="AY1728" s="20"/>
      <c r="AZ1728" s="20"/>
      <c r="BA1728" s="20"/>
      <c r="BB1728" s="20"/>
      <c r="BC1728" s="20"/>
      <c r="BD1728" s="20"/>
      <c r="BE1728" s="20"/>
      <c r="BF1728" s="20"/>
      <c r="BG1728" s="20"/>
      <c r="BH1728" s="20"/>
      <c r="BI1728" s="20"/>
      <c r="BJ1728" s="20"/>
      <c r="BK1728" s="20"/>
      <c r="BL1728" s="20"/>
      <c r="BM1728" s="20"/>
      <c r="BN1728" s="20"/>
      <c r="BO1728" s="20"/>
      <c r="BP1728" s="20"/>
      <c r="BQ1728" s="20"/>
      <c r="BR1728" s="20"/>
      <c r="BS1728" s="20"/>
      <c r="BT1728" s="20"/>
      <c r="BU1728" s="20"/>
      <c r="BV1728" s="20"/>
      <c r="BW1728" s="20"/>
      <c r="BX1728" s="20"/>
      <c r="BY1728" s="20"/>
      <c r="BZ1728" s="20"/>
      <c r="CA1728" s="5"/>
      <c r="CB1728" s="45" t="s">
        <v>10670</v>
      </c>
      <c r="XBA1728" s="18">
        <f>MIN(XBL1728:XBU1728)</f>
        <v>296.58999999999997</v>
      </c>
      <c r="XBB1728" s="21" t="str" cm="1">
        <f t="array" ref="XBB1728:XBK1728">IF(XBA1728=XBL1728:XBU1728,$XBL$2:$XBU$2,"")</f>
        <v/>
      </c>
      <c r="XBC1728" s="21" t="str">
        <v>Soligent</v>
      </c>
      <c r="XBD1728" s="21" t="str">
        <v/>
      </c>
      <c r="XBE1728" s="21" t="str">
        <v/>
      </c>
      <c r="XBF1728" s="21" t="str">
        <v/>
      </c>
      <c r="XBG1728" s="21" t="str">
        <v/>
      </c>
      <c r="XBH1728" s="21" t="str">
        <v/>
      </c>
      <c r="XBI1728" s="21" t="str">
        <v/>
      </c>
      <c r="XBJ1728" s="22" t="str">
        <v/>
      </c>
      <c r="XBK1728" s="22" t="str">
        <v/>
      </c>
      <c r="XBL1728" s="18" t="s">
        <v>8835</v>
      </c>
      <c r="XBM1728" s="18">
        <v>296.58999999999997</v>
      </c>
      <c r="XBN1728" s="18" t="s">
        <v>8835</v>
      </c>
      <c r="XBO1728" s="18" t="s">
        <v>8835</v>
      </c>
      <c r="XBP1728" s="18" t="s">
        <v>8835</v>
      </c>
      <c r="XBQ1728" s="18" t="s">
        <v>8835</v>
      </c>
      <c r="XBR1728" s="18" t="s">
        <v>8835</v>
      </c>
      <c r="XBS1728" s="18" t="s">
        <v>8835</v>
      </c>
      <c r="XBT1728" s="18" t="s">
        <v>8835</v>
      </c>
      <c r="XBU1728" s="18" t="s">
        <v>8835</v>
      </c>
    </row>
    <row r="1729" spans="1:80 16277:16297" s="23" customFormat="1" ht="12" x14ac:dyDescent="0.25">
      <c r="A1729" s="5" t="s">
        <v>5031</v>
      </c>
      <c r="B1729" s="5" t="s">
        <v>11830</v>
      </c>
      <c r="C1729" s="5" t="s">
        <v>5032</v>
      </c>
      <c r="D1729" s="6" t="s">
        <v>5033</v>
      </c>
      <c r="E1729" s="5"/>
      <c r="F1729" s="6">
        <v>0</v>
      </c>
      <c r="G1729" s="5" t="s">
        <v>11835</v>
      </c>
      <c r="H1729" s="6" t="s">
        <v>8915</v>
      </c>
      <c r="I1729" s="6" t="s">
        <v>8915</v>
      </c>
      <c r="J1729" s="20" t="str">
        <f>XBB1729&amp;XBC1729&amp;XBD1729&amp;XBE1729&amp;XBF1729&amp;XBG1729&amp;XBH1729&amp;XBI1729&amp;XBJ1729&amp;XBK1729</f>
        <v>Soligent</v>
      </c>
      <c r="K1729" s="5"/>
      <c r="L1729" s="5"/>
      <c r="M1729" s="5">
        <v>1000</v>
      </c>
      <c r="N1729" s="5"/>
      <c r="O1729" s="5">
        <v>1320</v>
      </c>
      <c r="P1729" s="15">
        <f>(O1729-M1729)/O1729*100</f>
        <v>24.242424242424242</v>
      </c>
      <c r="Q1729" s="5"/>
      <c r="R1729" s="5"/>
      <c r="S1729" s="5"/>
      <c r="T1729" s="5"/>
      <c r="U1729" s="5">
        <v>51</v>
      </c>
      <c r="V1729" s="5">
        <v>1.5</v>
      </c>
      <c r="W1729" s="5">
        <v>39</v>
      </c>
      <c r="X1729" s="5">
        <v>77</v>
      </c>
      <c r="Y1729" s="5"/>
      <c r="Z1729" s="5"/>
      <c r="AA1729" s="5"/>
      <c r="AB1729" s="5"/>
      <c r="AC1729" s="5"/>
      <c r="AD1729" s="5"/>
      <c r="AE1729" s="20"/>
      <c r="AF1729" s="20"/>
      <c r="AG1729" s="20"/>
      <c r="AH1729" s="20"/>
      <c r="AI1729" s="20"/>
      <c r="AJ1729" s="20"/>
      <c r="AK1729" s="20"/>
      <c r="AL1729" s="20"/>
      <c r="AM1729" s="20"/>
      <c r="AN1729" s="20"/>
      <c r="AO1729" s="20"/>
      <c r="AP1729" s="20"/>
      <c r="AQ1729" s="20"/>
      <c r="AR1729" s="20"/>
      <c r="AS1729" s="20"/>
      <c r="AT1729" s="20"/>
      <c r="AU1729" s="20"/>
      <c r="AV1729" s="20"/>
      <c r="AW1729" s="20"/>
      <c r="AX1729" s="20"/>
      <c r="AY1729" s="20"/>
      <c r="AZ1729" s="20"/>
      <c r="BA1729" s="20"/>
      <c r="BB1729" s="20"/>
      <c r="BC1729" s="20"/>
      <c r="BD1729" s="20"/>
      <c r="BE1729" s="20"/>
      <c r="BF1729" s="20"/>
      <c r="BG1729" s="20"/>
      <c r="BH1729" s="20"/>
      <c r="BI1729" s="20"/>
      <c r="BJ1729" s="20"/>
      <c r="BK1729" s="20"/>
      <c r="BL1729" s="20"/>
      <c r="BM1729" s="20"/>
      <c r="BN1729" s="20"/>
      <c r="BO1729" s="20"/>
      <c r="BP1729" s="20"/>
      <c r="BQ1729" s="20"/>
      <c r="BR1729" s="20"/>
      <c r="BS1729" s="20"/>
      <c r="BT1729" s="20"/>
      <c r="BU1729" s="20"/>
      <c r="BV1729" s="20"/>
      <c r="BW1729" s="20"/>
      <c r="BX1729" s="20"/>
      <c r="BY1729" s="20"/>
      <c r="BZ1729" s="20"/>
      <c r="CA1729" s="5"/>
      <c r="CB1729" s="45" t="s">
        <v>10671</v>
      </c>
      <c r="XBA1729" s="18">
        <f>MIN(XBL1729:XBU1729)</f>
        <v>1000</v>
      </c>
      <c r="XBB1729" s="21" t="str" cm="1">
        <f t="array" ref="XBB1729:XBK1729">IF(XBA1729=XBL1729:XBU1729,$XBL$2:$XBU$2,"")</f>
        <v/>
      </c>
      <c r="XBC1729" s="21" t="str">
        <v>Soligent</v>
      </c>
      <c r="XBD1729" s="21" t="str">
        <v/>
      </c>
      <c r="XBE1729" s="21" t="str">
        <v/>
      </c>
      <c r="XBF1729" s="21" t="str">
        <v/>
      </c>
      <c r="XBG1729" s="21" t="str">
        <v/>
      </c>
      <c r="XBH1729" s="21" t="str">
        <v/>
      </c>
      <c r="XBI1729" s="21" t="str">
        <v/>
      </c>
      <c r="XBJ1729" s="22" t="str">
        <v/>
      </c>
      <c r="XBK1729" s="22" t="str">
        <v/>
      </c>
      <c r="XBL1729" s="18" t="s">
        <v>8835</v>
      </c>
      <c r="XBM1729" s="18">
        <v>1000</v>
      </c>
      <c r="XBN1729" s="18" t="s">
        <v>8835</v>
      </c>
      <c r="XBO1729" s="18" t="s">
        <v>8835</v>
      </c>
      <c r="XBP1729" s="18" t="s">
        <v>8835</v>
      </c>
      <c r="XBQ1729" s="18" t="s">
        <v>8835</v>
      </c>
      <c r="XBR1729" s="18" t="s">
        <v>8835</v>
      </c>
      <c r="XBS1729" s="18" t="s">
        <v>8835</v>
      </c>
      <c r="XBT1729" s="18" t="s">
        <v>8835</v>
      </c>
      <c r="XBU1729" s="18" t="s">
        <v>8835</v>
      </c>
    </row>
    <row r="1730" spans="1:80 16277:16297" s="23" customFormat="1" ht="12" x14ac:dyDescent="0.25">
      <c r="A1730" s="5" t="s">
        <v>5034</v>
      </c>
      <c r="B1730" s="5" t="s">
        <v>63</v>
      </c>
      <c r="C1730" s="5" t="s">
        <v>5035</v>
      </c>
      <c r="D1730" s="6" t="s">
        <v>5036</v>
      </c>
      <c r="E1730" s="5"/>
      <c r="F1730" s="6" t="s">
        <v>11850</v>
      </c>
      <c r="G1730" s="5" t="s">
        <v>11833</v>
      </c>
      <c r="H1730" s="6" t="s">
        <v>8919</v>
      </c>
      <c r="I1730" s="6" t="s">
        <v>8919</v>
      </c>
      <c r="J1730" s="20" t="str">
        <f>XBB1730&amp;XBC1730&amp;XBD1730&amp;XBE1730&amp;XBF1730&amp;XBG1730&amp;XBH1730&amp;XBI1730&amp;XBJ1730&amp;XBK1730</f>
        <v/>
      </c>
      <c r="K1730" s="5"/>
      <c r="L1730" s="5"/>
      <c r="M1730" s="5">
        <v>573.75</v>
      </c>
      <c r="N1730" s="5"/>
      <c r="O1730" s="5">
        <v>750</v>
      </c>
      <c r="P1730" s="15">
        <f>(O1730-M1730)/O1730*100</f>
        <v>23.5</v>
      </c>
      <c r="Q1730" s="5"/>
      <c r="R1730" s="5"/>
      <c r="S1730" s="5"/>
      <c r="T1730" s="5"/>
      <c r="U1730" s="5">
        <v>8</v>
      </c>
      <c r="V1730" s="5">
        <v>4</v>
      </c>
      <c r="W1730" s="5">
        <v>7</v>
      </c>
      <c r="X1730" s="5">
        <v>14</v>
      </c>
      <c r="Y1730" s="5"/>
      <c r="Z1730" s="5"/>
      <c r="AA1730" s="5"/>
      <c r="AB1730" s="5"/>
      <c r="AC1730" s="5"/>
      <c r="AD1730" s="5"/>
      <c r="AE1730" s="20"/>
      <c r="AF1730" s="20"/>
      <c r="AG1730" s="20"/>
      <c r="AH1730" s="20"/>
      <c r="AI1730" s="20"/>
      <c r="AJ1730" s="20"/>
      <c r="AK1730" s="20"/>
      <c r="AL1730" s="20"/>
      <c r="AM1730" s="20"/>
      <c r="AN1730" s="20"/>
      <c r="AO1730" s="20"/>
      <c r="AP1730" s="20"/>
      <c r="AQ1730" s="20"/>
      <c r="AR1730" s="20"/>
      <c r="AS1730" s="20"/>
      <c r="AT1730" s="20"/>
      <c r="AU1730" s="20"/>
      <c r="AV1730" s="20"/>
      <c r="AW1730" s="20"/>
      <c r="AX1730" s="20"/>
      <c r="AY1730" s="20"/>
      <c r="AZ1730" s="20"/>
      <c r="BA1730" s="20"/>
      <c r="BB1730" s="20"/>
      <c r="BC1730" s="20"/>
      <c r="BD1730" s="20"/>
      <c r="BE1730" s="20"/>
      <c r="BF1730" s="20"/>
      <c r="BG1730" s="20"/>
      <c r="BH1730" s="20"/>
      <c r="BI1730" s="20"/>
      <c r="BJ1730" s="20"/>
      <c r="BK1730" s="20"/>
      <c r="BL1730" s="20"/>
      <c r="BM1730" s="20"/>
      <c r="BN1730" s="20"/>
      <c r="BO1730" s="20"/>
      <c r="BP1730" s="20"/>
      <c r="BQ1730" s="20"/>
      <c r="BR1730" s="20"/>
      <c r="BS1730" s="20"/>
      <c r="BT1730" s="20"/>
      <c r="BU1730" s="20"/>
      <c r="BV1730" s="20"/>
      <c r="BW1730" s="20"/>
      <c r="BX1730" s="20"/>
      <c r="BY1730" s="20"/>
      <c r="BZ1730" s="20"/>
      <c r="CA1730" s="5"/>
      <c r="CB1730" s="45" t="s">
        <v>10672</v>
      </c>
      <c r="XBA1730" s="18">
        <f>MIN(XBL1730:XBU1730)</f>
        <v>0</v>
      </c>
      <c r="XBB1730" s="21" t="str" cm="1">
        <f t="array" ref="XBB1730:XBK1730">IF(XBA1730=XBL1730:XBU1730,$XBL$2:$XBU$2,"")</f>
        <v/>
      </c>
      <c r="XBC1730" s="21" t="str">
        <v/>
      </c>
      <c r="XBD1730" s="21" t="str">
        <v/>
      </c>
      <c r="XBE1730" s="21" t="str">
        <v/>
      </c>
      <c r="XBF1730" s="21" t="str">
        <v/>
      </c>
      <c r="XBG1730" s="21" t="str">
        <v/>
      </c>
      <c r="XBH1730" s="21" t="str">
        <v/>
      </c>
      <c r="XBI1730" s="21" t="str">
        <v/>
      </c>
      <c r="XBJ1730" s="22" t="str">
        <v/>
      </c>
      <c r="XBK1730" s="22" t="str">
        <v/>
      </c>
      <c r="XBL1730" s="18" t="s">
        <v>8835</v>
      </c>
      <c r="XBM1730" s="18" t="s">
        <v>8835</v>
      </c>
      <c r="XBN1730" s="18" t="s">
        <v>8835</v>
      </c>
      <c r="XBO1730" s="18" t="s">
        <v>8835</v>
      </c>
      <c r="XBP1730" s="18" t="s">
        <v>8835</v>
      </c>
      <c r="XBQ1730" s="18" t="s">
        <v>8835</v>
      </c>
      <c r="XBR1730" s="18" t="s">
        <v>8835</v>
      </c>
      <c r="XBS1730" s="18" t="s">
        <v>8835</v>
      </c>
      <c r="XBT1730" s="18" t="s">
        <v>8835</v>
      </c>
      <c r="XBU1730" s="18" t="s">
        <v>8835</v>
      </c>
    </row>
    <row r="1731" spans="1:80 16277:16297" s="23" customFormat="1" ht="12" x14ac:dyDescent="0.25">
      <c r="A1731" s="5" t="s">
        <v>5037</v>
      </c>
      <c r="B1731" s="5" t="s">
        <v>63</v>
      </c>
      <c r="C1731" s="5" t="s">
        <v>5038</v>
      </c>
      <c r="D1731" s="6" t="s">
        <v>5039</v>
      </c>
      <c r="E1731" s="5"/>
      <c r="F1731" s="6" t="s">
        <v>11837</v>
      </c>
      <c r="G1731" s="5" t="s">
        <v>11833</v>
      </c>
      <c r="H1731" s="6" t="s">
        <v>8919</v>
      </c>
      <c r="I1731" s="6" t="s">
        <v>8919</v>
      </c>
      <c r="J1731" s="20" t="str">
        <f>XBB1731&amp;XBC1731&amp;XBD1731&amp;XBE1731&amp;XBF1731&amp;XBG1731&amp;XBH1731&amp;XBI1731&amp;XBJ1731&amp;XBK1731</f>
        <v/>
      </c>
      <c r="K1731" s="5"/>
      <c r="L1731" s="5"/>
      <c r="M1731" s="5">
        <v>448.75</v>
      </c>
      <c r="N1731" s="5"/>
      <c r="O1731" s="5">
        <v>590</v>
      </c>
      <c r="P1731" s="15">
        <f>(O1731-M1731)/O1731*100</f>
        <v>23.940677966101696</v>
      </c>
      <c r="Q1731" s="5"/>
      <c r="R1731" s="5"/>
      <c r="S1731" s="5"/>
      <c r="T1731" s="5"/>
      <c r="U1731" s="5">
        <v>3.8</v>
      </c>
      <c r="V1731" s="5">
        <v>5.3</v>
      </c>
      <c r="W1731" s="5">
        <v>7.5</v>
      </c>
      <c r="X1731" s="5">
        <v>11.5</v>
      </c>
      <c r="Y1731" s="5"/>
      <c r="Z1731" s="5"/>
      <c r="AA1731" s="5"/>
      <c r="AB1731" s="5"/>
      <c r="AC1731" s="5"/>
      <c r="AD1731" s="5"/>
      <c r="AE1731" s="20"/>
      <c r="AF1731" s="20"/>
      <c r="AG1731" s="20"/>
      <c r="AH1731" s="20"/>
      <c r="AI1731" s="20"/>
      <c r="AJ1731" s="20"/>
      <c r="AK1731" s="20"/>
      <c r="AL1731" s="20"/>
      <c r="AM1731" s="20"/>
      <c r="AN1731" s="20"/>
      <c r="AO1731" s="20"/>
      <c r="AP1731" s="20"/>
      <c r="AQ1731" s="20"/>
      <c r="AR1731" s="20"/>
      <c r="AS1731" s="20"/>
      <c r="AT1731" s="20"/>
      <c r="AU1731" s="20"/>
      <c r="AV1731" s="20"/>
      <c r="AW1731" s="20"/>
      <c r="AX1731" s="20"/>
      <c r="AY1731" s="20"/>
      <c r="AZ1731" s="20"/>
      <c r="BA1731" s="20"/>
      <c r="BB1731" s="20"/>
      <c r="BC1731" s="20"/>
      <c r="BD1731" s="20"/>
      <c r="BE1731" s="20"/>
      <c r="BF1731" s="20"/>
      <c r="BG1731" s="20"/>
      <c r="BH1731" s="20"/>
      <c r="BI1731" s="20"/>
      <c r="BJ1731" s="20"/>
      <c r="BK1731" s="20"/>
      <c r="BL1731" s="20"/>
      <c r="BM1731" s="20"/>
      <c r="BN1731" s="20"/>
      <c r="BO1731" s="20"/>
      <c r="BP1731" s="20"/>
      <c r="BQ1731" s="20"/>
      <c r="BR1731" s="20"/>
      <c r="BS1731" s="20"/>
      <c r="BT1731" s="20"/>
      <c r="BU1731" s="20"/>
      <c r="BV1731" s="20"/>
      <c r="BW1731" s="20"/>
      <c r="BX1731" s="20"/>
      <c r="BY1731" s="20"/>
      <c r="BZ1731" s="20"/>
      <c r="CA1731" s="5"/>
      <c r="CB1731" s="45" t="s">
        <v>10673</v>
      </c>
      <c r="XBA1731" s="18">
        <f>MIN(XBL1731:XBU1731)</f>
        <v>0</v>
      </c>
      <c r="XBB1731" s="21" t="str" cm="1">
        <f t="array" ref="XBB1731:XBK1731">IF(XBA1731=XBL1731:XBU1731,$XBL$2:$XBU$2,"")</f>
        <v/>
      </c>
      <c r="XBC1731" s="21" t="str">
        <v/>
      </c>
      <c r="XBD1731" s="21" t="str">
        <v/>
      </c>
      <c r="XBE1731" s="21" t="str">
        <v/>
      </c>
      <c r="XBF1731" s="21" t="str">
        <v/>
      </c>
      <c r="XBG1731" s="21" t="str">
        <v/>
      </c>
      <c r="XBH1731" s="21" t="str">
        <v/>
      </c>
      <c r="XBI1731" s="21" t="str">
        <v/>
      </c>
      <c r="XBJ1731" s="22" t="str">
        <v/>
      </c>
      <c r="XBK1731" s="22" t="str">
        <v/>
      </c>
      <c r="XBL1731" s="18" t="s">
        <v>8835</v>
      </c>
      <c r="XBM1731" s="18" t="s">
        <v>8835</v>
      </c>
      <c r="XBN1731" s="18" t="s">
        <v>8835</v>
      </c>
      <c r="XBO1731" s="18" t="s">
        <v>8835</v>
      </c>
      <c r="XBP1731" s="18" t="s">
        <v>8835</v>
      </c>
      <c r="XBQ1731" s="18" t="s">
        <v>8835</v>
      </c>
      <c r="XBR1731" s="18" t="s">
        <v>8835</v>
      </c>
      <c r="XBS1731" s="18" t="s">
        <v>8835</v>
      </c>
      <c r="XBT1731" s="18" t="s">
        <v>8835</v>
      </c>
      <c r="XBU1731" s="18" t="s">
        <v>8835</v>
      </c>
    </row>
    <row r="1732" spans="1:80 16277:16297" s="23" customFormat="1" ht="12" x14ac:dyDescent="0.25">
      <c r="A1732" s="5" t="s">
        <v>5040</v>
      </c>
      <c r="B1732" s="5" t="s">
        <v>11830</v>
      </c>
      <c r="C1732" s="5">
        <v>7038</v>
      </c>
      <c r="D1732" s="6" t="s">
        <v>5041</v>
      </c>
      <c r="E1732" s="5"/>
      <c r="F1732" s="6" t="s">
        <v>11869</v>
      </c>
      <c r="G1732" s="5" t="s">
        <v>11833</v>
      </c>
      <c r="H1732" s="6" t="s">
        <v>8895</v>
      </c>
      <c r="I1732" s="6" t="s">
        <v>8895</v>
      </c>
      <c r="J1732" s="20" t="str">
        <f>XBB1732&amp;XBC1732&amp;XBD1732&amp;XBE1732&amp;XBF1732&amp;XBG1732&amp;XBH1732&amp;XBI1732&amp;XBJ1732&amp;XBK1732</f>
        <v>Soligent</v>
      </c>
      <c r="K1732" s="5"/>
      <c r="L1732" s="5"/>
      <c r="M1732" s="5">
        <v>4097.34</v>
      </c>
      <c r="N1732" s="5"/>
      <c r="O1732" s="5">
        <v>5021.82</v>
      </c>
      <c r="P1732" s="15">
        <f>(O1732-M1732)/O1732*100</f>
        <v>18.409261980716146</v>
      </c>
      <c r="Q1732" s="5"/>
      <c r="R1732" s="5"/>
      <c r="S1732" s="5"/>
      <c r="T1732" s="5"/>
      <c r="U1732" s="5">
        <v>448</v>
      </c>
      <c r="V1732" s="5">
        <v>28.6</v>
      </c>
      <c r="W1732" s="5">
        <v>25.1</v>
      </c>
      <c r="X1732" s="5">
        <v>48.5</v>
      </c>
      <c r="Y1732" s="5"/>
      <c r="Z1732" s="5"/>
      <c r="AA1732" s="5"/>
      <c r="AB1732" s="5"/>
      <c r="AC1732" s="5"/>
      <c r="AD1732" s="5"/>
      <c r="AE1732" s="20"/>
      <c r="AF1732" s="20"/>
      <c r="AG1732" s="20"/>
      <c r="AH1732" s="20"/>
      <c r="AI1732" s="20"/>
      <c r="AJ1732" s="20"/>
      <c r="AK1732" s="20"/>
      <c r="AL1732" s="20"/>
      <c r="AM1732" s="20"/>
      <c r="AN1732" s="20"/>
      <c r="AO1732" s="20"/>
      <c r="AP1732" s="20"/>
      <c r="AQ1732" s="20"/>
      <c r="AR1732" s="20"/>
      <c r="AS1732" s="20"/>
      <c r="AT1732" s="20"/>
      <c r="AU1732" s="20"/>
      <c r="AV1732" s="20"/>
      <c r="AW1732" s="20"/>
      <c r="AX1732" s="20"/>
      <c r="AY1732" s="20"/>
      <c r="AZ1732" s="20"/>
      <c r="BA1732" s="20"/>
      <c r="BB1732" s="20"/>
      <c r="BC1732" s="20"/>
      <c r="BD1732" s="20"/>
      <c r="BE1732" s="20"/>
      <c r="BF1732" s="20"/>
      <c r="BG1732" s="20"/>
      <c r="BH1732" s="20"/>
      <c r="BI1732" s="20"/>
      <c r="BJ1732" s="20"/>
      <c r="BK1732" s="20"/>
      <c r="BL1732" s="20"/>
      <c r="BM1732" s="20"/>
      <c r="BN1732" s="20"/>
      <c r="BO1732" s="20"/>
      <c r="BP1732" s="20"/>
      <c r="BQ1732" s="20"/>
      <c r="BR1732" s="20"/>
      <c r="BS1732" s="20"/>
      <c r="BT1732" s="20"/>
      <c r="BU1732" s="20"/>
      <c r="BV1732" s="20"/>
      <c r="BW1732" s="20"/>
      <c r="BX1732" s="20"/>
      <c r="BY1732" s="20"/>
      <c r="BZ1732" s="20"/>
      <c r="CA1732" s="5"/>
      <c r="CB1732" s="45" t="s">
        <v>10674</v>
      </c>
      <c r="XBA1732" s="18">
        <f>MIN(XBL1732:XBU1732)</f>
        <v>4097.34</v>
      </c>
      <c r="XBB1732" s="21" t="str" cm="1">
        <f t="array" ref="XBB1732:XBK1732">IF(XBA1732=XBL1732:XBU1732,$XBL$2:$XBU$2,"")</f>
        <v/>
      </c>
      <c r="XBC1732" s="21" t="str">
        <v>Soligent</v>
      </c>
      <c r="XBD1732" s="21" t="str">
        <v/>
      </c>
      <c r="XBE1732" s="21" t="str">
        <v/>
      </c>
      <c r="XBF1732" s="21" t="str">
        <v/>
      </c>
      <c r="XBG1732" s="21" t="str">
        <v/>
      </c>
      <c r="XBH1732" s="21" t="str">
        <v/>
      </c>
      <c r="XBI1732" s="21" t="str">
        <v/>
      </c>
      <c r="XBJ1732" s="22" t="str">
        <v/>
      </c>
      <c r="XBK1732" s="22" t="str">
        <v/>
      </c>
      <c r="XBL1732" s="18" t="s">
        <v>8835</v>
      </c>
      <c r="XBM1732" s="18">
        <v>4097.34</v>
      </c>
      <c r="XBN1732" s="18" t="s">
        <v>8835</v>
      </c>
      <c r="XBO1732" s="18" t="s">
        <v>8835</v>
      </c>
      <c r="XBP1732" s="18" t="s">
        <v>8835</v>
      </c>
      <c r="XBQ1732" s="18" t="s">
        <v>8835</v>
      </c>
      <c r="XBR1732" s="18" t="s">
        <v>8835</v>
      </c>
      <c r="XBS1732" s="18" t="s">
        <v>8835</v>
      </c>
      <c r="XBT1732" s="18" t="s">
        <v>8835</v>
      </c>
      <c r="XBU1732" s="18" t="s">
        <v>8835</v>
      </c>
    </row>
    <row r="1733" spans="1:80 16277:16297" s="23" customFormat="1" ht="12" x14ac:dyDescent="0.25">
      <c r="A1733" s="5" t="s">
        <v>5042</v>
      </c>
      <c r="B1733" s="5" t="s">
        <v>11830</v>
      </c>
      <c r="C1733" s="5">
        <v>5685</v>
      </c>
      <c r="D1733" s="6" t="s">
        <v>5043</v>
      </c>
      <c r="E1733" s="5"/>
      <c r="F1733" s="6" t="s">
        <v>11847</v>
      </c>
      <c r="G1733" s="5" t="s">
        <v>11833</v>
      </c>
      <c r="H1733" s="6" t="s">
        <v>8895</v>
      </c>
      <c r="I1733" s="6" t="s">
        <v>8895</v>
      </c>
      <c r="J1733" s="20" t="str">
        <f>XBB1733&amp;XBC1733&amp;XBD1733&amp;XBE1733&amp;XBF1733&amp;XBG1733&amp;XBH1733&amp;XBI1733&amp;XBJ1733&amp;XBK1733</f>
        <v>Soligent</v>
      </c>
      <c r="K1733" s="5"/>
      <c r="L1733" s="5"/>
      <c r="M1733" s="5">
        <v>356.06</v>
      </c>
      <c r="N1733" s="5"/>
      <c r="O1733" s="5">
        <v>441.51</v>
      </c>
      <c r="P1733" s="15">
        <f>(O1733-M1733)/O1733*100</f>
        <v>19.35403501619442</v>
      </c>
      <c r="Q1733" s="5"/>
      <c r="R1733" s="5"/>
      <c r="S1733" s="5"/>
      <c r="T1733" s="5"/>
      <c r="U1733" s="5">
        <v>44.8</v>
      </c>
      <c r="V1733" s="5">
        <v>28.6</v>
      </c>
      <c r="W1733" s="5">
        <v>25.1</v>
      </c>
      <c r="X1733" s="5">
        <v>48.5</v>
      </c>
      <c r="Y1733" s="5"/>
      <c r="Z1733" s="5"/>
      <c r="AA1733" s="5"/>
      <c r="AB1733" s="5"/>
      <c r="AC1733" s="5"/>
      <c r="AD1733" s="5"/>
      <c r="AE1733" s="20"/>
      <c r="AF1733" s="20"/>
      <c r="AG1733" s="20"/>
      <c r="AH1733" s="20"/>
      <c r="AI1733" s="20"/>
      <c r="AJ1733" s="20"/>
      <c r="AK1733" s="20"/>
      <c r="AL1733" s="20"/>
      <c r="AM1733" s="20"/>
      <c r="AN1733" s="20"/>
      <c r="AO1733" s="20"/>
      <c r="AP1733" s="20"/>
      <c r="AQ1733" s="20"/>
      <c r="AR1733" s="20"/>
      <c r="AS1733" s="20"/>
      <c r="AT1733" s="20"/>
      <c r="AU1733" s="20"/>
      <c r="AV1733" s="20"/>
      <c r="AW1733" s="20"/>
      <c r="AX1733" s="20"/>
      <c r="AY1733" s="20"/>
      <c r="AZ1733" s="20"/>
      <c r="BA1733" s="20"/>
      <c r="BB1733" s="20"/>
      <c r="BC1733" s="20"/>
      <c r="BD1733" s="20"/>
      <c r="BE1733" s="20"/>
      <c r="BF1733" s="20"/>
      <c r="BG1733" s="20"/>
      <c r="BH1733" s="20"/>
      <c r="BI1733" s="20"/>
      <c r="BJ1733" s="20"/>
      <c r="BK1733" s="20"/>
      <c r="BL1733" s="20"/>
      <c r="BM1733" s="20"/>
      <c r="BN1733" s="20"/>
      <c r="BO1733" s="20"/>
      <c r="BP1733" s="20"/>
      <c r="BQ1733" s="20"/>
      <c r="BR1733" s="20"/>
      <c r="BS1733" s="20"/>
      <c r="BT1733" s="20"/>
      <c r="BU1733" s="20"/>
      <c r="BV1733" s="20"/>
      <c r="BW1733" s="20"/>
      <c r="BX1733" s="20"/>
      <c r="BY1733" s="20"/>
      <c r="BZ1733" s="20"/>
      <c r="CA1733" s="5"/>
      <c r="CB1733" s="45" t="s">
        <v>10675</v>
      </c>
      <c r="XBA1733" s="18">
        <f>MIN(XBL1733:XBU1733)</f>
        <v>356.06</v>
      </c>
      <c r="XBB1733" s="21" t="str" cm="1">
        <f t="array" ref="XBB1733:XBK1733">IF(XBA1733=XBL1733:XBU1733,$XBL$2:$XBU$2,"")</f>
        <v/>
      </c>
      <c r="XBC1733" s="21" t="str">
        <v>Soligent</v>
      </c>
      <c r="XBD1733" s="21" t="str">
        <v/>
      </c>
      <c r="XBE1733" s="21" t="str">
        <v/>
      </c>
      <c r="XBF1733" s="21" t="str">
        <v/>
      </c>
      <c r="XBG1733" s="21" t="str">
        <v/>
      </c>
      <c r="XBH1733" s="21" t="str">
        <v/>
      </c>
      <c r="XBI1733" s="21" t="str">
        <v/>
      </c>
      <c r="XBJ1733" s="22" t="str">
        <v/>
      </c>
      <c r="XBK1733" s="22" t="str">
        <v/>
      </c>
      <c r="XBL1733" s="18" t="s">
        <v>8835</v>
      </c>
      <c r="XBM1733" s="18">
        <v>356.06</v>
      </c>
      <c r="XBN1733" s="18" t="s">
        <v>8835</v>
      </c>
      <c r="XBO1733" s="18" t="s">
        <v>8835</v>
      </c>
      <c r="XBP1733" s="18" t="s">
        <v>8835</v>
      </c>
      <c r="XBQ1733" s="18" t="s">
        <v>8835</v>
      </c>
      <c r="XBR1733" s="18" t="s">
        <v>8835</v>
      </c>
      <c r="XBS1733" s="18" t="s">
        <v>8835</v>
      </c>
      <c r="XBT1733" s="18" t="s">
        <v>8835</v>
      </c>
      <c r="XBU1733" s="18" t="s">
        <v>8835</v>
      </c>
    </row>
    <row r="1734" spans="1:80 16277:16297" s="23" customFormat="1" ht="12" x14ac:dyDescent="0.25">
      <c r="A1734" s="5" t="s">
        <v>5044</v>
      </c>
      <c r="B1734" s="5" t="s">
        <v>11830</v>
      </c>
      <c r="C1734" s="5" t="s">
        <v>5045</v>
      </c>
      <c r="D1734" s="6" t="s">
        <v>5046</v>
      </c>
      <c r="E1734" s="5"/>
      <c r="F1734" s="6">
        <v>0</v>
      </c>
      <c r="G1734" s="5" t="s">
        <v>11835</v>
      </c>
      <c r="H1734" s="6" t="s">
        <v>8895</v>
      </c>
      <c r="I1734" s="6" t="s">
        <v>8895</v>
      </c>
      <c r="J1734" s="20" t="str">
        <f>XBB1734&amp;XBC1734&amp;XBD1734&amp;XBE1734&amp;XBF1734&amp;XBG1734&amp;XBH1734&amp;XBI1734&amp;XBJ1734&amp;XBK1734</f>
        <v>Soligent</v>
      </c>
      <c r="K1734" s="5"/>
      <c r="L1734" s="5"/>
      <c r="M1734" s="5">
        <v>558.47</v>
      </c>
      <c r="N1734" s="5"/>
      <c r="O1734" s="5">
        <v>681</v>
      </c>
      <c r="P1734" s="15">
        <f>(O1734-M1734)/O1734*100</f>
        <v>17.992657856093974</v>
      </c>
      <c r="Q1734" s="5"/>
      <c r="R1734" s="5"/>
      <c r="S1734" s="5"/>
      <c r="T1734" s="5"/>
      <c r="U1734" s="5">
        <v>22.5</v>
      </c>
      <c r="V1734" s="5">
        <v>7</v>
      </c>
      <c r="W1734" s="5">
        <v>14.6</v>
      </c>
      <c r="X1734" s="5">
        <v>20</v>
      </c>
      <c r="Y1734" s="5"/>
      <c r="Z1734" s="5"/>
      <c r="AA1734" s="5"/>
      <c r="AB1734" s="5"/>
      <c r="AC1734" s="5"/>
      <c r="AD1734" s="5"/>
      <c r="AE1734" s="20"/>
      <c r="AF1734" s="20"/>
      <c r="AG1734" s="20"/>
      <c r="AH1734" s="20"/>
      <c r="AI1734" s="20"/>
      <c r="AJ1734" s="20"/>
      <c r="AK1734" s="20"/>
      <c r="AL1734" s="20"/>
      <c r="AM1734" s="20"/>
      <c r="AN1734" s="20"/>
      <c r="AO1734" s="20"/>
      <c r="AP1734" s="20"/>
      <c r="AQ1734" s="20"/>
      <c r="AR1734" s="20"/>
      <c r="AS1734" s="20"/>
      <c r="AT1734" s="20"/>
      <c r="AU1734" s="20"/>
      <c r="AV1734" s="20"/>
      <c r="AW1734" s="20"/>
      <c r="AX1734" s="20"/>
      <c r="AY1734" s="20"/>
      <c r="AZ1734" s="20"/>
      <c r="BA1734" s="20"/>
      <c r="BB1734" s="20"/>
      <c r="BC1734" s="20"/>
      <c r="BD1734" s="20"/>
      <c r="BE1734" s="20"/>
      <c r="BF1734" s="20"/>
      <c r="BG1734" s="20"/>
      <c r="BH1734" s="20"/>
      <c r="BI1734" s="20"/>
      <c r="BJ1734" s="20"/>
      <c r="BK1734" s="20"/>
      <c r="BL1734" s="20"/>
      <c r="BM1734" s="20"/>
      <c r="BN1734" s="20"/>
      <c r="BO1734" s="20"/>
      <c r="BP1734" s="20"/>
      <c r="BQ1734" s="20"/>
      <c r="BR1734" s="20"/>
      <c r="BS1734" s="20"/>
      <c r="BT1734" s="20"/>
      <c r="BU1734" s="20"/>
      <c r="BV1734" s="20"/>
      <c r="BW1734" s="20"/>
      <c r="BX1734" s="20"/>
      <c r="BY1734" s="20"/>
      <c r="BZ1734" s="20"/>
      <c r="CA1734" s="5"/>
      <c r="CB1734" s="45" t="s">
        <v>10676</v>
      </c>
      <c r="XBA1734" s="18">
        <f>MIN(XBL1734:XBU1734)</f>
        <v>558.47</v>
      </c>
      <c r="XBB1734" s="21" t="str" cm="1">
        <f t="array" ref="XBB1734:XBK1734">IF(XBA1734=XBL1734:XBU1734,$XBL$2:$XBU$2,"")</f>
        <v/>
      </c>
      <c r="XBC1734" s="21" t="str">
        <v>Soligent</v>
      </c>
      <c r="XBD1734" s="21" t="str">
        <v/>
      </c>
      <c r="XBE1734" s="21" t="str">
        <v/>
      </c>
      <c r="XBF1734" s="21" t="str">
        <v/>
      </c>
      <c r="XBG1734" s="21" t="str">
        <v/>
      </c>
      <c r="XBH1734" s="21" t="str">
        <v/>
      </c>
      <c r="XBI1734" s="21" t="str">
        <v/>
      </c>
      <c r="XBJ1734" s="22" t="str">
        <v/>
      </c>
      <c r="XBK1734" s="22" t="str">
        <v/>
      </c>
      <c r="XBL1734" s="18" t="s">
        <v>8835</v>
      </c>
      <c r="XBM1734" s="18">
        <v>558.47</v>
      </c>
      <c r="XBN1734" s="18" t="s">
        <v>8835</v>
      </c>
      <c r="XBO1734" s="18" t="s">
        <v>8835</v>
      </c>
      <c r="XBP1734" s="18" t="s">
        <v>8835</v>
      </c>
      <c r="XBQ1734" s="18" t="s">
        <v>8835</v>
      </c>
      <c r="XBR1734" s="18" t="s">
        <v>8835</v>
      </c>
      <c r="XBS1734" s="18" t="s">
        <v>8835</v>
      </c>
      <c r="XBT1734" s="18" t="s">
        <v>8835</v>
      </c>
      <c r="XBU1734" s="18" t="s">
        <v>8835</v>
      </c>
    </row>
    <row r="1735" spans="1:80 16277:16297" s="23" customFormat="1" ht="12" x14ac:dyDescent="0.25">
      <c r="A1735" s="5" t="s">
        <v>5047</v>
      </c>
      <c r="B1735" s="5" t="s">
        <v>11830</v>
      </c>
      <c r="C1735" s="5" t="s">
        <v>5048</v>
      </c>
      <c r="D1735" s="6" t="s">
        <v>5049</v>
      </c>
      <c r="E1735" s="5"/>
      <c r="F1735" s="6" t="s">
        <v>11869</v>
      </c>
      <c r="G1735" s="5" t="s">
        <v>11833</v>
      </c>
      <c r="H1735" s="6" t="s">
        <v>8895</v>
      </c>
      <c r="I1735" s="6" t="s">
        <v>8895</v>
      </c>
      <c r="J1735" s="20" t="str">
        <f>XBB1735&amp;XBC1735&amp;XBD1735&amp;XBE1735&amp;XBF1735&amp;XBG1735&amp;XBH1735&amp;XBI1735&amp;XBJ1735&amp;XBK1735</f>
        <v>Soligent</v>
      </c>
      <c r="K1735" s="5"/>
      <c r="L1735" s="5"/>
      <c r="M1735" s="5">
        <v>5912.47</v>
      </c>
      <c r="N1735" s="5"/>
      <c r="O1735" s="5">
        <v>7331.46</v>
      </c>
      <c r="P1735" s="15">
        <f>(O1735-M1735)/O1735*100</f>
        <v>19.354807910020646</v>
      </c>
      <c r="Q1735" s="5"/>
      <c r="R1735" s="5"/>
      <c r="S1735" s="5"/>
      <c r="T1735" s="5"/>
      <c r="U1735" s="5">
        <v>520</v>
      </c>
      <c r="V1735" s="5">
        <v>28.6</v>
      </c>
      <c r="W1735" s="5">
        <v>25.5</v>
      </c>
      <c r="X1735" s="5">
        <v>48.5</v>
      </c>
      <c r="Y1735" s="5"/>
      <c r="Z1735" s="5"/>
      <c r="AA1735" s="5"/>
      <c r="AB1735" s="5"/>
      <c r="AC1735" s="5"/>
      <c r="AD1735" s="5"/>
      <c r="AE1735" s="20"/>
      <c r="AF1735" s="20"/>
      <c r="AG1735" s="20"/>
      <c r="AH1735" s="20"/>
      <c r="AI1735" s="20"/>
      <c r="AJ1735" s="20"/>
      <c r="AK1735" s="20"/>
      <c r="AL1735" s="20"/>
      <c r="AM1735" s="20"/>
      <c r="AN1735" s="20"/>
      <c r="AO1735" s="20"/>
      <c r="AP1735" s="20"/>
      <c r="AQ1735" s="20"/>
      <c r="AR1735" s="20"/>
      <c r="AS1735" s="20"/>
      <c r="AT1735" s="20"/>
      <c r="AU1735" s="20"/>
      <c r="AV1735" s="20"/>
      <c r="AW1735" s="20"/>
      <c r="AX1735" s="20"/>
      <c r="AY1735" s="20"/>
      <c r="AZ1735" s="20"/>
      <c r="BA1735" s="20"/>
      <c r="BB1735" s="20"/>
      <c r="BC1735" s="20"/>
      <c r="BD1735" s="20"/>
      <c r="BE1735" s="20"/>
      <c r="BF1735" s="20"/>
      <c r="BG1735" s="20"/>
      <c r="BH1735" s="20"/>
      <c r="BI1735" s="20"/>
      <c r="BJ1735" s="20"/>
      <c r="BK1735" s="20"/>
      <c r="BL1735" s="20"/>
      <c r="BM1735" s="20"/>
      <c r="BN1735" s="20"/>
      <c r="BO1735" s="20"/>
      <c r="BP1735" s="20"/>
      <c r="BQ1735" s="20"/>
      <c r="BR1735" s="20"/>
      <c r="BS1735" s="20"/>
      <c r="BT1735" s="20"/>
      <c r="BU1735" s="20"/>
      <c r="BV1735" s="20"/>
      <c r="BW1735" s="20"/>
      <c r="BX1735" s="20"/>
      <c r="BY1735" s="20"/>
      <c r="BZ1735" s="20"/>
      <c r="CA1735" s="5"/>
      <c r="CB1735" s="45" t="s">
        <v>10677</v>
      </c>
      <c r="XBA1735" s="18">
        <f>MIN(XBL1735:XBU1735)</f>
        <v>5912.47</v>
      </c>
      <c r="XBB1735" s="21" t="str" cm="1">
        <f t="array" ref="XBB1735:XBK1735">IF(XBA1735=XBL1735:XBU1735,$XBL$2:$XBU$2,"")</f>
        <v/>
      </c>
      <c r="XBC1735" s="21" t="str">
        <v>Soligent</v>
      </c>
      <c r="XBD1735" s="21" t="str">
        <v/>
      </c>
      <c r="XBE1735" s="21" t="str">
        <v/>
      </c>
      <c r="XBF1735" s="21" t="str">
        <v/>
      </c>
      <c r="XBG1735" s="21" t="str">
        <v/>
      </c>
      <c r="XBH1735" s="21" t="str">
        <v/>
      </c>
      <c r="XBI1735" s="21" t="str">
        <v/>
      </c>
      <c r="XBJ1735" s="22" t="str">
        <v/>
      </c>
      <c r="XBK1735" s="22" t="str">
        <v/>
      </c>
      <c r="XBL1735" s="18" t="s">
        <v>8835</v>
      </c>
      <c r="XBM1735" s="18">
        <v>5912.47</v>
      </c>
      <c r="XBN1735" s="18" t="s">
        <v>8835</v>
      </c>
      <c r="XBO1735" s="18" t="s">
        <v>8835</v>
      </c>
      <c r="XBP1735" s="18" t="s">
        <v>8835</v>
      </c>
      <c r="XBQ1735" s="18" t="s">
        <v>8835</v>
      </c>
      <c r="XBR1735" s="18" t="s">
        <v>8835</v>
      </c>
      <c r="XBS1735" s="18" t="s">
        <v>8835</v>
      </c>
      <c r="XBT1735" s="18" t="s">
        <v>8835</v>
      </c>
      <c r="XBU1735" s="18" t="s">
        <v>8835</v>
      </c>
    </row>
    <row r="1736" spans="1:80 16277:16297" s="23" customFormat="1" ht="12" x14ac:dyDescent="0.25">
      <c r="A1736" s="5" t="s">
        <v>5050</v>
      </c>
      <c r="B1736" s="5" t="s">
        <v>11830</v>
      </c>
      <c r="C1736" s="5" t="s">
        <v>8730</v>
      </c>
      <c r="D1736" s="6" t="s">
        <v>5051</v>
      </c>
      <c r="E1736" s="5"/>
      <c r="F1736" s="6" t="s">
        <v>11832</v>
      </c>
      <c r="G1736" s="5" t="s">
        <v>11833</v>
      </c>
      <c r="H1736" s="6" t="s">
        <v>8869</v>
      </c>
      <c r="I1736" s="6" t="s">
        <v>8869</v>
      </c>
      <c r="J1736" s="20" t="str">
        <f>XBB1736&amp;XBC1736&amp;XBD1736&amp;XBE1736&amp;XBF1736&amp;XBG1736&amp;XBH1736&amp;XBI1736&amp;XBJ1736&amp;XBK1736</f>
        <v>Soligent</v>
      </c>
      <c r="K1736" s="5"/>
      <c r="L1736" s="5"/>
      <c r="M1736" s="5">
        <v>25045.59</v>
      </c>
      <c r="N1736" s="5"/>
      <c r="O1736" s="5">
        <v>33000</v>
      </c>
      <c r="P1736" s="15">
        <f>(O1736-M1736)/O1736*100</f>
        <v>24.104272727272726</v>
      </c>
      <c r="Q1736" s="5"/>
      <c r="R1736" s="5"/>
      <c r="S1736" s="5"/>
      <c r="T1736" s="5"/>
      <c r="U1736" s="5">
        <v>724</v>
      </c>
      <c r="V1736" s="5">
        <v>84</v>
      </c>
      <c r="W1736" s="5">
        <v>26</v>
      </c>
      <c r="X1736" s="5">
        <v>19</v>
      </c>
      <c r="Y1736" s="5"/>
      <c r="Z1736" s="5"/>
      <c r="AA1736" s="5"/>
      <c r="AB1736" s="5"/>
      <c r="AC1736" s="5"/>
      <c r="AD1736" s="5"/>
      <c r="AE1736" s="20"/>
      <c r="AF1736" s="20"/>
      <c r="AG1736" s="20"/>
      <c r="AH1736" s="20"/>
      <c r="AI1736" s="20"/>
      <c r="AJ1736" s="20"/>
      <c r="AK1736" s="20"/>
      <c r="AL1736" s="20"/>
      <c r="AM1736" s="20"/>
      <c r="AN1736" s="20"/>
      <c r="AO1736" s="20"/>
      <c r="AP1736" s="20"/>
      <c r="AQ1736" s="20"/>
      <c r="AR1736" s="20"/>
      <c r="AS1736" s="20"/>
      <c r="AT1736" s="20"/>
      <c r="AU1736" s="20"/>
      <c r="AV1736" s="20"/>
      <c r="AW1736" s="20"/>
      <c r="AX1736" s="20"/>
      <c r="AY1736" s="20"/>
      <c r="AZ1736" s="20"/>
      <c r="BA1736" s="20"/>
      <c r="BB1736" s="20"/>
      <c r="BC1736" s="20"/>
      <c r="BD1736" s="20"/>
      <c r="BE1736" s="20"/>
      <c r="BF1736" s="20"/>
      <c r="BG1736" s="20"/>
      <c r="BH1736" s="20"/>
      <c r="BI1736" s="20"/>
      <c r="BJ1736" s="20"/>
      <c r="BK1736" s="20"/>
      <c r="BL1736" s="20"/>
      <c r="BM1736" s="20"/>
      <c r="BN1736" s="20"/>
      <c r="BO1736" s="20"/>
      <c r="BP1736" s="20"/>
      <c r="BQ1736" s="20"/>
      <c r="BR1736" s="20"/>
      <c r="BS1736" s="20"/>
      <c r="BT1736" s="20"/>
      <c r="BU1736" s="20"/>
      <c r="BV1736" s="20"/>
      <c r="BW1736" s="20"/>
      <c r="BX1736" s="20"/>
      <c r="BY1736" s="20"/>
      <c r="BZ1736" s="20"/>
      <c r="CA1736" s="5"/>
      <c r="CB1736" s="45" t="s">
        <v>10678</v>
      </c>
      <c r="XBA1736" s="18">
        <f>MIN(XBL1736:XBU1736)</f>
        <v>25045.59</v>
      </c>
      <c r="XBB1736" s="21" t="str" cm="1">
        <f t="array" ref="XBB1736:XBK1736">IF(XBA1736=XBL1736:XBU1736,$XBL$2:$XBU$2,"")</f>
        <v/>
      </c>
      <c r="XBC1736" s="21" t="str">
        <v>Soligent</v>
      </c>
      <c r="XBD1736" s="21" t="str">
        <v/>
      </c>
      <c r="XBE1736" s="21" t="str">
        <v/>
      </c>
      <c r="XBF1736" s="21" t="str">
        <v/>
      </c>
      <c r="XBG1736" s="21" t="str">
        <v/>
      </c>
      <c r="XBH1736" s="21" t="str">
        <v/>
      </c>
      <c r="XBI1736" s="21" t="str">
        <v/>
      </c>
      <c r="XBJ1736" s="22" t="str">
        <v/>
      </c>
      <c r="XBK1736" s="22" t="str">
        <v/>
      </c>
      <c r="XBL1736" s="18" t="s">
        <v>8835</v>
      </c>
      <c r="XBM1736" s="18">
        <v>25045.59</v>
      </c>
      <c r="XBN1736" s="18" t="s">
        <v>8835</v>
      </c>
      <c r="XBO1736" s="18" t="s">
        <v>8835</v>
      </c>
      <c r="XBP1736" s="18" t="s">
        <v>8835</v>
      </c>
      <c r="XBQ1736" s="18" t="s">
        <v>8835</v>
      </c>
      <c r="XBR1736" s="18" t="s">
        <v>8835</v>
      </c>
      <c r="XBS1736" s="18" t="s">
        <v>8835</v>
      </c>
      <c r="XBT1736" s="18" t="s">
        <v>8835</v>
      </c>
      <c r="XBU1736" s="18" t="s">
        <v>8835</v>
      </c>
    </row>
    <row r="1737" spans="1:80 16277:16297" s="23" customFormat="1" ht="12" x14ac:dyDescent="0.25">
      <c r="A1737" s="5" t="s">
        <v>5052</v>
      </c>
      <c r="B1737" s="5" t="s">
        <v>63</v>
      </c>
      <c r="C1737" s="5">
        <v>7006</v>
      </c>
      <c r="D1737" s="6" t="s">
        <v>5053</v>
      </c>
      <c r="E1737" s="5"/>
      <c r="F1737" s="6" t="s">
        <v>11846</v>
      </c>
      <c r="G1737" s="5" t="s">
        <v>11835</v>
      </c>
      <c r="H1737" s="6" t="s">
        <v>8895</v>
      </c>
      <c r="I1737" s="6" t="s">
        <v>8895</v>
      </c>
      <c r="J1737" s="20" t="str">
        <f>XBB1737&amp;XBC1737&amp;XBD1737&amp;XBE1737&amp;XBF1737&amp;XBG1737&amp;XBH1737&amp;XBI1737&amp;XBJ1737&amp;XBK1737</f>
        <v>The PowerStore</v>
      </c>
      <c r="K1737" s="5"/>
      <c r="L1737" s="5"/>
      <c r="M1737" s="5">
        <v>247.49</v>
      </c>
      <c r="N1737" s="5"/>
      <c r="O1737" s="5">
        <v>306.87222795031056</v>
      </c>
      <c r="P1737" s="15">
        <f>(O1737-M1737)/O1737*100</f>
        <v>19.350798978109498</v>
      </c>
      <c r="Q1737" s="5"/>
      <c r="R1737" s="5"/>
      <c r="S1737" s="5"/>
      <c r="T1737" s="5"/>
      <c r="U1737" s="5">
        <v>5.8</v>
      </c>
      <c r="V1737" s="5">
        <v>5.3</v>
      </c>
      <c r="W1737" s="5">
        <v>7</v>
      </c>
      <c r="X1737" s="5">
        <v>11.39</v>
      </c>
      <c r="Y1737" s="5"/>
      <c r="Z1737" s="5"/>
      <c r="AA1737" s="5"/>
      <c r="AB1737" s="5"/>
      <c r="AC1737" s="5"/>
      <c r="AD1737" s="5"/>
      <c r="AE1737" s="20"/>
      <c r="AF1737" s="20"/>
      <c r="AG1737" s="20"/>
      <c r="AH1737" s="20"/>
      <c r="AI1737" s="20"/>
      <c r="AJ1737" s="20"/>
      <c r="AK1737" s="20"/>
      <c r="AL1737" s="20"/>
      <c r="AM1737" s="20"/>
      <c r="AN1737" s="20"/>
      <c r="AO1737" s="20"/>
      <c r="AP1737" s="20"/>
      <c r="AQ1737" s="20"/>
      <c r="AR1737" s="20"/>
      <c r="AS1737" s="20"/>
      <c r="AT1737" s="20"/>
      <c r="AU1737" s="20"/>
      <c r="AV1737" s="20"/>
      <c r="AW1737" s="20"/>
      <c r="AX1737" s="20"/>
      <c r="AY1737" s="20"/>
      <c r="AZ1737" s="20"/>
      <c r="BA1737" s="20"/>
      <c r="BB1737" s="20"/>
      <c r="BC1737" s="20"/>
      <c r="BD1737" s="20"/>
      <c r="BE1737" s="20"/>
      <c r="BF1737" s="20"/>
      <c r="BG1737" s="20"/>
      <c r="BH1737" s="20"/>
      <c r="BI1737" s="20"/>
      <c r="BJ1737" s="20"/>
      <c r="BK1737" s="20"/>
      <c r="BL1737" s="20"/>
      <c r="BM1737" s="20"/>
      <c r="BN1737" s="20"/>
      <c r="BO1737" s="20"/>
      <c r="BP1737" s="20"/>
      <c r="BQ1737" s="20"/>
      <c r="BR1737" s="20"/>
      <c r="BS1737" s="20"/>
      <c r="BT1737" s="20"/>
      <c r="BU1737" s="20"/>
      <c r="BV1737" s="20"/>
      <c r="BW1737" s="20"/>
      <c r="BX1737" s="20"/>
      <c r="BY1737" s="20"/>
      <c r="BZ1737" s="20"/>
      <c r="CA1737" s="5"/>
      <c r="CB1737" s="45" t="s">
        <v>10679</v>
      </c>
      <c r="XBA1737" s="18">
        <f>MIN(XBL1737:XBU1737)</f>
        <v>247.49</v>
      </c>
      <c r="XBB1737" s="21" t="str" cm="1">
        <f t="array" ref="XBB1737:XBK1737">IF(XBA1737=XBL1737:XBU1737,$XBL$2:$XBU$2,"")</f>
        <v/>
      </c>
      <c r="XBC1737" s="21" t="str">
        <v/>
      </c>
      <c r="XBD1737" s="21" t="str">
        <v>The PowerStore</v>
      </c>
      <c r="XBE1737" s="21" t="str">
        <v/>
      </c>
      <c r="XBF1737" s="21" t="str">
        <v/>
      </c>
      <c r="XBG1737" s="21" t="str">
        <v/>
      </c>
      <c r="XBH1737" s="21" t="str">
        <v/>
      </c>
      <c r="XBI1737" s="21" t="str">
        <v/>
      </c>
      <c r="XBJ1737" s="22" t="str">
        <v/>
      </c>
      <c r="XBK1737" s="22" t="str">
        <v/>
      </c>
      <c r="XBL1737" s="18" t="s">
        <v>8835</v>
      </c>
      <c r="XBM1737" s="18">
        <v>277.07</v>
      </c>
      <c r="XBN1737" s="18">
        <v>247.49</v>
      </c>
      <c r="XBO1737" s="18" t="s">
        <v>8835</v>
      </c>
      <c r="XBP1737" s="18" t="s">
        <v>8835</v>
      </c>
      <c r="XBQ1737" s="18" t="s">
        <v>8835</v>
      </c>
      <c r="XBR1737" s="18" t="s">
        <v>8835</v>
      </c>
      <c r="XBS1737" s="18" t="s">
        <v>8835</v>
      </c>
      <c r="XBT1737" s="18" t="s">
        <v>8835</v>
      </c>
      <c r="XBU1737" s="18" t="s">
        <v>8835</v>
      </c>
    </row>
    <row r="1738" spans="1:80 16277:16297" s="23" customFormat="1" ht="12" x14ac:dyDescent="0.25">
      <c r="A1738" s="5" t="s">
        <v>5054</v>
      </c>
      <c r="B1738" s="5" t="s">
        <v>11830</v>
      </c>
      <c r="C1738" s="5">
        <v>7173</v>
      </c>
      <c r="D1738" s="6" t="s">
        <v>5055</v>
      </c>
      <c r="E1738" s="5"/>
      <c r="F1738" s="6" t="s">
        <v>11869</v>
      </c>
      <c r="G1738" s="5" t="s">
        <v>11833</v>
      </c>
      <c r="H1738" s="6" t="s">
        <v>8895</v>
      </c>
      <c r="I1738" s="6" t="s">
        <v>8895</v>
      </c>
      <c r="J1738" s="20" t="str">
        <f>XBB1738&amp;XBC1738&amp;XBD1738&amp;XBE1738&amp;XBF1738&amp;XBG1738&amp;XBH1738&amp;XBI1738&amp;XBJ1738&amp;XBK1738</f>
        <v>Soligent</v>
      </c>
      <c r="K1738" s="5"/>
      <c r="L1738" s="5"/>
      <c r="M1738" s="5">
        <v>3012.32</v>
      </c>
      <c r="N1738" s="5"/>
      <c r="O1738" s="5">
        <v>3689.34</v>
      </c>
      <c r="P1738" s="15">
        <f>(O1738-M1738)/O1738*100</f>
        <v>18.350707714658991</v>
      </c>
      <c r="Q1738" s="5"/>
      <c r="R1738" s="5"/>
      <c r="S1738" s="5"/>
      <c r="T1738" s="5"/>
      <c r="U1738" s="5">
        <v>385</v>
      </c>
      <c r="V1738" s="5">
        <v>28.6</v>
      </c>
      <c r="W1738" s="5">
        <v>25.1</v>
      </c>
      <c r="X1738" s="5">
        <v>48.5</v>
      </c>
      <c r="Y1738" s="5"/>
      <c r="Z1738" s="5"/>
      <c r="AA1738" s="5"/>
      <c r="AB1738" s="5"/>
      <c r="AC1738" s="5"/>
      <c r="AD1738" s="5"/>
      <c r="AE1738" s="20"/>
      <c r="AF1738" s="20"/>
      <c r="AG1738" s="20"/>
      <c r="AH1738" s="20"/>
      <c r="AI1738" s="20"/>
      <c r="AJ1738" s="20"/>
      <c r="AK1738" s="20"/>
      <c r="AL1738" s="20"/>
      <c r="AM1738" s="20"/>
      <c r="AN1738" s="20"/>
      <c r="AO1738" s="20"/>
      <c r="AP1738" s="20"/>
      <c r="AQ1738" s="20"/>
      <c r="AR1738" s="20"/>
      <c r="AS1738" s="20"/>
      <c r="AT1738" s="20"/>
      <c r="AU1738" s="20"/>
      <c r="AV1738" s="20"/>
      <c r="AW1738" s="20"/>
      <c r="AX1738" s="20"/>
      <c r="AY1738" s="20"/>
      <c r="AZ1738" s="20"/>
      <c r="BA1738" s="20"/>
      <c r="BB1738" s="20"/>
      <c r="BC1738" s="20"/>
      <c r="BD1738" s="20"/>
      <c r="BE1738" s="20"/>
      <c r="BF1738" s="20"/>
      <c r="BG1738" s="20"/>
      <c r="BH1738" s="20"/>
      <c r="BI1738" s="20"/>
      <c r="BJ1738" s="20"/>
      <c r="BK1738" s="20"/>
      <c r="BL1738" s="20"/>
      <c r="BM1738" s="20"/>
      <c r="BN1738" s="20"/>
      <c r="BO1738" s="20"/>
      <c r="BP1738" s="20"/>
      <c r="BQ1738" s="20"/>
      <c r="BR1738" s="20"/>
      <c r="BS1738" s="20"/>
      <c r="BT1738" s="20"/>
      <c r="BU1738" s="20"/>
      <c r="BV1738" s="20"/>
      <c r="BW1738" s="20"/>
      <c r="BX1738" s="20"/>
      <c r="BY1738" s="20"/>
      <c r="BZ1738" s="20"/>
      <c r="CA1738" s="5"/>
      <c r="CB1738" s="45" t="s">
        <v>10680</v>
      </c>
      <c r="XBA1738" s="18">
        <f>MIN(XBL1738:XBU1738)</f>
        <v>3012.32</v>
      </c>
      <c r="XBB1738" s="21" t="str" cm="1">
        <f t="array" ref="XBB1738:XBK1738">IF(XBA1738=XBL1738:XBU1738,$XBL$2:$XBU$2,"")</f>
        <v/>
      </c>
      <c r="XBC1738" s="21" t="str">
        <v>Soligent</v>
      </c>
      <c r="XBD1738" s="21" t="str">
        <v/>
      </c>
      <c r="XBE1738" s="21" t="str">
        <v/>
      </c>
      <c r="XBF1738" s="21" t="str">
        <v/>
      </c>
      <c r="XBG1738" s="21" t="str">
        <v/>
      </c>
      <c r="XBH1738" s="21" t="str">
        <v/>
      </c>
      <c r="XBI1738" s="21" t="str">
        <v/>
      </c>
      <c r="XBJ1738" s="22" t="str">
        <v/>
      </c>
      <c r="XBK1738" s="22" t="str">
        <v/>
      </c>
      <c r="XBL1738" s="18" t="s">
        <v>8835</v>
      </c>
      <c r="XBM1738" s="18">
        <v>3012.32</v>
      </c>
      <c r="XBN1738" s="18" t="s">
        <v>8835</v>
      </c>
      <c r="XBO1738" s="18" t="s">
        <v>8835</v>
      </c>
      <c r="XBP1738" s="18" t="s">
        <v>8835</v>
      </c>
      <c r="XBQ1738" s="18" t="s">
        <v>8835</v>
      </c>
      <c r="XBR1738" s="18" t="s">
        <v>8835</v>
      </c>
      <c r="XBS1738" s="18" t="s">
        <v>8835</v>
      </c>
      <c r="XBT1738" s="18" t="s">
        <v>8835</v>
      </c>
      <c r="XBU1738" s="18" t="s">
        <v>8835</v>
      </c>
    </row>
    <row r="1739" spans="1:80 16277:16297" s="23" customFormat="1" ht="12" x14ac:dyDescent="0.25">
      <c r="A1739" s="5" t="s">
        <v>5056</v>
      </c>
      <c r="B1739" s="5" t="s">
        <v>63</v>
      </c>
      <c r="C1739" s="5" t="s">
        <v>5057</v>
      </c>
      <c r="D1739" s="6" t="s">
        <v>5058</v>
      </c>
      <c r="E1739" s="5"/>
      <c r="F1739" s="6" t="s">
        <v>11832</v>
      </c>
      <c r="G1739" s="5" t="s">
        <v>11835</v>
      </c>
      <c r="H1739" s="6" t="s">
        <v>8895</v>
      </c>
      <c r="I1739" s="6" t="s">
        <v>8895</v>
      </c>
      <c r="J1739" s="20" t="str">
        <f>XBB1739&amp;XBC1739&amp;XBD1739&amp;XBE1739&amp;XBF1739&amp;XBG1739&amp;XBH1739&amp;XBI1739&amp;XBJ1739&amp;XBK1739</f>
        <v>Soligent</v>
      </c>
      <c r="K1739" s="5"/>
      <c r="L1739" s="5"/>
      <c r="M1739" s="5">
        <v>2347.7600000000002</v>
      </c>
      <c r="N1739" s="5"/>
      <c r="O1739" s="5">
        <v>2905</v>
      </c>
      <c r="P1739" s="15">
        <f>(O1739-M1739)/O1739*100</f>
        <v>19.182099827882954</v>
      </c>
      <c r="Q1739" s="5"/>
      <c r="R1739" s="5"/>
      <c r="S1739" s="5"/>
      <c r="T1739" s="5"/>
      <c r="U1739" s="5">
        <v>126</v>
      </c>
      <c r="V1739" s="5">
        <v>16</v>
      </c>
      <c r="W1739" s="5">
        <v>52</v>
      </c>
      <c r="X1739" s="5">
        <v>25</v>
      </c>
      <c r="Y1739" s="5"/>
      <c r="Z1739" s="5"/>
      <c r="AA1739" s="5"/>
      <c r="AB1739" s="5"/>
      <c r="AC1739" s="5"/>
      <c r="AD1739" s="5"/>
      <c r="AE1739" s="20"/>
      <c r="AF1739" s="20"/>
      <c r="AG1739" s="20"/>
      <c r="AH1739" s="20"/>
      <c r="AI1739" s="20"/>
      <c r="AJ1739" s="20"/>
      <c r="AK1739" s="20"/>
      <c r="AL1739" s="20"/>
      <c r="AM1739" s="20"/>
      <c r="AN1739" s="20"/>
      <c r="AO1739" s="20"/>
      <c r="AP1739" s="20"/>
      <c r="AQ1739" s="20"/>
      <c r="AR1739" s="20"/>
      <c r="AS1739" s="20"/>
      <c r="AT1739" s="20"/>
      <c r="AU1739" s="20"/>
      <c r="AV1739" s="20"/>
      <c r="AW1739" s="20"/>
      <c r="AX1739" s="20"/>
      <c r="AY1739" s="20"/>
      <c r="AZ1739" s="20"/>
      <c r="BA1739" s="20"/>
      <c r="BB1739" s="20"/>
      <c r="BC1739" s="20"/>
      <c r="BD1739" s="20"/>
      <c r="BE1739" s="20"/>
      <c r="BF1739" s="20"/>
      <c r="BG1739" s="20"/>
      <c r="BH1739" s="20"/>
      <c r="BI1739" s="20"/>
      <c r="BJ1739" s="20"/>
      <c r="BK1739" s="20"/>
      <c r="BL1739" s="20"/>
      <c r="BM1739" s="20"/>
      <c r="BN1739" s="20"/>
      <c r="BO1739" s="20"/>
      <c r="BP1739" s="20"/>
      <c r="BQ1739" s="20"/>
      <c r="BR1739" s="20"/>
      <c r="BS1739" s="20"/>
      <c r="BT1739" s="20"/>
      <c r="BU1739" s="20"/>
      <c r="BV1739" s="20"/>
      <c r="BW1739" s="20"/>
      <c r="BX1739" s="20"/>
      <c r="BY1739" s="20"/>
      <c r="BZ1739" s="20"/>
      <c r="CA1739" s="5"/>
      <c r="CB1739" s="45" t="s">
        <v>10681</v>
      </c>
      <c r="XBA1739" s="18">
        <f>MIN(XBL1739:XBU1739)</f>
        <v>2347.7600000000002</v>
      </c>
      <c r="XBB1739" s="21" t="str" cm="1">
        <f t="array" ref="XBB1739:XBK1739">IF(XBA1739=XBL1739:XBU1739,$XBL$2:$XBU$2,"")</f>
        <v/>
      </c>
      <c r="XBC1739" s="21" t="str">
        <v>Soligent</v>
      </c>
      <c r="XBD1739" s="21" t="str">
        <v/>
      </c>
      <c r="XBE1739" s="21" t="str">
        <v/>
      </c>
      <c r="XBF1739" s="21" t="str">
        <v/>
      </c>
      <c r="XBG1739" s="21" t="str">
        <v/>
      </c>
      <c r="XBH1739" s="21" t="str">
        <v/>
      </c>
      <c r="XBI1739" s="21" t="str">
        <v/>
      </c>
      <c r="XBJ1739" s="22" t="str">
        <v/>
      </c>
      <c r="XBK1739" s="22" t="str">
        <v/>
      </c>
      <c r="XBL1739" s="18" t="s">
        <v>8835</v>
      </c>
      <c r="XBM1739" s="18">
        <v>2347.7600000000002</v>
      </c>
      <c r="XBN1739" s="18" t="s">
        <v>8835</v>
      </c>
      <c r="XBO1739" s="18" t="s">
        <v>8835</v>
      </c>
      <c r="XBP1739" s="18" t="s">
        <v>8835</v>
      </c>
      <c r="XBQ1739" s="18" t="s">
        <v>8835</v>
      </c>
      <c r="XBR1739" s="18" t="s">
        <v>8835</v>
      </c>
      <c r="XBS1739" s="18" t="s">
        <v>8835</v>
      </c>
      <c r="XBT1739" s="18" t="s">
        <v>8835</v>
      </c>
      <c r="XBU1739" s="18" t="s">
        <v>8835</v>
      </c>
    </row>
    <row r="1740" spans="1:80 16277:16297" s="23" customFormat="1" ht="12" x14ac:dyDescent="0.25">
      <c r="A1740" s="5" t="s">
        <v>5059</v>
      </c>
      <c r="B1740" s="5" t="s">
        <v>11830</v>
      </c>
      <c r="C1740" s="5" t="s">
        <v>5060</v>
      </c>
      <c r="D1740" s="6" t="s">
        <v>5061</v>
      </c>
      <c r="E1740" s="5"/>
      <c r="F1740" s="6" t="s">
        <v>11869</v>
      </c>
      <c r="G1740" s="5" t="s">
        <v>11833</v>
      </c>
      <c r="H1740" s="6" t="s">
        <v>8895</v>
      </c>
      <c r="I1740" s="6" t="s">
        <v>8895</v>
      </c>
      <c r="J1740" s="20" t="str">
        <f>XBB1740&amp;XBC1740&amp;XBD1740&amp;XBE1740&amp;XBF1740&amp;XBG1740&amp;XBH1740&amp;XBI1740&amp;XBJ1740&amp;XBK1740</f>
        <v>Soligent</v>
      </c>
      <c r="K1740" s="5"/>
      <c r="L1740" s="5"/>
      <c r="M1740" s="5">
        <v>4331.6499999999996</v>
      </c>
      <c r="N1740" s="5"/>
      <c r="O1740" s="5">
        <v>5447.1</v>
      </c>
      <c r="P1740" s="15">
        <f>(O1740-M1740)/O1740*100</f>
        <v>20.477868957794069</v>
      </c>
      <c r="Q1740" s="5"/>
      <c r="R1740" s="5"/>
      <c r="S1740" s="5"/>
      <c r="T1740" s="5"/>
      <c r="U1740" s="5">
        <v>525</v>
      </c>
      <c r="V1740" s="5">
        <v>44</v>
      </c>
      <c r="W1740" s="5">
        <v>50</v>
      </c>
      <c r="X1740" s="5">
        <v>27</v>
      </c>
      <c r="Y1740" s="5"/>
      <c r="Z1740" s="5"/>
      <c r="AA1740" s="5"/>
      <c r="AB1740" s="5"/>
      <c r="AC1740" s="5"/>
      <c r="AD1740" s="5"/>
      <c r="AE1740" s="20"/>
      <c r="AF1740" s="20"/>
      <c r="AG1740" s="20"/>
      <c r="AH1740" s="20"/>
      <c r="AI1740" s="20"/>
      <c r="AJ1740" s="20"/>
      <c r="AK1740" s="20"/>
      <c r="AL1740" s="20"/>
      <c r="AM1740" s="20"/>
      <c r="AN1740" s="20"/>
      <c r="AO1740" s="20"/>
      <c r="AP1740" s="20"/>
      <c r="AQ1740" s="20"/>
      <c r="AR1740" s="20"/>
      <c r="AS1740" s="20"/>
      <c r="AT1740" s="20"/>
      <c r="AU1740" s="20"/>
      <c r="AV1740" s="20"/>
      <c r="AW1740" s="20"/>
      <c r="AX1740" s="20"/>
      <c r="AY1740" s="20"/>
      <c r="AZ1740" s="20"/>
      <c r="BA1740" s="20"/>
      <c r="BB1740" s="20"/>
      <c r="BC1740" s="20"/>
      <c r="BD1740" s="20"/>
      <c r="BE1740" s="20"/>
      <c r="BF1740" s="20"/>
      <c r="BG1740" s="20"/>
      <c r="BH1740" s="20"/>
      <c r="BI1740" s="20"/>
      <c r="BJ1740" s="20"/>
      <c r="BK1740" s="20"/>
      <c r="BL1740" s="20"/>
      <c r="BM1740" s="20"/>
      <c r="BN1740" s="20"/>
      <c r="BO1740" s="20"/>
      <c r="BP1740" s="20"/>
      <c r="BQ1740" s="20"/>
      <c r="BR1740" s="20"/>
      <c r="BS1740" s="20"/>
      <c r="BT1740" s="20"/>
      <c r="BU1740" s="20"/>
      <c r="BV1740" s="20"/>
      <c r="BW1740" s="20"/>
      <c r="BX1740" s="20"/>
      <c r="BY1740" s="20"/>
      <c r="BZ1740" s="20"/>
      <c r="CA1740" s="5"/>
      <c r="CB1740" s="45" t="s">
        <v>10682</v>
      </c>
      <c r="XBA1740" s="18">
        <f>MIN(XBL1740:XBU1740)</f>
        <v>4331.6499999999996</v>
      </c>
      <c r="XBB1740" s="21" t="str" cm="1">
        <f t="array" ref="XBB1740:XBK1740">IF(XBA1740=XBL1740:XBU1740,$XBL$2:$XBU$2,"")</f>
        <v/>
      </c>
      <c r="XBC1740" s="21" t="str">
        <v>Soligent</v>
      </c>
      <c r="XBD1740" s="21" t="str">
        <v/>
      </c>
      <c r="XBE1740" s="21" t="str">
        <v/>
      </c>
      <c r="XBF1740" s="21" t="str">
        <v/>
      </c>
      <c r="XBG1740" s="21" t="str">
        <v/>
      </c>
      <c r="XBH1740" s="21" t="str">
        <v/>
      </c>
      <c r="XBI1740" s="21" t="str">
        <v/>
      </c>
      <c r="XBJ1740" s="22" t="str">
        <v/>
      </c>
      <c r="XBK1740" s="22" t="str">
        <v/>
      </c>
      <c r="XBL1740" s="18" t="s">
        <v>8835</v>
      </c>
      <c r="XBM1740" s="18">
        <v>4331.6499999999996</v>
      </c>
      <c r="XBN1740" s="18" t="s">
        <v>8835</v>
      </c>
      <c r="XBO1740" s="18" t="s">
        <v>8835</v>
      </c>
      <c r="XBP1740" s="18" t="s">
        <v>8835</v>
      </c>
      <c r="XBQ1740" s="18" t="s">
        <v>8835</v>
      </c>
      <c r="XBR1740" s="18" t="s">
        <v>8835</v>
      </c>
      <c r="XBS1740" s="18" t="s">
        <v>8835</v>
      </c>
      <c r="XBT1740" s="18" t="s">
        <v>8835</v>
      </c>
      <c r="XBU1740" s="18" t="s">
        <v>8835</v>
      </c>
    </row>
    <row r="1741" spans="1:80 16277:16297" s="23" customFormat="1" ht="12" x14ac:dyDescent="0.25">
      <c r="A1741" s="5" t="s">
        <v>5062</v>
      </c>
      <c r="B1741" s="5" t="s">
        <v>63</v>
      </c>
      <c r="C1741" s="5">
        <v>7000</v>
      </c>
      <c r="D1741" s="6" t="s">
        <v>5063</v>
      </c>
      <c r="E1741" s="5"/>
      <c r="F1741" s="6" t="s">
        <v>11832</v>
      </c>
      <c r="G1741" s="5" t="s">
        <v>11835</v>
      </c>
      <c r="H1741" s="6" t="s">
        <v>8895</v>
      </c>
      <c r="I1741" s="6" t="s">
        <v>8895</v>
      </c>
      <c r="J1741" s="20" t="str">
        <f>XBB1741&amp;XBC1741&amp;XBD1741&amp;XBE1741&amp;XBF1741&amp;XBG1741&amp;XBH1741&amp;XBI1741&amp;XBJ1741&amp;XBK1741</f>
        <v>The PowerStore</v>
      </c>
      <c r="K1741" s="5"/>
      <c r="L1741" s="5"/>
      <c r="M1741" s="5">
        <v>129.47999999999999</v>
      </c>
      <c r="N1741" s="5"/>
      <c r="O1741" s="5">
        <v>163.68057931034483</v>
      </c>
      <c r="P1741" s="15">
        <f>(O1741-M1741)/O1741*100</f>
        <v>20.894708128750686</v>
      </c>
      <c r="Q1741" s="5"/>
      <c r="R1741" s="5"/>
      <c r="S1741" s="5"/>
      <c r="T1741" s="5"/>
      <c r="U1741" s="5">
        <v>2</v>
      </c>
      <c r="V1741" s="5">
        <v>3.7</v>
      </c>
      <c r="W1741" s="5">
        <v>7.06</v>
      </c>
      <c r="X1741" s="5">
        <v>6.17</v>
      </c>
      <c r="Y1741" s="5"/>
      <c r="Z1741" s="5"/>
      <c r="AA1741" s="5"/>
      <c r="AB1741" s="5"/>
      <c r="AC1741" s="5"/>
      <c r="AD1741" s="5"/>
      <c r="AE1741" s="20"/>
      <c r="AF1741" s="20"/>
      <c r="AG1741" s="20"/>
      <c r="AH1741" s="20"/>
      <c r="AI1741" s="20"/>
      <c r="AJ1741" s="20"/>
      <c r="AK1741" s="20"/>
      <c r="AL1741" s="20"/>
      <c r="AM1741" s="20"/>
      <c r="AN1741" s="20"/>
      <c r="AO1741" s="20"/>
      <c r="AP1741" s="20"/>
      <c r="AQ1741" s="20"/>
      <c r="AR1741" s="20"/>
      <c r="AS1741" s="20"/>
      <c r="AT1741" s="20"/>
      <c r="AU1741" s="20"/>
      <c r="AV1741" s="20"/>
      <c r="AW1741" s="20"/>
      <c r="AX1741" s="20"/>
      <c r="AY1741" s="20"/>
      <c r="AZ1741" s="20"/>
      <c r="BA1741" s="20"/>
      <c r="BB1741" s="20"/>
      <c r="BC1741" s="20"/>
      <c r="BD1741" s="20"/>
      <c r="BE1741" s="20"/>
      <c r="BF1741" s="20"/>
      <c r="BG1741" s="20"/>
      <c r="BH1741" s="20"/>
      <c r="BI1741" s="20"/>
      <c r="BJ1741" s="20"/>
      <c r="BK1741" s="20"/>
      <c r="BL1741" s="20"/>
      <c r="BM1741" s="20"/>
      <c r="BN1741" s="20"/>
      <c r="BO1741" s="20"/>
      <c r="BP1741" s="20"/>
      <c r="BQ1741" s="20"/>
      <c r="BR1741" s="20"/>
      <c r="BS1741" s="20"/>
      <c r="BT1741" s="20"/>
      <c r="BU1741" s="20"/>
      <c r="BV1741" s="20"/>
      <c r="BW1741" s="20"/>
      <c r="BX1741" s="20"/>
      <c r="BY1741" s="20"/>
      <c r="BZ1741" s="20"/>
      <c r="CA1741" s="5"/>
      <c r="CB1741" s="45" t="s">
        <v>10683</v>
      </c>
      <c r="XBA1741" s="18">
        <f>MIN(XBL1741:XBU1741)</f>
        <v>129.47999999999999</v>
      </c>
      <c r="XBB1741" s="21" t="str" cm="1">
        <f t="array" ref="XBB1741:XBK1741">IF(XBA1741=XBL1741:XBU1741,$XBL$2:$XBU$2,"")</f>
        <v/>
      </c>
      <c r="XBC1741" s="21" t="str">
        <v/>
      </c>
      <c r="XBD1741" s="21" t="str">
        <v>The PowerStore</v>
      </c>
      <c r="XBE1741" s="21" t="str">
        <v/>
      </c>
      <c r="XBF1741" s="21" t="str">
        <v/>
      </c>
      <c r="XBG1741" s="21" t="str">
        <v/>
      </c>
      <c r="XBH1741" s="21" t="str">
        <v/>
      </c>
      <c r="XBI1741" s="21" t="str">
        <v/>
      </c>
      <c r="XBJ1741" s="22" t="str">
        <v/>
      </c>
      <c r="XBK1741" s="22" t="str">
        <v/>
      </c>
      <c r="XBL1741" s="18" t="s">
        <v>8835</v>
      </c>
      <c r="XBM1741" s="18">
        <v>151.58000000000001</v>
      </c>
      <c r="XBN1741" s="18">
        <v>129.47999999999999</v>
      </c>
      <c r="XBO1741" s="18" t="s">
        <v>8835</v>
      </c>
      <c r="XBP1741" s="18" t="s">
        <v>8835</v>
      </c>
      <c r="XBQ1741" s="18" t="s">
        <v>8835</v>
      </c>
      <c r="XBR1741" s="18" t="s">
        <v>8835</v>
      </c>
      <c r="XBS1741" s="18" t="s">
        <v>8835</v>
      </c>
      <c r="XBT1741" s="18" t="s">
        <v>8835</v>
      </c>
      <c r="XBU1741" s="18" t="s">
        <v>8835</v>
      </c>
    </row>
    <row r="1742" spans="1:80 16277:16297" s="23" customFormat="1" ht="12" x14ac:dyDescent="0.25">
      <c r="A1742" s="5" t="s">
        <v>5064</v>
      </c>
      <c r="B1742" s="5" t="s">
        <v>11830</v>
      </c>
      <c r="C1742" s="5">
        <v>5819</v>
      </c>
      <c r="D1742" s="6" t="s">
        <v>5065</v>
      </c>
      <c r="E1742" s="5"/>
      <c r="F1742" s="6" t="s">
        <v>11843</v>
      </c>
      <c r="G1742" s="5" t="s">
        <v>11835</v>
      </c>
      <c r="H1742" s="6" t="s">
        <v>8895</v>
      </c>
      <c r="I1742" s="6" t="s">
        <v>8895</v>
      </c>
      <c r="J1742" s="20" t="str">
        <f>XBB1742&amp;XBC1742&amp;XBD1742&amp;XBE1742&amp;XBF1742&amp;XBG1742&amp;XBH1742&amp;XBI1742&amp;XBJ1742&amp;XBK1742</f>
        <v>Soligent</v>
      </c>
      <c r="K1742" s="5"/>
      <c r="L1742" s="5"/>
      <c r="M1742" s="5">
        <v>125.47</v>
      </c>
      <c r="N1742" s="5"/>
      <c r="O1742" s="5">
        <v>158</v>
      </c>
      <c r="P1742" s="15">
        <f>(O1742-M1742)/O1742*100</f>
        <v>20.588607594936708</v>
      </c>
      <c r="Q1742" s="5"/>
      <c r="R1742" s="5"/>
      <c r="S1742" s="5"/>
      <c r="T1742" s="5"/>
      <c r="U1742" s="5">
        <v>30</v>
      </c>
      <c r="V1742" s="5">
        <v>8.6999999999999993</v>
      </c>
      <c r="W1742" s="5">
        <v>7.3</v>
      </c>
      <c r="X1742" s="5">
        <v>9</v>
      </c>
      <c r="Y1742" s="5"/>
      <c r="Z1742" s="5"/>
      <c r="AA1742" s="5"/>
      <c r="AB1742" s="5"/>
      <c r="AC1742" s="5"/>
      <c r="AD1742" s="5"/>
      <c r="AE1742" s="20"/>
      <c r="AF1742" s="20"/>
      <c r="AG1742" s="20"/>
      <c r="AH1742" s="20"/>
      <c r="AI1742" s="20"/>
      <c r="AJ1742" s="20"/>
      <c r="AK1742" s="20"/>
      <c r="AL1742" s="20"/>
      <c r="AM1742" s="20"/>
      <c r="AN1742" s="20"/>
      <c r="AO1742" s="20"/>
      <c r="AP1742" s="20"/>
      <c r="AQ1742" s="20"/>
      <c r="AR1742" s="20"/>
      <c r="AS1742" s="20"/>
      <c r="AT1742" s="20"/>
      <c r="AU1742" s="20"/>
      <c r="AV1742" s="20"/>
      <c r="AW1742" s="20"/>
      <c r="AX1742" s="20"/>
      <c r="AY1742" s="20"/>
      <c r="AZ1742" s="20"/>
      <c r="BA1742" s="20"/>
      <c r="BB1742" s="20"/>
      <c r="BC1742" s="20"/>
      <c r="BD1742" s="20"/>
      <c r="BE1742" s="20"/>
      <c r="BF1742" s="20"/>
      <c r="BG1742" s="20"/>
      <c r="BH1742" s="20"/>
      <c r="BI1742" s="20"/>
      <c r="BJ1742" s="20"/>
      <c r="BK1742" s="20"/>
      <c r="BL1742" s="20"/>
      <c r="BM1742" s="20"/>
      <c r="BN1742" s="20"/>
      <c r="BO1742" s="20"/>
      <c r="BP1742" s="20"/>
      <c r="BQ1742" s="20"/>
      <c r="BR1742" s="20"/>
      <c r="BS1742" s="20"/>
      <c r="BT1742" s="20"/>
      <c r="BU1742" s="20"/>
      <c r="BV1742" s="20"/>
      <c r="BW1742" s="20"/>
      <c r="BX1742" s="20"/>
      <c r="BY1742" s="20"/>
      <c r="BZ1742" s="20"/>
      <c r="CA1742" s="5"/>
      <c r="CB1742" s="45" t="s">
        <v>10684</v>
      </c>
      <c r="XBA1742" s="18">
        <f>MIN(XBL1742:XBU1742)</f>
        <v>125.47</v>
      </c>
      <c r="XBB1742" s="21" t="str" cm="1">
        <f t="array" ref="XBB1742:XBK1742">IF(XBA1742=XBL1742:XBU1742,$XBL$2:$XBU$2,"")</f>
        <v/>
      </c>
      <c r="XBC1742" s="21" t="str">
        <v>Soligent</v>
      </c>
      <c r="XBD1742" s="21" t="str">
        <v/>
      </c>
      <c r="XBE1742" s="21" t="str">
        <v/>
      </c>
      <c r="XBF1742" s="21" t="str">
        <v/>
      </c>
      <c r="XBG1742" s="21" t="str">
        <v/>
      </c>
      <c r="XBH1742" s="21" t="str">
        <v/>
      </c>
      <c r="XBI1742" s="21" t="str">
        <v/>
      </c>
      <c r="XBJ1742" s="22" t="str">
        <v/>
      </c>
      <c r="XBK1742" s="22" t="str">
        <v/>
      </c>
      <c r="XBL1742" s="18" t="s">
        <v>8835</v>
      </c>
      <c r="XBM1742" s="18">
        <v>125.47</v>
      </c>
      <c r="XBN1742" s="18" t="s">
        <v>8835</v>
      </c>
      <c r="XBO1742" s="18" t="s">
        <v>8835</v>
      </c>
      <c r="XBP1742" s="18" t="s">
        <v>8835</v>
      </c>
      <c r="XBQ1742" s="18" t="s">
        <v>8835</v>
      </c>
      <c r="XBR1742" s="18" t="s">
        <v>8835</v>
      </c>
      <c r="XBS1742" s="18" t="s">
        <v>8835</v>
      </c>
      <c r="XBT1742" s="18" t="s">
        <v>8835</v>
      </c>
      <c r="XBU1742" s="18" t="s">
        <v>8835</v>
      </c>
    </row>
    <row r="1743" spans="1:80 16277:16297" s="23" customFormat="1" ht="12" x14ac:dyDescent="0.25">
      <c r="A1743" s="5" t="s">
        <v>5066</v>
      </c>
      <c r="B1743" s="5" t="s">
        <v>63</v>
      </c>
      <c r="C1743" s="5" t="s">
        <v>5067</v>
      </c>
      <c r="D1743" s="6" t="s">
        <v>5068</v>
      </c>
      <c r="E1743" s="5"/>
      <c r="F1743" s="6" t="s">
        <v>11872</v>
      </c>
      <c r="G1743" s="5" t="s">
        <v>11835</v>
      </c>
      <c r="H1743" s="6" t="s">
        <v>8895</v>
      </c>
      <c r="I1743" s="6" t="s">
        <v>8895</v>
      </c>
      <c r="J1743" s="20" t="str">
        <f>XBB1743&amp;XBC1743&amp;XBD1743&amp;XBE1743&amp;XBF1743&amp;XBG1743&amp;XBH1743&amp;XBI1743&amp;XBJ1743&amp;XBK1743</f>
        <v>Soligent</v>
      </c>
      <c r="K1743" s="5"/>
      <c r="L1743" s="5"/>
      <c r="M1743" s="5">
        <v>655.84</v>
      </c>
      <c r="N1743" s="5"/>
      <c r="O1743" s="5">
        <v>823.60250000000008</v>
      </c>
      <c r="P1743" s="15">
        <f>(O1743-M1743)/O1743*100</f>
        <v>20.369352934212806</v>
      </c>
      <c r="Q1743" s="5"/>
      <c r="R1743" s="5"/>
      <c r="S1743" s="5"/>
      <c r="T1743" s="5"/>
      <c r="U1743" s="5">
        <v>20</v>
      </c>
      <c r="V1743" s="5">
        <v>9</v>
      </c>
      <c r="W1743" s="5">
        <v>21</v>
      </c>
      <c r="X1743" s="5">
        <v>16</v>
      </c>
      <c r="Y1743" s="5"/>
      <c r="Z1743" s="5"/>
      <c r="AA1743" s="5"/>
      <c r="AB1743" s="5"/>
      <c r="AC1743" s="5"/>
      <c r="AD1743" s="5"/>
      <c r="AE1743" s="20"/>
      <c r="AF1743" s="20"/>
      <c r="AG1743" s="20"/>
      <c r="AH1743" s="20"/>
      <c r="AI1743" s="20"/>
      <c r="AJ1743" s="20"/>
      <c r="AK1743" s="20"/>
      <c r="AL1743" s="20"/>
      <c r="AM1743" s="20"/>
      <c r="AN1743" s="20"/>
      <c r="AO1743" s="20"/>
      <c r="AP1743" s="20"/>
      <c r="AQ1743" s="20"/>
      <c r="AR1743" s="20"/>
      <c r="AS1743" s="20"/>
      <c r="AT1743" s="20"/>
      <c r="AU1743" s="20"/>
      <c r="AV1743" s="20"/>
      <c r="AW1743" s="20"/>
      <c r="AX1743" s="20"/>
      <c r="AY1743" s="20"/>
      <c r="AZ1743" s="20"/>
      <c r="BA1743" s="20"/>
      <c r="BB1743" s="20"/>
      <c r="BC1743" s="20"/>
      <c r="BD1743" s="20"/>
      <c r="BE1743" s="20"/>
      <c r="BF1743" s="20"/>
      <c r="BG1743" s="20"/>
      <c r="BH1743" s="20"/>
      <c r="BI1743" s="20"/>
      <c r="BJ1743" s="20"/>
      <c r="BK1743" s="20"/>
      <c r="BL1743" s="20"/>
      <c r="BM1743" s="20"/>
      <c r="BN1743" s="20"/>
      <c r="BO1743" s="20"/>
      <c r="BP1743" s="20"/>
      <c r="BQ1743" s="20"/>
      <c r="BR1743" s="20"/>
      <c r="BS1743" s="20"/>
      <c r="BT1743" s="20"/>
      <c r="BU1743" s="20"/>
      <c r="BV1743" s="20"/>
      <c r="BW1743" s="20"/>
      <c r="BX1743" s="20"/>
      <c r="BY1743" s="20"/>
      <c r="BZ1743" s="20"/>
      <c r="CA1743" s="5"/>
      <c r="CB1743" s="45" t="s">
        <v>10685</v>
      </c>
      <c r="XBA1743" s="18">
        <f>MIN(XBL1743:XBU1743)</f>
        <v>655.84</v>
      </c>
      <c r="XBB1743" s="21" t="str" cm="1">
        <f t="array" ref="XBB1743:XBK1743">IF(XBA1743=XBL1743:XBU1743,$XBL$2:$XBU$2,"")</f>
        <v/>
      </c>
      <c r="XBC1743" s="21" t="str">
        <v>Soligent</v>
      </c>
      <c r="XBD1743" s="21" t="str">
        <v/>
      </c>
      <c r="XBE1743" s="21" t="str">
        <v/>
      </c>
      <c r="XBF1743" s="21" t="str">
        <v/>
      </c>
      <c r="XBG1743" s="21" t="str">
        <v/>
      </c>
      <c r="XBH1743" s="21" t="str">
        <v/>
      </c>
      <c r="XBI1743" s="21" t="str">
        <v/>
      </c>
      <c r="XBJ1743" s="22" t="str">
        <v/>
      </c>
      <c r="XBK1743" s="22" t="str">
        <v/>
      </c>
      <c r="XBL1743" s="18" t="s">
        <v>8835</v>
      </c>
      <c r="XBM1743" s="18">
        <v>655.84</v>
      </c>
      <c r="XBN1743" s="18" t="s">
        <v>8835</v>
      </c>
      <c r="XBO1743" s="18" t="s">
        <v>8835</v>
      </c>
      <c r="XBP1743" s="18" t="s">
        <v>8835</v>
      </c>
      <c r="XBQ1743" s="18" t="s">
        <v>8835</v>
      </c>
      <c r="XBR1743" s="18" t="s">
        <v>8835</v>
      </c>
      <c r="XBS1743" s="18" t="s">
        <v>8835</v>
      </c>
      <c r="XBT1743" s="18" t="s">
        <v>8835</v>
      </c>
      <c r="XBU1743" s="18" t="s">
        <v>8835</v>
      </c>
    </row>
    <row r="1744" spans="1:80 16277:16297" s="23" customFormat="1" ht="12" x14ac:dyDescent="0.25">
      <c r="A1744" s="5" t="s">
        <v>5069</v>
      </c>
      <c r="B1744" s="5" t="s">
        <v>11830</v>
      </c>
      <c r="C1744" s="5" t="s">
        <v>5070</v>
      </c>
      <c r="D1744" s="6" t="s">
        <v>5071</v>
      </c>
      <c r="E1744" s="5"/>
      <c r="F1744" s="6" t="s">
        <v>11832</v>
      </c>
      <c r="G1744" s="5" t="s">
        <v>11833</v>
      </c>
      <c r="H1744" s="6" t="s">
        <v>8861</v>
      </c>
      <c r="I1744" s="6" t="s">
        <v>8861</v>
      </c>
      <c r="J1744" s="20" t="str">
        <f>XBB1744&amp;XBC1744&amp;XBD1744&amp;XBE1744&amp;XBF1744&amp;XBG1744&amp;XBH1744&amp;XBI1744&amp;XBJ1744&amp;XBK1744</f>
        <v>The PowerStore</v>
      </c>
      <c r="K1744" s="5"/>
      <c r="L1744" s="5"/>
      <c r="M1744" s="5">
        <v>13327.78</v>
      </c>
      <c r="N1744" s="5"/>
      <c r="O1744" s="5">
        <v>15219</v>
      </c>
      <c r="P1744" s="15">
        <f>(O1744-M1744)/O1744*100</f>
        <v>12.426703462776787</v>
      </c>
      <c r="Q1744" s="5"/>
      <c r="R1744" s="5"/>
      <c r="S1744" s="5"/>
      <c r="T1744" s="5"/>
      <c r="U1744" s="5">
        <v>688</v>
      </c>
      <c r="V1744" s="5">
        <v>51</v>
      </c>
      <c r="W1744" s="5">
        <v>40</v>
      </c>
      <c r="X1744" s="5">
        <v>48</v>
      </c>
      <c r="Y1744" s="5"/>
      <c r="Z1744" s="5"/>
      <c r="AA1744" s="5"/>
      <c r="AB1744" s="5"/>
      <c r="AC1744" s="5"/>
      <c r="AD1744" s="5"/>
      <c r="AE1744" s="20"/>
      <c r="AF1744" s="20"/>
      <c r="AG1744" s="20"/>
      <c r="AH1744" s="20"/>
      <c r="AI1744" s="20"/>
      <c r="AJ1744" s="20"/>
      <c r="AK1744" s="20"/>
      <c r="AL1744" s="20"/>
      <c r="AM1744" s="20"/>
      <c r="AN1744" s="20"/>
      <c r="AO1744" s="20"/>
      <c r="AP1744" s="20"/>
      <c r="AQ1744" s="20"/>
      <c r="AR1744" s="20"/>
      <c r="AS1744" s="20"/>
      <c r="AT1744" s="20"/>
      <c r="AU1744" s="20"/>
      <c r="AV1744" s="20"/>
      <c r="AW1744" s="20"/>
      <c r="AX1744" s="20"/>
      <c r="AY1744" s="20"/>
      <c r="AZ1744" s="20"/>
      <c r="BA1744" s="20"/>
      <c r="BB1744" s="20"/>
      <c r="BC1744" s="20"/>
      <c r="BD1744" s="20"/>
      <c r="BE1744" s="20"/>
      <c r="BF1744" s="20"/>
      <c r="BG1744" s="20"/>
      <c r="BH1744" s="20"/>
      <c r="BI1744" s="20"/>
      <c r="BJ1744" s="20"/>
      <c r="BK1744" s="20"/>
      <c r="BL1744" s="20"/>
      <c r="BM1744" s="20"/>
      <c r="BN1744" s="20"/>
      <c r="BO1744" s="20"/>
      <c r="BP1744" s="20"/>
      <c r="BQ1744" s="20"/>
      <c r="BR1744" s="20"/>
      <c r="BS1744" s="20"/>
      <c r="BT1744" s="20"/>
      <c r="BU1744" s="20"/>
      <c r="BV1744" s="20"/>
      <c r="BW1744" s="20"/>
      <c r="BX1744" s="20"/>
      <c r="BY1744" s="20"/>
      <c r="BZ1744" s="20"/>
      <c r="CA1744" s="5"/>
      <c r="CB1744" s="45" t="s">
        <v>10686</v>
      </c>
      <c r="XBA1744" s="18">
        <f>MIN(XBL1744:XBU1744)</f>
        <v>9800</v>
      </c>
      <c r="XBB1744" s="21" t="str" cm="1">
        <f t="array" ref="XBB1744:XBK1744">IF(XBA1744=XBL1744:XBU1744,$XBL$2:$XBU$2,"")</f>
        <v/>
      </c>
      <c r="XBC1744" s="21" t="str">
        <v/>
      </c>
      <c r="XBD1744" s="21" t="str">
        <v>The PowerStore</v>
      </c>
      <c r="XBE1744" s="21" t="str">
        <v/>
      </c>
      <c r="XBF1744" s="21" t="str">
        <v/>
      </c>
      <c r="XBG1744" s="21" t="str">
        <v/>
      </c>
      <c r="XBH1744" s="21" t="str">
        <v/>
      </c>
      <c r="XBI1744" s="21" t="str">
        <v/>
      </c>
      <c r="XBJ1744" s="22" t="str">
        <v/>
      </c>
      <c r="XBK1744" s="22" t="str">
        <v/>
      </c>
      <c r="XBL1744" s="18" t="s">
        <v>8835</v>
      </c>
      <c r="XBM1744" s="18">
        <v>10310.98</v>
      </c>
      <c r="XBN1744" s="18">
        <v>9800</v>
      </c>
      <c r="XBO1744" s="18" t="s">
        <v>8835</v>
      </c>
      <c r="XBP1744" s="18" t="s">
        <v>8835</v>
      </c>
      <c r="XBQ1744" s="18" t="s">
        <v>8835</v>
      </c>
      <c r="XBR1744" s="18" t="s">
        <v>8835</v>
      </c>
      <c r="XBS1744" s="18" t="s">
        <v>8835</v>
      </c>
      <c r="XBT1744" s="18" t="s">
        <v>8835</v>
      </c>
      <c r="XBU1744" s="18" t="s">
        <v>8835</v>
      </c>
    </row>
    <row r="1745" spans="1:80 16277:16297" s="23" customFormat="1" ht="12" x14ac:dyDescent="0.25">
      <c r="A1745" s="5" t="s">
        <v>5072</v>
      </c>
      <c r="B1745" s="5" t="s">
        <v>63</v>
      </c>
      <c r="C1745" s="5" t="s">
        <v>5073</v>
      </c>
      <c r="D1745" s="6" t="s">
        <v>5074</v>
      </c>
      <c r="E1745" s="5"/>
      <c r="F1745" s="6">
        <v>0</v>
      </c>
      <c r="G1745" s="5" t="s">
        <v>11835</v>
      </c>
      <c r="H1745" s="6" t="s">
        <v>8895</v>
      </c>
      <c r="I1745" s="6" t="s">
        <v>8895</v>
      </c>
      <c r="J1745" s="20" t="str">
        <f>XBB1745&amp;XBC1745&amp;XBD1745&amp;XBE1745&amp;XBF1745&amp;XBG1745&amp;XBH1745&amp;XBI1745&amp;XBJ1745&amp;XBK1745</f>
        <v>Soligent</v>
      </c>
      <c r="K1745" s="5"/>
      <c r="L1745" s="5"/>
      <c r="M1745" s="5">
        <v>775.46</v>
      </c>
      <c r="N1745" s="5"/>
      <c r="O1745" s="5">
        <v>946</v>
      </c>
      <c r="P1745" s="15">
        <f>(O1745-M1745)/O1745*100</f>
        <v>18.027484143763211</v>
      </c>
      <c r="Q1745" s="5"/>
      <c r="R1745" s="5"/>
      <c r="S1745" s="5"/>
      <c r="T1745" s="5"/>
      <c r="U1745" s="5">
        <v>29.4</v>
      </c>
      <c r="V1745" s="5">
        <v>29.4</v>
      </c>
      <c r="W1745" s="5">
        <v>13.5</v>
      </c>
      <c r="X1745" s="5">
        <v>6.3</v>
      </c>
      <c r="Y1745" s="5"/>
      <c r="Z1745" s="5"/>
      <c r="AA1745" s="5"/>
      <c r="AB1745" s="5"/>
      <c r="AC1745" s="5"/>
      <c r="AD1745" s="5"/>
      <c r="AE1745" s="20"/>
      <c r="AF1745" s="20"/>
      <c r="AG1745" s="20"/>
      <c r="AH1745" s="20"/>
      <c r="AI1745" s="20"/>
      <c r="AJ1745" s="20"/>
      <c r="AK1745" s="20"/>
      <c r="AL1745" s="20"/>
      <c r="AM1745" s="20"/>
      <c r="AN1745" s="20"/>
      <c r="AO1745" s="20"/>
      <c r="AP1745" s="20"/>
      <c r="AQ1745" s="20"/>
      <c r="AR1745" s="20"/>
      <c r="AS1745" s="20"/>
      <c r="AT1745" s="20"/>
      <c r="AU1745" s="20"/>
      <c r="AV1745" s="20"/>
      <c r="AW1745" s="20"/>
      <c r="AX1745" s="20"/>
      <c r="AY1745" s="20"/>
      <c r="AZ1745" s="20"/>
      <c r="BA1745" s="20"/>
      <c r="BB1745" s="20"/>
      <c r="BC1745" s="20"/>
      <c r="BD1745" s="20"/>
      <c r="BE1745" s="20"/>
      <c r="BF1745" s="20"/>
      <c r="BG1745" s="20"/>
      <c r="BH1745" s="20"/>
      <c r="BI1745" s="20"/>
      <c r="BJ1745" s="20"/>
      <c r="BK1745" s="20"/>
      <c r="BL1745" s="20"/>
      <c r="BM1745" s="20"/>
      <c r="BN1745" s="20"/>
      <c r="BO1745" s="20"/>
      <c r="BP1745" s="20"/>
      <c r="BQ1745" s="20"/>
      <c r="BR1745" s="20"/>
      <c r="BS1745" s="20"/>
      <c r="BT1745" s="20"/>
      <c r="BU1745" s="20"/>
      <c r="BV1745" s="20"/>
      <c r="BW1745" s="20"/>
      <c r="BX1745" s="20"/>
      <c r="BY1745" s="20"/>
      <c r="BZ1745" s="20"/>
      <c r="CA1745" s="5"/>
      <c r="CB1745" s="45" t="s">
        <v>10687</v>
      </c>
      <c r="XBA1745" s="18">
        <f>MIN(XBL1745:XBU1745)</f>
        <v>775.46</v>
      </c>
      <c r="XBB1745" s="21" t="str" cm="1">
        <f t="array" ref="XBB1745:XBK1745">IF(XBA1745=XBL1745:XBU1745,$XBL$2:$XBU$2,"")</f>
        <v/>
      </c>
      <c r="XBC1745" s="21" t="str">
        <v>Soligent</v>
      </c>
      <c r="XBD1745" s="21" t="str">
        <v/>
      </c>
      <c r="XBE1745" s="21" t="str">
        <v/>
      </c>
      <c r="XBF1745" s="21" t="str">
        <v/>
      </c>
      <c r="XBG1745" s="21" t="str">
        <v/>
      </c>
      <c r="XBH1745" s="21" t="str">
        <v/>
      </c>
      <c r="XBI1745" s="21" t="str">
        <v/>
      </c>
      <c r="XBJ1745" s="22" t="str">
        <v/>
      </c>
      <c r="XBK1745" s="22" t="str">
        <v/>
      </c>
      <c r="XBL1745" s="18" t="s">
        <v>8835</v>
      </c>
      <c r="XBM1745" s="18">
        <v>775.46</v>
      </c>
      <c r="XBN1745" s="18" t="s">
        <v>8835</v>
      </c>
      <c r="XBO1745" s="18" t="s">
        <v>8835</v>
      </c>
      <c r="XBP1745" s="18" t="s">
        <v>8835</v>
      </c>
      <c r="XBQ1745" s="18" t="s">
        <v>8835</v>
      </c>
      <c r="XBR1745" s="18" t="s">
        <v>8835</v>
      </c>
      <c r="XBS1745" s="18" t="s">
        <v>8835</v>
      </c>
      <c r="XBT1745" s="18" t="s">
        <v>8835</v>
      </c>
      <c r="XBU1745" s="18" t="s">
        <v>8835</v>
      </c>
    </row>
    <row r="1746" spans="1:80 16277:16297" s="23" customFormat="1" ht="12" x14ac:dyDescent="0.25">
      <c r="A1746" s="5" t="s">
        <v>5075</v>
      </c>
      <c r="B1746" s="5" t="s">
        <v>11830</v>
      </c>
      <c r="C1746" s="5" t="s">
        <v>5076</v>
      </c>
      <c r="D1746" s="6" t="s">
        <v>8820</v>
      </c>
      <c r="E1746" s="5"/>
      <c r="F1746" s="6" t="s">
        <v>11843</v>
      </c>
      <c r="G1746" s="5" t="s">
        <v>11833</v>
      </c>
      <c r="H1746" s="6" t="s">
        <v>8924</v>
      </c>
      <c r="I1746" s="6" t="s">
        <v>8924</v>
      </c>
      <c r="J1746" s="20" t="str">
        <f>XBB1746&amp;XBC1746&amp;XBD1746&amp;XBE1746&amp;XBF1746&amp;XBG1746&amp;XBH1746&amp;XBI1746&amp;XBJ1746&amp;XBK1746</f>
        <v>Soligent</v>
      </c>
      <c r="K1746" s="5"/>
      <c r="L1746" s="5"/>
      <c r="M1746" s="5">
        <v>168.59</v>
      </c>
      <c r="N1746" s="5"/>
      <c r="O1746" s="5">
        <v>209.05</v>
      </c>
      <c r="P1746" s="15">
        <f>(O1746-M1746)/O1746*100</f>
        <v>19.354221478115285</v>
      </c>
      <c r="Q1746" s="5"/>
      <c r="R1746" s="5"/>
      <c r="S1746" s="5"/>
      <c r="T1746" s="5"/>
      <c r="U1746" s="5">
        <v>55</v>
      </c>
      <c r="V1746" s="5">
        <v>9.75</v>
      </c>
      <c r="W1746" s="5">
        <v>6.75</v>
      </c>
      <c r="X1746" s="5">
        <v>12.75</v>
      </c>
      <c r="Y1746" s="5"/>
      <c r="Z1746" s="5"/>
      <c r="AA1746" s="5"/>
      <c r="AB1746" s="5"/>
      <c r="AC1746" s="5"/>
      <c r="AD1746" s="5"/>
      <c r="AE1746" s="20"/>
      <c r="AF1746" s="20"/>
      <c r="AG1746" s="20"/>
      <c r="AH1746" s="20"/>
      <c r="AI1746" s="20"/>
      <c r="AJ1746" s="20"/>
      <c r="AK1746" s="20"/>
      <c r="AL1746" s="20"/>
      <c r="AM1746" s="20"/>
      <c r="AN1746" s="20"/>
      <c r="AO1746" s="20"/>
      <c r="AP1746" s="20"/>
      <c r="AQ1746" s="20"/>
      <c r="AR1746" s="20"/>
      <c r="AS1746" s="20"/>
      <c r="AT1746" s="20"/>
      <c r="AU1746" s="20"/>
      <c r="AV1746" s="20"/>
      <c r="AW1746" s="20"/>
      <c r="AX1746" s="20"/>
      <c r="AY1746" s="20"/>
      <c r="AZ1746" s="20"/>
      <c r="BA1746" s="20"/>
      <c r="BB1746" s="20"/>
      <c r="BC1746" s="20"/>
      <c r="BD1746" s="20"/>
      <c r="BE1746" s="20"/>
      <c r="BF1746" s="20"/>
      <c r="BG1746" s="20"/>
      <c r="BH1746" s="20"/>
      <c r="BI1746" s="20"/>
      <c r="BJ1746" s="20"/>
      <c r="BK1746" s="20"/>
      <c r="BL1746" s="20"/>
      <c r="BM1746" s="20"/>
      <c r="BN1746" s="20"/>
      <c r="BO1746" s="20"/>
      <c r="BP1746" s="20"/>
      <c r="BQ1746" s="20"/>
      <c r="BR1746" s="20"/>
      <c r="BS1746" s="20"/>
      <c r="BT1746" s="20"/>
      <c r="BU1746" s="20"/>
      <c r="BV1746" s="20"/>
      <c r="BW1746" s="20"/>
      <c r="BX1746" s="20"/>
      <c r="BY1746" s="20"/>
      <c r="BZ1746" s="20"/>
      <c r="CA1746" s="5"/>
      <c r="CB1746" s="45" t="s">
        <v>10688</v>
      </c>
      <c r="XBA1746" s="18">
        <f>MIN(XBL1746:XBU1746)</f>
        <v>204.19</v>
      </c>
      <c r="XBB1746" s="21" t="str" cm="1">
        <f t="array" ref="XBB1746:XBK1746">IF(XBA1746=XBL1746:XBU1746,$XBL$2:$XBU$2,"")</f>
        <v/>
      </c>
      <c r="XBC1746" s="21" t="str">
        <v>Soligent</v>
      </c>
      <c r="XBD1746" s="21" t="str">
        <v/>
      </c>
      <c r="XBE1746" s="21" t="str">
        <v/>
      </c>
      <c r="XBF1746" s="21" t="str">
        <v/>
      </c>
      <c r="XBG1746" s="21" t="str">
        <v/>
      </c>
      <c r="XBH1746" s="21" t="str">
        <v/>
      </c>
      <c r="XBI1746" s="21" t="str">
        <v/>
      </c>
      <c r="XBJ1746" s="22" t="str">
        <v/>
      </c>
      <c r="XBK1746" s="22" t="str">
        <v/>
      </c>
      <c r="XBL1746" s="18" t="s">
        <v>8835</v>
      </c>
      <c r="XBM1746" s="18">
        <v>204.19</v>
      </c>
      <c r="XBN1746" s="18" t="s">
        <v>8835</v>
      </c>
      <c r="XBO1746" s="18" t="s">
        <v>8835</v>
      </c>
      <c r="XBP1746" s="18" t="s">
        <v>8835</v>
      </c>
      <c r="XBQ1746" s="18" t="s">
        <v>8835</v>
      </c>
      <c r="XBR1746" s="18" t="s">
        <v>8835</v>
      </c>
      <c r="XBS1746" s="18" t="s">
        <v>8835</v>
      </c>
      <c r="XBT1746" s="18" t="s">
        <v>8835</v>
      </c>
      <c r="XBU1746" s="18" t="s">
        <v>8835</v>
      </c>
    </row>
    <row r="1747" spans="1:80 16277:16297" s="23" customFormat="1" ht="12" x14ac:dyDescent="0.25">
      <c r="A1747" s="5" t="s">
        <v>5077</v>
      </c>
      <c r="B1747" s="5" t="s">
        <v>11830</v>
      </c>
      <c r="C1747" s="5" t="s">
        <v>5078</v>
      </c>
      <c r="D1747" s="6" t="s">
        <v>5079</v>
      </c>
      <c r="E1747" s="5"/>
      <c r="F1747" s="6" t="s">
        <v>11843</v>
      </c>
      <c r="G1747" s="5" t="s">
        <v>11833</v>
      </c>
      <c r="H1747" s="6" t="s">
        <v>8924</v>
      </c>
      <c r="I1747" s="6" t="s">
        <v>8924</v>
      </c>
      <c r="J1747" s="20" t="str">
        <f>XBB1747&amp;XBC1747&amp;XBD1747&amp;XBE1747&amp;XBF1747&amp;XBG1747&amp;XBH1747&amp;XBI1747&amp;XBJ1747&amp;XBK1747</f>
        <v>Soligent</v>
      </c>
      <c r="K1747" s="5"/>
      <c r="L1747" s="5"/>
      <c r="M1747" s="5">
        <v>178.81</v>
      </c>
      <c r="N1747" s="5"/>
      <c r="O1747" s="5">
        <v>218</v>
      </c>
      <c r="P1747" s="15">
        <f>(O1747-M1747)/O1747*100</f>
        <v>17.977064220183486</v>
      </c>
      <c r="Q1747" s="5"/>
      <c r="R1747" s="5"/>
      <c r="S1747" s="5"/>
      <c r="T1747" s="5"/>
      <c r="U1747" s="5">
        <v>66</v>
      </c>
      <c r="V1747" s="5">
        <v>10.88</v>
      </c>
      <c r="W1747" s="5">
        <v>7.13</v>
      </c>
      <c r="X1747" s="5">
        <v>10.38</v>
      </c>
      <c r="Y1747" s="5"/>
      <c r="Z1747" s="5"/>
      <c r="AA1747" s="5"/>
      <c r="AB1747" s="5"/>
      <c r="AC1747" s="5"/>
      <c r="AD1747" s="5"/>
      <c r="AE1747" s="20"/>
      <c r="AF1747" s="20"/>
      <c r="AG1747" s="20"/>
      <c r="AH1747" s="20"/>
      <c r="AI1747" s="20"/>
      <c r="AJ1747" s="20"/>
      <c r="AK1747" s="20"/>
      <c r="AL1747" s="20"/>
      <c r="AM1747" s="20"/>
      <c r="AN1747" s="20"/>
      <c r="AO1747" s="20"/>
      <c r="AP1747" s="20"/>
      <c r="AQ1747" s="20"/>
      <c r="AR1747" s="20"/>
      <c r="AS1747" s="20"/>
      <c r="AT1747" s="20"/>
      <c r="AU1747" s="20"/>
      <c r="AV1747" s="20"/>
      <c r="AW1747" s="20"/>
      <c r="AX1747" s="20"/>
      <c r="AY1747" s="20"/>
      <c r="AZ1747" s="20"/>
      <c r="BA1747" s="20"/>
      <c r="BB1747" s="20"/>
      <c r="BC1747" s="20"/>
      <c r="BD1747" s="20"/>
      <c r="BE1747" s="20"/>
      <c r="BF1747" s="20"/>
      <c r="BG1747" s="20"/>
      <c r="BH1747" s="20"/>
      <c r="BI1747" s="20"/>
      <c r="BJ1747" s="20"/>
      <c r="BK1747" s="20"/>
      <c r="BL1747" s="20"/>
      <c r="BM1747" s="20"/>
      <c r="BN1747" s="20"/>
      <c r="BO1747" s="20"/>
      <c r="BP1747" s="20"/>
      <c r="BQ1747" s="20"/>
      <c r="BR1747" s="20"/>
      <c r="BS1747" s="20"/>
      <c r="BT1747" s="20"/>
      <c r="BU1747" s="20"/>
      <c r="BV1747" s="20"/>
      <c r="BW1747" s="20"/>
      <c r="BX1747" s="20"/>
      <c r="BY1747" s="20"/>
      <c r="BZ1747" s="20"/>
      <c r="CA1747" s="5"/>
      <c r="CB1747" s="45" t="s">
        <v>10689</v>
      </c>
      <c r="XBA1747" s="18">
        <f>MIN(XBL1747:XBU1747)</f>
        <v>228.09</v>
      </c>
      <c r="XBB1747" s="21" t="str" cm="1">
        <f t="array" ref="XBB1747:XBK1747">IF(XBA1747=XBL1747:XBU1747,$XBL$2:$XBU$2,"")</f>
        <v/>
      </c>
      <c r="XBC1747" s="21" t="str">
        <v>Soligent</v>
      </c>
      <c r="XBD1747" s="21" t="str">
        <v/>
      </c>
      <c r="XBE1747" s="21" t="str">
        <v/>
      </c>
      <c r="XBF1747" s="21" t="str">
        <v/>
      </c>
      <c r="XBG1747" s="21" t="str">
        <v/>
      </c>
      <c r="XBH1747" s="21" t="str">
        <v/>
      </c>
      <c r="XBI1747" s="21" t="str">
        <v/>
      </c>
      <c r="XBJ1747" s="22" t="str">
        <v/>
      </c>
      <c r="XBK1747" s="22" t="str">
        <v/>
      </c>
      <c r="XBL1747" s="18" t="s">
        <v>8835</v>
      </c>
      <c r="XBM1747" s="18">
        <v>228.09</v>
      </c>
      <c r="XBN1747" s="18" t="s">
        <v>8835</v>
      </c>
      <c r="XBO1747" s="18" t="s">
        <v>8835</v>
      </c>
      <c r="XBP1747" s="18" t="s">
        <v>8835</v>
      </c>
      <c r="XBQ1747" s="18" t="s">
        <v>8835</v>
      </c>
      <c r="XBR1747" s="18" t="s">
        <v>8835</v>
      </c>
      <c r="XBS1747" s="18" t="s">
        <v>8835</v>
      </c>
      <c r="XBT1747" s="18" t="s">
        <v>8835</v>
      </c>
      <c r="XBU1747" s="18" t="s">
        <v>8835</v>
      </c>
    </row>
    <row r="1748" spans="1:80 16277:16297" s="23" customFormat="1" ht="12" x14ac:dyDescent="0.25">
      <c r="A1748" s="5" t="s">
        <v>5080</v>
      </c>
      <c r="B1748" s="5" t="s">
        <v>11830</v>
      </c>
      <c r="C1748" s="5" t="s">
        <v>5081</v>
      </c>
      <c r="D1748" s="6" t="s">
        <v>5082</v>
      </c>
      <c r="E1748" s="5"/>
      <c r="F1748" s="6" t="s">
        <v>11843</v>
      </c>
      <c r="G1748" s="5" t="s">
        <v>11833</v>
      </c>
      <c r="H1748" s="6" t="s">
        <v>8861</v>
      </c>
      <c r="I1748" s="6" t="s">
        <v>8861</v>
      </c>
      <c r="J1748" s="20" t="str">
        <f>XBB1748&amp;XBC1748&amp;XBD1748&amp;XBE1748&amp;XBF1748&amp;XBG1748&amp;XBH1748&amp;XBI1748&amp;XBJ1748&amp;XBK1748</f>
        <v>Soligent</v>
      </c>
      <c r="K1748" s="5"/>
      <c r="L1748" s="5"/>
      <c r="M1748" s="5">
        <v>273.08</v>
      </c>
      <c r="N1748" s="5"/>
      <c r="O1748" s="5">
        <v>333</v>
      </c>
      <c r="P1748" s="15">
        <f>(O1748-M1748)/O1748*100</f>
        <v>17.993993993994</v>
      </c>
      <c r="Q1748" s="5"/>
      <c r="R1748" s="5"/>
      <c r="S1748" s="5"/>
      <c r="T1748" s="5"/>
      <c r="U1748" s="5">
        <v>75</v>
      </c>
      <c r="V1748" s="5">
        <v>8.75</v>
      </c>
      <c r="W1748" s="5">
        <v>6.71</v>
      </c>
      <c r="X1748" s="5">
        <v>13.5</v>
      </c>
      <c r="Y1748" s="5"/>
      <c r="Z1748" s="5"/>
      <c r="AA1748" s="5"/>
      <c r="AB1748" s="5"/>
      <c r="AC1748" s="5"/>
      <c r="AD1748" s="5"/>
      <c r="AE1748" s="20"/>
      <c r="AF1748" s="20"/>
      <c r="AG1748" s="20"/>
      <c r="AH1748" s="20"/>
      <c r="AI1748" s="20"/>
      <c r="AJ1748" s="20"/>
      <c r="AK1748" s="20"/>
      <c r="AL1748" s="20"/>
      <c r="AM1748" s="20"/>
      <c r="AN1748" s="20"/>
      <c r="AO1748" s="20"/>
      <c r="AP1748" s="20"/>
      <c r="AQ1748" s="20"/>
      <c r="AR1748" s="20"/>
      <c r="AS1748" s="20"/>
      <c r="AT1748" s="20"/>
      <c r="AU1748" s="20"/>
      <c r="AV1748" s="20"/>
      <c r="AW1748" s="20"/>
      <c r="AX1748" s="20"/>
      <c r="AY1748" s="20"/>
      <c r="AZ1748" s="20"/>
      <c r="BA1748" s="20"/>
      <c r="BB1748" s="20"/>
      <c r="BC1748" s="20"/>
      <c r="BD1748" s="20"/>
      <c r="BE1748" s="20"/>
      <c r="BF1748" s="20"/>
      <c r="BG1748" s="20"/>
      <c r="BH1748" s="20"/>
      <c r="BI1748" s="20"/>
      <c r="BJ1748" s="20"/>
      <c r="BK1748" s="20"/>
      <c r="BL1748" s="20"/>
      <c r="BM1748" s="20"/>
      <c r="BN1748" s="20"/>
      <c r="BO1748" s="20"/>
      <c r="BP1748" s="20"/>
      <c r="BQ1748" s="20"/>
      <c r="BR1748" s="20"/>
      <c r="BS1748" s="20"/>
      <c r="BT1748" s="20"/>
      <c r="BU1748" s="20"/>
      <c r="BV1748" s="20"/>
      <c r="BW1748" s="20"/>
      <c r="BX1748" s="20"/>
      <c r="BY1748" s="20"/>
      <c r="BZ1748" s="20"/>
      <c r="CA1748" s="5"/>
      <c r="CB1748" s="45" t="s">
        <v>10690</v>
      </c>
      <c r="XBA1748" s="18">
        <f>MIN(XBL1748:XBU1748)</f>
        <v>264.10000000000002</v>
      </c>
      <c r="XBB1748" s="21" t="str" cm="1">
        <f t="array" ref="XBB1748:XBK1748">IF(XBA1748=XBL1748:XBU1748,$XBL$2:$XBU$2,"")</f>
        <v/>
      </c>
      <c r="XBC1748" s="21" t="str">
        <v>Soligent</v>
      </c>
      <c r="XBD1748" s="21" t="str">
        <v/>
      </c>
      <c r="XBE1748" s="21" t="str">
        <v/>
      </c>
      <c r="XBF1748" s="21" t="str">
        <v/>
      </c>
      <c r="XBG1748" s="21" t="str">
        <v/>
      </c>
      <c r="XBH1748" s="21" t="str">
        <v/>
      </c>
      <c r="XBI1748" s="21" t="str">
        <v/>
      </c>
      <c r="XBJ1748" s="22" t="str">
        <v/>
      </c>
      <c r="XBK1748" s="22" t="str">
        <v/>
      </c>
      <c r="XBL1748" s="18" t="s">
        <v>8835</v>
      </c>
      <c r="XBM1748" s="18">
        <v>264.10000000000002</v>
      </c>
      <c r="XBN1748" s="18" t="s">
        <v>8835</v>
      </c>
      <c r="XBO1748" s="18" t="s">
        <v>8835</v>
      </c>
      <c r="XBP1748" s="18" t="s">
        <v>8835</v>
      </c>
      <c r="XBQ1748" s="18" t="s">
        <v>8835</v>
      </c>
      <c r="XBR1748" s="18" t="s">
        <v>8835</v>
      </c>
      <c r="XBS1748" s="18" t="s">
        <v>8835</v>
      </c>
      <c r="XBT1748" s="18" t="s">
        <v>8835</v>
      </c>
      <c r="XBU1748" s="18" t="s">
        <v>8835</v>
      </c>
    </row>
    <row r="1749" spans="1:80 16277:16297" s="23" customFormat="1" ht="12" x14ac:dyDescent="0.25">
      <c r="A1749" s="5" t="s">
        <v>5083</v>
      </c>
      <c r="B1749" s="5" t="s">
        <v>11830</v>
      </c>
      <c r="C1749" s="5" t="s">
        <v>5084</v>
      </c>
      <c r="D1749" s="6" t="s">
        <v>5085</v>
      </c>
      <c r="E1749" s="5"/>
      <c r="F1749" s="6" t="s">
        <v>11832</v>
      </c>
      <c r="G1749" s="5" t="s">
        <v>11833</v>
      </c>
      <c r="H1749" s="6" t="s">
        <v>8869</v>
      </c>
      <c r="I1749" s="6" t="s">
        <v>8869</v>
      </c>
      <c r="J1749" s="20" t="str">
        <f>XBB1749&amp;XBC1749&amp;XBD1749&amp;XBE1749&amp;XBF1749&amp;XBG1749&amp;XBH1749&amp;XBI1749&amp;XBJ1749&amp;XBK1749</f>
        <v>Soligent</v>
      </c>
      <c r="K1749" s="5"/>
      <c r="L1749" s="5"/>
      <c r="M1749" s="5">
        <v>23699.05</v>
      </c>
      <c r="N1749" s="5"/>
      <c r="O1749" s="5">
        <v>32960</v>
      </c>
      <c r="P1749" s="15">
        <f>(O1749-M1749)/O1749*100</f>
        <v>28.097542475728162</v>
      </c>
      <c r="Q1749" s="5"/>
      <c r="R1749" s="5"/>
      <c r="S1749" s="5"/>
      <c r="T1749" s="5"/>
      <c r="U1749" s="5">
        <v>761</v>
      </c>
      <c r="V1749" s="5">
        <v>63</v>
      </c>
      <c r="W1749" s="5">
        <v>40</v>
      </c>
      <c r="X1749" s="5">
        <v>48</v>
      </c>
      <c r="Y1749" s="5"/>
      <c r="Z1749" s="5"/>
      <c r="AA1749" s="5"/>
      <c r="AB1749" s="5"/>
      <c r="AC1749" s="5"/>
      <c r="AD1749" s="5"/>
      <c r="AE1749" s="20"/>
      <c r="AF1749" s="20"/>
      <c r="AG1749" s="20"/>
      <c r="AH1749" s="20"/>
      <c r="AI1749" s="20"/>
      <c r="AJ1749" s="20"/>
      <c r="AK1749" s="20"/>
      <c r="AL1749" s="20"/>
      <c r="AM1749" s="20"/>
      <c r="AN1749" s="20"/>
      <c r="AO1749" s="20"/>
      <c r="AP1749" s="20"/>
      <c r="AQ1749" s="20"/>
      <c r="AR1749" s="20"/>
      <c r="AS1749" s="20"/>
      <c r="AT1749" s="20"/>
      <c r="AU1749" s="20"/>
      <c r="AV1749" s="20"/>
      <c r="AW1749" s="20"/>
      <c r="AX1749" s="20"/>
      <c r="AY1749" s="20"/>
      <c r="AZ1749" s="20"/>
      <c r="BA1749" s="20"/>
      <c r="BB1749" s="20"/>
      <c r="BC1749" s="20"/>
      <c r="BD1749" s="20"/>
      <c r="BE1749" s="20"/>
      <c r="BF1749" s="20"/>
      <c r="BG1749" s="20"/>
      <c r="BH1749" s="20"/>
      <c r="BI1749" s="20"/>
      <c r="BJ1749" s="20"/>
      <c r="BK1749" s="20"/>
      <c r="BL1749" s="20"/>
      <c r="BM1749" s="20"/>
      <c r="BN1749" s="20"/>
      <c r="BO1749" s="20"/>
      <c r="BP1749" s="20"/>
      <c r="BQ1749" s="20"/>
      <c r="BR1749" s="20"/>
      <c r="BS1749" s="20"/>
      <c r="BT1749" s="20"/>
      <c r="BU1749" s="20"/>
      <c r="BV1749" s="20"/>
      <c r="BW1749" s="20"/>
      <c r="BX1749" s="20"/>
      <c r="BY1749" s="20"/>
      <c r="BZ1749" s="20"/>
      <c r="CA1749" s="5"/>
      <c r="CB1749" s="45" t="s">
        <v>10691</v>
      </c>
      <c r="XBA1749" s="18">
        <f>MIN(XBL1749:XBU1749)</f>
        <v>25045.59</v>
      </c>
      <c r="XBB1749" s="21" t="str" cm="1">
        <f t="array" ref="XBB1749:XBK1749">IF(XBA1749=XBL1749:XBU1749,$XBL$2:$XBU$2,"")</f>
        <v/>
      </c>
      <c r="XBC1749" s="21" t="str">
        <v>Soligent</v>
      </c>
      <c r="XBD1749" s="21" t="str">
        <v/>
      </c>
      <c r="XBE1749" s="21" t="str">
        <v/>
      </c>
      <c r="XBF1749" s="21" t="str">
        <v/>
      </c>
      <c r="XBG1749" s="21" t="str">
        <v/>
      </c>
      <c r="XBH1749" s="21" t="str">
        <v/>
      </c>
      <c r="XBI1749" s="21" t="str">
        <v/>
      </c>
      <c r="XBJ1749" s="22" t="str">
        <v/>
      </c>
      <c r="XBK1749" s="22" t="str">
        <v/>
      </c>
      <c r="XBL1749" s="18" t="s">
        <v>8835</v>
      </c>
      <c r="XBM1749" s="18">
        <v>25045.59</v>
      </c>
      <c r="XBN1749" s="18" t="s">
        <v>8835</v>
      </c>
      <c r="XBO1749" s="18" t="s">
        <v>8835</v>
      </c>
      <c r="XBP1749" s="18" t="s">
        <v>8835</v>
      </c>
      <c r="XBQ1749" s="18" t="s">
        <v>8835</v>
      </c>
      <c r="XBR1749" s="18" t="s">
        <v>8835</v>
      </c>
      <c r="XBS1749" s="18" t="s">
        <v>8835</v>
      </c>
      <c r="XBT1749" s="18" t="s">
        <v>8835</v>
      </c>
      <c r="XBU1749" s="18" t="s">
        <v>8835</v>
      </c>
    </row>
    <row r="1750" spans="1:80 16277:16297" s="23" customFormat="1" ht="12" x14ac:dyDescent="0.25">
      <c r="A1750" s="5" t="s">
        <v>5086</v>
      </c>
      <c r="B1750" s="5" t="s">
        <v>11830</v>
      </c>
      <c r="C1750" s="5" t="s">
        <v>5087</v>
      </c>
      <c r="D1750" s="6" t="s">
        <v>5088</v>
      </c>
      <c r="E1750" s="5"/>
      <c r="F1750" s="6" t="s">
        <v>11846</v>
      </c>
      <c r="G1750" s="5" t="s">
        <v>11833</v>
      </c>
      <c r="H1750" s="6" t="s">
        <v>8847</v>
      </c>
      <c r="I1750" s="6" t="s">
        <v>8847</v>
      </c>
      <c r="J1750" s="20" t="str">
        <f>XBB1750&amp;XBC1750&amp;XBD1750&amp;XBE1750&amp;XBF1750&amp;XBG1750&amp;XBH1750&amp;XBI1750&amp;XBJ1750&amp;XBK1750</f>
        <v>Krannich West</v>
      </c>
      <c r="K1750" s="5"/>
      <c r="L1750" s="5"/>
      <c r="M1750" s="5">
        <v>2551.85</v>
      </c>
      <c r="N1750" s="5"/>
      <c r="O1750" s="5">
        <v>3125.96</v>
      </c>
      <c r="P1750" s="15">
        <f>(O1750-M1750)/O1750*100</f>
        <v>18.365878002277704</v>
      </c>
      <c r="Q1750" s="5"/>
      <c r="R1750" s="5"/>
      <c r="S1750" s="5"/>
      <c r="T1750" s="5"/>
      <c r="U1750" s="5">
        <v>117.6</v>
      </c>
      <c r="V1750" s="5">
        <v>34.25</v>
      </c>
      <c r="W1750" s="5">
        <v>11.65</v>
      </c>
      <c r="X1750" s="5">
        <v>19.52</v>
      </c>
      <c r="Y1750" s="5"/>
      <c r="Z1750" s="5"/>
      <c r="AA1750" s="5"/>
      <c r="AB1750" s="5"/>
      <c r="AC1750" s="5"/>
      <c r="AD1750" s="5"/>
      <c r="AE1750" s="20"/>
      <c r="AF1750" s="20"/>
      <c r="AG1750" s="20"/>
      <c r="AH1750" s="20"/>
      <c r="AI1750" s="20"/>
      <c r="AJ1750" s="20"/>
      <c r="AK1750" s="20"/>
      <c r="AL1750" s="20"/>
      <c r="AM1750" s="20"/>
      <c r="AN1750" s="20"/>
      <c r="AO1750" s="20"/>
      <c r="AP1750" s="20"/>
      <c r="AQ1750" s="20"/>
      <c r="AR1750" s="20"/>
      <c r="AS1750" s="20"/>
      <c r="AT1750" s="20"/>
      <c r="AU1750" s="20"/>
      <c r="AV1750" s="20"/>
      <c r="AW1750" s="20"/>
      <c r="AX1750" s="20"/>
      <c r="AY1750" s="20"/>
      <c r="AZ1750" s="20"/>
      <c r="BA1750" s="20"/>
      <c r="BB1750" s="20"/>
      <c r="BC1750" s="20"/>
      <c r="BD1750" s="20"/>
      <c r="BE1750" s="20"/>
      <c r="BF1750" s="20"/>
      <c r="BG1750" s="20"/>
      <c r="BH1750" s="20"/>
      <c r="BI1750" s="20"/>
      <c r="BJ1750" s="20"/>
      <c r="BK1750" s="20"/>
      <c r="BL1750" s="20"/>
      <c r="BM1750" s="20"/>
      <c r="BN1750" s="20"/>
      <c r="BO1750" s="20"/>
      <c r="BP1750" s="20"/>
      <c r="BQ1750" s="20"/>
      <c r="BR1750" s="20"/>
      <c r="BS1750" s="20"/>
      <c r="BT1750" s="20"/>
      <c r="BU1750" s="20"/>
      <c r="BV1750" s="20"/>
      <c r="BW1750" s="20"/>
      <c r="BX1750" s="20"/>
      <c r="BY1750" s="20"/>
      <c r="BZ1750" s="20"/>
      <c r="CA1750" s="5"/>
      <c r="CB1750" s="45" t="s">
        <v>10692</v>
      </c>
      <c r="XBA1750" s="18">
        <f>MIN(XBL1750:XBU1750)</f>
        <v>1590.9090909090901</v>
      </c>
      <c r="XBB1750" s="21" t="str" cm="1">
        <f t="array" ref="XBB1750:XBK1750">IF(XBA1750=XBL1750:XBU1750,$XBL$2:$XBU$2,"")</f>
        <v/>
      </c>
      <c r="XBC1750" s="21" t="str">
        <v/>
      </c>
      <c r="XBD1750" s="21" t="str">
        <v/>
      </c>
      <c r="XBE1750" s="21" t="str">
        <v/>
      </c>
      <c r="XBF1750" s="21" t="str">
        <v>Krannich West</v>
      </c>
      <c r="XBG1750" s="21" t="str">
        <v/>
      </c>
      <c r="XBH1750" s="21" t="str">
        <v/>
      </c>
      <c r="XBI1750" s="21" t="str">
        <v/>
      </c>
      <c r="XBJ1750" s="22" t="str">
        <v/>
      </c>
      <c r="XBK1750" s="22" t="str">
        <v/>
      </c>
      <c r="XBL1750" s="18" t="s">
        <v>8835</v>
      </c>
      <c r="XBM1750" s="18">
        <v>1851.85</v>
      </c>
      <c r="XBN1750" s="18" t="s">
        <v>8835</v>
      </c>
      <c r="XBO1750" s="18" t="s">
        <v>8835</v>
      </c>
      <c r="XBP1750" s="18">
        <v>1590.9090909090901</v>
      </c>
      <c r="XBQ1750" s="18" t="s">
        <v>8835</v>
      </c>
      <c r="XBR1750" s="18" t="s">
        <v>8835</v>
      </c>
      <c r="XBS1750" s="18" t="s">
        <v>8835</v>
      </c>
      <c r="XBT1750" s="18" t="s">
        <v>8835</v>
      </c>
      <c r="XBU1750" s="18" t="s">
        <v>8835</v>
      </c>
    </row>
    <row r="1751" spans="1:80 16277:16297" s="23" customFormat="1" ht="12" x14ac:dyDescent="0.25">
      <c r="A1751" s="5" t="s">
        <v>5089</v>
      </c>
      <c r="B1751" s="5" t="s">
        <v>63</v>
      </c>
      <c r="C1751" s="5" t="s">
        <v>5090</v>
      </c>
      <c r="D1751" s="6" t="s">
        <v>5091</v>
      </c>
      <c r="E1751" s="5"/>
      <c r="F1751" s="6">
        <v>0</v>
      </c>
      <c r="G1751" s="5" t="s">
        <v>11839</v>
      </c>
      <c r="H1751" s="6" t="s">
        <v>8856</v>
      </c>
      <c r="I1751" s="6" t="s">
        <v>8856</v>
      </c>
      <c r="J1751" s="20" t="str">
        <f>XBB1751&amp;XBC1751&amp;XBD1751&amp;XBE1751&amp;XBF1751&amp;XBG1751&amp;XBH1751&amp;XBI1751&amp;XBJ1751&amp;XBK1751</f>
        <v>Soligent</v>
      </c>
      <c r="K1751" s="5"/>
      <c r="L1751" s="5"/>
      <c r="M1751" s="5">
        <v>4.4800000000000004</v>
      </c>
      <c r="N1751" s="5"/>
      <c r="O1751" s="5">
        <v>5.85</v>
      </c>
      <c r="P1751" s="15">
        <f>(O1751-M1751)/O1751*100</f>
        <v>23.418803418803407</v>
      </c>
      <c r="Q1751" s="5"/>
      <c r="R1751" s="5"/>
      <c r="S1751" s="5"/>
      <c r="T1751" s="5"/>
      <c r="U1751" s="5">
        <v>0.4</v>
      </c>
      <c r="V1751" s="5">
        <v>4.5</v>
      </c>
      <c r="W1751" s="5">
        <v>7</v>
      </c>
      <c r="X1751" s="5">
        <v>13</v>
      </c>
      <c r="Y1751" s="5"/>
      <c r="Z1751" s="5"/>
      <c r="AA1751" s="5"/>
      <c r="AB1751" s="5"/>
      <c r="AC1751" s="5"/>
      <c r="AD1751" s="5"/>
      <c r="AE1751" s="20"/>
      <c r="AF1751" s="20"/>
      <c r="AG1751" s="20"/>
      <c r="AH1751" s="20"/>
      <c r="AI1751" s="20"/>
      <c r="AJ1751" s="20"/>
      <c r="AK1751" s="20"/>
      <c r="AL1751" s="20"/>
      <c r="AM1751" s="20"/>
      <c r="AN1751" s="20"/>
      <c r="AO1751" s="20"/>
      <c r="AP1751" s="20"/>
      <c r="AQ1751" s="20"/>
      <c r="AR1751" s="20"/>
      <c r="AS1751" s="20"/>
      <c r="AT1751" s="20"/>
      <c r="AU1751" s="20"/>
      <c r="AV1751" s="20"/>
      <c r="AW1751" s="20"/>
      <c r="AX1751" s="20"/>
      <c r="AY1751" s="20"/>
      <c r="AZ1751" s="20"/>
      <c r="BA1751" s="20"/>
      <c r="BB1751" s="20"/>
      <c r="BC1751" s="20"/>
      <c r="BD1751" s="20"/>
      <c r="BE1751" s="20"/>
      <c r="BF1751" s="20"/>
      <c r="BG1751" s="20"/>
      <c r="BH1751" s="20"/>
      <c r="BI1751" s="20"/>
      <c r="BJ1751" s="20"/>
      <c r="BK1751" s="20"/>
      <c r="BL1751" s="20"/>
      <c r="BM1751" s="20"/>
      <c r="BN1751" s="20"/>
      <c r="BO1751" s="20"/>
      <c r="BP1751" s="20"/>
      <c r="BQ1751" s="20"/>
      <c r="BR1751" s="20"/>
      <c r="BS1751" s="20"/>
      <c r="BT1751" s="20"/>
      <c r="BU1751" s="20"/>
      <c r="BV1751" s="20"/>
      <c r="BW1751" s="20"/>
      <c r="BX1751" s="20"/>
      <c r="BY1751" s="20"/>
      <c r="BZ1751" s="20"/>
      <c r="CA1751" s="5"/>
      <c r="CB1751" s="45" t="s">
        <v>10693</v>
      </c>
      <c r="XBA1751" s="18">
        <f>MIN(XBL1751:XBU1751)</f>
        <v>4.4800000000000004</v>
      </c>
      <c r="XBB1751" s="21" t="str" cm="1">
        <f t="array" ref="XBB1751:XBK1751">IF(XBA1751=XBL1751:XBU1751,$XBL$2:$XBU$2,"")</f>
        <v/>
      </c>
      <c r="XBC1751" s="21" t="str">
        <v>Soligent</v>
      </c>
      <c r="XBD1751" s="21" t="str">
        <v/>
      </c>
      <c r="XBE1751" s="21" t="str">
        <v/>
      </c>
      <c r="XBF1751" s="21" t="str">
        <v/>
      </c>
      <c r="XBG1751" s="21" t="str">
        <v/>
      </c>
      <c r="XBH1751" s="21" t="str">
        <v/>
      </c>
      <c r="XBI1751" s="21" t="str">
        <v/>
      </c>
      <c r="XBJ1751" s="22" t="str">
        <v/>
      </c>
      <c r="XBK1751" s="22" t="str">
        <v/>
      </c>
      <c r="XBL1751" s="18" t="s">
        <v>8835</v>
      </c>
      <c r="XBM1751" s="18">
        <v>4.4800000000000004</v>
      </c>
      <c r="XBN1751" s="18">
        <v>4.75</v>
      </c>
      <c r="XBO1751" s="18" t="s">
        <v>8835</v>
      </c>
      <c r="XBP1751" s="18" t="s">
        <v>8835</v>
      </c>
      <c r="XBQ1751" s="18" t="s">
        <v>8835</v>
      </c>
      <c r="XBR1751" s="18" t="s">
        <v>8835</v>
      </c>
      <c r="XBS1751" s="18" t="s">
        <v>8835</v>
      </c>
      <c r="XBT1751" s="18" t="s">
        <v>8835</v>
      </c>
      <c r="XBU1751" s="18" t="s">
        <v>8835</v>
      </c>
    </row>
    <row r="1752" spans="1:80 16277:16297" s="23" customFormat="1" ht="12" x14ac:dyDescent="0.25">
      <c r="A1752" s="5" t="s">
        <v>5092</v>
      </c>
      <c r="B1752" s="5" t="s">
        <v>63</v>
      </c>
      <c r="C1752" s="5" t="s">
        <v>2144</v>
      </c>
      <c r="D1752" s="6" t="s">
        <v>5093</v>
      </c>
      <c r="E1752" s="5"/>
      <c r="F1752" s="6" t="s">
        <v>11832</v>
      </c>
      <c r="G1752" s="5" t="s">
        <v>11839</v>
      </c>
      <c r="H1752" s="6" t="s">
        <v>8856</v>
      </c>
      <c r="I1752" s="6" t="s">
        <v>8856</v>
      </c>
      <c r="J1752" s="20" t="str">
        <f>XBB1752&amp;XBC1752&amp;XBD1752&amp;XBE1752&amp;XBF1752&amp;XBG1752&amp;XBH1752&amp;XBI1752&amp;XBJ1752&amp;XBK1752</f>
        <v>Soligent</v>
      </c>
      <c r="K1752" s="5"/>
      <c r="L1752" s="5"/>
      <c r="M1752" s="5">
        <v>3.3</v>
      </c>
      <c r="N1752" s="5"/>
      <c r="O1752" s="5">
        <v>4.07</v>
      </c>
      <c r="P1752" s="15">
        <f>(O1752-M1752)/O1752*100</f>
        <v>18.91891891891893</v>
      </c>
      <c r="Q1752" s="5"/>
      <c r="R1752" s="5"/>
      <c r="S1752" s="5"/>
      <c r="T1752" s="5"/>
      <c r="U1752" s="5">
        <v>0.25</v>
      </c>
      <c r="V1752" s="5">
        <v>4.5</v>
      </c>
      <c r="W1752" s="5">
        <v>4</v>
      </c>
      <c r="X1752" s="5">
        <v>13</v>
      </c>
      <c r="Y1752" s="5"/>
      <c r="Z1752" s="5"/>
      <c r="AA1752" s="5"/>
      <c r="AB1752" s="5"/>
      <c r="AC1752" s="5"/>
      <c r="AD1752" s="5"/>
      <c r="AE1752" s="20"/>
      <c r="AF1752" s="20"/>
      <c r="AG1752" s="20"/>
      <c r="AH1752" s="20"/>
      <c r="AI1752" s="20"/>
      <c r="AJ1752" s="20"/>
      <c r="AK1752" s="20"/>
      <c r="AL1752" s="20"/>
      <c r="AM1752" s="20"/>
      <c r="AN1752" s="20"/>
      <c r="AO1752" s="20"/>
      <c r="AP1752" s="20"/>
      <c r="AQ1752" s="20"/>
      <c r="AR1752" s="20"/>
      <c r="AS1752" s="20"/>
      <c r="AT1752" s="20"/>
      <c r="AU1752" s="20"/>
      <c r="AV1752" s="20"/>
      <c r="AW1752" s="20"/>
      <c r="AX1752" s="20"/>
      <c r="AY1752" s="20"/>
      <c r="AZ1752" s="20"/>
      <c r="BA1752" s="20"/>
      <c r="BB1752" s="20"/>
      <c r="BC1752" s="20"/>
      <c r="BD1752" s="20"/>
      <c r="BE1752" s="20"/>
      <c r="BF1752" s="20"/>
      <c r="BG1752" s="20"/>
      <c r="BH1752" s="20"/>
      <c r="BI1752" s="20"/>
      <c r="BJ1752" s="20"/>
      <c r="BK1752" s="20"/>
      <c r="BL1752" s="20"/>
      <c r="BM1752" s="20"/>
      <c r="BN1752" s="20"/>
      <c r="BO1752" s="20"/>
      <c r="BP1752" s="20"/>
      <c r="BQ1752" s="20"/>
      <c r="BR1752" s="20"/>
      <c r="BS1752" s="20"/>
      <c r="BT1752" s="20"/>
      <c r="BU1752" s="20"/>
      <c r="BV1752" s="20"/>
      <c r="BW1752" s="20"/>
      <c r="BX1752" s="20"/>
      <c r="BY1752" s="20"/>
      <c r="BZ1752" s="20"/>
      <c r="CA1752" s="5"/>
      <c r="CB1752" s="45" t="s">
        <v>10694</v>
      </c>
      <c r="XBA1752" s="18">
        <f>MIN(XBL1752:XBU1752)</f>
        <v>3.3</v>
      </c>
      <c r="XBB1752" s="21" t="str" cm="1">
        <f t="array" ref="XBB1752:XBK1752">IF(XBA1752=XBL1752:XBU1752,$XBL$2:$XBU$2,"")</f>
        <v/>
      </c>
      <c r="XBC1752" s="21" t="str">
        <v>Soligent</v>
      </c>
      <c r="XBD1752" s="21" t="str">
        <v/>
      </c>
      <c r="XBE1752" s="21" t="str">
        <v/>
      </c>
      <c r="XBF1752" s="21" t="str">
        <v/>
      </c>
      <c r="XBG1752" s="21" t="str">
        <v/>
      </c>
      <c r="XBH1752" s="21" t="str">
        <v/>
      </c>
      <c r="XBI1752" s="21" t="str">
        <v/>
      </c>
      <c r="XBJ1752" s="22" t="str">
        <v/>
      </c>
      <c r="XBK1752" s="22" t="str">
        <v/>
      </c>
      <c r="XBL1752" s="18" t="s">
        <v>8835</v>
      </c>
      <c r="XBM1752" s="18">
        <v>3.3</v>
      </c>
      <c r="XBN1752" s="18">
        <v>3.51</v>
      </c>
      <c r="XBO1752" s="18" t="s">
        <v>8835</v>
      </c>
      <c r="XBP1752" s="18" t="s">
        <v>8835</v>
      </c>
      <c r="XBQ1752" s="18" t="s">
        <v>8835</v>
      </c>
      <c r="XBR1752" s="18" t="s">
        <v>8835</v>
      </c>
      <c r="XBS1752" s="18" t="s">
        <v>8835</v>
      </c>
      <c r="XBT1752" s="18" t="s">
        <v>8835</v>
      </c>
      <c r="XBU1752" s="18" t="s">
        <v>8835</v>
      </c>
    </row>
    <row r="1753" spans="1:80 16277:16297" s="23" customFormat="1" ht="12" x14ac:dyDescent="0.25">
      <c r="A1753" s="5" t="s">
        <v>5094</v>
      </c>
      <c r="B1753" s="5" t="s">
        <v>63</v>
      </c>
      <c r="C1753" s="5" t="s">
        <v>5095</v>
      </c>
      <c r="D1753" s="6" t="s">
        <v>5096</v>
      </c>
      <c r="E1753" s="5"/>
      <c r="F1753" s="6" t="s">
        <v>11832</v>
      </c>
      <c r="G1753" s="5" t="s">
        <v>11839</v>
      </c>
      <c r="H1753" s="6" t="s">
        <v>8856</v>
      </c>
      <c r="I1753" s="6" t="s">
        <v>8856</v>
      </c>
      <c r="J1753" s="20" t="str">
        <f>XBB1753&amp;XBC1753&amp;XBD1753&amp;XBE1753&amp;XBF1753&amp;XBG1753&amp;XBH1753&amp;XBI1753&amp;XBJ1753&amp;XBK1753</f>
        <v/>
      </c>
      <c r="K1753" s="5"/>
      <c r="L1753" s="5"/>
      <c r="M1753" s="5">
        <v>45.46</v>
      </c>
      <c r="N1753" s="5"/>
      <c r="O1753" s="5">
        <v>55.7</v>
      </c>
      <c r="P1753" s="15">
        <f>(O1753-M1753)/O1753*100</f>
        <v>18.384201077199286</v>
      </c>
      <c r="Q1753" s="5"/>
      <c r="R1753" s="5"/>
      <c r="S1753" s="5"/>
      <c r="T1753" s="5"/>
      <c r="U1753" s="5">
        <v>1.675</v>
      </c>
      <c r="V1753" s="5">
        <v>14</v>
      </c>
      <c r="W1753" s="5">
        <v>9.75</v>
      </c>
      <c r="X1753" s="5">
        <v>10</v>
      </c>
      <c r="Y1753" s="5"/>
      <c r="Z1753" s="5"/>
      <c r="AA1753" s="5"/>
      <c r="AB1753" s="5"/>
      <c r="AC1753" s="5"/>
      <c r="AD1753" s="5"/>
      <c r="AE1753" s="20"/>
      <c r="AF1753" s="20"/>
      <c r="AG1753" s="20"/>
      <c r="AH1753" s="20"/>
      <c r="AI1753" s="20"/>
      <c r="AJ1753" s="20"/>
      <c r="AK1753" s="20"/>
      <c r="AL1753" s="20"/>
      <c r="AM1753" s="20"/>
      <c r="AN1753" s="20"/>
      <c r="AO1753" s="20"/>
      <c r="AP1753" s="20"/>
      <c r="AQ1753" s="20"/>
      <c r="AR1753" s="20"/>
      <c r="AS1753" s="20"/>
      <c r="AT1753" s="20"/>
      <c r="AU1753" s="20"/>
      <c r="AV1753" s="20"/>
      <c r="AW1753" s="20"/>
      <c r="AX1753" s="20"/>
      <c r="AY1753" s="20"/>
      <c r="AZ1753" s="20"/>
      <c r="BA1753" s="20"/>
      <c r="BB1753" s="20"/>
      <c r="BC1753" s="20"/>
      <c r="BD1753" s="20"/>
      <c r="BE1753" s="20"/>
      <c r="BF1753" s="20"/>
      <c r="BG1753" s="20"/>
      <c r="BH1753" s="20"/>
      <c r="BI1753" s="20"/>
      <c r="BJ1753" s="20"/>
      <c r="BK1753" s="20"/>
      <c r="BL1753" s="20"/>
      <c r="BM1753" s="20"/>
      <c r="BN1753" s="20"/>
      <c r="BO1753" s="20"/>
      <c r="BP1753" s="20"/>
      <c r="BQ1753" s="20"/>
      <c r="BR1753" s="20"/>
      <c r="BS1753" s="20"/>
      <c r="BT1753" s="20"/>
      <c r="BU1753" s="20"/>
      <c r="BV1753" s="20"/>
      <c r="BW1753" s="20"/>
      <c r="BX1753" s="20"/>
      <c r="BY1753" s="20"/>
      <c r="BZ1753" s="20"/>
      <c r="CA1753" s="5"/>
      <c r="CB1753" s="45" t="s">
        <v>10695</v>
      </c>
      <c r="XBA1753" s="18">
        <f>MIN(XBL1753:XBU1753)</f>
        <v>0</v>
      </c>
      <c r="XBB1753" s="21" t="str" cm="1">
        <f t="array" ref="XBB1753:XBK1753">IF(XBA1753=XBL1753:XBU1753,$XBL$2:$XBU$2,"")</f>
        <v/>
      </c>
      <c r="XBC1753" s="21" t="str">
        <v/>
      </c>
      <c r="XBD1753" s="21" t="str">
        <v/>
      </c>
      <c r="XBE1753" s="21" t="str">
        <v/>
      </c>
      <c r="XBF1753" s="21" t="str">
        <v/>
      </c>
      <c r="XBG1753" s="21" t="str">
        <v/>
      </c>
      <c r="XBH1753" s="21" t="str">
        <v/>
      </c>
      <c r="XBI1753" s="21" t="str">
        <v/>
      </c>
      <c r="XBJ1753" s="22" t="str">
        <v/>
      </c>
      <c r="XBK1753" s="22" t="str">
        <v/>
      </c>
      <c r="XBL1753" s="18" t="s">
        <v>8835</v>
      </c>
      <c r="XBM1753" s="18" t="s">
        <v>8835</v>
      </c>
      <c r="XBN1753" s="18" t="s">
        <v>8835</v>
      </c>
      <c r="XBO1753" s="18" t="s">
        <v>8835</v>
      </c>
      <c r="XBP1753" s="18" t="s">
        <v>8835</v>
      </c>
      <c r="XBQ1753" s="18" t="s">
        <v>8835</v>
      </c>
      <c r="XBR1753" s="18" t="s">
        <v>8835</v>
      </c>
      <c r="XBS1753" s="18" t="s">
        <v>8835</v>
      </c>
      <c r="XBT1753" s="18" t="s">
        <v>8835</v>
      </c>
      <c r="XBU1753" s="18" t="s">
        <v>8835</v>
      </c>
    </row>
    <row r="1754" spans="1:80 16277:16297" s="23" customFormat="1" ht="12" x14ac:dyDescent="0.25">
      <c r="A1754" s="5" t="s">
        <v>5097</v>
      </c>
      <c r="B1754" s="5" t="s">
        <v>63</v>
      </c>
      <c r="C1754" s="5" t="s">
        <v>5098</v>
      </c>
      <c r="D1754" s="6" t="s">
        <v>5099</v>
      </c>
      <c r="E1754" s="5"/>
      <c r="F1754" s="6" t="s">
        <v>11832</v>
      </c>
      <c r="G1754" s="5" t="s">
        <v>11839</v>
      </c>
      <c r="H1754" s="6" t="s">
        <v>8856</v>
      </c>
      <c r="I1754" s="6" t="s">
        <v>8856</v>
      </c>
      <c r="J1754" s="20" t="str">
        <f>XBB1754&amp;XBC1754&amp;XBD1754&amp;XBE1754&amp;XBF1754&amp;XBG1754&amp;XBH1754&amp;XBI1754&amp;XBJ1754&amp;XBK1754</f>
        <v>Soligent</v>
      </c>
      <c r="K1754" s="5"/>
      <c r="L1754" s="5"/>
      <c r="M1754" s="5">
        <v>50.68</v>
      </c>
      <c r="N1754" s="5"/>
      <c r="O1754" s="5">
        <v>64.900000000000006</v>
      </c>
      <c r="P1754" s="15">
        <f>(O1754-M1754)/O1754*100</f>
        <v>21.910631741140225</v>
      </c>
      <c r="Q1754" s="5"/>
      <c r="R1754" s="5"/>
      <c r="S1754" s="5"/>
      <c r="T1754" s="5"/>
      <c r="U1754" s="5">
        <v>1.67</v>
      </c>
      <c r="V1754" s="5">
        <v>7</v>
      </c>
      <c r="W1754" s="5">
        <v>3</v>
      </c>
      <c r="X1754" s="5">
        <v>8</v>
      </c>
      <c r="Y1754" s="5"/>
      <c r="Z1754" s="5"/>
      <c r="AA1754" s="5"/>
      <c r="AB1754" s="5"/>
      <c r="AC1754" s="5"/>
      <c r="AD1754" s="5"/>
      <c r="AE1754" s="20"/>
      <c r="AF1754" s="20"/>
      <c r="AG1754" s="20"/>
      <c r="AH1754" s="20"/>
      <c r="AI1754" s="20"/>
      <c r="AJ1754" s="20"/>
      <c r="AK1754" s="20"/>
      <c r="AL1754" s="20"/>
      <c r="AM1754" s="20"/>
      <c r="AN1754" s="20"/>
      <c r="AO1754" s="20"/>
      <c r="AP1754" s="20"/>
      <c r="AQ1754" s="20"/>
      <c r="AR1754" s="20"/>
      <c r="AS1754" s="20"/>
      <c r="AT1754" s="20"/>
      <c r="AU1754" s="20"/>
      <c r="AV1754" s="20"/>
      <c r="AW1754" s="20"/>
      <c r="AX1754" s="20"/>
      <c r="AY1754" s="20"/>
      <c r="AZ1754" s="20"/>
      <c r="BA1754" s="20"/>
      <c r="BB1754" s="20"/>
      <c r="BC1754" s="20"/>
      <c r="BD1754" s="20"/>
      <c r="BE1754" s="20"/>
      <c r="BF1754" s="20"/>
      <c r="BG1754" s="20"/>
      <c r="BH1754" s="20"/>
      <c r="BI1754" s="20"/>
      <c r="BJ1754" s="20"/>
      <c r="BK1754" s="20"/>
      <c r="BL1754" s="20"/>
      <c r="BM1754" s="20"/>
      <c r="BN1754" s="20"/>
      <c r="BO1754" s="20"/>
      <c r="BP1754" s="20"/>
      <c r="BQ1754" s="20"/>
      <c r="BR1754" s="20"/>
      <c r="BS1754" s="20"/>
      <c r="BT1754" s="20"/>
      <c r="BU1754" s="20"/>
      <c r="BV1754" s="20"/>
      <c r="BW1754" s="20"/>
      <c r="BX1754" s="20"/>
      <c r="BY1754" s="20"/>
      <c r="BZ1754" s="20"/>
      <c r="CA1754" s="5"/>
      <c r="CB1754" s="45" t="s">
        <v>10696</v>
      </c>
      <c r="XBA1754" s="18">
        <f>MIN(XBL1754:XBU1754)</f>
        <v>50.68</v>
      </c>
      <c r="XBB1754" s="21" t="str" cm="1">
        <f t="array" ref="XBB1754:XBK1754">IF(XBA1754=XBL1754:XBU1754,$XBL$2:$XBU$2,"")</f>
        <v/>
      </c>
      <c r="XBC1754" s="21" t="str">
        <v>Soligent</v>
      </c>
      <c r="XBD1754" s="21" t="str">
        <v/>
      </c>
      <c r="XBE1754" s="21" t="str">
        <v/>
      </c>
      <c r="XBF1754" s="21" t="str">
        <v/>
      </c>
      <c r="XBG1754" s="21" t="str">
        <v/>
      </c>
      <c r="XBH1754" s="21" t="str">
        <v/>
      </c>
      <c r="XBI1754" s="21" t="str">
        <v/>
      </c>
      <c r="XBJ1754" s="22" t="str">
        <v/>
      </c>
      <c r="XBK1754" s="22" t="str">
        <v/>
      </c>
      <c r="XBL1754" s="18" t="s">
        <v>8835</v>
      </c>
      <c r="XBM1754" s="18">
        <v>50.68</v>
      </c>
      <c r="XBN1754" s="18">
        <v>53.45</v>
      </c>
      <c r="XBO1754" s="18" t="s">
        <v>8835</v>
      </c>
      <c r="XBP1754" s="18" t="s">
        <v>8835</v>
      </c>
      <c r="XBQ1754" s="18" t="s">
        <v>8835</v>
      </c>
      <c r="XBR1754" s="18" t="s">
        <v>8835</v>
      </c>
      <c r="XBS1754" s="18" t="s">
        <v>8835</v>
      </c>
      <c r="XBT1754" s="18" t="s">
        <v>8835</v>
      </c>
      <c r="XBU1754" s="18" t="s">
        <v>8835</v>
      </c>
    </row>
    <row r="1755" spans="1:80 16277:16297" s="23" customFormat="1" ht="12" x14ac:dyDescent="0.25">
      <c r="A1755" s="5" t="s">
        <v>5100</v>
      </c>
      <c r="B1755" s="5" t="s">
        <v>63</v>
      </c>
      <c r="C1755" s="5" t="s">
        <v>5101</v>
      </c>
      <c r="D1755" s="6" t="s">
        <v>5102</v>
      </c>
      <c r="E1755" s="5"/>
      <c r="F1755" s="6">
        <v>0</v>
      </c>
      <c r="G1755" s="5" t="s">
        <v>11835</v>
      </c>
      <c r="H1755" s="6" t="s">
        <v>8862</v>
      </c>
      <c r="I1755" s="6" t="s">
        <v>8862</v>
      </c>
      <c r="J1755" s="20" t="str">
        <f>XBB1755&amp;XBC1755&amp;XBD1755&amp;XBE1755&amp;XBF1755&amp;XBG1755&amp;XBH1755&amp;XBI1755&amp;XBJ1755&amp;XBK1755</f>
        <v>The PowerStore</v>
      </c>
      <c r="K1755" s="5"/>
      <c r="L1755" s="5"/>
      <c r="M1755" s="5">
        <v>20.94</v>
      </c>
      <c r="N1755" s="5"/>
      <c r="O1755" s="5">
        <v>24.334</v>
      </c>
      <c r="P1755" s="15">
        <f>(O1755-M1755)/O1755*100</f>
        <v>13.947563080463542</v>
      </c>
      <c r="Q1755" s="5"/>
      <c r="R1755" s="5"/>
      <c r="S1755" s="5"/>
      <c r="T1755" s="5"/>
      <c r="U1755" s="5">
        <v>1</v>
      </c>
      <c r="V1755" s="5">
        <v>4</v>
      </c>
      <c r="W1755" s="5">
        <v>6</v>
      </c>
      <c r="X1755" s="5">
        <v>4</v>
      </c>
      <c r="Y1755" s="5"/>
      <c r="Z1755" s="5"/>
      <c r="AA1755" s="5"/>
      <c r="AB1755" s="5"/>
      <c r="AC1755" s="5"/>
      <c r="AD1755" s="5"/>
      <c r="AE1755" s="20"/>
      <c r="AF1755" s="20"/>
      <c r="AG1755" s="20"/>
      <c r="AH1755" s="20"/>
      <c r="AI1755" s="20"/>
      <c r="AJ1755" s="20"/>
      <c r="AK1755" s="20"/>
      <c r="AL1755" s="20"/>
      <c r="AM1755" s="20"/>
      <c r="AN1755" s="20"/>
      <c r="AO1755" s="20"/>
      <c r="AP1755" s="20"/>
      <c r="AQ1755" s="20"/>
      <c r="AR1755" s="20"/>
      <c r="AS1755" s="20"/>
      <c r="AT1755" s="20"/>
      <c r="AU1755" s="20"/>
      <c r="AV1755" s="20"/>
      <c r="AW1755" s="20"/>
      <c r="AX1755" s="20"/>
      <c r="AY1755" s="20"/>
      <c r="AZ1755" s="20"/>
      <c r="BA1755" s="20"/>
      <c r="BB1755" s="20"/>
      <c r="BC1755" s="20"/>
      <c r="BD1755" s="20"/>
      <c r="BE1755" s="20"/>
      <c r="BF1755" s="20"/>
      <c r="BG1755" s="20"/>
      <c r="BH1755" s="20"/>
      <c r="BI1755" s="20"/>
      <c r="BJ1755" s="20"/>
      <c r="BK1755" s="20"/>
      <c r="BL1755" s="20"/>
      <c r="BM1755" s="20"/>
      <c r="BN1755" s="20"/>
      <c r="BO1755" s="20"/>
      <c r="BP1755" s="20"/>
      <c r="BQ1755" s="20"/>
      <c r="BR1755" s="20"/>
      <c r="BS1755" s="20"/>
      <c r="BT1755" s="20"/>
      <c r="BU1755" s="20"/>
      <c r="BV1755" s="20"/>
      <c r="BW1755" s="20"/>
      <c r="BX1755" s="20"/>
      <c r="BY1755" s="20"/>
      <c r="BZ1755" s="20"/>
      <c r="CA1755" s="5"/>
      <c r="CB1755" s="45" t="s">
        <v>10697</v>
      </c>
      <c r="XBA1755" s="18">
        <f>MIN(XBL1755:XBU1755)</f>
        <v>20.94</v>
      </c>
      <c r="XBB1755" s="21" t="str" cm="1">
        <f t="array" ref="XBB1755:XBK1755">IF(XBA1755=XBL1755:XBU1755,$XBL$2:$XBU$2,"")</f>
        <v/>
      </c>
      <c r="XBC1755" s="21" t="str">
        <v/>
      </c>
      <c r="XBD1755" s="21" t="str">
        <v>The PowerStore</v>
      </c>
      <c r="XBE1755" s="21" t="str">
        <v/>
      </c>
      <c r="XBF1755" s="21" t="str">
        <v/>
      </c>
      <c r="XBG1755" s="21" t="str">
        <v/>
      </c>
      <c r="XBH1755" s="21" t="str">
        <v/>
      </c>
      <c r="XBI1755" s="21" t="str">
        <v/>
      </c>
      <c r="XBJ1755" s="22" t="str">
        <v/>
      </c>
      <c r="XBK1755" s="22" t="str">
        <v/>
      </c>
      <c r="XBL1755" s="18" t="s">
        <v>8835</v>
      </c>
      <c r="XBM1755" s="18" t="s">
        <v>8835</v>
      </c>
      <c r="XBN1755" s="18">
        <v>20.94</v>
      </c>
      <c r="XBO1755" s="18" t="s">
        <v>8835</v>
      </c>
      <c r="XBP1755" s="18" t="s">
        <v>8835</v>
      </c>
      <c r="XBQ1755" s="18" t="s">
        <v>8835</v>
      </c>
      <c r="XBR1755" s="18" t="s">
        <v>8835</v>
      </c>
      <c r="XBS1755" s="18" t="s">
        <v>8835</v>
      </c>
      <c r="XBT1755" s="18" t="s">
        <v>8835</v>
      </c>
      <c r="XBU1755" s="18" t="s">
        <v>8835</v>
      </c>
    </row>
    <row r="1756" spans="1:80 16277:16297" s="23" customFormat="1" ht="12" x14ac:dyDescent="0.25">
      <c r="A1756" s="5" t="s">
        <v>5103</v>
      </c>
      <c r="B1756" s="5" t="s">
        <v>63</v>
      </c>
      <c r="C1756" s="5" t="s">
        <v>5104</v>
      </c>
      <c r="D1756" s="6" t="s">
        <v>8803</v>
      </c>
      <c r="E1756" s="5"/>
      <c r="F1756" s="6" t="s">
        <v>11832</v>
      </c>
      <c r="G1756" s="5" t="s">
        <v>11835</v>
      </c>
      <c r="H1756" s="6" t="s">
        <v>8862</v>
      </c>
      <c r="I1756" s="6" t="s">
        <v>8862</v>
      </c>
      <c r="J1756" s="20" t="str">
        <f>XBB1756&amp;XBC1756&amp;XBD1756&amp;XBE1756&amp;XBF1756&amp;XBG1756&amp;XBH1756&amp;XBI1756&amp;XBJ1756&amp;XBK1756</f>
        <v>The PowerStore</v>
      </c>
      <c r="K1756" s="5"/>
      <c r="L1756" s="5"/>
      <c r="M1756" s="5">
        <v>15.63</v>
      </c>
      <c r="N1756" s="5"/>
      <c r="O1756" s="5">
        <v>19.32</v>
      </c>
      <c r="P1756" s="15">
        <f>(O1756-M1756)/O1756*100</f>
        <v>19.099378881987576</v>
      </c>
      <c r="Q1756" s="5"/>
      <c r="R1756" s="5"/>
      <c r="S1756" s="5"/>
      <c r="T1756" s="5"/>
      <c r="U1756" s="5">
        <v>0.2</v>
      </c>
      <c r="V1756" s="5">
        <v>4</v>
      </c>
      <c r="W1756" s="5">
        <v>1</v>
      </c>
      <c r="X1756" s="5">
        <v>1</v>
      </c>
      <c r="Y1756" s="5"/>
      <c r="Z1756" s="5"/>
      <c r="AA1756" s="5"/>
      <c r="AB1756" s="5"/>
      <c r="AC1756" s="5"/>
      <c r="AD1756" s="5"/>
      <c r="AE1756" s="20"/>
      <c r="AF1756" s="20"/>
      <c r="AG1756" s="20"/>
      <c r="AH1756" s="20"/>
      <c r="AI1756" s="20"/>
      <c r="AJ1756" s="20"/>
      <c r="AK1756" s="20"/>
      <c r="AL1756" s="20"/>
      <c r="AM1756" s="20"/>
      <c r="AN1756" s="20"/>
      <c r="AO1756" s="20"/>
      <c r="AP1756" s="20"/>
      <c r="AQ1756" s="20"/>
      <c r="AR1756" s="20"/>
      <c r="AS1756" s="20"/>
      <c r="AT1756" s="20"/>
      <c r="AU1756" s="20"/>
      <c r="AV1756" s="20"/>
      <c r="AW1756" s="20"/>
      <c r="AX1756" s="20"/>
      <c r="AY1756" s="20"/>
      <c r="AZ1756" s="20"/>
      <c r="BA1756" s="20"/>
      <c r="BB1756" s="20"/>
      <c r="BC1756" s="20"/>
      <c r="BD1756" s="20"/>
      <c r="BE1756" s="20"/>
      <c r="BF1756" s="20"/>
      <c r="BG1756" s="20"/>
      <c r="BH1756" s="20"/>
      <c r="BI1756" s="20"/>
      <c r="BJ1756" s="20"/>
      <c r="BK1756" s="20"/>
      <c r="BL1756" s="20"/>
      <c r="BM1756" s="20"/>
      <c r="BN1756" s="20"/>
      <c r="BO1756" s="20"/>
      <c r="BP1756" s="20"/>
      <c r="BQ1756" s="20"/>
      <c r="BR1756" s="20"/>
      <c r="BS1756" s="20"/>
      <c r="BT1756" s="20"/>
      <c r="BU1756" s="20"/>
      <c r="BV1756" s="20"/>
      <c r="BW1756" s="20"/>
      <c r="BX1756" s="20"/>
      <c r="BY1756" s="20"/>
      <c r="BZ1756" s="20"/>
      <c r="CA1756" s="5"/>
      <c r="CB1756" s="45" t="s">
        <v>10698</v>
      </c>
      <c r="XBA1756" s="18">
        <f>MIN(XBL1756:XBU1756)</f>
        <v>15.63</v>
      </c>
      <c r="XBB1756" s="21" t="str" cm="1">
        <f t="array" ref="XBB1756:XBK1756">IF(XBA1756=XBL1756:XBU1756,$XBL$2:$XBU$2,"")</f>
        <v/>
      </c>
      <c r="XBC1756" s="21" t="str">
        <v/>
      </c>
      <c r="XBD1756" s="21" t="str">
        <v>The PowerStore</v>
      </c>
      <c r="XBE1756" s="21" t="str">
        <v/>
      </c>
      <c r="XBF1756" s="21" t="str">
        <v/>
      </c>
      <c r="XBG1756" s="21" t="str">
        <v/>
      </c>
      <c r="XBH1756" s="21" t="str">
        <v/>
      </c>
      <c r="XBI1756" s="21" t="str">
        <v/>
      </c>
      <c r="XBJ1756" s="22" t="str">
        <v/>
      </c>
      <c r="XBK1756" s="22" t="str">
        <v/>
      </c>
      <c r="XBL1756" s="18" t="s">
        <v>8835</v>
      </c>
      <c r="XBM1756" s="18" t="s">
        <v>8835</v>
      </c>
      <c r="XBN1756" s="18">
        <v>15.63</v>
      </c>
      <c r="XBO1756" s="18" t="s">
        <v>8835</v>
      </c>
      <c r="XBP1756" s="18" t="s">
        <v>8835</v>
      </c>
      <c r="XBQ1756" s="18" t="s">
        <v>8835</v>
      </c>
      <c r="XBR1756" s="18" t="s">
        <v>8835</v>
      </c>
      <c r="XBS1756" s="18" t="s">
        <v>8835</v>
      </c>
      <c r="XBT1756" s="18" t="s">
        <v>8835</v>
      </c>
      <c r="XBU1756" s="18" t="s">
        <v>8835</v>
      </c>
    </row>
    <row r="1757" spans="1:80 16277:16297" s="23" customFormat="1" ht="12" x14ac:dyDescent="0.25">
      <c r="A1757" s="5" t="s">
        <v>5105</v>
      </c>
      <c r="B1757" s="5" t="s">
        <v>63</v>
      </c>
      <c r="C1757" s="5" t="s">
        <v>2249</v>
      </c>
      <c r="D1757" s="6" t="s">
        <v>8800</v>
      </c>
      <c r="E1757" s="5"/>
      <c r="F1757" s="6">
        <v>0</v>
      </c>
      <c r="G1757" s="5" t="s">
        <v>11835</v>
      </c>
      <c r="H1757" s="6" t="s">
        <v>8862</v>
      </c>
      <c r="I1757" s="6" t="s">
        <v>8862</v>
      </c>
      <c r="J1757" s="20" t="str">
        <f>XBB1757&amp;XBC1757&amp;XBD1757&amp;XBE1757&amp;XBF1757&amp;XBG1757&amp;XBH1757&amp;XBI1757&amp;XBJ1757&amp;XBK1757</f>
        <v>The PowerStore</v>
      </c>
      <c r="K1757" s="5"/>
      <c r="L1757" s="5"/>
      <c r="M1757" s="5">
        <v>33.75</v>
      </c>
      <c r="N1757" s="5"/>
      <c r="O1757" s="5">
        <v>39.139638524387223</v>
      </c>
      <c r="P1757" s="15">
        <f>(O1757-M1757)/O1757*100</f>
        <v>13.770281810418442</v>
      </c>
      <c r="Q1757" s="5"/>
      <c r="R1757" s="5"/>
      <c r="S1757" s="5"/>
      <c r="T1757" s="5"/>
      <c r="U1757" s="5">
        <v>0.01</v>
      </c>
      <c r="V1757" s="5">
        <v>1</v>
      </c>
      <c r="W1757" s="5">
        <v>4</v>
      </c>
      <c r="X1757" s="5">
        <v>5</v>
      </c>
      <c r="Y1757" s="5"/>
      <c r="Z1757" s="5"/>
      <c r="AA1757" s="5"/>
      <c r="AB1757" s="5"/>
      <c r="AC1757" s="5"/>
      <c r="AD1757" s="5"/>
      <c r="AE1757" s="20"/>
      <c r="AF1757" s="20"/>
      <c r="AG1757" s="20"/>
      <c r="AH1757" s="20"/>
      <c r="AI1757" s="20"/>
      <c r="AJ1757" s="20"/>
      <c r="AK1757" s="20"/>
      <c r="AL1757" s="20"/>
      <c r="AM1757" s="20"/>
      <c r="AN1757" s="20"/>
      <c r="AO1757" s="20"/>
      <c r="AP1757" s="20"/>
      <c r="AQ1757" s="20"/>
      <c r="AR1757" s="20"/>
      <c r="AS1757" s="20"/>
      <c r="AT1757" s="20"/>
      <c r="AU1757" s="20"/>
      <c r="AV1757" s="20"/>
      <c r="AW1757" s="20"/>
      <c r="AX1757" s="20"/>
      <c r="AY1757" s="20"/>
      <c r="AZ1757" s="20"/>
      <c r="BA1757" s="20"/>
      <c r="BB1757" s="20"/>
      <c r="BC1757" s="20"/>
      <c r="BD1757" s="20"/>
      <c r="BE1757" s="20"/>
      <c r="BF1757" s="20"/>
      <c r="BG1757" s="20"/>
      <c r="BH1757" s="20"/>
      <c r="BI1757" s="20"/>
      <c r="BJ1757" s="20"/>
      <c r="BK1757" s="20"/>
      <c r="BL1757" s="20"/>
      <c r="BM1757" s="20"/>
      <c r="BN1757" s="20"/>
      <c r="BO1757" s="20"/>
      <c r="BP1757" s="20"/>
      <c r="BQ1757" s="20"/>
      <c r="BR1757" s="20"/>
      <c r="BS1757" s="20"/>
      <c r="BT1757" s="20"/>
      <c r="BU1757" s="20"/>
      <c r="BV1757" s="20"/>
      <c r="BW1757" s="20"/>
      <c r="BX1757" s="20"/>
      <c r="BY1757" s="20"/>
      <c r="BZ1757" s="20"/>
      <c r="CA1757" s="5"/>
      <c r="CB1757" s="45" t="s">
        <v>10699</v>
      </c>
      <c r="XBA1757" s="18">
        <f>MIN(XBL1757:XBU1757)</f>
        <v>33.75</v>
      </c>
      <c r="XBB1757" s="21" t="str" cm="1">
        <f t="array" ref="XBB1757:XBK1757">IF(XBA1757=XBL1757:XBU1757,$XBL$2:$XBU$2,"")</f>
        <v/>
      </c>
      <c r="XBC1757" s="21" t="str">
        <v/>
      </c>
      <c r="XBD1757" s="21" t="str">
        <v>The PowerStore</v>
      </c>
      <c r="XBE1757" s="21" t="str">
        <v/>
      </c>
      <c r="XBF1757" s="21" t="str">
        <v/>
      </c>
      <c r="XBG1757" s="21" t="str">
        <v/>
      </c>
      <c r="XBH1757" s="21" t="str">
        <v/>
      </c>
      <c r="XBI1757" s="21" t="str">
        <v/>
      </c>
      <c r="XBJ1757" s="22" t="str">
        <v/>
      </c>
      <c r="XBK1757" s="22" t="str">
        <v/>
      </c>
      <c r="XBL1757" s="18" t="s">
        <v>8835</v>
      </c>
      <c r="XBM1757" s="18" t="s">
        <v>8835</v>
      </c>
      <c r="XBN1757" s="18">
        <v>33.75</v>
      </c>
      <c r="XBO1757" s="18" t="s">
        <v>8835</v>
      </c>
      <c r="XBP1757" s="18" t="s">
        <v>8835</v>
      </c>
      <c r="XBQ1757" s="18" t="s">
        <v>8835</v>
      </c>
      <c r="XBR1757" s="18" t="s">
        <v>8835</v>
      </c>
      <c r="XBS1757" s="18" t="s">
        <v>8835</v>
      </c>
      <c r="XBT1757" s="18" t="s">
        <v>8835</v>
      </c>
      <c r="XBU1757" s="18" t="s">
        <v>8835</v>
      </c>
    </row>
    <row r="1758" spans="1:80 16277:16297" s="23" customFormat="1" ht="12" x14ac:dyDescent="0.25">
      <c r="A1758" s="5" t="s">
        <v>5106</v>
      </c>
      <c r="B1758" s="5" t="s">
        <v>63</v>
      </c>
      <c r="C1758" s="5" t="s">
        <v>5107</v>
      </c>
      <c r="D1758" s="6" t="s">
        <v>5108</v>
      </c>
      <c r="E1758" s="5"/>
      <c r="F1758" s="6" t="s">
        <v>11832</v>
      </c>
      <c r="G1758" s="5" t="s">
        <v>11835</v>
      </c>
      <c r="H1758" s="6" t="s">
        <v>8862</v>
      </c>
      <c r="I1758" s="6" t="s">
        <v>8862</v>
      </c>
      <c r="J1758" s="20" t="str">
        <f>XBB1758&amp;XBC1758&amp;XBD1758&amp;XBE1758&amp;XBF1758&amp;XBG1758&amp;XBH1758&amp;XBI1758&amp;XBJ1758&amp;XBK1758</f>
        <v>The PowerStore</v>
      </c>
      <c r="K1758" s="5"/>
      <c r="L1758" s="5"/>
      <c r="M1758" s="5">
        <v>14.38</v>
      </c>
      <c r="N1758" s="5"/>
      <c r="O1758" s="5">
        <v>18.390799999999999</v>
      </c>
      <c r="P1758" s="15">
        <f>(O1758-M1758)/O1758*100</f>
        <v>21.808730452182605</v>
      </c>
      <c r="Q1758" s="5"/>
      <c r="R1758" s="5"/>
      <c r="S1758" s="5"/>
      <c r="T1758" s="5"/>
      <c r="U1758" s="5">
        <v>0.7</v>
      </c>
      <c r="V1758" s="5">
        <v>5.5</v>
      </c>
      <c r="W1758" s="5">
        <v>1.5</v>
      </c>
      <c r="X1758" s="5">
        <v>3.5</v>
      </c>
      <c r="Y1758" s="5"/>
      <c r="Z1758" s="5"/>
      <c r="AA1758" s="5"/>
      <c r="AB1758" s="5"/>
      <c r="AC1758" s="5"/>
      <c r="AD1758" s="5"/>
      <c r="AE1758" s="20"/>
      <c r="AF1758" s="20"/>
      <c r="AG1758" s="20"/>
      <c r="AH1758" s="20"/>
      <c r="AI1758" s="20"/>
      <c r="AJ1758" s="20"/>
      <c r="AK1758" s="20"/>
      <c r="AL1758" s="20"/>
      <c r="AM1758" s="20"/>
      <c r="AN1758" s="20"/>
      <c r="AO1758" s="20"/>
      <c r="AP1758" s="20"/>
      <c r="AQ1758" s="20"/>
      <c r="AR1758" s="20"/>
      <c r="AS1758" s="20"/>
      <c r="AT1758" s="20"/>
      <c r="AU1758" s="20"/>
      <c r="AV1758" s="20"/>
      <c r="AW1758" s="20"/>
      <c r="AX1758" s="20"/>
      <c r="AY1758" s="20"/>
      <c r="AZ1758" s="20"/>
      <c r="BA1758" s="20"/>
      <c r="BB1758" s="20"/>
      <c r="BC1758" s="20"/>
      <c r="BD1758" s="20"/>
      <c r="BE1758" s="20"/>
      <c r="BF1758" s="20"/>
      <c r="BG1758" s="20"/>
      <c r="BH1758" s="20"/>
      <c r="BI1758" s="20"/>
      <c r="BJ1758" s="20"/>
      <c r="BK1758" s="20"/>
      <c r="BL1758" s="20"/>
      <c r="BM1758" s="20"/>
      <c r="BN1758" s="20"/>
      <c r="BO1758" s="20"/>
      <c r="BP1758" s="20"/>
      <c r="BQ1758" s="20"/>
      <c r="BR1758" s="20"/>
      <c r="BS1758" s="20"/>
      <c r="BT1758" s="20"/>
      <c r="BU1758" s="20"/>
      <c r="BV1758" s="20"/>
      <c r="BW1758" s="20"/>
      <c r="BX1758" s="20"/>
      <c r="BY1758" s="20"/>
      <c r="BZ1758" s="20"/>
      <c r="CA1758" s="5"/>
      <c r="CB1758" s="45" t="s">
        <v>10700</v>
      </c>
      <c r="XBA1758" s="18">
        <f>MIN(XBL1758:XBU1758)</f>
        <v>14.38</v>
      </c>
      <c r="XBB1758" s="21" t="str" cm="1">
        <f t="array" ref="XBB1758:XBK1758">IF(XBA1758=XBL1758:XBU1758,$XBL$2:$XBU$2,"")</f>
        <v/>
      </c>
      <c r="XBC1758" s="21" t="str">
        <v/>
      </c>
      <c r="XBD1758" s="21" t="str">
        <v>The PowerStore</v>
      </c>
      <c r="XBE1758" s="21" t="str">
        <v/>
      </c>
      <c r="XBF1758" s="21" t="str">
        <v/>
      </c>
      <c r="XBG1758" s="21" t="str">
        <v/>
      </c>
      <c r="XBH1758" s="21" t="str">
        <v/>
      </c>
      <c r="XBI1758" s="21" t="str">
        <v/>
      </c>
      <c r="XBJ1758" s="22" t="str">
        <v/>
      </c>
      <c r="XBK1758" s="22" t="str">
        <v/>
      </c>
      <c r="XBL1758" s="18" t="s">
        <v>8835</v>
      </c>
      <c r="XBM1758" s="18" t="s">
        <v>8835</v>
      </c>
      <c r="XBN1758" s="18">
        <v>14.38</v>
      </c>
      <c r="XBO1758" s="18" t="s">
        <v>8835</v>
      </c>
      <c r="XBP1758" s="18" t="s">
        <v>8835</v>
      </c>
      <c r="XBQ1758" s="18" t="s">
        <v>8835</v>
      </c>
      <c r="XBR1758" s="18" t="s">
        <v>8835</v>
      </c>
      <c r="XBS1758" s="18" t="s">
        <v>8835</v>
      </c>
      <c r="XBT1758" s="18" t="s">
        <v>8835</v>
      </c>
      <c r="XBU1758" s="18" t="s">
        <v>8835</v>
      </c>
    </row>
    <row r="1759" spans="1:80 16277:16297" s="23" customFormat="1" ht="12" x14ac:dyDescent="0.25">
      <c r="A1759" s="5" t="s">
        <v>5109</v>
      </c>
      <c r="B1759" s="5" t="s">
        <v>63</v>
      </c>
      <c r="C1759" s="5" t="s">
        <v>5110</v>
      </c>
      <c r="D1759" s="6" t="s">
        <v>5111</v>
      </c>
      <c r="E1759" s="5"/>
      <c r="F1759" s="6" t="s">
        <v>11832</v>
      </c>
      <c r="G1759" s="5" t="s">
        <v>11835</v>
      </c>
      <c r="H1759" s="6" t="s">
        <v>8862</v>
      </c>
      <c r="I1759" s="6" t="s">
        <v>8862</v>
      </c>
      <c r="J1759" s="20" t="str">
        <f>XBB1759&amp;XBC1759&amp;XBD1759&amp;XBE1759&amp;XBF1759&amp;XBG1759&amp;XBH1759&amp;XBI1759&amp;XBJ1759&amp;XBK1759</f>
        <v>The PowerStore</v>
      </c>
      <c r="K1759" s="5"/>
      <c r="L1759" s="5"/>
      <c r="M1759" s="5">
        <v>14.38</v>
      </c>
      <c r="N1759" s="5"/>
      <c r="O1759" s="5">
        <v>16.970915451895042</v>
      </c>
      <c r="P1759" s="15">
        <f>(O1759-M1759)/O1759*100</f>
        <v>15.26679841897232</v>
      </c>
      <c r="Q1759" s="5"/>
      <c r="R1759" s="5"/>
      <c r="S1759" s="5"/>
      <c r="T1759" s="5"/>
      <c r="U1759" s="5">
        <v>1</v>
      </c>
      <c r="V1759" s="5">
        <v>1</v>
      </c>
      <c r="W1759" s="5">
        <v>2.75</v>
      </c>
      <c r="X1759" s="5">
        <v>5.75</v>
      </c>
      <c r="Y1759" s="5"/>
      <c r="Z1759" s="5"/>
      <c r="AA1759" s="5"/>
      <c r="AB1759" s="5"/>
      <c r="AC1759" s="5"/>
      <c r="AD1759" s="5"/>
      <c r="AE1759" s="20"/>
      <c r="AF1759" s="20"/>
      <c r="AG1759" s="20"/>
      <c r="AH1759" s="20"/>
      <c r="AI1759" s="20"/>
      <c r="AJ1759" s="20"/>
      <c r="AK1759" s="20"/>
      <c r="AL1759" s="20"/>
      <c r="AM1759" s="20"/>
      <c r="AN1759" s="20"/>
      <c r="AO1759" s="20"/>
      <c r="AP1759" s="20"/>
      <c r="AQ1759" s="20"/>
      <c r="AR1759" s="20"/>
      <c r="AS1759" s="20"/>
      <c r="AT1759" s="20"/>
      <c r="AU1759" s="20"/>
      <c r="AV1759" s="20"/>
      <c r="AW1759" s="20"/>
      <c r="AX1759" s="20"/>
      <c r="AY1759" s="20"/>
      <c r="AZ1759" s="20"/>
      <c r="BA1759" s="20"/>
      <c r="BB1759" s="20"/>
      <c r="BC1759" s="20"/>
      <c r="BD1759" s="20"/>
      <c r="BE1759" s="20"/>
      <c r="BF1759" s="20"/>
      <c r="BG1759" s="20"/>
      <c r="BH1759" s="20"/>
      <c r="BI1759" s="20"/>
      <c r="BJ1759" s="20"/>
      <c r="BK1759" s="20"/>
      <c r="BL1759" s="20"/>
      <c r="BM1759" s="20"/>
      <c r="BN1759" s="20"/>
      <c r="BO1759" s="20"/>
      <c r="BP1759" s="20"/>
      <c r="BQ1759" s="20"/>
      <c r="BR1759" s="20"/>
      <c r="BS1759" s="20"/>
      <c r="BT1759" s="20"/>
      <c r="BU1759" s="20"/>
      <c r="BV1759" s="20"/>
      <c r="BW1759" s="20"/>
      <c r="BX1759" s="20"/>
      <c r="BY1759" s="20"/>
      <c r="BZ1759" s="20"/>
      <c r="CA1759" s="5"/>
      <c r="CB1759" s="45" t="s">
        <v>10701</v>
      </c>
      <c r="XBA1759" s="18">
        <f>MIN(XBL1759:XBU1759)</f>
        <v>14.38</v>
      </c>
      <c r="XBB1759" s="21" t="str" cm="1">
        <f t="array" ref="XBB1759:XBK1759">IF(XBA1759=XBL1759:XBU1759,$XBL$2:$XBU$2,"")</f>
        <v/>
      </c>
      <c r="XBC1759" s="21" t="str">
        <v/>
      </c>
      <c r="XBD1759" s="21" t="str">
        <v>The PowerStore</v>
      </c>
      <c r="XBE1759" s="21" t="str">
        <v/>
      </c>
      <c r="XBF1759" s="21" t="str">
        <v/>
      </c>
      <c r="XBG1759" s="21" t="str">
        <v/>
      </c>
      <c r="XBH1759" s="21" t="str">
        <v/>
      </c>
      <c r="XBI1759" s="21" t="str">
        <v/>
      </c>
      <c r="XBJ1759" s="22" t="str">
        <v/>
      </c>
      <c r="XBK1759" s="22" t="str">
        <v/>
      </c>
      <c r="XBL1759" s="18" t="s">
        <v>8835</v>
      </c>
      <c r="XBM1759" s="18" t="s">
        <v>8835</v>
      </c>
      <c r="XBN1759" s="18">
        <v>14.38</v>
      </c>
      <c r="XBO1759" s="18" t="s">
        <v>8835</v>
      </c>
      <c r="XBP1759" s="18" t="s">
        <v>8835</v>
      </c>
      <c r="XBQ1759" s="18" t="s">
        <v>8835</v>
      </c>
      <c r="XBR1759" s="18" t="s">
        <v>8835</v>
      </c>
      <c r="XBS1759" s="18" t="s">
        <v>8835</v>
      </c>
      <c r="XBT1759" s="18" t="s">
        <v>8835</v>
      </c>
      <c r="XBU1759" s="18" t="s">
        <v>8835</v>
      </c>
    </row>
    <row r="1760" spans="1:80 16277:16297" s="23" customFormat="1" ht="12" x14ac:dyDescent="0.25">
      <c r="A1760" s="5" t="s">
        <v>5112</v>
      </c>
      <c r="B1760" s="5" t="s">
        <v>63</v>
      </c>
      <c r="C1760" s="5" t="s">
        <v>5113</v>
      </c>
      <c r="D1760" s="6" t="s">
        <v>5114</v>
      </c>
      <c r="E1760" s="5"/>
      <c r="F1760" s="6" t="s">
        <v>11832</v>
      </c>
      <c r="G1760" s="5" t="s">
        <v>11835</v>
      </c>
      <c r="H1760" s="6" t="s">
        <v>8862</v>
      </c>
      <c r="I1760" s="6" t="s">
        <v>8862</v>
      </c>
      <c r="J1760" s="20" t="str">
        <f>XBB1760&amp;XBC1760&amp;XBD1760&amp;XBE1760&amp;XBF1760&amp;XBG1760&amp;XBH1760&amp;XBI1760&amp;XBJ1760&amp;XBK1760</f>
        <v>The PowerStore</v>
      </c>
      <c r="K1760" s="5"/>
      <c r="L1760" s="5"/>
      <c r="M1760" s="5">
        <v>14.38</v>
      </c>
      <c r="N1760" s="5"/>
      <c r="O1760" s="5">
        <v>18.436799999999998</v>
      </c>
      <c r="P1760" s="15">
        <f>(O1760-M1760)/O1760*100</f>
        <v>22.003818450056396</v>
      </c>
      <c r="Q1760" s="5"/>
      <c r="R1760" s="5"/>
      <c r="S1760" s="5"/>
      <c r="T1760" s="5"/>
      <c r="U1760" s="5">
        <v>0.14000000000000001</v>
      </c>
      <c r="V1760" s="5">
        <v>1</v>
      </c>
      <c r="W1760" s="5">
        <v>3.4</v>
      </c>
      <c r="X1760" s="5">
        <v>5.2</v>
      </c>
      <c r="Y1760" s="5"/>
      <c r="Z1760" s="5"/>
      <c r="AA1760" s="5"/>
      <c r="AB1760" s="5"/>
      <c r="AC1760" s="5"/>
      <c r="AD1760" s="5"/>
      <c r="AE1760" s="20"/>
      <c r="AF1760" s="20"/>
      <c r="AG1760" s="20"/>
      <c r="AH1760" s="20"/>
      <c r="AI1760" s="20"/>
      <c r="AJ1760" s="20"/>
      <c r="AK1760" s="20"/>
      <c r="AL1760" s="20"/>
      <c r="AM1760" s="20"/>
      <c r="AN1760" s="20"/>
      <c r="AO1760" s="20"/>
      <c r="AP1760" s="20"/>
      <c r="AQ1760" s="20"/>
      <c r="AR1760" s="20"/>
      <c r="AS1760" s="20"/>
      <c r="AT1760" s="20"/>
      <c r="AU1760" s="20"/>
      <c r="AV1760" s="20"/>
      <c r="AW1760" s="20"/>
      <c r="AX1760" s="20"/>
      <c r="AY1760" s="20"/>
      <c r="AZ1760" s="20"/>
      <c r="BA1760" s="20"/>
      <c r="BB1760" s="20"/>
      <c r="BC1760" s="20"/>
      <c r="BD1760" s="20"/>
      <c r="BE1760" s="20"/>
      <c r="BF1760" s="20"/>
      <c r="BG1760" s="20"/>
      <c r="BH1760" s="20"/>
      <c r="BI1760" s="20"/>
      <c r="BJ1760" s="20"/>
      <c r="BK1760" s="20"/>
      <c r="BL1760" s="20"/>
      <c r="BM1760" s="20"/>
      <c r="BN1760" s="20"/>
      <c r="BO1760" s="20"/>
      <c r="BP1760" s="20"/>
      <c r="BQ1760" s="20"/>
      <c r="BR1760" s="20"/>
      <c r="BS1760" s="20"/>
      <c r="BT1760" s="20"/>
      <c r="BU1760" s="20"/>
      <c r="BV1760" s="20"/>
      <c r="BW1760" s="20"/>
      <c r="BX1760" s="20"/>
      <c r="BY1760" s="20"/>
      <c r="BZ1760" s="20"/>
      <c r="CA1760" s="5"/>
      <c r="CB1760" s="45" t="s">
        <v>10702</v>
      </c>
      <c r="XBA1760" s="18">
        <f>MIN(XBL1760:XBU1760)</f>
        <v>14.38</v>
      </c>
      <c r="XBB1760" s="21" t="str" cm="1">
        <f t="array" ref="XBB1760:XBK1760">IF(XBA1760=XBL1760:XBU1760,$XBL$2:$XBU$2,"")</f>
        <v/>
      </c>
      <c r="XBC1760" s="21" t="str">
        <v/>
      </c>
      <c r="XBD1760" s="21" t="str">
        <v>The PowerStore</v>
      </c>
      <c r="XBE1760" s="21" t="str">
        <v/>
      </c>
      <c r="XBF1760" s="21" t="str">
        <v/>
      </c>
      <c r="XBG1760" s="21" t="str">
        <v/>
      </c>
      <c r="XBH1760" s="21" t="str">
        <v/>
      </c>
      <c r="XBI1760" s="21" t="str">
        <v/>
      </c>
      <c r="XBJ1760" s="22" t="str">
        <v/>
      </c>
      <c r="XBK1760" s="22" t="str">
        <v/>
      </c>
      <c r="XBL1760" s="18" t="s">
        <v>8835</v>
      </c>
      <c r="XBM1760" s="18" t="s">
        <v>8835</v>
      </c>
      <c r="XBN1760" s="18">
        <v>14.38</v>
      </c>
      <c r="XBO1760" s="18" t="s">
        <v>8835</v>
      </c>
      <c r="XBP1760" s="18" t="s">
        <v>8835</v>
      </c>
      <c r="XBQ1760" s="18" t="s">
        <v>8835</v>
      </c>
      <c r="XBR1760" s="18" t="s">
        <v>8835</v>
      </c>
      <c r="XBS1760" s="18" t="s">
        <v>8835</v>
      </c>
      <c r="XBT1760" s="18" t="s">
        <v>8835</v>
      </c>
      <c r="XBU1760" s="18" t="s">
        <v>8835</v>
      </c>
    </row>
    <row r="1761" spans="1:80 16277:16297" s="23" customFormat="1" ht="12" x14ac:dyDescent="0.25">
      <c r="A1761" s="5" t="s">
        <v>5115</v>
      </c>
      <c r="B1761" s="5" t="s">
        <v>63</v>
      </c>
      <c r="C1761" s="5" t="s">
        <v>5116</v>
      </c>
      <c r="D1761" s="6" t="s">
        <v>5117</v>
      </c>
      <c r="E1761" s="5"/>
      <c r="F1761" s="6" t="s">
        <v>11832</v>
      </c>
      <c r="G1761" s="5" t="s">
        <v>11835</v>
      </c>
      <c r="H1761" s="6" t="s">
        <v>8862</v>
      </c>
      <c r="I1761" s="6" t="s">
        <v>8862</v>
      </c>
      <c r="J1761" s="20" t="str">
        <f>XBB1761&amp;XBC1761&amp;XBD1761&amp;XBE1761&amp;XBF1761&amp;XBG1761&amp;XBH1761&amp;XBI1761&amp;XBJ1761&amp;XBK1761</f>
        <v>The PowerStore</v>
      </c>
      <c r="K1761" s="5"/>
      <c r="L1761" s="5"/>
      <c r="M1761" s="5">
        <v>14.38</v>
      </c>
      <c r="N1761" s="5"/>
      <c r="O1761" s="5">
        <v>15.400799999999998</v>
      </c>
      <c r="P1761" s="15">
        <f>(O1761-M1761)/O1761*100</f>
        <v>6.6282271050854353</v>
      </c>
      <c r="Q1761" s="5"/>
      <c r="R1761" s="5"/>
      <c r="S1761" s="5"/>
      <c r="T1761" s="5"/>
      <c r="U1761" s="5">
        <v>12</v>
      </c>
      <c r="V1761" s="5">
        <v>2.5</v>
      </c>
      <c r="W1761" s="5">
        <v>5.7</v>
      </c>
      <c r="X1761" s="5">
        <v>8.9</v>
      </c>
      <c r="Y1761" s="5"/>
      <c r="Z1761" s="5"/>
      <c r="AA1761" s="5"/>
      <c r="AB1761" s="5"/>
      <c r="AC1761" s="5"/>
      <c r="AD1761" s="5"/>
      <c r="AE1761" s="20"/>
      <c r="AF1761" s="20"/>
      <c r="AG1761" s="20"/>
      <c r="AH1761" s="20"/>
      <c r="AI1761" s="20"/>
      <c r="AJ1761" s="20"/>
      <c r="AK1761" s="20"/>
      <c r="AL1761" s="20"/>
      <c r="AM1761" s="20"/>
      <c r="AN1761" s="20"/>
      <c r="AO1761" s="20"/>
      <c r="AP1761" s="20"/>
      <c r="AQ1761" s="20"/>
      <c r="AR1761" s="20"/>
      <c r="AS1761" s="20"/>
      <c r="AT1761" s="20"/>
      <c r="AU1761" s="20"/>
      <c r="AV1761" s="20"/>
      <c r="AW1761" s="20"/>
      <c r="AX1761" s="20"/>
      <c r="AY1761" s="20"/>
      <c r="AZ1761" s="20"/>
      <c r="BA1761" s="20"/>
      <c r="BB1761" s="20"/>
      <c r="BC1761" s="20"/>
      <c r="BD1761" s="20"/>
      <c r="BE1761" s="20"/>
      <c r="BF1761" s="20"/>
      <c r="BG1761" s="20"/>
      <c r="BH1761" s="20"/>
      <c r="BI1761" s="20"/>
      <c r="BJ1761" s="20"/>
      <c r="BK1761" s="20"/>
      <c r="BL1761" s="20"/>
      <c r="BM1761" s="20"/>
      <c r="BN1761" s="20"/>
      <c r="BO1761" s="20"/>
      <c r="BP1761" s="20"/>
      <c r="BQ1761" s="20"/>
      <c r="BR1761" s="20"/>
      <c r="BS1761" s="20"/>
      <c r="BT1761" s="20"/>
      <c r="BU1761" s="20"/>
      <c r="BV1761" s="20"/>
      <c r="BW1761" s="20"/>
      <c r="BX1761" s="20"/>
      <c r="BY1761" s="20"/>
      <c r="BZ1761" s="20"/>
      <c r="CA1761" s="5"/>
      <c r="CB1761" s="45" t="s">
        <v>10703</v>
      </c>
      <c r="XBA1761" s="18">
        <f>MIN(XBL1761:XBU1761)</f>
        <v>14.38</v>
      </c>
      <c r="XBB1761" s="21" t="str" cm="1">
        <f t="array" ref="XBB1761:XBK1761">IF(XBA1761=XBL1761:XBU1761,$XBL$2:$XBU$2,"")</f>
        <v/>
      </c>
      <c r="XBC1761" s="21" t="str">
        <v/>
      </c>
      <c r="XBD1761" s="21" t="str">
        <v>The PowerStore</v>
      </c>
      <c r="XBE1761" s="21" t="str">
        <v/>
      </c>
      <c r="XBF1761" s="21" t="str">
        <v/>
      </c>
      <c r="XBG1761" s="21" t="str">
        <v/>
      </c>
      <c r="XBH1761" s="21" t="str">
        <v/>
      </c>
      <c r="XBI1761" s="21" t="str">
        <v/>
      </c>
      <c r="XBJ1761" s="22" t="str">
        <v/>
      </c>
      <c r="XBK1761" s="22" t="str">
        <v/>
      </c>
      <c r="XBL1761" s="18" t="s">
        <v>8835</v>
      </c>
      <c r="XBM1761" s="18" t="s">
        <v>8835</v>
      </c>
      <c r="XBN1761" s="18">
        <v>14.38</v>
      </c>
      <c r="XBO1761" s="18" t="s">
        <v>8835</v>
      </c>
      <c r="XBP1761" s="18" t="s">
        <v>8835</v>
      </c>
      <c r="XBQ1761" s="18" t="s">
        <v>8835</v>
      </c>
      <c r="XBR1761" s="18" t="s">
        <v>8835</v>
      </c>
      <c r="XBS1761" s="18" t="s">
        <v>8835</v>
      </c>
      <c r="XBT1761" s="18" t="s">
        <v>8835</v>
      </c>
      <c r="XBU1761" s="18" t="s">
        <v>8835</v>
      </c>
    </row>
    <row r="1762" spans="1:80 16277:16297" s="23" customFormat="1" ht="12" x14ac:dyDescent="0.25">
      <c r="A1762" s="5" t="s">
        <v>5118</v>
      </c>
      <c r="B1762" s="5" t="s">
        <v>63</v>
      </c>
      <c r="C1762" s="5" t="s">
        <v>5119</v>
      </c>
      <c r="D1762" s="6" t="s">
        <v>5120</v>
      </c>
      <c r="E1762" s="5"/>
      <c r="F1762" s="6" t="s">
        <v>11832</v>
      </c>
      <c r="G1762" s="5" t="s">
        <v>11835</v>
      </c>
      <c r="H1762" s="6" t="s">
        <v>8862</v>
      </c>
      <c r="I1762" s="6" t="s">
        <v>8862</v>
      </c>
      <c r="J1762" s="20" t="str">
        <f>XBB1762&amp;XBC1762&amp;XBD1762&amp;XBE1762&amp;XBF1762&amp;XBG1762&amp;XBH1762&amp;XBI1762&amp;XBJ1762&amp;XBK1762</f>
        <v>The PowerStore</v>
      </c>
      <c r="K1762" s="5"/>
      <c r="L1762" s="5"/>
      <c r="M1762" s="5">
        <v>2.0299999999999998</v>
      </c>
      <c r="N1762" s="5"/>
      <c r="O1762" s="5">
        <v>2.6496</v>
      </c>
      <c r="P1762" s="15">
        <f>(O1762-M1762)/O1762*100</f>
        <v>23.384661835748798</v>
      </c>
      <c r="Q1762" s="5"/>
      <c r="R1762" s="5"/>
      <c r="S1762" s="5"/>
      <c r="T1762" s="5"/>
      <c r="U1762" s="5">
        <v>1</v>
      </c>
      <c r="V1762" s="5">
        <v>2</v>
      </c>
      <c r="W1762" s="5">
        <v>2</v>
      </c>
      <c r="X1762" s="5">
        <v>4</v>
      </c>
      <c r="Y1762" s="5"/>
      <c r="Z1762" s="5"/>
      <c r="AA1762" s="5"/>
      <c r="AB1762" s="5"/>
      <c r="AC1762" s="5"/>
      <c r="AD1762" s="5"/>
      <c r="AE1762" s="20"/>
      <c r="AF1762" s="20"/>
      <c r="AG1762" s="20"/>
      <c r="AH1762" s="20"/>
      <c r="AI1762" s="20"/>
      <c r="AJ1762" s="20"/>
      <c r="AK1762" s="20"/>
      <c r="AL1762" s="20"/>
      <c r="AM1762" s="20"/>
      <c r="AN1762" s="20"/>
      <c r="AO1762" s="20"/>
      <c r="AP1762" s="20"/>
      <c r="AQ1762" s="20"/>
      <c r="AR1762" s="20"/>
      <c r="AS1762" s="20"/>
      <c r="AT1762" s="20"/>
      <c r="AU1762" s="20"/>
      <c r="AV1762" s="20"/>
      <c r="AW1762" s="20"/>
      <c r="AX1762" s="20"/>
      <c r="AY1762" s="20"/>
      <c r="AZ1762" s="20"/>
      <c r="BA1762" s="20"/>
      <c r="BB1762" s="20"/>
      <c r="BC1762" s="20"/>
      <c r="BD1762" s="20"/>
      <c r="BE1762" s="20"/>
      <c r="BF1762" s="20"/>
      <c r="BG1762" s="20"/>
      <c r="BH1762" s="20"/>
      <c r="BI1762" s="20"/>
      <c r="BJ1762" s="20"/>
      <c r="BK1762" s="20"/>
      <c r="BL1762" s="20"/>
      <c r="BM1762" s="20"/>
      <c r="BN1762" s="20"/>
      <c r="BO1762" s="20"/>
      <c r="BP1762" s="20"/>
      <c r="BQ1762" s="20"/>
      <c r="BR1762" s="20"/>
      <c r="BS1762" s="20"/>
      <c r="BT1762" s="20"/>
      <c r="BU1762" s="20"/>
      <c r="BV1762" s="20"/>
      <c r="BW1762" s="20"/>
      <c r="BX1762" s="20"/>
      <c r="BY1762" s="20"/>
      <c r="BZ1762" s="20"/>
      <c r="CA1762" s="5"/>
      <c r="CB1762" s="45" t="s">
        <v>10704</v>
      </c>
      <c r="XBA1762" s="18">
        <f>MIN(XBL1762:XBU1762)</f>
        <v>2.0299999999999998</v>
      </c>
      <c r="XBB1762" s="21" t="str" cm="1">
        <f t="array" ref="XBB1762:XBK1762">IF(XBA1762=XBL1762:XBU1762,$XBL$2:$XBU$2,"")</f>
        <v/>
      </c>
      <c r="XBC1762" s="21" t="str">
        <v/>
      </c>
      <c r="XBD1762" s="21" t="str">
        <v>The PowerStore</v>
      </c>
      <c r="XBE1762" s="21" t="str">
        <v/>
      </c>
      <c r="XBF1762" s="21" t="str">
        <v/>
      </c>
      <c r="XBG1762" s="21" t="str">
        <v/>
      </c>
      <c r="XBH1762" s="21" t="str">
        <v/>
      </c>
      <c r="XBI1762" s="21" t="str">
        <v/>
      </c>
      <c r="XBJ1762" s="22" t="str">
        <v/>
      </c>
      <c r="XBK1762" s="22" t="str">
        <v/>
      </c>
      <c r="XBL1762" s="18" t="s">
        <v>8835</v>
      </c>
      <c r="XBM1762" s="18" t="s">
        <v>8835</v>
      </c>
      <c r="XBN1762" s="18">
        <v>2.0299999999999998</v>
      </c>
      <c r="XBO1762" s="18" t="s">
        <v>8835</v>
      </c>
      <c r="XBP1762" s="18" t="s">
        <v>8835</v>
      </c>
      <c r="XBQ1762" s="18" t="s">
        <v>8835</v>
      </c>
      <c r="XBR1762" s="18" t="s">
        <v>8835</v>
      </c>
      <c r="XBS1762" s="18" t="s">
        <v>8835</v>
      </c>
      <c r="XBT1762" s="18" t="s">
        <v>8835</v>
      </c>
      <c r="XBU1762" s="18" t="s">
        <v>8835</v>
      </c>
    </row>
    <row r="1763" spans="1:80 16277:16297" s="23" customFormat="1" ht="12" x14ac:dyDescent="0.25">
      <c r="A1763" s="5" t="s">
        <v>5121</v>
      </c>
      <c r="B1763" s="5" t="s">
        <v>63</v>
      </c>
      <c r="C1763" s="5" t="s">
        <v>5122</v>
      </c>
      <c r="D1763" s="6" t="s">
        <v>5123</v>
      </c>
      <c r="E1763" s="5"/>
      <c r="F1763" s="6" t="s">
        <v>11832</v>
      </c>
      <c r="G1763" s="5" t="s">
        <v>11835</v>
      </c>
      <c r="H1763" s="6" t="s">
        <v>8862</v>
      </c>
      <c r="I1763" s="6" t="s">
        <v>8862</v>
      </c>
      <c r="J1763" s="20" t="str">
        <f>XBB1763&amp;XBC1763&amp;XBD1763&amp;XBE1763&amp;XBF1763&amp;XBG1763&amp;XBH1763&amp;XBI1763&amp;XBJ1763&amp;XBK1763</f>
        <v>The PowerStore</v>
      </c>
      <c r="K1763" s="5"/>
      <c r="L1763" s="5"/>
      <c r="M1763" s="5">
        <v>2.0299999999999998</v>
      </c>
      <c r="N1763" s="5"/>
      <c r="O1763" s="5">
        <v>2.4288000000000003</v>
      </c>
      <c r="P1763" s="15">
        <f>(O1763-M1763)/O1763*100</f>
        <v>16.419631093544155</v>
      </c>
      <c r="Q1763" s="5"/>
      <c r="R1763" s="5"/>
      <c r="S1763" s="5"/>
      <c r="T1763" s="5"/>
      <c r="U1763" s="5">
        <v>1</v>
      </c>
      <c r="V1763" s="5">
        <v>6</v>
      </c>
      <c r="W1763" s="5">
        <v>4</v>
      </c>
      <c r="X1763" s="5">
        <v>1</v>
      </c>
      <c r="Y1763" s="5"/>
      <c r="Z1763" s="5"/>
      <c r="AA1763" s="5"/>
      <c r="AB1763" s="5"/>
      <c r="AC1763" s="5"/>
      <c r="AD1763" s="5"/>
      <c r="AE1763" s="20"/>
      <c r="AF1763" s="20"/>
      <c r="AG1763" s="20"/>
      <c r="AH1763" s="20"/>
      <c r="AI1763" s="20"/>
      <c r="AJ1763" s="20"/>
      <c r="AK1763" s="20"/>
      <c r="AL1763" s="20"/>
      <c r="AM1763" s="20"/>
      <c r="AN1763" s="20"/>
      <c r="AO1763" s="20"/>
      <c r="AP1763" s="20"/>
      <c r="AQ1763" s="20"/>
      <c r="AR1763" s="20"/>
      <c r="AS1763" s="20"/>
      <c r="AT1763" s="20"/>
      <c r="AU1763" s="20"/>
      <c r="AV1763" s="20"/>
      <c r="AW1763" s="20"/>
      <c r="AX1763" s="20"/>
      <c r="AY1763" s="20"/>
      <c r="AZ1763" s="20"/>
      <c r="BA1763" s="20"/>
      <c r="BB1763" s="20"/>
      <c r="BC1763" s="20"/>
      <c r="BD1763" s="20"/>
      <c r="BE1763" s="20"/>
      <c r="BF1763" s="20"/>
      <c r="BG1763" s="20"/>
      <c r="BH1763" s="20"/>
      <c r="BI1763" s="20"/>
      <c r="BJ1763" s="20"/>
      <c r="BK1763" s="20"/>
      <c r="BL1763" s="20"/>
      <c r="BM1763" s="20"/>
      <c r="BN1763" s="20"/>
      <c r="BO1763" s="20"/>
      <c r="BP1763" s="20"/>
      <c r="BQ1763" s="20"/>
      <c r="BR1763" s="20"/>
      <c r="BS1763" s="20"/>
      <c r="BT1763" s="20"/>
      <c r="BU1763" s="20"/>
      <c r="BV1763" s="20"/>
      <c r="BW1763" s="20"/>
      <c r="BX1763" s="20"/>
      <c r="BY1763" s="20"/>
      <c r="BZ1763" s="20"/>
      <c r="CA1763" s="5"/>
      <c r="CB1763" s="45" t="s">
        <v>10705</v>
      </c>
      <c r="XBA1763" s="18">
        <f>MIN(XBL1763:XBU1763)</f>
        <v>2.0299999999999998</v>
      </c>
      <c r="XBB1763" s="21" t="str" cm="1">
        <f t="array" ref="XBB1763:XBK1763">IF(XBA1763=XBL1763:XBU1763,$XBL$2:$XBU$2,"")</f>
        <v/>
      </c>
      <c r="XBC1763" s="21" t="str">
        <v/>
      </c>
      <c r="XBD1763" s="21" t="str">
        <v>The PowerStore</v>
      </c>
      <c r="XBE1763" s="21" t="str">
        <v/>
      </c>
      <c r="XBF1763" s="21" t="str">
        <v/>
      </c>
      <c r="XBG1763" s="21" t="str">
        <v/>
      </c>
      <c r="XBH1763" s="21" t="str">
        <v/>
      </c>
      <c r="XBI1763" s="21" t="str">
        <v/>
      </c>
      <c r="XBJ1763" s="22" t="str">
        <v/>
      </c>
      <c r="XBK1763" s="22" t="str">
        <v/>
      </c>
      <c r="XBL1763" s="18" t="s">
        <v>8835</v>
      </c>
      <c r="XBM1763" s="18" t="s">
        <v>8835</v>
      </c>
      <c r="XBN1763" s="18">
        <v>2.0299999999999998</v>
      </c>
      <c r="XBO1763" s="18" t="s">
        <v>8835</v>
      </c>
      <c r="XBP1763" s="18" t="s">
        <v>8835</v>
      </c>
      <c r="XBQ1763" s="18" t="s">
        <v>8835</v>
      </c>
      <c r="XBR1763" s="18" t="s">
        <v>8835</v>
      </c>
      <c r="XBS1763" s="18" t="s">
        <v>8835</v>
      </c>
      <c r="XBT1763" s="18" t="s">
        <v>8835</v>
      </c>
      <c r="XBU1763" s="18" t="s">
        <v>8835</v>
      </c>
    </row>
    <row r="1764" spans="1:80 16277:16297" s="23" customFormat="1" ht="12" x14ac:dyDescent="0.25">
      <c r="A1764" s="5" t="s">
        <v>5124</v>
      </c>
      <c r="B1764" s="5" t="s">
        <v>63</v>
      </c>
      <c r="C1764" s="5" t="s">
        <v>5125</v>
      </c>
      <c r="D1764" s="6" t="s">
        <v>5126</v>
      </c>
      <c r="E1764" s="5"/>
      <c r="F1764" s="6" t="s">
        <v>11832</v>
      </c>
      <c r="G1764" s="5" t="s">
        <v>11835</v>
      </c>
      <c r="H1764" s="6" t="s">
        <v>8862</v>
      </c>
      <c r="I1764" s="6" t="s">
        <v>8862</v>
      </c>
      <c r="J1764" s="20" t="str">
        <f>XBB1764&amp;XBC1764&amp;XBD1764&amp;XBE1764&amp;XBF1764&amp;XBG1764&amp;XBH1764&amp;XBI1764&amp;XBJ1764&amp;XBK1764</f>
        <v>The PowerStore</v>
      </c>
      <c r="K1764" s="5"/>
      <c r="L1764" s="5"/>
      <c r="M1764" s="5">
        <v>2.0299999999999998</v>
      </c>
      <c r="N1764" s="5"/>
      <c r="O1764" s="5">
        <v>2.6496</v>
      </c>
      <c r="P1764" s="15">
        <f>(O1764-M1764)/O1764*100</f>
        <v>23.384661835748798</v>
      </c>
      <c r="Q1764" s="5"/>
      <c r="R1764" s="5"/>
      <c r="S1764" s="5"/>
      <c r="T1764" s="5"/>
      <c r="U1764" s="5">
        <v>1</v>
      </c>
      <c r="V1764" s="5">
        <v>2</v>
      </c>
      <c r="W1764" s="5">
        <v>2</v>
      </c>
      <c r="X1764" s="5">
        <v>4</v>
      </c>
      <c r="Y1764" s="5"/>
      <c r="Z1764" s="5"/>
      <c r="AA1764" s="5"/>
      <c r="AB1764" s="5"/>
      <c r="AC1764" s="5"/>
      <c r="AD1764" s="5"/>
      <c r="AE1764" s="20"/>
      <c r="AF1764" s="20"/>
      <c r="AG1764" s="20"/>
      <c r="AH1764" s="20"/>
      <c r="AI1764" s="20"/>
      <c r="AJ1764" s="20"/>
      <c r="AK1764" s="20"/>
      <c r="AL1764" s="20"/>
      <c r="AM1764" s="20"/>
      <c r="AN1764" s="20"/>
      <c r="AO1764" s="20"/>
      <c r="AP1764" s="20"/>
      <c r="AQ1764" s="20"/>
      <c r="AR1764" s="20"/>
      <c r="AS1764" s="20"/>
      <c r="AT1764" s="20"/>
      <c r="AU1764" s="20"/>
      <c r="AV1764" s="20"/>
      <c r="AW1764" s="20"/>
      <c r="AX1764" s="20"/>
      <c r="AY1764" s="20"/>
      <c r="AZ1764" s="20"/>
      <c r="BA1764" s="20"/>
      <c r="BB1764" s="20"/>
      <c r="BC1764" s="20"/>
      <c r="BD1764" s="20"/>
      <c r="BE1764" s="20"/>
      <c r="BF1764" s="20"/>
      <c r="BG1764" s="20"/>
      <c r="BH1764" s="20"/>
      <c r="BI1764" s="20"/>
      <c r="BJ1764" s="20"/>
      <c r="BK1764" s="20"/>
      <c r="BL1764" s="20"/>
      <c r="BM1764" s="20"/>
      <c r="BN1764" s="20"/>
      <c r="BO1764" s="20"/>
      <c r="BP1764" s="20"/>
      <c r="BQ1764" s="20"/>
      <c r="BR1764" s="20"/>
      <c r="BS1764" s="20"/>
      <c r="BT1764" s="20"/>
      <c r="BU1764" s="20"/>
      <c r="BV1764" s="20"/>
      <c r="BW1764" s="20"/>
      <c r="BX1764" s="20"/>
      <c r="BY1764" s="20"/>
      <c r="BZ1764" s="20"/>
      <c r="CA1764" s="5"/>
      <c r="CB1764" s="45" t="s">
        <v>10706</v>
      </c>
      <c r="XBA1764" s="18">
        <f>MIN(XBL1764:XBU1764)</f>
        <v>2.0299999999999998</v>
      </c>
      <c r="XBB1764" s="21" t="str" cm="1">
        <f t="array" ref="XBB1764:XBK1764">IF(XBA1764=XBL1764:XBU1764,$XBL$2:$XBU$2,"")</f>
        <v/>
      </c>
      <c r="XBC1764" s="21" t="str">
        <v/>
      </c>
      <c r="XBD1764" s="21" t="str">
        <v>The PowerStore</v>
      </c>
      <c r="XBE1764" s="21" t="str">
        <v/>
      </c>
      <c r="XBF1764" s="21" t="str">
        <v/>
      </c>
      <c r="XBG1764" s="21" t="str">
        <v/>
      </c>
      <c r="XBH1764" s="21" t="str">
        <v/>
      </c>
      <c r="XBI1764" s="21" t="str">
        <v/>
      </c>
      <c r="XBJ1764" s="22" t="str">
        <v/>
      </c>
      <c r="XBK1764" s="22" t="str">
        <v/>
      </c>
      <c r="XBL1764" s="18" t="s">
        <v>8835</v>
      </c>
      <c r="XBM1764" s="18" t="s">
        <v>8835</v>
      </c>
      <c r="XBN1764" s="18">
        <v>2.0299999999999998</v>
      </c>
      <c r="XBO1764" s="18" t="s">
        <v>8835</v>
      </c>
      <c r="XBP1764" s="18" t="s">
        <v>8835</v>
      </c>
      <c r="XBQ1764" s="18" t="s">
        <v>8835</v>
      </c>
      <c r="XBR1764" s="18" t="s">
        <v>8835</v>
      </c>
      <c r="XBS1764" s="18" t="s">
        <v>8835</v>
      </c>
      <c r="XBT1764" s="18" t="s">
        <v>8835</v>
      </c>
      <c r="XBU1764" s="18" t="s">
        <v>8835</v>
      </c>
    </row>
    <row r="1765" spans="1:80 16277:16297" s="23" customFormat="1" ht="12" x14ac:dyDescent="0.25">
      <c r="A1765" s="5" t="s">
        <v>5127</v>
      </c>
      <c r="B1765" s="5" t="s">
        <v>63</v>
      </c>
      <c r="C1765" s="5" t="s">
        <v>5128</v>
      </c>
      <c r="D1765" s="6" t="s">
        <v>5129</v>
      </c>
      <c r="E1765" s="5"/>
      <c r="F1765" s="6" t="s">
        <v>11832</v>
      </c>
      <c r="G1765" s="5" t="s">
        <v>11835</v>
      </c>
      <c r="H1765" s="6" t="s">
        <v>8862</v>
      </c>
      <c r="I1765" s="6" t="s">
        <v>8862</v>
      </c>
      <c r="J1765" s="20" t="str">
        <f>XBB1765&amp;XBC1765&amp;XBD1765&amp;XBE1765&amp;XBF1765&amp;XBG1765&amp;XBH1765&amp;XBI1765&amp;XBJ1765&amp;XBK1765</f>
        <v>The PowerStore</v>
      </c>
      <c r="K1765" s="5"/>
      <c r="L1765" s="5"/>
      <c r="M1765" s="5">
        <v>2.0299999999999998</v>
      </c>
      <c r="N1765" s="5"/>
      <c r="O1765" s="5">
        <v>2.3954</v>
      </c>
      <c r="P1765" s="15">
        <f>(O1765-M1765)/O1765*100</f>
        <v>15.254237288135601</v>
      </c>
      <c r="Q1765" s="5"/>
      <c r="R1765" s="5"/>
      <c r="S1765" s="5"/>
      <c r="T1765" s="5"/>
      <c r="U1765" s="5">
        <v>1</v>
      </c>
      <c r="V1765" s="5">
        <v>3.5</v>
      </c>
      <c r="W1765" s="5">
        <v>6</v>
      </c>
      <c r="X1765" s="5">
        <v>1</v>
      </c>
      <c r="Y1765" s="5"/>
      <c r="Z1765" s="5"/>
      <c r="AA1765" s="5"/>
      <c r="AB1765" s="5"/>
      <c r="AC1765" s="5"/>
      <c r="AD1765" s="5"/>
      <c r="AE1765" s="20"/>
      <c r="AF1765" s="20"/>
      <c r="AG1765" s="20"/>
      <c r="AH1765" s="20"/>
      <c r="AI1765" s="20"/>
      <c r="AJ1765" s="20"/>
      <c r="AK1765" s="20"/>
      <c r="AL1765" s="20"/>
      <c r="AM1765" s="20"/>
      <c r="AN1765" s="20"/>
      <c r="AO1765" s="20"/>
      <c r="AP1765" s="20"/>
      <c r="AQ1765" s="20"/>
      <c r="AR1765" s="20"/>
      <c r="AS1765" s="20"/>
      <c r="AT1765" s="20"/>
      <c r="AU1765" s="20"/>
      <c r="AV1765" s="20"/>
      <c r="AW1765" s="20"/>
      <c r="AX1765" s="20"/>
      <c r="AY1765" s="20"/>
      <c r="AZ1765" s="20"/>
      <c r="BA1765" s="20"/>
      <c r="BB1765" s="20"/>
      <c r="BC1765" s="20"/>
      <c r="BD1765" s="20"/>
      <c r="BE1765" s="20"/>
      <c r="BF1765" s="20"/>
      <c r="BG1765" s="20"/>
      <c r="BH1765" s="20"/>
      <c r="BI1765" s="20"/>
      <c r="BJ1765" s="20"/>
      <c r="BK1765" s="20"/>
      <c r="BL1765" s="20"/>
      <c r="BM1765" s="20"/>
      <c r="BN1765" s="20"/>
      <c r="BO1765" s="20"/>
      <c r="BP1765" s="20"/>
      <c r="BQ1765" s="20"/>
      <c r="BR1765" s="20"/>
      <c r="BS1765" s="20"/>
      <c r="BT1765" s="20"/>
      <c r="BU1765" s="20"/>
      <c r="BV1765" s="20"/>
      <c r="BW1765" s="20"/>
      <c r="BX1765" s="20"/>
      <c r="BY1765" s="20"/>
      <c r="BZ1765" s="20"/>
      <c r="CA1765" s="5"/>
      <c r="CB1765" s="45" t="s">
        <v>10707</v>
      </c>
      <c r="XBA1765" s="18">
        <f>MIN(XBL1765:XBU1765)</f>
        <v>2.0299999999999998</v>
      </c>
      <c r="XBB1765" s="21" t="str" cm="1">
        <f t="array" ref="XBB1765:XBK1765">IF(XBA1765=XBL1765:XBU1765,$XBL$2:$XBU$2,"")</f>
        <v/>
      </c>
      <c r="XBC1765" s="21" t="str">
        <v/>
      </c>
      <c r="XBD1765" s="21" t="str">
        <v>The PowerStore</v>
      </c>
      <c r="XBE1765" s="21" t="str">
        <v/>
      </c>
      <c r="XBF1765" s="21" t="str">
        <v/>
      </c>
      <c r="XBG1765" s="21" t="str">
        <v/>
      </c>
      <c r="XBH1765" s="21" t="str">
        <v/>
      </c>
      <c r="XBI1765" s="21" t="str">
        <v/>
      </c>
      <c r="XBJ1765" s="22" t="str">
        <v/>
      </c>
      <c r="XBK1765" s="22" t="str">
        <v/>
      </c>
      <c r="XBL1765" s="18" t="s">
        <v>8835</v>
      </c>
      <c r="XBM1765" s="18" t="s">
        <v>8835</v>
      </c>
      <c r="XBN1765" s="18">
        <v>2.0299999999999998</v>
      </c>
      <c r="XBO1765" s="18" t="s">
        <v>8835</v>
      </c>
      <c r="XBP1765" s="18" t="s">
        <v>8835</v>
      </c>
      <c r="XBQ1765" s="18" t="s">
        <v>8835</v>
      </c>
      <c r="XBR1765" s="18" t="s">
        <v>8835</v>
      </c>
      <c r="XBS1765" s="18" t="s">
        <v>8835</v>
      </c>
      <c r="XBT1765" s="18" t="s">
        <v>8835</v>
      </c>
      <c r="XBU1765" s="18" t="s">
        <v>8835</v>
      </c>
    </row>
    <row r="1766" spans="1:80 16277:16297" s="23" customFormat="1" ht="12" x14ac:dyDescent="0.25">
      <c r="A1766" s="5" t="s">
        <v>5130</v>
      </c>
      <c r="B1766" s="5" t="s">
        <v>63</v>
      </c>
      <c r="C1766" s="5" t="s">
        <v>5131</v>
      </c>
      <c r="D1766" s="6" t="s">
        <v>5132</v>
      </c>
      <c r="E1766" s="5"/>
      <c r="F1766" s="6" t="s">
        <v>11832</v>
      </c>
      <c r="G1766" s="5" t="s">
        <v>11835</v>
      </c>
      <c r="H1766" s="6" t="s">
        <v>8862</v>
      </c>
      <c r="I1766" s="6" t="s">
        <v>8862</v>
      </c>
      <c r="J1766" s="20" t="str">
        <f>XBB1766&amp;XBC1766&amp;XBD1766&amp;XBE1766&amp;XBF1766&amp;XBG1766&amp;XBH1766&amp;XBI1766&amp;XBJ1766&amp;XBK1766</f>
        <v>The PowerStore</v>
      </c>
      <c r="K1766" s="5"/>
      <c r="L1766" s="5"/>
      <c r="M1766" s="5">
        <v>2.0299999999999998</v>
      </c>
      <c r="N1766" s="5"/>
      <c r="O1766" s="5">
        <v>2.3459999999999996</v>
      </c>
      <c r="P1766" s="15">
        <f>(O1766-M1766)/O1766*100</f>
        <v>13.4697357203751</v>
      </c>
      <c r="Q1766" s="5"/>
      <c r="R1766" s="5"/>
      <c r="S1766" s="5"/>
      <c r="T1766" s="5"/>
      <c r="U1766" s="5">
        <v>1</v>
      </c>
      <c r="V1766" s="5">
        <v>6</v>
      </c>
      <c r="W1766" s="5">
        <v>4</v>
      </c>
      <c r="X1766" s="5">
        <v>1</v>
      </c>
      <c r="Y1766" s="5"/>
      <c r="Z1766" s="5"/>
      <c r="AA1766" s="5"/>
      <c r="AB1766" s="5"/>
      <c r="AC1766" s="5"/>
      <c r="AD1766" s="5"/>
      <c r="AE1766" s="20"/>
      <c r="AF1766" s="20"/>
      <c r="AG1766" s="20"/>
      <c r="AH1766" s="20"/>
      <c r="AI1766" s="20"/>
      <c r="AJ1766" s="20"/>
      <c r="AK1766" s="20"/>
      <c r="AL1766" s="20"/>
      <c r="AM1766" s="20"/>
      <c r="AN1766" s="20"/>
      <c r="AO1766" s="20"/>
      <c r="AP1766" s="20"/>
      <c r="AQ1766" s="20"/>
      <c r="AR1766" s="20"/>
      <c r="AS1766" s="20"/>
      <c r="AT1766" s="20"/>
      <c r="AU1766" s="20"/>
      <c r="AV1766" s="20"/>
      <c r="AW1766" s="20"/>
      <c r="AX1766" s="20"/>
      <c r="AY1766" s="20"/>
      <c r="AZ1766" s="20"/>
      <c r="BA1766" s="20"/>
      <c r="BB1766" s="20"/>
      <c r="BC1766" s="20"/>
      <c r="BD1766" s="20"/>
      <c r="BE1766" s="20"/>
      <c r="BF1766" s="20"/>
      <c r="BG1766" s="20"/>
      <c r="BH1766" s="20"/>
      <c r="BI1766" s="20"/>
      <c r="BJ1766" s="20"/>
      <c r="BK1766" s="20"/>
      <c r="BL1766" s="20"/>
      <c r="BM1766" s="20"/>
      <c r="BN1766" s="20"/>
      <c r="BO1766" s="20"/>
      <c r="BP1766" s="20"/>
      <c r="BQ1766" s="20"/>
      <c r="BR1766" s="20"/>
      <c r="BS1766" s="20"/>
      <c r="BT1766" s="20"/>
      <c r="BU1766" s="20"/>
      <c r="BV1766" s="20"/>
      <c r="BW1766" s="20"/>
      <c r="BX1766" s="20"/>
      <c r="BY1766" s="20"/>
      <c r="BZ1766" s="20"/>
      <c r="CA1766" s="5"/>
      <c r="CB1766" s="45" t="s">
        <v>10708</v>
      </c>
      <c r="XBA1766" s="18">
        <f>MIN(XBL1766:XBU1766)</f>
        <v>2.0299999999999998</v>
      </c>
      <c r="XBB1766" s="21" t="str" cm="1">
        <f t="array" ref="XBB1766:XBK1766">IF(XBA1766=XBL1766:XBU1766,$XBL$2:$XBU$2,"")</f>
        <v/>
      </c>
      <c r="XBC1766" s="21" t="str">
        <v/>
      </c>
      <c r="XBD1766" s="21" t="str">
        <v>The PowerStore</v>
      </c>
      <c r="XBE1766" s="21" t="str">
        <v/>
      </c>
      <c r="XBF1766" s="21" t="str">
        <v/>
      </c>
      <c r="XBG1766" s="21" t="str">
        <v/>
      </c>
      <c r="XBH1766" s="21" t="str">
        <v/>
      </c>
      <c r="XBI1766" s="21" t="str">
        <v/>
      </c>
      <c r="XBJ1766" s="22" t="str">
        <v/>
      </c>
      <c r="XBK1766" s="22" t="str">
        <v/>
      </c>
      <c r="XBL1766" s="18" t="s">
        <v>8835</v>
      </c>
      <c r="XBM1766" s="18" t="s">
        <v>8835</v>
      </c>
      <c r="XBN1766" s="18">
        <v>2.0299999999999998</v>
      </c>
      <c r="XBO1766" s="18" t="s">
        <v>8835</v>
      </c>
      <c r="XBP1766" s="18" t="s">
        <v>8835</v>
      </c>
      <c r="XBQ1766" s="18" t="s">
        <v>8835</v>
      </c>
      <c r="XBR1766" s="18" t="s">
        <v>8835</v>
      </c>
      <c r="XBS1766" s="18" t="s">
        <v>8835</v>
      </c>
      <c r="XBT1766" s="18" t="s">
        <v>8835</v>
      </c>
      <c r="XBU1766" s="18" t="s">
        <v>8835</v>
      </c>
    </row>
    <row r="1767" spans="1:80 16277:16297" s="23" customFormat="1" ht="12" x14ac:dyDescent="0.25">
      <c r="A1767" s="5" t="s">
        <v>5133</v>
      </c>
      <c r="B1767" s="5" t="s">
        <v>63</v>
      </c>
      <c r="C1767" s="5" t="s">
        <v>5134</v>
      </c>
      <c r="D1767" s="6" t="s">
        <v>5135</v>
      </c>
      <c r="E1767" s="5"/>
      <c r="F1767" s="6" t="s">
        <v>11832</v>
      </c>
      <c r="G1767" s="5" t="s">
        <v>11835</v>
      </c>
      <c r="H1767" s="6" t="s">
        <v>8862</v>
      </c>
      <c r="I1767" s="6" t="s">
        <v>8862</v>
      </c>
      <c r="J1767" s="20" t="str">
        <f>XBB1767&amp;XBC1767&amp;XBD1767&amp;XBE1767&amp;XBF1767&amp;XBG1767&amp;XBH1767&amp;XBI1767&amp;XBJ1767&amp;XBK1767</f>
        <v>The PowerStore</v>
      </c>
      <c r="K1767" s="5"/>
      <c r="L1767" s="5"/>
      <c r="M1767" s="5">
        <v>2.0299999999999998</v>
      </c>
      <c r="N1767" s="5"/>
      <c r="O1767" s="5">
        <v>2.4216141732283463</v>
      </c>
      <c r="P1767" s="15">
        <f>(O1767-M1767)/O1767*100</f>
        <v>16.171617161716174</v>
      </c>
      <c r="Q1767" s="5"/>
      <c r="R1767" s="5"/>
      <c r="S1767" s="5"/>
      <c r="T1767" s="5"/>
      <c r="U1767" s="5">
        <v>1</v>
      </c>
      <c r="V1767" s="5">
        <v>6</v>
      </c>
      <c r="W1767" s="5">
        <v>4</v>
      </c>
      <c r="X1767" s="5">
        <v>1</v>
      </c>
      <c r="Y1767" s="5"/>
      <c r="Z1767" s="5"/>
      <c r="AA1767" s="5"/>
      <c r="AB1767" s="5"/>
      <c r="AC1767" s="5"/>
      <c r="AD1767" s="5"/>
      <c r="AE1767" s="20"/>
      <c r="AF1767" s="20"/>
      <c r="AG1767" s="20"/>
      <c r="AH1767" s="20"/>
      <c r="AI1767" s="20"/>
      <c r="AJ1767" s="20"/>
      <c r="AK1767" s="20"/>
      <c r="AL1767" s="20"/>
      <c r="AM1767" s="20"/>
      <c r="AN1767" s="20"/>
      <c r="AO1767" s="20"/>
      <c r="AP1767" s="20"/>
      <c r="AQ1767" s="20"/>
      <c r="AR1767" s="20"/>
      <c r="AS1767" s="20"/>
      <c r="AT1767" s="20"/>
      <c r="AU1767" s="20"/>
      <c r="AV1767" s="20"/>
      <c r="AW1767" s="20"/>
      <c r="AX1767" s="20"/>
      <c r="AY1767" s="20"/>
      <c r="AZ1767" s="20"/>
      <c r="BA1767" s="20"/>
      <c r="BB1767" s="20"/>
      <c r="BC1767" s="20"/>
      <c r="BD1767" s="20"/>
      <c r="BE1767" s="20"/>
      <c r="BF1767" s="20"/>
      <c r="BG1767" s="20"/>
      <c r="BH1767" s="20"/>
      <c r="BI1767" s="20"/>
      <c r="BJ1767" s="20"/>
      <c r="BK1767" s="20"/>
      <c r="BL1767" s="20"/>
      <c r="BM1767" s="20"/>
      <c r="BN1767" s="20"/>
      <c r="BO1767" s="20"/>
      <c r="BP1767" s="20"/>
      <c r="BQ1767" s="20"/>
      <c r="BR1767" s="20"/>
      <c r="BS1767" s="20"/>
      <c r="BT1767" s="20"/>
      <c r="BU1767" s="20"/>
      <c r="BV1767" s="20"/>
      <c r="BW1767" s="20"/>
      <c r="BX1767" s="20"/>
      <c r="BY1767" s="20"/>
      <c r="BZ1767" s="20"/>
      <c r="CA1767" s="5"/>
      <c r="CB1767" s="45" t="s">
        <v>10709</v>
      </c>
      <c r="XBA1767" s="18">
        <f>MIN(XBL1767:XBU1767)</f>
        <v>2.0299999999999998</v>
      </c>
      <c r="XBB1767" s="21" t="str" cm="1">
        <f t="array" ref="XBB1767:XBK1767">IF(XBA1767=XBL1767:XBU1767,$XBL$2:$XBU$2,"")</f>
        <v/>
      </c>
      <c r="XBC1767" s="21" t="str">
        <v/>
      </c>
      <c r="XBD1767" s="21" t="str">
        <v>The PowerStore</v>
      </c>
      <c r="XBE1767" s="21" t="str">
        <v/>
      </c>
      <c r="XBF1767" s="21" t="str">
        <v/>
      </c>
      <c r="XBG1767" s="21" t="str">
        <v/>
      </c>
      <c r="XBH1767" s="21" t="str">
        <v/>
      </c>
      <c r="XBI1767" s="21" t="str">
        <v/>
      </c>
      <c r="XBJ1767" s="22" t="str">
        <v/>
      </c>
      <c r="XBK1767" s="22" t="str">
        <v/>
      </c>
      <c r="XBL1767" s="18" t="s">
        <v>8835</v>
      </c>
      <c r="XBM1767" s="18" t="s">
        <v>8835</v>
      </c>
      <c r="XBN1767" s="18">
        <v>2.0299999999999998</v>
      </c>
      <c r="XBO1767" s="18" t="s">
        <v>8835</v>
      </c>
      <c r="XBP1767" s="18" t="s">
        <v>8835</v>
      </c>
      <c r="XBQ1767" s="18" t="s">
        <v>8835</v>
      </c>
      <c r="XBR1767" s="18" t="s">
        <v>8835</v>
      </c>
      <c r="XBS1767" s="18" t="s">
        <v>8835</v>
      </c>
      <c r="XBT1767" s="18" t="s">
        <v>8835</v>
      </c>
      <c r="XBU1767" s="18" t="s">
        <v>8835</v>
      </c>
    </row>
    <row r="1768" spans="1:80 16277:16297" s="23" customFormat="1" ht="12" x14ac:dyDescent="0.25">
      <c r="A1768" s="5" t="s">
        <v>5136</v>
      </c>
      <c r="B1768" s="5" t="s">
        <v>63</v>
      </c>
      <c r="C1768" s="5" t="s">
        <v>5137</v>
      </c>
      <c r="D1768" s="6" t="s">
        <v>5138</v>
      </c>
      <c r="E1768" s="5"/>
      <c r="F1768" s="6" t="s">
        <v>11832</v>
      </c>
      <c r="G1768" s="5" t="s">
        <v>11835</v>
      </c>
      <c r="H1768" s="6" t="s">
        <v>8862</v>
      </c>
      <c r="I1768" s="6" t="s">
        <v>8862</v>
      </c>
      <c r="J1768" s="20" t="str">
        <f>XBB1768&amp;XBC1768&amp;XBD1768&amp;XBE1768&amp;XBF1768&amp;XBG1768&amp;XBH1768&amp;XBI1768&amp;XBJ1768&amp;XBK1768</f>
        <v>The PowerStore</v>
      </c>
      <c r="K1768" s="5"/>
      <c r="L1768" s="5"/>
      <c r="M1768" s="5">
        <v>2.0299999999999998</v>
      </c>
      <c r="N1768" s="5"/>
      <c r="O1768" s="5">
        <v>2.2448000000000001</v>
      </c>
      <c r="P1768" s="15">
        <f>(O1768-M1768)/O1768*100</f>
        <v>9.5687811831789169</v>
      </c>
      <c r="Q1768" s="5"/>
      <c r="R1768" s="5"/>
      <c r="S1768" s="5"/>
      <c r="T1768" s="5"/>
      <c r="U1768" s="5">
        <v>1</v>
      </c>
      <c r="V1768" s="5">
        <v>6</v>
      </c>
      <c r="W1768" s="5">
        <v>4</v>
      </c>
      <c r="X1768" s="5">
        <v>1</v>
      </c>
      <c r="Y1768" s="5"/>
      <c r="Z1768" s="5"/>
      <c r="AA1768" s="5"/>
      <c r="AB1768" s="5"/>
      <c r="AC1768" s="5"/>
      <c r="AD1768" s="5"/>
      <c r="AE1768" s="20"/>
      <c r="AF1768" s="20"/>
      <c r="AG1768" s="20"/>
      <c r="AH1768" s="20"/>
      <c r="AI1768" s="20"/>
      <c r="AJ1768" s="20"/>
      <c r="AK1768" s="20"/>
      <c r="AL1768" s="20"/>
      <c r="AM1768" s="20"/>
      <c r="AN1768" s="20"/>
      <c r="AO1768" s="20"/>
      <c r="AP1768" s="20"/>
      <c r="AQ1768" s="20"/>
      <c r="AR1768" s="20"/>
      <c r="AS1768" s="20"/>
      <c r="AT1768" s="20"/>
      <c r="AU1768" s="20"/>
      <c r="AV1768" s="20"/>
      <c r="AW1768" s="20"/>
      <c r="AX1768" s="20"/>
      <c r="AY1768" s="20"/>
      <c r="AZ1768" s="20"/>
      <c r="BA1768" s="20"/>
      <c r="BB1768" s="20"/>
      <c r="BC1768" s="20"/>
      <c r="BD1768" s="20"/>
      <c r="BE1768" s="20"/>
      <c r="BF1768" s="20"/>
      <c r="BG1768" s="20"/>
      <c r="BH1768" s="20"/>
      <c r="BI1768" s="20"/>
      <c r="BJ1768" s="20"/>
      <c r="BK1768" s="20"/>
      <c r="BL1768" s="20"/>
      <c r="BM1768" s="20"/>
      <c r="BN1768" s="20"/>
      <c r="BO1768" s="20"/>
      <c r="BP1768" s="20"/>
      <c r="BQ1768" s="20"/>
      <c r="BR1768" s="20"/>
      <c r="BS1768" s="20"/>
      <c r="BT1768" s="20"/>
      <c r="BU1768" s="20"/>
      <c r="BV1768" s="20"/>
      <c r="BW1768" s="20"/>
      <c r="BX1768" s="20"/>
      <c r="BY1768" s="20"/>
      <c r="BZ1768" s="20"/>
      <c r="CA1768" s="5"/>
      <c r="CB1768" s="45" t="s">
        <v>10710</v>
      </c>
      <c r="XBA1768" s="18">
        <f>MIN(XBL1768:XBU1768)</f>
        <v>2.0299999999999998</v>
      </c>
      <c r="XBB1768" s="21" t="str" cm="1">
        <f t="array" ref="XBB1768:XBK1768">IF(XBA1768=XBL1768:XBU1768,$XBL$2:$XBU$2,"")</f>
        <v/>
      </c>
      <c r="XBC1768" s="21" t="str">
        <v/>
      </c>
      <c r="XBD1768" s="21" t="str">
        <v>The PowerStore</v>
      </c>
      <c r="XBE1768" s="21" t="str">
        <v/>
      </c>
      <c r="XBF1768" s="21" t="str">
        <v/>
      </c>
      <c r="XBG1768" s="21" t="str">
        <v/>
      </c>
      <c r="XBH1768" s="21" t="str">
        <v/>
      </c>
      <c r="XBI1768" s="21" t="str">
        <v/>
      </c>
      <c r="XBJ1768" s="22" t="str">
        <v/>
      </c>
      <c r="XBK1768" s="22" t="str">
        <v/>
      </c>
      <c r="XBL1768" s="18" t="s">
        <v>8835</v>
      </c>
      <c r="XBM1768" s="18" t="s">
        <v>8835</v>
      </c>
      <c r="XBN1768" s="18">
        <v>2.0299999999999998</v>
      </c>
      <c r="XBO1768" s="18" t="s">
        <v>8835</v>
      </c>
      <c r="XBP1768" s="18" t="s">
        <v>8835</v>
      </c>
      <c r="XBQ1768" s="18" t="s">
        <v>8835</v>
      </c>
      <c r="XBR1768" s="18" t="s">
        <v>8835</v>
      </c>
      <c r="XBS1768" s="18" t="s">
        <v>8835</v>
      </c>
      <c r="XBT1768" s="18" t="s">
        <v>8835</v>
      </c>
      <c r="XBU1768" s="18" t="s">
        <v>8835</v>
      </c>
    </row>
    <row r="1769" spans="1:80 16277:16297" s="23" customFormat="1" ht="12" x14ac:dyDescent="0.25">
      <c r="A1769" s="5" t="s">
        <v>5139</v>
      </c>
      <c r="B1769" s="5" t="s">
        <v>63</v>
      </c>
      <c r="C1769" s="5" t="s">
        <v>5140</v>
      </c>
      <c r="D1769" s="6" t="s">
        <v>5141</v>
      </c>
      <c r="E1769" s="5"/>
      <c r="F1769" s="6" t="s">
        <v>11832</v>
      </c>
      <c r="G1769" s="5" t="s">
        <v>11835</v>
      </c>
      <c r="H1769" s="6" t="s">
        <v>8862</v>
      </c>
      <c r="I1769" s="6" t="s">
        <v>8862</v>
      </c>
      <c r="J1769" s="20" t="str">
        <f>XBB1769&amp;XBC1769&amp;XBD1769&amp;XBE1769&amp;XBF1769&amp;XBG1769&amp;XBH1769&amp;XBI1769&amp;XBJ1769&amp;XBK1769</f>
        <v>The PowerStore</v>
      </c>
      <c r="K1769" s="5"/>
      <c r="L1769" s="5"/>
      <c r="M1769" s="5">
        <v>2.0299999999999998</v>
      </c>
      <c r="N1769" s="5"/>
      <c r="O1769" s="5">
        <v>2.4216141732283463</v>
      </c>
      <c r="P1769" s="15">
        <f>(O1769-M1769)/O1769*100</f>
        <v>16.171617161716174</v>
      </c>
      <c r="Q1769" s="5"/>
      <c r="R1769" s="5"/>
      <c r="S1769" s="5"/>
      <c r="T1769" s="5"/>
      <c r="U1769" s="5">
        <v>0.13</v>
      </c>
      <c r="V1769" s="5">
        <v>6</v>
      </c>
      <c r="W1769" s="5">
        <v>3.5</v>
      </c>
      <c r="X1769" s="5">
        <v>1</v>
      </c>
      <c r="Y1769" s="5"/>
      <c r="Z1769" s="5"/>
      <c r="AA1769" s="5"/>
      <c r="AB1769" s="5"/>
      <c r="AC1769" s="5"/>
      <c r="AD1769" s="5"/>
      <c r="AE1769" s="20"/>
      <c r="AF1769" s="20"/>
      <c r="AG1769" s="20"/>
      <c r="AH1769" s="20"/>
      <c r="AI1769" s="20"/>
      <c r="AJ1769" s="20"/>
      <c r="AK1769" s="20"/>
      <c r="AL1769" s="20"/>
      <c r="AM1769" s="20"/>
      <c r="AN1769" s="20"/>
      <c r="AO1769" s="20"/>
      <c r="AP1769" s="20"/>
      <c r="AQ1769" s="20"/>
      <c r="AR1769" s="20"/>
      <c r="AS1769" s="20"/>
      <c r="AT1769" s="20"/>
      <c r="AU1769" s="20"/>
      <c r="AV1769" s="20"/>
      <c r="AW1769" s="20"/>
      <c r="AX1769" s="20"/>
      <c r="AY1769" s="20"/>
      <c r="AZ1769" s="20"/>
      <c r="BA1769" s="20"/>
      <c r="BB1769" s="20"/>
      <c r="BC1769" s="20"/>
      <c r="BD1769" s="20"/>
      <c r="BE1769" s="20"/>
      <c r="BF1769" s="20"/>
      <c r="BG1769" s="20"/>
      <c r="BH1769" s="20"/>
      <c r="BI1769" s="20"/>
      <c r="BJ1769" s="20"/>
      <c r="BK1769" s="20"/>
      <c r="BL1769" s="20"/>
      <c r="BM1769" s="20"/>
      <c r="BN1769" s="20"/>
      <c r="BO1769" s="20"/>
      <c r="BP1769" s="20"/>
      <c r="BQ1769" s="20"/>
      <c r="BR1769" s="20"/>
      <c r="BS1769" s="20"/>
      <c r="BT1769" s="20"/>
      <c r="BU1769" s="20"/>
      <c r="BV1769" s="20"/>
      <c r="BW1769" s="20"/>
      <c r="BX1769" s="20"/>
      <c r="BY1769" s="20"/>
      <c r="BZ1769" s="20"/>
      <c r="CA1769" s="5"/>
      <c r="CB1769" s="45" t="s">
        <v>10711</v>
      </c>
      <c r="XBA1769" s="18">
        <f>MIN(XBL1769:XBU1769)</f>
        <v>2.0299999999999998</v>
      </c>
      <c r="XBB1769" s="21" t="str" cm="1">
        <f t="array" ref="XBB1769:XBK1769">IF(XBA1769=XBL1769:XBU1769,$XBL$2:$XBU$2,"")</f>
        <v/>
      </c>
      <c r="XBC1769" s="21" t="str">
        <v/>
      </c>
      <c r="XBD1769" s="21" t="str">
        <v>The PowerStore</v>
      </c>
      <c r="XBE1769" s="21" t="str">
        <v/>
      </c>
      <c r="XBF1769" s="21" t="str">
        <v/>
      </c>
      <c r="XBG1769" s="21" t="str">
        <v/>
      </c>
      <c r="XBH1769" s="21" t="str">
        <v/>
      </c>
      <c r="XBI1769" s="21" t="str">
        <v/>
      </c>
      <c r="XBJ1769" s="22" t="str">
        <v/>
      </c>
      <c r="XBK1769" s="22" t="str">
        <v/>
      </c>
      <c r="XBL1769" s="18" t="s">
        <v>8835</v>
      </c>
      <c r="XBM1769" s="18" t="s">
        <v>8835</v>
      </c>
      <c r="XBN1769" s="18">
        <v>2.0299999999999998</v>
      </c>
      <c r="XBO1769" s="18" t="s">
        <v>8835</v>
      </c>
      <c r="XBP1769" s="18" t="s">
        <v>8835</v>
      </c>
      <c r="XBQ1769" s="18" t="s">
        <v>8835</v>
      </c>
      <c r="XBR1769" s="18" t="s">
        <v>8835</v>
      </c>
      <c r="XBS1769" s="18" t="s">
        <v>8835</v>
      </c>
      <c r="XBT1769" s="18" t="s">
        <v>8835</v>
      </c>
      <c r="XBU1769" s="18" t="s">
        <v>8835</v>
      </c>
    </row>
    <row r="1770" spans="1:80 16277:16297" s="23" customFormat="1" ht="12" x14ac:dyDescent="0.25">
      <c r="A1770" s="5" t="s">
        <v>5142</v>
      </c>
      <c r="B1770" s="5" t="s">
        <v>63</v>
      </c>
      <c r="C1770" s="5" t="s">
        <v>5143</v>
      </c>
      <c r="D1770" s="6" t="s">
        <v>5144</v>
      </c>
      <c r="E1770" s="5"/>
      <c r="F1770" s="6" t="s">
        <v>11832</v>
      </c>
      <c r="G1770" s="5" t="s">
        <v>11835</v>
      </c>
      <c r="H1770" s="6" t="s">
        <v>8862</v>
      </c>
      <c r="I1770" s="6" t="s">
        <v>8862</v>
      </c>
      <c r="J1770" s="20" t="str">
        <f>XBB1770&amp;XBC1770&amp;XBD1770&amp;XBE1770&amp;XBF1770&amp;XBG1770&amp;XBH1770&amp;XBI1770&amp;XBJ1770&amp;XBK1770</f>
        <v>The PowerStore</v>
      </c>
      <c r="K1770" s="5"/>
      <c r="L1770" s="5"/>
      <c r="M1770" s="5">
        <v>2.82</v>
      </c>
      <c r="N1770" s="5"/>
      <c r="O1770" s="5">
        <v>3.45</v>
      </c>
      <c r="P1770" s="15">
        <f>(O1770-M1770)/O1770*100</f>
        <v>18.260869565217401</v>
      </c>
      <c r="Q1770" s="5"/>
      <c r="R1770" s="5"/>
      <c r="S1770" s="5"/>
      <c r="T1770" s="5"/>
      <c r="U1770" s="5">
        <v>0.3</v>
      </c>
      <c r="V1770" s="5">
        <v>1.2</v>
      </c>
      <c r="W1770" s="5">
        <v>2.5</v>
      </c>
      <c r="X1770" s="5">
        <v>3.5</v>
      </c>
      <c r="Y1770" s="5"/>
      <c r="Z1770" s="5"/>
      <c r="AA1770" s="5"/>
      <c r="AB1770" s="5"/>
      <c r="AC1770" s="5"/>
      <c r="AD1770" s="5"/>
      <c r="AE1770" s="20"/>
      <c r="AF1770" s="20"/>
      <c r="AG1770" s="20"/>
      <c r="AH1770" s="20"/>
      <c r="AI1770" s="20"/>
      <c r="AJ1770" s="20"/>
      <c r="AK1770" s="20"/>
      <c r="AL1770" s="20"/>
      <c r="AM1770" s="20"/>
      <c r="AN1770" s="20"/>
      <c r="AO1770" s="20"/>
      <c r="AP1770" s="20"/>
      <c r="AQ1770" s="20"/>
      <c r="AR1770" s="20"/>
      <c r="AS1770" s="20"/>
      <c r="AT1770" s="20"/>
      <c r="AU1770" s="20"/>
      <c r="AV1770" s="20"/>
      <c r="AW1770" s="20"/>
      <c r="AX1770" s="20"/>
      <c r="AY1770" s="20"/>
      <c r="AZ1770" s="20"/>
      <c r="BA1770" s="20"/>
      <c r="BB1770" s="20"/>
      <c r="BC1770" s="20"/>
      <c r="BD1770" s="20"/>
      <c r="BE1770" s="20"/>
      <c r="BF1770" s="20"/>
      <c r="BG1770" s="20"/>
      <c r="BH1770" s="20"/>
      <c r="BI1770" s="20"/>
      <c r="BJ1770" s="20"/>
      <c r="BK1770" s="20"/>
      <c r="BL1770" s="20"/>
      <c r="BM1770" s="20"/>
      <c r="BN1770" s="20"/>
      <c r="BO1770" s="20"/>
      <c r="BP1770" s="20"/>
      <c r="BQ1770" s="20"/>
      <c r="BR1770" s="20"/>
      <c r="BS1770" s="20"/>
      <c r="BT1770" s="20"/>
      <c r="BU1770" s="20"/>
      <c r="BV1770" s="20"/>
      <c r="BW1770" s="20"/>
      <c r="BX1770" s="20"/>
      <c r="BY1770" s="20"/>
      <c r="BZ1770" s="20"/>
      <c r="CA1770" s="5"/>
      <c r="CB1770" s="45" t="s">
        <v>10712</v>
      </c>
      <c r="XBA1770" s="18">
        <f>MIN(XBL1770:XBU1770)</f>
        <v>2.82</v>
      </c>
      <c r="XBB1770" s="21" t="str" cm="1">
        <f t="array" ref="XBB1770:XBK1770">IF(XBA1770=XBL1770:XBU1770,$XBL$2:$XBU$2,"")</f>
        <v/>
      </c>
      <c r="XBC1770" s="21" t="str">
        <v/>
      </c>
      <c r="XBD1770" s="21" t="str">
        <v>The PowerStore</v>
      </c>
      <c r="XBE1770" s="21" t="str">
        <v/>
      </c>
      <c r="XBF1770" s="21" t="str">
        <v/>
      </c>
      <c r="XBG1770" s="21" t="str">
        <v/>
      </c>
      <c r="XBH1770" s="21" t="str">
        <v/>
      </c>
      <c r="XBI1770" s="21" t="str">
        <v/>
      </c>
      <c r="XBJ1770" s="22" t="str">
        <v/>
      </c>
      <c r="XBK1770" s="22" t="str">
        <v/>
      </c>
      <c r="XBL1770" s="18" t="s">
        <v>8835</v>
      </c>
      <c r="XBM1770" s="18" t="s">
        <v>8835</v>
      </c>
      <c r="XBN1770" s="18">
        <v>2.82</v>
      </c>
      <c r="XBO1770" s="18" t="s">
        <v>8835</v>
      </c>
      <c r="XBP1770" s="18" t="s">
        <v>8835</v>
      </c>
      <c r="XBQ1770" s="18" t="s">
        <v>8835</v>
      </c>
      <c r="XBR1770" s="18" t="s">
        <v>8835</v>
      </c>
      <c r="XBS1770" s="18" t="s">
        <v>8835</v>
      </c>
      <c r="XBT1770" s="18" t="s">
        <v>8835</v>
      </c>
      <c r="XBU1770" s="18" t="s">
        <v>8835</v>
      </c>
    </row>
    <row r="1771" spans="1:80 16277:16297" s="23" customFormat="1" ht="12" x14ac:dyDescent="0.25">
      <c r="A1771" s="5" t="s">
        <v>5145</v>
      </c>
      <c r="B1771" s="5" t="s">
        <v>63</v>
      </c>
      <c r="C1771" s="5" t="s">
        <v>5146</v>
      </c>
      <c r="D1771" s="6" t="s">
        <v>5147</v>
      </c>
      <c r="E1771" s="5"/>
      <c r="F1771" s="6" t="s">
        <v>11832</v>
      </c>
      <c r="G1771" s="5" t="s">
        <v>11839</v>
      </c>
      <c r="H1771" s="6" t="s">
        <v>8862</v>
      </c>
      <c r="I1771" s="6" t="s">
        <v>8862</v>
      </c>
      <c r="J1771" s="20" t="str">
        <f>XBB1771&amp;XBC1771&amp;XBD1771&amp;XBE1771&amp;XBF1771&amp;XBG1771&amp;XBH1771&amp;XBI1771&amp;XBJ1771&amp;XBK1771</f>
        <v>The PowerStore</v>
      </c>
      <c r="K1771" s="5"/>
      <c r="L1771" s="5"/>
      <c r="M1771" s="5">
        <v>265.63</v>
      </c>
      <c r="N1771" s="5"/>
      <c r="O1771" s="5">
        <v>308.04389996854354</v>
      </c>
      <c r="P1771" s="15">
        <f>(O1771-M1771)/O1771*100</f>
        <v>13.76878424564639</v>
      </c>
      <c r="Q1771" s="5"/>
      <c r="R1771" s="5"/>
      <c r="S1771" s="5"/>
      <c r="T1771" s="5"/>
      <c r="U1771" s="5">
        <v>25</v>
      </c>
      <c r="V1771" s="5">
        <v>4</v>
      </c>
      <c r="W1771" s="5">
        <v>13</v>
      </c>
      <c r="X1771" s="5">
        <v>24</v>
      </c>
      <c r="Y1771" s="5"/>
      <c r="Z1771" s="5"/>
      <c r="AA1771" s="5"/>
      <c r="AB1771" s="5"/>
      <c r="AC1771" s="5"/>
      <c r="AD1771" s="5"/>
      <c r="AE1771" s="20"/>
      <c r="AF1771" s="20"/>
      <c r="AG1771" s="20"/>
      <c r="AH1771" s="20"/>
      <c r="AI1771" s="20"/>
      <c r="AJ1771" s="20"/>
      <c r="AK1771" s="20"/>
      <c r="AL1771" s="20"/>
      <c r="AM1771" s="20"/>
      <c r="AN1771" s="20"/>
      <c r="AO1771" s="20"/>
      <c r="AP1771" s="20"/>
      <c r="AQ1771" s="20"/>
      <c r="AR1771" s="20"/>
      <c r="AS1771" s="20"/>
      <c r="AT1771" s="20"/>
      <c r="AU1771" s="20"/>
      <c r="AV1771" s="20"/>
      <c r="AW1771" s="20"/>
      <c r="AX1771" s="20"/>
      <c r="AY1771" s="20"/>
      <c r="AZ1771" s="20"/>
      <c r="BA1771" s="20"/>
      <c r="BB1771" s="20"/>
      <c r="BC1771" s="20"/>
      <c r="BD1771" s="20"/>
      <c r="BE1771" s="20"/>
      <c r="BF1771" s="20"/>
      <c r="BG1771" s="20"/>
      <c r="BH1771" s="20"/>
      <c r="BI1771" s="20"/>
      <c r="BJ1771" s="20"/>
      <c r="BK1771" s="20"/>
      <c r="BL1771" s="20"/>
      <c r="BM1771" s="20"/>
      <c r="BN1771" s="20"/>
      <c r="BO1771" s="20"/>
      <c r="BP1771" s="20"/>
      <c r="BQ1771" s="20"/>
      <c r="BR1771" s="20"/>
      <c r="BS1771" s="20"/>
      <c r="BT1771" s="20"/>
      <c r="BU1771" s="20"/>
      <c r="BV1771" s="20"/>
      <c r="BW1771" s="20"/>
      <c r="BX1771" s="20"/>
      <c r="BY1771" s="20"/>
      <c r="BZ1771" s="20"/>
      <c r="CA1771" s="5"/>
      <c r="CB1771" s="45" t="s">
        <v>10713</v>
      </c>
      <c r="XBA1771" s="18">
        <f>MIN(XBL1771:XBU1771)</f>
        <v>265.63</v>
      </c>
      <c r="XBB1771" s="21" t="str" cm="1">
        <f t="array" ref="XBB1771:XBK1771">IF(XBA1771=XBL1771:XBU1771,$XBL$2:$XBU$2,"")</f>
        <v/>
      </c>
      <c r="XBC1771" s="21" t="str">
        <v/>
      </c>
      <c r="XBD1771" s="21" t="str">
        <v>The PowerStore</v>
      </c>
      <c r="XBE1771" s="21" t="str">
        <v/>
      </c>
      <c r="XBF1771" s="21" t="str">
        <v/>
      </c>
      <c r="XBG1771" s="21" t="str">
        <v/>
      </c>
      <c r="XBH1771" s="21" t="str">
        <v/>
      </c>
      <c r="XBI1771" s="21" t="str">
        <v/>
      </c>
      <c r="XBJ1771" s="22" t="str">
        <v/>
      </c>
      <c r="XBK1771" s="22" t="str">
        <v/>
      </c>
      <c r="XBL1771" s="18" t="s">
        <v>8835</v>
      </c>
      <c r="XBM1771" s="18" t="s">
        <v>8835</v>
      </c>
      <c r="XBN1771" s="18">
        <v>265.63</v>
      </c>
      <c r="XBO1771" s="18" t="s">
        <v>8835</v>
      </c>
      <c r="XBP1771" s="18" t="s">
        <v>8835</v>
      </c>
      <c r="XBQ1771" s="18" t="s">
        <v>8835</v>
      </c>
      <c r="XBR1771" s="18" t="s">
        <v>8835</v>
      </c>
      <c r="XBS1771" s="18" t="s">
        <v>8835</v>
      </c>
      <c r="XBT1771" s="18" t="s">
        <v>8835</v>
      </c>
      <c r="XBU1771" s="18" t="s">
        <v>8835</v>
      </c>
    </row>
    <row r="1772" spans="1:80 16277:16297" s="23" customFormat="1" ht="12" x14ac:dyDescent="0.25">
      <c r="A1772" s="5" t="s">
        <v>5148</v>
      </c>
      <c r="B1772" s="5" t="s">
        <v>63</v>
      </c>
      <c r="C1772" s="5" t="s">
        <v>5149</v>
      </c>
      <c r="D1772" s="6" t="s">
        <v>5150</v>
      </c>
      <c r="E1772" s="5"/>
      <c r="F1772" s="6" t="s">
        <v>11855</v>
      </c>
      <c r="G1772" s="5" t="s">
        <v>11833</v>
      </c>
      <c r="H1772" s="6" t="s">
        <v>8862</v>
      </c>
      <c r="I1772" s="6" t="s">
        <v>8862</v>
      </c>
      <c r="J1772" s="20" t="str">
        <f>XBB1772&amp;XBC1772&amp;XBD1772&amp;XBE1772&amp;XBF1772&amp;XBG1772&amp;XBH1772&amp;XBI1772&amp;XBJ1772&amp;XBK1772</f>
        <v>The PowerStore</v>
      </c>
      <c r="K1772" s="5"/>
      <c r="L1772" s="5"/>
      <c r="M1772" s="5">
        <v>193.75</v>
      </c>
      <c r="N1772" s="5"/>
      <c r="O1772" s="5">
        <v>228.68905901653133</v>
      </c>
      <c r="P1772" s="15">
        <f>(O1772-M1772)/O1772*100</f>
        <v>15.277975766215244</v>
      </c>
      <c r="Q1772" s="5"/>
      <c r="R1772" s="5"/>
      <c r="S1772" s="5"/>
      <c r="T1772" s="5"/>
      <c r="U1772" s="5">
        <v>7</v>
      </c>
      <c r="V1772" s="5">
        <v>5</v>
      </c>
      <c r="W1772" s="5">
        <v>10</v>
      </c>
      <c r="X1772" s="5">
        <v>18</v>
      </c>
      <c r="Y1772" s="5"/>
      <c r="Z1772" s="5"/>
      <c r="AA1772" s="5"/>
      <c r="AB1772" s="5"/>
      <c r="AC1772" s="5"/>
      <c r="AD1772" s="5"/>
      <c r="AE1772" s="20"/>
      <c r="AF1772" s="20"/>
      <c r="AG1772" s="20"/>
      <c r="AH1772" s="20"/>
      <c r="AI1772" s="20"/>
      <c r="AJ1772" s="20"/>
      <c r="AK1772" s="20"/>
      <c r="AL1772" s="20"/>
      <c r="AM1772" s="20"/>
      <c r="AN1772" s="20"/>
      <c r="AO1772" s="20"/>
      <c r="AP1772" s="20"/>
      <c r="AQ1772" s="20"/>
      <c r="AR1772" s="20"/>
      <c r="AS1772" s="20"/>
      <c r="AT1772" s="20"/>
      <c r="AU1772" s="20"/>
      <c r="AV1772" s="20"/>
      <c r="AW1772" s="20"/>
      <c r="AX1772" s="20"/>
      <c r="AY1772" s="20"/>
      <c r="AZ1772" s="20"/>
      <c r="BA1772" s="20"/>
      <c r="BB1772" s="20"/>
      <c r="BC1772" s="20"/>
      <c r="BD1772" s="20"/>
      <c r="BE1772" s="20"/>
      <c r="BF1772" s="20"/>
      <c r="BG1772" s="20"/>
      <c r="BH1772" s="20"/>
      <c r="BI1772" s="20"/>
      <c r="BJ1772" s="20"/>
      <c r="BK1772" s="20"/>
      <c r="BL1772" s="20"/>
      <c r="BM1772" s="20"/>
      <c r="BN1772" s="20"/>
      <c r="BO1772" s="20"/>
      <c r="BP1772" s="20"/>
      <c r="BQ1772" s="20"/>
      <c r="BR1772" s="20"/>
      <c r="BS1772" s="20"/>
      <c r="BT1772" s="20"/>
      <c r="BU1772" s="20"/>
      <c r="BV1772" s="20"/>
      <c r="BW1772" s="20"/>
      <c r="BX1772" s="20"/>
      <c r="BY1772" s="20"/>
      <c r="BZ1772" s="20"/>
      <c r="CA1772" s="5"/>
      <c r="CB1772" s="45" t="s">
        <v>10714</v>
      </c>
      <c r="XBA1772" s="18">
        <f>MIN(XBL1772:XBU1772)</f>
        <v>193.75</v>
      </c>
      <c r="XBB1772" s="21" t="str" cm="1">
        <f t="array" ref="XBB1772:XBK1772">IF(XBA1772=XBL1772:XBU1772,$XBL$2:$XBU$2,"")</f>
        <v/>
      </c>
      <c r="XBC1772" s="21" t="str">
        <v/>
      </c>
      <c r="XBD1772" s="21" t="str">
        <v>The PowerStore</v>
      </c>
      <c r="XBE1772" s="21" t="str">
        <v/>
      </c>
      <c r="XBF1772" s="21" t="str">
        <v/>
      </c>
      <c r="XBG1772" s="21" t="str">
        <v/>
      </c>
      <c r="XBH1772" s="21" t="str">
        <v/>
      </c>
      <c r="XBI1772" s="21" t="str">
        <v/>
      </c>
      <c r="XBJ1772" s="22" t="str">
        <v/>
      </c>
      <c r="XBK1772" s="22" t="str">
        <v/>
      </c>
      <c r="XBL1772" s="18" t="s">
        <v>8835</v>
      </c>
      <c r="XBM1772" s="18" t="s">
        <v>8835</v>
      </c>
      <c r="XBN1772" s="18">
        <v>193.75</v>
      </c>
      <c r="XBO1772" s="18" t="s">
        <v>8835</v>
      </c>
      <c r="XBP1772" s="18" t="s">
        <v>8835</v>
      </c>
      <c r="XBQ1772" s="18" t="s">
        <v>8835</v>
      </c>
      <c r="XBR1772" s="18" t="s">
        <v>8835</v>
      </c>
      <c r="XBS1772" s="18" t="s">
        <v>8835</v>
      </c>
      <c r="XBT1772" s="18" t="s">
        <v>8835</v>
      </c>
      <c r="XBU1772" s="18" t="s">
        <v>8835</v>
      </c>
    </row>
    <row r="1773" spans="1:80 16277:16297" s="23" customFormat="1" ht="12" x14ac:dyDescent="0.25">
      <c r="A1773" s="5" t="s">
        <v>5151</v>
      </c>
      <c r="B1773" s="5" t="s">
        <v>63</v>
      </c>
      <c r="C1773" s="5" t="s">
        <v>5152</v>
      </c>
      <c r="D1773" s="6" t="s">
        <v>5153</v>
      </c>
      <c r="E1773" s="5"/>
      <c r="F1773" s="6" t="s">
        <v>11850</v>
      </c>
      <c r="G1773" s="5" t="s">
        <v>11833</v>
      </c>
      <c r="H1773" s="6" t="s">
        <v>8862</v>
      </c>
      <c r="I1773" s="6" t="s">
        <v>8862</v>
      </c>
      <c r="J1773" s="20" t="str">
        <f>XBB1773&amp;XBC1773&amp;XBD1773&amp;XBE1773&amp;XBF1773&amp;XBG1773&amp;XBH1773&amp;XBI1773&amp;XBJ1773&amp;XBK1773</f>
        <v>The PowerStore</v>
      </c>
      <c r="K1773" s="5"/>
      <c r="L1773" s="5"/>
      <c r="M1773" s="5">
        <v>225</v>
      </c>
      <c r="N1773" s="5"/>
      <c r="O1773" s="5">
        <v>294.4905</v>
      </c>
      <c r="P1773" s="15">
        <f>(O1773-M1773)/O1773*100</f>
        <v>23.596856265312464</v>
      </c>
      <c r="Q1773" s="5"/>
      <c r="R1773" s="5"/>
      <c r="S1773" s="5"/>
      <c r="T1773" s="5"/>
      <c r="U1773" s="5">
        <v>7</v>
      </c>
      <c r="V1773" s="5">
        <v>4</v>
      </c>
      <c r="W1773" s="5">
        <v>9</v>
      </c>
      <c r="X1773" s="5">
        <v>17</v>
      </c>
      <c r="Y1773" s="5"/>
      <c r="Z1773" s="5"/>
      <c r="AA1773" s="5"/>
      <c r="AB1773" s="5"/>
      <c r="AC1773" s="5"/>
      <c r="AD1773" s="5"/>
      <c r="AE1773" s="20"/>
      <c r="AF1773" s="20"/>
      <c r="AG1773" s="20"/>
      <c r="AH1773" s="20"/>
      <c r="AI1773" s="20"/>
      <c r="AJ1773" s="20"/>
      <c r="AK1773" s="20"/>
      <c r="AL1773" s="20"/>
      <c r="AM1773" s="20"/>
      <c r="AN1773" s="20"/>
      <c r="AO1773" s="20"/>
      <c r="AP1773" s="20"/>
      <c r="AQ1773" s="20"/>
      <c r="AR1773" s="20"/>
      <c r="AS1773" s="20"/>
      <c r="AT1773" s="20"/>
      <c r="AU1773" s="20"/>
      <c r="AV1773" s="20"/>
      <c r="AW1773" s="20"/>
      <c r="AX1773" s="20"/>
      <c r="AY1773" s="20"/>
      <c r="AZ1773" s="20"/>
      <c r="BA1773" s="20"/>
      <c r="BB1773" s="20"/>
      <c r="BC1773" s="20"/>
      <c r="BD1773" s="20"/>
      <c r="BE1773" s="20"/>
      <c r="BF1773" s="20"/>
      <c r="BG1773" s="20"/>
      <c r="BH1773" s="20"/>
      <c r="BI1773" s="20"/>
      <c r="BJ1773" s="20"/>
      <c r="BK1773" s="20"/>
      <c r="BL1773" s="20"/>
      <c r="BM1773" s="20"/>
      <c r="BN1773" s="20"/>
      <c r="BO1773" s="20"/>
      <c r="BP1773" s="20"/>
      <c r="BQ1773" s="20"/>
      <c r="BR1773" s="20"/>
      <c r="BS1773" s="20"/>
      <c r="BT1773" s="20"/>
      <c r="BU1773" s="20"/>
      <c r="BV1773" s="20"/>
      <c r="BW1773" s="20"/>
      <c r="BX1773" s="20"/>
      <c r="BY1773" s="20"/>
      <c r="BZ1773" s="20"/>
      <c r="CA1773" s="5"/>
      <c r="CB1773" s="45" t="s">
        <v>10715</v>
      </c>
      <c r="XBA1773" s="18">
        <f>MIN(XBL1773:XBU1773)</f>
        <v>225</v>
      </c>
      <c r="XBB1773" s="21" t="str" cm="1">
        <f t="array" ref="XBB1773:XBK1773">IF(XBA1773=XBL1773:XBU1773,$XBL$2:$XBU$2,"")</f>
        <v/>
      </c>
      <c r="XBC1773" s="21" t="str">
        <v/>
      </c>
      <c r="XBD1773" s="21" t="str">
        <v>The PowerStore</v>
      </c>
      <c r="XBE1773" s="21" t="str">
        <v/>
      </c>
      <c r="XBF1773" s="21" t="str">
        <v/>
      </c>
      <c r="XBG1773" s="21" t="str">
        <v/>
      </c>
      <c r="XBH1773" s="21" t="str">
        <v/>
      </c>
      <c r="XBI1773" s="21" t="str">
        <v/>
      </c>
      <c r="XBJ1773" s="22" t="str">
        <v/>
      </c>
      <c r="XBK1773" s="22" t="str">
        <v/>
      </c>
      <c r="XBL1773" s="18" t="s">
        <v>8835</v>
      </c>
      <c r="XBM1773" s="18" t="s">
        <v>8835</v>
      </c>
      <c r="XBN1773" s="18">
        <v>225</v>
      </c>
      <c r="XBO1773" s="18" t="s">
        <v>8835</v>
      </c>
      <c r="XBP1773" s="18" t="s">
        <v>8835</v>
      </c>
      <c r="XBQ1773" s="18" t="s">
        <v>8835</v>
      </c>
      <c r="XBR1773" s="18" t="s">
        <v>8835</v>
      </c>
      <c r="XBS1773" s="18" t="s">
        <v>8835</v>
      </c>
      <c r="XBT1773" s="18" t="s">
        <v>8835</v>
      </c>
      <c r="XBU1773" s="18" t="s">
        <v>8835</v>
      </c>
    </row>
    <row r="1774" spans="1:80 16277:16297" s="23" customFormat="1" ht="12" x14ac:dyDescent="0.25">
      <c r="A1774" s="5" t="s">
        <v>5154</v>
      </c>
      <c r="B1774" s="5" t="s">
        <v>63</v>
      </c>
      <c r="C1774" s="5" t="s">
        <v>5155</v>
      </c>
      <c r="D1774" s="6" t="s">
        <v>5156</v>
      </c>
      <c r="E1774" s="5"/>
      <c r="F1774" s="6" t="s">
        <v>11832</v>
      </c>
      <c r="G1774" s="5" t="s">
        <v>11833</v>
      </c>
      <c r="H1774" s="6" t="s">
        <v>8862</v>
      </c>
      <c r="I1774" s="6" t="s">
        <v>8862</v>
      </c>
      <c r="J1774" s="20" t="str">
        <f>XBB1774&amp;XBC1774&amp;XBD1774&amp;XBE1774&amp;XBF1774&amp;XBG1774&amp;XBH1774&amp;XBI1774&amp;XBJ1774&amp;XBK1774</f>
        <v>The PowerStore</v>
      </c>
      <c r="K1774" s="5"/>
      <c r="L1774" s="5"/>
      <c r="M1774" s="5">
        <v>462.5</v>
      </c>
      <c r="N1774" s="5"/>
      <c r="O1774" s="5">
        <v>552.01380099519736</v>
      </c>
      <c r="P1774" s="15">
        <f>(O1774-M1774)/O1774*100</f>
        <v>16.215862870424168</v>
      </c>
      <c r="Q1774" s="5"/>
      <c r="R1774" s="5"/>
      <c r="S1774" s="5"/>
      <c r="T1774" s="5"/>
      <c r="U1774" s="5">
        <v>29</v>
      </c>
      <c r="V1774" s="5">
        <v>12</v>
      </c>
      <c r="W1774" s="5">
        <v>14</v>
      </c>
      <c r="X1774" s="5">
        <v>28</v>
      </c>
      <c r="Y1774" s="5"/>
      <c r="Z1774" s="5"/>
      <c r="AA1774" s="5"/>
      <c r="AB1774" s="5"/>
      <c r="AC1774" s="5"/>
      <c r="AD1774" s="5"/>
      <c r="AE1774" s="20"/>
      <c r="AF1774" s="20"/>
      <c r="AG1774" s="20"/>
      <c r="AH1774" s="20"/>
      <c r="AI1774" s="20"/>
      <c r="AJ1774" s="20"/>
      <c r="AK1774" s="20"/>
      <c r="AL1774" s="20"/>
      <c r="AM1774" s="20"/>
      <c r="AN1774" s="20"/>
      <c r="AO1774" s="20"/>
      <c r="AP1774" s="20"/>
      <c r="AQ1774" s="20"/>
      <c r="AR1774" s="20"/>
      <c r="AS1774" s="20"/>
      <c r="AT1774" s="20"/>
      <c r="AU1774" s="20"/>
      <c r="AV1774" s="20"/>
      <c r="AW1774" s="20"/>
      <c r="AX1774" s="20"/>
      <c r="AY1774" s="20"/>
      <c r="AZ1774" s="20"/>
      <c r="BA1774" s="20"/>
      <c r="BB1774" s="20"/>
      <c r="BC1774" s="20"/>
      <c r="BD1774" s="20"/>
      <c r="BE1774" s="20"/>
      <c r="BF1774" s="20"/>
      <c r="BG1774" s="20"/>
      <c r="BH1774" s="20"/>
      <c r="BI1774" s="20"/>
      <c r="BJ1774" s="20"/>
      <c r="BK1774" s="20"/>
      <c r="BL1774" s="20"/>
      <c r="BM1774" s="20"/>
      <c r="BN1774" s="20"/>
      <c r="BO1774" s="20"/>
      <c r="BP1774" s="20"/>
      <c r="BQ1774" s="20"/>
      <c r="BR1774" s="20"/>
      <c r="BS1774" s="20"/>
      <c r="BT1774" s="20"/>
      <c r="BU1774" s="20"/>
      <c r="BV1774" s="20"/>
      <c r="BW1774" s="20"/>
      <c r="BX1774" s="20"/>
      <c r="BY1774" s="20"/>
      <c r="BZ1774" s="20"/>
      <c r="CA1774" s="5"/>
      <c r="CB1774" s="45" t="s">
        <v>10716</v>
      </c>
      <c r="XBA1774" s="18">
        <f>MIN(XBL1774:XBU1774)</f>
        <v>462.5</v>
      </c>
      <c r="XBB1774" s="21" t="str" cm="1">
        <f t="array" ref="XBB1774:XBK1774">IF(XBA1774=XBL1774:XBU1774,$XBL$2:$XBU$2,"")</f>
        <v/>
      </c>
      <c r="XBC1774" s="21" t="str">
        <v/>
      </c>
      <c r="XBD1774" s="21" t="str">
        <v>The PowerStore</v>
      </c>
      <c r="XBE1774" s="21" t="str">
        <v/>
      </c>
      <c r="XBF1774" s="21" t="str">
        <v/>
      </c>
      <c r="XBG1774" s="21" t="str">
        <v/>
      </c>
      <c r="XBH1774" s="21" t="str">
        <v/>
      </c>
      <c r="XBI1774" s="21" t="str">
        <v/>
      </c>
      <c r="XBJ1774" s="22" t="str">
        <v/>
      </c>
      <c r="XBK1774" s="22" t="str">
        <v/>
      </c>
      <c r="XBL1774" s="18" t="s">
        <v>8835</v>
      </c>
      <c r="XBM1774" s="18" t="s">
        <v>8835</v>
      </c>
      <c r="XBN1774" s="18">
        <v>462.5</v>
      </c>
      <c r="XBO1774" s="18" t="s">
        <v>8835</v>
      </c>
      <c r="XBP1774" s="18" t="s">
        <v>8835</v>
      </c>
      <c r="XBQ1774" s="18" t="s">
        <v>8835</v>
      </c>
      <c r="XBR1774" s="18" t="s">
        <v>8835</v>
      </c>
      <c r="XBS1774" s="18" t="s">
        <v>8835</v>
      </c>
      <c r="XBT1774" s="18" t="s">
        <v>8835</v>
      </c>
      <c r="XBU1774" s="18" t="s">
        <v>8835</v>
      </c>
    </row>
    <row r="1775" spans="1:80 16277:16297" s="23" customFormat="1" ht="12" x14ac:dyDescent="0.25">
      <c r="A1775" s="5" t="s">
        <v>5157</v>
      </c>
      <c r="B1775" s="5" t="s">
        <v>63</v>
      </c>
      <c r="C1775" s="5" t="s">
        <v>5158</v>
      </c>
      <c r="D1775" s="6" t="s">
        <v>5159</v>
      </c>
      <c r="E1775" s="5"/>
      <c r="F1775" s="6" t="s">
        <v>11832</v>
      </c>
      <c r="G1775" s="5" t="s">
        <v>11839</v>
      </c>
      <c r="H1775" s="6" t="s">
        <v>8862</v>
      </c>
      <c r="I1775" s="6" t="s">
        <v>8862</v>
      </c>
      <c r="J1775" s="20" t="str">
        <f>XBB1775&amp;XBC1775&amp;XBD1775&amp;XBE1775&amp;XBF1775&amp;XBG1775&amp;XBH1775&amp;XBI1775&amp;XBJ1775&amp;XBK1775</f>
        <v>The PowerStore</v>
      </c>
      <c r="K1775" s="5"/>
      <c r="L1775" s="5"/>
      <c r="M1775" s="5">
        <v>237.5</v>
      </c>
      <c r="N1775" s="5"/>
      <c r="O1775" s="5">
        <v>283.47006988757215</v>
      </c>
      <c r="P1775" s="15">
        <f>(O1775-M1775)/O1775*100</f>
        <v>16.216904276985737</v>
      </c>
      <c r="Q1775" s="5"/>
      <c r="R1775" s="5"/>
      <c r="S1775" s="5"/>
      <c r="T1775" s="5"/>
      <c r="U1775" s="5">
        <v>8</v>
      </c>
      <c r="V1775" s="5">
        <v>4</v>
      </c>
      <c r="W1775" s="5">
        <v>9</v>
      </c>
      <c r="X1775" s="5">
        <v>17</v>
      </c>
      <c r="Y1775" s="5"/>
      <c r="Z1775" s="5"/>
      <c r="AA1775" s="5"/>
      <c r="AB1775" s="5"/>
      <c r="AC1775" s="5"/>
      <c r="AD1775" s="5"/>
      <c r="AE1775" s="20"/>
      <c r="AF1775" s="20"/>
      <c r="AG1775" s="20"/>
      <c r="AH1775" s="20"/>
      <c r="AI1775" s="20"/>
      <c r="AJ1775" s="20"/>
      <c r="AK1775" s="20"/>
      <c r="AL1775" s="20"/>
      <c r="AM1775" s="20"/>
      <c r="AN1775" s="20"/>
      <c r="AO1775" s="20"/>
      <c r="AP1775" s="20"/>
      <c r="AQ1775" s="20"/>
      <c r="AR1775" s="20"/>
      <c r="AS1775" s="20"/>
      <c r="AT1775" s="20"/>
      <c r="AU1775" s="20"/>
      <c r="AV1775" s="20"/>
      <c r="AW1775" s="20"/>
      <c r="AX1775" s="20"/>
      <c r="AY1775" s="20"/>
      <c r="AZ1775" s="20"/>
      <c r="BA1775" s="20"/>
      <c r="BB1775" s="20"/>
      <c r="BC1775" s="20"/>
      <c r="BD1775" s="20"/>
      <c r="BE1775" s="20"/>
      <c r="BF1775" s="20"/>
      <c r="BG1775" s="20"/>
      <c r="BH1775" s="20"/>
      <c r="BI1775" s="20"/>
      <c r="BJ1775" s="20"/>
      <c r="BK1775" s="20"/>
      <c r="BL1775" s="20"/>
      <c r="BM1775" s="20"/>
      <c r="BN1775" s="20"/>
      <c r="BO1775" s="20"/>
      <c r="BP1775" s="20"/>
      <c r="BQ1775" s="20"/>
      <c r="BR1775" s="20"/>
      <c r="BS1775" s="20"/>
      <c r="BT1775" s="20"/>
      <c r="BU1775" s="20"/>
      <c r="BV1775" s="20"/>
      <c r="BW1775" s="20"/>
      <c r="BX1775" s="20"/>
      <c r="BY1775" s="20"/>
      <c r="BZ1775" s="20"/>
      <c r="CA1775" s="5"/>
      <c r="CB1775" s="45" t="s">
        <v>10717</v>
      </c>
      <c r="XBA1775" s="18">
        <f>MIN(XBL1775:XBU1775)</f>
        <v>237.5</v>
      </c>
      <c r="XBB1775" s="21" t="str" cm="1">
        <f t="array" ref="XBB1775:XBK1775">IF(XBA1775=XBL1775:XBU1775,$XBL$2:$XBU$2,"")</f>
        <v/>
      </c>
      <c r="XBC1775" s="21" t="str">
        <v/>
      </c>
      <c r="XBD1775" s="21" t="str">
        <v>The PowerStore</v>
      </c>
      <c r="XBE1775" s="21" t="str">
        <v/>
      </c>
      <c r="XBF1775" s="21" t="str">
        <v/>
      </c>
      <c r="XBG1775" s="21" t="str">
        <v/>
      </c>
      <c r="XBH1775" s="21" t="str">
        <v/>
      </c>
      <c r="XBI1775" s="21" t="str">
        <v/>
      </c>
      <c r="XBJ1775" s="22" t="str">
        <v/>
      </c>
      <c r="XBK1775" s="22" t="str">
        <v/>
      </c>
      <c r="XBL1775" s="18" t="s">
        <v>8835</v>
      </c>
      <c r="XBM1775" s="18" t="s">
        <v>8835</v>
      </c>
      <c r="XBN1775" s="18">
        <v>237.5</v>
      </c>
      <c r="XBO1775" s="18" t="s">
        <v>8835</v>
      </c>
      <c r="XBP1775" s="18" t="s">
        <v>8835</v>
      </c>
      <c r="XBQ1775" s="18" t="s">
        <v>8835</v>
      </c>
      <c r="XBR1775" s="18" t="s">
        <v>8835</v>
      </c>
      <c r="XBS1775" s="18" t="s">
        <v>8835</v>
      </c>
      <c r="XBT1775" s="18" t="s">
        <v>8835</v>
      </c>
      <c r="XBU1775" s="18" t="s">
        <v>8835</v>
      </c>
    </row>
    <row r="1776" spans="1:80 16277:16297" s="23" customFormat="1" ht="12" x14ac:dyDescent="0.25">
      <c r="A1776" s="5" t="s">
        <v>5160</v>
      </c>
      <c r="B1776" s="5" t="s">
        <v>63</v>
      </c>
      <c r="C1776" s="5" t="s">
        <v>5161</v>
      </c>
      <c r="D1776" s="6" t="s">
        <v>5162</v>
      </c>
      <c r="E1776" s="5"/>
      <c r="F1776" s="6" t="s">
        <v>11832</v>
      </c>
      <c r="G1776" s="5" t="s">
        <v>11839</v>
      </c>
      <c r="H1776" s="6" t="s">
        <v>8862</v>
      </c>
      <c r="I1776" s="6" t="s">
        <v>8862</v>
      </c>
      <c r="J1776" s="20" t="str">
        <f>XBB1776&amp;XBC1776&amp;XBD1776&amp;XBE1776&amp;XBF1776&amp;XBG1776&amp;XBH1776&amp;XBI1776&amp;XBJ1776&amp;XBK1776</f>
        <v>The PowerStore</v>
      </c>
      <c r="K1776" s="5"/>
      <c r="L1776" s="5"/>
      <c r="M1776" s="5">
        <v>265.63</v>
      </c>
      <c r="N1776" s="5"/>
      <c r="O1776" s="5">
        <v>317.22399999999999</v>
      </c>
      <c r="P1776" s="15">
        <f>(O1776-M1776)/O1776*100</f>
        <v>16.26421708319673</v>
      </c>
      <c r="Q1776" s="5"/>
      <c r="R1776" s="5"/>
      <c r="S1776" s="5"/>
      <c r="T1776" s="5"/>
      <c r="U1776" s="5">
        <v>7.98</v>
      </c>
      <c r="V1776" s="5">
        <v>5</v>
      </c>
      <c r="W1776" s="5">
        <v>10</v>
      </c>
      <c r="X1776" s="5">
        <v>18</v>
      </c>
      <c r="Y1776" s="5"/>
      <c r="Z1776" s="5"/>
      <c r="AA1776" s="5"/>
      <c r="AB1776" s="5"/>
      <c r="AC1776" s="5"/>
      <c r="AD1776" s="5"/>
      <c r="AE1776" s="20"/>
      <c r="AF1776" s="20"/>
      <c r="AG1776" s="20"/>
      <c r="AH1776" s="20"/>
      <c r="AI1776" s="20"/>
      <c r="AJ1776" s="20"/>
      <c r="AK1776" s="20"/>
      <c r="AL1776" s="20"/>
      <c r="AM1776" s="20"/>
      <c r="AN1776" s="20"/>
      <c r="AO1776" s="20"/>
      <c r="AP1776" s="20"/>
      <c r="AQ1776" s="20"/>
      <c r="AR1776" s="20"/>
      <c r="AS1776" s="20"/>
      <c r="AT1776" s="20"/>
      <c r="AU1776" s="20"/>
      <c r="AV1776" s="20"/>
      <c r="AW1776" s="20"/>
      <c r="AX1776" s="20"/>
      <c r="AY1776" s="20"/>
      <c r="AZ1776" s="20"/>
      <c r="BA1776" s="20"/>
      <c r="BB1776" s="20"/>
      <c r="BC1776" s="20"/>
      <c r="BD1776" s="20"/>
      <c r="BE1776" s="20"/>
      <c r="BF1776" s="20"/>
      <c r="BG1776" s="20"/>
      <c r="BH1776" s="20"/>
      <c r="BI1776" s="20"/>
      <c r="BJ1776" s="20"/>
      <c r="BK1776" s="20"/>
      <c r="BL1776" s="20"/>
      <c r="BM1776" s="20"/>
      <c r="BN1776" s="20"/>
      <c r="BO1776" s="20"/>
      <c r="BP1776" s="20"/>
      <c r="BQ1776" s="20"/>
      <c r="BR1776" s="20"/>
      <c r="BS1776" s="20"/>
      <c r="BT1776" s="20"/>
      <c r="BU1776" s="20"/>
      <c r="BV1776" s="20"/>
      <c r="BW1776" s="20"/>
      <c r="BX1776" s="20"/>
      <c r="BY1776" s="20"/>
      <c r="BZ1776" s="20"/>
      <c r="CA1776" s="5"/>
      <c r="CB1776" s="45" t="s">
        <v>10718</v>
      </c>
      <c r="XBA1776" s="18">
        <f>MIN(XBL1776:XBU1776)</f>
        <v>265.63</v>
      </c>
      <c r="XBB1776" s="21" t="str" cm="1">
        <f t="array" ref="XBB1776:XBK1776">IF(XBA1776=XBL1776:XBU1776,$XBL$2:$XBU$2,"")</f>
        <v/>
      </c>
      <c r="XBC1776" s="21" t="str">
        <v/>
      </c>
      <c r="XBD1776" s="21" t="str">
        <v>The PowerStore</v>
      </c>
      <c r="XBE1776" s="21" t="str">
        <v/>
      </c>
      <c r="XBF1776" s="21" t="str">
        <v/>
      </c>
      <c r="XBG1776" s="21" t="str">
        <v/>
      </c>
      <c r="XBH1776" s="21" t="str">
        <v/>
      </c>
      <c r="XBI1776" s="21" t="str">
        <v/>
      </c>
      <c r="XBJ1776" s="22" t="str">
        <v/>
      </c>
      <c r="XBK1776" s="22" t="str">
        <v/>
      </c>
      <c r="XBL1776" s="18" t="s">
        <v>8835</v>
      </c>
      <c r="XBM1776" s="18" t="s">
        <v>8835</v>
      </c>
      <c r="XBN1776" s="18">
        <v>265.63</v>
      </c>
      <c r="XBO1776" s="18" t="s">
        <v>8835</v>
      </c>
      <c r="XBP1776" s="18" t="s">
        <v>8835</v>
      </c>
      <c r="XBQ1776" s="18" t="s">
        <v>8835</v>
      </c>
      <c r="XBR1776" s="18" t="s">
        <v>8835</v>
      </c>
      <c r="XBS1776" s="18" t="s">
        <v>8835</v>
      </c>
      <c r="XBT1776" s="18" t="s">
        <v>8835</v>
      </c>
      <c r="XBU1776" s="18" t="s">
        <v>8835</v>
      </c>
    </row>
    <row r="1777" spans="1:80 16277:16297" s="23" customFormat="1" ht="12" x14ac:dyDescent="0.25">
      <c r="A1777" s="5" t="s">
        <v>5163</v>
      </c>
      <c r="B1777" s="5" t="s">
        <v>63</v>
      </c>
      <c r="C1777" s="5" t="s">
        <v>5164</v>
      </c>
      <c r="D1777" s="6" t="s">
        <v>5165</v>
      </c>
      <c r="E1777" s="5"/>
      <c r="F1777" s="6" t="s">
        <v>11832</v>
      </c>
      <c r="G1777" s="5" t="s">
        <v>11838</v>
      </c>
      <c r="H1777" s="6" t="s">
        <v>8862</v>
      </c>
      <c r="I1777" s="6" t="s">
        <v>8862</v>
      </c>
      <c r="J1777" s="20" t="str">
        <f>XBB1777&amp;XBC1777&amp;XBD1777&amp;XBE1777&amp;XBF1777&amp;XBG1777&amp;XBH1777&amp;XBI1777&amp;XBJ1777&amp;XBK1777</f>
        <v>The PowerStore</v>
      </c>
      <c r="K1777" s="5"/>
      <c r="L1777" s="5"/>
      <c r="M1777" s="5">
        <v>36.880000000000003</v>
      </c>
      <c r="N1777" s="5"/>
      <c r="O1777" s="5">
        <v>44.017029789084589</v>
      </c>
      <c r="P1777" s="15">
        <f>(O1777-M1777)/O1777*100</f>
        <v>16.214246675168521</v>
      </c>
      <c r="Q1777" s="5"/>
      <c r="R1777" s="5"/>
      <c r="S1777" s="5"/>
      <c r="T1777" s="5"/>
      <c r="U1777" s="5">
        <v>2</v>
      </c>
      <c r="V1777" s="5">
        <v>2.5</v>
      </c>
      <c r="W1777" s="5">
        <v>3</v>
      </c>
      <c r="X1777" s="5">
        <v>7</v>
      </c>
      <c r="Y1777" s="5"/>
      <c r="Z1777" s="5"/>
      <c r="AA1777" s="5"/>
      <c r="AB1777" s="5"/>
      <c r="AC1777" s="5"/>
      <c r="AD1777" s="5"/>
      <c r="AE1777" s="20"/>
      <c r="AF1777" s="20"/>
      <c r="AG1777" s="20"/>
      <c r="AH1777" s="20"/>
      <c r="AI1777" s="20"/>
      <c r="AJ1777" s="20"/>
      <c r="AK1777" s="20"/>
      <c r="AL1777" s="20"/>
      <c r="AM1777" s="20"/>
      <c r="AN1777" s="20"/>
      <c r="AO1777" s="20"/>
      <c r="AP1777" s="20"/>
      <c r="AQ1777" s="20"/>
      <c r="AR1777" s="20"/>
      <c r="AS1777" s="20"/>
      <c r="AT1777" s="20"/>
      <c r="AU1777" s="20"/>
      <c r="AV1777" s="20"/>
      <c r="AW1777" s="20"/>
      <c r="AX1777" s="20"/>
      <c r="AY1777" s="20"/>
      <c r="AZ1777" s="20"/>
      <c r="BA1777" s="20"/>
      <c r="BB1777" s="20"/>
      <c r="BC1777" s="20"/>
      <c r="BD1777" s="20"/>
      <c r="BE1777" s="20"/>
      <c r="BF1777" s="20"/>
      <c r="BG1777" s="20"/>
      <c r="BH1777" s="20"/>
      <c r="BI1777" s="20"/>
      <c r="BJ1777" s="20"/>
      <c r="BK1777" s="20"/>
      <c r="BL1777" s="20"/>
      <c r="BM1777" s="20"/>
      <c r="BN1777" s="20"/>
      <c r="BO1777" s="20"/>
      <c r="BP1777" s="20"/>
      <c r="BQ1777" s="20"/>
      <c r="BR1777" s="20"/>
      <c r="BS1777" s="20"/>
      <c r="BT1777" s="20"/>
      <c r="BU1777" s="20"/>
      <c r="BV1777" s="20"/>
      <c r="BW1777" s="20"/>
      <c r="BX1777" s="20"/>
      <c r="BY1777" s="20"/>
      <c r="BZ1777" s="20"/>
      <c r="CA1777" s="5"/>
      <c r="CB1777" s="45" t="s">
        <v>10719</v>
      </c>
      <c r="XBA1777" s="18">
        <f>MIN(XBL1777:XBU1777)</f>
        <v>36.880000000000003</v>
      </c>
      <c r="XBB1777" s="21" t="str" cm="1">
        <f t="array" ref="XBB1777:XBK1777">IF(XBA1777=XBL1777:XBU1777,$XBL$2:$XBU$2,"")</f>
        <v/>
      </c>
      <c r="XBC1777" s="21" t="str">
        <v/>
      </c>
      <c r="XBD1777" s="21" t="str">
        <v>The PowerStore</v>
      </c>
      <c r="XBE1777" s="21" t="str">
        <v/>
      </c>
      <c r="XBF1777" s="21" t="str">
        <v/>
      </c>
      <c r="XBG1777" s="21" t="str">
        <v/>
      </c>
      <c r="XBH1777" s="21" t="str">
        <v/>
      </c>
      <c r="XBI1777" s="21" t="str">
        <v/>
      </c>
      <c r="XBJ1777" s="22" t="str">
        <v/>
      </c>
      <c r="XBK1777" s="22" t="str">
        <v/>
      </c>
      <c r="XBL1777" s="18" t="s">
        <v>8835</v>
      </c>
      <c r="XBM1777" s="18" t="s">
        <v>8835</v>
      </c>
      <c r="XBN1777" s="18">
        <v>36.880000000000003</v>
      </c>
      <c r="XBO1777" s="18" t="s">
        <v>8835</v>
      </c>
      <c r="XBP1777" s="18" t="s">
        <v>8835</v>
      </c>
      <c r="XBQ1777" s="18" t="s">
        <v>8835</v>
      </c>
      <c r="XBR1777" s="18" t="s">
        <v>8835</v>
      </c>
      <c r="XBS1777" s="18" t="s">
        <v>8835</v>
      </c>
      <c r="XBT1777" s="18" t="s">
        <v>8835</v>
      </c>
      <c r="XBU1777" s="18" t="s">
        <v>8835</v>
      </c>
    </row>
    <row r="1778" spans="1:80 16277:16297" s="23" customFormat="1" ht="12" x14ac:dyDescent="0.25">
      <c r="A1778" s="5" t="s">
        <v>5166</v>
      </c>
      <c r="B1778" s="5" t="s">
        <v>63</v>
      </c>
      <c r="C1778" s="5" t="s">
        <v>5167</v>
      </c>
      <c r="D1778" s="6" t="s">
        <v>5168</v>
      </c>
      <c r="E1778" s="5"/>
      <c r="F1778" s="6" t="s">
        <v>11832</v>
      </c>
      <c r="G1778" s="5" t="s">
        <v>11835</v>
      </c>
      <c r="H1778" s="6" t="s">
        <v>8862</v>
      </c>
      <c r="I1778" s="6" t="s">
        <v>8862</v>
      </c>
      <c r="J1778" s="20" t="str">
        <f>XBB1778&amp;XBC1778&amp;XBD1778&amp;XBE1778&amp;XBF1778&amp;XBG1778&amp;XBH1778&amp;XBI1778&amp;XBJ1778&amp;XBK1778</f>
        <v>The PowerStore</v>
      </c>
      <c r="K1778" s="5"/>
      <c r="L1778" s="5"/>
      <c r="M1778" s="5">
        <v>44.38</v>
      </c>
      <c r="N1778" s="5"/>
      <c r="O1778" s="5">
        <v>52.968901337188292</v>
      </c>
      <c r="P1778" s="15">
        <f>(O1778-M1778)/O1778*100</f>
        <v>16.214988644965935</v>
      </c>
      <c r="Q1778" s="5"/>
      <c r="R1778" s="5"/>
      <c r="S1778" s="5"/>
      <c r="T1778" s="5"/>
      <c r="U1778" s="5">
        <v>1.3</v>
      </c>
      <c r="V1778" s="5">
        <v>3.25</v>
      </c>
      <c r="W1778" s="5">
        <v>5.5</v>
      </c>
      <c r="X1778" s="5">
        <v>8.75</v>
      </c>
      <c r="Y1778" s="5"/>
      <c r="Z1778" s="5"/>
      <c r="AA1778" s="5"/>
      <c r="AB1778" s="5"/>
      <c r="AC1778" s="5"/>
      <c r="AD1778" s="5"/>
      <c r="AE1778" s="20"/>
      <c r="AF1778" s="20"/>
      <c r="AG1778" s="20"/>
      <c r="AH1778" s="20"/>
      <c r="AI1778" s="20"/>
      <c r="AJ1778" s="20"/>
      <c r="AK1778" s="20"/>
      <c r="AL1778" s="20"/>
      <c r="AM1778" s="20"/>
      <c r="AN1778" s="20"/>
      <c r="AO1778" s="20"/>
      <c r="AP1778" s="20"/>
      <c r="AQ1778" s="20"/>
      <c r="AR1778" s="20"/>
      <c r="AS1778" s="20"/>
      <c r="AT1778" s="20"/>
      <c r="AU1778" s="20"/>
      <c r="AV1778" s="20"/>
      <c r="AW1778" s="20"/>
      <c r="AX1778" s="20"/>
      <c r="AY1778" s="20"/>
      <c r="AZ1778" s="20"/>
      <c r="BA1778" s="20"/>
      <c r="BB1778" s="20"/>
      <c r="BC1778" s="20"/>
      <c r="BD1778" s="20"/>
      <c r="BE1778" s="20"/>
      <c r="BF1778" s="20"/>
      <c r="BG1778" s="20"/>
      <c r="BH1778" s="20"/>
      <c r="BI1778" s="20"/>
      <c r="BJ1778" s="20"/>
      <c r="BK1778" s="20"/>
      <c r="BL1778" s="20"/>
      <c r="BM1778" s="20"/>
      <c r="BN1778" s="20"/>
      <c r="BO1778" s="20"/>
      <c r="BP1778" s="20"/>
      <c r="BQ1778" s="20"/>
      <c r="BR1778" s="20"/>
      <c r="BS1778" s="20"/>
      <c r="BT1778" s="20"/>
      <c r="BU1778" s="20"/>
      <c r="BV1778" s="20"/>
      <c r="BW1778" s="20"/>
      <c r="BX1778" s="20"/>
      <c r="BY1778" s="20"/>
      <c r="BZ1778" s="20"/>
      <c r="CA1778" s="5"/>
      <c r="CB1778" s="45" t="s">
        <v>10720</v>
      </c>
      <c r="XBA1778" s="18">
        <f>MIN(XBL1778:XBU1778)</f>
        <v>44.38</v>
      </c>
      <c r="XBB1778" s="21" t="str" cm="1">
        <f t="array" ref="XBB1778:XBK1778">IF(XBA1778=XBL1778:XBU1778,$XBL$2:$XBU$2,"")</f>
        <v/>
      </c>
      <c r="XBC1778" s="21" t="str">
        <v/>
      </c>
      <c r="XBD1778" s="21" t="str">
        <v>The PowerStore</v>
      </c>
      <c r="XBE1778" s="21" t="str">
        <v/>
      </c>
      <c r="XBF1778" s="21" t="str">
        <v/>
      </c>
      <c r="XBG1778" s="21" t="str">
        <v/>
      </c>
      <c r="XBH1778" s="21" t="str">
        <v/>
      </c>
      <c r="XBI1778" s="21" t="str">
        <v/>
      </c>
      <c r="XBJ1778" s="22" t="str">
        <v/>
      </c>
      <c r="XBK1778" s="22" t="str">
        <v/>
      </c>
      <c r="XBL1778" s="18" t="s">
        <v>8835</v>
      </c>
      <c r="XBM1778" s="18" t="s">
        <v>8835</v>
      </c>
      <c r="XBN1778" s="18">
        <v>44.38</v>
      </c>
      <c r="XBO1778" s="18" t="s">
        <v>8835</v>
      </c>
      <c r="XBP1778" s="18" t="s">
        <v>8835</v>
      </c>
      <c r="XBQ1778" s="18" t="s">
        <v>8835</v>
      </c>
      <c r="XBR1778" s="18" t="s">
        <v>8835</v>
      </c>
      <c r="XBS1778" s="18" t="s">
        <v>8835</v>
      </c>
      <c r="XBT1778" s="18" t="s">
        <v>8835</v>
      </c>
      <c r="XBU1778" s="18" t="s">
        <v>8835</v>
      </c>
    </row>
    <row r="1779" spans="1:80 16277:16297" s="23" customFormat="1" ht="12" x14ac:dyDescent="0.25">
      <c r="A1779" s="5" t="s">
        <v>5169</v>
      </c>
      <c r="B1779" s="5" t="s">
        <v>63</v>
      </c>
      <c r="C1779" s="5" t="s">
        <v>5170</v>
      </c>
      <c r="D1779" s="6" t="s">
        <v>5171</v>
      </c>
      <c r="E1779" s="5"/>
      <c r="F1779" s="6" t="s">
        <v>11832</v>
      </c>
      <c r="G1779" s="5" t="s">
        <v>11835</v>
      </c>
      <c r="H1779" s="6" t="s">
        <v>8862</v>
      </c>
      <c r="I1779" s="6" t="s">
        <v>8862</v>
      </c>
      <c r="J1779" s="20" t="str">
        <f>XBB1779&amp;XBC1779&amp;XBD1779&amp;XBE1779&amp;XBF1779&amp;XBG1779&amp;XBH1779&amp;XBI1779&amp;XBJ1779&amp;XBK1779</f>
        <v>The PowerStore</v>
      </c>
      <c r="K1779" s="5"/>
      <c r="L1779" s="5"/>
      <c r="M1779" s="5">
        <v>57.83</v>
      </c>
      <c r="N1779" s="5"/>
      <c r="O1779" s="5">
        <v>69.02159042927515</v>
      </c>
      <c r="P1779" s="15">
        <f>(O1779-M1779)/O1779*100</f>
        <v>16.214622641509425</v>
      </c>
      <c r="Q1779" s="5"/>
      <c r="R1779" s="5"/>
      <c r="S1779" s="5"/>
      <c r="T1779" s="5"/>
      <c r="U1779" s="5">
        <v>1.65</v>
      </c>
      <c r="V1779" s="5">
        <v>5</v>
      </c>
      <c r="W1779" s="5">
        <v>9</v>
      </c>
      <c r="X1779" s="5">
        <v>4</v>
      </c>
      <c r="Y1779" s="5"/>
      <c r="Z1779" s="5"/>
      <c r="AA1779" s="5"/>
      <c r="AB1779" s="5"/>
      <c r="AC1779" s="5"/>
      <c r="AD1779" s="5"/>
      <c r="AE1779" s="20"/>
      <c r="AF1779" s="20"/>
      <c r="AG1779" s="20"/>
      <c r="AH1779" s="20"/>
      <c r="AI1779" s="20"/>
      <c r="AJ1779" s="20"/>
      <c r="AK1779" s="20"/>
      <c r="AL1779" s="20"/>
      <c r="AM1779" s="20"/>
      <c r="AN1779" s="20"/>
      <c r="AO1779" s="20"/>
      <c r="AP1779" s="20"/>
      <c r="AQ1779" s="20"/>
      <c r="AR1779" s="20"/>
      <c r="AS1779" s="20"/>
      <c r="AT1779" s="20"/>
      <c r="AU1779" s="20"/>
      <c r="AV1779" s="20"/>
      <c r="AW1779" s="20"/>
      <c r="AX1779" s="20"/>
      <c r="AY1779" s="20"/>
      <c r="AZ1779" s="20"/>
      <c r="BA1779" s="20"/>
      <c r="BB1779" s="20"/>
      <c r="BC1779" s="20"/>
      <c r="BD1779" s="20"/>
      <c r="BE1779" s="20"/>
      <c r="BF1779" s="20"/>
      <c r="BG1779" s="20"/>
      <c r="BH1779" s="20"/>
      <c r="BI1779" s="20"/>
      <c r="BJ1779" s="20"/>
      <c r="BK1779" s="20"/>
      <c r="BL1779" s="20"/>
      <c r="BM1779" s="20"/>
      <c r="BN1779" s="20"/>
      <c r="BO1779" s="20"/>
      <c r="BP1779" s="20"/>
      <c r="BQ1779" s="20"/>
      <c r="BR1779" s="20"/>
      <c r="BS1779" s="20"/>
      <c r="BT1779" s="20"/>
      <c r="BU1779" s="20"/>
      <c r="BV1779" s="20"/>
      <c r="BW1779" s="20"/>
      <c r="BX1779" s="20"/>
      <c r="BY1779" s="20"/>
      <c r="BZ1779" s="20"/>
      <c r="CA1779" s="5"/>
      <c r="CB1779" s="45" t="s">
        <v>10721</v>
      </c>
      <c r="XBA1779" s="18">
        <f>MIN(XBL1779:XBU1779)</f>
        <v>57.83</v>
      </c>
      <c r="XBB1779" s="21" t="str" cm="1">
        <f t="array" ref="XBB1779:XBK1779">IF(XBA1779=XBL1779:XBU1779,$XBL$2:$XBU$2,"")</f>
        <v/>
      </c>
      <c r="XBC1779" s="21" t="str">
        <v/>
      </c>
      <c r="XBD1779" s="21" t="str">
        <v>The PowerStore</v>
      </c>
      <c r="XBE1779" s="21" t="str">
        <v/>
      </c>
      <c r="XBF1779" s="21" t="str">
        <v/>
      </c>
      <c r="XBG1779" s="21" t="str">
        <v/>
      </c>
      <c r="XBH1779" s="21" t="str">
        <v/>
      </c>
      <c r="XBI1779" s="21" t="str">
        <v/>
      </c>
      <c r="XBJ1779" s="22" t="str">
        <v/>
      </c>
      <c r="XBK1779" s="22" t="str">
        <v/>
      </c>
      <c r="XBL1779" s="18" t="s">
        <v>8835</v>
      </c>
      <c r="XBM1779" s="18" t="s">
        <v>8835</v>
      </c>
      <c r="XBN1779" s="18">
        <v>57.83</v>
      </c>
      <c r="XBO1779" s="18" t="s">
        <v>8835</v>
      </c>
      <c r="XBP1779" s="18" t="s">
        <v>8835</v>
      </c>
      <c r="XBQ1779" s="18" t="s">
        <v>8835</v>
      </c>
      <c r="XBR1779" s="18" t="s">
        <v>8835</v>
      </c>
      <c r="XBS1779" s="18" t="s">
        <v>8835</v>
      </c>
      <c r="XBT1779" s="18" t="s">
        <v>8835</v>
      </c>
      <c r="XBU1779" s="18" t="s">
        <v>8835</v>
      </c>
    </row>
    <row r="1780" spans="1:80 16277:16297" s="23" customFormat="1" ht="12" x14ac:dyDescent="0.25">
      <c r="A1780" s="5" t="s">
        <v>5172</v>
      </c>
      <c r="B1780" s="5" t="s">
        <v>63</v>
      </c>
      <c r="C1780" s="5" t="s">
        <v>5173</v>
      </c>
      <c r="D1780" s="6" t="s">
        <v>5174</v>
      </c>
      <c r="E1780" s="5"/>
      <c r="F1780" s="6" t="s">
        <v>11873</v>
      </c>
      <c r="G1780" s="5" t="s">
        <v>11835</v>
      </c>
      <c r="H1780" s="6" t="s">
        <v>8862</v>
      </c>
      <c r="I1780" s="6" t="s">
        <v>8862</v>
      </c>
      <c r="J1780" s="20" t="str">
        <f>XBB1780&amp;XBC1780&amp;XBD1780&amp;XBE1780&amp;XBF1780&amp;XBG1780&amp;XBH1780&amp;XBI1780&amp;XBJ1780&amp;XBK1780</f>
        <v>The PowerStore</v>
      </c>
      <c r="K1780" s="5"/>
      <c r="L1780" s="5"/>
      <c r="M1780" s="5">
        <v>78.13</v>
      </c>
      <c r="N1780" s="5"/>
      <c r="O1780" s="5">
        <v>90.362399999999994</v>
      </c>
      <c r="P1780" s="15">
        <f>(O1780-M1780)/O1780*100</f>
        <v>13.537046382123538</v>
      </c>
      <c r="Q1780" s="5"/>
      <c r="R1780" s="5"/>
      <c r="S1780" s="5"/>
      <c r="T1780" s="5"/>
      <c r="U1780" s="5">
        <v>0.88</v>
      </c>
      <c r="V1780" s="5">
        <v>4</v>
      </c>
      <c r="W1780" s="5">
        <v>4</v>
      </c>
      <c r="X1780" s="5">
        <v>5</v>
      </c>
      <c r="Y1780" s="5"/>
      <c r="Z1780" s="5"/>
      <c r="AA1780" s="5"/>
      <c r="AB1780" s="5"/>
      <c r="AC1780" s="5"/>
      <c r="AD1780" s="5"/>
      <c r="AE1780" s="20"/>
      <c r="AF1780" s="20"/>
      <c r="AG1780" s="20"/>
      <c r="AH1780" s="20"/>
      <c r="AI1780" s="20"/>
      <c r="AJ1780" s="20"/>
      <c r="AK1780" s="20"/>
      <c r="AL1780" s="20"/>
      <c r="AM1780" s="20"/>
      <c r="AN1780" s="20"/>
      <c r="AO1780" s="20"/>
      <c r="AP1780" s="20"/>
      <c r="AQ1780" s="20"/>
      <c r="AR1780" s="20"/>
      <c r="AS1780" s="20"/>
      <c r="AT1780" s="20"/>
      <c r="AU1780" s="20"/>
      <c r="AV1780" s="20"/>
      <c r="AW1780" s="20"/>
      <c r="AX1780" s="20"/>
      <c r="AY1780" s="20"/>
      <c r="AZ1780" s="20"/>
      <c r="BA1780" s="20"/>
      <c r="BB1780" s="20"/>
      <c r="BC1780" s="20"/>
      <c r="BD1780" s="20"/>
      <c r="BE1780" s="20"/>
      <c r="BF1780" s="20"/>
      <c r="BG1780" s="20"/>
      <c r="BH1780" s="20"/>
      <c r="BI1780" s="20"/>
      <c r="BJ1780" s="20"/>
      <c r="BK1780" s="20"/>
      <c r="BL1780" s="20"/>
      <c r="BM1780" s="20"/>
      <c r="BN1780" s="20"/>
      <c r="BO1780" s="20"/>
      <c r="BP1780" s="20"/>
      <c r="BQ1780" s="20"/>
      <c r="BR1780" s="20"/>
      <c r="BS1780" s="20"/>
      <c r="BT1780" s="20"/>
      <c r="BU1780" s="20"/>
      <c r="BV1780" s="20"/>
      <c r="BW1780" s="20"/>
      <c r="BX1780" s="20"/>
      <c r="BY1780" s="20"/>
      <c r="BZ1780" s="20"/>
      <c r="CA1780" s="5"/>
      <c r="CB1780" s="45" t="s">
        <v>10722</v>
      </c>
      <c r="XBA1780" s="18">
        <f>MIN(XBL1780:XBU1780)</f>
        <v>78.13</v>
      </c>
      <c r="XBB1780" s="21" t="str" cm="1">
        <f t="array" ref="XBB1780:XBK1780">IF(XBA1780=XBL1780:XBU1780,$XBL$2:$XBU$2,"")</f>
        <v/>
      </c>
      <c r="XBC1780" s="21" t="str">
        <v/>
      </c>
      <c r="XBD1780" s="21" t="str">
        <v>The PowerStore</v>
      </c>
      <c r="XBE1780" s="21" t="str">
        <v/>
      </c>
      <c r="XBF1780" s="21" t="str">
        <v/>
      </c>
      <c r="XBG1780" s="21" t="str">
        <v/>
      </c>
      <c r="XBH1780" s="21" t="str">
        <v/>
      </c>
      <c r="XBI1780" s="21" t="str">
        <v/>
      </c>
      <c r="XBJ1780" s="22" t="str">
        <v/>
      </c>
      <c r="XBK1780" s="22" t="str">
        <v/>
      </c>
      <c r="XBL1780" s="18" t="s">
        <v>8835</v>
      </c>
      <c r="XBM1780" s="18">
        <v>101.02</v>
      </c>
      <c r="XBN1780" s="18">
        <v>78.13</v>
      </c>
      <c r="XBO1780" s="18" t="s">
        <v>8835</v>
      </c>
      <c r="XBP1780" s="18" t="s">
        <v>8835</v>
      </c>
      <c r="XBQ1780" s="18" t="s">
        <v>8835</v>
      </c>
      <c r="XBR1780" s="18" t="s">
        <v>8835</v>
      </c>
      <c r="XBS1780" s="18" t="s">
        <v>8835</v>
      </c>
      <c r="XBT1780" s="18" t="s">
        <v>8835</v>
      </c>
      <c r="XBU1780" s="18" t="s">
        <v>8835</v>
      </c>
    </row>
    <row r="1781" spans="1:80 16277:16297" s="23" customFormat="1" ht="12" x14ac:dyDescent="0.25">
      <c r="A1781" s="5" t="s">
        <v>5175</v>
      </c>
      <c r="B1781" s="5" t="s">
        <v>63</v>
      </c>
      <c r="C1781" s="5" t="s">
        <v>5176</v>
      </c>
      <c r="D1781" s="6" t="s">
        <v>5177</v>
      </c>
      <c r="E1781" s="5"/>
      <c r="F1781" s="6" t="s">
        <v>11873</v>
      </c>
      <c r="G1781" s="5" t="s">
        <v>11835</v>
      </c>
      <c r="H1781" s="6" t="s">
        <v>8862</v>
      </c>
      <c r="I1781" s="6" t="s">
        <v>8862</v>
      </c>
      <c r="J1781" s="20" t="str">
        <f>XBB1781&amp;XBC1781&amp;XBD1781&amp;XBE1781&amp;XBF1781&amp;XBG1781&amp;XBH1781&amp;XBI1781&amp;XBJ1781&amp;XBK1781</f>
        <v>The PowerStore</v>
      </c>
      <c r="K1781" s="5"/>
      <c r="L1781" s="5"/>
      <c r="M1781" s="5">
        <v>78.13</v>
      </c>
      <c r="N1781" s="5"/>
      <c r="O1781" s="5">
        <v>87.666800000000009</v>
      </c>
      <c r="P1781" s="15">
        <f>(O1781-M1781)/O1781*100</f>
        <v>10.878462542262307</v>
      </c>
      <c r="Q1781" s="5"/>
      <c r="R1781" s="5"/>
      <c r="S1781" s="5"/>
      <c r="T1781" s="5"/>
      <c r="U1781" s="5">
        <v>0.88</v>
      </c>
      <c r="V1781" s="5">
        <v>4.3</v>
      </c>
      <c r="W1781" s="5">
        <v>4.4000000000000004</v>
      </c>
      <c r="X1781" s="5">
        <v>5.5</v>
      </c>
      <c r="Y1781" s="5"/>
      <c r="Z1781" s="5"/>
      <c r="AA1781" s="5"/>
      <c r="AB1781" s="5"/>
      <c r="AC1781" s="5"/>
      <c r="AD1781" s="5"/>
      <c r="AE1781" s="20"/>
      <c r="AF1781" s="20"/>
      <c r="AG1781" s="20"/>
      <c r="AH1781" s="20"/>
      <c r="AI1781" s="20"/>
      <c r="AJ1781" s="20"/>
      <c r="AK1781" s="20"/>
      <c r="AL1781" s="20"/>
      <c r="AM1781" s="20"/>
      <c r="AN1781" s="20"/>
      <c r="AO1781" s="20"/>
      <c r="AP1781" s="20"/>
      <c r="AQ1781" s="20"/>
      <c r="AR1781" s="20"/>
      <c r="AS1781" s="20"/>
      <c r="AT1781" s="20"/>
      <c r="AU1781" s="20"/>
      <c r="AV1781" s="20"/>
      <c r="AW1781" s="20"/>
      <c r="AX1781" s="20"/>
      <c r="AY1781" s="20"/>
      <c r="AZ1781" s="20"/>
      <c r="BA1781" s="20"/>
      <c r="BB1781" s="20"/>
      <c r="BC1781" s="20"/>
      <c r="BD1781" s="20"/>
      <c r="BE1781" s="20"/>
      <c r="BF1781" s="20"/>
      <c r="BG1781" s="20"/>
      <c r="BH1781" s="20"/>
      <c r="BI1781" s="20"/>
      <c r="BJ1781" s="20"/>
      <c r="BK1781" s="20"/>
      <c r="BL1781" s="20"/>
      <c r="BM1781" s="20"/>
      <c r="BN1781" s="20"/>
      <c r="BO1781" s="20"/>
      <c r="BP1781" s="20"/>
      <c r="BQ1781" s="20"/>
      <c r="BR1781" s="20"/>
      <c r="BS1781" s="20"/>
      <c r="BT1781" s="20"/>
      <c r="BU1781" s="20"/>
      <c r="BV1781" s="20"/>
      <c r="BW1781" s="20"/>
      <c r="BX1781" s="20"/>
      <c r="BY1781" s="20"/>
      <c r="BZ1781" s="20"/>
      <c r="CA1781" s="5"/>
      <c r="CB1781" s="45" t="s">
        <v>10723</v>
      </c>
      <c r="XBA1781" s="18">
        <f>MIN(XBL1781:XBU1781)</f>
        <v>78.13</v>
      </c>
      <c r="XBB1781" s="21" t="str" cm="1">
        <f t="array" ref="XBB1781:XBK1781">IF(XBA1781=XBL1781:XBU1781,$XBL$2:$XBU$2,"")</f>
        <v/>
      </c>
      <c r="XBC1781" s="21" t="str">
        <v/>
      </c>
      <c r="XBD1781" s="21" t="str">
        <v>The PowerStore</v>
      </c>
      <c r="XBE1781" s="21" t="str">
        <v/>
      </c>
      <c r="XBF1781" s="21" t="str">
        <v/>
      </c>
      <c r="XBG1781" s="21" t="str">
        <v/>
      </c>
      <c r="XBH1781" s="21" t="str">
        <v/>
      </c>
      <c r="XBI1781" s="21" t="str">
        <v/>
      </c>
      <c r="XBJ1781" s="22" t="str">
        <v/>
      </c>
      <c r="XBK1781" s="22" t="str">
        <v/>
      </c>
      <c r="XBL1781" s="18" t="s">
        <v>8835</v>
      </c>
      <c r="XBM1781" s="18" t="s">
        <v>8835</v>
      </c>
      <c r="XBN1781" s="18">
        <v>78.13</v>
      </c>
      <c r="XBO1781" s="18" t="s">
        <v>8835</v>
      </c>
      <c r="XBP1781" s="18" t="s">
        <v>8835</v>
      </c>
      <c r="XBQ1781" s="18" t="s">
        <v>8835</v>
      </c>
      <c r="XBR1781" s="18" t="s">
        <v>8835</v>
      </c>
      <c r="XBS1781" s="18" t="s">
        <v>8835</v>
      </c>
      <c r="XBT1781" s="18" t="s">
        <v>8835</v>
      </c>
      <c r="XBU1781" s="18" t="s">
        <v>8835</v>
      </c>
    </row>
    <row r="1782" spans="1:80 16277:16297" s="23" customFormat="1" ht="12" x14ac:dyDescent="0.25">
      <c r="A1782" s="5" t="s">
        <v>5178</v>
      </c>
      <c r="B1782" s="5" t="s">
        <v>63</v>
      </c>
      <c r="C1782" s="5" t="s">
        <v>5179</v>
      </c>
      <c r="D1782" s="6" t="s">
        <v>8799</v>
      </c>
      <c r="E1782" s="5"/>
      <c r="F1782" s="6" t="s">
        <v>11873</v>
      </c>
      <c r="G1782" s="5" t="s">
        <v>11835</v>
      </c>
      <c r="H1782" s="6" t="s">
        <v>8862</v>
      </c>
      <c r="I1782" s="6" t="s">
        <v>8862</v>
      </c>
      <c r="J1782" s="20" t="str">
        <f>XBB1782&amp;XBC1782&amp;XBD1782&amp;XBE1782&amp;XBF1782&amp;XBG1782&amp;XBH1782&amp;XBI1782&amp;XBJ1782&amp;XBK1782</f>
        <v>The PowerStore</v>
      </c>
      <c r="K1782" s="5"/>
      <c r="L1782" s="5"/>
      <c r="M1782" s="5">
        <v>78.13</v>
      </c>
      <c r="N1782" s="5"/>
      <c r="O1782" s="5">
        <v>90.362399999999994</v>
      </c>
      <c r="P1782" s="15">
        <f>(O1782-M1782)/O1782*100</f>
        <v>13.537046382123538</v>
      </c>
      <c r="Q1782" s="5"/>
      <c r="R1782" s="5"/>
      <c r="S1782" s="5"/>
      <c r="T1782" s="5"/>
      <c r="U1782" s="5">
        <v>1</v>
      </c>
      <c r="V1782" s="5">
        <v>3.5</v>
      </c>
      <c r="W1782" s="5">
        <v>3.8</v>
      </c>
      <c r="X1782" s="5">
        <v>4.4000000000000004</v>
      </c>
      <c r="Y1782" s="5"/>
      <c r="Z1782" s="5"/>
      <c r="AA1782" s="5"/>
      <c r="AB1782" s="5"/>
      <c r="AC1782" s="5"/>
      <c r="AD1782" s="5"/>
      <c r="AE1782" s="20"/>
      <c r="AF1782" s="20"/>
      <c r="AG1782" s="20"/>
      <c r="AH1782" s="20"/>
      <c r="AI1782" s="20"/>
      <c r="AJ1782" s="20"/>
      <c r="AK1782" s="20"/>
      <c r="AL1782" s="20"/>
      <c r="AM1782" s="20"/>
      <c r="AN1782" s="20"/>
      <c r="AO1782" s="20"/>
      <c r="AP1782" s="20"/>
      <c r="AQ1782" s="20"/>
      <c r="AR1782" s="20"/>
      <c r="AS1782" s="20"/>
      <c r="AT1782" s="20"/>
      <c r="AU1782" s="20"/>
      <c r="AV1782" s="20"/>
      <c r="AW1782" s="20"/>
      <c r="AX1782" s="20"/>
      <c r="AY1782" s="20"/>
      <c r="AZ1782" s="20"/>
      <c r="BA1782" s="20"/>
      <c r="BB1782" s="20"/>
      <c r="BC1782" s="20"/>
      <c r="BD1782" s="20"/>
      <c r="BE1782" s="20"/>
      <c r="BF1782" s="20"/>
      <c r="BG1782" s="20"/>
      <c r="BH1782" s="20"/>
      <c r="BI1782" s="20"/>
      <c r="BJ1782" s="20"/>
      <c r="BK1782" s="20"/>
      <c r="BL1782" s="20"/>
      <c r="BM1782" s="20"/>
      <c r="BN1782" s="20"/>
      <c r="BO1782" s="20"/>
      <c r="BP1782" s="20"/>
      <c r="BQ1782" s="20"/>
      <c r="BR1782" s="20"/>
      <c r="BS1782" s="20"/>
      <c r="BT1782" s="20"/>
      <c r="BU1782" s="20"/>
      <c r="BV1782" s="20"/>
      <c r="BW1782" s="20"/>
      <c r="BX1782" s="20"/>
      <c r="BY1782" s="20"/>
      <c r="BZ1782" s="20"/>
      <c r="CA1782" s="5"/>
      <c r="CB1782" s="45" t="s">
        <v>10724</v>
      </c>
      <c r="XBA1782" s="18">
        <f>MIN(XBL1782:XBU1782)</f>
        <v>78.13</v>
      </c>
      <c r="XBB1782" s="21" t="str" cm="1">
        <f t="array" ref="XBB1782:XBK1782">IF(XBA1782=XBL1782:XBU1782,$XBL$2:$XBU$2,"")</f>
        <v/>
      </c>
      <c r="XBC1782" s="21" t="str">
        <v/>
      </c>
      <c r="XBD1782" s="21" t="str">
        <v>The PowerStore</v>
      </c>
      <c r="XBE1782" s="21" t="str">
        <v/>
      </c>
      <c r="XBF1782" s="21" t="str">
        <v/>
      </c>
      <c r="XBG1782" s="21" t="str">
        <v/>
      </c>
      <c r="XBH1782" s="21" t="str">
        <v/>
      </c>
      <c r="XBI1782" s="21" t="str">
        <v/>
      </c>
      <c r="XBJ1782" s="22" t="str">
        <v/>
      </c>
      <c r="XBK1782" s="22" t="str">
        <v/>
      </c>
      <c r="XBL1782" s="18" t="s">
        <v>8835</v>
      </c>
      <c r="XBM1782" s="18" t="s">
        <v>8835</v>
      </c>
      <c r="XBN1782" s="18">
        <v>78.13</v>
      </c>
      <c r="XBO1782" s="18" t="s">
        <v>8835</v>
      </c>
      <c r="XBP1782" s="18" t="s">
        <v>8835</v>
      </c>
      <c r="XBQ1782" s="18" t="s">
        <v>8835</v>
      </c>
      <c r="XBR1782" s="18" t="s">
        <v>8835</v>
      </c>
      <c r="XBS1782" s="18" t="s">
        <v>8835</v>
      </c>
      <c r="XBT1782" s="18" t="s">
        <v>8835</v>
      </c>
      <c r="XBU1782" s="18" t="s">
        <v>8835</v>
      </c>
    </row>
    <row r="1783" spans="1:80 16277:16297" s="23" customFormat="1" ht="12" x14ac:dyDescent="0.25">
      <c r="A1783" s="5" t="s">
        <v>5180</v>
      </c>
      <c r="B1783" s="5" t="s">
        <v>63</v>
      </c>
      <c r="C1783" s="5" t="s">
        <v>5181</v>
      </c>
      <c r="D1783" s="6" t="s">
        <v>8798</v>
      </c>
      <c r="E1783" s="5"/>
      <c r="F1783" s="6" t="s">
        <v>11832</v>
      </c>
      <c r="G1783" s="5" t="s">
        <v>11835</v>
      </c>
      <c r="H1783" s="6" t="s">
        <v>8862</v>
      </c>
      <c r="I1783" s="6" t="s">
        <v>8862</v>
      </c>
      <c r="J1783" s="20" t="str">
        <f>XBB1783&amp;XBC1783&amp;XBD1783&amp;XBE1783&amp;XBF1783&amp;XBG1783&amp;XBH1783&amp;XBI1783&amp;XBJ1783&amp;XBK1783</f>
        <v>The PowerStore</v>
      </c>
      <c r="K1783" s="5"/>
      <c r="L1783" s="5"/>
      <c r="M1783" s="5">
        <v>78.13</v>
      </c>
      <c r="N1783" s="5"/>
      <c r="O1783" s="5">
        <v>95.323000000000008</v>
      </c>
      <c r="P1783" s="15">
        <f>(O1783-M1783)/O1783*100</f>
        <v>18.036570397490649</v>
      </c>
      <c r="Q1783" s="5"/>
      <c r="R1783" s="5"/>
      <c r="S1783" s="5"/>
      <c r="T1783" s="5"/>
      <c r="U1783" s="5">
        <v>0.8</v>
      </c>
      <c r="V1783" s="5">
        <v>4.17</v>
      </c>
      <c r="W1783" s="5">
        <v>4.29</v>
      </c>
      <c r="X1783" s="5">
        <v>5.63</v>
      </c>
      <c r="Y1783" s="5"/>
      <c r="Z1783" s="5"/>
      <c r="AA1783" s="5"/>
      <c r="AB1783" s="5"/>
      <c r="AC1783" s="5"/>
      <c r="AD1783" s="5"/>
      <c r="AE1783" s="20"/>
      <c r="AF1783" s="20"/>
      <c r="AG1783" s="20"/>
      <c r="AH1783" s="20"/>
      <c r="AI1783" s="20"/>
      <c r="AJ1783" s="20"/>
      <c r="AK1783" s="20"/>
      <c r="AL1783" s="20"/>
      <c r="AM1783" s="20"/>
      <c r="AN1783" s="20"/>
      <c r="AO1783" s="20"/>
      <c r="AP1783" s="20"/>
      <c r="AQ1783" s="20"/>
      <c r="AR1783" s="20"/>
      <c r="AS1783" s="20"/>
      <c r="AT1783" s="20"/>
      <c r="AU1783" s="20"/>
      <c r="AV1783" s="20"/>
      <c r="AW1783" s="20"/>
      <c r="AX1783" s="20"/>
      <c r="AY1783" s="20"/>
      <c r="AZ1783" s="20"/>
      <c r="BA1783" s="20"/>
      <c r="BB1783" s="20"/>
      <c r="BC1783" s="20"/>
      <c r="BD1783" s="20"/>
      <c r="BE1783" s="20"/>
      <c r="BF1783" s="20"/>
      <c r="BG1783" s="20"/>
      <c r="BH1783" s="20"/>
      <c r="BI1783" s="20"/>
      <c r="BJ1783" s="20"/>
      <c r="BK1783" s="20"/>
      <c r="BL1783" s="20"/>
      <c r="BM1783" s="20"/>
      <c r="BN1783" s="20"/>
      <c r="BO1783" s="20"/>
      <c r="BP1783" s="20"/>
      <c r="BQ1783" s="20"/>
      <c r="BR1783" s="20"/>
      <c r="BS1783" s="20"/>
      <c r="BT1783" s="20"/>
      <c r="BU1783" s="20"/>
      <c r="BV1783" s="20"/>
      <c r="BW1783" s="20"/>
      <c r="BX1783" s="20"/>
      <c r="BY1783" s="20"/>
      <c r="BZ1783" s="20"/>
      <c r="CA1783" s="5"/>
      <c r="CB1783" s="45" t="s">
        <v>10725</v>
      </c>
      <c r="XBA1783" s="18">
        <f>MIN(XBL1783:XBU1783)</f>
        <v>78.13</v>
      </c>
      <c r="XBB1783" s="21" t="str" cm="1">
        <f t="array" ref="XBB1783:XBK1783">IF(XBA1783=XBL1783:XBU1783,$XBL$2:$XBU$2,"")</f>
        <v/>
      </c>
      <c r="XBC1783" s="21" t="str">
        <v/>
      </c>
      <c r="XBD1783" s="21" t="str">
        <v>The PowerStore</v>
      </c>
      <c r="XBE1783" s="21" t="str">
        <v/>
      </c>
      <c r="XBF1783" s="21" t="str">
        <v/>
      </c>
      <c r="XBG1783" s="21" t="str">
        <v/>
      </c>
      <c r="XBH1783" s="21" t="str">
        <v/>
      </c>
      <c r="XBI1783" s="21" t="str">
        <v/>
      </c>
      <c r="XBJ1783" s="22" t="str">
        <v/>
      </c>
      <c r="XBK1783" s="22" t="str">
        <v/>
      </c>
      <c r="XBL1783" s="18" t="s">
        <v>8835</v>
      </c>
      <c r="XBM1783" s="18" t="s">
        <v>8835</v>
      </c>
      <c r="XBN1783" s="18">
        <v>78.13</v>
      </c>
      <c r="XBO1783" s="18" t="s">
        <v>8835</v>
      </c>
      <c r="XBP1783" s="18" t="s">
        <v>8835</v>
      </c>
      <c r="XBQ1783" s="18" t="s">
        <v>8835</v>
      </c>
      <c r="XBR1783" s="18" t="s">
        <v>8835</v>
      </c>
      <c r="XBS1783" s="18" t="s">
        <v>8835</v>
      </c>
      <c r="XBT1783" s="18" t="s">
        <v>8835</v>
      </c>
      <c r="XBU1783" s="18" t="s">
        <v>8835</v>
      </c>
    </row>
    <row r="1784" spans="1:80 16277:16297" s="23" customFormat="1" ht="12" x14ac:dyDescent="0.25">
      <c r="A1784" s="5" t="s">
        <v>5182</v>
      </c>
      <c r="B1784" s="5" t="s">
        <v>63</v>
      </c>
      <c r="C1784" s="5" t="s">
        <v>5183</v>
      </c>
      <c r="D1784" s="6" t="s">
        <v>5184</v>
      </c>
      <c r="E1784" s="5"/>
      <c r="F1784" s="6" t="s">
        <v>11832</v>
      </c>
      <c r="G1784" s="5" t="s">
        <v>11839</v>
      </c>
      <c r="H1784" s="6" t="s">
        <v>8862</v>
      </c>
      <c r="I1784" s="6" t="s">
        <v>8862</v>
      </c>
      <c r="J1784" s="20" t="str">
        <f>XBB1784&amp;XBC1784&amp;XBD1784&amp;XBE1784&amp;XBF1784&amp;XBG1784&amp;XBH1784&amp;XBI1784&amp;XBJ1784&amp;XBK1784</f>
        <v>The PowerStore</v>
      </c>
      <c r="K1784" s="5"/>
      <c r="L1784" s="5"/>
      <c r="M1784" s="5">
        <v>124.38</v>
      </c>
      <c r="N1784" s="5"/>
      <c r="O1784" s="5">
        <v>146.80931393748773</v>
      </c>
      <c r="P1784" s="15">
        <f>(O1784-M1784)/O1784*100</f>
        <v>15.277854882584812</v>
      </c>
      <c r="Q1784" s="5"/>
      <c r="R1784" s="5"/>
      <c r="S1784" s="5"/>
      <c r="T1784" s="5"/>
      <c r="U1784" s="5">
        <v>1</v>
      </c>
      <c r="V1784" s="5">
        <v>4.75</v>
      </c>
      <c r="W1784" s="5">
        <v>7.5</v>
      </c>
      <c r="X1784" s="5">
        <v>9.25</v>
      </c>
      <c r="Y1784" s="5"/>
      <c r="Z1784" s="5"/>
      <c r="AA1784" s="5"/>
      <c r="AB1784" s="5"/>
      <c r="AC1784" s="5"/>
      <c r="AD1784" s="5"/>
      <c r="AE1784" s="20"/>
      <c r="AF1784" s="20"/>
      <c r="AG1784" s="20"/>
      <c r="AH1784" s="20"/>
      <c r="AI1784" s="20"/>
      <c r="AJ1784" s="20"/>
      <c r="AK1784" s="20"/>
      <c r="AL1784" s="20"/>
      <c r="AM1784" s="20"/>
      <c r="AN1784" s="20"/>
      <c r="AO1784" s="20"/>
      <c r="AP1784" s="20"/>
      <c r="AQ1784" s="20"/>
      <c r="AR1784" s="20"/>
      <c r="AS1784" s="20"/>
      <c r="AT1784" s="20"/>
      <c r="AU1784" s="20"/>
      <c r="AV1784" s="20"/>
      <c r="AW1784" s="20"/>
      <c r="AX1784" s="20"/>
      <c r="AY1784" s="20"/>
      <c r="AZ1784" s="20"/>
      <c r="BA1784" s="20"/>
      <c r="BB1784" s="20"/>
      <c r="BC1784" s="20"/>
      <c r="BD1784" s="20"/>
      <c r="BE1784" s="20"/>
      <c r="BF1784" s="20"/>
      <c r="BG1784" s="20"/>
      <c r="BH1784" s="20"/>
      <c r="BI1784" s="20"/>
      <c r="BJ1784" s="20"/>
      <c r="BK1784" s="20"/>
      <c r="BL1784" s="20"/>
      <c r="BM1784" s="20"/>
      <c r="BN1784" s="20"/>
      <c r="BO1784" s="20"/>
      <c r="BP1784" s="20"/>
      <c r="BQ1784" s="20"/>
      <c r="BR1784" s="20"/>
      <c r="BS1784" s="20"/>
      <c r="BT1784" s="20"/>
      <c r="BU1784" s="20"/>
      <c r="BV1784" s="20"/>
      <c r="BW1784" s="20"/>
      <c r="BX1784" s="20"/>
      <c r="BY1784" s="20"/>
      <c r="BZ1784" s="20"/>
      <c r="CA1784" s="5"/>
      <c r="CB1784" s="45" t="s">
        <v>10726</v>
      </c>
      <c r="XBA1784" s="18">
        <f>MIN(XBL1784:XBU1784)</f>
        <v>124.38</v>
      </c>
      <c r="XBB1784" s="21" t="str" cm="1">
        <f t="array" ref="XBB1784:XBK1784">IF(XBA1784=XBL1784:XBU1784,$XBL$2:$XBU$2,"")</f>
        <v/>
      </c>
      <c r="XBC1784" s="21" t="str">
        <v/>
      </c>
      <c r="XBD1784" s="21" t="str">
        <v>The PowerStore</v>
      </c>
      <c r="XBE1784" s="21" t="str">
        <v/>
      </c>
      <c r="XBF1784" s="21" t="str">
        <v/>
      </c>
      <c r="XBG1784" s="21" t="str">
        <v/>
      </c>
      <c r="XBH1784" s="21" t="str">
        <v/>
      </c>
      <c r="XBI1784" s="21" t="str">
        <v/>
      </c>
      <c r="XBJ1784" s="22" t="str">
        <v/>
      </c>
      <c r="XBK1784" s="22" t="str">
        <v/>
      </c>
      <c r="XBL1784" s="18" t="s">
        <v>8835</v>
      </c>
      <c r="XBM1784" s="18" t="s">
        <v>8835</v>
      </c>
      <c r="XBN1784" s="18">
        <v>124.38</v>
      </c>
      <c r="XBO1784" s="18" t="s">
        <v>8835</v>
      </c>
      <c r="XBP1784" s="18" t="s">
        <v>8835</v>
      </c>
      <c r="XBQ1784" s="18" t="s">
        <v>8835</v>
      </c>
      <c r="XBR1784" s="18" t="s">
        <v>8835</v>
      </c>
      <c r="XBS1784" s="18" t="s">
        <v>8835</v>
      </c>
      <c r="XBT1784" s="18" t="s">
        <v>8835</v>
      </c>
      <c r="XBU1784" s="18" t="s">
        <v>8835</v>
      </c>
    </row>
    <row r="1785" spans="1:80 16277:16297" s="23" customFormat="1" ht="12" x14ac:dyDescent="0.25">
      <c r="A1785" s="5" t="s">
        <v>5185</v>
      </c>
      <c r="B1785" s="5" t="s">
        <v>63</v>
      </c>
      <c r="C1785" s="5" t="s">
        <v>5186</v>
      </c>
      <c r="D1785" s="6" t="s">
        <v>5187</v>
      </c>
      <c r="E1785" s="5"/>
      <c r="F1785" s="6" t="s">
        <v>11832</v>
      </c>
      <c r="G1785" s="5" t="s">
        <v>11839</v>
      </c>
      <c r="H1785" s="6" t="s">
        <v>8862</v>
      </c>
      <c r="I1785" s="6" t="s">
        <v>8862</v>
      </c>
      <c r="J1785" s="20" t="str">
        <f>XBB1785&amp;XBC1785&amp;XBD1785&amp;XBE1785&amp;XBF1785&amp;XBG1785&amp;XBH1785&amp;XBI1785&amp;XBJ1785&amp;XBK1785</f>
        <v>The PowerStore</v>
      </c>
      <c r="K1785" s="5"/>
      <c r="L1785" s="5"/>
      <c r="M1785" s="5">
        <v>61.88</v>
      </c>
      <c r="N1785" s="5"/>
      <c r="O1785" s="5">
        <v>73.038287671232879</v>
      </c>
      <c r="P1785" s="15">
        <f>(O1785-M1785)/O1785*100</f>
        <v>15.277312799910725</v>
      </c>
      <c r="Q1785" s="5"/>
      <c r="R1785" s="5"/>
      <c r="S1785" s="5"/>
      <c r="T1785" s="5"/>
      <c r="U1785" s="5">
        <v>6</v>
      </c>
      <c r="V1785" s="5">
        <v>4</v>
      </c>
      <c r="W1785" s="5">
        <v>6.5</v>
      </c>
      <c r="X1785" s="5">
        <v>8.5</v>
      </c>
      <c r="Y1785" s="5"/>
      <c r="Z1785" s="5"/>
      <c r="AA1785" s="5"/>
      <c r="AB1785" s="5"/>
      <c r="AC1785" s="5"/>
      <c r="AD1785" s="5"/>
      <c r="AE1785" s="20"/>
      <c r="AF1785" s="20"/>
      <c r="AG1785" s="20"/>
      <c r="AH1785" s="20"/>
      <c r="AI1785" s="20"/>
      <c r="AJ1785" s="20"/>
      <c r="AK1785" s="20"/>
      <c r="AL1785" s="20"/>
      <c r="AM1785" s="20"/>
      <c r="AN1785" s="20"/>
      <c r="AO1785" s="20"/>
      <c r="AP1785" s="20"/>
      <c r="AQ1785" s="20"/>
      <c r="AR1785" s="20"/>
      <c r="AS1785" s="20"/>
      <c r="AT1785" s="20"/>
      <c r="AU1785" s="20"/>
      <c r="AV1785" s="20"/>
      <c r="AW1785" s="20"/>
      <c r="AX1785" s="20"/>
      <c r="AY1785" s="20"/>
      <c r="AZ1785" s="20"/>
      <c r="BA1785" s="20"/>
      <c r="BB1785" s="20"/>
      <c r="BC1785" s="20"/>
      <c r="BD1785" s="20"/>
      <c r="BE1785" s="20"/>
      <c r="BF1785" s="20"/>
      <c r="BG1785" s="20"/>
      <c r="BH1785" s="20"/>
      <c r="BI1785" s="20"/>
      <c r="BJ1785" s="20"/>
      <c r="BK1785" s="20"/>
      <c r="BL1785" s="20"/>
      <c r="BM1785" s="20"/>
      <c r="BN1785" s="20"/>
      <c r="BO1785" s="20"/>
      <c r="BP1785" s="20"/>
      <c r="BQ1785" s="20"/>
      <c r="BR1785" s="20"/>
      <c r="BS1785" s="20"/>
      <c r="BT1785" s="20"/>
      <c r="BU1785" s="20"/>
      <c r="BV1785" s="20"/>
      <c r="BW1785" s="20"/>
      <c r="BX1785" s="20"/>
      <c r="BY1785" s="20"/>
      <c r="BZ1785" s="20"/>
      <c r="CA1785" s="5"/>
      <c r="CB1785" s="45" t="s">
        <v>10727</v>
      </c>
      <c r="XBA1785" s="18">
        <f>MIN(XBL1785:XBU1785)</f>
        <v>61.88</v>
      </c>
      <c r="XBB1785" s="21" t="str" cm="1">
        <f t="array" ref="XBB1785:XBK1785">IF(XBA1785=XBL1785:XBU1785,$XBL$2:$XBU$2,"")</f>
        <v/>
      </c>
      <c r="XBC1785" s="21" t="str">
        <v/>
      </c>
      <c r="XBD1785" s="21" t="str">
        <v>The PowerStore</v>
      </c>
      <c r="XBE1785" s="21" t="str">
        <v/>
      </c>
      <c r="XBF1785" s="21" t="str">
        <v/>
      </c>
      <c r="XBG1785" s="21" t="str">
        <v/>
      </c>
      <c r="XBH1785" s="21" t="str">
        <v/>
      </c>
      <c r="XBI1785" s="21" t="str">
        <v/>
      </c>
      <c r="XBJ1785" s="22" t="str">
        <v/>
      </c>
      <c r="XBK1785" s="22" t="str">
        <v/>
      </c>
      <c r="XBL1785" s="18" t="s">
        <v>8835</v>
      </c>
      <c r="XBM1785" s="18" t="s">
        <v>8835</v>
      </c>
      <c r="XBN1785" s="18">
        <v>61.88</v>
      </c>
      <c r="XBO1785" s="18" t="s">
        <v>8835</v>
      </c>
      <c r="XBP1785" s="18" t="s">
        <v>8835</v>
      </c>
      <c r="XBQ1785" s="18" t="s">
        <v>8835</v>
      </c>
      <c r="XBR1785" s="18" t="s">
        <v>8835</v>
      </c>
      <c r="XBS1785" s="18" t="s">
        <v>8835</v>
      </c>
      <c r="XBT1785" s="18" t="s">
        <v>8835</v>
      </c>
      <c r="XBU1785" s="18" t="s">
        <v>8835</v>
      </c>
    </row>
    <row r="1786" spans="1:80 16277:16297" s="23" customFormat="1" ht="12" x14ac:dyDescent="0.25">
      <c r="A1786" s="5" t="s">
        <v>5188</v>
      </c>
      <c r="B1786" s="5" t="s">
        <v>63</v>
      </c>
      <c r="C1786" s="5" t="s">
        <v>5189</v>
      </c>
      <c r="D1786" s="6" t="s">
        <v>5190</v>
      </c>
      <c r="E1786" s="5"/>
      <c r="F1786" s="6" t="s">
        <v>11832</v>
      </c>
      <c r="G1786" s="5" t="s">
        <v>11835</v>
      </c>
      <c r="H1786" s="6" t="s">
        <v>8862</v>
      </c>
      <c r="I1786" s="6" t="s">
        <v>8862</v>
      </c>
      <c r="J1786" s="20" t="str">
        <f>XBB1786&amp;XBC1786&amp;XBD1786&amp;XBE1786&amp;XBF1786&amp;XBG1786&amp;XBH1786&amp;XBI1786&amp;XBJ1786&amp;XBK1786</f>
        <v>The PowerStore</v>
      </c>
      <c r="K1786" s="5"/>
      <c r="L1786" s="5"/>
      <c r="M1786" s="5">
        <v>618.75</v>
      </c>
      <c r="N1786" s="5"/>
      <c r="O1786" s="5">
        <v>738.50832318179459</v>
      </c>
      <c r="P1786" s="15">
        <f>(O1786-M1786)/O1786*100</f>
        <v>16.21624556184106</v>
      </c>
      <c r="Q1786" s="5"/>
      <c r="R1786" s="5"/>
      <c r="S1786" s="5"/>
      <c r="T1786" s="5"/>
      <c r="U1786" s="5">
        <v>14</v>
      </c>
      <c r="V1786" s="5">
        <v>6</v>
      </c>
      <c r="W1786" s="5">
        <v>17</v>
      </c>
      <c r="X1786" s="5">
        <v>21</v>
      </c>
      <c r="Y1786" s="5"/>
      <c r="Z1786" s="5"/>
      <c r="AA1786" s="5"/>
      <c r="AB1786" s="5"/>
      <c r="AC1786" s="5"/>
      <c r="AD1786" s="5"/>
      <c r="AE1786" s="20"/>
      <c r="AF1786" s="20"/>
      <c r="AG1786" s="20"/>
      <c r="AH1786" s="20"/>
      <c r="AI1786" s="20"/>
      <c r="AJ1786" s="20"/>
      <c r="AK1786" s="20"/>
      <c r="AL1786" s="20"/>
      <c r="AM1786" s="20"/>
      <c r="AN1786" s="20"/>
      <c r="AO1786" s="20"/>
      <c r="AP1786" s="20"/>
      <c r="AQ1786" s="20"/>
      <c r="AR1786" s="20"/>
      <c r="AS1786" s="20"/>
      <c r="AT1786" s="20"/>
      <c r="AU1786" s="20"/>
      <c r="AV1786" s="20"/>
      <c r="AW1786" s="20"/>
      <c r="AX1786" s="20"/>
      <c r="AY1786" s="20"/>
      <c r="AZ1786" s="20"/>
      <c r="BA1786" s="20"/>
      <c r="BB1786" s="20"/>
      <c r="BC1786" s="20"/>
      <c r="BD1786" s="20"/>
      <c r="BE1786" s="20"/>
      <c r="BF1786" s="20"/>
      <c r="BG1786" s="20"/>
      <c r="BH1786" s="20"/>
      <c r="BI1786" s="20"/>
      <c r="BJ1786" s="20"/>
      <c r="BK1786" s="20"/>
      <c r="BL1786" s="20"/>
      <c r="BM1786" s="20"/>
      <c r="BN1786" s="20"/>
      <c r="BO1786" s="20"/>
      <c r="BP1786" s="20"/>
      <c r="BQ1786" s="20"/>
      <c r="BR1786" s="20"/>
      <c r="BS1786" s="20"/>
      <c r="BT1786" s="20"/>
      <c r="BU1786" s="20"/>
      <c r="BV1786" s="20"/>
      <c r="BW1786" s="20"/>
      <c r="BX1786" s="20"/>
      <c r="BY1786" s="20"/>
      <c r="BZ1786" s="20"/>
      <c r="CA1786" s="5"/>
      <c r="CB1786" s="45" t="s">
        <v>10728</v>
      </c>
      <c r="XBA1786" s="18">
        <f>MIN(XBL1786:XBU1786)</f>
        <v>618.75</v>
      </c>
      <c r="XBB1786" s="21" t="str" cm="1">
        <f t="array" ref="XBB1786:XBK1786">IF(XBA1786=XBL1786:XBU1786,$XBL$2:$XBU$2,"")</f>
        <v/>
      </c>
      <c r="XBC1786" s="21" t="str">
        <v/>
      </c>
      <c r="XBD1786" s="21" t="str">
        <v>The PowerStore</v>
      </c>
      <c r="XBE1786" s="21" t="str">
        <v/>
      </c>
      <c r="XBF1786" s="21" t="str">
        <v/>
      </c>
      <c r="XBG1786" s="21" t="str">
        <v/>
      </c>
      <c r="XBH1786" s="21" t="str">
        <v/>
      </c>
      <c r="XBI1786" s="21" t="str">
        <v/>
      </c>
      <c r="XBJ1786" s="22" t="str">
        <v/>
      </c>
      <c r="XBK1786" s="22" t="str">
        <v/>
      </c>
      <c r="XBL1786" s="18" t="s">
        <v>8835</v>
      </c>
      <c r="XBM1786" s="18" t="s">
        <v>8835</v>
      </c>
      <c r="XBN1786" s="18">
        <v>618.75</v>
      </c>
      <c r="XBO1786" s="18" t="s">
        <v>8835</v>
      </c>
      <c r="XBP1786" s="18" t="s">
        <v>8835</v>
      </c>
      <c r="XBQ1786" s="18" t="s">
        <v>8835</v>
      </c>
      <c r="XBR1786" s="18" t="s">
        <v>8835</v>
      </c>
      <c r="XBS1786" s="18" t="s">
        <v>8835</v>
      </c>
      <c r="XBT1786" s="18" t="s">
        <v>8835</v>
      </c>
      <c r="XBU1786" s="18" t="s">
        <v>8835</v>
      </c>
    </row>
    <row r="1787" spans="1:80 16277:16297" s="23" customFormat="1" ht="12" x14ac:dyDescent="0.25">
      <c r="A1787" s="5" t="s">
        <v>5191</v>
      </c>
      <c r="B1787" s="5" t="s">
        <v>63</v>
      </c>
      <c r="C1787" s="5" t="s">
        <v>5192</v>
      </c>
      <c r="D1787" s="6" t="s">
        <v>8797</v>
      </c>
      <c r="E1787" s="5"/>
      <c r="F1787" s="6" t="s">
        <v>11872</v>
      </c>
      <c r="G1787" s="5" t="s">
        <v>11835</v>
      </c>
      <c r="H1787" s="6" t="s">
        <v>8862</v>
      </c>
      <c r="I1787" s="6" t="s">
        <v>8862</v>
      </c>
      <c r="J1787" s="20" t="str">
        <f>XBB1787&amp;XBC1787&amp;XBD1787&amp;XBE1787&amp;XBF1787&amp;XBG1787&amp;XBH1787&amp;XBI1787&amp;XBJ1787&amp;XBK1787</f>
        <v>The PowerStore</v>
      </c>
      <c r="K1787" s="5"/>
      <c r="L1787" s="5"/>
      <c r="M1787" s="5">
        <v>150</v>
      </c>
      <c r="N1787" s="5"/>
      <c r="O1787" s="5">
        <v>179.03458598385629</v>
      </c>
      <c r="P1787" s="15">
        <f>(O1787-M1787)/O1787*100</f>
        <v>16.217305625223926</v>
      </c>
      <c r="Q1787" s="5"/>
      <c r="R1787" s="5"/>
      <c r="S1787" s="5"/>
      <c r="T1787" s="5"/>
      <c r="U1787" s="5">
        <v>34.4</v>
      </c>
      <c r="V1787" s="5">
        <v>6</v>
      </c>
      <c r="W1787" s="5">
        <v>14</v>
      </c>
      <c r="X1787" s="5">
        <v>24</v>
      </c>
      <c r="Y1787" s="5"/>
      <c r="Z1787" s="5"/>
      <c r="AA1787" s="5"/>
      <c r="AB1787" s="5"/>
      <c r="AC1787" s="5"/>
      <c r="AD1787" s="5"/>
      <c r="AE1787" s="20"/>
      <c r="AF1787" s="20"/>
      <c r="AG1787" s="20"/>
      <c r="AH1787" s="20"/>
      <c r="AI1787" s="20"/>
      <c r="AJ1787" s="20"/>
      <c r="AK1787" s="20"/>
      <c r="AL1787" s="20"/>
      <c r="AM1787" s="20"/>
      <c r="AN1787" s="20"/>
      <c r="AO1787" s="20"/>
      <c r="AP1787" s="20"/>
      <c r="AQ1787" s="20"/>
      <c r="AR1787" s="20"/>
      <c r="AS1787" s="20"/>
      <c r="AT1787" s="20"/>
      <c r="AU1787" s="20"/>
      <c r="AV1787" s="20"/>
      <c r="AW1787" s="20"/>
      <c r="AX1787" s="20"/>
      <c r="AY1787" s="20"/>
      <c r="AZ1787" s="20"/>
      <c r="BA1787" s="20"/>
      <c r="BB1787" s="20"/>
      <c r="BC1787" s="20"/>
      <c r="BD1787" s="20"/>
      <c r="BE1787" s="20"/>
      <c r="BF1787" s="20"/>
      <c r="BG1787" s="20"/>
      <c r="BH1787" s="20"/>
      <c r="BI1787" s="20"/>
      <c r="BJ1787" s="20"/>
      <c r="BK1787" s="20"/>
      <c r="BL1787" s="20"/>
      <c r="BM1787" s="20"/>
      <c r="BN1787" s="20"/>
      <c r="BO1787" s="20"/>
      <c r="BP1787" s="20"/>
      <c r="BQ1787" s="20"/>
      <c r="BR1787" s="20"/>
      <c r="BS1787" s="20"/>
      <c r="BT1787" s="20"/>
      <c r="BU1787" s="20"/>
      <c r="BV1787" s="20"/>
      <c r="BW1787" s="20"/>
      <c r="BX1787" s="20"/>
      <c r="BY1787" s="20"/>
      <c r="BZ1787" s="20"/>
      <c r="CA1787" s="5"/>
      <c r="CB1787" s="45" t="s">
        <v>10729</v>
      </c>
      <c r="XBA1787" s="18">
        <f>MIN(XBL1787:XBU1787)</f>
        <v>150</v>
      </c>
      <c r="XBB1787" s="21" t="str" cm="1">
        <f t="array" ref="XBB1787:XBK1787">IF(XBA1787=XBL1787:XBU1787,$XBL$2:$XBU$2,"")</f>
        <v/>
      </c>
      <c r="XBC1787" s="21" t="str">
        <v/>
      </c>
      <c r="XBD1787" s="21" t="str">
        <v>The PowerStore</v>
      </c>
      <c r="XBE1787" s="21" t="str">
        <v/>
      </c>
      <c r="XBF1787" s="21" t="str">
        <v/>
      </c>
      <c r="XBG1787" s="21" t="str">
        <v/>
      </c>
      <c r="XBH1787" s="21" t="str">
        <v/>
      </c>
      <c r="XBI1787" s="21" t="str">
        <v/>
      </c>
      <c r="XBJ1787" s="22" t="str">
        <v/>
      </c>
      <c r="XBK1787" s="22" t="str">
        <v/>
      </c>
      <c r="XBL1787" s="18" t="s">
        <v>8835</v>
      </c>
      <c r="XBM1787" s="18" t="s">
        <v>8835</v>
      </c>
      <c r="XBN1787" s="18">
        <v>150</v>
      </c>
      <c r="XBO1787" s="18" t="s">
        <v>8835</v>
      </c>
      <c r="XBP1787" s="18" t="s">
        <v>8835</v>
      </c>
      <c r="XBQ1787" s="18" t="s">
        <v>8835</v>
      </c>
      <c r="XBR1787" s="18" t="s">
        <v>8835</v>
      </c>
      <c r="XBS1787" s="18" t="s">
        <v>8835</v>
      </c>
      <c r="XBT1787" s="18" t="s">
        <v>8835</v>
      </c>
      <c r="XBU1787" s="18" t="s">
        <v>8835</v>
      </c>
    </row>
    <row r="1788" spans="1:80 16277:16297" s="23" customFormat="1" ht="12" x14ac:dyDescent="0.25">
      <c r="A1788" s="5" t="s">
        <v>5193</v>
      </c>
      <c r="B1788" s="5" t="s">
        <v>63</v>
      </c>
      <c r="C1788" s="5" t="s">
        <v>5194</v>
      </c>
      <c r="D1788" s="6" t="s">
        <v>5195</v>
      </c>
      <c r="E1788" s="5"/>
      <c r="F1788" s="6" t="s">
        <v>11832</v>
      </c>
      <c r="G1788" s="5" t="s">
        <v>11835</v>
      </c>
      <c r="H1788" s="6" t="s">
        <v>8862</v>
      </c>
      <c r="I1788" s="6" t="s">
        <v>8862</v>
      </c>
      <c r="J1788" s="20" t="str">
        <f>XBB1788&amp;XBC1788&amp;XBD1788&amp;XBE1788&amp;XBF1788&amp;XBG1788&amp;XBH1788&amp;XBI1788&amp;XBJ1788&amp;XBK1788</f>
        <v>The PowerStore</v>
      </c>
      <c r="K1788" s="5"/>
      <c r="L1788" s="5"/>
      <c r="M1788" s="5">
        <v>150</v>
      </c>
      <c r="N1788" s="5"/>
      <c r="O1788" s="5">
        <v>177.04971475142625</v>
      </c>
      <c r="P1788" s="15">
        <f>(O1788-M1788)/O1788*100</f>
        <v>15.278033511323885</v>
      </c>
      <c r="Q1788" s="5"/>
      <c r="R1788" s="5"/>
      <c r="S1788" s="5"/>
      <c r="T1788" s="5"/>
      <c r="U1788" s="5">
        <v>2.61</v>
      </c>
      <c r="V1788" s="5">
        <v>4.25</v>
      </c>
      <c r="W1788" s="5">
        <v>5.5</v>
      </c>
      <c r="X1788" s="5">
        <v>8.75</v>
      </c>
      <c r="Y1788" s="5"/>
      <c r="Z1788" s="5"/>
      <c r="AA1788" s="5"/>
      <c r="AB1788" s="5"/>
      <c r="AC1788" s="5"/>
      <c r="AD1788" s="5"/>
      <c r="AE1788" s="20"/>
      <c r="AF1788" s="20"/>
      <c r="AG1788" s="20"/>
      <c r="AH1788" s="20"/>
      <c r="AI1788" s="20"/>
      <c r="AJ1788" s="20"/>
      <c r="AK1788" s="20"/>
      <c r="AL1788" s="20"/>
      <c r="AM1788" s="20"/>
      <c r="AN1788" s="20"/>
      <c r="AO1788" s="20"/>
      <c r="AP1788" s="20"/>
      <c r="AQ1788" s="20"/>
      <c r="AR1788" s="20"/>
      <c r="AS1788" s="20"/>
      <c r="AT1788" s="20"/>
      <c r="AU1788" s="20"/>
      <c r="AV1788" s="20"/>
      <c r="AW1788" s="20"/>
      <c r="AX1788" s="20"/>
      <c r="AY1788" s="20"/>
      <c r="AZ1788" s="20"/>
      <c r="BA1788" s="20"/>
      <c r="BB1788" s="20"/>
      <c r="BC1788" s="20"/>
      <c r="BD1788" s="20"/>
      <c r="BE1788" s="20"/>
      <c r="BF1788" s="20"/>
      <c r="BG1788" s="20"/>
      <c r="BH1788" s="20"/>
      <c r="BI1788" s="20"/>
      <c r="BJ1788" s="20"/>
      <c r="BK1788" s="20"/>
      <c r="BL1788" s="20"/>
      <c r="BM1788" s="20"/>
      <c r="BN1788" s="20"/>
      <c r="BO1788" s="20"/>
      <c r="BP1788" s="20"/>
      <c r="BQ1788" s="20"/>
      <c r="BR1788" s="20"/>
      <c r="BS1788" s="20"/>
      <c r="BT1788" s="20"/>
      <c r="BU1788" s="20"/>
      <c r="BV1788" s="20"/>
      <c r="BW1788" s="20"/>
      <c r="BX1788" s="20"/>
      <c r="BY1788" s="20"/>
      <c r="BZ1788" s="20"/>
      <c r="CA1788" s="5"/>
      <c r="CB1788" s="45" t="s">
        <v>10730</v>
      </c>
      <c r="XBA1788" s="18">
        <f>MIN(XBL1788:XBU1788)</f>
        <v>150</v>
      </c>
      <c r="XBB1788" s="21" t="str" cm="1">
        <f t="array" ref="XBB1788:XBK1788">IF(XBA1788=XBL1788:XBU1788,$XBL$2:$XBU$2,"")</f>
        <v/>
      </c>
      <c r="XBC1788" s="21" t="str">
        <v/>
      </c>
      <c r="XBD1788" s="21" t="str">
        <v>The PowerStore</v>
      </c>
      <c r="XBE1788" s="21" t="str">
        <v/>
      </c>
      <c r="XBF1788" s="21" t="str">
        <v/>
      </c>
      <c r="XBG1788" s="21" t="str">
        <v/>
      </c>
      <c r="XBH1788" s="21" t="str">
        <v/>
      </c>
      <c r="XBI1788" s="21" t="str">
        <v/>
      </c>
      <c r="XBJ1788" s="22" t="str">
        <v/>
      </c>
      <c r="XBK1788" s="22" t="str">
        <v/>
      </c>
      <c r="XBL1788" s="18" t="s">
        <v>8835</v>
      </c>
      <c r="XBM1788" s="18" t="s">
        <v>8835</v>
      </c>
      <c r="XBN1788" s="18">
        <v>150</v>
      </c>
      <c r="XBO1788" s="18" t="s">
        <v>8835</v>
      </c>
      <c r="XBP1788" s="18" t="s">
        <v>8835</v>
      </c>
      <c r="XBQ1788" s="18" t="s">
        <v>8835</v>
      </c>
      <c r="XBR1788" s="18" t="s">
        <v>8835</v>
      </c>
      <c r="XBS1788" s="18" t="s">
        <v>8835</v>
      </c>
      <c r="XBT1788" s="18" t="s">
        <v>8835</v>
      </c>
      <c r="XBU1788" s="18" t="s">
        <v>8835</v>
      </c>
    </row>
    <row r="1789" spans="1:80 16277:16297" s="23" customFormat="1" ht="12" x14ac:dyDescent="0.25">
      <c r="A1789" s="5" t="s">
        <v>5196</v>
      </c>
      <c r="B1789" s="5" t="s">
        <v>63</v>
      </c>
      <c r="C1789" s="5" t="s">
        <v>5197</v>
      </c>
      <c r="D1789" s="6" t="s">
        <v>5198</v>
      </c>
      <c r="E1789" s="5"/>
      <c r="F1789" s="6" t="s">
        <v>11832</v>
      </c>
      <c r="G1789" s="5" t="s">
        <v>11839</v>
      </c>
      <c r="H1789" s="6" t="s">
        <v>8862</v>
      </c>
      <c r="I1789" s="6" t="s">
        <v>8862</v>
      </c>
      <c r="J1789" s="20" t="str">
        <f>XBB1789&amp;XBC1789&amp;XBD1789&amp;XBE1789&amp;XBF1789&amp;XBG1789&amp;XBH1789&amp;XBI1789&amp;XBJ1789&amp;XBK1789</f>
        <v>The PowerStore</v>
      </c>
      <c r="K1789" s="5"/>
      <c r="L1789" s="5"/>
      <c r="M1789" s="5">
        <v>1581.25</v>
      </c>
      <c r="N1789" s="5"/>
      <c r="O1789" s="5">
        <v>1887.2986457636057</v>
      </c>
      <c r="P1789" s="15">
        <f>(O1789-M1789)/O1789*100</f>
        <v>16.216227699341015</v>
      </c>
      <c r="Q1789" s="5"/>
      <c r="R1789" s="5"/>
      <c r="S1789" s="5"/>
      <c r="T1789" s="5"/>
      <c r="U1789" s="5">
        <v>50</v>
      </c>
      <c r="V1789" s="5">
        <v>11</v>
      </c>
      <c r="W1789" s="5">
        <v>18</v>
      </c>
      <c r="X1789" s="5">
        <v>28</v>
      </c>
      <c r="Y1789" s="5"/>
      <c r="Z1789" s="5"/>
      <c r="AA1789" s="5"/>
      <c r="AB1789" s="5"/>
      <c r="AC1789" s="5"/>
      <c r="AD1789" s="5"/>
      <c r="AE1789" s="20"/>
      <c r="AF1789" s="20"/>
      <c r="AG1789" s="20"/>
      <c r="AH1789" s="20"/>
      <c r="AI1789" s="20"/>
      <c r="AJ1789" s="20"/>
      <c r="AK1789" s="20"/>
      <c r="AL1789" s="20"/>
      <c r="AM1789" s="20"/>
      <c r="AN1789" s="20"/>
      <c r="AO1789" s="20"/>
      <c r="AP1789" s="20"/>
      <c r="AQ1789" s="20"/>
      <c r="AR1789" s="20"/>
      <c r="AS1789" s="20"/>
      <c r="AT1789" s="20"/>
      <c r="AU1789" s="20"/>
      <c r="AV1789" s="20"/>
      <c r="AW1789" s="20"/>
      <c r="AX1789" s="20"/>
      <c r="AY1789" s="20"/>
      <c r="AZ1789" s="20"/>
      <c r="BA1789" s="20"/>
      <c r="BB1789" s="20"/>
      <c r="BC1789" s="20"/>
      <c r="BD1789" s="20"/>
      <c r="BE1789" s="20"/>
      <c r="BF1789" s="20"/>
      <c r="BG1789" s="20"/>
      <c r="BH1789" s="20"/>
      <c r="BI1789" s="20"/>
      <c r="BJ1789" s="20"/>
      <c r="BK1789" s="20"/>
      <c r="BL1789" s="20"/>
      <c r="BM1789" s="20"/>
      <c r="BN1789" s="20"/>
      <c r="BO1789" s="20"/>
      <c r="BP1789" s="20"/>
      <c r="BQ1789" s="20"/>
      <c r="BR1789" s="20"/>
      <c r="BS1789" s="20"/>
      <c r="BT1789" s="20"/>
      <c r="BU1789" s="20"/>
      <c r="BV1789" s="20"/>
      <c r="BW1789" s="20"/>
      <c r="BX1789" s="20"/>
      <c r="BY1789" s="20"/>
      <c r="BZ1789" s="20"/>
      <c r="CA1789" s="5"/>
      <c r="CB1789" s="45" t="s">
        <v>10731</v>
      </c>
      <c r="XBA1789" s="18">
        <f>MIN(XBL1789:XBU1789)</f>
        <v>1581.25</v>
      </c>
      <c r="XBB1789" s="21" t="str" cm="1">
        <f t="array" ref="XBB1789:XBK1789">IF(XBA1789=XBL1789:XBU1789,$XBL$2:$XBU$2,"")</f>
        <v/>
      </c>
      <c r="XBC1789" s="21" t="str">
        <v/>
      </c>
      <c r="XBD1789" s="21" t="str">
        <v>The PowerStore</v>
      </c>
      <c r="XBE1789" s="21" t="str">
        <v/>
      </c>
      <c r="XBF1789" s="21" t="str">
        <v/>
      </c>
      <c r="XBG1789" s="21" t="str">
        <v/>
      </c>
      <c r="XBH1789" s="21" t="str">
        <v/>
      </c>
      <c r="XBI1789" s="21" t="str">
        <v/>
      </c>
      <c r="XBJ1789" s="22" t="str">
        <v/>
      </c>
      <c r="XBK1789" s="22" t="str">
        <v/>
      </c>
      <c r="XBL1789" s="18" t="s">
        <v>8835</v>
      </c>
      <c r="XBM1789" s="18" t="s">
        <v>8835</v>
      </c>
      <c r="XBN1789" s="18">
        <v>1581.25</v>
      </c>
      <c r="XBO1789" s="18" t="s">
        <v>8835</v>
      </c>
      <c r="XBP1789" s="18" t="s">
        <v>8835</v>
      </c>
      <c r="XBQ1789" s="18" t="s">
        <v>8835</v>
      </c>
      <c r="XBR1789" s="18" t="s">
        <v>8835</v>
      </c>
      <c r="XBS1789" s="18" t="s">
        <v>8835</v>
      </c>
      <c r="XBT1789" s="18" t="s">
        <v>8835</v>
      </c>
      <c r="XBU1789" s="18" t="s">
        <v>8835</v>
      </c>
    </row>
    <row r="1790" spans="1:80 16277:16297" s="23" customFormat="1" ht="12" x14ac:dyDescent="0.25">
      <c r="A1790" s="5" t="s">
        <v>5199</v>
      </c>
      <c r="B1790" s="5" t="s">
        <v>63</v>
      </c>
      <c r="C1790" s="5" t="s">
        <v>5200</v>
      </c>
      <c r="D1790" s="6" t="s">
        <v>5201</v>
      </c>
      <c r="E1790" s="5"/>
      <c r="F1790" s="6" t="s">
        <v>11832</v>
      </c>
      <c r="G1790" s="5" t="s">
        <v>11839</v>
      </c>
      <c r="H1790" s="6" t="s">
        <v>8862</v>
      </c>
      <c r="I1790" s="6" t="s">
        <v>8862</v>
      </c>
      <c r="J1790" s="20" t="str">
        <f>XBB1790&amp;XBC1790&amp;XBD1790&amp;XBE1790&amp;XBF1790&amp;XBG1790&amp;XBH1790&amp;XBI1790&amp;XBJ1790&amp;XBK1790</f>
        <v>The PowerStore</v>
      </c>
      <c r="K1790" s="5"/>
      <c r="L1790" s="5"/>
      <c r="M1790" s="5">
        <v>1665.63</v>
      </c>
      <c r="N1790" s="5"/>
      <c r="O1790" s="5">
        <v>1772.3892000000001</v>
      </c>
      <c r="P1790" s="15">
        <f>(O1790-M1790)/O1790*100</f>
        <v>6.02346256679966</v>
      </c>
      <c r="Q1790" s="5"/>
      <c r="R1790" s="5"/>
      <c r="S1790" s="5"/>
      <c r="T1790" s="5"/>
      <c r="U1790" s="5">
        <v>50</v>
      </c>
      <c r="V1790" s="5">
        <v>11</v>
      </c>
      <c r="W1790" s="5">
        <v>18</v>
      </c>
      <c r="X1790" s="5">
        <v>28</v>
      </c>
      <c r="Y1790" s="5"/>
      <c r="Z1790" s="5"/>
      <c r="AA1790" s="5"/>
      <c r="AB1790" s="5"/>
      <c r="AC1790" s="5"/>
      <c r="AD1790" s="5"/>
      <c r="AE1790" s="20"/>
      <c r="AF1790" s="20"/>
      <c r="AG1790" s="20"/>
      <c r="AH1790" s="20"/>
      <c r="AI1790" s="20"/>
      <c r="AJ1790" s="20"/>
      <c r="AK1790" s="20"/>
      <c r="AL1790" s="20"/>
      <c r="AM1790" s="20"/>
      <c r="AN1790" s="20"/>
      <c r="AO1790" s="20"/>
      <c r="AP1790" s="20"/>
      <c r="AQ1790" s="20"/>
      <c r="AR1790" s="20"/>
      <c r="AS1790" s="20"/>
      <c r="AT1790" s="20"/>
      <c r="AU1790" s="20"/>
      <c r="AV1790" s="20"/>
      <c r="AW1790" s="20"/>
      <c r="AX1790" s="20"/>
      <c r="AY1790" s="20"/>
      <c r="AZ1790" s="20"/>
      <c r="BA1790" s="20"/>
      <c r="BB1790" s="20"/>
      <c r="BC1790" s="20"/>
      <c r="BD1790" s="20"/>
      <c r="BE1790" s="20"/>
      <c r="BF1790" s="20"/>
      <c r="BG1790" s="20"/>
      <c r="BH1790" s="20"/>
      <c r="BI1790" s="20"/>
      <c r="BJ1790" s="20"/>
      <c r="BK1790" s="20"/>
      <c r="BL1790" s="20"/>
      <c r="BM1790" s="20"/>
      <c r="BN1790" s="20"/>
      <c r="BO1790" s="20"/>
      <c r="BP1790" s="20"/>
      <c r="BQ1790" s="20"/>
      <c r="BR1790" s="20"/>
      <c r="BS1790" s="20"/>
      <c r="BT1790" s="20"/>
      <c r="BU1790" s="20"/>
      <c r="BV1790" s="20"/>
      <c r="BW1790" s="20"/>
      <c r="BX1790" s="20"/>
      <c r="BY1790" s="20"/>
      <c r="BZ1790" s="20"/>
      <c r="CA1790" s="5"/>
      <c r="CB1790" s="45" t="s">
        <v>10732</v>
      </c>
      <c r="XBA1790" s="18">
        <f>MIN(XBL1790:XBU1790)</f>
        <v>1665.63</v>
      </c>
      <c r="XBB1790" s="21" t="str" cm="1">
        <f t="array" ref="XBB1790:XBK1790">IF(XBA1790=XBL1790:XBU1790,$XBL$2:$XBU$2,"")</f>
        <v/>
      </c>
      <c r="XBC1790" s="21" t="str">
        <v/>
      </c>
      <c r="XBD1790" s="21" t="str">
        <v>The PowerStore</v>
      </c>
      <c r="XBE1790" s="21" t="str">
        <v/>
      </c>
      <c r="XBF1790" s="21" t="str">
        <v/>
      </c>
      <c r="XBG1790" s="21" t="str">
        <v/>
      </c>
      <c r="XBH1790" s="21" t="str">
        <v/>
      </c>
      <c r="XBI1790" s="21" t="str">
        <v/>
      </c>
      <c r="XBJ1790" s="22" t="str">
        <v/>
      </c>
      <c r="XBK1790" s="22" t="str">
        <v/>
      </c>
      <c r="XBL1790" s="18" t="s">
        <v>8835</v>
      </c>
      <c r="XBM1790" s="18" t="s">
        <v>8835</v>
      </c>
      <c r="XBN1790" s="18">
        <v>1665.63</v>
      </c>
      <c r="XBO1790" s="18" t="s">
        <v>8835</v>
      </c>
      <c r="XBP1790" s="18" t="s">
        <v>8835</v>
      </c>
      <c r="XBQ1790" s="18" t="s">
        <v>8835</v>
      </c>
      <c r="XBR1790" s="18" t="s">
        <v>8835</v>
      </c>
      <c r="XBS1790" s="18" t="s">
        <v>8835</v>
      </c>
      <c r="XBT1790" s="18" t="s">
        <v>8835</v>
      </c>
      <c r="XBU1790" s="18" t="s">
        <v>8835</v>
      </c>
    </row>
    <row r="1791" spans="1:80 16277:16297" s="23" customFormat="1" ht="12" x14ac:dyDescent="0.25">
      <c r="A1791" s="5" t="s">
        <v>5202</v>
      </c>
      <c r="B1791" s="5" t="s">
        <v>63</v>
      </c>
      <c r="C1791" s="5" t="s">
        <v>5203</v>
      </c>
      <c r="D1791" s="6" t="s">
        <v>5204</v>
      </c>
      <c r="E1791" s="5"/>
      <c r="F1791" s="6" t="s">
        <v>11832</v>
      </c>
      <c r="G1791" s="5" t="s">
        <v>11835</v>
      </c>
      <c r="H1791" s="6" t="s">
        <v>8862</v>
      </c>
      <c r="I1791" s="6" t="s">
        <v>8862</v>
      </c>
      <c r="J1791" s="20" t="str">
        <f>XBB1791&amp;XBC1791&amp;XBD1791&amp;XBE1791&amp;XBF1791&amp;XBG1791&amp;XBH1791&amp;XBI1791&amp;XBJ1791&amp;XBK1791</f>
        <v>The PowerStore</v>
      </c>
      <c r="K1791" s="5"/>
      <c r="L1791" s="5"/>
      <c r="M1791" s="5">
        <v>532.5</v>
      </c>
      <c r="N1791" s="5"/>
      <c r="O1791" s="5">
        <v>587.09050000000002</v>
      </c>
      <c r="P1791" s="15">
        <f>(O1791-M1791)/O1791*100</f>
        <v>9.298481239263797</v>
      </c>
      <c r="Q1791" s="5"/>
      <c r="R1791" s="5"/>
      <c r="S1791" s="5"/>
      <c r="T1791" s="5"/>
      <c r="U1791" s="5">
        <v>38</v>
      </c>
      <c r="V1791" s="5">
        <v>4</v>
      </c>
      <c r="W1791" s="5">
        <v>16</v>
      </c>
      <c r="X1791" s="5">
        <v>25</v>
      </c>
      <c r="Y1791" s="5"/>
      <c r="Z1791" s="5"/>
      <c r="AA1791" s="5"/>
      <c r="AB1791" s="5"/>
      <c r="AC1791" s="5"/>
      <c r="AD1791" s="5"/>
      <c r="AE1791" s="20"/>
      <c r="AF1791" s="20"/>
      <c r="AG1791" s="20"/>
      <c r="AH1791" s="20"/>
      <c r="AI1791" s="20"/>
      <c r="AJ1791" s="20"/>
      <c r="AK1791" s="20"/>
      <c r="AL1791" s="20"/>
      <c r="AM1791" s="20"/>
      <c r="AN1791" s="20"/>
      <c r="AO1791" s="20"/>
      <c r="AP1791" s="20"/>
      <c r="AQ1791" s="20"/>
      <c r="AR1791" s="20"/>
      <c r="AS1791" s="20"/>
      <c r="AT1791" s="20"/>
      <c r="AU1791" s="20"/>
      <c r="AV1791" s="20"/>
      <c r="AW1791" s="20"/>
      <c r="AX1791" s="20"/>
      <c r="AY1791" s="20"/>
      <c r="AZ1791" s="20"/>
      <c r="BA1791" s="20"/>
      <c r="BB1791" s="20"/>
      <c r="BC1791" s="20"/>
      <c r="BD1791" s="20"/>
      <c r="BE1791" s="20"/>
      <c r="BF1791" s="20"/>
      <c r="BG1791" s="20"/>
      <c r="BH1791" s="20"/>
      <c r="BI1791" s="20"/>
      <c r="BJ1791" s="20"/>
      <c r="BK1791" s="20"/>
      <c r="BL1791" s="20"/>
      <c r="BM1791" s="20"/>
      <c r="BN1791" s="20"/>
      <c r="BO1791" s="20"/>
      <c r="BP1791" s="20"/>
      <c r="BQ1791" s="20"/>
      <c r="BR1791" s="20"/>
      <c r="BS1791" s="20"/>
      <c r="BT1791" s="20"/>
      <c r="BU1791" s="20"/>
      <c r="BV1791" s="20"/>
      <c r="BW1791" s="20"/>
      <c r="BX1791" s="20"/>
      <c r="BY1791" s="20"/>
      <c r="BZ1791" s="20"/>
      <c r="CA1791" s="5"/>
      <c r="CB1791" s="45" t="s">
        <v>10733</v>
      </c>
      <c r="XBA1791" s="18">
        <f>MIN(XBL1791:XBU1791)</f>
        <v>532.5</v>
      </c>
      <c r="XBB1791" s="21" t="str" cm="1">
        <f t="array" ref="XBB1791:XBK1791">IF(XBA1791=XBL1791:XBU1791,$XBL$2:$XBU$2,"")</f>
        <v/>
      </c>
      <c r="XBC1791" s="21" t="str">
        <v/>
      </c>
      <c r="XBD1791" s="21" t="str">
        <v>The PowerStore</v>
      </c>
      <c r="XBE1791" s="21" t="str">
        <v/>
      </c>
      <c r="XBF1791" s="21" t="str">
        <v/>
      </c>
      <c r="XBG1791" s="21" t="str">
        <v/>
      </c>
      <c r="XBH1791" s="21" t="str">
        <v/>
      </c>
      <c r="XBI1791" s="21" t="str">
        <v/>
      </c>
      <c r="XBJ1791" s="22" t="str">
        <v/>
      </c>
      <c r="XBK1791" s="22" t="str">
        <v/>
      </c>
      <c r="XBL1791" s="18" t="s">
        <v>8835</v>
      </c>
      <c r="XBM1791" s="18" t="s">
        <v>8835</v>
      </c>
      <c r="XBN1791" s="18">
        <v>532.5</v>
      </c>
      <c r="XBO1791" s="18" t="s">
        <v>8835</v>
      </c>
      <c r="XBP1791" s="18" t="s">
        <v>8835</v>
      </c>
      <c r="XBQ1791" s="18" t="s">
        <v>8835</v>
      </c>
      <c r="XBR1791" s="18" t="s">
        <v>8835</v>
      </c>
      <c r="XBS1791" s="18" t="s">
        <v>8835</v>
      </c>
      <c r="XBT1791" s="18" t="s">
        <v>8835</v>
      </c>
      <c r="XBU1791" s="18" t="s">
        <v>8835</v>
      </c>
    </row>
    <row r="1792" spans="1:80 16277:16297" s="23" customFormat="1" ht="12" x14ac:dyDescent="0.25">
      <c r="A1792" s="5" t="s">
        <v>5205</v>
      </c>
      <c r="B1792" s="5" t="s">
        <v>63</v>
      </c>
      <c r="C1792" s="5" t="s">
        <v>5206</v>
      </c>
      <c r="D1792" s="6" t="s">
        <v>5207</v>
      </c>
      <c r="E1792" s="5"/>
      <c r="F1792" s="6" t="s">
        <v>11832</v>
      </c>
      <c r="G1792" s="5" t="s">
        <v>11835</v>
      </c>
      <c r="H1792" s="6" t="s">
        <v>8862</v>
      </c>
      <c r="I1792" s="6" t="s">
        <v>8862</v>
      </c>
      <c r="J1792" s="20" t="str">
        <f>XBB1792&amp;XBC1792&amp;XBD1792&amp;XBE1792&amp;XBF1792&amp;XBG1792&amp;XBH1792&amp;XBI1792&amp;XBJ1792&amp;XBK1792</f>
        <v>The PowerStore</v>
      </c>
      <c r="K1792" s="5"/>
      <c r="L1792" s="5"/>
      <c r="M1792" s="5">
        <v>181.88</v>
      </c>
      <c r="N1792" s="5"/>
      <c r="O1792" s="5">
        <v>215.631</v>
      </c>
      <c r="P1792" s="15">
        <f>(O1792-M1792)/O1792*100</f>
        <v>15.652202141621569</v>
      </c>
      <c r="Q1792" s="5"/>
      <c r="R1792" s="5"/>
      <c r="S1792" s="5"/>
      <c r="T1792" s="5"/>
      <c r="U1792" s="5">
        <v>15</v>
      </c>
      <c r="V1792" s="5">
        <v>2</v>
      </c>
      <c r="W1792" s="5">
        <v>24</v>
      </c>
      <c r="X1792" s="5">
        <v>34</v>
      </c>
      <c r="Y1792" s="5"/>
      <c r="Z1792" s="5"/>
      <c r="AA1792" s="5"/>
      <c r="AB1792" s="5"/>
      <c r="AC1792" s="5"/>
      <c r="AD1792" s="5"/>
      <c r="AE1792" s="20"/>
      <c r="AF1792" s="20"/>
      <c r="AG1792" s="20"/>
      <c r="AH1792" s="20"/>
      <c r="AI1792" s="20"/>
      <c r="AJ1792" s="20"/>
      <c r="AK1792" s="20"/>
      <c r="AL1792" s="20"/>
      <c r="AM1792" s="20"/>
      <c r="AN1792" s="20"/>
      <c r="AO1792" s="20"/>
      <c r="AP1792" s="20"/>
      <c r="AQ1792" s="20"/>
      <c r="AR1792" s="20"/>
      <c r="AS1792" s="20"/>
      <c r="AT1792" s="20"/>
      <c r="AU1792" s="20"/>
      <c r="AV1792" s="20"/>
      <c r="AW1792" s="20"/>
      <c r="AX1792" s="20"/>
      <c r="AY1792" s="20"/>
      <c r="AZ1792" s="20"/>
      <c r="BA1792" s="20"/>
      <c r="BB1792" s="20"/>
      <c r="BC1792" s="20"/>
      <c r="BD1792" s="20"/>
      <c r="BE1792" s="20"/>
      <c r="BF1792" s="20"/>
      <c r="BG1792" s="20"/>
      <c r="BH1792" s="20"/>
      <c r="BI1792" s="20"/>
      <c r="BJ1792" s="20"/>
      <c r="BK1792" s="20"/>
      <c r="BL1792" s="20"/>
      <c r="BM1792" s="20"/>
      <c r="BN1792" s="20"/>
      <c r="BO1792" s="20"/>
      <c r="BP1792" s="20"/>
      <c r="BQ1792" s="20"/>
      <c r="BR1792" s="20"/>
      <c r="BS1792" s="20"/>
      <c r="BT1792" s="20"/>
      <c r="BU1792" s="20"/>
      <c r="BV1792" s="20"/>
      <c r="BW1792" s="20"/>
      <c r="BX1792" s="20"/>
      <c r="BY1792" s="20"/>
      <c r="BZ1792" s="20"/>
      <c r="CA1792" s="5"/>
      <c r="CB1792" s="45" t="s">
        <v>10734</v>
      </c>
      <c r="XBA1792" s="18">
        <f>MIN(XBL1792:XBU1792)</f>
        <v>181.88</v>
      </c>
      <c r="XBB1792" s="21" t="str" cm="1">
        <f t="array" ref="XBB1792:XBK1792">IF(XBA1792=XBL1792:XBU1792,$XBL$2:$XBU$2,"")</f>
        <v/>
      </c>
      <c r="XBC1792" s="21" t="str">
        <v/>
      </c>
      <c r="XBD1792" s="21" t="str">
        <v>The PowerStore</v>
      </c>
      <c r="XBE1792" s="21" t="str">
        <v/>
      </c>
      <c r="XBF1792" s="21" t="str">
        <v/>
      </c>
      <c r="XBG1792" s="21" t="str">
        <v/>
      </c>
      <c r="XBH1792" s="21" t="str">
        <v/>
      </c>
      <c r="XBI1792" s="21" t="str">
        <v/>
      </c>
      <c r="XBJ1792" s="22" t="str">
        <v/>
      </c>
      <c r="XBK1792" s="22" t="str">
        <v/>
      </c>
      <c r="XBL1792" s="18" t="s">
        <v>8835</v>
      </c>
      <c r="XBM1792" s="18" t="s">
        <v>8835</v>
      </c>
      <c r="XBN1792" s="18">
        <v>181.88</v>
      </c>
      <c r="XBO1792" s="18" t="s">
        <v>8835</v>
      </c>
      <c r="XBP1792" s="18" t="s">
        <v>8835</v>
      </c>
      <c r="XBQ1792" s="18" t="s">
        <v>8835</v>
      </c>
      <c r="XBR1792" s="18" t="s">
        <v>8835</v>
      </c>
      <c r="XBS1792" s="18" t="s">
        <v>8835</v>
      </c>
      <c r="XBT1792" s="18" t="s">
        <v>8835</v>
      </c>
      <c r="XBU1792" s="18" t="s">
        <v>8835</v>
      </c>
    </row>
    <row r="1793" spans="1:80 16277:16297" s="23" customFormat="1" ht="12" x14ac:dyDescent="0.25">
      <c r="A1793" s="5" t="s">
        <v>5208</v>
      </c>
      <c r="B1793" s="5" t="s">
        <v>63</v>
      </c>
      <c r="C1793" s="5" t="s">
        <v>5209</v>
      </c>
      <c r="D1793" s="6" t="s">
        <v>5210</v>
      </c>
      <c r="E1793" s="5"/>
      <c r="F1793" s="6" t="s">
        <v>11832</v>
      </c>
      <c r="G1793" s="5" t="s">
        <v>11835</v>
      </c>
      <c r="H1793" s="6" t="s">
        <v>8862</v>
      </c>
      <c r="I1793" s="6" t="s">
        <v>8862</v>
      </c>
      <c r="J1793" s="20" t="str">
        <f>XBB1793&amp;XBC1793&amp;XBD1793&amp;XBE1793&amp;XBF1793&amp;XBG1793&amp;XBH1793&amp;XBI1793&amp;XBJ1793&amp;XBK1793</f>
        <v>The PowerStore</v>
      </c>
      <c r="K1793" s="5"/>
      <c r="L1793" s="5"/>
      <c r="M1793" s="5">
        <v>431.88</v>
      </c>
      <c r="N1793" s="5"/>
      <c r="O1793" s="5">
        <v>515.46864272717153</v>
      </c>
      <c r="P1793" s="15">
        <f>(O1793-M1793)/O1793*100</f>
        <v>16.216048038331117</v>
      </c>
      <c r="Q1793" s="5"/>
      <c r="R1793" s="5"/>
      <c r="S1793" s="5"/>
      <c r="T1793" s="5"/>
      <c r="U1793" s="5">
        <v>23</v>
      </c>
      <c r="V1793" s="5">
        <v>13</v>
      </c>
      <c r="W1793" s="5">
        <v>20</v>
      </c>
      <c r="X1793" s="5">
        <v>23</v>
      </c>
      <c r="Y1793" s="5"/>
      <c r="Z1793" s="5"/>
      <c r="AA1793" s="5"/>
      <c r="AB1793" s="5"/>
      <c r="AC1793" s="5"/>
      <c r="AD1793" s="5"/>
      <c r="AE1793" s="20"/>
      <c r="AF1793" s="20"/>
      <c r="AG1793" s="20"/>
      <c r="AH1793" s="20"/>
      <c r="AI1793" s="20"/>
      <c r="AJ1793" s="20"/>
      <c r="AK1793" s="20"/>
      <c r="AL1793" s="20"/>
      <c r="AM1793" s="20"/>
      <c r="AN1793" s="20"/>
      <c r="AO1793" s="20"/>
      <c r="AP1793" s="20"/>
      <c r="AQ1793" s="20"/>
      <c r="AR1793" s="20"/>
      <c r="AS1793" s="20"/>
      <c r="AT1793" s="20"/>
      <c r="AU1793" s="20"/>
      <c r="AV1793" s="20"/>
      <c r="AW1793" s="20"/>
      <c r="AX1793" s="20"/>
      <c r="AY1793" s="20"/>
      <c r="AZ1793" s="20"/>
      <c r="BA1793" s="20"/>
      <c r="BB1793" s="20"/>
      <c r="BC1793" s="20"/>
      <c r="BD1793" s="20"/>
      <c r="BE1793" s="20"/>
      <c r="BF1793" s="20"/>
      <c r="BG1793" s="20"/>
      <c r="BH1793" s="20"/>
      <c r="BI1793" s="20"/>
      <c r="BJ1793" s="20"/>
      <c r="BK1793" s="20"/>
      <c r="BL1793" s="20"/>
      <c r="BM1793" s="20"/>
      <c r="BN1793" s="20"/>
      <c r="BO1793" s="20"/>
      <c r="BP1793" s="20"/>
      <c r="BQ1793" s="20"/>
      <c r="BR1793" s="20"/>
      <c r="BS1793" s="20"/>
      <c r="BT1793" s="20"/>
      <c r="BU1793" s="20"/>
      <c r="BV1793" s="20"/>
      <c r="BW1793" s="20"/>
      <c r="BX1793" s="20"/>
      <c r="BY1793" s="20"/>
      <c r="BZ1793" s="20"/>
      <c r="CA1793" s="5"/>
      <c r="CB1793" s="45" t="s">
        <v>10735</v>
      </c>
      <c r="XBA1793" s="18">
        <f>MIN(XBL1793:XBU1793)</f>
        <v>431.88</v>
      </c>
      <c r="XBB1793" s="21" t="str" cm="1">
        <f t="array" ref="XBB1793:XBK1793">IF(XBA1793=XBL1793:XBU1793,$XBL$2:$XBU$2,"")</f>
        <v/>
      </c>
      <c r="XBC1793" s="21" t="str">
        <v/>
      </c>
      <c r="XBD1793" s="21" t="str">
        <v>The PowerStore</v>
      </c>
      <c r="XBE1793" s="21" t="str">
        <v/>
      </c>
      <c r="XBF1793" s="21" t="str">
        <v/>
      </c>
      <c r="XBG1793" s="21" t="str">
        <v/>
      </c>
      <c r="XBH1793" s="21" t="str">
        <v/>
      </c>
      <c r="XBI1793" s="21" t="str">
        <v/>
      </c>
      <c r="XBJ1793" s="22" t="str">
        <v/>
      </c>
      <c r="XBK1793" s="22" t="str">
        <v/>
      </c>
      <c r="XBL1793" s="18" t="s">
        <v>8835</v>
      </c>
      <c r="XBM1793" s="18" t="s">
        <v>8835</v>
      </c>
      <c r="XBN1793" s="18">
        <v>431.88</v>
      </c>
      <c r="XBO1793" s="18" t="s">
        <v>8835</v>
      </c>
      <c r="XBP1793" s="18" t="s">
        <v>8835</v>
      </c>
      <c r="XBQ1793" s="18" t="s">
        <v>8835</v>
      </c>
      <c r="XBR1793" s="18" t="s">
        <v>8835</v>
      </c>
      <c r="XBS1793" s="18" t="s">
        <v>8835</v>
      </c>
      <c r="XBT1793" s="18" t="s">
        <v>8835</v>
      </c>
      <c r="XBU1793" s="18" t="s">
        <v>8835</v>
      </c>
    </row>
    <row r="1794" spans="1:80 16277:16297" s="23" customFormat="1" ht="12" x14ac:dyDescent="0.25">
      <c r="A1794" s="5" t="s">
        <v>5211</v>
      </c>
      <c r="B1794" s="5" t="s">
        <v>63</v>
      </c>
      <c r="C1794" s="5" t="s">
        <v>5212</v>
      </c>
      <c r="D1794" s="6" t="s">
        <v>5213</v>
      </c>
      <c r="E1794" s="5"/>
      <c r="F1794" s="6" t="s">
        <v>11832</v>
      </c>
      <c r="G1794" s="5" t="s">
        <v>11835</v>
      </c>
      <c r="H1794" s="6" t="s">
        <v>8862</v>
      </c>
      <c r="I1794" s="6" t="s">
        <v>8862</v>
      </c>
      <c r="J1794" s="20" t="str">
        <f>XBB1794&amp;XBC1794&amp;XBD1794&amp;XBE1794&amp;XBF1794&amp;XBG1794&amp;XBH1794&amp;XBI1794&amp;XBJ1794&amp;XBK1794</f>
        <v>The PowerStore</v>
      </c>
      <c r="K1794" s="5"/>
      <c r="L1794" s="5"/>
      <c r="M1794" s="5">
        <v>431.88</v>
      </c>
      <c r="N1794" s="5"/>
      <c r="O1794" s="5">
        <v>515.46864272717153</v>
      </c>
      <c r="P1794" s="15">
        <f>(O1794-M1794)/O1794*100</f>
        <v>16.216048038331117</v>
      </c>
      <c r="Q1794" s="5"/>
      <c r="R1794" s="5"/>
      <c r="S1794" s="5"/>
      <c r="T1794" s="5"/>
      <c r="U1794" s="5">
        <v>23</v>
      </c>
      <c r="V1794" s="5">
        <v>13</v>
      </c>
      <c r="W1794" s="5">
        <v>20</v>
      </c>
      <c r="X1794" s="5">
        <v>23</v>
      </c>
      <c r="Y1794" s="5"/>
      <c r="Z1794" s="5"/>
      <c r="AA1794" s="5"/>
      <c r="AB1794" s="5"/>
      <c r="AC1794" s="5"/>
      <c r="AD1794" s="5"/>
      <c r="AE1794" s="20"/>
      <c r="AF1794" s="20"/>
      <c r="AG1794" s="20"/>
      <c r="AH1794" s="20"/>
      <c r="AI1794" s="20"/>
      <c r="AJ1794" s="20"/>
      <c r="AK1794" s="20"/>
      <c r="AL1794" s="20"/>
      <c r="AM1794" s="20"/>
      <c r="AN1794" s="20"/>
      <c r="AO1794" s="20"/>
      <c r="AP1794" s="20"/>
      <c r="AQ1794" s="20"/>
      <c r="AR1794" s="20"/>
      <c r="AS1794" s="20"/>
      <c r="AT1794" s="20"/>
      <c r="AU1794" s="20"/>
      <c r="AV1794" s="20"/>
      <c r="AW1794" s="20"/>
      <c r="AX1794" s="20"/>
      <c r="AY1794" s="20"/>
      <c r="AZ1794" s="20"/>
      <c r="BA1794" s="20"/>
      <c r="BB1794" s="20"/>
      <c r="BC1794" s="20"/>
      <c r="BD1794" s="20"/>
      <c r="BE1794" s="20"/>
      <c r="BF1794" s="20"/>
      <c r="BG1794" s="20"/>
      <c r="BH1794" s="20"/>
      <c r="BI1794" s="20"/>
      <c r="BJ1794" s="20"/>
      <c r="BK1794" s="20"/>
      <c r="BL1794" s="20"/>
      <c r="BM1794" s="20"/>
      <c r="BN1794" s="20"/>
      <c r="BO1794" s="20"/>
      <c r="BP1794" s="20"/>
      <c r="BQ1794" s="20"/>
      <c r="BR1794" s="20"/>
      <c r="BS1794" s="20"/>
      <c r="BT1794" s="20"/>
      <c r="BU1794" s="20"/>
      <c r="BV1794" s="20"/>
      <c r="BW1794" s="20"/>
      <c r="BX1794" s="20"/>
      <c r="BY1794" s="20"/>
      <c r="BZ1794" s="20"/>
      <c r="CA1794" s="5"/>
      <c r="CB1794" s="45" t="s">
        <v>10736</v>
      </c>
      <c r="XBA1794" s="18">
        <f>MIN(XBL1794:XBU1794)</f>
        <v>431.88</v>
      </c>
      <c r="XBB1794" s="21" t="str" cm="1">
        <f t="array" ref="XBB1794:XBK1794">IF(XBA1794=XBL1794:XBU1794,$XBL$2:$XBU$2,"")</f>
        <v/>
      </c>
      <c r="XBC1794" s="21" t="str">
        <v/>
      </c>
      <c r="XBD1794" s="21" t="str">
        <v>The PowerStore</v>
      </c>
      <c r="XBE1794" s="21" t="str">
        <v/>
      </c>
      <c r="XBF1794" s="21" t="str">
        <v/>
      </c>
      <c r="XBG1794" s="21" t="str">
        <v/>
      </c>
      <c r="XBH1794" s="21" t="str">
        <v/>
      </c>
      <c r="XBI1794" s="21" t="str">
        <v/>
      </c>
      <c r="XBJ1794" s="22" t="str">
        <v/>
      </c>
      <c r="XBK1794" s="22" t="str">
        <v/>
      </c>
      <c r="XBL1794" s="18" t="s">
        <v>8835</v>
      </c>
      <c r="XBM1794" s="18" t="s">
        <v>8835</v>
      </c>
      <c r="XBN1794" s="18">
        <v>431.88</v>
      </c>
      <c r="XBO1794" s="18" t="s">
        <v>8835</v>
      </c>
      <c r="XBP1794" s="18" t="s">
        <v>8835</v>
      </c>
      <c r="XBQ1794" s="18" t="s">
        <v>8835</v>
      </c>
      <c r="XBR1794" s="18" t="s">
        <v>8835</v>
      </c>
      <c r="XBS1794" s="18" t="s">
        <v>8835</v>
      </c>
      <c r="XBT1794" s="18" t="s">
        <v>8835</v>
      </c>
      <c r="XBU1794" s="18" t="s">
        <v>8835</v>
      </c>
    </row>
    <row r="1795" spans="1:80 16277:16297" s="23" customFormat="1" ht="12" x14ac:dyDescent="0.25">
      <c r="A1795" s="5" t="s">
        <v>5214</v>
      </c>
      <c r="B1795" s="5" t="s">
        <v>11830</v>
      </c>
      <c r="C1795" s="5" t="s">
        <v>5215</v>
      </c>
      <c r="D1795" s="6" t="s">
        <v>5216</v>
      </c>
      <c r="E1795" s="5"/>
      <c r="F1795" s="6" t="s">
        <v>11832</v>
      </c>
      <c r="G1795" s="5" t="s">
        <v>11839</v>
      </c>
      <c r="H1795" s="6" t="s">
        <v>8862</v>
      </c>
      <c r="I1795" s="6" t="s">
        <v>8862</v>
      </c>
      <c r="J1795" s="20" t="str">
        <f>XBB1795&amp;XBC1795&amp;XBD1795&amp;XBE1795&amp;XBF1795&amp;XBG1795&amp;XBH1795&amp;XBI1795&amp;XBJ1795&amp;XBK1795</f>
        <v>The PowerStore</v>
      </c>
      <c r="K1795" s="5"/>
      <c r="L1795" s="5"/>
      <c r="M1795" s="5">
        <v>609.71</v>
      </c>
      <c r="N1795" s="5"/>
      <c r="O1795" s="5">
        <v>756.04</v>
      </c>
      <c r="P1795" s="15">
        <f>(O1795-M1795)/O1795*100</f>
        <v>19.354796042537423</v>
      </c>
      <c r="Q1795" s="5"/>
      <c r="R1795" s="5"/>
      <c r="S1795" s="5"/>
      <c r="T1795" s="5"/>
      <c r="U1795" s="5">
        <v>26.8</v>
      </c>
      <c r="V1795" s="5">
        <v>11</v>
      </c>
      <c r="W1795" s="5">
        <v>19</v>
      </c>
      <c r="X1795" s="5">
        <v>28</v>
      </c>
      <c r="Y1795" s="5"/>
      <c r="Z1795" s="5"/>
      <c r="AA1795" s="5"/>
      <c r="AB1795" s="5"/>
      <c r="AC1795" s="5"/>
      <c r="AD1795" s="5"/>
      <c r="AE1795" s="20"/>
      <c r="AF1795" s="20"/>
      <c r="AG1795" s="20"/>
      <c r="AH1795" s="20"/>
      <c r="AI1795" s="20"/>
      <c r="AJ1795" s="20"/>
      <c r="AK1795" s="20"/>
      <c r="AL1795" s="20"/>
      <c r="AM1795" s="20"/>
      <c r="AN1795" s="20"/>
      <c r="AO1795" s="20"/>
      <c r="AP1795" s="20"/>
      <c r="AQ1795" s="20"/>
      <c r="AR1795" s="20"/>
      <c r="AS1795" s="20"/>
      <c r="AT1795" s="20"/>
      <c r="AU1795" s="20"/>
      <c r="AV1795" s="20"/>
      <c r="AW1795" s="20"/>
      <c r="AX1795" s="20"/>
      <c r="AY1795" s="20"/>
      <c r="AZ1795" s="20"/>
      <c r="BA1795" s="20"/>
      <c r="BB1795" s="20"/>
      <c r="BC1795" s="20"/>
      <c r="BD1795" s="20"/>
      <c r="BE1795" s="20"/>
      <c r="BF1795" s="20"/>
      <c r="BG1795" s="20"/>
      <c r="BH1795" s="20"/>
      <c r="BI1795" s="20"/>
      <c r="BJ1795" s="20"/>
      <c r="BK1795" s="20"/>
      <c r="BL1795" s="20"/>
      <c r="BM1795" s="20"/>
      <c r="BN1795" s="20"/>
      <c r="BO1795" s="20"/>
      <c r="BP1795" s="20"/>
      <c r="BQ1795" s="20"/>
      <c r="BR1795" s="20"/>
      <c r="BS1795" s="20"/>
      <c r="BT1795" s="20"/>
      <c r="BU1795" s="20"/>
      <c r="BV1795" s="20"/>
      <c r="BW1795" s="20"/>
      <c r="BX1795" s="20"/>
      <c r="BY1795" s="20"/>
      <c r="BZ1795" s="20"/>
      <c r="CA1795" s="5"/>
      <c r="CB1795" s="45" t="s">
        <v>10737</v>
      </c>
      <c r="XBA1795" s="18">
        <f>MIN(XBL1795:XBU1795)</f>
        <v>606.25</v>
      </c>
      <c r="XBB1795" s="21" t="str" cm="1">
        <f t="array" ref="XBB1795:XBK1795">IF(XBA1795=XBL1795:XBU1795,$XBL$2:$XBU$2,"")</f>
        <v/>
      </c>
      <c r="XBC1795" s="21" t="str">
        <v/>
      </c>
      <c r="XBD1795" s="21" t="str">
        <v>The PowerStore</v>
      </c>
      <c r="XBE1795" s="21" t="str">
        <v/>
      </c>
      <c r="XBF1795" s="21" t="str">
        <v/>
      </c>
      <c r="XBG1795" s="21" t="str">
        <v/>
      </c>
      <c r="XBH1795" s="21" t="str">
        <v/>
      </c>
      <c r="XBI1795" s="21" t="str">
        <v/>
      </c>
      <c r="XBJ1795" s="22" t="str">
        <v/>
      </c>
      <c r="XBK1795" s="22" t="str">
        <v/>
      </c>
      <c r="XBL1795" s="18" t="s">
        <v>8835</v>
      </c>
      <c r="XBM1795" s="18">
        <v>720.95</v>
      </c>
      <c r="XBN1795" s="18">
        <v>606.25</v>
      </c>
      <c r="XBO1795" s="18" t="s">
        <v>8835</v>
      </c>
      <c r="XBP1795" s="18" t="s">
        <v>8835</v>
      </c>
      <c r="XBQ1795" s="18" t="s">
        <v>8835</v>
      </c>
      <c r="XBR1795" s="18" t="s">
        <v>8835</v>
      </c>
      <c r="XBS1795" s="18" t="s">
        <v>8835</v>
      </c>
      <c r="XBT1795" s="18" t="s">
        <v>8835</v>
      </c>
      <c r="XBU1795" s="18" t="s">
        <v>8835</v>
      </c>
    </row>
    <row r="1796" spans="1:80 16277:16297" s="23" customFormat="1" ht="12" x14ac:dyDescent="0.25">
      <c r="A1796" s="5" t="s">
        <v>5217</v>
      </c>
      <c r="B1796" s="5" t="s">
        <v>63</v>
      </c>
      <c r="C1796" s="5" t="s">
        <v>5218</v>
      </c>
      <c r="D1796" s="6" t="s">
        <v>5219</v>
      </c>
      <c r="E1796" s="5"/>
      <c r="F1796" s="6" t="s">
        <v>11832</v>
      </c>
      <c r="G1796" s="5" t="s">
        <v>11835</v>
      </c>
      <c r="H1796" s="6" t="s">
        <v>8862</v>
      </c>
      <c r="I1796" s="6" t="s">
        <v>8862</v>
      </c>
      <c r="J1796" s="20" t="str">
        <f>XBB1796&amp;XBC1796&amp;XBD1796&amp;XBE1796&amp;XBF1796&amp;XBG1796&amp;XBH1796&amp;XBI1796&amp;XBJ1796&amp;XBK1796</f>
        <v>The PowerStore</v>
      </c>
      <c r="K1796" s="5"/>
      <c r="L1796" s="5"/>
      <c r="M1796" s="5">
        <v>556.25</v>
      </c>
      <c r="N1796" s="5"/>
      <c r="O1796" s="5">
        <v>656.56098445444024</v>
      </c>
      <c r="P1796" s="15">
        <f>(O1796-M1796)/O1796*100</f>
        <v>15.278243275115136</v>
      </c>
      <c r="Q1796" s="5"/>
      <c r="R1796" s="5"/>
      <c r="S1796" s="5"/>
      <c r="T1796" s="5"/>
      <c r="U1796" s="5">
        <v>39</v>
      </c>
      <c r="V1796" s="5">
        <v>4</v>
      </c>
      <c r="W1796" s="5">
        <v>16</v>
      </c>
      <c r="X1796" s="5">
        <v>25</v>
      </c>
      <c r="Y1796" s="5"/>
      <c r="Z1796" s="5"/>
      <c r="AA1796" s="5"/>
      <c r="AB1796" s="5"/>
      <c r="AC1796" s="5"/>
      <c r="AD1796" s="5"/>
      <c r="AE1796" s="20"/>
      <c r="AF1796" s="20"/>
      <c r="AG1796" s="20"/>
      <c r="AH1796" s="20"/>
      <c r="AI1796" s="20"/>
      <c r="AJ1796" s="20"/>
      <c r="AK1796" s="20"/>
      <c r="AL1796" s="20"/>
      <c r="AM1796" s="20"/>
      <c r="AN1796" s="20"/>
      <c r="AO1796" s="20"/>
      <c r="AP1796" s="20"/>
      <c r="AQ1796" s="20"/>
      <c r="AR1796" s="20"/>
      <c r="AS1796" s="20"/>
      <c r="AT1796" s="20"/>
      <c r="AU1796" s="20"/>
      <c r="AV1796" s="20"/>
      <c r="AW1796" s="20"/>
      <c r="AX1796" s="20"/>
      <c r="AY1796" s="20"/>
      <c r="AZ1796" s="20"/>
      <c r="BA1796" s="20"/>
      <c r="BB1796" s="20"/>
      <c r="BC1796" s="20"/>
      <c r="BD1796" s="20"/>
      <c r="BE1796" s="20"/>
      <c r="BF1796" s="20"/>
      <c r="BG1796" s="20"/>
      <c r="BH1796" s="20"/>
      <c r="BI1796" s="20"/>
      <c r="BJ1796" s="20"/>
      <c r="BK1796" s="20"/>
      <c r="BL1796" s="20"/>
      <c r="BM1796" s="20"/>
      <c r="BN1796" s="20"/>
      <c r="BO1796" s="20"/>
      <c r="BP1796" s="20"/>
      <c r="BQ1796" s="20"/>
      <c r="BR1796" s="20"/>
      <c r="BS1796" s="20"/>
      <c r="BT1796" s="20"/>
      <c r="BU1796" s="20"/>
      <c r="BV1796" s="20"/>
      <c r="BW1796" s="20"/>
      <c r="BX1796" s="20"/>
      <c r="BY1796" s="20"/>
      <c r="BZ1796" s="20"/>
      <c r="CA1796" s="5"/>
      <c r="CB1796" s="45" t="s">
        <v>10738</v>
      </c>
      <c r="XBA1796" s="18">
        <f>MIN(XBL1796:XBU1796)</f>
        <v>556.25</v>
      </c>
      <c r="XBB1796" s="21" t="str" cm="1">
        <f t="array" ref="XBB1796:XBK1796">IF(XBA1796=XBL1796:XBU1796,$XBL$2:$XBU$2,"")</f>
        <v/>
      </c>
      <c r="XBC1796" s="21" t="str">
        <v/>
      </c>
      <c r="XBD1796" s="21" t="str">
        <v>The PowerStore</v>
      </c>
      <c r="XBE1796" s="21" t="str">
        <v/>
      </c>
      <c r="XBF1796" s="21" t="str">
        <v/>
      </c>
      <c r="XBG1796" s="21" t="str">
        <v/>
      </c>
      <c r="XBH1796" s="21" t="str">
        <v/>
      </c>
      <c r="XBI1796" s="21" t="str">
        <v/>
      </c>
      <c r="XBJ1796" s="22" t="str">
        <v/>
      </c>
      <c r="XBK1796" s="22" t="str">
        <v/>
      </c>
      <c r="XBL1796" s="18" t="s">
        <v>8835</v>
      </c>
      <c r="XBM1796" s="18" t="s">
        <v>8835</v>
      </c>
      <c r="XBN1796" s="18">
        <v>556.25</v>
      </c>
      <c r="XBO1796" s="18" t="s">
        <v>8835</v>
      </c>
      <c r="XBP1796" s="18" t="s">
        <v>8835</v>
      </c>
      <c r="XBQ1796" s="18" t="s">
        <v>8835</v>
      </c>
      <c r="XBR1796" s="18" t="s">
        <v>8835</v>
      </c>
      <c r="XBS1796" s="18" t="s">
        <v>8835</v>
      </c>
      <c r="XBT1796" s="18" t="s">
        <v>8835</v>
      </c>
      <c r="XBU1796" s="18" t="s">
        <v>8835</v>
      </c>
    </row>
    <row r="1797" spans="1:80 16277:16297" s="23" customFormat="1" ht="12" x14ac:dyDescent="0.25">
      <c r="A1797" s="5" t="s">
        <v>5220</v>
      </c>
      <c r="B1797" s="5" t="s">
        <v>63</v>
      </c>
      <c r="C1797" s="5" t="s">
        <v>5221</v>
      </c>
      <c r="D1797" s="6" t="s">
        <v>5222</v>
      </c>
      <c r="E1797" s="5"/>
      <c r="F1797" s="6" t="s">
        <v>11832</v>
      </c>
      <c r="G1797" s="5" t="s">
        <v>11835</v>
      </c>
      <c r="H1797" s="6" t="s">
        <v>8862</v>
      </c>
      <c r="I1797" s="6" t="s">
        <v>8862</v>
      </c>
      <c r="J1797" s="20" t="str">
        <f>XBB1797&amp;XBC1797&amp;XBD1797&amp;XBE1797&amp;XBF1797&amp;XBG1797&amp;XBH1797&amp;XBI1797&amp;XBJ1797&amp;XBK1797</f>
        <v>The PowerStore</v>
      </c>
      <c r="K1797" s="5"/>
      <c r="L1797" s="5"/>
      <c r="M1797" s="5">
        <v>449.38</v>
      </c>
      <c r="N1797" s="5"/>
      <c r="O1797" s="5">
        <v>530.41787547381978</v>
      </c>
      <c r="P1797" s="15">
        <f>(O1797-M1797)/O1797*100</f>
        <v>15.278119237861098</v>
      </c>
      <c r="Q1797" s="5"/>
      <c r="R1797" s="5"/>
      <c r="S1797" s="5"/>
      <c r="T1797" s="5"/>
      <c r="U1797" s="5">
        <v>39</v>
      </c>
      <c r="V1797" s="5">
        <v>4</v>
      </c>
      <c r="W1797" s="5">
        <v>16</v>
      </c>
      <c r="X1797" s="5">
        <v>25</v>
      </c>
      <c r="Y1797" s="5"/>
      <c r="Z1797" s="5"/>
      <c r="AA1797" s="5"/>
      <c r="AB1797" s="5"/>
      <c r="AC1797" s="5"/>
      <c r="AD1797" s="5"/>
      <c r="AE1797" s="20"/>
      <c r="AF1797" s="20"/>
      <c r="AG1797" s="20"/>
      <c r="AH1797" s="20"/>
      <c r="AI1797" s="20"/>
      <c r="AJ1797" s="20"/>
      <c r="AK1797" s="20"/>
      <c r="AL1797" s="20"/>
      <c r="AM1797" s="20"/>
      <c r="AN1797" s="20"/>
      <c r="AO1797" s="20"/>
      <c r="AP1797" s="20"/>
      <c r="AQ1797" s="20"/>
      <c r="AR1797" s="20"/>
      <c r="AS1797" s="20"/>
      <c r="AT1797" s="20"/>
      <c r="AU1797" s="20"/>
      <c r="AV1797" s="20"/>
      <c r="AW1797" s="20"/>
      <c r="AX1797" s="20"/>
      <c r="AY1797" s="20"/>
      <c r="AZ1797" s="20"/>
      <c r="BA1797" s="20"/>
      <c r="BB1797" s="20"/>
      <c r="BC1797" s="20"/>
      <c r="BD1797" s="20"/>
      <c r="BE1797" s="20"/>
      <c r="BF1797" s="20"/>
      <c r="BG1797" s="20"/>
      <c r="BH1797" s="20"/>
      <c r="BI1797" s="20"/>
      <c r="BJ1797" s="20"/>
      <c r="BK1797" s="20"/>
      <c r="BL1797" s="20"/>
      <c r="BM1797" s="20"/>
      <c r="BN1797" s="20"/>
      <c r="BO1797" s="20"/>
      <c r="BP1797" s="20"/>
      <c r="BQ1797" s="20"/>
      <c r="BR1797" s="20"/>
      <c r="BS1797" s="20"/>
      <c r="BT1797" s="20"/>
      <c r="BU1797" s="20"/>
      <c r="BV1797" s="20"/>
      <c r="BW1797" s="20"/>
      <c r="BX1797" s="20"/>
      <c r="BY1797" s="20"/>
      <c r="BZ1797" s="20"/>
      <c r="CA1797" s="5"/>
      <c r="CB1797" s="45" t="s">
        <v>10739</v>
      </c>
      <c r="XBA1797" s="18">
        <f>MIN(XBL1797:XBU1797)</f>
        <v>449.38</v>
      </c>
      <c r="XBB1797" s="21" t="str" cm="1">
        <f t="array" ref="XBB1797:XBK1797">IF(XBA1797=XBL1797:XBU1797,$XBL$2:$XBU$2,"")</f>
        <v/>
      </c>
      <c r="XBC1797" s="21" t="str">
        <v/>
      </c>
      <c r="XBD1797" s="21" t="str">
        <v>The PowerStore</v>
      </c>
      <c r="XBE1797" s="21" t="str">
        <v/>
      </c>
      <c r="XBF1797" s="21" t="str">
        <v/>
      </c>
      <c r="XBG1797" s="21" t="str">
        <v/>
      </c>
      <c r="XBH1797" s="21" t="str">
        <v/>
      </c>
      <c r="XBI1797" s="21" t="str">
        <v/>
      </c>
      <c r="XBJ1797" s="22" t="str">
        <v/>
      </c>
      <c r="XBK1797" s="22" t="str">
        <v/>
      </c>
      <c r="XBL1797" s="18" t="s">
        <v>8835</v>
      </c>
      <c r="XBM1797" s="18" t="s">
        <v>8835</v>
      </c>
      <c r="XBN1797" s="18">
        <v>449.38</v>
      </c>
      <c r="XBO1797" s="18" t="s">
        <v>8835</v>
      </c>
      <c r="XBP1797" s="18" t="s">
        <v>8835</v>
      </c>
      <c r="XBQ1797" s="18" t="s">
        <v>8835</v>
      </c>
      <c r="XBR1797" s="18" t="s">
        <v>8835</v>
      </c>
      <c r="XBS1797" s="18" t="s">
        <v>8835</v>
      </c>
      <c r="XBT1797" s="18" t="s">
        <v>8835</v>
      </c>
      <c r="XBU1797" s="18" t="s">
        <v>8835</v>
      </c>
    </row>
    <row r="1798" spans="1:80 16277:16297" s="23" customFormat="1" ht="12" x14ac:dyDescent="0.25">
      <c r="A1798" s="5" t="s">
        <v>5223</v>
      </c>
      <c r="B1798" s="5" t="s">
        <v>63</v>
      </c>
      <c r="C1798" s="5" t="s">
        <v>5224</v>
      </c>
      <c r="D1798" s="6" t="s">
        <v>5225</v>
      </c>
      <c r="E1798" s="5"/>
      <c r="F1798" s="6" t="s">
        <v>11832</v>
      </c>
      <c r="G1798" s="5" t="s">
        <v>11838</v>
      </c>
      <c r="H1798" s="6" t="s">
        <v>8875</v>
      </c>
      <c r="I1798" s="6" t="s">
        <v>8875</v>
      </c>
      <c r="J1798" s="20" t="str">
        <f>XBB1798&amp;XBC1798&amp;XBD1798&amp;XBE1798&amp;XBF1798&amp;XBG1798&amp;XBH1798&amp;XBI1798&amp;XBJ1798&amp;XBK1798</f>
        <v>The PowerStore</v>
      </c>
      <c r="K1798" s="5"/>
      <c r="L1798" s="5"/>
      <c r="M1798" s="5">
        <v>3968.75</v>
      </c>
      <c r="N1798" s="5"/>
      <c r="O1798" s="5">
        <v>4331.5901999999996</v>
      </c>
      <c r="P1798" s="15">
        <f>(O1798-M1798)/O1798*100</f>
        <v>8.3766049706179437</v>
      </c>
      <c r="Q1798" s="5"/>
      <c r="R1798" s="5"/>
      <c r="S1798" s="5"/>
      <c r="T1798" s="5"/>
      <c r="U1798" s="5">
        <v>160</v>
      </c>
      <c r="V1798" s="5">
        <v>21</v>
      </c>
      <c r="W1798" s="5">
        <v>40</v>
      </c>
      <c r="X1798" s="5">
        <v>52</v>
      </c>
      <c r="Y1798" s="5"/>
      <c r="Z1798" s="5"/>
      <c r="AA1798" s="5"/>
      <c r="AB1798" s="5"/>
      <c r="AC1798" s="5"/>
      <c r="AD1798" s="5"/>
      <c r="AE1798" s="20"/>
      <c r="AF1798" s="20"/>
      <c r="AG1798" s="20"/>
      <c r="AH1798" s="20"/>
      <c r="AI1798" s="20"/>
      <c r="AJ1798" s="20"/>
      <c r="AK1798" s="20"/>
      <c r="AL1798" s="20"/>
      <c r="AM1798" s="20"/>
      <c r="AN1798" s="20"/>
      <c r="AO1798" s="20"/>
      <c r="AP1798" s="20"/>
      <c r="AQ1798" s="20"/>
      <c r="AR1798" s="20"/>
      <c r="AS1798" s="20"/>
      <c r="AT1798" s="20"/>
      <c r="AU1798" s="20"/>
      <c r="AV1798" s="20"/>
      <c r="AW1798" s="20"/>
      <c r="AX1798" s="20"/>
      <c r="AY1798" s="20"/>
      <c r="AZ1798" s="20"/>
      <c r="BA1798" s="20"/>
      <c r="BB1798" s="20"/>
      <c r="BC1798" s="20"/>
      <c r="BD1798" s="20"/>
      <c r="BE1798" s="20"/>
      <c r="BF1798" s="20"/>
      <c r="BG1798" s="20"/>
      <c r="BH1798" s="20"/>
      <c r="BI1798" s="20"/>
      <c r="BJ1798" s="20"/>
      <c r="BK1798" s="20"/>
      <c r="BL1798" s="20"/>
      <c r="BM1798" s="20"/>
      <c r="BN1798" s="20"/>
      <c r="BO1798" s="20"/>
      <c r="BP1798" s="20"/>
      <c r="BQ1798" s="20"/>
      <c r="BR1798" s="20"/>
      <c r="BS1798" s="20"/>
      <c r="BT1798" s="20"/>
      <c r="BU1798" s="20"/>
      <c r="BV1798" s="20"/>
      <c r="BW1798" s="20"/>
      <c r="BX1798" s="20"/>
      <c r="BY1798" s="20"/>
      <c r="BZ1798" s="20"/>
      <c r="CA1798" s="5"/>
      <c r="CB1798" s="45" t="s">
        <v>10740</v>
      </c>
      <c r="XBA1798" s="18">
        <f>MIN(XBL1798:XBU1798)</f>
        <v>3968.75</v>
      </c>
      <c r="XBB1798" s="21" t="str" cm="1">
        <f t="array" ref="XBB1798:XBK1798">IF(XBA1798=XBL1798:XBU1798,$XBL$2:$XBU$2,"")</f>
        <v/>
      </c>
      <c r="XBC1798" s="21" t="str">
        <v/>
      </c>
      <c r="XBD1798" s="21" t="str">
        <v>The PowerStore</v>
      </c>
      <c r="XBE1798" s="21" t="str">
        <v/>
      </c>
      <c r="XBF1798" s="21" t="str">
        <v/>
      </c>
      <c r="XBG1798" s="21" t="str">
        <v/>
      </c>
      <c r="XBH1798" s="21" t="str">
        <v/>
      </c>
      <c r="XBI1798" s="21" t="str">
        <v/>
      </c>
      <c r="XBJ1798" s="22" t="str">
        <v/>
      </c>
      <c r="XBK1798" s="22" t="str">
        <v/>
      </c>
      <c r="XBL1798" s="18" t="s">
        <v>8835</v>
      </c>
      <c r="XBM1798" s="18" t="s">
        <v>8835</v>
      </c>
      <c r="XBN1798" s="18">
        <v>3968.75</v>
      </c>
      <c r="XBO1798" s="18" t="s">
        <v>8835</v>
      </c>
      <c r="XBP1798" s="18" t="s">
        <v>8835</v>
      </c>
      <c r="XBQ1798" s="18" t="s">
        <v>8835</v>
      </c>
      <c r="XBR1798" s="18" t="s">
        <v>8835</v>
      </c>
      <c r="XBS1798" s="18" t="s">
        <v>8835</v>
      </c>
      <c r="XBT1798" s="18" t="s">
        <v>8835</v>
      </c>
      <c r="XBU1798" s="18" t="s">
        <v>8835</v>
      </c>
    </row>
    <row r="1799" spans="1:80 16277:16297" s="23" customFormat="1" ht="12" x14ac:dyDescent="0.25">
      <c r="A1799" s="5" t="s">
        <v>5226</v>
      </c>
      <c r="B1799" s="5" t="s">
        <v>63</v>
      </c>
      <c r="C1799" s="5" t="s">
        <v>5227</v>
      </c>
      <c r="D1799" s="6" t="s">
        <v>5228</v>
      </c>
      <c r="E1799" s="5"/>
      <c r="F1799" s="6" t="s">
        <v>11832</v>
      </c>
      <c r="G1799" s="5" t="s">
        <v>11838</v>
      </c>
      <c r="H1799" s="6" t="s">
        <v>8862</v>
      </c>
      <c r="I1799" s="6" t="s">
        <v>8862</v>
      </c>
      <c r="J1799" s="20" t="str">
        <f>XBB1799&amp;XBC1799&amp;XBD1799&amp;XBE1799&amp;XBF1799&amp;XBG1799&amp;XBH1799&amp;XBI1799&amp;XBJ1799&amp;XBK1799</f>
        <v>The PowerStore</v>
      </c>
      <c r="K1799" s="5"/>
      <c r="L1799" s="5"/>
      <c r="M1799" s="5">
        <v>4140.63</v>
      </c>
      <c r="N1799" s="5"/>
      <c r="O1799" s="5">
        <v>4880.3901999999998</v>
      </c>
      <c r="P1799" s="15">
        <f>(O1799-M1799)/O1799*100</f>
        <v>15.157808488345864</v>
      </c>
      <c r="Q1799" s="5"/>
      <c r="R1799" s="5"/>
      <c r="S1799" s="5"/>
      <c r="T1799" s="5"/>
      <c r="U1799" s="5">
        <v>160</v>
      </c>
      <c r="V1799" s="5">
        <v>21</v>
      </c>
      <c r="W1799" s="5">
        <v>40</v>
      </c>
      <c r="X1799" s="5">
        <v>52</v>
      </c>
      <c r="Y1799" s="5"/>
      <c r="Z1799" s="5"/>
      <c r="AA1799" s="5"/>
      <c r="AB1799" s="5"/>
      <c r="AC1799" s="5"/>
      <c r="AD1799" s="5"/>
      <c r="AE1799" s="20"/>
      <c r="AF1799" s="20"/>
      <c r="AG1799" s="20"/>
      <c r="AH1799" s="20"/>
      <c r="AI1799" s="20"/>
      <c r="AJ1799" s="20"/>
      <c r="AK1799" s="20"/>
      <c r="AL1799" s="20"/>
      <c r="AM1799" s="20"/>
      <c r="AN1799" s="20"/>
      <c r="AO1799" s="20"/>
      <c r="AP1799" s="20"/>
      <c r="AQ1799" s="20"/>
      <c r="AR1799" s="20"/>
      <c r="AS1799" s="20"/>
      <c r="AT1799" s="20"/>
      <c r="AU1799" s="20"/>
      <c r="AV1799" s="20"/>
      <c r="AW1799" s="20"/>
      <c r="AX1799" s="20"/>
      <c r="AY1799" s="20"/>
      <c r="AZ1799" s="20"/>
      <c r="BA1799" s="20"/>
      <c r="BB1799" s="20"/>
      <c r="BC1799" s="20"/>
      <c r="BD1799" s="20"/>
      <c r="BE1799" s="20"/>
      <c r="BF1799" s="20"/>
      <c r="BG1799" s="20"/>
      <c r="BH1799" s="20"/>
      <c r="BI1799" s="20"/>
      <c r="BJ1799" s="20"/>
      <c r="BK1799" s="20"/>
      <c r="BL1799" s="20"/>
      <c r="BM1799" s="20"/>
      <c r="BN1799" s="20"/>
      <c r="BO1799" s="20"/>
      <c r="BP1799" s="20"/>
      <c r="BQ1799" s="20"/>
      <c r="BR1799" s="20"/>
      <c r="BS1799" s="20"/>
      <c r="BT1799" s="20"/>
      <c r="BU1799" s="20"/>
      <c r="BV1799" s="20"/>
      <c r="BW1799" s="20"/>
      <c r="BX1799" s="20"/>
      <c r="BY1799" s="20"/>
      <c r="BZ1799" s="20"/>
      <c r="CA1799" s="5"/>
      <c r="CB1799" s="45" t="s">
        <v>10741</v>
      </c>
      <c r="XBA1799" s="18">
        <f>MIN(XBL1799:XBU1799)</f>
        <v>4140.63</v>
      </c>
      <c r="XBB1799" s="21" t="str" cm="1">
        <f t="array" ref="XBB1799:XBK1799">IF(XBA1799=XBL1799:XBU1799,$XBL$2:$XBU$2,"")</f>
        <v/>
      </c>
      <c r="XBC1799" s="21" t="str">
        <v/>
      </c>
      <c r="XBD1799" s="21" t="str">
        <v>The PowerStore</v>
      </c>
      <c r="XBE1799" s="21" t="str">
        <v/>
      </c>
      <c r="XBF1799" s="21" t="str">
        <v/>
      </c>
      <c r="XBG1799" s="21" t="str">
        <v/>
      </c>
      <c r="XBH1799" s="21" t="str">
        <v/>
      </c>
      <c r="XBI1799" s="21" t="str">
        <v/>
      </c>
      <c r="XBJ1799" s="22" t="str">
        <v/>
      </c>
      <c r="XBK1799" s="22" t="str">
        <v/>
      </c>
      <c r="XBL1799" s="18" t="s">
        <v>8835</v>
      </c>
      <c r="XBM1799" s="18" t="s">
        <v>8835</v>
      </c>
      <c r="XBN1799" s="18">
        <v>4140.63</v>
      </c>
      <c r="XBO1799" s="18" t="s">
        <v>8835</v>
      </c>
      <c r="XBP1799" s="18" t="s">
        <v>8835</v>
      </c>
      <c r="XBQ1799" s="18" t="s">
        <v>8835</v>
      </c>
      <c r="XBR1799" s="18" t="s">
        <v>8835</v>
      </c>
      <c r="XBS1799" s="18" t="s">
        <v>8835</v>
      </c>
      <c r="XBT1799" s="18" t="s">
        <v>8835</v>
      </c>
      <c r="XBU1799" s="18" t="s">
        <v>8835</v>
      </c>
    </row>
    <row r="1800" spans="1:80 16277:16297" s="23" customFormat="1" ht="12" x14ac:dyDescent="0.25">
      <c r="A1800" s="5" t="s">
        <v>5229</v>
      </c>
      <c r="B1800" s="5" t="s">
        <v>63</v>
      </c>
      <c r="C1800" s="5" t="s">
        <v>5230</v>
      </c>
      <c r="D1800" s="6" t="s">
        <v>5231</v>
      </c>
      <c r="E1800" s="5"/>
      <c r="F1800" s="6" t="s">
        <v>11841</v>
      </c>
      <c r="G1800" s="5" t="s">
        <v>11838</v>
      </c>
      <c r="H1800" s="6" t="s">
        <v>8862</v>
      </c>
      <c r="I1800" s="6" t="s">
        <v>8862</v>
      </c>
      <c r="J1800" s="20" t="str">
        <f>XBB1800&amp;XBC1800&amp;XBD1800&amp;XBE1800&amp;XBF1800&amp;XBG1800&amp;XBH1800&amp;XBI1800&amp;XBJ1800&amp;XBK1800</f>
        <v>The PowerStore</v>
      </c>
      <c r="K1800" s="5"/>
      <c r="L1800" s="5"/>
      <c r="M1800" s="5">
        <v>4530.63</v>
      </c>
      <c r="N1800" s="5"/>
      <c r="O1800" s="5">
        <v>5254.0100758356766</v>
      </c>
      <c r="P1800" s="15">
        <f>(O1800-M1800)/O1800*100</f>
        <v>13.768151666907858</v>
      </c>
      <c r="Q1800" s="5"/>
      <c r="R1800" s="5"/>
      <c r="S1800" s="5"/>
      <c r="T1800" s="5"/>
      <c r="U1800" s="5">
        <v>33</v>
      </c>
      <c r="V1800" s="5">
        <v>12</v>
      </c>
      <c r="W1800" s="5">
        <v>15</v>
      </c>
      <c r="X1800" s="5">
        <v>27</v>
      </c>
      <c r="Y1800" s="5"/>
      <c r="Z1800" s="5"/>
      <c r="AA1800" s="5"/>
      <c r="AB1800" s="5"/>
      <c r="AC1800" s="5"/>
      <c r="AD1800" s="5"/>
      <c r="AE1800" s="20"/>
      <c r="AF1800" s="20"/>
      <c r="AG1800" s="20"/>
      <c r="AH1800" s="20"/>
      <c r="AI1800" s="20"/>
      <c r="AJ1800" s="20"/>
      <c r="AK1800" s="20"/>
      <c r="AL1800" s="20"/>
      <c r="AM1800" s="20"/>
      <c r="AN1800" s="20"/>
      <c r="AO1800" s="20"/>
      <c r="AP1800" s="20"/>
      <c r="AQ1800" s="20"/>
      <c r="AR1800" s="20"/>
      <c r="AS1800" s="20"/>
      <c r="AT1800" s="20"/>
      <c r="AU1800" s="20"/>
      <c r="AV1800" s="20"/>
      <c r="AW1800" s="20"/>
      <c r="AX1800" s="20"/>
      <c r="AY1800" s="20"/>
      <c r="AZ1800" s="20"/>
      <c r="BA1800" s="20"/>
      <c r="BB1800" s="20"/>
      <c r="BC1800" s="20"/>
      <c r="BD1800" s="20"/>
      <c r="BE1800" s="20"/>
      <c r="BF1800" s="20"/>
      <c r="BG1800" s="20"/>
      <c r="BH1800" s="20"/>
      <c r="BI1800" s="20"/>
      <c r="BJ1800" s="20"/>
      <c r="BK1800" s="20"/>
      <c r="BL1800" s="20"/>
      <c r="BM1800" s="20"/>
      <c r="BN1800" s="20"/>
      <c r="BO1800" s="20"/>
      <c r="BP1800" s="20"/>
      <c r="BQ1800" s="20"/>
      <c r="BR1800" s="20"/>
      <c r="BS1800" s="20"/>
      <c r="BT1800" s="20"/>
      <c r="BU1800" s="20"/>
      <c r="BV1800" s="20"/>
      <c r="BW1800" s="20"/>
      <c r="BX1800" s="20"/>
      <c r="BY1800" s="20"/>
      <c r="BZ1800" s="20"/>
      <c r="CA1800" s="5"/>
      <c r="CB1800" s="45" t="s">
        <v>10742</v>
      </c>
      <c r="XBA1800" s="18">
        <f>MIN(XBL1800:XBU1800)</f>
        <v>4530.63</v>
      </c>
      <c r="XBB1800" s="21" t="str" cm="1">
        <f t="array" ref="XBB1800:XBK1800">IF(XBA1800=XBL1800:XBU1800,$XBL$2:$XBU$2,"")</f>
        <v/>
      </c>
      <c r="XBC1800" s="21" t="str">
        <v/>
      </c>
      <c r="XBD1800" s="21" t="str">
        <v>The PowerStore</v>
      </c>
      <c r="XBE1800" s="21" t="str">
        <v/>
      </c>
      <c r="XBF1800" s="21" t="str">
        <v/>
      </c>
      <c r="XBG1800" s="21" t="str">
        <v/>
      </c>
      <c r="XBH1800" s="21" t="str">
        <v/>
      </c>
      <c r="XBI1800" s="21" t="str">
        <v/>
      </c>
      <c r="XBJ1800" s="22" t="str">
        <v/>
      </c>
      <c r="XBK1800" s="22" t="str">
        <v/>
      </c>
      <c r="XBL1800" s="18" t="s">
        <v>8835</v>
      </c>
      <c r="XBM1800" s="18" t="s">
        <v>8835</v>
      </c>
      <c r="XBN1800" s="18">
        <v>4530.63</v>
      </c>
      <c r="XBO1800" s="18" t="s">
        <v>8835</v>
      </c>
      <c r="XBP1800" s="18" t="s">
        <v>8835</v>
      </c>
      <c r="XBQ1800" s="18" t="s">
        <v>8835</v>
      </c>
      <c r="XBR1800" s="18" t="s">
        <v>8835</v>
      </c>
      <c r="XBS1800" s="18" t="s">
        <v>8835</v>
      </c>
      <c r="XBT1800" s="18" t="s">
        <v>8835</v>
      </c>
      <c r="XBU1800" s="18" t="s">
        <v>8835</v>
      </c>
    </row>
    <row r="1801" spans="1:80 16277:16297" s="23" customFormat="1" ht="12" x14ac:dyDescent="0.25">
      <c r="A1801" s="5" t="s">
        <v>5232</v>
      </c>
      <c r="B1801" s="5" t="s">
        <v>63</v>
      </c>
      <c r="C1801" s="5" t="s">
        <v>5233</v>
      </c>
      <c r="D1801" s="6" t="s">
        <v>5234</v>
      </c>
      <c r="E1801" s="5"/>
      <c r="F1801" s="6" t="s">
        <v>11832</v>
      </c>
      <c r="G1801" s="5" t="s">
        <v>11838</v>
      </c>
      <c r="H1801" s="6" t="s">
        <v>8862</v>
      </c>
      <c r="I1801" s="6" t="s">
        <v>8862</v>
      </c>
      <c r="J1801" s="20" t="str">
        <f>XBB1801&amp;XBC1801&amp;XBD1801&amp;XBE1801&amp;XBF1801&amp;XBG1801&amp;XBH1801&amp;XBI1801&amp;XBJ1801&amp;XBK1801</f>
        <v>The PowerStore</v>
      </c>
      <c r="K1801" s="5"/>
      <c r="L1801" s="5"/>
      <c r="M1801" s="5">
        <v>4546.88</v>
      </c>
      <c r="N1801" s="5"/>
      <c r="O1801" s="5">
        <v>5413.3387042209652</v>
      </c>
      <c r="P1801" s="15">
        <f>(O1801-M1801)/O1801*100</f>
        <v>16.005994665461401</v>
      </c>
      <c r="Q1801" s="5"/>
      <c r="R1801" s="5"/>
      <c r="S1801" s="5"/>
      <c r="T1801" s="5"/>
      <c r="U1801" s="5">
        <v>43</v>
      </c>
      <c r="V1801" s="5">
        <v>13</v>
      </c>
      <c r="W1801" s="5">
        <v>17</v>
      </c>
      <c r="X1801" s="5">
        <v>28</v>
      </c>
      <c r="Y1801" s="5"/>
      <c r="Z1801" s="5"/>
      <c r="AA1801" s="5"/>
      <c r="AB1801" s="5"/>
      <c r="AC1801" s="5"/>
      <c r="AD1801" s="5"/>
      <c r="AE1801" s="20"/>
      <c r="AF1801" s="20"/>
      <c r="AG1801" s="20"/>
      <c r="AH1801" s="20"/>
      <c r="AI1801" s="20"/>
      <c r="AJ1801" s="20"/>
      <c r="AK1801" s="20"/>
      <c r="AL1801" s="20"/>
      <c r="AM1801" s="20"/>
      <c r="AN1801" s="20"/>
      <c r="AO1801" s="20"/>
      <c r="AP1801" s="20"/>
      <c r="AQ1801" s="20"/>
      <c r="AR1801" s="20"/>
      <c r="AS1801" s="20"/>
      <c r="AT1801" s="20"/>
      <c r="AU1801" s="20"/>
      <c r="AV1801" s="20"/>
      <c r="AW1801" s="20"/>
      <c r="AX1801" s="20"/>
      <c r="AY1801" s="20"/>
      <c r="AZ1801" s="20"/>
      <c r="BA1801" s="20"/>
      <c r="BB1801" s="20"/>
      <c r="BC1801" s="20"/>
      <c r="BD1801" s="20"/>
      <c r="BE1801" s="20"/>
      <c r="BF1801" s="20"/>
      <c r="BG1801" s="20"/>
      <c r="BH1801" s="20"/>
      <c r="BI1801" s="20"/>
      <c r="BJ1801" s="20"/>
      <c r="BK1801" s="20"/>
      <c r="BL1801" s="20"/>
      <c r="BM1801" s="20"/>
      <c r="BN1801" s="20"/>
      <c r="BO1801" s="20"/>
      <c r="BP1801" s="20"/>
      <c r="BQ1801" s="20"/>
      <c r="BR1801" s="20"/>
      <c r="BS1801" s="20"/>
      <c r="BT1801" s="20"/>
      <c r="BU1801" s="20"/>
      <c r="BV1801" s="20"/>
      <c r="BW1801" s="20"/>
      <c r="BX1801" s="20"/>
      <c r="BY1801" s="20"/>
      <c r="BZ1801" s="20"/>
      <c r="CA1801" s="5"/>
      <c r="CB1801" s="45" t="s">
        <v>10743</v>
      </c>
      <c r="XBA1801" s="18">
        <f>MIN(XBL1801:XBU1801)</f>
        <v>4546.88</v>
      </c>
      <c r="XBB1801" s="21" t="str" cm="1">
        <f t="array" ref="XBB1801:XBK1801">IF(XBA1801=XBL1801:XBU1801,$XBL$2:$XBU$2,"")</f>
        <v/>
      </c>
      <c r="XBC1801" s="21" t="str">
        <v/>
      </c>
      <c r="XBD1801" s="21" t="str">
        <v>The PowerStore</v>
      </c>
      <c r="XBE1801" s="21" t="str">
        <v/>
      </c>
      <c r="XBF1801" s="21" t="str">
        <v/>
      </c>
      <c r="XBG1801" s="21" t="str">
        <v/>
      </c>
      <c r="XBH1801" s="21" t="str">
        <v/>
      </c>
      <c r="XBI1801" s="21" t="str">
        <v/>
      </c>
      <c r="XBJ1801" s="22" t="str">
        <v/>
      </c>
      <c r="XBK1801" s="22" t="str">
        <v/>
      </c>
      <c r="XBL1801" s="18" t="s">
        <v>8835</v>
      </c>
      <c r="XBM1801" s="18" t="s">
        <v>8835</v>
      </c>
      <c r="XBN1801" s="18">
        <v>4546.88</v>
      </c>
      <c r="XBO1801" s="18" t="s">
        <v>8835</v>
      </c>
      <c r="XBP1801" s="18" t="s">
        <v>8835</v>
      </c>
      <c r="XBQ1801" s="18" t="s">
        <v>8835</v>
      </c>
      <c r="XBR1801" s="18" t="s">
        <v>8835</v>
      </c>
      <c r="XBS1801" s="18" t="s">
        <v>8835</v>
      </c>
      <c r="XBT1801" s="18" t="s">
        <v>8835</v>
      </c>
      <c r="XBU1801" s="18" t="s">
        <v>8835</v>
      </c>
    </row>
    <row r="1802" spans="1:80 16277:16297" s="23" customFormat="1" ht="12" x14ac:dyDescent="0.25">
      <c r="A1802" s="5" t="s">
        <v>5235</v>
      </c>
      <c r="B1802" s="5" t="s">
        <v>63</v>
      </c>
      <c r="C1802" s="5" t="s">
        <v>5236</v>
      </c>
      <c r="D1802" s="6" t="s">
        <v>5237</v>
      </c>
      <c r="E1802" s="5"/>
      <c r="F1802" s="6" t="s">
        <v>11832</v>
      </c>
      <c r="G1802" s="5" t="s">
        <v>11838</v>
      </c>
      <c r="H1802" s="6" t="s">
        <v>8862</v>
      </c>
      <c r="I1802" s="6" t="s">
        <v>8862</v>
      </c>
      <c r="J1802" s="20" t="str">
        <f>XBB1802&amp;XBC1802&amp;XBD1802&amp;XBE1802&amp;XBF1802&amp;XBG1802&amp;XBH1802&amp;XBI1802&amp;XBJ1802&amp;XBK1802</f>
        <v>The PowerStore</v>
      </c>
      <c r="K1802" s="5"/>
      <c r="L1802" s="5"/>
      <c r="M1802" s="5">
        <v>4696.88</v>
      </c>
      <c r="N1802" s="5"/>
      <c r="O1802" s="5">
        <v>5739.9444101314184</v>
      </c>
      <c r="P1802" s="15">
        <f>(O1802-M1802)/O1802*100</f>
        <v>18.1720298247198</v>
      </c>
      <c r="Q1802" s="5"/>
      <c r="R1802" s="5"/>
      <c r="S1802" s="5"/>
      <c r="T1802" s="5"/>
      <c r="U1802" s="5">
        <v>53</v>
      </c>
      <c r="V1802" s="5">
        <v>14</v>
      </c>
      <c r="W1802" s="5">
        <v>19</v>
      </c>
      <c r="X1802" s="5">
        <v>30</v>
      </c>
      <c r="Y1802" s="5"/>
      <c r="Z1802" s="5"/>
      <c r="AA1802" s="5"/>
      <c r="AB1802" s="5"/>
      <c r="AC1802" s="5"/>
      <c r="AD1802" s="5"/>
      <c r="AE1802" s="20"/>
      <c r="AF1802" s="20"/>
      <c r="AG1802" s="20"/>
      <c r="AH1802" s="20"/>
      <c r="AI1802" s="20"/>
      <c r="AJ1802" s="20"/>
      <c r="AK1802" s="20"/>
      <c r="AL1802" s="20"/>
      <c r="AM1802" s="20"/>
      <c r="AN1802" s="20"/>
      <c r="AO1802" s="20"/>
      <c r="AP1802" s="20"/>
      <c r="AQ1802" s="20"/>
      <c r="AR1802" s="20"/>
      <c r="AS1802" s="20"/>
      <c r="AT1802" s="20"/>
      <c r="AU1802" s="20"/>
      <c r="AV1802" s="20"/>
      <c r="AW1802" s="20"/>
      <c r="AX1802" s="20"/>
      <c r="AY1802" s="20"/>
      <c r="AZ1802" s="20"/>
      <c r="BA1802" s="20"/>
      <c r="BB1802" s="20"/>
      <c r="BC1802" s="20"/>
      <c r="BD1802" s="20"/>
      <c r="BE1802" s="20"/>
      <c r="BF1802" s="20"/>
      <c r="BG1802" s="20"/>
      <c r="BH1802" s="20"/>
      <c r="BI1802" s="20"/>
      <c r="BJ1802" s="20"/>
      <c r="BK1802" s="20"/>
      <c r="BL1802" s="20"/>
      <c r="BM1802" s="20"/>
      <c r="BN1802" s="20"/>
      <c r="BO1802" s="20"/>
      <c r="BP1802" s="20"/>
      <c r="BQ1802" s="20"/>
      <c r="BR1802" s="20"/>
      <c r="BS1802" s="20"/>
      <c r="BT1802" s="20"/>
      <c r="BU1802" s="20"/>
      <c r="BV1802" s="20"/>
      <c r="BW1802" s="20"/>
      <c r="BX1802" s="20"/>
      <c r="BY1802" s="20"/>
      <c r="BZ1802" s="20"/>
      <c r="CA1802" s="5"/>
      <c r="CB1802" s="45" t="s">
        <v>10744</v>
      </c>
      <c r="XBA1802" s="18">
        <f>MIN(XBL1802:XBU1802)</f>
        <v>4696.88</v>
      </c>
      <c r="XBB1802" s="21" t="str" cm="1">
        <f t="array" ref="XBB1802:XBK1802">IF(XBA1802=XBL1802:XBU1802,$XBL$2:$XBU$2,"")</f>
        <v/>
      </c>
      <c r="XBC1802" s="21" t="str">
        <v/>
      </c>
      <c r="XBD1802" s="21" t="str">
        <v>The PowerStore</v>
      </c>
      <c r="XBE1802" s="21" t="str">
        <v/>
      </c>
      <c r="XBF1802" s="21" t="str">
        <v/>
      </c>
      <c r="XBG1802" s="21" t="str">
        <v/>
      </c>
      <c r="XBH1802" s="21" t="str">
        <v/>
      </c>
      <c r="XBI1802" s="21" t="str">
        <v/>
      </c>
      <c r="XBJ1802" s="22" t="str">
        <v/>
      </c>
      <c r="XBK1802" s="22" t="str">
        <v/>
      </c>
      <c r="XBL1802" s="18" t="s">
        <v>8835</v>
      </c>
      <c r="XBM1802" s="18" t="s">
        <v>8835</v>
      </c>
      <c r="XBN1802" s="18">
        <v>4696.88</v>
      </c>
      <c r="XBO1802" s="18" t="s">
        <v>8835</v>
      </c>
      <c r="XBP1802" s="18" t="s">
        <v>8835</v>
      </c>
      <c r="XBQ1802" s="18" t="s">
        <v>8835</v>
      </c>
      <c r="XBR1802" s="18" t="s">
        <v>8835</v>
      </c>
      <c r="XBS1802" s="18" t="s">
        <v>8835</v>
      </c>
      <c r="XBT1802" s="18" t="s">
        <v>8835</v>
      </c>
      <c r="XBU1802" s="18" t="s">
        <v>8835</v>
      </c>
    </row>
    <row r="1803" spans="1:80 16277:16297" s="23" customFormat="1" ht="12" x14ac:dyDescent="0.25">
      <c r="A1803" s="5" t="s">
        <v>5238</v>
      </c>
      <c r="B1803" s="5" t="s">
        <v>63</v>
      </c>
      <c r="C1803" s="5" t="s">
        <v>5239</v>
      </c>
      <c r="D1803" s="6" t="s">
        <v>5240</v>
      </c>
      <c r="E1803" s="5"/>
      <c r="F1803" s="6" t="s">
        <v>11832</v>
      </c>
      <c r="G1803" s="5" t="s">
        <v>11838</v>
      </c>
      <c r="H1803" s="6" t="s">
        <v>8862</v>
      </c>
      <c r="I1803" s="6" t="s">
        <v>8862</v>
      </c>
      <c r="J1803" s="20" t="str">
        <f>XBB1803&amp;XBC1803&amp;XBD1803&amp;XBE1803&amp;XBF1803&amp;XBG1803&amp;XBH1803&amp;XBI1803&amp;XBJ1803&amp;XBK1803</f>
        <v>The PowerStore</v>
      </c>
      <c r="K1803" s="5"/>
      <c r="L1803" s="5"/>
      <c r="M1803" s="5">
        <v>4700</v>
      </c>
      <c r="N1803" s="5"/>
      <c r="O1803" s="5">
        <v>5763.4093999999996</v>
      </c>
      <c r="P1803" s="15">
        <f>(O1803-M1803)/O1803*100</f>
        <v>18.45104739566132</v>
      </c>
      <c r="Q1803" s="5"/>
      <c r="R1803" s="5"/>
      <c r="S1803" s="5"/>
      <c r="T1803" s="5"/>
      <c r="U1803" s="5">
        <v>150</v>
      </c>
      <c r="V1803" s="5">
        <v>14.5</v>
      </c>
      <c r="W1803" s="5">
        <v>29</v>
      </c>
      <c r="X1803" s="5">
        <v>49.5</v>
      </c>
      <c r="Y1803" s="5"/>
      <c r="Z1803" s="5"/>
      <c r="AA1803" s="5"/>
      <c r="AB1803" s="5"/>
      <c r="AC1803" s="5"/>
      <c r="AD1803" s="5"/>
      <c r="AE1803" s="20"/>
      <c r="AF1803" s="20"/>
      <c r="AG1803" s="20"/>
      <c r="AH1803" s="20"/>
      <c r="AI1803" s="20"/>
      <c r="AJ1803" s="20"/>
      <c r="AK1803" s="20"/>
      <c r="AL1803" s="20"/>
      <c r="AM1803" s="20"/>
      <c r="AN1803" s="20"/>
      <c r="AO1803" s="20"/>
      <c r="AP1803" s="20"/>
      <c r="AQ1803" s="20"/>
      <c r="AR1803" s="20"/>
      <c r="AS1803" s="20"/>
      <c r="AT1803" s="20"/>
      <c r="AU1803" s="20"/>
      <c r="AV1803" s="20"/>
      <c r="AW1803" s="20"/>
      <c r="AX1803" s="20"/>
      <c r="AY1803" s="20"/>
      <c r="AZ1803" s="20"/>
      <c r="BA1803" s="20"/>
      <c r="BB1803" s="20"/>
      <c r="BC1803" s="20"/>
      <c r="BD1803" s="20"/>
      <c r="BE1803" s="20"/>
      <c r="BF1803" s="20"/>
      <c r="BG1803" s="20"/>
      <c r="BH1803" s="20"/>
      <c r="BI1803" s="20"/>
      <c r="BJ1803" s="20"/>
      <c r="BK1803" s="20"/>
      <c r="BL1803" s="20"/>
      <c r="BM1803" s="20"/>
      <c r="BN1803" s="20"/>
      <c r="BO1803" s="20"/>
      <c r="BP1803" s="20"/>
      <c r="BQ1803" s="20"/>
      <c r="BR1803" s="20"/>
      <c r="BS1803" s="20"/>
      <c r="BT1803" s="20"/>
      <c r="BU1803" s="20"/>
      <c r="BV1803" s="20"/>
      <c r="BW1803" s="20"/>
      <c r="BX1803" s="20"/>
      <c r="BY1803" s="20"/>
      <c r="BZ1803" s="20"/>
      <c r="CA1803" s="5"/>
      <c r="CB1803" s="45" t="s">
        <v>10745</v>
      </c>
      <c r="XBA1803" s="18">
        <f>MIN(XBL1803:XBU1803)</f>
        <v>4700</v>
      </c>
      <c r="XBB1803" s="21" t="str" cm="1">
        <f t="array" ref="XBB1803:XBK1803">IF(XBA1803=XBL1803:XBU1803,$XBL$2:$XBU$2,"")</f>
        <v/>
      </c>
      <c r="XBC1803" s="21" t="str">
        <v/>
      </c>
      <c r="XBD1803" s="21" t="str">
        <v>The PowerStore</v>
      </c>
      <c r="XBE1803" s="21" t="str">
        <v/>
      </c>
      <c r="XBF1803" s="21" t="str">
        <v/>
      </c>
      <c r="XBG1803" s="21" t="str">
        <v/>
      </c>
      <c r="XBH1803" s="21" t="str">
        <v/>
      </c>
      <c r="XBI1803" s="21" t="str">
        <v/>
      </c>
      <c r="XBJ1803" s="22" t="str">
        <v/>
      </c>
      <c r="XBK1803" s="22" t="str">
        <v/>
      </c>
      <c r="XBL1803" s="18" t="s">
        <v>8835</v>
      </c>
      <c r="XBM1803" s="18" t="s">
        <v>8835</v>
      </c>
      <c r="XBN1803" s="18">
        <v>4700</v>
      </c>
      <c r="XBO1803" s="18" t="s">
        <v>8835</v>
      </c>
      <c r="XBP1803" s="18" t="s">
        <v>8835</v>
      </c>
      <c r="XBQ1803" s="18" t="s">
        <v>8835</v>
      </c>
      <c r="XBR1803" s="18" t="s">
        <v>8835</v>
      </c>
      <c r="XBS1803" s="18" t="s">
        <v>8835</v>
      </c>
      <c r="XBT1803" s="18" t="s">
        <v>8835</v>
      </c>
      <c r="XBU1803" s="18" t="s">
        <v>8835</v>
      </c>
    </row>
    <row r="1804" spans="1:80 16277:16297" s="23" customFormat="1" ht="12" x14ac:dyDescent="0.25">
      <c r="A1804" s="5" t="s">
        <v>5241</v>
      </c>
      <c r="B1804" s="5" t="s">
        <v>63</v>
      </c>
      <c r="C1804" s="5" t="s">
        <v>5242</v>
      </c>
      <c r="D1804" s="6" t="s">
        <v>5243</v>
      </c>
      <c r="E1804" s="5"/>
      <c r="F1804" s="6" t="s">
        <v>11832</v>
      </c>
      <c r="G1804" s="5" t="s">
        <v>11838</v>
      </c>
      <c r="H1804" s="6" t="s">
        <v>8862</v>
      </c>
      <c r="I1804" s="6" t="s">
        <v>8862</v>
      </c>
      <c r="J1804" s="20" t="str">
        <f>XBB1804&amp;XBC1804&amp;XBD1804&amp;XBE1804&amp;XBF1804&amp;XBG1804&amp;XBH1804&amp;XBI1804&amp;XBJ1804&amp;XBK1804</f>
        <v>The PowerStore</v>
      </c>
      <c r="K1804" s="5"/>
      <c r="L1804" s="5"/>
      <c r="M1804" s="5">
        <v>4712.5</v>
      </c>
      <c r="N1804" s="5"/>
      <c r="O1804" s="5">
        <v>6103.4791999999998</v>
      </c>
      <c r="P1804" s="15">
        <f>(O1804-M1804)/O1804*100</f>
        <v>22.78993922024015</v>
      </c>
      <c r="Q1804" s="5"/>
      <c r="R1804" s="5"/>
      <c r="S1804" s="5"/>
      <c r="T1804" s="5"/>
      <c r="U1804" s="5">
        <v>185</v>
      </c>
      <c r="V1804" s="5">
        <v>21</v>
      </c>
      <c r="W1804" s="5">
        <v>40</v>
      </c>
      <c r="X1804" s="5">
        <v>52</v>
      </c>
      <c r="Y1804" s="5"/>
      <c r="Z1804" s="5"/>
      <c r="AA1804" s="5"/>
      <c r="AB1804" s="5"/>
      <c r="AC1804" s="5"/>
      <c r="AD1804" s="5"/>
      <c r="AE1804" s="20"/>
      <c r="AF1804" s="20"/>
      <c r="AG1804" s="20"/>
      <c r="AH1804" s="20"/>
      <c r="AI1804" s="20"/>
      <c r="AJ1804" s="20"/>
      <c r="AK1804" s="20"/>
      <c r="AL1804" s="20"/>
      <c r="AM1804" s="20"/>
      <c r="AN1804" s="20"/>
      <c r="AO1804" s="20"/>
      <c r="AP1804" s="20"/>
      <c r="AQ1804" s="20"/>
      <c r="AR1804" s="20"/>
      <c r="AS1804" s="20"/>
      <c r="AT1804" s="20"/>
      <c r="AU1804" s="20"/>
      <c r="AV1804" s="20"/>
      <c r="AW1804" s="20"/>
      <c r="AX1804" s="20"/>
      <c r="AY1804" s="20"/>
      <c r="AZ1804" s="20"/>
      <c r="BA1804" s="20"/>
      <c r="BB1804" s="20"/>
      <c r="BC1804" s="20"/>
      <c r="BD1804" s="20"/>
      <c r="BE1804" s="20"/>
      <c r="BF1804" s="20"/>
      <c r="BG1804" s="20"/>
      <c r="BH1804" s="20"/>
      <c r="BI1804" s="20"/>
      <c r="BJ1804" s="20"/>
      <c r="BK1804" s="20"/>
      <c r="BL1804" s="20"/>
      <c r="BM1804" s="20"/>
      <c r="BN1804" s="20"/>
      <c r="BO1804" s="20"/>
      <c r="BP1804" s="20"/>
      <c r="BQ1804" s="20"/>
      <c r="BR1804" s="20"/>
      <c r="BS1804" s="20"/>
      <c r="BT1804" s="20"/>
      <c r="BU1804" s="20"/>
      <c r="BV1804" s="20"/>
      <c r="BW1804" s="20"/>
      <c r="BX1804" s="20"/>
      <c r="BY1804" s="20"/>
      <c r="BZ1804" s="20"/>
      <c r="CA1804" s="5"/>
      <c r="CB1804" s="45" t="s">
        <v>10746</v>
      </c>
      <c r="XBA1804" s="18">
        <f>MIN(XBL1804:XBU1804)</f>
        <v>4712.5</v>
      </c>
      <c r="XBB1804" s="21" t="str" cm="1">
        <f t="array" ref="XBB1804:XBK1804">IF(XBA1804=XBL1804:XBU1804,$XBL$2:$XBU$2,"")</f>
        <v/>
      </c>
      <c r="XBC1804" s="21" t="str">
        <v/>
      </c>
      <c r="XBD1804" s="21" t="str">
        <v>The PowerStore</v>
      </c>
      <c r="XBE1804" s="21" t="str">
        <v/>
      </c>
      <c r="XBF1804" s="21" t="str">
        <v/>
      </c>
      <c r="XBG1804" s="21" t="str">
        <v/>
      </c>
      <c r="XBH1804" s="21" t="str">
        <v/>
      </c>
      <c r="XBI1804" s="21" t="str">
        <v/>
      </c>
      <c r="XBJ1804" s="22" t="str">
        <v/>
      </c>
      <c r="XBK1804" s="22" t="str">
        <v/>
      </c>
      <c r="XBL1804" s="18" t="s">
        <v>8835</v>
      </c>
      <c r="XBM1804" s="18" t="s">
        <v>8835</v>
      </c>
      <c r="XBN1804" s="18">
        <v>4712.5</v>
      </c>
      <c r="XBO1804" s="18" t="s">
        <v>8835</v>
      </c>
      <c r="XBP1804" s="18" t="s">
        <v>8835</v>
      </c>
      <c r="XBQ1804" s="18" t="s">
        <v>8835</v>
      </c>
      <c r="XBR1804" s="18" t="s">
        <v>8835</v>
      </c>
      <c r="XBS1804" s="18" t="s">
        <v>8835</v>
      </c>
      <c r="XBT1804" s="18" t="s">
        <v>8835</v>
      </c>
      <c r="XBU1804" s="18" t="s">
        <v>8835</v>
      </c>
    </row>
    <row r="1805" spans="1:80 16277:16297" s="23" customFormat="1" ht="12" x14ac:dyDescent="0.25">
      <c r="A1805" s="5" t="s">
        <v>5244</v>
      </c>
      <c r="B1805" s="5" t="s">
        <v>63</v>
      </c>
      <c r="C1805" s="5" t="s">
        <v>5245</v>
      </c>
      <c r="D1805" s="6" t="s">
        <v>5246</v>
      </c>
      <c r="E1805" s="5"/>
      <c r="F1805" s="6" t="s">
        <v>11832</v>
      </c>
      <c r="G1805" s="5" t="s">
        <v>11838</v>
      </c>
      <c r="H1805" s="6" t="s">
        <v>8862</v>
      </c>
      <c r="I1805" s="6" t="s">
        <v>8862</v>
      </c>
      <c r="J1805" s="20" t="str">
        <f>XBB1805&amp;XBC1805&amp;XBD1805&amp;XBE1805&amp;XBF1805&amp;XBG1805&amp;XBH1805&amp;XBI1805&amp;XBJ1805&amp;XBK1805</f>
        <v>The PowerStore</v>
      </c>
      <c r="K1805" s="5"/>
      <c r="L1805" s="5"/>
      <c r="M1805" s="5">
        <v>4712.5</v>
      </c>
      <c r="N1805" s="5"/>
      <c r="O1805" s="5">
        <v>6059.9084000000003</v>
      </c>
      <c r="P1805" s="15">
        <f>(O1805-M1805)/O1805*100</f>
        <v>22.234798136552694</v>
      </c>
      <c r="Q1805" s="5"/>
      <c r="R1805" s="5"/>
      <c r="S1805" s="5"/>
      <c r="T1805" s="5"/>
      <c r="U1805" s="5">
        <v>185</v>
      </c>
      <c r="V1805" s="5">
        <v>21</v>
      </c>
      <c r="W1805" s="5">
        <v>40</v>
      </c>
      <c r="X1805" s="5">
        <v>52</v>
      </c>
      <c r="Y1805" s="5"/>
      <c r="Z1805" s="5"/>
      <c r="AA1805" s="5"/>
      <c r="AB1805" s="5"/>
      <c r="AC1805" s="5"/>
      <c r="AD1805" s="5"/>
      <c r="AE1805" s="20"/>
      <c r="AF1805" s="20"/>
      <c r="AG1805" s="20"/>
      <c r="AH1805" s="20"/>
      <c r="AI1805" s="20"/>
      <c r="AJ1805" s="20"/>
      <c r="AK1805" s="20"/>
      <c r="AL1805" s="20"/>
      <c r="AM1805" s="20"/>
      <c r="AN1805" s="20"/>
      <c r="AO1805" s="20"/>
      <c r="AP1805" s="20"/>
      <c r="AQ1805" s="20"/>
      <c r="AR1805" s="20"/>
      <c r="AS1805" s="20"/>
      <c r="AT1805" s="20"/>
      <c r="AU1805" s="20"/>
      <c r="AV1805" s="20"/>
      <c r="AW1805" s="20"/>
      <c r="AX1805" s="20"/>
      <c r="AY1805" s="20"/>
      <c r="AZ1805" s="20"/>
      <c r="BA1805" s="20"/>
      <c r="BB1805" s="20"/>
      <c r="BC1805" s="20"/>
      <c r="BD1805" s="20"/>
      <c r="BE1805" s="20"/>
      <c r="BF1805" s="20"/>
      <c r="BG1805" s="20"/>
      <c r="BH1805" s="20"/>
      <c r="BI1805" s="20"/>
      <c r="BJ1805" s="20"/>
      <c r="BK1805" s="20"/>
      <c r="BL1805" s="20"/>
      <c r="BM1805" s="20"/>
      <c r="BN1805" s="20"/>
      <c r="BO1805" s="20"/>
      <c r="BP1805" s="20"/>
      <c r="BQ1805" s="20"/>
      <c r="BR1805" s="20"/>
      <c r="BS1805" s="20"/>
      <c r="BT1805" s="20"/>
      <c r="BU1805" s="20"/>
      <c r="BV1805" s="20"/>
      <c r="BW1805" s="20"/>
      <c r="BX1805" s="20"/>
      <c r="BY1805" s="20"/>
      <c r="BZ1805" s="20"/>
      <c r="CA1805" s="5"/>
      <c r="CB1805" s="45" t="s">
        <v>10747</v>
      </c>
      <c r="XBA1805" s="18">
        <f>MIN(XBL1805:XBU1805)</f>
        <v>4712.5</v>
      </c>
      <c r="XBB1805" s="21" t="str" cm="1">
        <f t="array" ref="XBB1805:XBK1805">IF(XBA1805=XBL1805:XBU1805,$XBL$2:$XBU$2,"")</f>
        <v/>
      </c>
      <c r="XBC1805" s="21" t="str">
        <v/>
      </c>
      <c r="XBD1805" s="21" t="str">
        <v>The PowerStore</v>
      </c>
      <c r="XBE1805" s="21" t="str">
        <v/>
      </c>
      <c r="XBF1805" s="21" t="str">
        <v/>
      </c>
      <c r="XBG1805" s="21" t="str">
        <v/>
      </c>
      <c r="XBH1805" s="21" t="str">
        <v/>
      </c>
      <c r="XBI1805" s="21" t="str">
        <v/>
      </c>
      <c r="XBJ1805" s="22" t="str">
        <v/>
      </c>
      <c r="XBK1805" s="22" t="str">
        <v/>
      </c>
      <c r="XBL1805" s="18" t="s">
        <v>8835</v>
      </c>
      <c r="XBM1805" s="18" t="s">
        <v>8835</v>
      </c>
      <c r="XBN1805" s="18">
        <v>4712.5</v>
      </c>
      <c r="XBO1805" s="18" t="s">
        <v>8835</v>
      </c>
      <c r="XBP1805" s="18" t="s">
        <v>8835</v>
      </c>
      <c r="XBQ1805" s="18" t="s">
        <v>8835</v>
      </c>
      <c r="XBR1805" s="18" t="s">
        <v>8835</v>
      </c>
      <c r="XBS1805" s="18" t="s">
        <v>8835</v>
      </c>
      <c r="XBT1805" s="18" t="s">
        <v>8835</v>
      </c>
      <c r="XBU1805" s="18" t="s">
        <v>8835</v>
      </c>
    </row>
    <row r="1806" spans="1:80 16277:16297" s="23" customFormat="1" ht="12" x14ac:dyDescent="0.25">
      <c r="A1806" s="5" t="s">
        <v>5247</v>
      </c>
      <c r="B1806" s="5" t="s">
        <v>63</v>
      </c>
      <c r="C1806" s="5" t="s">
        <v>5248</v>
      </c>
      <c r="D1806" s="6" t="s">
        <v>5249</v>
      </c>
      <c r="E1806" s="5"/>
      <c r="F1806" s="6" t="s">
        <v>11841</v>
      </c>
      <c r="G1806" s="5" t="s">
        <v>11838</v>
      </c>
      <c r="H1806" s="6" t="s">
        <v>8862</v>
      </c>
      <c r="I1806" s="6" t="s">
        <v>8862</v>
      </c>
      <c r="J1806" s="20" t="str">
        <f>XBB1806&amp;XBC1806&amp;XBD1806&amp;XBE1806&amp;XBF1806&amp;XBG1806&amp;XBH1806&amp;XBI1806&amp;XBJ1806&amp;XBK1806</f>
        <v>The PowerStore</v>
      </c>
      <c r="K1806" s="5"/>
      <c r="L1806" s="5"/>
      <c r="M1806" s="5">
        <v>7406.25</v>
      </c>
      <c r="N1806" s="5"/>
      <c r="O1806" s="5">
        <v>8520.3586722578093</v>
      </c>
      <c r="P1806" s="15">
        <f>(O1806-M1806)/O1806*100</f>
        <v>13.075842404209279</v>
      </c>
      <c r="Q1806" s="5"/>
      <c r="R1806" s="5"/>
      <c r="S1806" s="5"/>
      <c r="T1806" s="5"/>
      <c r="U1806" s="5">
        <v>300</v>
      </c>
      <c r="V1806" s="5">
        <v>21</v>
      </c>
      <c r="W1806" s="5">
        <v>32</v>
      </c>
      <c r="X1806" s="5">
        <v>60</v>
      </c>
      <c r="Y1806" s="5"/>
      <c r="Z1806" s="5"/>
      <c r="AA1806" s="5"/>
      <c r="AB1806" s="5"/>
      <c r="AC1806" s="5"/>
      <c r="AD1806" s="5"/>
      <c r="AE1806" s="20"/>
      <c r="AF1806" s="20"/>
      <c r="AG1806" s="20"/>
      <c r="AH1806" s="20"/>
      <c r="AI1806" s="20"/>
      <c r="AJ1806" s="20"/>
      <c r="AK1806" s="20"/>
      <c r="AL1806" s="20"/>
      <c r="AM1806" s="20"/>
      <c r="AN1806" s="20"/>
      <c r="AO1806" s="20"/>
      <c r="AP1806" s="20"/>
      <c r="AQ1806" s="20"/>
      <c r="AR1806" s="20"/>
      <c r="AS1806" s="20"/>
      <c r="AT1806" s="20"/>
      <c r="AU1806" s="20"/>
      <c r="AV1806" s="20"/>
      <c r="AW1806" s="20"/>
      <c r="AX1806" s="20"/>
      <c r="AY1806" s="20"/>
      <c r="AZ1806" s="20"/>
      <c r="BA1806" s="20"/>
      <c r="BB1806" s="20"/>
      <c r="BC1806" s="20"/>
      <c r="BD1806" s="20"/>
      <c r="BE1806" s="20"/>
      <c r="BF1806" s="20"/>
      <c r="BG1806" s="20"/>
      <c r="BH1806" s="20"/>
      <c r="BI1806" s="20"/>
      <c r="BJ1806" s="20"/>
      <c r="BK1806" s="20"/>
      <c r="BL1806" s="20"/>
      <c r="BM1806" s="20"/>
      <c r="BN1806" s="20"/>
      <c r="BO1806" s="20"/>
      <c r="BP1806" s="20"/>
      <c r="BQ1806" s="20"/>
      <c r="BR1806" s="20"/>
      <c r="BS1806" s="20"/>
      <c r="BT1806" s="20"/>
      <c r="BU1806" s="20"/>
      <c r="BV1806" s="20"/>
      <c r="BW1806" s="20"/>
      <c r="BX1806" s="20"/>
      <c r="BY1806" s="20"/>
      <c r="BZ1806" s="20"/>
      <c r="CA1806" s="5"/>
      <c r="CB1806" s="45" t="s">
        <v>10748</v>
      </c>
      <c r="XBA1806" s="18">
        <f>MIN(XBL1806:XBU1806)</f>
        <v>7406.25</v>
      </c>
      <c r="XBB1806" s="21" t="str" cm="1">
        <f t="array" ref="XBB1806:XBK1806">IF(XBA1806=XBL1806:XBU1806,$XBL$2:$XBU$2,"")</f>
        <v/>
      </c>
      <c r="XBC1806" s="21" t="str">
        <v/>
      </c>
      <c r="XBD1806" s="21" t="str">
        <v>The PowerStore</v>
      </c>
      <c r="XBE1806" s="21" t="str">
        <v/>
      </c>
      <c r="XBF1806" s="21" t="str">
        <v/>
      </c>
      <c r="XBG1806" s="21" t="str">
        <v/>
      </c>
      <c r="XBH1806" s="21" t="str">
        <v/>
      </c>
      <c r="XBI1806" s="21" t="str">
        <v/>
      </c>
      <c r="XBJ1806" s="22" t="str">
        <v/>
      </c>
      <c r="XBK1806" s="22" t="str">
        <v/>
      </c>
      <c r="XBL1806" s="18" t="s">
        <v>8835</v>
      </c>
      <c r="XBM1806" s="18" t="s">
        <v>8835</v>
      </c>
      <c r="XBN1806" s="18">
        <v>7406.25</v>
      </c>
      <c r="XBO1806" s="18" t="s">
        <v>8835</v>
      </c>
      <c r="XBP1806" s="18" t="s">
        <v>8835</v>
      </c>
      <c r="XBQ1806" s="18" t="s">
        <v>8835</v>
      </c>
      <c r="XBR1806" s="18" t="s">
        <v>8835</v>
      </c>
      <c r="XBS1806" s="18" t="s">
        <v>8835</v>
      </c>
      <c r="XBT1806" s="18" t="s">
        <v>8835</v>
      </c>
      <c r="XBU1806" s="18" t="s">
        <v>8835</v>
      </c>
    </row>
    <row r="1807" spans="1:80 16277:16297" s="23" customFormat="1" ht="12" x14ac:dyDescent="0.25">
      <c r="A1807" s="5" t="s">
        <v>5250</v>
      </c>
      <c r="B1807" s="5" t="s">
        <v>63</v>
      </c>
      <c r="C1807" s="5" t="s">
        <v>5251</v>
      </c>
      <c r="D1807" s="6" t="s">
        <v>5252</v>
      </c>
      <c r="E1807" s="5"/>
      <c r="F1807" s="6" t="s">
        <v>11832</v>
      </c>
      <c r="G1807" s="5" t="s">
        <v>11838</v>
      </c>
      <c r="H1807" s="6" t="s">
        <v>8862</v>
      </c>
      <c r="I1807" s="6" t="s">
        <v>8862</v>
      </c>
      <c r="J1807" s="20" t="str">
        <f>XBB1807&amp;XBC1807&amp;XBD1807&amp;XBE1807&amp;XBF1807&amp;XBG1807&amp;XBH1807&amp;XBI1807&amp;XBJ1807&amp;XBK1807</f>
        <v>The PowerStore</v>
      </c>
      <c r="K1807" s="5"/>
      <c r="L1807" s="5"/>
      <c r="M1807" s="5">
        <v>7421.88</v>
      </c>
      <c r="N1807" s="5"/>
      <c r="O1807" s="5">
        <v>8852.6381851136503</v>
      </c>
      <c r="P1807" s="15">
        <f>(O1807-M1807)/O1807*100</f>
        <v>16.161941278923759</v>
      </c>
      <c r="Q1807" s="5"/>
      <c r="R1807" s="5"/>
      <c r="S1807" s="5"/>
      <c r="T1807" s="5"/>
      <c r="U1807" s="5">
        <v>300</v>
      </c>
      <c r="V1807" s="5">
        <v>21</v>
      </c>
      <c r="W1807" s="5">
        <v>32</v>
      </c>
      <c r="X1807" s="5">
        <v>60</v>
      </c>
      <c r="Y1807" s="5"/>
      <c r="Z1807" s="5"/>
      <c r="AA1807" s="5"/>
      <c r="AB1807" s="5"/>
      <c r="AC1807" s="5"/>
      <c r="AD1807" s="5"/>
      <c r="AE1807" s="20"/>
      <c r="AF1807" s="20"/>
      <c r="AG1807" s="20"/>
      <c r="AH1807" s="20"/>
      <c r="AI1807" s="20"/>
      <c r="AJ1807" s="20"/>
      <c r="AK1807" s="20"/>
      <c r="AL1807" s="20"/>
      <c r="AM1807" s="20"/>
      <c r="AN1807" s="20"/>
      <c r="AO1807" s="20"/>
      <c r="AP1807" s="20"/>
      <c r="AQ1807" s="20"/>
      <c r="AR1807" s="20"/>
      <c r="AS1807" s="20"/>
      <c r="AT1807" s="20"/>
      <c r="AU1807" s="20"/>
      <c r="AV1807" s="20"/>
      <c r="AW1807" s="20"/>
      <c r="AX1807" s="20"/>
      <c r="AY1807" s="20"/>
      <c r="AZ1807" s="20"/>
      <c r="BA1807" s="20"/>
      <c r="BB1807" s="20"/>
      <c r="BC1807" s="20"/>
      <c r="BD1807" s="20"/>
      <c r="BE1807" s="20"/>
      <c r="BF1807" s="20"/>
      <c r="BG1807" s="20"/>
      <c r="BH1807" s="20"/>
      <c r="BI1807" s="20"/>
      <c r="BJ1807" s="20"/>
      <c r="BK1807" s="20"/>
      <c r="BL1807" s="20"/>
      <c r="BM1807" s="20"/>
      <c r="BN1807" s="20"/>
      <c r="BO1807" s="20"/>
      <c r="BP1807" s="20"/>
      <c r="BQ1807" s="20"/>
      <c r="BR1807" s="20"/>
      <c r="BS1807" s="20"/>
      <c r="BT1807" s="20"/>
      <c r="BU1807" s="20"/>
      <c r="BV1807" s="20"/>
      <c r="BW1807" s="20"/>
      <c r="BX1807" s="20"/>
      <c r="BY1807" s="20"/>
      <c r="BZ1807" s="20"/>
      <c r="CA1807" s="5"/>
      <c r="CB1807" s="45" t="s">
        <v>10749</v>
      </c>
      <c r="XBA1807" s="18">
        <f>MIN(XBL1807:XBU1807)</f>
        <v>7421.88</v>
      </c>
      <c r="XBB1807" s="21" t="str" cm="1">
        <f t="array" ref="XBB1807:XBK1807">IF(XBA1807=XBL1807:XBU1807,$XBL$2:$XBU$2,"")</f>
        <v/>
      </c>
      <c r="XBC1807" s="21" t="str">
        <v/>
      </c>
      <c r="XBD1807" s="21" t="str">
        <v>The PowerStore</v>
      </c>
      <c r="XBE1807" s="21" t="str">
        <v/>
      </c>
      <c r="XBF1807" s="21" t="str">
        <v/>
      </c>
      <c r="XBG1807" s="21" t="str">
        <v/>
      </c>
      <c r="XBH1807" s="21" t="str">
        <v/>
      </c>
      <c r="XBI1807" s="21" t="str">
        <v/>
      </c>
      <c r="XBJ1807" s="22" t="str">
        <v/>
      </c>
      <c r="XBK1807" s="22" t="str">
        <v/>
      </c>
      <c r="XBL1807" s="18" t="s">
        <v>8835</v>
      </c>
      <c r="XBM1807" s="18" t="s">
        <v>8835</v>
      </c>
      <c r="XBN1807" s="18">
        <v>7421.88</v>
      </c>
      <c r="XBO1807" s="18" t="s">
        <v>8835</v>
      </c>
      <c r="XBP1807" s="18" t="s">
        <v>8835</v>
      </c>
      <c r="XBQ1807" s="18" t="s">
        <v>8835</v>
      </c>
      <c r="XBR1807" s="18" t="s">
        <v>8835</v>
      </c>
      <c r="XBS1807" s="18" t="s">
        <v>8835</v>
      </c>
      <c r="XBT1807" s="18" t="s">
        <v>8835</v>
      </c>
      <c r="XBU1807" s="18" t="s">
        <v>8835</v>
      </c>
    </row>
    <row r="1808" spans="1:80 16277:16297" s="23" customFormat="1" ht="12" x14ac:dyDescent="0.25">
      <c r="A1808" s="5" t="s">
        <v>5253</v>
      </c>
      <c r="B1808" s="5" t="s">
        <v>63</v>
      </c>
      <c r="C1808" s="5" t="s">
        <v>5254</v>
      </c>
      <c r="D1808" s="6" t="s">
        <v>5255</v>
      </c>
      <c r="E1808" s="5"/>
      <c r="F1808" s="6" t="s">
        <v>11841</v>
      </c>
      <c r="G1808" s="5" t="s">
        <v>11838</v>
      </c>
      <c r="H1808" s="6" t="s">
        <v>8862</v>
      </c>
      <c r="I1808" s="6" t="s">
        <v>8862</v>
      </c>
      <c r="J1808" s="20" t="str">
        <f>XBB1808&amp;XBC1808&amp;XBD1808&amp;XBE1808&amp;XBF1808&amp;XBG1808&amp;XBH1808&amp;XBI1808&amp;XBJ1808&amp;XBK1808</f>
        <v>The PowerStore</v>
      </c>
      <c r="K1808" s="5"/>
      <c r="L1808" s="5"/>
      <c r="M1808" s="5">
        <v>7575</v>
      </c>
      <c r="N1808" s="5"/>
      <c r="O1808" s="5">
        <v>9810.8976000000002</v>
      </c>
      <c r="P1808" s="15">
        <f>(O1808-M1808)/O1808*100</f>
        <v>22.789939220240157</v>
      </c>
      <c r="Q1808" s="5"/>
      <c r="R1808" s="5"/>
      <c r="S1808" s="5"/>
      <c r="T1808" s="5"/>
      <c r="U1808" s="5">
        <v>300</v>
      </c>
      <c r="V1808" s="5">
        <v>21</v>
      </c>
      <c r="W1808" s="5">
        <v>32</v>
      </c>
      <c r="X1808" s="5">
        <v>60</v>
      </c>
      <c r="Y1808" s="5"/>
      <c r="Z1808" s="5"/>
      <c r="AA1808" s="5"/>
      <c r="AB1808" s="5"/>
      <c r="AC1808" s="5"/>
      <c r="AD1808" s="5"/>
      <c r="AE1808" s="20"/>
      <c r="AF1808" s="20"/>
      <c r="AG1808" s="20"/>
      <c r="AH1808" s="20"/>
      <c r="AI1808" s="20"/>
      <c r="AJ1808" s="20"/>
      <c r="AK1808" s="20"/>
      <c r="AL1808" s="20"/>
      <c r="AM1808" s="20"/>
      <c r="AN1808" s="20"/>
      <c r="AO1808" s="20"/>
      <c r="AP1808" s="20"/>
      <c r="AQ1808" s="20"/>
      <c r="AR1808" s="20"/>
      <c r="AS1808" s="20"/>
      <c r="AT1808" s="20"/>
      <c r="AU1808" s="20"/>
      <c r="AV1808" s="20"/>
      <c r="AW1808" s="20"/>
      <c r="AX1808" s="20"/>
      <c r="AY1808" s="20"/>
      <c r="AZ1808" s="20"/>
      <c r="BA1808" s="20"/>
      <c r="BB1808" s="20"/>
      <c r="BC1808" s="20"/>
      <c r="BD1808" s="20"/>
      <c r="BE1808" s="20"/>
      <c r="BF1808" s="20"/>
      <c r="BG1808" s="20"/>
      <c r="BH1808" s="20"/>
      <c r="BI1808" s="20"/>
      <c r="BJ1808" s="20"/>
      <c r="BK1808" s="20"/>
      <c r="BL1808" s="20"/>
      <c r="BM1808" s="20"/>
      <c r="BN1808" s="20"/>
      <c r="BO1808" s="20"/>
      <c r="BP1808" s="20"/>
      <c r="BQ1808" s="20"/>
      <c r="BR1808" s="20"/>
      <c r="BS1808" s="20"/>
      <c r="BT1808" s="20"/>
      <c r="BU1808" s="20"/>
      <c r="BV1808" s="20"/>
      <c r="BW1808" s="20"/>
      <c r="BX1808" s="20"/>
      <c r="BY1808" s="20"/>
      <c r="BZ1808" s="20"/>
      <c r="CA1808" s="5"/>
      <c r="CB1808" s="45" t="s">
        <v>10750</v>
      </c>
      <c r="XBA1808" s="18">
        <f>MIN(XBL1808:XBU1808)</f>
        <v>7575</v>
      </c>
      <c r="XBB1808" s="21" t="str" cm="1">
        <f t="array" ref="XBB1808:XBK1808">IF(XBA1808=XBL1808:XBU1808,$XBL$2:$XBU$2,"")</f>
        <v/>
      </c>
      <c r="XBC1808" s="21" t="str">
        <v/>
      </c>
      <c r="XBD1808" s="21" t="str">
        <v>The PowerStore</v>
      </c>
      <c r="XBE1808" s="21" t="str">
        <v/>
      </c>
      <c r="XBF1808" s="21" t="str">
        <v/>
      </c>
      <c r="XBG1808" s="21" t="str">
        <v/>
      </c>
      <c r="XBH1808" s="21" t="str">
        <v/>
      </c>
      <c r="XBI1808" s="21" t="str">
        <v/>
      </c>
      <c r="XBJ1808" s="22" t="str">
        <v/>
      </c>
      <c r="XBK1808" s="22" t="str">
        <v/>
      </c>
      <c r="XBL1808" s="18" t="s">
        <v>8835</v>
      </c>
      <c r="XBM1808" s="18" t="s">
        <v>8835</v>
      </c>
      <c r="XBN1808" s="18">
        <v>7575</v>
      </c>
      <c r="XBO1808" s="18" t="s">
        <v>8835</v>
      </c>
      <c r="XBP1808" s="18" t="s">
        <v>8835</v>
      </c>
      <c r="XBQ1808" s="18" t="s">
        <v>8835</v>
      </c>
      <c r="XBR1808" s="18" t="s">
        <v>8835</v>
      </c>
      <c r="XBS1808" s="18" t="s">
        <v>8835</v>
      </c>
      <c r="XBT1808" s="18" t="s">
        <v>8835</v>
      </c>
      <c r="XBU1808" s="18" t="s">
        <v>8835</v>
      </c>
    </row>
    <row r="1809" spans="1:80 16277:16297" s="23" customFormat="1" ht="12" x14ac:dyDescent="0.25">
      <c r="A1809" s="5" t="s">
        <v>5256</v>
      </c>
      <c r="B1809" s="5" t="s">
        <v>63</v>
      </c>
      <c r="C1809" s="5" t="s">
        <v>5257</v>
      </c>
      <c r="D1809" s="6" t="s">
        <v>5258</v>
      </c>
      <c r="E1809" s="5"/>
      <c r="F1809" s="6" t="s">
        <v>11841</v>
      </c>
      <c r="G1809" s="5" t="s">
        <v>11838</v>
      </c>
      <c r="H1809" s="6" t="s">
        <v>8862</v>
      </c>
      <c r="I1809" s="6" t="s">
        <v>8862</v>
      </c>
      <c r="J1809" s="20" t="str">
        <f>XBB1809&amp;XBC1809&amp;XBD1809&amp;XBE1809&amp;XBF1809&amp;XBG1809&amp;XBH1809&amp;XBI1809&amp;XBJ1809&amp;XBK1809</f>
        <v>The PowerStore</v>
      </c>
      <c r="K1809" s="5"/>
      <c r="L1809" s="5"/>
      <c r="M1809" s="5">
        <v>8225</v>
      </c>
      <c r="N1809" s="5"/>
      <c r="O1809" s="5">
        <v>9538.2352941176468</v>
      </c>
      <c r="P1809" s="15">
        <f>(O1809-M1809)/O1809*100</f>
        <v>13.768115942028983</v>
      </c>
      <c r="Q1809" s="5"/>
      <c r="R1809" s="5"/>
      <c r="S1809" s="5"/>
      <c r="T1809" s="5"/>
      <c r="U1809" s="5">
        <v>300</v>
      </c>
      <c r="V1809" s="5">
        <v>19</v>
      </c>
      <c r="W1809" s="5">
        <v>56</v>
      </c>
      <c r="X1809" s="5">
        <v>28</v>
      </c>
      <c r="Y1809" s="5"/>
      <c r="Z1809" s="5"/>
      <c r="AA1809" s="5"/>
      <c r="AB1809" s="5"/>
      <c r="AC1809" s="5"/>
      <c r="AD1809" s="5"/>
      <c r="AE1809" s="20"/>
      <c r="AF1809" s="20"/>
      <c r="AG1809" s="20"/>
      <c r="AH1809" s="20"/>
      <c r="AI1809" s="20"/>
      <c r="AJ1809" s="20"/>
      <c r="AK1809" s="20"/>
      <c r="AL1809" s="20"/>
      <c r="AM1809" s="20"/>
      <c r="AN1809" s="20"/>
      <c r="AO1809" s="20"/>
      <c r="AP1809" s="20"/>
      <c r="AQ1809" s="20"/>
      <c r="AR1809" s="20"/>
      <c r="AS1809" s="20"/>
      <c r="AT1809" s="20"/>
      <c r="AU1809" s="20"/>
      <c r="AV1809" s="20"/>
      <c r="AW1809" s="20"/>
      <c r="AX1809" s="20"/>
      <c r="AY1809" s="20"/>
      <c r="AZ1809" s="20"/>
      <c r="BA1809" s="20"/>
      <c r="BB1809" s="20"/>
      <c r="BC1809" s="20"/>
      <c r="BD1809" s="20"/>
      <c r="BE1809" s="20"/>
      <c r="BF1809" s="20"/>
      <c r="BG1809" s="20"/>
      <c r="BH1809" s="20"/>
      <c r="BI1809" s="20"/>
      <c r="BJ1809" s="20"/>
      <c r="BK1809" s="20"/>
      <c r="BL1809" s="20"/>
      <c r="BM1809" s="20"/>
      <c r="BN1809" s="20"/>
      <c r="BO1809" s="20"/>
      <c r="BP1809" s="20"/>
      <c r="BQ1809" s="20"/>
      <c r="BR1809" s="20"/>
      <c r="BS1809" s="20"/>
      <c r="BT1809" s="20"/>
      <c r="BU1809" s="20"/>
      <c r="BV1809" s="20"/>
      <c r="BW1809" s="20"/>
      <c r="BX1809" s="20"/>
      <c r="BY1809" s="20"/>
      <c r="BZ1809" s="20"/>
      <c r="CA1809" s="5"/>
      <c r="CB1809" s="45" t="s">
        <v>10751</v>
      </c>
      <c r="XBA1809" s="18">
        <f>MIN(XBL1809:XBU1809)</f>
        <v>8225</v>
      </c>
      <c r="XBB1809" s="21" t="str" cm="1">
        <f t="array" ref="XBB1809:XBK1809">IF(XBA1809=XBL1809:XBU1809,$XBL$2:$XBU$2,"")</f>
        <v/>
      </c>
      <c r="XBC1809" s="21" t="str">
        <v/>
      </c>
      <c r="XBD1809" s="21" t="str">
        <v>The PowerStore</v>
      </c>
      <c r="XBE1809" s="21" t="str">
        <v/>
      </c>
      <c r="XBF1809" s="21" t="str">
        <v/>
      </c>
      <c r="XBG1809" s="21" t="str">
        <v/>
      </c>
      <c r="XBH1809" s="21" t="str">
        <v/>
      </c>
      <c r="XBI1809" s="21" t="str">
        <v/>
      </c>
      <c r="XBJ1809" s="22" t="str">
        <v/>
      </c>
      <c r="XBK1809" s="22" t="str">
        <v/>
      </c>
      <c r="XBL1809" s="18" t="s">
        <v>8835</v>
      </c>
      <c r="XBM1809" s="18" t="s">
        <v>8835</v>
      </c>
      <c r="XBN1809" s="18">
        <v>8225</v>
      </c>
      <c r="XBO1809" s="18" t="s">
        <v>8835</v>
      </c>
      <c r="XBP1809" s="18" t="s">
        <v>8835</v>
      </c>
      <c r="XBQ1809" s="18" t="s">
        <v>8835</v>
      </c>
      <c r="XBR1809" s="18" t="s">
        <v>8835</v>
      </c>
      <c r="XBS1809" s="18" t="s">
        <v>8835</v>
      </c>
      <c r="XBT1809" s="18" t="s">
        <v>8835</v>
      </c>
      <c r="XBU1809" s="18" t="s">
        <v>8835</v>
      </c>
    </row>
    <row r="1810" spans="1:80 16277:16297" s="23" customFormat="1" ht="12" x14ac:dyDescent="0.25">
      <c r="A1810" s="5" t="s">
        <v>5259</v>
      </c>
      <c r="B1810" s="5" t="s">
        <v>63</v>
      </c>
      <c r="C1810" s="5" t="s">
        <v>5260</v>
      </c>
      <c r="D1810" s="6" t="s">
        <v>5261</v>
      </c>
      <c r="E1810" s="5"/>
      <c r="F1810" s="6" t="s">
        <v>11841</v>
      </c>
      <c r="G1810" s="5" t="s">
        <v>11838</v>
      </c>
      <c r="H1810" s="6" t="s">
        <v>8862</v>
      </c>
      <c r="I1810" s="6" t="s">
        <v>8862</v>
      </c>
      <c r="J1810" s="20" t="str">
        <f>XBB1810&amp;XBC1810&amp;XBD1810&amp;XBE1810&amp;XBF1810&amp;XBG1810&amp;XBH1810&amp;XBI1810&amp;XBJ1810&amp;XBK1810</f>
        <v>The PowerStore</v>
      </c>
      <c r="K1810" s="5"/>
      <c r="L1810" s="5"/>
      <c r="M1810" s="5">
        <v>8256.25</v>
      </c>
      <c r="N1810" s="5"/>
      <c r="O1810" s="5">
        <v>9850.7703225665391</v>
      </c>
      <c r="P1810" s="15">
        <f>(O1810-M1810)/O1810*100</f>
        <v>16.186757688520544</v>
      </c>
      <c r="Q1810" s="5"/>
      <c r="R1810" s="5"/>
      <c r="S1810" s="5"/>
      <c r="T1810" s="5"/>
      <c r="U1810" s="5">
        <v>300</v>
      </c>
      <c r="V1810" s="5">
        <v>21</v>
      </c>
      <c r="W1810" s="5">
        <v>32</v>
      </c>
      <c r="X1810" s="5">
        <v>60</v>
      </c>
      <c r="Y1810" s="5"/>
      <c r="Z1810" s="5"/>
      <c r="AA1810" s="5"/>
      <c r="AB1810" s="5"/>
      <c r="AC1810" s="5"/>
      <c r="AD1810" s="5"/>
      <c r="AE1810" s="20"/>
      <c r="AF1810" s="20"/>
      <c r="AG1810" s="20"/>
      <c r="AH1810" s="20"/>
      <c r="AI1810" s="20"/>
      <c r="AJ1810" s="20"/>
      <c r="AK1810" s="20"/>
      <c r="AL1810" s="20"/>
      <c r="AM1810" s="20"/>
      <c r="AN1810" s="20"/>
      <c r="AO1810" s="20"/>
      <c r="AP1810" s="20"/>
      <c r="AQ1810" s="20"/>
      <c r="AR1810" s="20"/>
      <c r="AS1810" s="20"/>
      <c r="AT1810" s="20"/>
      <c r="AU1810" s="20"/>
      <c r="AV1810" s="20"/>
      <c r="AW1810" s="20"/>
      <c r="AX1810" s="20"/>
      <c r="AY1810" s="20"/>
      <c r="AZ1810" s="20"/>
      <c r="BA1810" s="20"/>
      <c r="BB1810" s="20"/>
      <c r="BC1810" s="20"/>
      <c r="BD1810" s="20"/>
      <c r="BE1810" s="20"/>
      <c r="BF1810" s="20"/>
      <c r="BG1810" s="20"/>
      <c r="BH1810" s="20"/>
      <c r="BI1810" s="20"/>
      <c r="BJ1810" s="20"/>
      <c r="BK1810" s="20"/>
      <c r="BL1810" s="20"/>
      <c r="BM1810" s="20"/>
      <c r="BN1810" s="20"/>
      <c r="BO1810" s="20"/>
      <c r="BP1810" s="20"/>
      <c r="BQ1810" s="20"/>
      <c r="BR1810" s="20"/>
      <c r="BS1810" s="20"/>
      <c r="BT1810" s="20"/>
      <c r="BU1810" s="20"/>
      <c r="BV1810" s="20"/>
      <c r="BW1810" s="20"/>
      <c r="BX1810" s="20"/>
      <c r="BY1810" s="20"/>
      <c r="BZ1810" s="20"/>
      <c r="CA1810" s="5"/>
      <c r="CB1810" s="45" t="s">
        <v>10752</v>
      </c>
      <c r="XBA1810" s="18">
        <f>MIN(XBL1810:XBU1810)</f>
        <v>8256.25</v>
      </c>
      <c r="XBB1810" s="21" t="str" cm="1">
        <f t="array" ref="XBB1810:XBK1810">IF(XBA1810=XBL1810:XBU1810,$XBL$2:$XBU$2,"")</f>
        <v/>
      </c>
      <c r="XBC1810" s="21" t="str">
        <v/>
      </c>
      <c r="XBD1810" s="21" t="str">
        <v>The PowerStore</v>
      </c>
      <c r="XBE1810" s="21" t="str">
        <v/>
      </c>
      <c r="XBF1810" s="21" t="str">
        <v/>
      </c>
      <c r="XBG1810" s="21" t="str">
        <v/>
      </c>
      <c r="XBH1810" s="21" t="str">
        <v/>
      </c>
      <c r="XBI1810" s="21" t="str">
        <v/>
      </c>
      <c r="XBJ1810" s="22" t="str">
        <v/>
      </c>
      <c r="XBK1810" s="22" t="str">
        <v/>
      </c>
      <c r="XBL1810" s="18" t="s">
        <v>8835</v>
      </c>
      <c r="XBM1810" s="18" t="s">
        <v>8835</v>
      </c>
      <c r="XBN1810" s="18">
        <v>8256.25</v>
      </c>
      <c r="XBO1810" s="18" t="s">
        <v>8835</v>
      </c>
      <c r="XBP1810" s="18" t="s">
        <v>8835</v>
      </c>
      <c r="XBQ1810" s="18" t="s">
        <v>8835</v>
      </c>
      <c r="XBR1810" s="18" t="s">
        <v>8835</v>
      </c>
      <c r="XBS1810" s="18" t="s">
        <v>8835</v>
      </c>
      <c r="XBT1810" s="18" t="s">
        <v>8835</v>
      </c>
      <c r="XBU1810" s="18" t="s">
        <v>8835</v>
      </c>
    </row>
    <row r="1811" spans="1:80 16277:16297" s="23" customFormat="1" ht="12" x14ac:dyDescent="0.25">
      <c r="A1811" s="5" t="s">
        <v>5262</v>
      </c>
      <c r="B1811" s="5" t="s">
        <v>63</v>
      </c>
      <c r="C1811" s="5" t="s">
        <v>5263</v>
      </c>
      <c r="D1811" s="6" t="s">
        <v>5264</v>
      </c>
      <c r="E1811" s="5"/>
      <c r="F1811" s="6" t="s">
        <v>11832</v>
      </c>
      <c r="G1811" s="5" t="s">
        <v>11838</v>
      </c>
      <c r="H1811" s="6" t="s">
        <v>8862</v>
      </c>
      <c r="I1811" s="6" t="s">
        <v>8862</v>
      </c>
      <c r="J1811" s="20" t="str">
        <f>XBB1811&amp;XBC1811&amp;XBD1811&amp;XBE1811&amp;XBF1811&amp;XBG1811&amp;XBH1811&amp;XBI1811&amp;XBJ1811&amp;XBK1811</f>
        <v>The PowerStore</v>
      </c>
      <c r="K1811" s="5"/>
      <c r="L1811" s="5"/>
      <c r="M1811" s="5">
        <v>8550</v>
      </c>
      <c r="N1811" s="5"/>
      <c r="O1811" s="5">
        <v>10680.4908</v>
      </c>
      <c r="P1811" s="15">
        <f>(O1811-M1811)/O1811*100</f>
        <v>19.947499041897959</v>
      </c>
      <c r="Q1811" s="5"/>
      <c r="R1811" s="5"/>
      <c r="S1811" s="5"/>
      <c r="T1811" s="5"/>
      <c r="U1811" s="5">
        <v>300</v>
      </c>
      <c r="V1811" s="5">
        <v>21</v>
      </c>
      <c r="W1811" s="5">
        <v>32</v>
      </c>
      <c r="X1811" s="5">
        <v>60</v>
      </c>
      <c r="Y1811" s="5"/>
      <c r="Z1811" s="5"/>
      <c r="AA1811" s="5"/>
      <c r="AB1811" s="5"/>
      <c r="AC1811" s="5"/>
      <c r="AD1811" s="5"/>
      <c r="AE1811" s="20"/>
      <c r="AF1811" s="20"/>
      <c r="AG1811" s="20"/>
      <c r="AH1811" s="20"/>
      <c r="AI1811" s="20"/>
      <c r="AJ1811" s="20"/>
      <c r="AK1811" s="20"/>
      <c r="AL1811" s="20"/>
      <c r="AM1811" s="20"/>
      <c r="AN1811" s="20"/>
      <c r="AO1811" s="20"/>
      <c r="AP1811" s="20"/>
      <c r="AQ1811" s="20"/>
      <c r="AR1811" s="20"/>
      <c r="AS1811" s="20"/>
      <c r="AT1811" s="20"/>
      <c r="AU1811" s="20"/>
      <c r="AV1811" s="20"/>
      <c r="AW1811" s="20"/>
      <c r="AX1811" s="20"/>
      <c r="AY1811" s="20"/>
      <c r="AZ1811" s="20"/>
      <c r="BA1811" s="20"/>
      <c r="BB1811" s="20"/>
      <c r="BC1811" s="20"/>
      <c r="BD1811" s="20"/>
      <c r="BE1811" s="20"/>
      <c r="BF1811" s="20"/>
      <c r="BG1811" s="20"/>
      <c r="BH1811" s="20"/>
      <c r="BI1811" s="20"/>
      <c r="BJ1811" s="20"/>
      <c r="BK1811" s="20"/>
      <c r="BL1811" s="20"/>
      <c r="BM1811" s="20"/>
      <c r="BN1811" s="20"/>
      <c r="BO1811" s="20"/>
      <c r="BP1811" s="20"/>
      <c r="BQ1811" s="20"/>
      <c r="BR1811" s="20"/>
      <c r="BS1811" s="20"/>
      <c r="BT1811" s="20"/>
      <c r="BU1811" s="20"/>
      <c r="BV1811" s="20"/>
      <c r="BW1811" s="20"/>
      <c r="BX1811" s="20"/>
      <c r="BY1811" s="20"/>
      <c r="BZ1811" s="20"/>
      <c r="CA1811" s="5"/>
      <c r="CB1811" s="45" t="s">
        <v>10753</v>
      </c>
      <c r="XBA1811" s="18">
        <f>MIN(XBL1811:XBU1811)</f>
        <v>8550</v>
      </c>
      <c r="XBB1811" s="21" t="str" cm="1">
        <f t="array" ref="XBB1811:XBK1811">IF(XBA1811=XBL1811:XBU1811,$XBL$2:$XBU$2,"")</f>
        <v/>
      </c>
      <c r="XBC1811" s="21" t="str">
        <v/>
      </c>
      <c r="XBD1811" s="21" t="str">
        <v>The PowerStore</v>
      </c>
      <c r="XBE1811" s="21" t="str">
        <v/>
      </c>
      <c r="XBF1811" s="21" t="str">
        <v/>
      </c>
      <c r="XBG1811" s="21" t="str">
        <v/>
      </c>
      <c r="XBH1811" s="21" t="str">
        <v/>
      </c>
      <c r="XBI1811" s="21" t="str">
        <v/>
      </c>
      <c r="XBJ1811" s="22" t="str">
        <v/>
      </c>
      <c r="XBK1811" s="22" t="str">
        <v/>
      </c>
      <c r="XBL1811" s="18" t="s">
        <v>8835</v>
      </c>
      <c r="XBM1811" s="18" t="s">
        <v>8835</v>
      </c>
      <c r="XBN1811" s="18">
        <v>8550</v>
      </c>
      <c r="XBO1811" s="18" t="s">
        <v>8835</v>
      </c>
      <c r="XBP1811" s="18" t="s">
        <v>8835</v>
      </c>
      <c r="XBQ1811" s="18" t="s">
        <v>8835</v>
      </c>
      <c r="XBR1811" s="18" t="s">
        <v>8835</v>
      </c>
      <c r="XBS1811" s="18" t="s">
        <v>8835</v>
      </c>
      <c r="XBT1811" s="18" t="s">
        <v>8835</v>
      </c>
      <c r="XBU1811" s="18" t="s">
        <v>8835</v>
      </c>
    </row>
    <row r="1812" spans="1:80 16277:16297" s="23" customFormat="1" ht="12" x14ac:dyDescent="0.25">
      <c r="A1812" s="5" t="s">
        <v>5265</v>
      </c>
      <c r="B1812" s="5" t="s">
        <v>63</v>
      </c>
      <c r="C1812" s="5" t="s">
        <v>5266</v>
      </c>
      <c r="D1812" s="6" t="s">
        <v>5267</v>
      </c>
      <c r="E1812" s="5"/>
      <c r="F1812" s="6" t="s">
        <v>11832</v>
      </c>
      <c r="G1812" s="5" t="s">
        <v>11838</v>
      </c>
      <c r="H1812" s="6" t="s">
        <v>8862</v>
      </c>
      <c r="I1812" s="6" t="s">
        <v>8862</v>
      </c>
      <c r="J1812" s="20" t="str">
        <f>XBB1812&amp;XBC1812&amp;XBD1812&amp;XBE1812&amp;XBF1812&amp;XBG1812&amp;XBH1812&amp;XBI1812&amp;XBJ1812&amp;XBK1812</f>
        <v>The PowerStore</v>
      </c>
      <c r="K1812" s="5"/>
      <c r="L1812" s="5"/>
      <c r="M1812" s="5">
        <v>8225</v>
      </c>
      <c r="N1812" s="5"/>
      <c r="O1812" s="5">
        <v>12261.368379578042</v>
      </c>
      <c r="P1812" s="15">
        <f>(O1812-M1812)/O1812*100</f>
        <v>32.919395736456522</v>
      </c>
      <c r="Q1812" s="5"/>
      <c r="R1812" s="5"/>
      <c r="S1812" s="5"/>
      <c r="T1812" s="5"/>
      <c r="U1812" s="5">
        <v>450</v>
      </c>
      <c r="V1812" s="5">
        <v>21</v>
      </c>
      <c r="W1812" s="5">
        <v>32</v>
      </c>
      <c r="X1812" s="5">
        <v>60</v>
      </c>
      <c r="Y1812" s="5"/>
      <c r="Z1812" s="5"/>
      <c r="AA1812" s="5"/>
      <c r="AB1812" s="5"/>
      <c r="AC1812" s="5"/>
      <c r="AD1812" s="5"/>
      <c r="AE1812" s="20"/>
      <c r="AF1812" s="20"/>
      <c r="AG1812" s="20"/>
      <c r="AH1812" s="20"/>
      <c r="AI1812" s="20"/>
      <c r="AJ1812" s="20"/>
      <c r="AK1812" s="20"/>
      <c r="AL1812" s="20"/>
      <c r="AM1812" s="20"/>
      <c r="AN1812" s="20"/>
      <c r="AO1812" s="20"/>
      <c r="AP1812" s="20"/>
      <c r="AQ1812" s="20"/>
      <c r="AR1812" s="20"/>
      <c r="AS1812" s="20"/>
      <c r="AT1812" s="20"/>
      <c r="AU1812" s="20"/>
      <c r="AV1812" s="20"/>
      <c r="AW1812" s="20"/>
      <c r="AX1812" s="20"/>
      <c r="AY1812" s="20"/>
      <c r="AZ1812" s="20"/>
      <c r="BA1812" s="20"/>
      <c r="BB1812" s="20"/>
      <c r="BC1812" s="20"/>
      <c r="BD1812" s="20"/>
      <c r="BE1812" s="20"/>
      <c r="BF1812" s="20"/>
      <c r="BG1812" s="20"/>
      <c r="BH1812" s="20"/>
      <c r="BI1812" s="20"/>
      <c r="BJ1812" s="20"/>
      <c r="BK1812" s="20"/>
      <c r="BL1812" s="20"/>
      <c r="BM1812" s="20"/>
      <c r="BN1812" s="20"/>
      <c r="BO1812" s="20"/>
      <c r="BP1812" s="20"/>
      <c r="BQ1812" s="20"/>
      <c r="BR1812" s="20"/>
      <c r="BS1812" s="20"/>
      <c r="BT1812" s="20"/>
      <c r="BU1812" s="20"/>
      <c r="BV1812" s="20"/>
      <c r="BW1812" s="20"/>
      <c r="BX1812" s="20"/>
      <c r="BY1812" s="20"/>
      <c r="BZ1812" s="20"/>
      <c r="CA1812" s="5"/>
      <c r="CB1812" s="45" t="s">
        <v>10754</v>
      </c>
      <c r="XBA1812" s="18">
        <f>MIN(XBL1812:XBU1812)</f>
        <v>8225</v>
      </c>
      <c r="XBB1812" s="21" t="str" cm="1">
        <f t="array" ref="XBB1812:XBK1812">IF(XBA1812=XBL1812:XBU1812,$XBL$2:$XBU$2,"")</f>
        <v/>
      </c>
      <c r="XBC1812" s="21" t="str">
        <v/>
      </c>
      <c r="XBD1812" s="21" t="str">
        <v>The PowerStore</v>
      </c>
      <c r="XBE1812" s="21" t="str">
        <v/>
      </c>
      <c r="XBF1812" s="21" t="str">
        <v/>
      </c>
      <c r="XBG1812" s="21" t="str">
        <v/>
      </c>
      <c r="XBH1812" s="21" t="str">
        <v/>
      </c>
      <c r="XBI1812" s="21" t="str">
        <v/>
      </c>
      <c r="XBJ1812" s="22" t="str">
        <v/>
      </c>
      <c r="XBK1812" s="22" t="str">
        <v/>
      </c>
      <c r="XBL1812" s="18" t="s">
        <v>8835</v>
      </c>
      <c r="XBM1812" s="18" t="s">
        <v>8835</v>
      </c>
      <c r="XBN1812" s="18">
        <v>8225</v>
      </c>
      <c r="XBO1812" s="18" t="s">
        <v>8835</v>
      </c>
      <c r="XBP1812" s="18" t="s">
        <v>8835</v>
      </c>
      <c r="XBQ1812" s="18" t="s">
        <v>8835</v>
      </c>
      <c r="XBR1812" s="18" t="s">
        <v>8835</v>
      </c>
      <c r="XBS1812" s="18" t="s">
        <v>8835</v>
      </c>
      <c r="XBT1812" s="18" t="s">
        <v>8835</v>
      </c>
      <c r="XBU1812" s="18" t="s">
        <v>8835</v>
      </c>
    </row>
    <row r="1813" spans="1:80 16277:16297" s="23" customFormat="1" ht="12" x14ac:dyDescent="0.25">
      <c r="A1813" s="5" t="s">
        <v>5268</v>
      </c>
      <c r="B1813" s="5" t="s">
        <v>63</v>
      </c>
      <c r="C1813" s="5" t="s">
        <v>5269</v>
      </c>
      <c r="D1813" s="6" t="s">
        <v>5270</v>
      </c>
      <c r="E1813" s="5"/>
      <c r="F1813" s="6" t="s">
        <v>11832</v>
      </c>
      <c r="G1813" s="5" t="s">
        <v>11838</v>
      </c>
      <c r="H1813" s="6" t="s">
        <v>8862</v>
      </c>
      <c r="I1813" s="6" t="s">
        <v>8862</v>
      </c>
      <c r="J1813" s="20" t="str">
        <f>XBB1813&amp;XBC1813&amp;XBD1813&amp;XBE1813&amp;XBF1813&amp;XBG1813&amp;XBH1813&amp;XBI1813&amp;XBJ1813&amp;XBK1813</f>
        <v>The PowerStore</v>
      </c>
      <c r="K1813" s="5"/>
      <c r="L1813" s="5"/>
      <c r="M1813" s="5">
        <v>8256.25</v>
      </c>
      <c r="N1813" s="5"/>
      <c r="O1813" s="5">
        <v>12684.328920939599</v>
      </c>
      <c r="P1813" s="15">
        <f>(O1813-M1813)/O1813*100</f>
        <v>34.909839917739902</v>
      </c>
      <c r="Q1813" s="5"/>
      <c r="R1813" s="5"/>
      <c r="S1813" s="5"/>
      <c r="T1813" s="5"/>
      <c r="U1813" s="5">
        <v>450</v>
      </c>
      <c r="V1813" s="5">
        <v>21</v>
      </c>
      <c r="W1813" s="5">
        <v>32</v>
      </c>
      <c r="X1813" s="5">
        <v>60</v>
      </c>
      <c r="Y1813" s="5"/>
      <c r="Z1813" s="5"/>
      <c r="AA1813" s="5"/>
      <c r="AB1813" s="5"/>
      <c r="AC1813" s="5"/>
      <c r="AD1813" s="5"/>
      <c r="AE1813" s="20"/>
      <c r="AF1813" s="20"/>
      <c r="AG1813" s="20"/>
      <c r="AH1813" s="20"/>
      <c r="AI1813" s="20"/>
      <c r="AJ1813" s="20"/>
      <c r="AK1813" s="20"/>
      <c r="AL1813" s="20"/>
      <c r="AM1813" s="20"/>
      <c r="AN1813" s="20"/>
      <c r="AO1813" s="20"/>
      <c r="AP1813" s="20"/>
      <c r="AQ1813" s="20"/>
      <c r="AR1813" s="20"/>
      <c r="AS1813" s="20"/>
      <c r="AT1813" s="20"/>
      <c r="AU1813" s="20"/>
      <c r="AV1813" s="20"/>
      <c r="AW1813" s="20"/>
      <c r="AX1813" s="20"/>
      <c r="AY1813" s="20"/>
      <c r="AZ1813" s="20"/>
      <c r="BA1813" s="20"/>
      <c r="BB1813" s="20"/>
      <c r="BC1813" s="20"/>
      <c r="BD1813" s="20"/>
      <c r="BE1813" s="20"/>
      <c r="BF1813" s="20"/>
      <c r="BG1813" s="20"/>
      <c r="BH1813" s="20"/>
      <c r="BI1813" s="20"/>
      <c r="BJ1813" s="20"/>
      <c r="BK1813" s="20"/>
      <c r="BL1813" s="20"/>
      <c r="BM1813" s="20"/>
      <c r="BN1813" s="20"/>
      <c r="BO1813" s="20"/>
      <c r="BP1813" s="20"/>
      <c r="BQ1813" s="20"/>
      <c r="BR1813" s="20"/>
      <c r="BS1813" s="20"/>
      <c r="BT1813" s="20"/>
      <c r="BU1813" s="20"/>
      <c r="BV1813" s="20"/>
      <c r="BW1813" s="20"/>
      <c r="BX1813" s="20"/>
      <c r="BY1813" s="20"/>
      <c r="BZ1813" s="20"/>
      <c r="CA1813" s="5"/>
      <c r="CB1813" s="45" t="s">
        <v>10755</v>
      </c>
      <c r="XBA1813" s="18">
        <f>MIN(XBL1813:XBU1813)</f>
        <v>8256.25</v>
      </c>
      <c r="XBB1813" s="21" t="str" cm="1">
        <f t="array" ref="XBB1813:XBK1813">IF(XBA1813=XBL1813:XBU1813,$XBL$2:$XBU$2,"")</f>
        <v/>
      </c>
      <c r="XBC1813" s="21" t="str">
        <v/>
      </c>
      <c r="XBD1813" s="21" t="str">
        <v>The PowerStore</v>
      </c>
      <c r="XBE1813" s="21" t="str">
        <v/>
      </c>
      <c r="XBF1813" s="21" t="str">
        <v/>
      </c>
      <c r="XBG1813" s="21" t="str">
        <v/>
      </c>
      <c r="XBH1813" s="21" t="str">
        <v/>
      </c>
      <c r="XBI1813" s="21" t="str">
        <v/>
      </c>
      <c r="XBJ1813" s="22" t="str">
        <v/>
      </c>
      <c r="XBK1813" s="22" t="str">
        <v/>
      </c>
      <c r="XBL1813" s="18" t="s">
        <v>8835</v>
      </c>
      <c r="XBM1813" s="18" t="s">
        <v>8835</v>
      </c>
      <c r="XBN1813" s="18">
        <v>8256.25</v>
      </c>
      <c r="XBO1813" s="18" t="s">
        <v>8835</v>
      </c>
      <c r="XBP1813" s="18" t="s">
        <v>8835</v>
      </c>
      <c r="XBQ1813" s="18" t="s">
        <v>8835</v>
      </c>
      <c r="XBR1813" s="18" t="s">
        <v>8835</v>
      </c>
      <c r="XBS1813" s="18" t="s">
        <v>8835</v>
      </c>
      <c r="XBT1813" s="18" t="s">
        <v>8835</v>
      </c>
      <c r="XBU1813" s="18" t="s">
        <v>8835</v>
      </c>
    </row>
    <row r="1814" spans="1:80 16277:16297" s="23" customFormat="1" ht="12" x14ac:dyDescent="0.25">
      <c r="A1814" s="5" t="s">
        <v>5271</v>
      </c>
      <c r="B1814" s="5" t="s">
        <v>63</v>
      </c>
      <c r="C1814" s="5" t="s">
        <v>5272</v>
      </c>
      <c r="D1814" s="6" t="s">
        <v>5273</v>
      </c>
      <c r="E1814" s="5"/>
      <c r="F1814" s="6" t="s">
        <v>11832</v>
      </c>
      <c r="G1814" s="5" t="s">
        <v>11838</v>
      </c>
      <c r="H1814" s="6" t="s">
        <v>8862</v>
      </c>
      <c r="I1814" s="6" t="s">
        <v>8862</v>
      </c>
      <c r="J1814" s="20" t="str">
        <f>XBB1814&amp;XBC1814&amp;XBD1814&amp;XBE1814&amp;XBF1814&amp;XBG1814&amp;XBH1814&amp;XBI1814&amp;XBJ1814&amp;XBK1814</f>
        <v>The PowerStore</v>
      </c>
      <c r="K1814" s="5"/>
      <c r="L1814" s="5"/>
      <c r="M1814" s="5">
        <v>8550</v>
      </c>
      <c r="N1814" s="5"/>
      <c r="O1814" s="5">
        <v>13079.725187383423</v>
      </c>
      <c r="P1814" s="15">
        <f>(O1814-M1814)/O1814*100</f>
        <v>34.631654124910455</v>
      </c>
      <c r="Q1814" s="5"/>
      <c r="R1814" s="5"/>
      <c r="S1814" s="5"/>
      <c r="T1814" s="5"/>
      <c r="U1814" s="5">
        <v>450</v>
      </c>
      <c r="V1814" s="5">
        <v>21</v>
      </c>
      <c r="W1814" s="5">
        <v>32</v>
      </c>
      <c r="X1814" s="5">
        <v>60</v>
      </c>
      <c r="Y1814" s="5"/>
      <c r="Z1814" s="5"/>
      <c r="AA1814" s="5"/>
      <c r="AB1814" s="5"/>
      <c r="AC1814" s="5"/>
      <c r="AD1814" s="5"/>
      <c r="AE1814" s="20"/>
      <c r="AF1814" s="20"/>
      <c r="AG1814" s="20"/>
      <c r="AH1814" s="20"/>
      <c r="AI1814" s="20"/>
      <c r="AJ1814" s="20"/>
      <c r="AK1814" s="20"/>
      <c r="AL1814" s="20"/>
      <c r="AM1814" s="20"/>
      <c r="AN1814" s="20"/>
      <c r="AO1814" s="20"/>
      <c r="AP1814" s="20"/>
      <c r="AQ1814" s="20"/>
      <c r="AR1814" s="20"/>
      <c r="AS1814" s="20"/>
      <c r="AT1814" s="20"/>
      <c r="AU1814" s="20"/>
      <c r="AV1814" s="20"/>
      <c r="AW1814" s="20"/>
      <c r="AX1814" s="20"/>
      <c r="AY1814" s="20"/>
      <c r="AZ1814" s="20"/>
      <c r="BA1814" s="20"/>
      <c r="BB1814" s="20"/>
      <c r="BC1814" s="20"/>
      <c r="BD1814" s="20"/>
      <c r="BE1814" s="20"/>
      <c r="BF1814" s="20"/>
      <c r="BG1814" s="20"/>
      <c r="BH1814" s="20"/>
      <c r="BI1814" s="20"/>
      <c r="BJ1814" s="20"/>
      <c r="BK1814" s="20"/>
      <c r="BL1814" s="20"/>
      <c r="BM1814" s="20"/>
      <c r="BN1814" s="20"/>
      <c r="BO1814" s="20"/>
      <c r="BP1814" s="20"/>
      <c r="BQ1814" s="20"/>
      <c r="BR1814" s="20"/>
      <c r="BS1814" s="20"/>
      <c r="BT1814" s="20"/>
      <c r="BU1814" s="20"/>
      <c r="BV1814" s="20"/>
      <c r="BW1814" s="20"/>
      <c r="BX1814" s="20"/>
      <c r="BY1814" s="20"/>
      <c r="BZ1814" s="20"/>
      <c r="CA1814" s="5"/>
      <c r="CB1814" s="45" t="s">
        <v>10756</v>
      </c>
      <c r="XBA1814" s="18">
        <f>MIN(XBL1814:XBU1814)</f>
        <v>8550</v>
      </c>
      <c r="XBB1814" s="21" t="str" cm="1">
        <f t="array" ref="XBB1814:XBK1814">IF(XBA1814=XBL1814:XBU1814,$XBL$2:$XBU$2,"")</f>
        <v/>
      </c>
      <c r="XBC1814" s="21" t="str">
        <v/>
      </c>
      <c r="XBD1814" s="21" t="str">
        <v>The PowerStore</v>
      </c>
      <c r="XBE1814" s="21" t="str">
        <v/>
      </c>
      <c r="XBF1814" s="21" t="str">
        <v/>
      </c>
      <c r="XBG1814" s="21" t="str">
        <v/>
      </c>
      <c r="XBH1814" s="21" t="str">
        <v/>
      </c>
      <c r="XBI1814" s="21" t="str">
        <v/>
      </c>
      <c r="XBJ1814" s="22" t="str">
        <v/>
      </c>
      <c r="XBK1814" s="22" t="str">
        <v/>
      </c>
      <c r="XBL1814" s="18" t="s">
        <v>8835</v>
      </c>
      <c r="XBM1814" s="18" t="s">
        <v>8835</v>
      </c>
      <c r="XBN1814" s="18">
        <v>8550</v>
      </c>
      <c r="XBO1814" s="18" t="s">
        <v>8835</v>
      </c>
      <c r="XBP1814" s="18" t="s">
        <v>8835</v>
      </c>
      <c r="XBQ1814" s="18" t="s">
        <v>8835</v>
      </c>
      <c r="XBR1814" s="18" t="s">
        <v>8835</v>
      </c>
      <c r="XBS1814" s="18" t="s">
        <v>8835</v>
      </c>
      <c r="XBT1814" s="18" t="s">
        <v>8835</v>
      </c>
      <c r="XBU1814" s="18" t="s">
        <v>8835</v>
      </c>
    </row>
    <row r="1815" spans="1:80 16277:16297" s="23" customFormat="1" ht="12" x14ac:dyDescent="0.25">
      <c r="A1815" s="5" t="s">
        <v>5274</v>
      </c>
      <c r="B1815" s="5" t="s">
        <v>63</v>
      </c>
      <c r="C1815" s="5" t="s">
        <v>5275</v>
      </c>
      <c r="D1815" s="6" t="s">
        <v>5276</v>
      </c>
      <c r="E1815" s="5"/>
      <c r="F1815" s="6" t="s">
        <v>11832</v>
      </c>
      <c r="G1815" s="5" t="s">
        <v>11833</v>
      </c>
      <c r="H1815" s="6" t="s">
        <v>8862</v>
      </c>
      <c r="I1815" s="6" t="s">
        <v>8862</v>
      </c>
      <c r="J1815" s="20" t="str">
        <f>XBB1815&amp;XBC1815&amp;XBD1815&amp;XBE1815&amp;XBF1815&amp;XBG1815&amp;XBH1815&amp;XBI1815&amp;XBJ1815&amp;XBK1815</f>
        <v>The PowerStore</v>
      </c>
      <c r="K1815" s="5"/>
      <c r="L1815" s="5"/>
      <c r="M1815" s="5">
        <v>15137.5</v>
      </c>
      <c r="N1815" s="5"/>
      <c r="O1815" s="5">
        <v>18562.454399999999</v>
      </c>
      <c r="P1815" s="15">
        <f>(O1815-M1815)/O1815*100</f>
        <v>18.450978120651971</v>
      </c>
      <c r="Q1815" s="5"/>
      <c r="R1815" s="5"/>
      <c r="S1815" s="5"/>
      <c r="T1815" s="5"/>
      <c r="U1815" s="5">
        <v>450</v>
      </c>
      <c r="V1815" s="5">
        <v>21</v>
      </c>
      <c r="W1815" s="5">
        <v>32</v>
      </c>
      <c r="X1815" s="5">
        <v>60</v>
      </c>
      <c r="Y1815" s="5"/>
      <c r="Z1815" s="5"/>
      <c r="AA1815" s="5"/>
      <c r="AB1815" s="5"/>
      <c r="AC1815" s="5"/>
      <c r="AD1815" s="5"/>
      <c r="AE1815" s="20"/>
      <c r="AF1815" s="20"/>
      <c r="AG1815" s="20"/>
      <c r="AH1815" s="20"/>
      <c r="AI1815" s="20"/>
      <c r="AJ1815" s="20"/>
      <c r="AK1815" s="20"/>
      <c r="AL1815" s="20"/>
      <c r="AM1815" s="20"/>
      <c r="AN1815" s="20"/>
      <c r="AO1815" s="20"/>
      <c r="AP1815" s="20"/>
      <c r="AQ1815" s="20"/>
      <c r="AR1815" s="20"/>
      <c r="AS1815" s="20"/>
      <c r="AT1815" s="20"/>
      <c r="AU1815" s="20"/>
      <c r="AV1815" s="20"/>
      <c r="AW1815" s="20"/>
      <c r="AX1815" s="20"/>
      <c r="AY1815" s="20"/>
      <c r="AZ1815" s="20"/>
      <c r="BA1815" s="20"/>
      <c r="BB1815" s="20"/>
      <c r="BC1815" s="20"/>
      <c r="BD1815" s="20"/>
      <c r="BE1815" s="20"/>
      <c r="BF1815" s="20"/>
      <c r="BG1815" s="20"/>
      <c r="BH1815" s="20"/>
      <c r="BI1815" s="20"/>
      <c r="BJ1815" s="20"/>
      <c r="BK1815" s="20"/>
      <c r="BL1815" s="20"/>
      <c r="BM1815" s="20"/>
      <c r="BN1815" s="20"/>
      <c r="BO1815" s="20"/>
      <c r="BP1815" s="20"/>
      <c r="BQ1815" s="20"/>
      <c r="BR1815" s="20"/>
      <c r="BS1815" s="20"/>
      <c r="BT1815" s="20"/>
      <c r="BU1815" s="20"/>
      <c r="BV1815" s="20"/>
      <c r="BW1815" s="20"/>
      <c r="BX1815" s="20"/>
      <c r="BY1815" s="20"/>
      <c r="BZ1815" s="20"/>
      <c r="CA1815" s="5"/>
      <c r="CB1815" s="45" t="s">
        <v>10757</v>
      </c>
      <c r="XBA1815" s="18">
        <f>MIN(XBL1815:XBU1815)</f>
        <v>15137.5</v>
      </c>
      <c r="XBB1815" s="21" t="str" cm="1">
        <f t="array" ref="XBB1815:XBK1815">IF(XBA1815=XBL1815:XBU1815,$XBL$2:$XBU$2,"")</f>
        <v/>
      </c>
      <c r="XBC1815" s="21" t="str">
        <v/>
      </c>
      <c r="XBD1815" s="21" t="str">
        <v>The PowerStore</v>
      </c>
      <c r="XBE1815" s="21" t="str">
        <v/>
      </c>
      <c r="XBF1815" s="21" t="str">
        <v/>
      </c>
      <c r="XBG1815" s="21" t="str">
        <v/>
      </c>
      <c r="XBH1815" s="21" t="str">
        <v/>
      </c>
      <c r="XBI1815" s="21" t="str">
        <v/>
      </c>
      <c r="XBJ1815" s="22" t="str">
        <v/>
      </c>
      <c r="XBK1815" s="22" t="str">
        <v/>
      </c>
      <c r="XBL1815" s="18" t="s">
        <v>8835</v>
      </c>
      <c r="XBM1815" s="18" t="s">
        <v>8835</v>
      </c>
      <c r="XBN1815" s="18">
        <v>15137.5</v>
      </c>
      <c r="XBO1815" s="18" t="s">
        <v>8835</v>
      </c>
      <c r="XBP1815" s="18" t="s">
        <v>8835</v>
      </c>
      <c r="XBQ1815" s="18" t="s">
        <v>8835</v>
      </c>
      <c r="XBR1815" s="18" t="s">
        <v>8835</v>
      </c>
      <c r="XBS1815" s="18" t="s">
        <v>8835</v>
      </c>
      <c r="XBT1815" s="18" t="s">
        <v>8835</v>
      </c>
      <c r="XBU1815" s="18" t="s">
        <v>8835</v>
      </c>
    </row>
    <row r="1816" spans="1:80 16277:16297" s="23" customFormat="1" ht="12" x14ac:dyDescent="0.25">
      <c r="A1816" s="5" t="s">
        <v>5277</v>
      </c>
      <c r="B1816" s="5" t="s">
        <v>63</v>
      </c>
      <c r="C1816" s="5" t="s">
        <v>5278</v>
      </c>
      <c r="D1816" s="6" t="s">
        <v>5279</v>
      </c>
      <c r="E1816" s="5"/>
      <c r="F1816" s="6" t="s">
        <v>11832</v>
      </c>
      <c r="G1816" s="5" t="s">
        <v>11833</v>
      </c>
      <c r="H1816" s="6" t="s">
        <v>8862</v>
      </c>
      <c r="I1816" s="6" t="s">
        <v>8862</v>
      </c>
      <c r="J1816" s="20" t="str">
        <f>XBB1816&amp;XBC1816&amp;XBD1816&amp;XBE1816&amp;XBF1816&amp;XBG1816&amp;XBH1816&amp;XBI1816&amp;XBJ1816&amp;XBK1816</f>
        <v>The PowerStore</v>
      </c>
      <c r="K1816" s="5"/>
      <c r="L1816" s="5"/>
      <c r="M1816" s="5">
        <v>15281.25</v>
      </c>
      <c r="N1816" s="5"/>
      <c r="O1816" s="5">
        <v>19791.786</v>
      </c>
      <c r="P1816" s="15">
        <f>(O1816-M1816)/O1816*100</f>
        <v>22.789939220240154</v>
      </c>
      <c r="Q1816" s="5"/>
      <c r="R1816" s="5"/>
      <c r="S1816" s="5"/>
      <c r="T1816" s="5"/>
      <c r="U1816" s="5">
        <v>450</v>
      </c>
      <c r="V1816" s="5">
        <v>21</v>
      </c>
      <c r="W1816" s="5">
        <v>32</v>
      </c>
      <c r="X1816" s="5">
        <v>60</v>
      </c>
      <c r="Y1816" s="5"/>
      <c r="Z1816" s="5"/>
      <c r="AA1816" s="5"/>
      <c r="AB1816" s="5"/>
      <c r="AC1816" s="5"/>
      <c r="AD1816" s="5"/>
      <c r="AE1816" s="20"/>
      <c r="AF1816" s="20"/>
      <c r="AG1816" s="20"/>
      <c r="AH1816" s="20"/>
      <c r="AI1816" s="20"/>
      <c r="AJ1816" s="20"/>
      <c r="AK1816" s="20"/>
      <c r="AL1816" s="20"/>
      <c r="AM1816" s="20"/>
      <c r="AN1816" s="20"/>
      <c r="AO1816" s="20"/>
      <c r="AP1816" s="20"/>
      <c r="AQ1816" s="20"/>
      <c r="AR1816" s="20"/>
      <c r="AS1816" s="20"/>
      <c r="AT1816" s="20"/>
      <c r="AU1816" s="20"/>
      <c r="AV1816" s="20"/>
      <c r="AW1816" s="20"/>
      <c r="AX1816" s="20"/>
      <c r="AY1816" s="20"/>
      <c r="AZ1816" s="20"/>
      <c r="BA1816" s="20"/>
      <c r="BB1816" s="20"/>
      <c r="BC1816" s="20"/>
      <c r="BD1816" s="20"/>
      <c r="BE1816" s="20"/>
      <c r="BF1816" s="20"/>
      <c r="BG1816" s="20"/>
      <c r="BH1816" s="20"/>
      <c r="BI1816" s="20"/>
      <c r="BJ1816" s="20"/>
      <c r="BK1816" s="20"/>
      <c r="BL1816" s="20"/>
      <c r="BM1816" s="20"/>
      <c r="BN1816" s="20"/>
      <c r="BO1816" s="20"/>
      <c r="BP1816" s="20"/>
      <c r="BQ1816" s="20"/>
      <c r="BR1816" s="20"/>
      <c r="BS1816" s="20"/>
      <c r="BT1816" s="20"/>
      <c r="BU1816" s="20"/>
      <c r="BV1816" s="20"/>
      <c r="BW1816" s="20"/>
      <c r="BX1816" s="20"/>
      <c r="BY1816" s="20"/>
      <c r="BZ1816" s="20"/>
      <c r="CA1816" s="5"/>
      <c r="CB1816" s="45" t="s">
        <v>10758</v>
      </c>
      <c r="XBA1816" s="18">
        <f>MIN(XBL1816:XBU1816)</f>
        <v>15281.25</v>
      </c>
      <c r="XBB1816" s="21" t="str" cm="1">
        <f t="array" ref="XBB1816:XBK1816">IF(XBA1816=XBL1816:XBU1816,$XBL$2:$XBU$2,"")</f>
        <v/>
      </c>
      <c r="XBC1816" s="21" t="str">
        <v/>
      </c>
      <c r="XBD1816" s="21" t="str">
        <v>The PowerStore</v>
      </c>
      <c r="XBE1816" s="21" t="str">
        <v/>
      </c>
      <c r="XBF1816" s="21" t="str">
        <v/>
      </c>
      <c r="XBG1816" s="21" t="str">
        <v/>
      </c>
      <c r="XBH1816" s="21" t="str">
        <v/>
      </c>
      <c r="XBI1816" s="21" t="str">
        <v/>
      </c>
      <c r="XBJ1816" s="22" t="str">
        <v/>
      </c>
      <c r="XBK1816" s="22" t="str">
        <v/>
      </c>
      <c r="XBL1816" s="18" t="s">
        <v>8835</v>
      </c>
      <c r="XBM1816" s="18" t="s">
        <v>8835</v>
      </c>
      <c r="XBN1816" s="18">
        <v>15281.25</v>
      </c>
      <c r="XBO1816" s="18" t="s">
        <v>8835</v>
      </c>
      <c r="XBP1816" s="18" t="s">
        <v>8835</v>
      </c>
      <c r="XBQ1816" s="18" t="s">
        <v>8835</v>
      </c>
      <c r="XBR1816" s="18" t="s">
        <v>8835</v>
      </c>
      <c r="XBS1816" s="18" t="s">
        <v>8835</v>
      </c>
      <c r="XBT1816" s="18" t="s">
        <v>8835</v>
      </c>
      <c r="XBU1816" s="18" t="s">
        <v>8835</v>
      </c>
    </row>
    <row r="1817" spans="1:80 16277:16297" s="23" customFormat="1" ht="12" x14ac:dyDescent="0.25">
      <c r="A1817" s="5" t="s">
        <v>5280</v>
      </c>
      <c r="B1817" s="5" t="s">
        <v>63</v>
      </c>
      <c r="C1817" s="5" t="s">
        <v>5281</v>
      </c>
      <c r="D1817" s="6" t="s">
        <v>5282</v>
      </c>
      <c r="E1817" s="5"/>
      <c r="F1817" s="6" t="s">
        <v>11832</v>
      </c>
      <c r="G1817" s="5" t="s">
        <v>11833</v>
      </c>
      <c r="H1817" s="6" t="s">
        <v>8862</v>
      </c>
      <c r="I1817" s="6" t="s">
        <v>8862</v>
      </c>
      <c r="J1817" s="20" t="str">
        <f>XBB1817&amp;XBC1817&amp;XBD1817&amp;XBE1817&amp;XBF1817&amp;XBG1817&amp;XBH1817&amp;XBI1817&amp;XBJ1817&amp;XBK1817</f>
        <v>The PowerStore</v>
      </c>
      <c r="K1817" s="5"/>
      <c r="L1817" s="5"/>
      <c r="M1817" s="5">
        <v>15728.13</v>
      </c>
      <c r="N1817" s="5"/>
      <c r="O1817" s="5">
        <v>20370.564200000001</v>
      </c>
      <c r="P1817" s="15">
        <f>(O1817-M1817)/O1817*100</f>
        <v>22.789914675019173</v>
      </c>
      <c r="Q1817" s="5"/>
      <c r="R1817" s="5"/>
      <c r="S1817" s="5"/>
      <c r="T1817" s="5"/>
      <c r="U1817" s="5">
        <v>450</v>
      </c>
      <c r="V1817" s="5">
        <v>21</v>
      </c>
      <c r="W1817" s="5">
        <v>32</v>
      </c>
      <c r="X1817" s="5">
        <v>60</v>
      </c>
      <c r="Y1817" s="5"/>
      <c r="Z1817" s="5"/>
      <c r="AA1817" s="5"/>
      <c r="AB1817" s="5"/>
      <c r="AC1817" s="5"/>
      <c r="AD1817" s="5"/>
      <c r="AE1817" s="20"/>
      <c r="AF1817" s="20"/>
      <c r="AG1817" s="20"/>
      <c r="AH1817" s="20"/>
      <c r="AI1817" s="20"/>
      <c r="AJ1817" s="20"/>
      <c r="AK1817" s="20"/>
      <c r="AL1817" s="20"/>
      <c r="AM1817" s="20"/>
      <c r="AN1817" s="20"/>
      <c r="AO1817" s="20"/>
      <c r="AP1817" s="20"/>
      <c r="AQ1817" s="20"/>
      <c r="AR1817" s="20"/>
      <c r="AS1817" s="20"/>
      <c r="AT1817" s="20"/>
      <c r="AU1817" s="20"/>
      <c r="AV1817" s="20"/>
      <c r="AW1817" s="20"/>
      <c r="AX1817" s="20"/>
      <c r="AY1817" s="20"/>
      <c r="AZ1817" s="20"/>
      <c r="BA1817" s="20"/>
      <c r="BB1817" s="20"/>
      <c r="BC1817" s="20"/>
      <c r="BD1817" s="20"/>
      <c r="BE1817" s="20"/>
      <c r="BF1817" s="20"/>
      <c r="BG1817" s="20"/>
      <c r="BH1817" s="20"/>
      <c r="BI1817" s="20"/>
      <c r="BJ1817" s="20"/>
      <c r="BK1817" s="20"/>
      <c r="BL1817" s="20"/>
      <c r="BM1817" s="20"/>
      <c r="BN1817" s="20"/>
      <c r="BO1817" s="20"/>
      <c r="BP1817" s="20"/>
      <c r="BQ1817" s="20"/>
      <c r="BR1817" s="20"/>
      <c r="BS1817" s="20"/>
      <c r="BT1817" s="20"/>
      <c r="BU1817" s="20"/>
      <c r="BV1817" s="20"/>
      <c r="BW1817" s="20"/>
      <c r="BX1817" s="20"/>
      <c r="BY1817" s="20"/>
      <c r="BZ1817" s="20"/>
      <c r="CA1817" s="5"/>
      <c r="CB1817" s="45" t="s">
        <v>10759</v>
      </c>
      <c r="XBA1817" s="18">
        <f>MIN(XBL1817:XBU1817)</f>
        <v>15728.13</v>
      </c>
      <c r="XBB1817" s="21" t="str" cm="1">
        <f t="array" ref="XBB1817:XBK1817">IF(XBA1817=XBL1817:XBU1817,$XBL$2:$XBU$2,"")</f>
        <v/>
      </c>
      <c r="XBC1817" s="21" t="str">
        <v/>
      </c>
      <c r="XBD1817" s="21" t="str">
        <v>The PowerStore</v>
      </c>
      <c r="XBE1817" s="21" t="str">
        <v/>
      </c>
      <c r="XBF1817" s="21" t="str">
        <v/>
      </c>
      <c r="XBG1817" s="21" t="str">
        <v/>
      </c>
      <c r="XBH1817" s="21" t="str">
        <v/>
      </c>
      <c r="XBI1817" s="21" t="str">
        <v/>
      </c>
      <c r="XBJ1817" s="22" t="str">
        <v/>
      </c>
      <c r="XBK1817" s="22" t="str">
        <v/>
      </c>
      <c r="XBL1817" s="18" t="s">
        <v>8835</v>
      </c>
      <c r="XBM1817" s="18" t="s">
        <v>8835</v>
      </c>
      <c r="XBN1817" s="18">
        <v>15728.13</v>
      </c>
      <c r="XBO1817" s="18" t="s">
        <v>8835</v>
      </c>
      <c r="XBP1817" s="18" t="s">
        <v>8835</v>
      </c>
      <c r="XBQ1817" s="18" t="s">
        <v>8835</v>
      </c>
      <c r="XBR1817" s="18" t="s">
        <v>8835</v>
      </c>
      <c r="XBS1817" s="18" t="s">
        <v>8835</v>
      </c>
      <c r="XBT1817" s="18" t="s">
        <v>8835</v>
      </c>
      <c r="XBU1817" s="18" t="s">
        <v>8835</v>
      </c>
    </row>
    <row r="1818" spans="1:80 16277:16297" s="23" customFormat="1" ht="12" x14ac:dyDescent="0.25">
      <c r="A1818" s="5" t="s">
        <v>5283</v>
      </c>
      <c r="B1818" s="5" t="s">
        <v>63</v>
      </c>
      <c r="C1818" s="5" t="s">
        <v>5284</v>
      </c>
      <c r="D1818" s="6" t="s">
        <v>5285</v>
      </c>
      <c r="E1818" s="5"/>
      <c r="F1818" s="6" t="s">
        <v>11832</v>
      </c>
      <c r="G1818" s="5" t="s">
        <v>11833</v>
      </c>
      <c r="H1818" s="6" t="s">
        <v>8862</v>
      </c>
      <c r="I1818" s="6" t="s">
        <v>8862</v>
      </c>
      <c r="J1818" s="20" t="str">
        <f>XBB1818&amp;XBC1818&amp;XBD1818&amp;XBE1818&amp;XBF1818&amp;XBG1818&amp;XBH1818&amp;XBI1818&amp;XBJ1818&amp;XBK1818</f>
        <v>The PowerStore</v>
      </c>
      <c r="K1818" s="5"/>
      <c r="L1818" s="5"/>
      <c r="M1818" s="5">
        <v>15956.25</v>
      </c>
      <c r="N1818" s="5"/>
      <c r="O1818" s="5">
        <v>19566.454600000001</v>
      </c>
      <c r="P1818" s="15">
        <f>(O1818-M1818)/O1818*100</f>
        <v>18.450990094035742</v>
      </c>
      <c r="Q1818" s="5"/>
      <c r="R1818" s="5"/>
      <c r="S1818" s="5"/>
      <c r="T1818" s="5"/>
      <c r="U1818" s="5">
        <v>450</v>
      </c>
      <c r="V1818" s="5">
        <v>21</v>
      </c>
      <c r="W1818" s="5">
        <v>32</v>
      </c>
      <c r="X1818" s="5">
        <v>60</v>
      </c>
      <c r="Y1818" s="5"/>
      <c r="Z1818" s="5"/>
      <c r="AA1818" s="5"/>
      <c r="AB1818" s="5"/>
      <c r="AC1818" s="5"/>
      <c r="AD1818" s="5"/>
      <c r="AE1818" s="20"/>
      <c r="AF1818" s="20"/>
      <c r="AG1818" s="20"/>
      <c r="AH1818" s="20"/>
      <c r="AI1818" s="20"/>
      <c r="AJ1818" s="20"/>
      <c r="AK1818" s="20"/>
      <c r="AL1818" s="20"/>
      <c r="AM1818" s="20"/>
      <c r="AN1818" s="20"/>
      <c r="AO1818" s="20"/>
      <c r="AP1818" s="20"/>
      <c r="AQ1818" s="20"/>
      <c r="AR1818" s="20"/>
      <c r="AS1818" s="20"/>
      <c r="AT1818" s="20"/>
      <c r="AU1818" s="20"/>
      <c r="AV1818" s="20"/>
      <c r="AW1818" s="20"/>
      <c r="AX1818" s="20"/>
      <c r="AY1818" s="20"/>
      <c r="AZ1818" s="20"/>
      <c r="BA1818" s="20"/>
      <c r="BB1818" s="20"/>
      <c r="BC1818" s="20"/>
      <c r="BD1818" s="20"/>
      <c r="BE1818" s="20"/>
      <c r="BF1818" s="20"/>
      <c r="BG1818" s="20"/>
      <c r="BH1818" s="20"/>
      <c r="BI1818" s="20"/>
      <c r="BJ1818" s="20"/>
      <c r="BK1818" s="20"/>
      <c r="BL1818" s="20"/>
      <c r="BM1818" s="20"/>
      <c r="BN1818" s="20"/>
      <c r="BO1818" s="20"/>
      <c r="BP1818" s="20"/>
      <c r="BQ1818" s="20"/>
      <c r="BR1818" s="20"/>
      <c r="BS1818" s="20"/>
      <c r="BT1818" s="20"/>
      <c r="BU1818" s="20"/>
      <c r="BV1818" s="20"/>
      <c r="BW1818" s="20"/>
      <c r="BX1818" s="20"/>
      <c r="BY1818" s="20"/>
      <c r="BZ1818" s="20"/>
      <c r="CA1818" s="5"/>
      <c r="CB1818" s="45" t="s">
        <v>10760</v>
      </c>
      <c r="XBA1818" s="18">
        <f>MIN(XBL1818:XBU1818)</f>
        <v>15956.25</v>
      </c>
      <c r="XBB1818" s="21" t="str" cm="1">
        <f t="array" ref="XBB1818:XBK1818">IF(XBA1818=XBL1818:XBU1818,$XBL$2:$XBU$2,"")</f>
        <v/>
      </c>
      <c r="XBC1818" s="21" t="str">
        <v/>
      </c>
      <c r="XBD1818" s="21" t="str">
        <v>The PowerStore</v>
      </c>
      <c r="XBE1818" s="21" t="str">
        <v/>
      </c>
      <c r="XBF1818" s="21" t="str">
        <v/>
      </c>
      <c r="XBG1818" s="21" t="str">
        <v/>
      </c>
      <c r="XBH1818" s="21" t="str">
        <v/>
      </c>
      <c r="XBI1818" s="21" t="str">
        <v/>
      </c>
      <c r="XBJ1818" s="22" t="str">
        <v/>
      </c>
      <c r="XBK1818" s="22" t="str">
        <v/>
      </c>
      <c r="XBL1818" s="18" t="s">
        <v>8835</v>
      </c>
      <c r="XBM1818" s="18" t="s">
        <v>8835</v>
      </c>
      <c r="XBN1818" s="18">
        <v>15956.25</v>
      </c>
      <c r="XBO1818" s="18" t="s">
        <v>8835</v>
      </c>
      <c r="XBP1818" s="18" t="s">
        <v>8835</v>
      </c>
      <c r="XBQ1818" s="18" t="s">
        <v>8835</v>
      </c>
      <c r="XBR1818" s="18" t="s">
        <v>8835</v>
      </c>
      <c r="XBS1818" s="18" t="s">
        <v>8835</v>
      </c>
      <c r="XBT1818" s="18" t="s">
        <v>8835</v>
      </c>
      <c r="XBU1818" s="18" t="s">
        <v>8835</v>
      </c>
    </row>
    <row r="1819" spans="1:80 16277:16297" s="23" customFormat="1" ht="12" x14ac:dyDescent="0.25">
      <c r="A1819" s="5" t="s">
        <v>5286</v>
      </c>
      <c r="B1819" s="5" t="s">
        <v>63</v>
      </c>
      <c r="C1819" s="5" t="s">
        <v>5287</v>
      </c>
      <c r="D1819" s="6" t="s">
        <v>5288</v>
      </c>
      <c r="E1819" s="5"/>
      <c r="F1819" s="6" t="s">
        <v>11832</v>
      </c>
      <c r="G1819" s="5" t="s">
        <v>11833</v>
      </c>
      <c r="H1819" s="6" t="s">
        <v>8862</v>
      </c>
      <c r="I1819" s="6" t="s">
        <v>8862</v>
      </c>
      <c r="J1819" s="20" t="str">
        <f>XBB1819&amp;XBC1819&amp;XBD1819&amp;XBE1819&amp;XBF1819&amp;XBG1819&amp;XBH1819&amp;XBI1819&amp;XBJ1819&amp;XBK1819</f>
        <v>The PowerStore</v>
      </c>
      <c r="K1819" s="5"/>
      <c r="L1819" s="5"/>
      <c r="M1819" s="5">
        <v>16112.5</v>
      </c>
      <c r="N1819" s="5"/>
      <c r="O1819" s="5">
        <v>19758.054399999997</v>
      </c>
      <c r="P1819" s="15">
        <f>(O1819-M1819)/O1819*100</f>
        <v>18.450978655064326</v>
      </c>
      <c r="Q1819" s="5"/>
      <c r="R1819" s="5"/>
      <c r="S1819" s="5"/>
      <c r="T1819" s="5"/>
      <c r="U1819" s="5">
        <v>450</v>
      </c>
      <c r="V1819" s="5">
        <v>21</v>
      </c>
      <c r="W1819" s="5">
        <v>32</v>
      </c>
      <c r="X1819" s="5">
        <v>60</v>
      </c>
      <c r="Y1819" s="5"/>
      <c r="Z1819" s="5"/>
      <c r="AA1819" s="5"/>
      <c r="AB1819" s="5"/>
      <c r="AC1819" s="5"/>
      <c r="AD1819" s="5"/>
      <c r="AE1819" s="20"/>
      <c r="AF1819" s="20"/>
      <c r="AG1819" s="20"/>
      <c r="AH1819" s="20"/>
      <c r="AI1819" s="20"/>
      <c r="AJ1819" s="20"/>
      <c r="AK1819" s="20"/>
      <c r="AL1819" s="20"/>
      <c r="AM1819" s="20"/>
      <c r="AN1819" s="20"/>
      <c r="AO1819" s="20"/>
      <c r="AP1819" s="20"/>
      <c r="AQ1819" s="20"/>
      <c r="AR1819" s="20"/>
      <c r="AS1819" s="20"/>
      <c r="AT1819" s="20"/>
      <c r="AU1819" s="20"/>
      <c r="AV1819" s="20"/>
      <c r="AW1819" s="20"/>
      <c r="AX1819" s="20"/>
      <c r="AY1819" s="20"/>
      <c r="AZ1819" s="20"/>
      <c r="BA1819" s="20"/>
      <c r="BB1819" s="20"/>
      <c r="BC1819" s="20"/>
      <c r="BD1819" s="20"/>
      <c r="BE1819" s="20"/>
      <c r="BF1819" s="20"/>
      <c r="BG1819" s="20"/>
      <c r="BH1819" s="20"/>
      <c r="BI1819" s="20"/>
      <c r="BJ1819" s="20"/>
      <c r="BK1819" s="20"/>
      <c r="BL1819" s="20"/>
      <c r="BM1819" s="20"/>
      <c r="BN1819" s="20"/>
      <c r="BO1819" s="20"/>
      <c r="BP1819" s="20"/>
      <c r="BQ1819" s="20"/>
      <c r="BR1819" s="20"/>
      <c r="BS1819" s="20"/>
      <c r="BT1819" s="20"/>
      <c r="BU1819" s="20"/>
      <c r="BV1819" s="20"/>
      <c r="BW1819" s="20"/>
      <c r="BX1819" s="20"/>
      <c r="BY1819" s="20"/>
      <c r="BZ1819" s="20"/>
      <c r="CA1819" s="5"/>
      <c r="CB1819" s="45" t="s">
        <v>10761</v>
      </c>
      <c r="XBA1819" s="18">
        <f>MIN(XBL1819:XBU1819)</f>
        <v>16112.5</v>
      </c>
      <c r="XBB1819" s="21" t="str" cm="1">
        <f t="array" ref="XBB1819:XBK1819">IF(XBA1819=XBL1819:XBU1819,$XBL$2:$XBU$2,"")</f>
        <v/>
      </c>
      <c r="XBC1819" s="21" t="str">
        <v/>
      </c>
      <c r="XBD1819" s="21" t="str">
        <v>The PowerStore</v>
      </c>
      <c r="XBE1819" s="21" t="str">
        <v/>
      </c>
      <c r="XBF1819" s="21" t="str">
        <v/>
      </c>
      <c r="XBG1819" s="21" t="str">
        <v/>
      </c>
      <c r="XBH1819" s="21" t="str">
        <v/>
      </c>
      <c r="XBI1819" s="21" t="str">
        <v/>
      </c>
      <c r="XBJ1819" s="22" t="str">
        <v/>
      </c>
      <c r="XBK1819" s="22" t="str">
        <v/>
      </c>
      <c r="XBL1819" s="18" t="s">
        <v>8835</v>
      </c>
      <c r="XBM1819" s="18" t="s">
        <v>8835</v>
      </c>
      <c r="XBN1819" s="18">
        <v>16112.5</v>
      </c>
      <c r="XBO1819" s="18" t="s">
        <v>8835</v>
      </c>
      <c r="XBP1819" s="18" t="s">
        <v>8835</v>
      </c>
      <c r="XBQ1819" s="18" t="s">
        <v>8835</v>
      </c>
      <c r="XBR1819" s="18" t="s">
        <v>8835</v>
      </c>
      <c r="XBS1819" s="18" t="s">
        <v>8835</v>
      </c>
      <c r="XBT1819" s="18" t="s">
        <v>8835</v>
      </c>
      <c r="XBU1819" s="18" t="s">
        <v>8835</v>
      </c>
    </row>
    <row r="1820" spans="1:80 16277:16297" s="23" customFormat="1" ht="12" x14ac:dyDescent="0.25">
      <c r="A1820" s="5" t="s">
        <v>5289</v>
      </c>
      <c r="B1820" s="5" t="s">
        <v>63</v>
      </c>
      <c r="C1820" s="5" t="s">
        <v>5290</v>
      </c>
      <c r="D1820" s="6" t="s">
        <v>5291</v>
      </c>
      <c r="E1820" s="5"/>
      <c r="F1820" s="6" t="s">
        <v>11832</v>
      </c>
      <c r="G1820" s="5" t="s">
        <v>11833</v>
      </c>
      <c r="H1820" s="6" t="s">
        <v>8862</v>
      </c>
      <c r="I1820" s="6" t="s">
        <v>8862</v>
      </c>
      <c r="J1820" s="20" t="str">
        <f>XBB1820&amp;XBC1820&amp;XBD1820&amp;XBE1820&amp;XBF1820&amp;XBG1820&amp;XBH1820&amp;XBI1820&amp;XBJ1820&amp;XBK1820</f>
        <v>The PowerStore</v>
      </c>
      <c r="K1820" s="5"/>
      <c r="L1820" s="5"/>
      <c r="M1820" s="5">
        <v>16706.25</v>
      </c>
      <c r="N1820" s="5"/>
      <c r="O1820" s="5">
        <v>20486.145400000001</v>
      </c>
      <c r="P1820" s="15">
        <f>(O1820-M1820)/O1820*100</f>
        <v>18.450983951329373</v>
      </c>
      <c r="Q1820" s="5"/>
      <c r="R1820" s="5"/>
      <c r="S1820" s="5"/>
      <c r="T1820" s="5"/>
      <c r="U1820" s="5">
        <v>450</v>
      </c>
      <c r="V1820" s="5">
        <v>21</v>
      </c>
      <c r="W1820" s="5">
        <v>32</v>
      </c>
      <c r="X1820" s="5">
        <v>60</v>
      </c>
      <c r="Y1820" s="5"/>
      <c r="Z1820" s="5"/>
      <c r="AA1820" s="5"/>
      <c r="AB1820" s="5"/>
      <c r="AC1820" s="5"/>
      <c r="AD1820" s="5"/>
      <c r="AE1820" s="20"/>
      <c r="AF1820" s="20"/>
      <c r="AG1820" s="20"/>
      <c r="AH1820" s="20"/>
      <c r="AI1820" s="20"/>
      <c r="AJ1820" s="20"/>
      <c r="AK1820" s="20"/>
      <c r="AL1820" s="20"/>
      <c r="AM1820" s="20"/>
      <c r="AN1820" s="20"/>
      <c r="AO1820" s="20"/>
      <c r="AP1820" s="20"/>
      <c r="AQ1820" s="20"/>
      <c r="AR1820" s="20"/>
      <c r="AS1820" s="20"/>
      <c r="AT1820" s="20"/>
      <c r="AU1820" s="20"/>
      <c r="AV1820" s="20"/>
      <c r="AW1820" s="20"/>
      <c r="AX1820" s="20"/>
      <c r="AY1820" s="20"/>
      <c r="AZ1820" s="20"/>
      <c r="BA1820" s="20"/>
      <c r="BB1820" s="20"/>
      <c r="BC1820" s="20"/>
      <c r="BD1820" s="20"/>
      <c r="BE1820" s="20"/>
      <c r="BF1820" s="20"/>
      <c r="BG1820" s="20"/>
      <c r="BH1820" s="20"/>
      <c r="BI1820" s="20"/>
      <c r="BJ1820" s="20"/>
      <c r="BK1820" s="20"/>
      <c r="BL1820" s="20"/>
      <c r="BM1820" s="20"/>
      <c r="BN1820" s="20"/>
      <c r="BO1820" s="20"/>
      <c r="BP1820" s="20"/>
      <c r="BQ1820" s="20"/>
      <c r="BR1820" s="20"/>
      <c r="BS1820" s="20"/>
      <c r="BT1820" s="20"/>
      <c r="BU1820" s="20"/>
      <c r="BV1820" s="20"/>
      <c r="BW1820" s="20"/>
      <c r="BX1820" s="20"/>
      <c r="BY1820" s="20"/>
      <c r="BZ1820" s="20"/>
      <c r="CA1820" s="5"/>
      <c r="CB1820" s="45" t="s">
        <v>10762</v>
      </c>
      <c r="XBA1820" s="18">
        <f>MIN(XBL1820:XBU1820)</f>
        <v>16706.25</v>
      </c>
      <c r="XBB1820" s="21" t="str" cm="1">
        <f t="array" ref="XBB1820:XBK1820">IF(XBA1820=XBL1820:XBU1820,$XBL$2:$XBU$2,"")</f>
        <v/>
      </c>
      <c r="XBC1820" s="21" t="str">
        <v/>
      </c>
      <c r="XBD1820" s="21" t="str">
        <v>The PowerStore</v>
      </c>
      <c r="XBE1820" s="21" t="str">
        <v/>
      </c>
      <c r="XBF1820" s="21" t="str">
        <v/>
      </c>
      <c r="XBG1820" s="21" t="str">
        <v/>
      </c>
      <c r="XBH1820" s="21" t="str">
        <v/>
      </c>
      <c r="XBI1820" s="21" t="str">
        <v/>
      </c>
      <c r="XBJ1820" s="22" t="str">
        <v/>
      </c>
      <c r="XBK1820" s="22" t="str">
        <v/>
      </c>
      <c r="XBL1820" s="18" t="s">
        <v>8835</v>
      </c>
      <c r="XBM1820" s="18" t="s">
        <v>8835</v>
      </c>
      <c r="XBN1820" s="18">
        <v>16706.25</v>
      </c>
      <c r="XBO1820" s="18" t="s">
        <v>8835</v>
      </c>
      <c r="XBP1820" s="18" t="s">
        <v>8835</v>
      </c>
      <c r="XBQ1820" s="18" t="s">
        <v>8835</v>
      </c>
      <c r="XBR1820" s="18" t="s">
        <v>8835</v>
      </c>
      <c r="XBS1820" s="18" t="s">
        <v>8835</v>
      </c>
      <c r="XBT1820" s="18" t="s">
        <v>8835</v>
      </c>
      <c r="XBU1820" s="18" t="s">
        <v>8835</v>
      </c>
    </row>
    <row r="1821" spans="1:80 16277:16297" s="23" customFormat="1" ht="12" x14ac:dyDescent="0.25">
      <c r="A1821" s="5" t="s">
        <v>5292</v>
      </c>
      <c r="B1821" s="5" t="s">
        <v>63</v>
      </c>
      <c r="C1821" s="5" t="s">
        <v>5293</v>
      </c>
      <c r="D1821" s="6" t="s">
        <v>5294</v>
      </c>
      <c r="E1821" s="5"/>
      <c r="F1821" s="6" t="s">
        <v>11832</v>
      </c>
      <c r="G1821" s="5" t="s">
        <v>11835</v>
      </c>
      <c r="H1821" s="6" t="s">
        <v>8862</v>
      </c>
      <c r="I1821" s="6" t="s">
        <v>8862</v>
      </c>
      <c r="J1821" s="20" t="str">
        <f>XBB1821&amp;XBC1821&amp;XBD1821&amp;XBE1821&amp;XBF1821&amp;XBG1821&amp;XBH1821&amp;XBI1821&amp;XBJ1821&amp;XBK1821</f>
        <v>The PowerStore</v>
      </c>
      <c r="K1821" s="5"/>
      <c r="L1821" s="5"/>
      <c r="M1821" s="5">
        <v>218.75</v>
      </c>
      <c r="N1821" s="5"/>
      <c r="O1821" s="5">
        <v>256.02499999999998</v>
      </c>
      <c r="P1821" s="15">
        <f>(O1821-M1821)/O1821*100</f>
        <v>14.559125085440867</v>
      </c>
      <c r="Q1821" s="5"/>
      <c r="R1821" s="5"/>
      <c r="S1821" s="5"/>
      <c r="T1821" s="5"/>
      <c r="U1821" s="5">
        <v>1</v>
      </c>
      <c r="V1821" s="5">
        <v>2</v>
      </c>
      <c r="W1821" s="5">
        <v>5</v>
      </c>
      <c r="X1821" s="5">
        <v>7</v>
      </c>
      <c r="Y1821" s="5"/>
      <c r="Z1821" s="5"/>
      <c r="AA1821" s="5"/>
      <c r="AB1821" s="5"/>
      <c r="AC1821" s="5"/>
      <c r="AD1821" s="5"/>
      <c r="AE1821" s="20"/>
      <c r="AF1821" s="20"/>
      <c r="AG1821" s="20"/>
      <c r="AH1821" s="20"/>
      <c r="AI1821" s="20"/>
      <c r="AJ1821" s="20"/>
      <c r="AK1821" s="20"/>
      <c r="AL1821" s="20"/>
      <c r="AM1821" s="20"/>
      <c r="AN1821" s="20"/>
      <c r="AO1821" s="20"/>
      <c r="AP1821" s="20"/>
      <c r="AQ1821" s="20"/>
      <c r="AR1821" s="20"/>
      <c r="AS1821" s="20"/>
      <c r="AT1821" s="20"/>
      <c r="AU1821" s="20"/>
      <c r="AV1821" s="20"/>
      <c r="AW1821" s="20"/>
      <c r="AX1821" s="20"/>
      <c r="AY1821" s="20"/>
      <c r="AZ1821" s="20"/>
      <c r="BA1821" s="20"/>
      <c r="BB1821" s="20"/>
      <c r="BC1821" s="20"/>
      <c r="BD1821" s="20"/>
      <c r="BE1821" s="20"/>
      <c r="BF1821" s="20"/>
      <c r="BG1821" s="20"/>
      <c r="BH1821" s="20"/>
      <c r="BI1821" s="20"/>
      <c r="BJ1821" s="20"/>
      <c r="BK1821" s="20"/>
      <c r="BL1821" s="20"/>
      <c r="BM1821" s="20"/>
      <c r="BN1821" s="20"/>
      <c r="BO1821" s="20"/>
      <c r="BP1821" s="20"/>
      <c r="BQ1821" s="20"/>
      <c r="BR1821" s="20"/>
      <c r="BS1821" s="20"/>
      <c r="BT1821" s="20"/>
      <c r="BU1821" s="20"/>
      <c r="BV1821" s="20"/>
      <c r="BW1821" s="20"/>
      <c r="BX1821" s="20"/>
      <c r="BY1821" s="20"/>
      <c r="BZ1821" s="20"/>
      <c r="CA1821" s="5"/>
      <c r="CB1821" s="45" t="s">
        <v>10763</v>
      </c>
      <c r="XBA1821" s="18">
        <f>MIN(XBL1821:XBU1821)</f>
        <v>218.75</v>
      </c>
      <c r="XBB1821" s="21" t="str" cm="1">
        <f t="array" ref="XBB1821:XBK1821">IF(XBA1821=XBL1821:XBU1821,$XBL$2:$XBU$2,"")</f>
        <v/>
      </c>
      <c r="XBC1821" s="21" t="str">
        <v/>
      </c>
      <c r="XBD1821" s="21" t="str">
        <v>The PowerStore</v>
      </c>
      <c r="XBE1821" s="21" t="str">
        <v/>
      </c>
      <c r="XBF1821" s="21" t="str">
        <v/>
      </c>
      <c r="XBG1821" s="21" t="str">
        <v/>
      </c>
      <c r="XBH1821" s="21" t="str">
        <v/>
      </c>
      <c r="XBI1821" s="21" t="str">
        <v/>
      </c>
      <c r="XBJ1821" s="22" t="str">
        <v/>
      </c>
      <c r="XBK1821" s="22" t="str">
        <v/>
      </c>
      <c r="XBL1821" s="18" t="s">
        <v>8835</v>
      </c>
      <c r="XBM1821" s="18" t="s">
        <v>8835</v>
      </c>
      <c r="XBN1821" s="18">
        <v>218.75</v>
      </c>
      <c r="XBO1821" s="18" t="s">
        <v>8835</v>
      </c>
      <c r="XBP1821" s="18" t="s">
        <v>8835</v>
      </c>
      <c r="XBQ1821" s="18" t="s">
        <v>8835</v>
      </c>
      <c r="XBR1821" s="18" t="s">
        <v>8835</v>
      </c>
      <c r="XBS1821" s="18" t="s">
        <v>8835</v>
      </c>
      <c r="XBT1821" s="18" t="s">
        <v>8835</v>
      </c>
      <c r="XBU1821" s="18" t="s">
        <v>8835</v>
      </c>
    </row>
    <row r="1822" spans="1:80 16277:16297" s="23" customFormat="1" ht="12" x14ac:dyDescent="0.25">
      <c r="A1822" s="5" t="s">
        <v>5295</v>
      </c>
      <c r="B1822" s="5" t="s">
        <v>63</v>
      </c>
      <c r="C1822" s="5" t="s">
        <v>5296</v>
      </c>
      <c r="D1822" s="6" t="s">
        <v>5297</v>
      </c>
      <c r="E1822" s="5"/>
      <c r="F1822" s="6" t="s">
        <v>11832</v>
      </c>
      <c r="G1822" s="5" t="s">
        <v>11835</v>
      </c>
      <c r="H1822" s="6" t="s">
        <v>8862</v>
      </c>
      <c r="I1822" s="6" t="s">
        <v>8862</v>
      </c>
      <c r="J1822" s="20" t="str">
        <f>XBB1822&amp;XBC1822&amp;XBD1822&amp;XBE1822&amp;XBF1822&amp;XBG1822&amp;XBH1822&amp;XBI1822&amp;XBJ1822&amp;XBK1822</f>
        <v>The PowerStore</v>
      </c>
      <c r="K1822" s="5"/>
      <c r="L1822" s="5"/>
      <c r="M1822" s="5">
        <v>218.75</v>
      </c>
      <c r="N1822" s="5"/>
      <c r="O1822" s="5">
        <v>256.02499999999998</v>
      </c>
      <c r="P1822" s="15">
        <f>(O1822-M1822)/O1822*100</f>
        <v>14.559125085440867</v>
      </c>
      <c r="Q1822" s="5"/>
      <c r="R1822" s="5"/>
      <c r="S1822" s="5"/>
      <c r="T1822" s="5"/>
      <c r="U1822" s="5">
        <v>0.9</v>
      </c>
      <c r="V1822" s="5">
        <v>2</v>
      </c>
      <c r="W1822" s="5">
        <v>5</v>
      </c>
      <c r="X1822" s="5">
        <v>7</v>
      </c>
      <c r="Y1822" s="5"/>
      <c r="Z1822" s="5"/>
      <c r="AA1822" s="5"/>
      <c r="AB1822" s="5"/>
      <c r="AC1822" s="5"/>
      <c r="AD1822" s="5"/>
      <c r="AE1822" s="20"/>
      <c r="AF1822" s="20"/>
      <c r="AG1822" s="20"/>
      <c r="AH1822" s="20"/>
      <c r="AI1822" s="20"/>
      <c r="AJ1822" s="20"/>
      <c r="AK1822" s="20"/>
      <c r="AL1822" s="20"/>
      <c r="AM1822" s="20"/>
      <c r="AN1822" s="20"/>
      <c r="AO1822" s="20"/>
      <c r="AP1822" s="20"/>
      <c r="AQ1822" s="20"/>
      <c r="AR1822" s="20"/>
      <c r="AS1822" s="20"/>
      <c r="AT1822" s="20"/>
      <c r="AU1822" s="20"/>
      <c r="AV1822" s="20"/>
      <c r="AW1822" s="20"/>
      <c r="AX1822" s="20"/>
      <c r="AY1822" s="20"/>
      <c r="AZ1822" s="20"/>
      <c r="BA1822" s="20"/>
      <c r="BB1822" s="20"/>
      <c r="BC1822" s="20"/>
      <c r="BD1822" s="20"/>
      <c r="BE1822" s="20"/>
      <c r="BF1822" s="20"/>
      <c r="BG1822" s="20"/>
      <c r="BH1822" s="20"/>
      <c r="BI1822" s="20"/>
      <c r="BJ1822" s="20"/>
      <c r="BK1822" s="20"/>
      <c r="BL1822" s="20"/>
      <c r="BM1822" s="20"/>
      <c r="BN1822" s="20"/>
      <c r="BO1822" s="20"/>
      <c r="BP1822" s="20"/>
      <c r="BQ1822" s="20"/>
      <c r="BR1822" s="20"/>
      <c r="BS1822" s="20"/>
      <c r="BT1822" s="20"/>
      <c r="BU1822" s="20"/>
      <c r="BV1822" s="20"/>
      <c r="BW1822" s="20"/>
      <c r="BX1822" s="20"/>
      <c r="BY1822" s="20"/>
      <c r="BZ1822" s="20"/>
      <c r="CA1822" s="5"/>
      <c r="CB1822" s="45" t="s">
        <v>10764</v>
      </c>
      <c r="XBA1822" s="18">
        <f>MIN(XBL1822:XBU1822)</f>
        <v>218.75</v>
      </c>
      <c r="XBB1822" s="21" t="str" cm="1">
        <f t="array" ref="XBB1822:XBK1822">IF(XBA1822=XBL1822:XBU1822,$XBL$2:$XBU$2,"")</f>
        <v/>
      </c>
      <c r="XBC1822" s="21" t="str">
        <v/>
      </c>
      <c r="XBD1822" s="21" t="str">
        <v>The PowerStore</v>
      </c>
      <c r="XBE1822" s="21" t="str">
        <v/>
      </c>
      <c r="XBF1822" s="21" t="str">
        <v/>
      </c>
      <c r="XBG1822" s="21" t="str">
        <v/>
      </c>
      <c r="XBH1822" s="21" t="str">
        <v/>
      </c>
      <c r="XBI1822" s="21" t="str">
        <v/>
      </c>
      <c r="XBJ1822" s="22" t="str">
        <v/>
      </c>
      <c r="XBK1822" s="22" t="str">
        <v/>
      </c>
      <c r="XBL1822" s="18" t="s">
        <v>8835</v>
      </c>
      <c r="XBM1822" s="18" t="s">
        <v>8835</v>
      </c>
      <c r="XBN1822" s="18">
        <v>218.75</v>
      </c>
      <c r="XBO1822" s="18" t="s">
        <v>8835</v>
      </c>
      <c r="XBP1822" s="18" t="s">
        <v>8835</v>
      </c>
      <c r="XBQ1822" s="18" t="s">
        <v>8835</v>
      </c>
      <c r="XBR1822" s="18" t="s">
        <v>8835</v>
      </c>
      <c r="XBS1822" s="18" t="s">
        <v>8835</v>
      </c>
      <c r="XBT1822" s="18" t="s">
        <v>8835</v>
      </c>
      <c r="XBU1822" s="18" t="s">
        <v>8835</v>
      </c>
    </row>
    <row r="1823" spans="1:80 16277:16297" s="23" customFormat="1" ht="12" x14ac:dyDescent="0.25">
      <c r="A1823" s="5" t="s">
        <v>5298</v>
      </c>
      <c r="B1823" s="5" t="s">
        <v>63</v>
      </c>
      <c r="C1823" s="5" t="s">
        <v>5299</v>
      </c>
      <c r="D1823" s="6" t="s">
        <v>5300</v>
      </c>
      <c r="E1823" s="5"/>
      <c r="F1823" s="6" t="s">
        <v>11832</v>
      </c>
      <c r="G1823" s="5" t="s">
        <v>11835</v>
      </c>
      <c r="H1823" s="6" t="s">
        <v>8862</v>
      </c>
      <c r="I1823" s="6" t="s">
        <v>8862</v>
      </c>
      <c r="J1823" s="20" t="str">
        <f>XBB1823&amp;XBC1823&amp;XBD1823&amp;XBE1823&amp;XBF1823&amp;XBG1823&amp;XBH1823&amp;XBI1823&amp;XBJ1823&amp;XBK1823</f>
        <v>The PowerStore</v>
      </c>
      <c r="K1823" s="5"/>
      <c r="L1823" s="5"/>
      <c r="M1823" s="5">
        <v>58.75</v>
      </c>
      <c r="N1823" s="5"/>
      <c r="O1823" s="5">
        <v>67.353199999999987</v>
      </c>
      <c r="P1823" s="15">
        <f>(O1823-M1823)/O1823*100</f>
        <v>12.773260958647828</v>
      </c>
      <c r="Q1823" s="5"/>
      <c r="R1823" s="5"/>
      <c r="S1823" s="5"/>
      <c r="T1823" s="5"/>
      <c r="U1823" s="5">
        <v>0.01</v>
      </c>
      <c r="V1823" s="5">
        <v>4</v>
      </c>
      <c r="W1823" s="5">
        <v>1</v>
      </c>
      <c r="X1823" s="5">
        <v>5</v>
      </c>
      <c r="Y1823" s="5"/>
      <c r="Z1823" s="5"/>
      <c r="AA1823" s="5"/>
      <c r="AB1823" s="5"/>
      <c r="AC1823" s="5"/>
      <c r="AD1823" s="5"/>
      <c r="AE1823" s="20"/>
      <c r="AF1823" s="20"/>
      <c r="AG1823" s="20"/>
      <c r="AH1823" s="20"/>
      <c r="AI1823" s="20"/>
      <c r="AJ1823" s="20"/>
      <c r="AK1823" s="20"/>
      <c r="AL1823" s="20"/>
      <c r="AM1823" s="20"/>
      <c r="AN1823" s="20"/>
      <c r="AO1823" s="20"/>
      <c r="AP1823" s="20"/>
      <c r="AQ1823" s="20"/>
      <c r="AR1823" s="20"/>
      <c r="AS1823" s="20"/>
      <c r="AT1823" s="20"/>
      <c r="AU1823" s="20"/>
      <c r="AV1823" s="20"/>
      <c r="AW1823" s="20"/>
      <c r="AX1823" s="20"/>
      <c r="AY1823" s="20"/>
      <c r="AZ1823" s="20"/>
      <c r="BA1823" s="20"/>
      <c r="BB1823" s="20"/>
      <c r="BC1823" s="20"/>
      <c r="BD1823" s="20"/>
      <c r="BE1823" s="20"/>
      <c r="BF1823" s="20"/>
      <c r="BG1823" s="20"/>
      <c r="BH1823" s="20"/>
      <c r="BI1823" s="20"/>
      <c r="BJ1823" s="20"/>
      <c r="BK1823" s="20"/>
      <c r="BL1823" s="20"/>
      <c r="BM1823" s="20"/>
      <c r="BN1823" s="20"/>
      <c r="BO1823" s="20"/>
      <c r="BP1823" s="20"/>
      <c r="BQ1823" s="20"/>
      <c r="BR1823" s="20"/>
      <c r="BS1823" s="20"/>
      <c r="BT1823" s="20"/>
      <c r="BU1823" s="20"/>
      <c r="BV1823" s="20"/>
      <c r="BW1823" s="20"/>
      <c r="BX1823" s="20"/>
      <c r="BY1823" s="20"/>
      <c r="BZ1823" s="20"/>
      <c r="CA1823" s="5"/>
      <c r="CB1823" s="45" t="s">
        <v>10765</v>
      </c>
      <c r="XBA1823" s="18">
        <f>MIN(XBL1823:XBU1823)</f>
        <v>58.75</v>
      </c>
      <c r="XBB1823" s="21" t="str" cm="1">
        <f t="array" ref="XBB1823:XBK1823">IF(XBA1823=XBL1823:XBU1823,$XBL$2:$XBU$2,"")</f>
        <v/>
      </c>
      <c r="XBC1823" s="21" t="str">
        <v/>
      </c>
      <c r="XBD1823" s="21" t="str">
        <v>The PowerStore</v>
      </c>
      <c r="XBE1823" s="21" t="str">
        <v/>
      </c>
      <c r="XBF1823" s="21" t="str">
        <v/>
      </c>
      <c r="XBG1823" s="21" t="str">
        <v/>
      </c>
      <c r="XBH1823" s="21" t="str">
        <v/>
      </c>
      <c r="XBI1823" s="21" t="str">
        <v/>
      </c>
      <c r="XBJ1823" s="22" t="str">
        <v/>
      </c>
      <c r="XBK1823" s="22" t="str">
        <v/>
      </c>
      <c r="XBL1823" s="18" t="s">
        <v>8835</v>
      </c>
      <c r="XBM1823" s="18">
        <v>69.86</v>
      </c>
      <c r="XBN1823" s="18">
        <v>58.75</v>
      </c>
      <c r="XBO1823" s="18" t="s">
        <v>8835</v>
      </c>
      <c r="XBP1823" s="18" t="s">
        <v>8835</v>
      </c>
      <c r="XBQ1823" s="18" t="s">
        <v>8835</v>
      </c>
      <c r="XBR1823" s="18" t="s">
        <v>8835</v>
      </c>
      <c r="XBS1823" s="18" t="s">
        <v>8835</v>
      </c>
      <c r="XBT1823" s="18" t="s">
        <v>8835</v>
      </c>
      <c r="XBU1823" s="18" t="s">
        <v>8835</v>
      </c>
    </row>
    <row r="1824" spans="1:80 16277:16297" s="23" customFormat="1" ht="12" x14ac:dyDescent="0.25">
      <c r="A1824" s="5" t="s">
        <v>5301</v>
      </c>
      <c r="B1824" s="5" t="s">
        <v>63</v>
      </c>
      <c r="C1824" s="5" t="s">
        <v>5302</v>
      </c>
      <c r="D1824" s="6" t="s">
        <v>5303</v>
      </c>
      <c r="E1824" s="5"/>
      <c r="F1824" s="6" t="s">
        <v>11832</v>
      </c>
      <c r="G1824" s="5" t="s">
        <v>11833</v>
      </c>
      <c r="H1824" s="6" t="s">
        <v>8861</v>
      </c>
      <c r="I1824" s="6" t="s">
        <v>8861</v>
      </c>
      <c r="J1824" s="20" t="str">
        <f>XBB1824&amp;XBC1824&amp;XBD1824&amp;XBE1824&amp;XBF1824&amp;XBG1824&amp;XBH1824&amp;XBI1824&amp;XBJ1824&amp;XBK1824</f>
        <v>The PowerStore</v>
      </c>
      <c r="K1824" s="5"/>
      <c r="L1824" s="5"/>
      <c r="M1824" s="5">
        <v>13443.82</v>
      </c>
      <c r="N1824" s="5"/>
      <c r="O1824" s="5">
        <v>15588.471592044672</v>
      </c>
      <c r="P1824" s="15">
        <f>(O1824-M1824)/O1824*100</f>
        <v>13.757933735717629</v>
      </c>
      <c r="Q1824" s="5"/>
      <c r="R1824" s="5"/>
      <c r="S1824" s="5"/>
      <c r="T1824" s="5"/>
      <c r="U1824" s="5">
        <v>500</v>
      </c>
      <c r="V1824" s="5">
        <v>13</v>
      </c>
      <c r="W1824" s="5">
        <v>58.43</v>
      </c>
      <c r="X1824" s="5">
        <v>46</v>
      </c>
      <c r="Y1824" s="5"/>
      <c r="Z1824" s="5"/>
      <c r="AA1824" s="5"/>
      <c r="AB1824" s="5"/>
      <c r="AC1824" s="5"/>
      <c r="AD1824" s="5"/>
      <c r="AE1824" s="20"/>
      <c r="AF1824" s="20"/>
      <c r="AG1824" s="20"/>
      <c r="AH1824" s="20"/>
      <c r="AI1824" s="20"/>
      <c r="AJ1824" s="20"/>
      <c r="AK1824" s="20"/>
      <c r="AL1824" s="20"/>
      <c r="AM1824" s="20"/>
      <c r="AN1824" s="20"/>
      <c r="AO1824" s="20"/>
      <c r="AP1824" s="20"/>
      <c r="AQ1824" s="20"/>
      <c r="AR1824" s="20"/>
      <c r="AS1824" s="20"/>
      <c r="AT1824" s="20"/>
      <c r="AU1824" s="20"/>
      <c r="AV1824" s="20"/>
      <c r="AW1824" s="20"/>
      <c r="AX1824" s="20"/>
      <c r="AY1824" s="20"/>
      <c r="AZ1824" s="20"/>
      <c r="BA1824" s="20"/>
      <c r="BB1824" s="20"/>
      <c r="BC1824" s="20"/>
      <c r="BD1824" s="20"/>
      <c r="BE1824" s="20"/>
      <c r="BF1824" s="20"/>
      <c r="BG1824" s="20"/>
      <c r="BH1824" s="20"/>
      <c r="BI1824" s="20"/>
      <c r="BJ1824" s="20"/>
      <c r="BK1824" s="20"/>
      <c r="BL1824" s="20"/>
      <c r="BM1824" s="20"/>
      <c r="BN1824" s="20"/>
      <c r="BO1824" s="20"/>
      <c r="BP1824" s="20"/>
      <c r="BQ1824" s="20"/>
      <c r="BR1824" s="20"/>
      <c r="BS1824" s="20"/>
      <c r="BT1824" s="20"/>
      <c r="BU1824" s="20"/>
      <c r="BV1824" s="20"/>
      <c r="BW1824" s="20"/>
      <c r="BX1824" s="20"/>
      <c r="BY1824" s="20"/>
      <c r="BZ1824" s="20"/>
      <c r="CA1824" s="5"/>
      <c r="CB1824" s="45" t="s">
        <v>10766</v>
      </c>
      <c r="XBA1824" s="18">
        <f>MIN(XBL1824:XBU1824)</f>
        <v>13443.82</v>
      </c>
      <c r="XBB1824" s="21" t="str" cm="1">
        <f t="array" ref="XBB1824:XBK1824">IF(XBA1824=XBL1824:XBU1824,$XBL$2:$XBU$2,"")</f>
        <v/>
      </c>
      <c r="XBC1824" s="21" t="str">
        <v/>
      </c>
      <c r="XBD1824" s="21" t="str">
        <v>The PowerStore</v>
      </c>
      <c r="XBE1824" s="21" t="str">
        <v/>
      </c>
      <c r="XBF1824" s="21" t="str">
        <v/>
      </c>
      <c r="XBG1824" s="21" t="str">
        <v/>
      </c>
      <c r="XBH1824" s="21" t="str">
        <v/>
      </c>
      <c r="XBI1824" s="21" t="str">
        <v/>
      </c>
      <c r="XBJ1824" s="22" t="str">
        <v/>
      </c>
      <c r="XBK1824" s="22" t="str">
        <v/>
      </c>
      <c r="XBL1824" s="18" t="s">
        <v>8835</v>
      </c>
      <c r="XBM1824" s="18" t="s">
        <v>8835</v>
      </c>
      <c r="XBN1824" s="18">
        <v>13443.82</v>
      </c>
      <c r="XBO1824" s="18" t="s">
        <v>8835</v>
      </c>
      <c r="XBP1824" s="18" t="s">
        <v>8835</v>
      </c>
      <c r="XBQ1824" s="18" t="s">
        <v>8835</v>
      </c>
      <c r="XBR1824" s="18" t="s">
        <v>8835</v>
      </c>
      <c r="XBS1824" s="18" t="s">
        <v>8835</v>
      </c>
      <c r="XBT1824" s="18" t="s">
        <v>8835</v>
      </c>
      <c r="XBU1824" s="18" t="s">
        <v>8835</v>
      </c>
    </row>
    <row r="1825" spans="1:80 16277:16297" s="23" customFormat="1" ht="12" x14ac:dyDescent="0.25">
      <c r="A1825" s="5" t="s">
        <v>5304</v>
      </c>
      <c r="B1825" s="5" t="s">
        <v>63</v>
      </c>
      <c r="C1825" s="5" t="s">
        <v>5305</v>
      </c>
      <c r="D1825" s="6" t="s">
        <v>5306</v>
      </c>
      <c r="E1825" s="5"/>
      <c r="F1825" s="6" t="s">
        <v>11832</v>
      </c>
      <c r="G1825" s="5" t="s">
        <v>11833</v>
      </c>
      <c r="H1825" s="6" t="s">
        <v>8861</v>
      </c>
      <c r="I1825" s="6" t="s">
        <v>8861</v>
      </c>
      <c r="J1825" s="20" t="str">
        <f>XBB1825&amp;XBC1825&amp;XBD1825&amp;XBE1825&amp;XBF1825&amp;XBG1825&amp;XBH1825&amp;XBI1825&amp;XBJ1825&amp;XBK1825</f>
        <v>The PowerStore</v>
      </c>
      <c r="K1825" s="5"/>
      <c r="L1825" s="5"/>
      <c r="M1825" s="5">
        <v>15408.99</v>
      </c>
      <c r="N1825" s="5"/>
      <c r="O1825" s="5">
        <v>17216.496158357771</v>
      </c>
      <c r="P1825" s="15">
        <f>(O1825-M1825)/O1825*100</f>
        <v>10.498687664041997</v>
      </c>
      <c r="Q1825" s="5"/>
      <c r="R1825" s="5"/>
      <c r="S1825" s="5"/>
      <c r="T1825" s="5"/>
      <c r="U1825" s="5">
        <v>500</v>
      </c>
      <c r="V1825" s="5">
        <v>46</v>
      </c>
      <c r="W1825" s="5">
        <v>13</v>
      </c>
      <c r="X1825" s="5">
        <v>58.42</v>
      </c>
      <c r="Y1825" s="5"/>
      <c r="Z1825" s="5"/>
      <c r="AA1825" s="5"/>
      <c r="AB1825" s="5"/>
      <c r="AC1825" s="5"/>
      <c r="AD1825" s="5"/>
      <c r="AE1825" s="20"/>
      <c r="AF1825" s="20"/>
      <c r="AG1825" s="20"/>
      <c r="AH1825" s="20"/>
      <c r="AI1825" s="20"/>
      <c r="AJ1825" s="20"/>
      <c r="AK1825" s="20"/>
      <c r="AL1825" s="20"/>
      <c r="AM1825" s="20"/>
      <c r="AN1825" s="20"/>
      <c r="AO1825" s="20"/>
      <c r="AP1825" s="20"/>
      <c r="AQ1825" s="20"/>
      <c r="AR1825" s="20"/>
      <c r="AS1825" s="20"/>
      <c r="AT1825" s="20"/>
      <c r="AU1825" s="20"/>
      <c r="AV1825" s="20"/>
      <c r="AW1825" s="20"/>
      <c r="AX1825" s="20"/>
      <c r="AY1825" s="20"/>
      <c r="AZ1825" s="20"/>
      <c r="BA1825" s="20"/>
      <c r="BB1825" s="20"/>
      <c r="BC1825" s="20"/>
      <c r="BD1825" s="20"/>
      <c r="BE1825" s="20"/>
      <c r="BF1825" s="20"/>
      <c r="BG1825" s="20"/>
      <c r="BH1825" s="20"/>
      <c r="BI1825" s="20"/>
      <c r="BJ1825" s="20"/>
      <c r="BK1825" s="20"/>
      <c r="BL1825" s="20"/>
      <c r="BM1825" s="20"/>
      <c r="BN1825" s="20"/>
      <c r="BO1825" s="20"/>
      <c r="BP1825" s="20"/>
      <c r="BQ1825" s="20"/>
      <c r="BR1825" s="20"/>
      <c r="BS1825" s="20"/>
      <c r="BT1825" s="20"/>
      <c r="BU1825" s="20"/>
      <c r="BV1825" s="20"/>
      <c r="BW1825" s="20"/>
      <c r="BX1825" s="20"/>
      <c r="BY1825" s="20"/>
      <c r="BZ1825" s="20"/>
      <c r="CA1825" s="5"/>
      <c r="CB1825" s="45" t="s">
        <v>10767</v>
      </c>
      <c r="XBA1825" s="18">
        <f>MIN(XBL1825:XBU1825)</f>
        <v>15408.99</v>
      </c>
      <c r="XBB1825" s="21" t="str" cm="1">
        <f t="array" ref="XBB1825:XBK1825">IF(XBA1825=XBL1825:XBU1825,$XBL$2:$XBU$2,"")</f>
        <v/>
      </c>
      <c r="XBC1825" s="21" t="str">
        <v/>
      </c>
      <c r="XBD1825" s="21" t="str">
        <v>The PowerStore</v>
      </c>
      <c r="XBE1825" s="21" t="str">
        <v/>
      </c>
      <c r="XBF1825" s="21" t="str">
        <v/>
      </c>
      <c r="XBG1825" s="21" t="str">
        <v/>
      </c>
      <c r="XBH1825" s="21" t="str">
        <v/>
      </c>
      <c r="XBI1825" s="21" t="str">
        <v/>
      </c>
      <c r="XBJ1825" s="22" t="str">
        <v/>
      </c>
      <c r="XBK1825" s="22" t="str">
        <v/>
      </c>
      <c r="XBL1825" s="18" t="s">
        <v>8835</v>
      </c>
      <c r="XBM1825" s="18" t="s">
        <v>8835</v>
      </c>
      <c r="XBN1825" s="18">
        <v>15408.99</v>
      </c>
      <c r="XBO1825" s="18" t="s">
        <v>8835</v>
      </c>
      <c r="XBP1825" s="18" t="s">
        <v>8835</v>
      </c>
      <c r="XBQ1825" s="18" t="s">
        <v>8835</v>
      </c>
      <c r="XBR1825" s="18" t="s">
        <v>8835</v>
      </c>
      <c r="XBS1825" s="18" t="s">
        <v>8835</v>
      </c>
      <c r="XBT1825" s="18" t="s">
        <v>8835</v>
      </c>
      <c r="XBU1825" s="18" t="s">
        <v>8835</v>
      </c>
    </row>
    <row r="1826" spans="1:80 16277:16297" s="23" customFormat="1" ht="12" x14ac:dyDescent="0.25">
      <c r="A1826" s="5" t="s">
        <v>5307</v>
      </c>
      <c r="B1826" s="5" t="s">
        <v>63</v>
      </c>
      <c r="C1826" s="5" t="s">
        <v>5308</v>
      </c>
      <c r="D1826" s="6" t="s">
        <v>5309</v>
      </c>
      <c r="E1826" s="5"/>
      <c r="F1826" s="6" t="s">
        <v>11832</v>
      </c>
      <c r="G1826" s="5" t="s">
        <v>11833</v>
      </c>
      <c r="H1826" s="6" t="s">
        <v>8861</v>
      </c>
      <c r="I1826" s="6" t="s">
        <v>8861</v>
      </c>
      <c r="J1826" s="20" t="str">
        <f>XBB1826&amp;XBC1826&amp;XBD1826&amp;XBE1826&amp;XBF1826&amp;XBG1826&amp;XBH1826&amp;XBI1826&amp;XBJ1826&amp;XBK1826</f>
        <v>The PowerStore</v>
      </c>
      <c r="K1826" s="5"/>
      <c r="L1826" s="5"/>
      <c r="M1826" s="5">
        <v>10347.19</v>
      </c>
      <c r="N1826" s="5"/>
      <c r="O1826" s="5">
        <v>12034.4</v>
      </c>
      <c r="P1826" s="15">
        <f>(O1826-M1826)/O1826*100</f>
        <v>14.019892973476027</v>
      </c>
      <c r="Q1826" s="5"/>
      <c r="R1826" s="5"/>
      <c r="S1826" s="5"/>
      <c r="T1826" s="5"/>
      <c r="U1826" s="5">
        <v>162.30000000000001</v>
      </c>
      <c r="V1826" s="5">
        <v>8.4</v>
      </c>
      <c r="W1826" s="5">
        <v>6.5</v>
      </c>
      <c r="X1826" s="5">
        <v>24.5</v>
      </c>
      <c r="Y1826" s="5"/>
      <c r="Z1826" s="5"/>
      <c r="AA1826" s="5"/>
      <c r="AB1826" s="5"/>
      <c r="AC1826" s="5"/>
      <c r="AD1826" s="5"/>
      <c r="AE1826" s="20"/>
      <c r="AF1826" s="20"/>
      <c r="AG1826" s="20"/>
      <c r="AH1826" s="20"/>
      <c r="AI1826" s="20"/>
      <c r="AJ1826" s="20"/>
      <c r="AK1826" s="20"/>
      <c r="AL1826" s="20"/>
      <c r="AM1826" s="20"/>
      <c r="AN1826" s="20"/>
      <c r="AO1826" s="20"/>
      <c r="AP1826" s="20"/>
      <c r="AQ1826" s="20"/>
      <c r="AR1826" s="20"/>
      <c r="AS1826" s="20"/>
      <c r="AT1826" s="20"/>
      <c r="AU1826" s="20"/>
      <c r="AV1826" s="20"/>
      <c r="AW1826" s="20"/>
      <c r="AX1826" s="20"/>
      <c r="AY1826" s="20"/>
      <c r="AZ1826" s="20"/>
      <c r="BA1826" s="20"/>
      <c r="BB1826" s="20"/>
      <c r="BC1826" s="20"/>
      <c r="BD1826" s="20"/>
      <c r="BE1826" s="20"/>
      <c r="BF1826" s="20"/>
      <c r="BG1826" s="20"/>
      <c r="BH1826" s="20"/>
      <c r="BI1826" s="20"/>
      <c r="BJ1826" s="20"/>
      <c r="BK1826" s="20"/>
      <c r="BL1826" s="20"/>
      <c r="BM1826" s="20"/>
      <c r="BN1826" s="20"/>
      <c r="BO1826" s="20"/>
      <c r="BP1826" s="20"/>
      <c r="BQ1826" s="20"/>
      <c r="BR1826" s="20"/>
      <c r="BS1826" s="20"/>
      <c r="BT1826" s="20"/>
      <c r="BU1826" s="20"/>
      <c r="BV1826" s="20"/>
      <c r="BW1826" s="20"/>
      <c r="BX1826" s="20"/>
      <c r="BY1826" s="20"/>
      <c r="BZ1826" s="20"/>
      <c r="CA1826" s="5"/>
      <c r="CB1826" s="45" t="s">
        <v>10768</v>
      </c>
      <c r="XBA1826" s="18">
        <f>MIN(XBL1826:XBU1826)</f>
        <v>10347.19</v>
      </c>
      <c r="XBB1826" s="21" t="str" cm="1">
        <f t="array" ref="XBB1826:XBK1826">IF(XBA1826=XBL1826:XBU1826,$XBL$2:$XBU$2,"")</f>
        <v/>
      </c>
      <c r="XBC1826" s="21" t="str">
        <v/>
      </c>
      <c r="XBD1826" s="21" t="str">
        <v>The PowerStore</v>
      </c>
      <c r="XBE1826" s="21" t="str">
        <v/>
      </c>
      <c r="XBF1826" s="21" t="str">
        <v/>
      </c>
      <c r="XBG1826" s="21" t="str">
        <v/>
      </c>
      <c r="XBH1826" s="21" t="str">
        <v/>
      </c>
      <c r="XBI1826" s="21" t="str">
        <v/>
      </c>
      <c r="XBJ1826" s="22" t="str">
        <v/>
      </c>
      <c r="XBK1826" s="22" t="str">
        <v/>
      </c>
      <c r="XBL1826" s="18" t="s">
        <v>8835</v>
      </c>
      <c r="XBM1826" s="18" t="s">
        <v>8835</v>
      </c>
      <c r="XBN1826" s="18">
        <v>10347.19</v>
      </c>
      <c r="XBO1826" s="18" t="s">
        <v>8835</v>
      </c>
      <c r="XBP1826" s="18" t="s">
        <v>8835</v>
      </c>
      <c r="XBQ1826" s="18" t="s">
        <v>8835</v>
      </c>
      <c r="XBR1826" s="18" t="s">
        <v>8835</v>
      </c>
      <c r="XBS1826" s="18" t="s">
        <v>8835</v>
      </c>
      <c r="XBT1826" s="18" t="s">
        <v>8835</v>
      </c>
      <c r="XBU1826" s="18" t="s">
        <v>8835</v>
      </c>
    </row>
    <row r="1827" spans="1:80 16277:16297" s="23" customFormat="1" ht="12" x14ac:dyDescent="0.25">
      <c r="A1827" s="5" t="s">
        <v>5310</v>
      </c>
      <c r="B1827" s="5" t="s">
        <v>63</v>
      </c>
      <c r="C1827" s="5" t="s">
        <v>5311</v>
      </c>
      <c r="D1827" s="6" t="s">
        <v>5312</v>
      </c>
      <c r="E1827" s="5"/>
      <c r="F1827" s="6" t="s">
        <v>11843</v>
      </c>
      <c r="G1827" s="5" t="s">
        <v>11833</v>
      </c>
      <c r="H1827" s="6" t="s">
        <v>8861</v>
      </c>
      <c r="I1827" s="6" t="s">
        <v>8861</v>
      </c>
      <c r="J1827" s="20" t="str">
        <f>XBB1827&amp;XBC1827&amp;XBD1827&amp;XBE1827&amp;XBF1827&amp;XBG1827&amp;XBH1827&amp;XBI1827&amp;XBJ1827&amp;XBK1827</f>
        <v>The PowerStore</v>
      </c>
      <c r="K1827" s="5"/>
      <c r="L1827" s="5"/>
      <c r="M1827" s="5">
        <v>11784.27</v>
      </c>
      <c r="N1827" s="5"/>
      <c r="O1827" s="5">
        <v>13705.3</v>
      </c>
      <c r="P1827" s="15">
        <f>(O1827-M1827)/O1827*100</f>
        <v>14.016694271559171</v>
      </c>
      <c r="Q1827" s="5"/>
      <c r="R1827" s="5"/>
      <c r="S1827" s="5"/>
      <c r="T1827" s="5"/>
      <c r="U1827" s="5">
        <v>1040</v>
      </c>
      <c r="V1827" s="5">
        <v>14</v>
      </c>
      <c r="W1827" s="5">
        <v>24</v>
      </c>
      <c r="X1827" s="5">
        <v>48</v>
      </c>
      <c r="Y1827" s="5"/>
      <c r="Z1827" s="5"/>
      <c r="AA1827" s="5"/>
      <c r="AB1827" s="5"/>
      <c r="AC1827" s="5"/>
      <c r="AD1827" s="5"/>
      <c r="AE1827" s="20"/>
      <c r="AF1827" s="20"/>
      <c r="AG1827" s="20"/>
      <c r="AH1827" s="20"/>
      <c r="AI1827" s="20"/>
      <c r="AJ1827" s="20"/>
      <c r="AK1827" s="20"/>
      <c r="AL1827" s="20"/>
      <c r="AM1827" s="20"/>
      <c r="AN1827" s="20"/>
      <c r="AO1827" s="20"/>
      <c r="AP1827" s="20"/>
      <c r="AQ1827" s="20"/>
      <c r="AR1827" s="20"/>
      <c r="AS1827" s="20"/>
      <c r="AT1827" s="20"/>
      <c r="AU1827" s="20"/>
      <c r="AV1827" s="20"/>
      <c r="AW1827" s="20"/>
      <c r="AX1827" s="20"/>
      <c r="AY1827" s="20"/>
      <c r="AZ1827" s="20"/>
      <c r="BA1827" s="20"/>
      <c r="BB1827" s="20"/>
      <c r="BC1827" s="20"/>
      <c r="BD1827" s="20"/>
      <c r="BE1827" s="20"/>
      <c r="BF1827" s="20"/>
      <c r="BG1827" s="20"/>
      <c r="BH1827" s="20"/>
      <c r="BI1827" s="20"/>
      <c r="BJ1827" s="20"/>
      <c r="BK1827" s="20"/>
      <c r="BL1827" s="20"/>
      <c r="BM1827" s="20"/>
      <c r="BN1827" s="20"/>
      <c r="BO1827" s="20"/>
      <c r="BP1827" s="20"/>
      <c r="BQ1827" s="20"/>
      <c r="BR1827" s="20"/>
      <c r="BS1827" s="20"/>
      <c r="BT1827" s="20"/>
      <c r="BU1827" s="20"/>
      <c r="BV1827" s="20"/>
      <c r="BW1827" s="20"/>
      <c r="BX1827" s="20"/>
      <c r="BY1827" s="20"/>
      <c r="BZ1827" s="20"/>
      <c r="CA1827" s="5"/>
      <c r="CB1827" s="45" t="s">
        <v>10769</v>
      </c>
      <c r="XBA1827" s="18">
        <f>MIN(XBL1827:XBU1827)</f>
        <v>11784.27</v>
      </c>
      <c r="XBB1827" s="21" t="str" cm="1">
        <f t="array" ref="XBB1827:XBK1827">IF(XBA1827=XBL1827:XBU1827,$XBL$2:$XBU$2,"")</f>
        <v/>
      </c>
      <c r="XBC1827" s="21" t="str">
        <v/>
      </c>
      <c r="XBD1827" s="21" t="str">
        <v>The PowerStore</v>
      </c>
      <c r="XBE1827" s="21" t="str">
        <v/>
      </c>
      <c r="XBF1827" s="21" t="str">
        <v/>
      </c>
      <c r="XBG1827" s="21" t="str">
        <v/>
      </c>
      <c r="XBH1827" s="21" t="str">
        <v/>
      </c>
      <c r="XBI1827" s="21" t="str">
        <v/>
      </c>
      <c r="XBJ1827" s="22" t="str">
        <v/>
      </c>
      <c r="XBK1827" s="22" t="str">
        <v/>
      </c>
      <c r="XBL1827" s="18" t="s">
        <v>8835</v>
      </c>
      <c r="XBM1827" s="18" t="s">
        <v>8835</v>
      </c>
      <c r="XBN1827" s="18">
        <v>11784.27</v>
      </c>
      <c r="XBO1827" s="18" t="s">
        <v>8835</v>
      </c>
      <c r="XBP1827" s="18" t="s">
        <v>8835</v>
      </c>
      <c r="XBQ1827" s="18" t="s">
        <v>8835</v>
      </c>
      <c r="XBR1827" s="18" t="s">
        <v>8835</v>
      </c>
      <c r="XBS1827" s="18" t="s">
        <v>8835</v>
      </c>
      <c r="XBT1827" s="18" t="s">
        <v>8835</v>
      </c>
      <c r="XBU1827" s="18" t="s">
        <v>8835</v>
      </c>
    </row>
    <row r="1828" spans="1:80 16277:16297" s="23" customFormat="1" ht="12" x14ac:dyDescent="0.25">
      <c r="A1828" s="5" t="s">
        <v>5313</v>
      </c>
      <c r="B1828" s="5" t="s">
        <v>63</v>
      </c>
      <c r="C1828" s="5" t="s">
        <v>5314</v>
      </c>
      <c r="D1828" s="6" t="s">
        <v>5315</v>
      </c>
      <c r="E1828" s="5"/>
      <c r="F1828" s="6" t="s">
        <v>11832</v>
      </c>
      <c r="G1828" s="5" t="s">
        <v>11833</v>
      </c>
      <c r="H1828" s="6" t="s">
        <v>8861</v>
      </c>
      <c r="I1828" s="6" t="s">
        <v>8861</v>
      </c>
      <c r="J1828" s="20" t="str">
        <f>XBB1828&amp;XBC1828&amp;XBD1828&amp;XBE1828&amp;XBF1828&amp;XBG1828&amp;XBH1828&amp;XBI1828&amp;XBJ1828&amp;XBK1828</f>
        <v>The PowerStore</v>
      </c>
      <c r="K1828" s="5"/>
      <c r="L1828" s="5"/>
      <c r="M1828" s="5">
        <v>14704.49</v>
      </c>
      <c r="N1828" s="5"/>
      <c r="O1828" s="5">
        <v>17101</v>
      </c>
      <c r="P1828" s="15">
        <f>(O1828-M1828)/O1828*100</f>
        <v>14.013858838664406</v>
      </c>
      <c r="Q1828" s="5"/>
      <c r="R1828" s="5"/>
      <c r="S1828" s="5"/>
      <c r="T1828" s="5"/>
      <c r="U1828" s="5">
        <v>1200</v>
      </c>
      <c r="V1828" s="5">
        <v>14</v>
      </c>
      <c r="W1828" s="5">
        <v>24</v>
      </c>
      <c r="X1828" s="5">
        <v>60</v>
      </c>
      <c r="Y1828" s="5"/>
      <c r="Z1828" s="5"/>
      <c r="AA1828" s="5"/>
      <c r="AB1828" s="5"/>
      <c r="AC1828" s="5"/>
      <c r="AD1828" s="5"/>
      <c r="AE1828" s="20"/>
      <c r="AF1828" s="20"/>
      <c r="AG1828" s="20"/>
      <c r="AH1828" s="20"/>
      <c r="AI1828" s="20"/>
      <c r="AJ1828" s="20"/>
      <c r="AK1828" s="20"/>
      <c r="AL1828" s="20"/>
      <c r="AM1828" s="20"/>
      <c r="AN1828" s="20"/>
      <c r="AO1828" s="20"/>
      <c r="AP1828" s="20"/>
      <c r="AQ1828" s="20"/>
      <c r="AR1828" s="20"/>
      <c r="AS1828" s="20"/>
      <c r="AT1828" s="20"/>
      <c r="AU1828" s="20"/>
      <c r="AV1828" s="20"/>
      <c r="AW1828" s="20"/>
      <c r="AX1828" s="20"/>
      <c r="AY1828" s="20"/>
      <c r="AZ1828" s="20"/>
      <c r="BA1828" s="20"/>
      <c r="BB1828" s="20"/>
      <c r="BC1828" s="20"/>
      <c r="BD1828" s="20"/>
      <c r="BE1828" s="20"/>
      <c r="BF1828" s="20"/>
      <c r="BG1828" s="20"/>
      <c r="BH1828" s="20"/>
      <c r="BI1828" s="20"/>
      <c r="BJ1828" s="20"/>
      <c r="BK1828" s="20"/>
      <c r="BL1828" s="20"/>
      <c r="BM1828" s="20"/>
      <c r="BN1828" s="20"/>
      <c r="BO1828" s="20"/>
      <c r="BP1828" s="20"/>
      <c r="BQ1828" s="20"/>
      <c r="BR1828" s="20"/>
      <c r="BS1828" s="20"/>
      <c r="BT1828" s="20"/>
      <c r="BU1828" s="20"/>
      <c r="BV1828" s="20"/>
      <c r="BW1828" s="20"/>
      <c r="BX1828" s="20"/>
      <c r="BY1828" s="20"/>
      <c r="BZ1828" s="20"/>
      <c r="CA1828" s="5"/>
      <c r="CB1828" s="45" t="s">
        <v>10770</v>
      </c>
      <c r="XBA1828" s="18">
        <f>MIN(XBL1828:XBU1828)</f>
        <v>14704.49</v>
      </c>
      <c r="XBB1828" s="21" t="str" cm="1">
        <f t="array" ref="XBB1828:XBK1828">IF(XBA1828=XBL1828:XBU1828,$XBL$2:$XBU$2,"")</f>
        <v/>
      </c>
      <c r="XBC1828" s="21" t="str">
        <v/>
      </c>
      <c r="XBD1828" s="21" t="str">
        <v>The PowerStore</v>
      </c>
      <c r="XBE1828" s="21" t="str">
        <v/>
      </c>
      <c r="XBF1828" s="21" t="str">
        <v/>
      </c>
      <c r="XBG1828" s="21" t="str">
        <v/>
      </c>
      <c r="XBH1828" s="21" t="str">
        <v/>
      </c>
      <c r="XBI1828" s="21" t="str">
        <v/>
      </c>
      <c r="XBJ1828" s="22" t="str">
        <v/>
      </c>
      <c r="XBK1828" s="22" t="str">
        <v/>
      </c>
      <c r="XBL1828" s="18" t="s">
        <v>8835</v>
      </c>
      <c r="XBM1828" s="18" t="s">
        <v>8835</v>
      </c>
      <c r="XBN1828" s="18">
        <v>14704.49</v>
      </c>
      <c r="XBO1828" s="18" t="s">
        <v>8835</v>
      </c>
      <c r="XBP1828" s="18" t="s">
        <v>8835</v>
      </c>
      <c r="XBQ1828" s="18" t="s">
        <v>8835</v>
      </c>
      <c r="XBR1828" s="18" t="s">
        <v>8835</v>
      </c>
      <c r="XBS1828" s="18" t="s">
        <v>8835</v>
      </c>
      <c r="XBT1828" s="18" t="s">
        <v>8835</v>
      </c>
      <c r="XBU1828" s="18" t="s">
        <v>8835</v>
      </c>
    </row>
    <row r="1829" spans="1:80 16277:16297" s="23" customFormat="1" ht="12" x14ac:dyDescent="0.25">
      <c r="A1829" s="5" t="s">
        <v>5316</v>
      </c>
      <c r="B1829" s="5" t="s">
        <v>63</v>
      </c>
      <c r="C1829" s="5" t="s">
        <v>5317</v>
      </c>
      <c r="D1829" s="6" t="s">
        <v>5318</v>
      </c>
      <c r="E1829" s="5"/>
      <c r="F1829" s="6" t="s">
        <v>11832</v>
      </c>
      <c r="G1829" s="5" t="s">
        <v>11833</v>
      </c>
      <c r="H1829" s="6" t="s">
        <v>8861</v>
      </c>
      <c r="I1829" s="6" t="s">
        <v>8861</v>
      </c>
      <c r="J1829" s="20" t="str">
        <f>XBB1829&amp;XBC1829&amp;XBD1829&amp;XBE1829&amp;XBF1829&amp;XBG1829&amp;XBH1829&amp;XBI1829&amp;XBJ1829&amp;XBK1829</f>
        <v>The PowerStore</v>
      </c>
      <c r="K1829" s="5"/>
      <c r="L1829" s="5"/>
      <c r="M1829" s="5">
        <v>19355.060000000001</v>
      </c>
      <c r="N1829" s="5"/>
      <c r="O1829" s="5">
        <v>22540</v>
      </c>
      <c r="P1829" s="15">
        <f>(O1829-M1829)/O1829*100</f>
        <v>14.130168589174794</v>
      </c>
      <c r="Q1829" s="5"/>
      <c r="R1829" s="5"/>
      <c r="S1829" s="5"/>
      <c r="T1829" s="5"/>
      <c r="U1829" s="5">
        <v>1500</v>
      </c>
      <c r="V1829" s="5">
        <v>14</v>
      </c>
      <c r="W1829" s="5">
        <v>24</v>
      </c>
      <c r="X1829" s="5">
        <v>60</v>
      </c>
      <c r="Y1829" s="5"/>
      <c r="Z1829" s="5"/>
      <c r="AA1829" s="5"/>
      <c r="AB1829" s="5"/>
      <c r="AC1829" s="5"/>
      <c r="AD1829" s="5"/>
      <c r="AE1829" s="20"/>
      <c r="AF1829" s="20"/>
      <c r="AG1829" s="20"/>
      <c r="AH1829" s="20"/>
      <c r="AI1829" s="20"/>
      <c r="AJ1829" s="20"/>
      <c r="AK1829" s="20"/>
      <c r="AL1829" s="20"/>
      <c r="AM1829" s="20"/>
      <c r="AN1829" s="20"/>
      <c r="AO1829" s="20"/>
      <c r="AP1829" s="20"/>
      <c r="AQ1829" s="20"/>
      <c r="AR1829" s="20"/>
      <c r="AS1829" s="20"/>
      <c r="AT1829" s="20"/>
      <c r="AU1829" s="20"/>
      <c r="AV1829" s="20"/>
      <c r="AW1829" s="20"/>
      <c r="AX1829" s="20"/>
      <c r="AY1829" s="20"/>
      <c r="AZ1829" s="20"/>
      <c r="BA1829" s="20"/>
      <c r="BB1829" s="20"/>
      <c r="BC1829" s="20"/>
      <c r="BD1829" s="20"/>
      <c r="BE1829" s="20"/>
      <c r="BF1829" s="20"/>
      <c r="BG1829" s="20"/>
      <c r="BH1829" s="20"/>
      <c r="BI1829" s="20"/>
      <c r="BJ1829" s="20"/>
      <c r="BK1829" s="20"/>
      <c r="BL1829" s="20"/>
      <c r="BM1829" s="20"/>
      <c r="BN1829" s="20"/>
      <c r="BO1829" s="20"/>
      <c r="BP1829" s="20"/>
      <c r="BQ1829" s="20"/>
      <c r="BR1829" s="20"/>
      <c r="BS1829" s="20"/>
      <c r="BT1829" s="20"/>
      <c r="BU1829" s="20"/>
      <c r="BV1829" s="20"/>
      <c r="BW1829" s="20"/>
      <c r="BX1829" s="20"/>
      <c r="BY1829" s="20"/>
      <c r="BZ1829" s="20"/>
      <c r="CA1829" s="5"/>
      <c r="CB1829" s="45" t="s">
        <v>10771</v>
      </c>
      <c r="XBA1829" s="18">
        <f>MIN(XBL1829:XBU1829)</f>
        <v>19355.060000000001</v>
      </c>
      <c r="XBB1829" s="21" t="str" cm="1">
        <f t="array" ref="XBB1829:XBK1829">IF(XBA1829=XBL1829:XBU1829,$XBL$2:$XBU$2,"")</f>
        <v/>
      </c>
      <c r="XBC1829" s="21" t="str">
        <v/>
      </c>
      <c r="XBD1829" s="21" t="str">
        <v>The PowerStore</v>
      </c>
      <c r="XBE1829" s="21" t="str">
        <v/>
      </c>
      <c r="XBF1829" s="21" t="str">
        <v/>
      </c>
      <c r="XBG1829" s="21" t="str">
        <v/>
      </c>
      <c r="XBH1829" s="21" t="str">
        <v/>
      </c>
      <c r="XBI1829" s="21" t="str">
        <v/>
      </c>
      <c r="XBJ1829" s="22" t="str">
        <v/>
      </c>
      <c r="XBK1829" s="22" t="str">
        <v/>
      </c>
      <c r="XBL1829" s="18" t="s">
        <v>8835</v>
      </c>
      <c r="XBM1829" s="18" t="s">
        <v>8835</v>
      </c>
      <c r="XBN1829" s="18">
        <v>19355.060000000001</v>
      </c>
      <c r="XBO1829" s="18" t="s">
        <v>8835</v>
      </c>
      <c r="XBP1829" s="18" t="s">
        <v>8835</v>
      </c>
      <c r="XBQ1829" s="18" t="s">
        <v>8835</v>
      </c>
      <c r="XBR1829" s="18" t="s">
        <v>8835</v>
      </c>
      <c r="XBS1829" s="18" t="s">
        <v>8835</v>
      </c>
      <c r="XBT1829" s="18" t="s">
        <v>8835</v>
      </c>
      <c r="XBU1829" s="18" t="s">
        <v>8835</v>
      </c>
    </row>
    <row r="1830" spans="1:80 16277:16297" s="23" customFormat="1" ht="12" x14ac:dyDescent="0.25">
      <c r="A1830" s="5" t="s">
        <v>5319</v>
      </c>
      <c r="B1830" s="5" t="s">
        <v>63</v>
      </c>
      <c r="C1830" s="5" t="s">
        <v>5320</v>
      </c>
      <c r="D1830" s="6" t="s">
        <v>5321</v>
      </c>
      <c r="E1830" s="5"/>
      <c r="F1830" s="6" t="s">
        <v>11873</v>
      </c>
      <c r="G1830" s="5" t="s">
        <v>11835</v>
      </c>
      <c r="H1830" s="6" t="s">
        <v>8861</v>
      </c>
      <c r="I1830" s="6" t="s">
        <v>8861</v>
      </c>
      <c r="J1830" s="20" t="str">
        <f>XBB1830&amp;XBC1830&amp;XBD1830&amp;XBE1830&amp;XBF1830&amp;XBG1830&amp;XBH1830&amp;XBI1830&amp;XBJ1830&amp;XBK1830</f>
        <v>The PowerStore</v>
      </c>
      <c r="K1830" s="5"/>
      <c r="L1830" s="5"/>
      <c r="M1830" s="5">
        <v>122.47</v>
      </c>
      <c r="N1830" s="5"/>
      <c r="O1830" s="5">
        <v>146.17438762832668</v>
      </c>
      <c r="P1830" s="15">
        <f>(O1830-M1830)/O1830*100</f>
        <v>16.216512354133567</v>
      </c>
      <c r="Q1830" s="5"/>
      <c r="R1830" s="5"/>
      <c r="S1830" s="5"/>
      <c r="T1830" s="5"/>
      <c r="U1830" s="5">
        <v>1</v>
      </c>
      <c r="V1830" s="5">
        <v>2</v>
      </c>
      <c r="W1830" s="5">
        <v>3.2</v>
      </c>
      <c r="X1830" s="5">
        <v>5.9</v>
      </c>
      <c r="Y1830" s="5"/>
      <c r="Z1830" s="5"/>
      <c r="AA1830" s="5"/>
      <c r="AB1830" s="5"/>
      <c r="AC1830" s="5"/>
      <c r="AD1830" s="5"/>
      <c r="AE1830" s="20"/>
      <c r="AF1830" s="20"/>
      <c r="AG1830" s="20"/>
      <c r="AH1830" s="20"/>
      <c r="AI1830" s="20"/>
      <c r="AJ1830" s="20"/>
      <c r="AK1830" s="20"/>
      <c r="AL1830" s="20"/>
      <c r="AM1830" s="20"/>
      <c r="AN1830" s="20"/>
      <c r="AO1830" s="20"/>
      <c r="AP1830" s="20"/>
      <c r="AQ1830" s="20"/>
      <c r="AR1830" s="20"/>
      <c r="AS1830" s="20"/>
      <c r="AT1830" s="20"/>
      <c r="AU1830" s="20"/>
      <c r="AV1830" s="20"/>
      <c r="AW1830" s="20"/>
      <c r="AX1830" s="20"/>
      <c r="AY1830" s="20"/>
      <c r="AZ1830" s="20"/>
      <c r="BA1830" s="20"/>
      <c r="BB1830" s="20"/>
      <c r="BC1830" s="20"/>
      <c r="BD1830" s="20"/>
      <c r="BE1830" s="20"/>
      <c r="BF1830" s="20"/>
      <c r="BG1830" s="20"/>
      <c r="BH1830" s="20"/>
      <c r="BI1830" s="20"/>
      <c r="BJ1830" s="20"/>
      <c r="BK1830" s="20"/>
      <c r="BL1830" s="20"/>
      <c r="BM1830" s="20"/>
      <c r="BN1830" s="20"/>
      <c r="BO1830" s="20"/>
      <c r="BP1830" s="20"/>
      <c r="BQ1830" s="20"/>
      <c r="BR1830" s="20"/>
      <c r="BS1830" s="20"/>
      <c r="BT1830" s="20"/>
      <c r="BU1830" s="20"/>
      <c r="BV1830" s="20"/>
      <c r="BW1830" s="20"/>
      <c r="BX1830" s="20"/>
      <c r="BY1830" s="20"/>
      <c r="BZ1830" s="20"/>
      <c r="CA1830" s="5"/>
      <c r="CB1830" s="45" t="s">
        <v>10772</v>
      </c>
      <c r="XBA1830" s="18">
        <f>MIN(XBL1830:XBU1830)</f>
        <v>122.47</v>
      </c>
      <c r="XBB1830" s="21" t="str" cm="1">
        <f t="array" ref="XBB1830:XBK1830">IF(XBA1830=XBL1830:XBU1830,$XBL$2:$XBU$2,"")</f>
        <v/>
      </c>
      <c r="XBC1830" s="21" t="str">
        <v/>
      </c>
      <c r="XBD1830" s="21" t="str">
        <v>The PowerStore</v>
      </c>
      <c r="XBE1830" s="21" t="str">
        <v/>
      </c>
      <c r="XBF1830" s="21" t="str">
        <v/>
      </c>
      <c r="XBG1830" s="21" t="str">
        <v/>
      </c>
      <c r="XBH1830" s="21" t="str">
        <v/>
      </c>
      <c r="XBI1830" s="21" t="str">
        <v/>
      </c>
      <c r="XBJ1830" s="22" t="str">
        <v/>
      </c>
      <c r="XBK1830" s="22" t="str">
        <v/>
      </c>
      <c r="XBL1830" s="18" t="s">
        <v>8835</v>
      </c>
      <c r="XBM1830" s="18" t="s">
        <v>8835</v>
      </c>
      <c r="XBN1830" s="18">
        <v>122.47</v>
      </c>
      <c r="XBO1830" s="18" t="s">
        <v>8835</v>
      </c>
      <c r="XBP1830" s="18" t="s">
        <v>8835</v>
      </c>
      <c r="XBQ1830" s="18" t="s">
        <v>8835</v>
      </c>
      <c r="XBR1830" s="18" t="s">
        <v>8835</v>
      </c>
      <c r="XBS1830" s="18" t="s">
        <v>8835</v>
      </c>
      <c r="XBT1830" s="18" t="s">
        <v>8835</v>
      </c>
      <c r="XBU1830" s="18" t="s">
        <v>8835</v>
      </c>
    </row>
    <row r="1831" spans="1:80 16277:16297" s="23" customFormat="1" ht="12" x14ac:dyDescent="0.25">
      <c r="A1831" s="5" t="s">
        <v>5322</v>
      </c>
      <c r="B1831" s="5" t="s">
        <v>63</v>
      </c>
      <c r="C1831" s="5" t="s">
        <v>5323</v>
      </c>
      <c r="D1831" s="6" t="s">
        <v>5324</v>
      </c>
      <c r="E1831" s="5"/>
      <c r="F1831" s="6" t="s">
        <v>11832</v>
      </c>
      <c r="G1831" s="5" t="s">
        <v>11835</v>
      </c>
      <c r="H1831" s="6" t="s">
        <v>8861</v>
      </c>
      <c r="I1831" s="6" t="s">
        <v>8861</v>
      </c>
      <c r="J1831" s="20" t="str">
        <f>XBB1831&amp;XBC1831&amp;XBD1831&amp;XBE1831&amp;XBF1831&amp;XBG1831&amp;XBH1831&amp;XBI1831&amp;XBJ1831&amp;XBK1831</f>
        <v>The PowerStore</v>
      </c>
      <c r="K1831" s="5"/>
      <c r="L1831" s="5"/>
      <c r="M1831" s="5">
        <v>16.670000000000002</v>
      </c>
      <c r="N1831" s="5"/>
      <c r="O1831" s="5">
        <v>20.67</v>
      </c>
      <c r="P1831" s="15">
        <f>(O1831-M1831)/O1831*100</f>
        <v>19.351717464925009</v>
      </c>
      <c r="Q1831" s="5"/>
      <c r="R1831" s="5"/>
      <c r="S1831" s="5"/>
      <c r="T1831" s="5"/>
      <c r="U1831" s="5">
        <v>0.17</v>
      </c>
      <c r="V1831" s="5">
        <v>0.5</v>
      </c>
      <c r="W1831" s="5">
        <v>1.1000000000000001</v>
      </c>
      <c r="X1831" s="5">
        <v>2.2999999999999998</v>
      </c>
      <c r="Y1831" s="5"/>
      <c r="Z1831" s="5"/>
      <c r="AA1831" s="5"/>
      <c r="AB1831" s="5"/>
      <c r="AC1831" s="5"/>
      <c r="AD1831" s="5"/>
      <c r="AE1831" s="20"/>
      <c r="AF1831" s="20"/>
      <c r="AG1831" s="20"/>
      <c r="AH1831" s="20"/>
      <c r="AI1831" s="20"/>
      <c r="AJ1831" s="20"/>
      <c r="AK1831" s="20"/>
      <c r="AL1831" s="20"/>
      <c r="AM1831" s="20"/>
      <c r="AN1831" s="20"/>
      <c r="AO1831" s="20"/>
      <c r="AP1831" s="20"/>
      <c r="AQ1831" s="20"/>
      <c r="AR1831" s="20"/>
      <c r="AS1831" s="20"/>
      <c r="AT1831" s="20"/>
      <c r="AU1831" s="20"/>
      <c r="AV1831" s="20"/>
      <c r="AW1831" s="20"/>
      <c r="AX1831" s="20"/>
      <c r="AY1831" s="20"/>
      <c r="AZ1831" s="20"/>
      <c r="BA1831" s="20"/>
      <c r="BB1831" s="20"/>
      <c r="BC1831" s="20"/>
      <c r="BD1831" s="20"/>
      <c r="BE1831" s="20"/>
      <c r="BF1831" s="20"/>
      <c r="BG1831" s="20"/>
      <c r="BH1831" s="20"/>
      <c r="BI1831" s="20"/>
      <c r="BJ1831" s="20"/>
      <c r="BK1831" s="20"/>
      <c r="BL1831" s="20"/>
      <c r="BM1831" s="20"/>
      <c r="BN1831" s="20"/>
      <c r="BO1831" s="20"/>
      <c r="BP1831" s="20"/>
      <c r="BQ1831" s="20"/>
      <c r="BR1831" s="20"/>
      <c r="BS1831" s="20"/>
      <c r="BT1831" s="20"/>
      <c r="BU1831" s="20"/>
      <c r="BV1831" s="20"/>
      <c r="BW1831" s="20"/>
      <c r="BX1831" s="20"/>
      <c r="BY1831" s="20"/>
      <c r="BZ1831" s="20"/>
      <c r="CA1831" s="5"/>
      <c r="CB1831" s="45" t="s">
        <v>10773</v>
      </c>
      <c r="XBA1831" s="18">
        <f>MIN(XBL1831:XBU1831)</f>
        <v>37.08</v>
      </c>
      <c r="XBB1831" s="21" t="str" cm="1">
        <f t="array" ref="XBB1831:XBK1831">IF(XBA1831=XBL1831:XBU1831,$XBL$2:$XBU$2,"")</f>
        <v/>
      </c>
      <c r="XBC1831" s="21" t="str">
        <v/>
      </c>
      <c r="XBD1831" s="21" t="str">
        <v>The PowerStore</v>
      </c>
      <c r="XBE1831" s="21" t="str">
        <v/>
      </c>
      <c r="XBF1831" s="21" t="str">
        <v/>
      </c>
      <c r="XBG1831" s="21" t="str">
        <v/>
      </c>
      <c r="XBH1831" s="21" t="str">
        <v/>
      </c>
      <c r="XBI1831" s="21" t="str">
        <v/>
      </c>
      <c r="XBJ1831" s="22" t="str">
        <v/>
      </c>
      <c r="XBK1831" s="22" t="str">
        <v/>
      </c>
      <c r="XBL1831" s="18" t="s">
        <v>8835</v>
      </c>
      <c r="XBM1831" s="18" t="s">
        <v>8835</v>
      </c>
      <c r="XBN1831" s="18">
        <v>37.08</v>
      </c>
      <c r="XBO1831" s="18" t="s">
        <v>8835</v>
      </c>
      <c r="XBP1831" s="18" t="s">
        <v>8835</v>
      </c>
      <c r="XBQ1831" s="18" t="s">
        <v>8835</v>
      </c>
      <c r="XBR1831" s="18" t="s">
        <v>8835</v>
      </c>
      <c r="XBS1831" s="18" t="s">
        <v>8835</v>
      </c>
      <c r="XBT1831" s="18" t="s">
        <v>8835</v>
      </c>
      <c r="XBU1831" s="18" t="s">
        <v>8835</v>
      </c>
    </row>
    <row r="1832" spans="1:80 16277:16297" s="23" customFormat="1" ht="12" x14ac:dyDescent="0.25">
      <c r="A1832" s="5" t="s">
        <v>5325</v>
      </c>
      <c r="B1832" s="5" t="s">
        <v>63</v>
      </c>
      <c r="C1832" s="5" t="s">
        <v>5326</v>
      </c>
      <c r="D1832" s="6" t="s">
        <v>5327</v>
      </c>
      <c r="E1832" s="5"/>
      <c r="F1832" s="6" t="s">
        <v>11832</v>
      </c>
      <c r="G1832" s="5" t="s">
        <v>11835</v>
      </c>
      <c r="H1832" s="6" t="s">
        <v>8861</v>
      </c>
      <c r="I1832" s="6" t="s">
        <v>8861</v>
      </c>
      <c r="J1832" s="20" t="str">
        <f>XBB1832&amp;XBC1832&amp;XBD1832&amp;XBE1832&amp;XBF1832&amp;XBG1832&amp;XBH1832&amp;XBI1832&amp;XBJ1832&amp;XBK1832</f>
        <v>The PowerStore</v>
      </c>
      <c r="K1832" s="5"/>
      <c r="L1832" s="5"/>
      <c r="M1832" s="5">
        <v>6.74</v>
      </c>
      <c r="N1832" s="5"/>
      <c r="O1832" s="5">
        <v>7.452</v>
      </c>
      <c r="P1832" s="15">
        <f>(O1832-M1832)/O1832*100</f>
        <v>9.5544820182501304</v>
      </c>
      <c r="Q1832" s="5"/>
      <c r="R1832" s="5"/>
      <c r="S1832" s="5"/>
      <c r="T1832" s="5"/>
      <c r="U1832" s="5">
        <v>0.4</v>
      </c>
      <c r="V1832" s="5">
        <v>1.2</v>
      </c>
      <c r="W1832" s="5">
        <v>1.6</v>
      </c>
      <c r="X1832" s="5">
        <v>2.5</v>
      </c>
      <c r="Y1832" s="5"/>
      <c r="Z1832" s="5"/>
      <c r="AA1832" s="5"/>
      <c r="AB1832" s="5"/>
      <c r="AC1832" s="5"/>
      <c r="AD1832" s="5"/>
      <c r="AE1832" s="20"/>
      <c r="AF1832" s="20"/>
      <c r="AG1832" s="20"/>
      <c r="AH1832" s="20"/>
      <c r="AI1832" s="20"/>
      <c r="AJ1832" s="20"/>
      <c r="AK1832" s="20"/>
      <c r="AL1832" s="20"/>
      <c r="AM1832" s="20"/>
      <c r="AN1832" s="20"/>
      <c r="AO1832" s="20"/>
      <c r="AP1832" s="20"/>
      <c r="AQ1832" s="20"/>
      <c r="AR1832" s="20"/>
      <c r="AS1832" s="20"/>
      <c r="AT1832" s="20"/>
      <c r="AU1832" s="20"/>
      <c r="AV1832" s="20"/>
      <c r="AW1832" s="20"/>
      <c r="AX1832" s="20"/>
      <c r="AY1832" s="20"/>
      <c r="AZ1832" s="20"/>
      <c r="BA1832" s="20"/>
      <c r="BB1832" s="20"/>
      <c r="BC1832" s="20"/>
      <c r="BD1832" s="20"/>
      <c r="BE1832" s="20"/>
      <c r="BF1832" s="20"/>
      <c r="BG1832" s="20"/>
      <c r="BH1832" s="20"/>
      <c r="BI1832" s="20"/>
      <c r="BJ1832" s="20"/>
      <c r="BK1832" s="20"/>
      <c r="BL1832" s="20"/>
      <c r="BM1832" s="20"/>
      <c r="BN1832" s="20"/>
      <c r="BO1832" s="20"/>
      <c r="BP1832" s="20"/>
      <c r="BQ1832" s="20"/>
      <c r="BR1832" s="20"/>
      <c r="BS1832" s="20"/>
      <c r="BT1832" s="20"/>
      <c r="BU1832" s="20"/>
      <c r="BV1832" s="20"/>
      <c r="BW1832" s="20"/>
      <c r="BX1832" s="20"/>
      <c r="BY1832" s="20"/>
      <c r="BZ1832" s="20"/>
      <c r="CA1832" s="5"/>
      <c r="CB1832" s="45" t="s">
        <v>10774</v>
      </c>
      <c r="XBA1832" s="18">
        <f>MIN(XBL1832:XBU1832)</f>
        <v>6.74</v>
      </c>
      <c r="XBB1832" s="21" t="str" cm="1">
        <f t="array" ref="XBB1832:XBK1832">IF(XBA1832=XBL1832:XBU1832,$XBL$2:$XBU$2,"")</f>
        <v/>
      </c>
      <c r="XBC1832" s="21" t="str">
        <v/>
      </c>
      <c r="XBD1832" s="21" t="str">
        <v>The PowerStore</v>
      </c>
      <c r="XBE1832" s="21" t="str">
        <v/>
      </c>
      <c r="XBF1832" s="21" t="str">
        <v/>
      </c>
      <c r="XBG1832" s="21" t="str">
        <v/>
      </c>
      <c r="XBH1832" s="21" t="str">
        <v/>
      </c>
      <c r="XBI1832" s="21" t="str">
        <v/>
      </c>
      <c r="XBJ1832" s="22" t="str">
        <v/>
      </c>
      <c r="XBK1832" s="22" t="str">
        <v/>
      </c>
      <c r="XBL1832" s="18" t="s">
        <v>8835</v>
      </c>
      <c r="XBM1832" s="18" t="s">
        <v>8835</v>
      </c>
      <c r="XBN1832" s="18">
        <v>6.74</v>
      </c>
      <c r="XBO1832" s="18" t="s">
        <v>8835</v>
      </c>
      <c r="XBP1832" s="18" t="s">
        <v>8835</v>
      </c>
      <c r="XBQ1832" s="18" t="s">
        <v>8835</v>
      </c>
      <c r="XBR1832" s="18" t="s">
        <v>8835</v>
      </c>
      <c r="XBS1832" s="18" t="s">
        <v>8835</v>
      </c>
      <c r="XBT1832" s="18" t="s">
        <v>8835</v>
      </c>
      <c r="XBU1832" s="18" t="s">
        <v>8835</v>
      </c>
    </row>
    <row r="1833" spans="1:80 16277:16297" s="23" customFormat="1" ht="12" x14ac:dyDescent="0.25">
      <c r="A1833" s="5" t="s">
        <v>5328</v>
      </c>
      <c r="B1833" s="5" t="s">
        <v>63</v>
      </c>
      <c r="C1833" s="5" t="s">
        <v>5329</v>
      </c>
      <c r="D1833" s="6" t="s">
        <v>5330</v>
      </c>
      <c r="E1833" s="5"/>
      <c r="F1833" s="6" t="s">
        <v>11840</v>
      </c>
      <c r="G1833" s="5" t="s">
        <v>11839</v>
      </c>
      <c r="H1833" s="6" t="s">
        <v>8861</v>
      </c>
      <c r="I1833" s="6" t="s">
        <v>8861</v>
      </c>
      <c r="J1833" s="20" t="str">
        <f>XBB1833&amp;XBC1833&amp;XBD1833&amp;XBE1833&amp;XBF1833&amp;XBG1833&amp;XBH1833&amp;XBI1833&amp;XBJ1833&amp;XBK1833</f>
        <v>The PowerStore</v>
      </c>
      <c r="K1833" s="5"/>
      <c r="L1833" s="5"/>
      <c r="M1833" s="5">
        <v>15.73</v>
      </c>
      <c r="N1833" s="5"/>
      <c r="O1833" s="5">
        <v>18.399999999999999</v>
      </c>
      <c r="P1833" s="15">
        <f>(O1833-M1833)/O1833*100</f>
        <v>14.510869565217382</v>
      </c>
      <c r="Q1833" s="5"/>
      <c r="R1833" s="5"/>
      <c r="S1833" s="5"/>
      <c r="T1833" s="5"/>
      <c r="U1833" s="5">
        <v>0.2</v>
      </c>
      <c r="V1833" s="5">
        <v>0.8</v>
      </c>
      <c r="W1833" s="5">
        <v>1.6</v>
      </c>
      <c r="X1833" s="5">
        <v>2.8</v>
      </c>
      <c r="Y1833" s="5"/>
      <c r="Z1833" s="5"/>
      <c r="AA1833" s="5"/>
      <c r="AB1833" s="5"/>
      <c r="AC1833" s="5"/>
      <c r="AD1833" s="5"/>
      <c r="AE1833" s="20"/>
      <c r="AF1833" s="20"/>
      <c r="AG1833" s="20"/>
      <c r="AH1833" s="20"/>
      <c r="AI1833" s="20"/>
      <c r="AJ1833" s="20"/>
      <c r="AK1833" s="20"/>
      <c r="AL1833" s="20"/>
      <c r="AM1833" s="20"/>
      <c r="AN1833" s="20"/>
      <c r="AO1833" s="20"/>
      <c r="AP1833" s="20"/>
      <c r="AQ1833" s="20"/>
      <c r="AR1833" s="20"/>
      <c r="AS1833" s="20"/>
      <c r="AT1833" s="20"/>
      <c r="AU1833" s="20"/>
      <c r="AV1833" s="20"/>
      <c r="AW1833" s="20"/>
      <c r="AX1833" s="20"/>
      <c r="AY1833" s="20"/>
      <c r="AZ1833" s="20"/>
      <c r="BA1833" s="20"/>
      <c r="BB1833" s="20"/>
      <c r="BC1833" s="20"/>
      <c r="BD1833" s="20"/>
      <c r="BE1833" s="20"/>
      <c r="BF1833" s="20"/>
      <c r="BG1833" s="20"/>
      <c r="BH1833" s="20"/>
      <c r="BI1833" s="20"/>
      <c r="BJ1833" s="20"/>
      <c r="BK1833" s="20"/>
      <c r="BL1833" s="20"/>
      <c r="BM1833" s="20"/>
      <c r="BN1833" s="20"/>
      <c r="BO1833" s="20"/>
      <c r="BP1833" s="20"/>
      <c r="BQ1833" s="20"/>
      <c r="BR1833" s="20"/>
      <c r="BS1833" s="20"/>
      <c r="BT1833" s="20"/>
      <c r="BU1833" s="20"/>
      <c r="BV1833" s="20"/>
      <c r="BW1833" s="20"/>
      <c r="BX1833" s="20"/>
      <c r="BY1833" s="20"/>
      <c r="BZ1833" s="20"/>
      <c r="CA1833" s="5"/>
      <c r="CB1833" s="45" t="s">
        <v>10775</v>
      </c>
      <c r="XBA1833" s="18">
        <f>MIN(XBL1833:XBU1833)</f>
        <v>15.73</v>
      </c>
      <c r="XBB1833" s="21" t="str" cm="1">
        <f t="array" ref="XBB1833:XBK1833">IF(XBA1833=XBL1833:XBU1833,$XBL$2:$XBU$2,"")</f>
        <v/>
      </c>
      <c r="XBC1833" s="21" t="str">
        <v/>
      </c>
      <c r="XBD1833" s="21" t="str">
        <v>The PowerStore</v>
      </c>
      <c r="XBE1833" s="21" t="str">
        <v/>
      </c>
      <c r="XBF1833" s="21" t="str">
        <v/>
      </c>
      <c r="XBG1833" s="21" t="str">
        <v/>
      </c>
      <c r="XBH1833" s="21" t="str">
        <v/>
      </c>
      <c r="XBI1833" s="21" t="str">
        <v/>
      </c>
      <c r="XBJ1833" s="22" t="str">
        <v/>
      </c>
      <c r="XBK1833" s="22" t="str">
        <v/>
      </c>
      <c r="XBL1833" s="18" t="s">
        <v>8835</v>
      </c>
      <c r="XBM1833" s="18" t="s">
        <v>8835</v>
      </c>
      <c r="XBN1833" s="18">
        <v>15.73</v>
      </c>
      <c r="XBO1833" s="18" t="s">
        <v>8835</v>
      </c>
      <c r="XBP1833" s="18" t="s">
        <v>8835</v>
      </c>
      <c r="XBQ1833" s="18" t="s">
        <v>8835</v>
      </c>
      <c r="XBR1833" s="18" t="s">
        <v>8835</v>
      </c>
      <c r="XBS1833" s="18" t="s">
        <v>8835</v>
      </c>
      <c r="XBT1833" s="18" t="s">
        <v>8835</v>
      </c>
      <c r="XBU1833" s="18" t="s">
        <v>8835</v>
      </c>
    </row>
    <row r="1834" spans="1:80 16277:16297" s="23" customFormat="1" ht="12" x14ac:dyDescent="0.25">
      <c r="A1834" s="5" t="s">
        <v>5331</v>
      </c>
      <c r="B1834" s="5" t="s">
        <v>63</v>
      </c>
      <c r="C1834" s="5" t="s">
        <v>5332</v>
      </c>
      <c r="D1834" s="6" t="s">
        <v>5333</v>
      </c>
      <c r="E1834" s="5"/>
      <c r="F1834" s="6" t="s">
        <v>11832</v>
      </c>
      <c r="G1834" s="5" t="s">
        <v>11835</v>
      </c>
      <c r="H1834" s="6" t="s">
        <v>8861</v>
      </c>
      <c r="I1834" s="6" t="s">
        <v>8861</v>
      </c>
      <c r="J1834" s="20" t="str">
        <f>XBB1834&amp;XBC1834&amp;XBD1834&amp;XBE1834&amp;XBF1834&amp;XBG1834&amp;XBH1834&amp;XBI1834&amp;XBJ1834&amp;XBK1834</f>
        <v>The PowerStore</v>
      </c>
      <c r="K1834" s="5"/>
      <c r="L1834" s="5"/>
      <c r="M1834" s="5">
        <v>10.11</v>
      </c>
      <c r="N1834" s="5"/>
      <c r="O1834" s="5">
        <v>12.066774193548387</v>
      </c>
      <c r="P1834" s="15">
        <f>(O1834-M1834)/O1834*100</f>
        <v>16.216216216216221</v>
      </c>
      <c r="Q1834" s="5"/>
      <c r="R1834" s="5"/>
      <c r="S1834" s="5"/>
      <c r="T1834" s="5"/>
      <c r="U1834" s="5">
        <v>0.2</v>
      </c>
      <c r="V1834" s="5">
        <v>5.12</v>
      </c>
      <c r="W1834" s="5">
        <v>0.98</v>
      </c>
      <c r="X1834" s="5">
        <v>1.18</v>
      </c>
      <c r="Y1834" s="5"/>
      <c r="Z1834" s="5"/>
      <c r="AA1834" s="5"/>
      <c r="AB1834" s="5"/>
      <c r="AC1834" s="5"/>
      <c r="AD1834" s="5"/>
      <c r="AE1834" s="20"/>
      <c r="AF1834" s="20"/>
      <c r="AG1834" s="20"/>
      <c r="AH1834" s="20"/>
      <c r="AI1834" s="20"/>
      <c r="AJ1834" s="20"/>
      <c r="AK1834" s="20"/>
      <c r="AL1834" s="20"/>
      <c r="AM1834" s="20"/>
      <c r="AN1834" s="20"/>
      <c r="AO1834" s="20"/>
      <c r="AP1834" s="20"/>
      <c r="AQ1834" s="20"/>
      <c r="AR1834" s="20"/>
      <c r="AS1834" s="20"/>
      <c r="AT1834" s="20"/>
      <c r="AU1834" s="20"/>
      <c r="AV1834" s="20"/>
      <c r="AW1834" s="20"/>
      <c r="AX1834" s="20"/>
      <c r="AY1834" s="20"/>
      <c r="AZ1834" s="20"/>
      <c r="BA1834" s="20"/>
      <c r="BB1834" s="20"/>
      <c r="BC1834" s="20"/>
      <c r="BD1834" s="20"/>
      <c r="BE1834" s="20"/>
      <c r="BF1834" s="20"/>
      <c r="BG1834" s="20"/>
      <c r="BH1834" s="20"/>
      <c r="BI1834" s="20"/>
      <c r="BJ1834" s="20"/>
      <c r="BK1834" s="20"/>
      <c r="BL1834" s="20"/>
      <c r="BM1834" s="20"/>
      <c r="BN1834" s="20"/>
      <c r="BO1834" s="20"/>
      <c r="BP1834" s="20"/>
      <c r="BQ1834" s="20"/>
      <c r="BR1834" s="20"/>
      <c r="BS1834" s="20"/>
      <c r="BT1834" s="20"/>
      <c r="BU1834" s="20"/>
      <c r="BV1834" s="20"/>
      <c r="BW1834" s="20"/>
      <c r="BX1834" s="20"/>
      <c r="BY1834" s="20"/>
      <c r="BZ1834" s="20"/>
      <c r="CA1834" s="5"/>
      <c r="CB1834" s="45" t="s">
        <v>10776</v>
      </c>
      <c r="XBA1834" s="18">
        <f>MIN(XBL1834:XBU1834)</f>
        <v>10.11</v>
      </c>
      <c r="XBB1834" s="21" t="str" cm="1">
        <f t="array" ref="XBB1834:XBK1834">IF(XBA1834=XBL1834:XBU1834,$XBL$2:$XBU$2,"")</f>
        <v/>
      </c>
      <c r="XBC1834" s="21" t="str">
        <v/>
      </c>
      <c r="XBD1834" s="21" t="str">
        <v>The PowerStore</v>
      </c>
      <c r="XBE1834" s="21" t="str">
        <v/>
      </c>
      <c r="XBF1834" s="21" t="str">
        <v/>
      </c>
      <c r="XBG1834" s="21" t="str">
        <v/>
      </c>
      <c r="XBH1834" s="21" t="str">
        <v/>
      </c>
      <c r="XBI1834" s="21" t="str">
        <v/>
      </c>
      <c r="XBJ1834" s="22" t="str">
        <v/>
      </c>
      <c r="XBK1834" s="22" t="str">
        <v/>
      </c>
      <c r="XBL1834" s="18" t="s">
        <v>8835</v>
      </c>
      <c r="XBM1834" s="18" t="s">
        <v>8835</v>
      </c>
      <c r="XBN1834" s="18">
        <v>10.11</v>
      </c>
      <c r="XBO1834" s="18" t="s">
        <v>8835</v>
      </c>
      <c r="XBP1834" s="18" t="s">
        <v>8835</v>
      </c>
      <c r="XBQ1834" s="18" t="s">
        <v>8835</v>
      </c>
      <c r="XBR1834" s="18" t="s">
        <v>8835</v>
      </c>
      <c r="XBS1834" s="18" t="s">
        <v>8835</v>
      </c>
      <c r="XBT1834" s="18" t="s">
        <v>8835</v>
      </c>
      <c r="XBU1834" s="18" t="s">
        <v>8835</v>
      </c>
    </row>
    <row r="1835" spans="1:80 16277:16297" s="23" customFormat="1" ht="12" x14ac:dyDescent="0.25">
      <c r="A1835" s="5" t="s">
        <v>5334</v>
      </c>
      <c r="B1835" s="5" t="s">
        <v>11830</v>
      </c>
      <c r="C1835" s="5" t="s">
        <v>5335</v>
      </c>
      <c r="D1835" s="6" t="s">
        <v>5336</v>
      </c>
      <c r="E1835" s="5"/>
      <c r="F1835" s="6" t="s">
        <v>11874</v>
      </c>
      <c r="G1835" s="5" t="s">
        <v>11835</v>
      </c>
      <c r="H1835" s="6" t="s">
        <v>8861</v>
      </c>
      <c r="I1835" s="6" t="s">
        <v>8861</v>
      </c>
      <c r="J1835" s="20" t="str">
        <f>XBB1835&amp;XBC1835&amp;XBD1835&amp;XBE1835&amp;XBF1835&amp;XBG1835&amp;XBH1835&amp;XBI1835&amp;XBJ1835&amp;XBK1835</f>
        <v>The PowerStore</v>
      </c>
      <c r="K1835" s="5"/>
      <c r="L1835" s="5"/>
      <c r="M1835" s="5">
        <v>52.22</v>
      </c>
      <c r="N1835" s="5"/>
      <c r="O1835" s="5">
        <v>64.75</v>
      </c>
      <c r="P1835" s="15">
        <f>(O1835-M1835)/O1835*100</f>
        <v>19.351351351351354</v>
      </c>
      <c r="Q1835" s="5"/>
      <c r="R1835" s="5"/>
      <c r="S1835" s="5"/>
      <c r="T1835" s="5"/>
      <c r="U1835" s="5">
        <v>10</v>
      </c>
      <c r="V1835" s="5">
        <v>11</v>
      </c>
      <c r="W1835" s="5">
        <v>15</v>
      </c>
      <c r="X1835" s="5">
        <v>9</v>
      </c>
      <c r="Y1835" s="5"/>
      <c r="Z1835" s="5"/>
      <c r="AA1835" s="5"/>
      <c r="AB1835" s="5"/>
      <c r="AC1835" s="5"/>
      <c r="AD1835" s="5"/>
      <c r="AE1835" s="20"/>
      <c r="AF1835" s="20"/>
      <c r="AG1835" s="20"/>
      <c r="AH1835" s="20"/>
      <c r="AI1835" s="20"/>
      <c r="AJ1835" s="20"/>
      <c r="AK1835" s="20"/>
      <c r="AL1835" s="20"/>
      <c r="AM1835" s="20"/>
      <c r="AN1835" s="20"/>
      <c r="AO1835" s="20"/>
      <c r="AP1835" s="20"/>
      <c r="AQ1835" s="20"/>
      <c r="AR1835" s="20"/>
      <c r="AS1835" s="20"/>
      <c r="AT1835" s="20"/>
      <c r="AU1835" s="20"/>
      <c r="AV1835" s="20"/>
      <c r="AW1835" s="20"/>
      <c r="AX1835" s="20"/>
      <c r="AY1835" s="20"/>
      <c r="AZ1835" s="20"/>
      <c r="BA1835" s="20"/>
      <c r="BB1835" s="20"/>
      <c r="BC1835" s="20"/>
      <c r="BD1835" s="20"/>
      <c r="BE1835" s="20"/>
      <c r="BF1835" s="20"/>
      <c r="BG1835" s="20"/>
      <c r="BH1835" s="20"/>
      <c r="BI1835" s="20"/>
      <c r="BJ1835" s="20"/>
      <c r="BK1835" s="20"/>
      <c r="BL1835" s="20"/>
      <c r="BM1835" s="20"/>
      <c r="BN1835" s="20"/>
      <c r="BO1835" s="20"/>
      <c r="BP1835" s="20"/>
      <c r="BQ1835" s="20"/>
      <c r="BR1835" s="20"/>
      <c r="BS1835" s="20"/>
      <c r="BT1835" s="20"/>
      <c r="BU1835" s="20"/>
      <c r="BV1835" s="20"/>
      <c r="BW1835" s="20"/>
      <c r="BX1835" s="20"/>
      <c r="BY1835" s="20"/>
      <c r="BZ1835" s="20"/>
      <c r="CA1835" s="5"/>
      <c r="CB1835" s="45" t="s">
        <v>10777</v>
      </c>
      <c r="XBA1835" s="18">
        <f>MIN(XBL1835:XBU1835)</f>
        <v>52.81</v>
      </c>
      <c r="XBB1835" s="21" t="str" cm="1">
        <f t="array" ref="XBB1835:XBK1835">IF(XBA1835=XBL1835:XBU1835,$XBL$2:$XBU$2,"")</f>
        <v/>
      </c>
      <c r="XBC1835" s="21" t="str">
        <v/>
      </c>
      <c r="XBD1835" s="21" t="str">
        <v>The PowerStore</v>
      </c>
      <c r="XBE1835" s="21" t="str">
        <v/>
      </c>
      <c r="XBF1835" s="21" t="str">
        <v/>
      </c>
      <c r="XBG1835" s="21" t="str">
        <v/>
      </c>
      <c r="XBH1835" s="21" t="str">
        <v/>
      </c>
      <c r="XBI1835" s="21" t="str">
        <v/>
      </c>
      <c r="XBJ1835" s="22" t="str">
        <v/>
      </c>
      <c r="XBK1835" s="22" t="str">
        <v/>
      </c>
      <c r="XBL1835" s="18" t="s">
        <v>8835</v>
      </c>
      <c r="XBM1835" s="18">
        <v>65.28</v>
      </c>
      <c r="XBN1835" s="18">
        <v>52.81</v>
      </c>
      <c r="XBO1835" s="18" t="s">
        <v>8835</v>
      </c>
      <c r="XBP1835" s="18" t="s">
        <v>8835</v>
      </c>
      <c r="XBQ1835" s="18" t="s">
        <v>8835</v>
      </c>
      <c r="XBR1835" s="18" t="s">
        <v>8835</v>
      </c>
      <c r="XBS1835" s="18" t="s">
        <v>8835</v>
      </c>
      <c r="XBT1835" s="18" t="s">
        <v>8835</v>
      </c>
      <c r="XBU1835" s="18" t="s">
        <v>8835</v>
      </c>
    </row>
    <row r="1836" spans="1:80 16277:16297" s="23" customFormat="1" ht="12" x14ac:dyDescent="0.25">
      <c r="A1836" s="5" t="s">
        <v>5337</v>
      </c>
      <c r="B1836" s="5" t="s">
        <v>11830</v>
      </c>
      <c r="C1836" s="5" t="s">
        <v>5338</v>
      </c>
      <c r="D1836" s="6" t="s">
        <v>5339</v>
      </c>
      <c r="E1836" s="5"/>
      <c r="F1836" s="6" t="s">
        <v>11832</v>
      </c>
      <c r="G1836" s="5" t="s">
        <v>11835</v>
      </c>
      <c r="H1836" s="6" t="s">
        <v>8861</v>
      </c>
      <c r="I1836" s="6" t="s">
        <v>8861</v>
      </c>
      <c r="J1836" s="20" t="str">
        <f>XBB1836&amp;XBC1836&amp;XBD1836&amp;XBE1836&amp;XBF1836&amp;XBG1836&amp;XBH1836&amp;XBI1836&amp;XBJ1836&amp;XBK1836</f>
        <v>The PowerStore</v>
      </c>
      <c r="K1836" s="5"/>
      <c r="L1836" s="5"/>
      <c r="M1836" s="5">
        <v>822.22</v>
      </c>
      <c r="N1836" s="5"/>
      <c r="O1836" s="5">
        <v>1019.55</v>
      </c>
      <c r="P1836" s="15">
        <f>(O1836-M1836)/O1836*100</f>
        <v>19.354617233093023</v>
      </c>
      <c r="Q1836" s="5"/>
      <c r="R1836" s="5"/>
      <c r="S1836" s="5"/>
      <c r="T1836" s="5"/>
      <c r="U1836" s="5">
        <v>2</v>
      </c>
      <c r="V1836" s="5">
        <v>3</v>
      </c>
      <c r="W1836" s="5">
        <v>6</v>
      </c>
      <c r="X1836" s="5">
        <v>4</v>
      </c>
      <c r="Y1836" s="5"/>
      <c r="Z1836" s="5"/>
      <c r="AA1836" s="5"/>
      <c r="AB1836" s="5"/>
      <c r="AC1836" s="5"/>
      <c r="AD1836" s="5"/>
      <c r="AE1836" s="20"/>
      <c r="AF1836" s="20"/>
      <c r="AG1836" s="20"/>
      <c r="AH1836" s="20"/>
      <c r="AI1836" s="20"/>
      <c r="AJ1836" s="20"/>
      <c r="AK1836" s="20"/>
      <c r="AL1836" s="20"/>
      <c r="AM1836" s="20"/>
      <c r="AN1836" s="20"/>
      <c r="AO1836" s="20"/>
      <c r="AP1836" s="20"/>
      <c r="AQ1836" s="20"/>
      <c r="AR1836" s="20"/>
      <c r="AS1836" s="20"/>
      <c r="AT1836" s="20"/>
      <c r="AU1836" s="20"/>
      <c r="AV1836" s="20"/>
      <c r="AW1836" s="20"/>
      <c r="AX1836" s="20"/>
      <c r="AY1836" s="20"/>
      <c r="AZ1836" s="20"/>
      <c r="BA1836" s="20"/>
      <c r="BB1836" s="20"/>
      <c r="BC1836" s="20"/>
      <c r="BD1836" s="20"/>
      <c r="BE1836" s="20"/>
      <c r="BF1836" s="20"/>
      <c r="BG1836" s="20"/>
      <c r="BH1836" s="20"/>
      <c r="BI1836" s="20"/>
      <c r="BJ1836" s="20"/>
      <c r="BK1836" s="20"/>
      <c r="BL1836" s="20"/>
      <c r="BM1836" s="20"/>
      <c r="BN1836" s="20"/>
      <c r="BO1836" s="20"/>
      <c r="BP1836" s="20"/>
      <c r="BQ1836" s="20"/>
      <c r="BR1836" s="20"/>
      <c r="BS1836" s="20"/>
      <c r="BT1836" s="20"/>
      <c r="BU1836" s="20"/>
      <c r="BV1836" s="20"/>
      <c r="BW1836" s="20"/>
      <c r="BX1836" s="20"/>
      <c r="BY1836" s="20"/>
      <c r="BZ1836" s="20"/>
      <c r="CA1836" s="5"/>
      <c r="CB1836" s="45" t="s">
        <v>10778</v>
      </c>
      <c r="XBA1836" s="18">
        <f>MIN(XBL1836:XBU1836)</f>
        <v>879.78</v>
      </c>
      <c r="XBB1836" s="21" t="str" cm="1">
        <f t="array" ref="XBB1836:XBK1836">IF(XBA1836=XBL1836:XBU1836,$XBL$2:$XBU$2,"")</f>
        <v/>
      </c>
      <c r="XBC1836" s="21" t="str">
        <v/>
      </c>
      <c r="XBD1836" s="21" t="str">
        <v>The PowerStore</v>
      </c>
      <c r="XBE1836" s="21" t="str">
        <v/>
      </c>
      <c r="XBF1836" s="21" t="str">
        <v/>
      </c>
      <c r="XBG1836" s="21" t="str">
        <v/>
      </c>
      <c r="XBH1836" s="21" t="str">
        <v/>
      </c>
      <c r="XBI1836" s="21" t="str">
        <v/>
      </c>
      <c r="XBJ1836" s="22" t="str">
        <v/>
      </c>
      <c r="XBK1836" s="22" t="str">
        <v/>
      </c>
      <c r="XBL1836" s="18" t="s">
        <v>8835</v>
      </c>
      <c r="XBM1836" s="18">
        <v>1044</v>
      </c>
      <c r="XBN1836" s="18">
        <v>879.78</v>
      </c>
      <c r="XBO1836" s="18" t="s">
        <v>8835</v>
      </c>
      <c r="XBP1836" s="18" t="s">
        <v>8835</v>
      </c>
      <c r="XBQ1836" s="18" t="s">
        <v>8835</v>
      </c>
      <c r="XBR1836" s="18" t="s">
        <v>8835</v>
      </c>
      <c r="XBS1836" s="18" t="s">
        <v>8835</v>
      </c>
      <c r="XBT1836" s="18" t="s">
        <v>8835</v>
      </c>
      <c r="XBU1836" s="18" t="s">
        <v>8835</v>
      </c>
    </row>
    <row r="1837" spans="1:80 16277:16297" s="23" customFormat="1" ht="12" x14ac:dyDescent="0.25">
      <c r="A1837" s="5" t="s">
        <v>5340</v>
      </c>
      <c r="B1837" s="5" t="s">
        <v>11830</v>
      </c>
      <c r="C1837" s="5" t="s">
        <v>5341</v>
      </c>
      <c r="D1837" s="6" t="s">
        <v>5342</v>
      </c>
      <c r="E1837" s="5"/>
      <c r="F1837" s="6" t="s">
        <v>11832</v>
      </c>
      <c r="G1837" s="5" t="s">
        <v>11835</v>
      </c>
      <c r="H1837" s="6" t="s">
        <v>8861</v>
      </c>
      <c r="I1837" s="6" t="s">
        <v>8861</v>
      </c>
      <c r="J1837" s="20" t="str">
        <f>XBB1837&amp;XBC1837&amp;XBD1837&amp;XBE1837&amp;XBF1837&amp;XBG1837&amp;XBH1837&amp;XBI1837&amp;XBJ1837&amp;XBK1837</f>
        <v>The PowerStore</v>
      </c>
      <c r="K1837" s="5"/>
      <c r="L1837" s="5"/>
      <c r="M1837" s="5">
        <v>1773.33</v>
      </c>
      <c r="N1837" s="5"/>
      <c r="O1837" s="5">
        <v>2198.9299999999998</v>
      </c>
      <c r="P1837" s="15">
        <f>(O1837-M1837)/O1837*100</f>
        <v>19.354868049460418</v>
      </c>
      <c r="Q1837" s="5"/>
      <c r="R1837" s="5"/>
      <c r="S1837" s="5"/>
      <c r="T1837" s="5"/>
      <c r="U1837" s="5">
        <v>0.1</v>
      </c>
      <c r="V1837" s="5">
        <v>0.3</v>
      </c>
      <c r="W1837" s="5">
        <v>1.1000000000000001</v>
      </c>
      <c r="X1837" s="5">
        <v>3</v>
      </c>
      <c r="Y1837" s="5"/>
      <c r="Z1837" s="5"/>
      <c r="AA1837" s="5"/>
      <c r="AB1837" s="5"/>
      <c r="AC1837" s="5"/>
      <c r="AD1837" s="5"/>
      <c r="AE1837" s="20"/>
      <c r="AF1837" s="20"/>
      <c r="AG1837" s="20"/>
      <c r="AH1837" s="20"/>
      <c r="AI1837" s="20"/>
      <c r="AJ1837" s="20"/>
      <c r="AK1837" s="20"/>
      <c r="AL1837" s="20"/>
      <c r="AM1837" s="20"/>
      <c r="AN1837" s="20"/>
      <c r="AO1837" s="20"/>
      <c r="AP1837" s="20"/>
      <c r="AQ1837" s="20"/>
      <c r="AR1837" s="20"/>
      <c r="AS1837" s="20"/>
      <c r="AT1837" s="20"/>
      <c r="AU1837" s="20"/>
      <c r="AV1837" s="20"/>
      <c r="AW1837" s="20"/>
      <c r="AX1837" s="20"/>
      <c r="AY1837" s="20"/>
      <c r="AZ1837" s="20"/>
      <c r="BA1837" s="20"/>
      <c r="BB1837" s="20"/>
      <c r="BC1837" s="20"/>
      <c r="BD1837" s="20"/>
      <c r="BE1837" s="20"/>
      <c r="BF1837" s="20"/>
      <c r="BG1837" s="20"/>
      <c r="BH1837" s="20"/>
      <c r="BI1837" s="20"/>
      <c r="BJ1837" s="20"/>
      <c r="BK1837" s="20"/>
      <c r="BL1837" s="20"/>
      <c r="BM1837" s="20"/>
      <c r="BN1837" s="20"/>
      <c r="BO1837" s="20"/>
      <c r="BP1837" s="20"/>
      <c r="BQ1837" s="20"/>
      <c r="BR1837" s="20"/>
      <c r="BS1837" s="20"/>
      <c r="BT1837" s="20"/>
      <c r="BU1837" s="20"/>
      <c r="BV1837" s="20"/>
      <c r="BW1837" s="20"/>
      <c r="BX1837" s="20"/>
      <c r="BY1837" s="20"/>
      <c r="BZ1837" s="20"/>
      <c r="CA1837" s="5"/>
      <c r="CB1837" s="45" t="s">
        <v>10779</v>
      </c>
      <c r="XBA1837" s="18">
        <f>MIN(XBL1837:XBU1837)</f>
        <v>1761.8</v>
      </c>
      <c r="XBB1837" s="21" t="str" cm="1">
        <f t="array" ref="XBB1837:XBK1837">IF(XBA1837=XBL1837:XBU1837,$XBL$2:$XBU$2,"")</f>
        <v/>
      </c>
      <c r="XBC1837" s="21" t="str">
        <v/>
      </c>
      <c r="XBD1837" s="21" t="str">
        <v>The PowerStore</v>
      </c>
      <c r="XBE1837" s="21" t="str">
        <v/>
      </c>
      <c r="XBF1837" s="21" t="str">
        <v/>
      </c>
      <c r="XBG1837" s="21" t="str">
        <v/>
      </c>
      <c r="XBH1837" s="21" t="str">
        <v/>
      </c>
      <c r="XBI1837" s="21" t="str">
        <v/>
      </c>
      <c r="XBJ1837" s="22" t="str">
        <v/>
      </c>
      <c r="XBK1837" s="22" t="str">
        <v/>
      </c>
      <c r="XBL1837" s="18" t="s">
        <v>8835</v>
      </c>
      <c r="XBM1837" s="18">
        <v>2090.67</v>
      </c>
      <c r="XBN1837" s="18">
        <v>1761.8</v>
      </c>
      <c r="XBO1837" s="18" t="s">
        <v>8835</v>
      </c>
      <c r="XBP1837" s="18" t="s">
        <v>8835</v>
      </c>
      <c r="XBQ1837" s="18" t="s">
        <v>8835</v>
      </c>
      <c r="XBR1837" s="18" t="s">
        <v>8835</v>
      </c>
      <c r="XBS1837" s="18" t="s">
        <v>8835</v>
      </c>
      <c r="XBT1837" s="18" t="s">
        <v>8835</v>
      </c>
      <c r="XBU1837" s="18" t="s">
        <v>8835</v>
      </c>
    </row>
    <row r="1838" spans="1:80 16277:16297" s="23" customFormat="1" ht="12" x14ac:dyDescent="0.25">
      <c r="A1838" s="5" t="s">
        <v>5343</v>
      </c>
      <c r="B1838" s="5" t="s">
        <v>11830</v>
      </c>
      <c r="C1838" s="5" t="s">
        <v>5344</v>
      </c>
      <c r="D1838" s="6" t="s">
        <v>5345</v>
      </c>
      <c r="E1838" s="5"/>
      <c r="F1838" s="6" t="s">
        <v>11832</v>
      </c>
      <c r="G1838" s="5" t="s">
        <v>11835</v>
      </c>
      <c r="H1838" s="6" t="s">
        <v>8861</v>
      </c>
      <c r="I1838" s="6" t="s">
        <v>8861</v>
      </c>
      <c r="J1838" s="20" t="str">
        <f>XBB1838&amp;XBC1838&amp;XBD1838&amp;XBE1838&amp;XBF1838&amp;XBG1838&amp;XBH1838&amp;XBI1838&amp;XBJ1838&amp;XBK1838</f>
        <v>The PowerStore</v>
      </c>
      <c r="K1838" s="5"/>
      <c r="L1838" s="5"/>
      <c r="M1838" s="5">
        <v>718.89</v>
      </c>
      <c r="N1838" s="5"/>
      <c r="O1838" s="5">
        <v>891.42</v>
      </c>
      <c r="P1838" s="15">
        <f>(O1838-M1838)/O1838*100</f>
        <v>19.35451302416369</v>
      </c>
      <c r="Q1838" s="5"/>
      <c r="R1838" s="5"/>
      <c r="S1838" s="5"/>
      <c r="T1838" s="5"/>
      <c r="U1838" s="5">
        <v>0.2</v>
      </c>
      <c r="V1838" s="5">
        <v>0.6</v>
      </c>
      <c r="W1838" s="5">
        <v>1.4</v>
      </c>
      <c r="X1838" s="5">
        <v>3.9</v>
      </c>
      <c r="Y1838" s="5"/>
      <c r="Z1838" s="5"/>
      <c r="AA1838" s="5"/>
      <c r="AB1838" s="5"/>
      <c r="AC1838" s="5"/>
      <c r="AD1838" s="5"/>
      <c r="AE1838" s="20"/>
      <c r="AF1838" s="20"/>
      <c r="AG1838" s="20"/>
      <c r="AH1838" s="20"/>
      <c r="AI1838" s="20"/>
      <c r="AJ1838" s="20"/>
      <c r="AK1838" s="20"/>
      <c r="AL1838" s="20"/>
      <c r="AM1838" s="20"/>
      <c r="AN1838" s="20"/>
      <c r="AO1838" s="20"/>
      <c r="AP1838" s="20"/>
      <c r="AQ1838" s="20"/>
      <c r="AR1838" s="20"/>
      <c r="AS1838" s="20"/>
      <c r="AT1838" s="20"/>
      <c r="AU1838" s="20"/>
      <c r="AV1838" s="20"/>
      <c r="AW1838" s="20"/>
      <c r="AX1838" s="20"/>
      <c r="AY1838" s="20"/>
      <c r="AZ1838" s="20"/>
      <c r="BA1838" s="20"/>
      <c r="BB1838" s="20"/>
      <c r="BC1838" s="20"/>
      <c r="BD1838" s="20"/>
      <c r="BE1838" s="20"/>
      <c r="BF1838" s="20"/>
      <c r="BG1838" s="20"/>
      <c r="BH1838" s="20"/>
      <c r="BI1838" s="20"/>
      <c r="BJ1838" s="20"/>
      <c r="BK1838" s="20"/>
      <c r="BL1838" s="20"/>
      <c r="BM1838" s="20"/>
      <c r="BN1838" s="20"/>
      <c r="BO1838" s="20"/>
      <c r="BP1838" s="20"/>
      <c r="BQ1838" s="20"/>
      <c r="BR1838" s="20"/>
      <c r="BS1838" s="20"/>
      <c r="BT1838" s="20"/>
      <c r="BU1838" s="20"/>
      <c r="BV1838" s="20"/>
      <c r="BW1838" s="20"/>
      <c r="BX1838" s="20"/>
      <c r="BY1838" s="20"/>
      <c r="BZ1838" s="20"/>
      <c r="CA1838" s="5"/>
      <c r="CB1838" s="45" t="s">
        <v>10780</v>
      </c>
      <c r="XBA1838" s="18">
        <f>MIN(XBL1838:XBU1838)</f>
        <v>712.36</v>
      </c>
      <c r="XBB1838" s="21" t="str" cm="1">
        <f t="array" ref="XBB1838:XBK1838">IF(XBA1838=XBL1838:XBU1838,$XBL$2:$XBU$2,"")</f>
        <v/>
      </c>
      <c r="XBC1838" s="21" t="str">
        <v/>
      </c>
      <c r="XBD1838" s="21" t="str">
        <v>The PowerStore</v>
      </c>
      <c r="XBE1838" s="21" t="str">
        <v/>
      </c>
      <c r="XBF1838" s="21" t="str">
        <v/>
      </c>
      <c r="XBG1838" s="21" t="str">
        <v/>
      </c>
      <c r="XBH1838" s="21" t="str">
        <v/>
      </c>
      <c r="XBI1838" s="21" t="str">
        <v/>
      </c>
      <c r="XBJ1838" s="22" t="str">
        <v/>
      </c>
      <c r="XBK1838" s="22" t="str">
        <v/>
      </c>
      <c r="XBL1838" s="18" t="s">
        <v>8835</v>
      </c>
      <c r="XBM1838" s="18">
        <v>845.33</v>
      </c>
      <c r="XBN1838" s="18">
        <v>712.36</v>
      </c>
      <c r="XBO1838" s="18" t="s">
        <v>8835</v>
      </c>
      <c r="XBP1838" s="18" t="s">
        <v>8835</v>
      </c>
      <c r="XBQ1838" s="18" t="s">
        <v>8835</v>
      </c>
      <c r="XBR1838" s="18" t="s">
        <v>8835</v>
      </c>
      <c r="XBS1838" s="18" t="s">
        <v>8835</v>
      </c>
      <c r="XBT1838" s="18" t="s">
        <v>8835</v>
      </c>
      <c r="XBU1838" s="18" t="s">
        <v>8835</v>
      </c>
    </row>
    <row r="1839" spans="1:80 16277:16297" s="23" customFormat="1" ht="12" x14ac:dyDescent="0.25">
      <c r="A1839" s="5" t="s">
        <v>5346</v>
      </c>
      <c r="B1839" s="5" t="s">
        <v>11830</v>
      </c>
      <c r="C1839" s="5" t="s">
        <v>5347</v>
      </c>
      <c r="D1839" s="6" t="s">
        <v>5348</v>
      </c>
      <c r="E1839" s="5"/>
      <c r="F1839" s="6" t="s">
        <v>11832</v>
      </c>
      <c r="G1839" s="5" t="s">
        <v>11835</v>
      </c>
      <c r="H1839" s="6" t="s">
        <v>8861</v>
      </c>
      <c r="I1839" s="6" t="s">
        <v>8861</v>
      </c>
      <c r="J1839" s="20" t="str">
        <f>XBB1839&amp;XBC1839&amp;XBD1839&amp;XBE1839&amp;XBF1839&amp;XBG1839&amp;XBH1839&amp;XBI1839&amp;XBJ1839&amp;XBK1839</f>
        <v>The PowerStore</v>
      </c>
      <c r="K1839" s="5"/>
      <c r="L1839" s="5"/>
      <c r="M1839" s="5">
        <v>617.78</v>
      </c>
      <c r="N1839" s="5"/>
      <c r="O1839" s="5">
        <v>766.05</v>
      </c>
      <c r="P1839" s="15">
        <f>(O1839-M1839)/O1839*100</f>
        <v>19.35513347692709</v>
      </c>
      <c r="Q1839" s="5"/>
      <c r="R1839" s="5"/>
      <c r="S1839" s="5"/>
      <c r="T1839" s="5"/>
      <c r="U1839" s="5">
        <v>2</v>
      </c>
      <c r="V1839" s="5">
        <v>3</v>
      </c>
      <c r="W1839" s="5">
        <v>6</v>
      </c>
      <c r="X1839" s="5">
        <v>4</v>
      </c>
      <c r="Y1839" s="5"/>
      <c r="Z1839" s="5"/>
      <c r="AA1839" s="5"/>
      <c r="AB1839" s="5"/>
      <c r="AC1839" s="5"/>
      <c r="AD1839" s="5"/>
      <c r="AE1839" s="20"/>
      <c r="AF1839" s="20"/>
      <c r="AG1839" s="20"/>
      <c r="AH1839" s="20"/>
      <c r="AI1839" s="20"/>
      <c r="AJ1839" s="20"/>
      <c r="AK1839" s="20"/>
      <c r="AL1839" s="20"/>
      <c r="AM1839" s="20"/>
      <c r="AN1839" s="20"/>
      <c r="AO1839" s="20"/>
      <c r="AP1839" s="20"/>
      <c r="AQ1839" s="20"/>
      <c r="AR1839" s="20"/>
      <c r="AS1839" s="20"/>
      <c r="AT1839" s="20"/>
      <c r="AU1839" s="20"/>
      <c r="AV1839" s="20"/>
      <c r="AW1839" s="20"/>
      <c r="AX1839" s="20"/>
      <c r="AY1839" s="20"/>
      <c r="AZ1839" s="20"/>
      <c r="BA1839" s="20"/>
      <c r="BB1839" s="20"/>
      <c r="BC1839" s="20"/>
      <c r="BD1839" s="20"/>
      <c r="BE1839" s="20"/>
      <c r="BF1839" s="20"/>
      <c r="BG1839" s="20"/>
      <c r="BH1839" s="20"/>
      <c r="BI1839" s="20"/>
      <c r="BJ1839" s="20"/>
      <c r="BK1839" s="20"/>
      <c r="BL1839" s="20"/>
      <c r="BM1839" s="20"/>
      <c r="BN1839" s="20"/>
      <c r="BO1839" s="20"/>
      <c r="BP1839" s="20"/>
      <c r="BQ1839" s="20"/>
      <c r="BR1839" s="20"/>
      <c r="BS1839" s="20"/>
      <c r="BT1839" s="20"/>
      <c r="BU1839" s="20"/>
      <c r="BV1839" s="20"/>
      <c r="BW1839" s="20"/>
      <c r="BX1839" s="20"/>
      <c r="BY1839" s="20"/>
      <c r="BZ1839" s="20"/>
      <c r="CA1839" s="5"/>
      <c r="CB1839" s="45" t="s">
        <v>10781</v>
      </c>
      <c r="XBA1839" s="18">
        <f>MIN(XBL1839:XBU1839)</f>
        <v>303.37</v>
      </c>
      <c r="XBB1839" s="21" t="str" cm="1">
        <f t="array" ref="XBB1839:XBK1839">IF(XBA1839=XBL1839:XBU1839,$XBL$2:$XBU$2,"")</f>
        <v/>
      </c>
      <c r="XBC1839" s="21" t="str">
        <v/>
      </c>
      <c r="XBD1839" s="21" t="str">
        <v>The PowerStore</v>
      </c>
      <c r="XBE1839" s="21" t="str">
        <v/>
      </c>
      <c r="XBF1839" s="21" t="str">
        <v/>
      </c>
      <c r="XBG1839" s="21" t="str">
        <v/>
      </c>
      <c r="XBH1839" s="21" t="str">
        <v/>
      </c>
      <c r="XBI1839" s="21" t="str">
        <v/>
      </c>
      <c r="XBJ1839" s="22" t="str">
        <v/>
      </c>
      <c r="XBK1839" s="22" t="str">
        <v/>
      </c>
      <c r="XBL1839" s="18" t="s">
        <v>8835</v>
      </c>
      <c r="XBM1839" s="18">
        <v>360</v>
      </c>
      <c r="XBN1839" s="18">
        <v>303.37</v>
      </c>
      <c r="XBO1839" s="18" t="s">
        <v>8835</v>
      </c>
      <c r="XBP1839" s="18" t="s">
        <v>8835</v>
      </c>
      <c r="XBQ1839" s="18" t="s">
        <v>8835</v>
      </c>
      <c r="XBR1839" s="18" t="s">
        <v>8835</v>
      </c>
      <c r="XBS1839" s="18" t="s">
        <v>8835</v>
      </c>
      <c r="XBT1839" s="18" t="s">
        <v>8835</v>
      </c>
      <c r="XBU1839" s="18" t="s">
        <v>8835</v>
      </c>
    </row>
    <row r="1840" spans="1:80 16277:16297" s="23" customFormat="1" ht="12" x14ac:dyDescent="0.25">
      <c r="A1840" s="5" t="s">
        <v>5349</v>
      </c>
      <c r="B1840" s="5" t="s">
        <v>11830</v>
      </c>
      <c r="C1840" s="5" t="s">
        <v>5350</v>
      </c>
      <c r="D1840" s="6" t="s">
        <v>5351</v>
      </c>
      <c r="E1840" s="5"/>
      <c r="F1840" s="6" t="s">
        <v>11832</v>
      </c>
      <c r="G1840" s="5" t="s">
        <v>11835</v>
      </c>
      <c r="H1840" s="6" t="s">
        <v>8861</v>
      </c>
      <c r="I1840" s="6" t="s">
        <v>8861</v>
      </c>
      <c r="J1840" s="20" t="str">
        <f>XBB1840&amp;XBC1840&amp;XBD1840&amp;XBE1840&amp;XBF1840&amp;XBG1840&amp;XBH1840&amp;XBI1840&amp;XBJ1840&amp;XBK1840</f>
        <v>The PowerStore</v>
      </c>
      <c r="K1840" s="5"/>
      <c r="L1840" s="5"/>
      <c r="M1840" s="5">
        <v>92.22</v>
      </c>
      <c r="N1840" s="5"/>
      <c r="O1840" s="5">
        <v>114.35</v>
      </c>
      <c r="P1840" s="15">
        <f>(O1840-M1840)/O1840*100</f>
        <v>19.352864013992129</v>
      </c>
      <c r="Q1840" s="5"/>
      <c r="R1840" s="5"/>
      <c r="S1840" s="5"/>
      <c r="T1840" s="5"/>
      <c r="U1840" s="5">
        <v>2</v>
      </c>
      <c r="V1840" s="5">
        <v>3</v>
      </c>
      <c r="W1840" s="5">
        <v>6</v>
      </c>
      <c r="X1840" s="5">
        <v>4</v>
      </c>
      <c r="Y1840" s="5"/>
      <c r="Z1840" s="5"/>
      <c r="AA1840" s="5"/>
      <c r="AB1840" s="5"/>
      <c r="AC1840" s="5"/>
      <c r="AD1840" s="5"/>
      <c r="AE1840" s="20"/>
      <c r="AF1840" s="20"/>
      <c r="AG1840" s="20"/>
      <c r="AH1840" s="20"/>
      <c r="AI1840" s="20"/>
      <c r="AJ1840" s="20"/>
      <c r="AK1840" s="20"/>
      <c r="AL1840" s="20"/>
      <c r="AM1840" s="20"/>
      <c r="AN1840" s="20"/>
      <c r="AO1840" s="20"/>
      <c r="AP1840" s="20"/>
      <c r="AQ1840" s="20"/>
      <c r="AR1840" s="20"/>
      <c r="AS1840" s="20"/>
      <c r="AT1840" s="20"/>
      <c r="AU1840" s="20"/>
      <c r="AV1840" s="20"/>
      <c r="AW1840" s="20"/>
      <c r="AX1840" s="20"/>
      <c r="AY1840" s="20"/>
      <c r="AZ1840" s="20"/>
      <c r="BA1840" s="20"/>
      <c r="BB1840" s="20"/>
      <c r="BC1840" s="20"/>
      <c r="BD1840" s="20"/>
      <c r="BE1840" s="20"/>
      <c r="BF1840" s="20"/>
      <c r="BG1840" s="20"/>
      <c r="BH1840" s="20"/>
      <c r="BI1840" s="20"/>
      <c r="BJ1840" s="20"/>
      <c r="BK1840" s="20"/>
      <c r="BL1840" s="20"/>
      <c r="BM1840" s="20"/>
      <c r="BN1840" s="20"/>
      <c r="BO1840" s="20"/>
      <c r="BP1840" s="20"/>
      <c r="BQ1840" s="20"/>
      <c r="BR1840" s="20"/>
      <c r="BS1840" s="20"/>
      <c r="BT1840" s="20"/>
      <c r="BU1840" s="20"/>
      <c r="BV1840" s="20"/>
      <c r="BW1840" s="20"/>
      <c r="BX1840" s="20"/>
      <c r="BY1840" s="20"/>
      <c r="BZ1840" s="20"/>
      <c r="CA1840" s="5"/>
      <c r="CB1840" s="45" t="s">
        <v>10782</v>
      </c>
      <c r="XBA1840" s="18">
        <f>MIN(XBL1840:XBU1840)</f>
        <v>104.49</v>
      </c>
      <c r="XBB1840" s="21" t="str" cm="1">
        <f t="array" ref="XBB1840:XBK1840">IF(XBA1840=XBL1840:XBU1840,$XBL$2:$XBU$2,"")</f>
        <v/>
      </c>
      <c r="XBC1840" s="21" t="str">
        <v/>
      </c>
      <c r="XBD1840" s="21" t="str">
        <v>The PowerStore</v>
      </c>
      <c r="XBE1840" s="21" t="str">
        <v/>
      </c>
      <c r="XBF1840" s="21" t="str">
        <v/>
      </c>
      <c r="XBG1840" s="21" t="str">
        <v/>
      </c>
      <c r="XBH1840" s="21" t="str">
        <v/>
      </c>
      <c r="XBI1840" s="21" t="str">
        <v/>
      </c>
      <c r="XBJ1840" s="22" t="str">
        <v/>
      </c>
      <c r="XBK1840" s="22" t="str">
        <v/>
      </c>
      <c r="XBL1840" s="18" t="s">
        <v>8835</v>
      </c>
      <c r="XBM1840" s="18">
        <v>124</v>
      </c>
      <c r="XBN1840" s="18">
        <v>104.49</v>
      </c>
      <c r="XBO1840" s="18" t="s">
        <v>8835</v>
      </c>
      <c r="XBP1840" s="18" t="s">
        <v>8835</v>
      </c>
      <c r="XBQ1840" s="18" t="s">
        <v>8835</v>
      </c>
      <c r="XBR1840" s="18" t="s">
        <v>8835</v>
      </c>
      <c r="XBS1840" s="18" t="s">
        <v>8835</v>
      </c>
      <c r="XBT1840" s="18" t="s">
        <v>8835</v>
      </c>
      <c r="XBU1840" s="18" t="s">
        <v>8835</v>
      </c>
    </row>
    <row r="1841" spans="1:80 16277:16297" s="23" customFormat="1" ht="12" x14ac:dyDescent="0.25">
      <c r="A1841" s="5" t="s">
        <v>5352</v>
      </c>
      <c r="B1841" s="5" t="s">
        <v>11830</v>
      </c>
      <c r="C1841" s="5" t="s">
        <v>5353</v>
      </c>
      <c r="D1841" s="6" t="s">
        <v>5354</v>
      </c>
      <c r="E1841" s="5"/>
      <c r="F1841" s="6" t="s">
        <v>11832</v>
      </c>
      <c r="G1841" s="5" t="s">
        <v>11835</v>
      </c>
      <c r="H1841" s="6" t="s">
        <v>8861</v>
      </c>
      <c r="I1841" s="6" t="s">
        <v>8861</v>
      </c>
      <c r="J1841" s="20" t="str">
        <f>XBB1841&amp;XBC1841&amp;XBD1841&amp;XBE1841&amp;XBF1841&amp;XBG1841&amp;XBH1841&amp;XBI1841&amp;XBJ1841&amp;XBK1841</f>
        <v>The PowerStore</v>
      </c>
      <c r="K1841" s="5"/>
      <c r="L1841" s="5"/>
      <c r="M1841" s="5">
        <v>27.78</v>
      </c>
      <c r="N1841" s="5"/>
      <c r="O1841" s="5">
        <v>34.450000000000003</v>
      </c>
      <c r="P1841" s="15">
        <f>(O1841-M1841)/O1841*100</f>
        <v>19.361393323657477</v>
      </c>
      <c r="Q1841" s="5"/>
      <c r="R1841" s="5"/>
      <c r="S1841" s="5"/>
      <c r="T1841" s="5"/>
      <c r="U1841" s="5">
        <v>2</v>
      </c>
      <c r="V1841" s="5">
        <v>3</v>
      </c>
      <c r="W1841" s="5">
        <v>6</v>
      </c>
      <c r="X1841" s="5">
        <v>4</v>
      </c>
      <c r="Y1841" s="5"/>
      <c r="Z1841" s="5"/>
      <c r="AA1841" s="5"/>
      <c r="AB1841" s="5"/>
      <c r="AC1841" s="5"/>
      <c r="AD1841" s="5"/>
      <c r="AE1841" s="20"/>
      <c r="AF1841" s="20"/>
      <c r="AG1841" s="20"/>
      <c r="AH1841" s="20"/>
      <c r="AI1841" s="20"/>
      <c r="AJ1841" s="20"/>
      <c r="AK1841" s="20"/>
      <c r="AL1841" s="20"/>
      <c r="AM1841" s="20"/>
      <c r="AN1841" s="20"/>
      <c r="AO1841" s="20"/>
      <c r="AP1841" s="20"/>
      <c r="AQ1841" s="20"/>
      <c r="AR1841" s="20"/>
      <c r="AS1841" s="20"/>
      <c r="AT1841" s="20"/>
      <c r="AU1841" s="20"/>
      <c r="AV1841" s="20"/>
      <c r="AW1841" s="20"/>
      <c r="AX1841" s="20"/>
      <c r="AY1841" s="20"/>
      <c r="AZ1841" s="20"/>
      <c r="BA1841" s="20"/>
      <c r="BB1841" s="20"/>
      <c r="BC1841" s="20"/>
      <c r="BD1841" s="20"/>
      <c r="BE1841" s="20"/>
      <c r="BF1841" s="20"/>
      <c r="BG1841" s="20"/>
      <c r="BH1841" s="20"/>
      <c r="BI1841" s="20"/>
      <c r="BJ1841" s="20"/>
      <c r="BK1841" s="20"/>
      <c r="BL1841" s="20"/>
      <c r="BM1841" s="20"/>
      <c r="BN1841" s="20"/>
      <c r="BO1841" s="20"/>
      <c r="BP1841" s="20"/>
      <c r="BQ1841" s="20"/>
      <c r="BR1841" s="20"/>
      <c r="BS1841" s="20"/>
      <c r="BT1841" s="20"/>
      <c r="BU1841" s="20"/>
      <c r="BV1841" s="20"/>
      <c r="BW1841" s="20"/>
      <c r="BX1841" s="20"/>
      <c r="BY1841" s="20"/>
      <c r="BZ1841" s="20"/>
      <c r="CA1841" s="5"/>
      <c r="CB1841" s="45" t="s">
        <v>10783</v>
      </c>
      <c r="XBA1841" s="18">
        <f>MIN(XBL1841:XBU1841)</f>
        <v>28.09</v>
      </c>
      <c r="XBB1841" s="21" t="str" cm="1">
        <f t="array" ref="XBB1841:XBK1841">IF(XBA1841=XBL1841:XBU1841,$XBL$2:$XBU$2,"")</f>
        <v/>
      </c>
      <c r="XBC1841" s="21" t="str">
        <v/>
      </c>
      <c r="XBD1841" s="21" t="str">
        <v>The PowerStore</v>
      </c>
      <c r="XBE1841" s="21" t="str">
        <v/>
      </c>
      <c r="XBF1841" s="21" t="str">
        <v/>
      </c>
      <c r="XBG1841" s="21" t="str">
        <v/>
      </c>
      <c r="XBH1841" s="21" t="str">
        <v/>
      </c>
      <c r="XBI1841" s="21" t="str">
        <v/>
      </c>
      <c r="XBJ1841" s="22" t="str">
        <v/>
      </c>
      <c r="XBK1841" s="22" t="str">
        <v/>
      </c>
      <c r="XBL1841" s="18" t="s">
        <v>8835</v>
      </c>
      <c r="XBM1841" s="18">
        <v>33.33</v>
      </c>
      <c r="XBN1841" s="18">
        <v>28.09</v>
      </c>
      <c r="XBO1841" s="18" t="s">
        <v>8835</v>
      </c>
      <c r="XBP1841" s="18" t="s">
        <v>8835</v>
      </c>
      <c r="XBQ1841" s="18" t="s">
        <v>8835</v>
      </c>
      <c r="XBR1841" s="18" t="s">
        <v>8835</v>
      </c>
      <c r="XBS1841" s="18" t="s">
        <v>8835</v>
      </c>
      <c r="XBT1841" s="18" t="s">
        <v>8835</v>
      </c>
      <c r="XBU1841" s="18" t="s">
        <v>8835</v>
      </c>
    </row>
    <row r="1842" spans="1:80 16277:16297" s="23" customFormat="1" ht="12" x14ac:dyDescent="0.25">
      <c r="A1842" s="5" t="s">
        <v>5355</v>
      </c>
      <c r="B1842" s="5" t="s">
        <v>11830</v>
      </c>
      <c r="C1842" s="5" t="s">
        <v>5356</v>
      </c>
      <c r="D1842" s="6" t="s">
        <v>5357</v>
      </c>
      <c r="E1842" s="5"/>
      <c r="F1842" s="6" t="s">
        <v>11832</v>
      </c>
      <c r="G1842" s="5" t="s">
        <v>11835</v>
      </c>
      <c r="H1842" s="6" t="s">
        <v>8861</v>
      </c>
      <c r="I1842" s="6" t="s">
        <v>8861</v>
      </c>
      <c r="J1842" s="20" t="str">
        <f>XBB1842&amp;XBC1842&amp;XBD1842&amp;XBE1842&amp;XBF1842&amp;XBG1842&amp;XBH1842&amp;XBI1842&amp;XBJ1842&amp;XBK1842</f>
        <v>The PowerStore</v>
      </c>
      <c r="K1842" s="5"/>
      <c r="L1842" s="5"/>
      <c r="M1842" s="5">
        <v>107.78</v>
      </c>
      <c r="N1842" s="5"/>
      <c r="O1842" s="5">
        <v>133.65</v>
      </c>
      <c r="P1842" s="15">
        <f>(O1842-M1842)/O1842*100</f>
        <v>19.356528245417138</v>
      </c>
      <c r="Q1842" s="5"/>
      <c r="R1842" s="5"/>
      <c r="S1842" s="5"/>
      <c r="T1842" s="5"/>
      <c r="U1842" s="5">
        <v>2</v>
      </c>
      <c r="V1842" s="5">
        <v>3</v>
      </c>
      <c r="W1842" s="5">
        <v>6</v>
      </c>
      <c r="X1842" s="5">
        <v>4</v>
      </c>
      <c r="Y1842" s="5"/>
      <c r="Z1842" s="5"/>
      <c r="AA1842" s="5"/>
      <c r="AB1842" s="5"/>
      <c r="AC1842" s="5"/>
      <c r="AD1842" s="5"/>
      <c r="AE1842" s="20"/>
      <c r="AF1842" s="20"/>
      <c r="AG1842" s="20"/>
      <c r="AH1842" s="20"/>
      <c r="AI1842" s="20"/>
      <c r="AJ1842" s="20"/>
      <c r="AK1842" s="20"/>
      <c r="AL1842" s="20"/>
      <c r="AM1842" s="20"/>
      <c r="AN1842" s="20"/>
      <c r="AO1842" s="20"/>
      <c r="AP1842" s="20"/>
      <c r="AQ1842" s="20"/>
      <c r="AR1842" s="20"/>
      <c r="AS1842" s="20"/>
      <c r="AT1842" s="20"/>
      <c r="AU1842" s="20"/>
      <c r="AV1842" s="20"/>
      <c r="AW1842" s="20"/>
      <c r="AX1842" s="20"/>
      <c r="AY1842" s="20"/>
      <c r="AZ1842" s="20"/>
      <c r="BA1842" s="20"/>
      <c r="BB1842" s="20"/>
      <c r="BC1842" s="20"/>
      <c r="BD1842" s="20"/>
      <c r="BE1842" s="20"/>
      <c r="BF1842" s="20"/>
      <c r="BG1842" s="20"/>
      <c r="BH1842" s="20"/>
      <c r="BI1842" s="20"/>
      <c r="BJ1842" s="20"/>
      <c r="BK1842" s="20"/>
      <c r="BL1842" s="20"/>
      <c r="BM1842" s="20"/>
      <c r="BN1842" s="20"/>
      <c r="BO1842" s="20"/>
      <c r="BP1842" s="20"/>
      <c r="BQ1842" s="20"/>
      <c r="BR1842" s="20"/>
      <c r="BS1842" s="20"/>
      <c r="BT1842" s="20"/>
      <c r="BU1842" s="20"/>
      <c r="BV1842" s="20"/>
      <c r="BW1842" s="20"/>
      <c r="BX1842" s="20"/>
      <c r="BY1842" s="20"/>
      <c r="BZ1842" s="20"/>
      <c r="CA1842" s="5"/>
      <c r="CB1842" s="45" t="s">
        <v>10784</v>
      </c>
      <c r="XBA1842" s="18">
        <f>MIN(XBL1842:XBU1842)</f>
        <v>34.83</v>
      </c>
      <c r="XBB1842" s="21" t="str" cm="1">
        <f t="array" ref="XBB1842:XBK1842">IF(XBA1842=XBL1842:XBU1842,$XBL$2:$XBU$2,"")</f>
        <v/>
      </c>
      <c r="XBC1842" s="21" t="str">
        <v/>
      </c>
      <c r="XBD1842" s="21" t="str">
        <v>The PowerStore</v>
      </c>
      <c r="XBE1842" s="21" t="str">
        <v/>
      </c>
      <c r="XBF1842" s="21" t="str">
        <v/>
      </c>
      <c r="XBG1842" s="21" t="str">
        <v/>
      </c>
      <c r="XBH1842" s="21" t="str">
        <v/>
      </c>
      <c r="XBI1842" s="21" t="str">
        <v/>
      </c>
      <c r="XBJ1842" s="22" t="str">
        <v/>
      </c>
      <c r="XBK1842" s="22" t="str">
        <v/>
      </c>
      <c r="XBL1842" s="18" t="s">
        <v>8835</v>
      </c>
      <c r="XBM1842" s="18">
        <v>41.33</v>
      </c>
      <c r="XBN1842" s="18">
        <v>34.83</v>
      </c>
      <c r="XBO1842" s="18" t="s">
        <v>8835</v>
      </c>
      <c r="XBP1842" s="18" t="s">
        <v>8835</v>
      </c>
      <c r="XBQ1842" s="18" t="s">
        <v>8835</v>
      </c>
      <c r="XBR1842" s="18" t="s">
        <v>8835</v>
      </c>
      <c r="XBS1842" s="18" t="s">
        <v>8835</v>
      </c>
      <c r="XBT1842" s="18" t="s">
        <v>8835</v>
      </c>
      <c r="XBU1842" s="18" t="s">
        <v>8835</v>
      </c>
    </row>
    <row r="1843" spans="1:80 16277:16297" s="23" customFormat="1" ht="12" x14ac:dyDescent="0.25">
      <c r="A1843" s="5" t="s">
        <v>5358</v>
      </c>
      <c r="B1843" s="5" t="s">
        <v>63</v>
      </c>
      <c r="C1843" s="5" t="s">
        <v>5359</v>
      </c>
      <c r="D1843" s="6" t="s">
        <v>5360</v>
      </c>
      <c r="E1843" s="5"/>
      <c r="F1843" s="6" t="s">
        <v>11832</v>
      </c>
      <c r="G1843" s="5" t="s">
        <v>11839</v>
      </c>
      <c r="H1843" s="6" t="s">
        <v>8861</v>
      </c>
      <c r="I1843" s="6" t="s">
        <v>8861</v>
      </c>
      <c r="J1843" s="20" t="str">
        <f>XBB1843&amp;XBC1843&amp;XBD1843&amp;XBE1843&amp;XBF1843&amp;XBG1843&amp;XBH1843&amp;XBI1843&amp;XBJ1843&amp;XBK1843</f>
        <v>The PowerStore</v>
      </c>
      <c r="K1843" s="5"/>
      <c r="L1843" s="5"/>
      <c r="M1843" s="5">
        <v>40.450000000000003</v>
      </c>
      <c r="N1843" s="5"/>
      <c r="O1843" s="5">
        <v>48.276491414409634</v>
      </c>
      <c r="P1843" s="15">
        <f>(O1843-M1843)/O1843*100</f>
        <v>16.211806585582913</v>
      </c>
      <c r="Q1843" s="5"/>
      <c r="R1843" s="5"/>
      <c r="S1843" s="5"/>
      <c r="T1843" s="5"/>
      <c r="U1843" s="5">
        <v>0.1</v>
      </c>
      <c r="V1843" s="5">
        <v>0.3</v>
      </c>
      <c r="W1843" s="5">
        <v>1.2</v>
      </c>
      <c r="X1843" s="5">
        <v>3.2</v>
      </c>
      <c r="Y1843" s="5"/>
      <c r="Z1843" s="5"/>
      <c r="AA1843" s="5"/>
      <c r="AB1843" s="5"/>
      <c r="AC1843" s="5"/>
      <c r="AD1843" s="5"/>
      <c r="AE1843" s="20"/>
      <c r="AF1843" s="20"/>
      <c r="AG1843" s="20"/>
      <c r="AH1843" s="20"/>
      <c r="AI1843" s="20"/>
      <c r="AJ1843" s="20"/>
      <c r="AK1843" s="20"/>
      <c r="AL1843" s="20"/>
      <c r="AM1843" s="20"/>
      <c r="AN1843" s="20"/>
      <c r="AO1843" s="20"/>
      <c r="AP1843" s="20"/>
      <c r="AQ1843" s="20"/>
      <c r="AR1843" s="20"/>
      <c r="AS1843" s="20"/>
      <c r="AT1843" s="20"/>
      <c r="AU1843" s="20"/>
      <c r="AV1843" s="20"/>
      <c r="AW1843" s="20"/>
      <c r="AX1843" s="20"/>
      <c r="AY1843" s="20"/>
      <c r="AZ1843" s="20"/>
      <c r="BA1843" s="20"/>
      <c r="BB1843" s="20"/>
      <c r="BC1843" s="20"/>
      <c r="BD1843" s="20"/>
      <c r="BE1843" s="20"/>
      <c r="BF1843" s="20"/>
      <c r="BG1843" s="20"/>
      <c r="BH1843" s="20"/>
      <c r="BI1843" s="20"/>
      <c r="BJ1843" s="20"/>
      <c r="BK1843" s="20"/>
      <c r="BL1843" s="20"/>
      <c r="BM1843" s="20"/>
      <c r="BN1843" s="20"/>
      <c r="BO1843" s="20"/>
      <c r="BP1843" s="20"/>
      <c r="BQ1843" s="20"/>
      <c r="BR1843" s="20"/>
      <c r="BS1843" s="20"/>
      <c r="BT1843" s="20"/>
      <c r="BU1843" s="20"/>
      <c r="BV1843" s="20"/>
      <c r="BW1843" s="20"/>
      <c r="BX1843" s="20"/>
      <c r="BY1843" s="20"/>
      <c r="BZ1843" s="20"/>
      <c r="CA1843" s="5"/>
      <c r="CB1843" s="45" t="s">
        <v>10785</v>
      </c>
      <c r="XBA1843" s="18">
        <f>MIN(XBL1843:XBU1843)</f>
        <v>40.450000000000003</v>
      </c>
      <c r="XBB1843" s="21" t="str" cm="1">
        <f t="array" ref="XBB1843:XBK1843">IF(XBA1843=XBL1843:XBU1843,$XBL$2:$XBU$2,"")</f>
        <v/>
      </c>
      <c r="XBC1843" s="21" t="str">
        <v/>
      </c>
      <c r="XBD1843" s="21" t="str">
        <v>The PowerStore</v>
      </c>
      <c r="XBE1843" s="21" t="str">
        <v/>
      </c>
      <c r="XBF1843" s="21" t="str">
        <v/>
      </c>
      <c r="XBG1843" s="21" t="str">
        <v/>
      </c>
      <c r="XBH1843" s="21" t="str">
        <v/>
      </c>
      <c r="XBI1843" s="21" t="str">
        <v/>
      </c>
      <c r="XBJ1843" s="22" t="str">
        <v/>
      </c>
      <c r="XBK1843" s="22" t="str">
        <v/>
      </c>
      <c r="XBL1843" s="18" t="s">
        <v>8835</v>
      </c>
      <c r="XBM1843" s="18" t="s">
        <v>8835</v>
      </c>
      <c r="XBN1843" s="18">
        <v>40.450000000000003</v>
      </c>
      <c r="XBO1843" s="18" t="s">
        <v>8835</v>
      </c>
      <c r="XBP1843" s="18" t="s">
        <v>8835</v>
      </c>
      <c r="XBQ1843" s="18" t="s">
        <v>8835</v>
      </c>
      <c r="XBR1843" s="18" t="s">
        <v>8835</v>
      </c>
      <c r="XBS1843" s="18" t="s">
        <v>8835</v>
      </c>
      <c r="XBT1843" s="18" t="s">
        <v>8835</v>
      </c>
      <c r="XBU1843" s="18" t="s">
        <v>8835</v>
      </c>
    </row>
    <row r="1844" spans="1:80 16277:16297" s="23" customFormat="1" ht="12" x14ac:dyDescent="0.25">
      <c r="A1844" s="5" t="s">
        <v>5361</v>
      </c>
      <c r="B1844" s="5" t="s">
        <v>63</v>
      </c>
      <c r="C1844" s="5" t="s">
        <v>5362</v>
      </c>
      <c r="D1844" s="6" t="s">
        <v>5363</v>
      </c>
      <c r="E1844" s="5"/>
      <c r="F1844" s="6" t="s">
        <v>11832</v>
      </c>
      <c r="G1844" s="5" t="s">
        <v>11835</v>
      </c>
      <c r="H1844" s="6" t="s">
        <v>8861</v>
      </c>
      <c r="I1844" s="6" t="s">
        <v>8861</v>
      </c>
      <c r="J1844" s="20" t="str">
        <f>XBB1844&amp;XBC1844&amp;XBD1844&amp;XBE1844&amp;XBF1844&amp;XBG1844&amp;XBH1844&amp;XBI1844&amp;XBJ1844&amp;XBK1844</f>
        <v>The PowerStore</v>
      </c>
      <c r="K1844" s="5"/>
      <c r="L1844" s="5"/>
      <c r="M1844" s="5">
        <v>857.78</v>
      </c>
      <c r="N1844" s="5"/>
      <c r="O1844" s="5">
        <v>1063.6500000000001</v>
      </c>
      <c r="P1844" s="15">
        <f>(O1844-M1844)/O1844*100</f>
        <v>19.355051003619621</v>
      </c>
      <c r="Q1844" s="5"/>
      <c r="R1844" s="5"/>
      <c r="S1844" s="5"/>
      <c r="T1844" s="5"/>
      <c r="U1844" s="5">
        <v>0.1</v>
      </c>
      <c r="V1844" s="5">
        <v>0.5</v>
      </c>
      <c r="W1844" s="5">
        <v>1.5</v>
      </c>
      <c r="X1844" s="5">
        <v>4.2</v>
      </c>
      <c r="Y1844" s="5"/>
      <c r="Z1844" s="5"/>
      <c r="AA1844" s="5"/>
      <c r="AB1844" s="5"/>
      <c r="AC1844" s="5"/>
      <c r="AD1844" s="5"/>
      <c r="AE1844" s="20"/>
      <c r="AF1844" s="20"/>
      <c r="AG1844" s="20"/>
      <c r="AH1844" s="20"/>
      <c r="AI1844" s="20"/>
      <c r="AJ1844" s="20"/>
      <c r="AK1844" s="20"/>
      <c r="AL1844" s="20"/>
      <c r="AM1844" s="20"/>
      <c r="AN1844" s="20"/>
      <c r="AO1844" s="20"/>
      <c r="AP1844" s="20"/>
      <c r="AQ1844" s="20"/>
      <c r="AR1844" s="20"/>
      <c r="AS1844" s="20"/>
      <c r="AT1844" s="20"/>
      <c r="AU1844" s="20"/>
      <c r="AV1844" s="20"/>
      <c r="AW1844" s="20"/>
      <c r="AX1844" s="20"/>
      <c r="AY1844" s="20"/>
      <c r="AZ1844" s="20"/>
      <c r="BA1844" s="20"/>
      <c r="BB1844" s="20"/>
      <c r="BC1844" s="20"/>
      <c r="BD1844" s="20"/>
      <c r="BE1844" s="20"/>
      <c r="BF1844" s="20"/>
      <c r="BG1844" s="20"/>
      <c r="BH1844" s="20"/>
      <c r="BI1844" s="20"/>
      <c r="BJ1844" s="20"/>
      <c r="BK1844" s="20"/>
      <c r="BL1844" s="20"/>
      <c r="BM1844" s="20"/>
      <c r="BN1844" s="20"/>
      <c r="BO1844" s="20"/>
      <c r="BP1844" s="20"/>
      <c r="BQ1844" s="20"/>
      <c r="BR1844" s="20"/>
      <c r="BS1844" s="20"/>
      <c r="BT1844" s="20"/>
      <c r="BU1844" s="20"/>
      <c r="BV1844" s="20"/>
      <c r="BW1844" s="20"/>
      <c r="BX1844" s="20"/>
      <c r="BY1844" s="20"/>
      <c r="BZ1844" s="20"/>
      <c r="CA1844" s="5"/>
      <c r="CB1844" s="45" t="s">
        <v>10786</v>
      </c>
      <c r="XBA1844" s="18">
        <f>MIN(XBL1844:XBU1844)</f>
        <v>432.58</v>
      </c>
      <c r="XBB1844" s="21" t="str" cm="1">
        <f t="array" ref="XBB1844:XBK1844">IF(XBA1844=XBL1844:XBU1844,$XBL$2:$XBU$2,"")</f>
        <v/>
      </c>
      <c r="XBC1844" s="21" t="str">
        <v/>
      </c>
      <c r="XBD1844" s="21" t="str">
        <v>The PowerStore</v>
      </c>
      <c r="XBE1844" s="21" t="str">
        <v/>
      </c>
      <c r="XBF1844" s="21" t="str">
        <v/>
      </c>
      <c r="XBG1844" s="21" t="str">
        <v/>
      </c>
      <c r="XBH1844" s="21" t="str">
        <v/>
      </c>
      <c r="XBI1844" s="21" t="str">
        <v/>
      </c>
      <c r="XBJ1844" s="22" t="str">
        <v/>
      </c>
      <c r="XBK1844" s="22" t="str">
        <v/>
      </c>
      <c r="XBL1844" s="18" t="s">
        <v>8835</v>
      </c>
      <c r="XBM1844" s="18" t="s">
        <v>8835</v>
      </c>
      <c r="XBN1844" s="18">
        <v>432.58</v>
      </c>
      <c r="XBO1844" s="18" t="s">
        <v>8835</v>
      </c>
      <c r="XBP1844" s="18" t="s">
        <v>8835</v>
      </c>
      <c r="XBQ1844" s="18" t="s">
        <v>8835</v>
      </c>
      <c r="XBR1844" s="18" t="s">
        <v>8835</v>
      </c>
      <c r="XBS1844" s="18" t="s">
        <v>8835</v>
      </c>
      <c r="XBT1844" s="18" t="s">
        <v>8835</v>
      </c>
      <c r="XBU1844" s="18" t="s">
        <v>8835</v>
      </c>
    </row>
    <row r="1845" spans="1:80 16277:16297" s="23" customFormat="1" ht="12" x14ac:dyDescent="0.25">
      <c r="A1845" s="5" t="s">
        <v>5364</v>
      </c>
      <c r="B1845" s="5" t="s">
        <v>63</v>
      </c>
      <c r="C1845" s="5" t="s">
        <v>5365</v>
      </c>
      <c r="D1845" s="6" t="s">
        <v>5366</v>
      </c>
      <c r="E1845" s="5"/>
      <c r="F1845" s="6" t="s">
        <v>11832</v>
      </c>
      <c r="G1845" s="5" t="s">
        <v>11835</v>
      </c>
      <c r="H1845" s="6" t="s">
        <v>8876</v>
      </c>
      <c r="I1845" s="6" t="s">
        <v>8876</v>
      </c>
      <c r="J1845" s="20" t="str">
        <f>XBB1845&amp;XBC1845&amp;XBD1845&amp;XBE1845&amp;XBF1845&amp;XBG1845&amp;XBH1845&amp;XBI1845&amp;XBJ1845&amp;XBK1845</f>
        <v>The PowerStore</v>
      </c>
      <c r="K1845" s="5"/>
      <c r="L1845" s="5"/>
      <c r="M1845" s="5">
        <v>243.33</v>
      </c>
      <c r="N1845" s="5"/>
      <c r="O1845" s="5">
        <v>301.73</v>
      </c>
      <c r="P1845" s="15">
        <f>(O1845-M1845)/O1845*100</f>
        <v>19.355052530407981</v>
      </c>
      <c r="Q1845" s="5"/>
      <c r="R1845" s="5"/>
      <c r="S1845" s="5"/>
      <c r="T1845" s="5"/>
      <c r="U1845" s="5">
        <v>0.2</v>
      </c>
      <c r="V1845" s="5">
        <v>0.8</v>
      </c>
      <c r="W1845" s="5">
        <v>1.7</v>
      </c>
      <c r="X1845" s="5">
        <v>5.2</v>
      </c>
      <c r="Y1845" s="5"/>
      <c r="Z1845" s="5"/>
      <c r="AA1845" s="5"/>
      <c r="AB1845" s="5"/>
      <c r="AC1845" s="5"/>
      <c r="AD1845" s="5"/>
      <c r="AE1845" s="20"/>
      <c r="AF1845" s="20"/>
      <c r="AG1845" s="20"/>
      <c r="AH1845" s="20"/>
      <c r="AI1845" s="20"/>
      <c r="AJ1845" s="20"/>
      <c r="AK1845" s="20"/>
      <c r="AL1845" s="20"/>
      <c r="AM1845" s="20"/>
      <c r="AN1845" s="20"/>
      <c r="AO1845" s="20"/>
      <c r="AP1845" s="20"/>
      <c r="AQ1845" s="20"/>
      <c r="AR1845" s="20"/>
      <c r="AS1845" s="20"/>
      <c r="AT1845" s="20"/>
      <c r="AU1845" s="20"/>
      <c r="AV1845" s="20"/>
      <c r="AW1845" s="20"/>
      <c r="AX1845" s="20"/>
      <c r="AY1845" s="20"/>
      <c r="AZ1845" s="20"/>
      <c r="BA1845" s="20"/>
      <c r="BB1845" s="20"/>
      <c r="BC1845" s="20"/>
      <c r="BD1845" s="20"/>
      <c r="BE1845" s="20"/>
      <c r="BF1845" s="20"/>
      <c r="BG1845" s="20"/>
      <c r="BH1845" s="20"/>
      <c r="BI1845" s="20"/>
      <c r="BJ1845" s="20"/>
      <c r="BK1845" s="20"/>
      <c r="BL1845" s="20"/>
      <c r="BM1845" s="20"/>
      <c r="BN1845" s="20"/>
      <c r="BO1845" s="20"/>
      <c r="BP1845" s="20"/>
      <c r="BQ1845" s="20"/>
      <c r="BR1845" s="20"/>
      <c r="BS1845" s="20"/>
      <c r="BT1845" s="20"/>
      <c r="BU1845" s="20"/>
      <c r="BV1845" s="20"/>
      <c r="BW1845" s="20"/>
      <c r="BX1845" s="20"/>
      <c r="BY1845" s="20"/>
      <c r="BZ1845" s="20"/>
      <c r="CA1845" s="5"/>
      <c r="CB1845" s="45" t="s">
        <v>10787</v>
      </c>
      <c r="XBA1845" s="18">
        <f>MIN(XBL1845:XBU1845)</f>
        <v>144.94</v>
      </c>
      <c r="XBB1845" s="21" t="str" cm="1">
        <f t="array" ref="XBB1845:XBK1845">IF(XBA1845=XBL1845:XBU1845,$XBL$2:$XBU$2,"")</f>
        <v/>
      </c>
      <c r="XBC1845" s="21" t="str">
        <v/>
      </c>
      <c r="XBD1845" s="21" t="str">
        <v>The PowerStore</v>
      </c>
      <c r="XBE1845" s="21" t="str">
        <v/>
      </c>
      <c r="XBF1845" s="21" t="str">
        <v/>
      </c>
      <c r="XBG1845" s="21" t="str">
        <v/>
      </c>
      <c r="XBH1845" s="21" t="str">
        <v/>
      </c>
      <c r="XBI1845" s="21" t="str">
        <v/>
      </c>
      <c r="XBJ1845" s="22" t="str">
        <v/>
      </c>
      <c r="XBK1845" s="22" t="str">
        <v/>
      </c>
      <c r="XBL1845" s="18" t="s">
        <v>8835</v>
      </c>
      <c r="XBM1845" s="18" t="s">
        <v>8835</v>
      </c>
      <c r="XBN1845" s="18">
        <v>144.94</v>
      </c>
      <c r="XBO1845" s="18" t="s">
        <v>8835</v>
      </c>
      <c r="XBP1845" s="18" t="s">
        <v>8835</v>
      </c>
      <c r="XBQ1845" s="18" t="s">
        <v>8835</v>
      </c>
      <c r="XBR1845" s="18" t="s">
        <v>8835</v>
      </c>
      <c r="XBS1845" s="18" t="s">
        <v>8835</v>
      </c>
      <c r="XBT1845" s="18" t="s">
        <v>8835</v>
      </c>
      <c r="XBU1845" s="18" t="s">
        <v>8835</v>
      </c>
    </row>
    <row r="1846" spans="1:80 16277:16297" s="23" customFormat="1" ht="12" x14ac:dyDescent="0.25">
      <c r="A1846" s="5" t="s">
        <v>5367</v>
      </c>
      <c r="B1846" s="5" t="s">
        <v>63</v>
      </c>
      <c r="C1846" s="5" t="s">
        <v>5368</v>
      </c>
      <c r="D1846" s="6" t="s">
        <v>5369</v>
      </c>
      <c r="E1846" s="5"/>
      <c r="F1846" s="6" t="s">
        <v>11832</v>
      </c>
      <c r="G1846" s="5" t="s">
        <v>11835</v>
      </c>
      <c r="H1846" s="6" t="s">
        <v>8876</v>
      </c>
      <c r="I1846" s="6" t="s">
        <v>8876</v>
      </c>
      <c r="J1846" s="20" t="str">
        <f>XBB1846&amp;XBC1846&amp;XBD1846&amp;XBE1846&amp;XBF1846&amp;XBG1846&amp;XBH1846&amp;XBI1846&amp;XBJ1846&amp;XBK1846</f>
        <v>The PowerStore</v>
      </c>
      <c r="K1846" s="5"/>
      <c r="L1846" s="5"/>
      <c r="M1846" s="5">
        <v>58.43</v>
      </c>
      <c r="N1846" s="5"/>
      <c r="O1846" s="5">
        <v>69.736709120788817</v>
      </c>
      <c r="P1846" s="15">
        <f>(O1846-M1846)/O1846*100</f>
        <v>16.213425129087771</v>
      </c>
      <c r="Q1846" s="5"/>
      <c r="R1846" s="5"/>
      <c r="S1846" s="5"/>
      <c r="T1846" s="5"/>
      <c r="U1846" s="5">
        <v>0.3</v>
      </c>
      <c r="V1846" s="5">
        <v>0.9</v>
      </c>
      <c r="W1846" s="5">
        <v>1.7</v>
      </c>
      <c r="X1846" s="5">
        <v>7</v>
      </c>
      <c r="Y1846" s="5"/>
      <c r="Z1846" s="5"/>
      <c r="AA1846" s="5"/>
      <c r="AB1846" s="5"/>
      <c r="AC1846" s="5"/>
      <c r="AD1846" s="5"/>
      <c r="AE1846" s="20"/>
      <c r="AF1846" s="20"/>
      <c r="AG1846" s="20"/>
      <c r="AH1846" s="20"/>
      <c r="AI1846" s="20"/>
      <c r="AJ1846" s="20"/>
      <c r="AK1846" s="20"/>
      <c r="AL1846" s="20"/>
      <c r="AM1846" s="20"/>
      <c r="AN1846" s="20"/>
      <c r="AO1846" s="20"/>
      <c r="AP1846" s="20"/>
      <c r="AQ1846" s="20"/>
      <c r="AR1846" s="20"/>
      <c r="AS1846" s="20"/>
      <c r="AT1846" s="20"/>
      <c r="AU1846" s="20"/>
      <c r="AV1846" s="20"/>
      <c r="AW1846" s="20"/>
      <c r="AX1846" s="20"/>
      <c r="AY1846" s="20"/>
      <c r="AZ1846" s="20"/>
      <c r="BA1846" s="20"/>
      <c r="BB1846" s="20"/>
      <c r="BC1846" s="20"/>
      <c r="BD1846" s="20"/>
      <c r="BE1846" s="20"/>
      <c r="BF1846" s="20"/>
      <c r="BG1846" s="20"/>
      <c r="BH1846" s="20"/>
      <c r="BI1846" s="20"/>
      <c r="BJ1846" s="20"/>
      <c r="BK1846" s="20"/>
      <c r="BL1846" s="20"/>
      <c r="BM1846" s="20"/>
      <c r="BN1846" s="20"/>
      <c r="BO1846" s="20"/>
      <c r="BP1846" s="20"/>
      <c r="BQ1846" s="20"/>
      <c r="BR1846" s="20"/>
      <c r="BS1846" s="20"/>
      <c r="BT1846" s="20"/>
      <c r="BU1846" s="20"/>
      <c r="BV1846" s="20"/>
      <c r="BW1846" s="20"/>
      <c r="BX1846" s="20"/>
      <c r="BY1846" s="20"/>
      <c r="BZ1846" s="20"/>
      <c r="CA1846" s="5"/>
      <c r="CB1846" s="45" t="s">
        <v>10788</v>
      </c>
      <c r="XBA1846" s="18">
        <f>MIN(XBL1846:XBU1846)</f>
        <v>58.43</v>
      </c>
      <c r="XBB1846" s="21" t="str" cm="1">
        <f t="array" ref="XBB1846:XBK1846">IF(XBA1846=XBL1846:XBU1846,$XBL$2:$XBU$2,"")</f>
        <v/>
      </c>
      <c r="XBC1846" s="21" t="str">
        <v/>
      </c>
      <c r="XBD1846" s="21" t="str">
        <v>The PowerStore</v>
      </c>
      <c r="XBE1846" s="21" t="str">
        <v/>
      </c>
      <c r="XBF1846" s="21" t="str">
        <v/>
      </c>
      <c r="XBG1846" s="21" t="str">
        <v/>
      </c>
      <c r="XBH1846" s="21" t="str">
        <v/>
      </c>
      <c r="XBI1846" s="21" t="str">
        <v/>
      </c>
      <c r="XBJ1846" s="22" t="str">
        <v/>
      </c>
      <c r="XBK1846" s="22" t="str">
        <v/>
      </c>
      <c r="XBL1846" s="18" t="s">
        <v>8835</v>
      </c>
      <c r="XBM1846" s="18" t="s">
        <v>8835</v>
      </c>
      <c r="XBN1846" s="18">
        <v>58.43</v>
      </c>
      <c r="XBO1846" s="18" t="s">
        <v>8835</v>
      </c>
      <c r="XBP1846" s="18" t="s">
        <v>8835</v>
      </c>
      <c r="XBQ1846" s="18" t="s">
        <v>8835</v>
      </c>
      <c r="XBR1846" s="18" t="s">
        <v>8835</v>
      </c>
      <c r="XBS1846" s="18" t="s">
        <v>8835</v>
      </c>
      <c r="XBT1846" s="18" t="s">
        <v>8835</v>
      </c>
      <c r="XBU1846" s="18" t="s">
        <v>8835</v>
      </c>
    </row>
    <row r="1847" spans="1:80 16277:16297" s="23" customFormat="1" ht="12" x14ac:dyDescent="0.25">
      <c r="A1847" s="5" t="s">
        <v>5370</v>
      </c>
      <c r="B1847" s="5" t="s">
        <v>63</v>
      </c>
      <c r="C1847" s="5" t="s">
        <v>5371</v>
      </c>
      <c r="D1847" s="6" t="s">
        <v>5372</v>
      </c>
      <c r="E1847" s="5"/>
      <c r="F1847" s="6" t="s">
        <v>11832</v>
      </c>
      <c r="G1847" s="5" t="s">
        <v>11835</v>
      </c>
      <c r="H1847" s="6" t="s">
        <v>8861</v>
      </c>
      <c r="I1847" s="6" t="s">
        <v>8861</v>
      </c>
      <c r="J1847" s="20" t="str">
        <f>XBB1847&amp;XBC1847&amp;XBD1847&amp;XBE1847&amp;XBF1847&amp;XBG1847&amp;XBH1847&amp;XBI1847&amp;XBJ1847&amp;XBK1847</f>
        <v>The PowerStore</v>
      </c>
      <c r="K1847" s="5"/>
      <c r="L1847" s="5"/>
      <c r="M1847" s="5">
        <v>77.53</v>
      </c>
      <c r="N1847" s="5"/>
      <c r="O1847" s="5">
        <v>88.163600000000002</v>
      </c>
      <c r="P1847" s="15">
        <f>(O1847-M1847)/O1847*100</f>
        <v>12.061213471319231</v>
      </c>
      <c r="Q1847" s="5"/>
      <c r="R1847" s="5"/>
      <c r="S1847" s="5"/>
      <c r="T1847" s="5"/>
      <c r="U1847" s="5">
        <v>1.2</v>
      </c>
      <c r="V1847" s="5">
        <v>3.1</v>
      </c>
      <c r="W1847" s="5">
        <v>4.5</v>
      </c>
      <c r="X1847" s="5">
        <v>6.3</v>
      </c>
      <c r="Y1847" s="5"/>
      <c r="Z1847" s="5"/>
      <c r="AA1847" s="5"/>
      <c r="AB1847" s="5"/>
      <c r="AC1847" s="5"/>
      <c r="AD1847" s="5"/>
      <c r="AE1847" s="20"/>
      <c r="AF1847" s="20"/>
      <c r="AG1847" s="20"/>
      <c r="AH1847" s="20"/>
      <c r="AI1847" s="20"/>
      <c r="AJ1847" s="20"/>
      <c r="AK1847" s="20"/>
      <c r="AL1847" s="20"/>
      <c r="AM1847" s="20"/>
      <c r="AN1847" s="20"/>
      <c r="AO1847" s="20"/>
      <c r="AP1847" s="20"/>
      <c r="AQ1847" s="20"/>
      <c r="AR1847" s="20"/>
      <c r="AS1847" s="20"/>
      <c r="AT1847" s="20"/>
      <c r="AU1847" s="20"/>
      <c r="AV1847" s="20"/>
      <c r="AW1847" s="20"/>
      <c r="AX1847" s="20"/>
      <c r="AY1847" s="20"/>
      <c r="AZ1847" s="20"/>
      <c r="BA1847" s="20"/>
      <c r="BB1847" s="20"/>
      <c r="BC1847" s="20"/>
      <c r="BD1847" s="20"/>
      <c r="BE1847" s="20"/>
      <c r="BF1847" s="20"/>
      <c r="BG1847" s="20"/>
      <c r="BH1847" s="20"/>
      <c r="BI1847" s="20"/>
      <c r="BJ1847" s="20"/>
      <c r="BK1847" s="20"/>
      <c r="BL1847" s="20"/>
      <c r="BM1847" s="20"/>
      <c r="BN1847" s="20"/>
      <c r="BO1847" s="20"/>
      <c r="BP1847" s="20"/>
      <c r="BQ1847" s="20"/>
      <c r="BR1847" s="20"/>
      <c r="BS1847" s="20"/>
      <c r="BT1847" s="20"/>
      <c r="BU1847" s="20"/>
      <c r="BV1847" s="20"/>
      <c r="BW1847" s="20"/>
      <c r="BX1847" s="20"/>
      <c r="BY1847" s="20"/>
      <c r="BZ1847" s="20"/>
      <c r="CA1847" s="5"/>
      <c r="CB1847" s="45" t="s">
        <v>10789</v>
      </c>
      <c r="XBA1847" s="18">
        <f>MIN(XBL1847:XBU1847)</f>
        <v>77.53</v>
      </c>
      <c r="XBB1847" s="21" t="str" cm="1">
        <f t="array" ref="XBB1847:XBK1847">IF(XBA1847=XBL1847:XBU1847,$XBL$2:$XBU$2,"")</f>
        <v/>
      </c>
      <c r="XBC1847" s="21" t="str">
        <v/>
      </c>
      <c r="XBD1847" s="21" t="str">
        <v>The PowerStore</v>
      </c>
      <c r="XBE1847" s="21" t="str">
        <v/>
      </c>
      <c r="XBF1847" s="21" t="str">
        <v/>
      </c>
      <c r="XBG1847" s="21" t="str">
        <v/>
      </c>
      <c r="XBH1847" s="21" t="str">
        <v/>
      </c>
      <c r="XBI1847" s="21" t="str">
        <v/>
      </c>
      <c r="XBJ1847" s="22" t="str">
        <v/>
      </c>
      <c r="XBK1847" s="22" t="str">
        <v/>
      </c>
      <c r="XBL1847" s="18" t="s">
        <v>8835</v>
      </c>
      <c r="XBM1847" s="18" t="s">
        <v>8835</v>
      </c>
      <c r="XBN1847" s="18">
        <v>77.53</v>
      </c>
      <c r="XBO1847" s="18" t="s">
        <v>8835</v>
      </c>
      <c r="XBP1847" s="18" t="s">
        <v>8835</v>
      </c>
      <c r="XBQ1847" s="18" t="s">
        <v>8835</v>
      </c>
      <c r="XBR1847" s="18" t="s">
        <v>8835</v>
      </c>
      <c r="XBS1847" s="18" t="s">
        <v>8835</v>
      </c>
      <c r="XBT1847" s="18" t="s">
        <v>8835</v>
      </c>
      <c r="XBU1847" s="18" t="s">
        <v>8835</v>
      </c>
    </row>
    <row r="1848" spans="1:80 16277:16297" s="23" customFormat="1" ht="12" x14ac:dyDescent="0.25">
      <c r="A1848" s="5" t="s">
        <v>5373</v>
      </c>
      <c r="B1848" s="5" t="s">
        <v>63</v>
      </c>
      <c r="C1848" s="5" t="s">
        <v>5374</v>
      </c>
      <c r="D1848" s="6" t="s">
        <v>5375</v>
      </c>
      <c r="E1848" s="5"/>
      <c r="F1848" s="6" t="s">
        <v>11832</v>
      </c>
      <c r="G1848" s="5" t="s">
        <v>11835</v>
      </c>
      <c r="H1848" s="6" t="s">
        <v>8861</v>
      </c>
      <c r="I1848" s="6" t="s">
        <v>8861</v>
      </c>
      <c r="J1848" s="20" t="str">
        <f>XBB1848&amp;XBC1848&amp;XBD1848&amp;XBE1848&amp;XBF1848&amp;XBG1848&amp;XBH1848&amp;XBI1848&amp;XBJ1848&amp;XBK1848</f>
        <v>The PowerStore</v>
      </c>
      <c r="K1848" s="5"/>
      <c r="L1848" s="5"/>
      <c r="M1848" s="5">
        <v>156.66999999999999</v>
      </c>
      <c r="N1848" s="5"/>
      <c r="O1848" s="5">
        <v>194.27</v>
      </c>
      <c r="P1848" s="15">
        <f>(O1848-M1848)/O1848*100</f>
        <v>19.354506614505596</v>
      </c>
      <c r="Q1848" s="5"/>
      <c r="R1848" s="5"/>
      <c r="S1848" s="5"/>
      <c r="T1848" s="5"/>
      <c r="U1848" s="5">
        <v>1.6</v>
      </c>
      <c r="V1848" s="5">
        <v>3.2</v>
      </c>
      <c r="W1848" s="5">
        <v>5.5</v>
      </c>
      <c r="X1848" s="5">
        <v>7.5</v>
      </c>
      <c r="Y1848" s="5"/>
      <c r="Z1848" s="5"/>
      <c r="AA1848" s="5"/>
      <c r="AB1848" s="5"/>
      <c r="AC1848" s="5"/>
      <c r="AD1848" s="5"/>
      <c r="AE1848" s="20"/>
      <c r="AF1848" s="20"/>
      <c r="AG1848" s="20"/>
      <c r="AH1848" s="20"/>
      <c r="AI1848" s="20"/>
      <c r="AJ1848" s="20"/>
      <c r="AK1848" s="20"/>
      <c r="AL1848" s="20"/>
      <c r="AM1848" s="20"/>
      <c r="AN1848" s="20"/>
      <c r="AO1848" s="20"/>
      <c r="AP1848" s="20"/>
      <c r="AQ1848" s="20"/>
      <c r="AR1848" s="20"/>
      <c r="AS1848" s="20"/>
      <c r="AT1848" s="20"/>
      <c r="AU1848" s="20"/>
      <c r="AV1848" s="20"/>
      <c r="AW1848" s="20"/>
      <c r="AX1848" s="20"/>
      <c r="AY1848" s="20"/>
      <c r="AZ1848" s="20"/>
      <c r="BA1848" s="20"/>
      <c r="BB1848" s="20"/>
      <c r="BC1848" s="20"/>
      <c r="BD1848" s="20"/>
      <c r="BE1848" s="20"/>
      <c r="BF1848" s="20"/>
      <c r="BG1848" s="20"/>
      <c r="BH1848" s="20"/>
      <c r="BI1848" s="20"/>
      <c r="BJ1848" s="20"/>
      <c r="BK1848" s="20"/>
      <c r="BL1848" s="20"/>
      <c r="BM1848" s="20"/>
      <c r="BN1848" s="20"/>
      <c r="BO1848" s="20"/>
      <c r="BP1848" s="20"/>
      <c r="BQ1848" s="20"/>
      <c r="BR1848" s="20"/>
      <c r="BS1848" s="20"/>
      <c r="BT1848" s="20"/>
      <c r="BU1848" s="20"/>
      <c r="BV1848" s="20"/>
      <c r="BW1848" s="20"/>
      <c r="BX1848" s="20"/>
      <c r="BY1848" s="20"/>
      <c r="BZ1848" s="20"/>
      <c r="CA1848" s="5"/>
      <c r="CB1848" s="45" t="s">
        <v>10790</v>
      </c>
      <c r="XBA1848" s="18">
        <f>MIN(XBL1848:XBU1848)</f>
        <v>884.27</v>
      </c>
      <c r="XBB1848" s="21" t="str" cm="1">
        <f t="array" ref="XBB1848:XBK1848">IF(XBA1848=XBL1848:XBU1848,$XBL$2:$XBU$2,"")</f>
        <v/>
      </c>
      <c r="XBC1848" s="21" t="str">
        <v/>
      </c>
      <c r="XBD1848" s="21" t="str">
        <v>The PowerStore</v>
      </c>
      <c r="XBE1848" s="21" t="str">
        <v/>
      </c>
      <c r="XBF1848" s="21" t="str">
        <v/>
      </c>
      <c r="XBG1848" s="21" t="str">
        <v/>
      </c>
      <c r="XBH1848" s="21" t="str">
        <v/>
      </c>
      <c r="XBI1848" s="21" t="str">
        <v/>
      </c>
      <c r="XBJ1848" s="22" t="str">
        <v/>
      </c>
      <c r="XBK1848" s="22" t="str">
        <v/>
      </c>
      <c r="XBL1848" s="18" t="s">
        <v>8835</v>
      </c>
      <c r="XBM1848" s="18" t="s">
        <v>8835</v>
      </c>
      <c r="XBN1848" s="18">
        <v>884.27</v>
      </c>
      <c r="XBO1848" s="18" t="s">
        <v>8835</v>
      </c>
      <c r="XBP1848" s="18" t="s">
        <v>8835</v>
      </c>
      <c r="XBQ1848" s="18" t="s">
        <v>8835</v>
      </c>
      <c r="XBR1848" s="18" t="s">
        <v>8835</v>
      </c>
      <c r="XBS1848" s="18" t="s">
        <v>8835</v>
      </c>
      <c r="XBT1848" s="18" t="s">
        <v>8835</v>
      </c>
      <c r="XBU1848" s="18" t="s">
        <v>8835</v>
      </c>
    </row>
    <row r="1849" spans="1:80 16277:16297" s="23" customFormat="1" ht="12" x14ac:dyDescent="0.25">
      <c r="A1849" s="5" t="s">
        <v>5376</v>
      </c>
      <c r="B1849" s="5" t="s">
        <v>63</v>
      </c>
      <c r="C1849" s="5" t="s">
        <v>5377</v>
      </c>
      <c r="D1849" s="6" t="s">
        <v>5378</v>
      </c>
      <c r="E1849" s="5"/>
      <c r="F1849" s="6" t="s">
        <v>11832</v>
      </c>
      <c r="G1849" s="5" t="s">
        <v>11835</v>
      </c>
      <c r="H1849" s="6" t="s">
        <v>8861</v>
      </c>
      <c r="I1849" s="6" t="s">
        <v>8861</v>
      </c>
      <c r="J1849" s="20" t="str">
        <f>XBB1849&amp;XBC1849&amp;XBD1849&amp;XBE1849&amp;XBF1849&amp;XBG1849&amp;XBH1849&amp;XBI1849&amp;XBJ1849&amp;XBK1849</f>
        <v>The PowerStore</v>
      </c>
      <c r="K1849" s="5"/>
      <c r="L1849" s="5"/>
      <c r="M1849" s="5">
        <v>1933.71</v>
      </c>
      <c r="N1849" s="5"/>
      <c r="O1849" s="5">
        <v>2307.9788712513682</v>
      </c>
      <c r="P1849" s="15">
        <f>(O1849-M1849)/O1849*100</f>
        <v>16.216304053444063</v>
      </c>
      <c r="Q1849" s="5"/>
      <c r="R1849" s="5"/>
      <c r="S1849" s="5"/>
      <c r="T1849" s="5"/>
      <c r="U1849" s="5">
        <v>0.1</v>
      </c>
      <c r="V1849" s="5">
        <v>0.5</v>
      </c>
      <c r="W1849" s="5">
        <v>1.1000000000000001</v>
      </c>
      <c r="X1849" s="5">
        <v>3.1</v>
      </c>
      <c r="Y1849" s="5"/>
      <c r="Z1849" s="5"/>
      <c r="AA1849" s="5"/>
      <c r="AB1849" s="5"/>
      <c r="AC1849" s="5"/>
      <c r="AD1849" s="5"/>
      <c r="AE1849" s="20"/>
      <c r="AF1849" s="20"/>
      <c r="AG1849" s="20"/>
      <c r="AH1849" s="20"/>
      <c r="AI1849" s="20"/>
      <c r="AJ1849" s="20"/>
      <c r="AK1849" s="20"/>
      <c r="AL1849" s="20"/>
      <c r="AM1849" s="20"/>
      <c r="AN1849" s="20"/>
      <c r="AO1849" s="20"/>
      <c r="AP1849" s="20"/>
      <c r="AQ1849" s="20"/>
      <c r="AR1849" s="20"/>
      <c r="AS1849" s="20"/>
      <c r="AT1849" s="20"/>
      <c r="AU1849" s="20"/>
      <c r="AV1849" s="20"/>
      <c r="AW1849" s="20"/>
      <c r="AX1849" s="20"/>
      <c r="AY1849" s="20"/>
      <c r="AZ1849" s="20"/>
      <c r="BA1849" s="20"/>
      <c r="BB1849" s="20"/>
      <c r="BC1849" s="20"/>
      <c r="BD1849" s="20"/>
      <c r="BE1849" s="20"/>
      <c r="BF1849" s="20"/>
      <c r="BG1849" s="20"/>
      <c r="BH1849" s="20"/>
      <c r="BI1849" s="20"/>
      <c r="BJ1849" s="20"/>
      <c r="BK1849" s="20"/>
      <c r="BL1849" s="20"/>
      <c r="BM1849" s="20"/>
      <c r="BN1849" s="20"/>
      <c r="BO1849" s="20"/>
      <c r="BP1849" s="20"/>
      <c r="BQ1849" s="20"/>
      <c r="BR1849" s="20"/>
      <c r="BS1849" s="20"/>
      <c r="BT1849" s="20"/>
      <c r="BU1849" s="20"/>
      <c r="BV1849" s="20"/>
      <c r="BW1849" s="20"/>
      <c r="BX1849" s="20"/>
      <c r="BY1849" s="20"/>
      <c r="BZ1849" s="20"/>
      <c r="CA1849" s="5"/>
      <c r="CB1849" s="45" t="s">
        <v>10791</v>
      </c>
      <c r="XBA1849" s="18">
        <f>MIN(XBL1849:XBU1849)</f>
        <v>1933.71</v>
      </c>
      <c r="XBB1849" s="21" t="str" cm="1">
        <f t="array" ref="XBB1849:XBK1849">IF(XBA1849=XBL1849:XBU1849,$XBL$2:$XBU$2,"")</f>
        <v/>
      </c>
      <c r="XBC1849" s="21" t="str">
        <v/>
      </c>
      <c r="XBD1849" s="21" t="str">
        <v>The PowerStore</v>
      </c>
      <c r="XBE1849" s="21" t="str">
        <v/>
      </c>
      <c r="XBF1849" s="21" t="str">
        <v/>
      </c>
      <c r="XBG1849" s="21" t="str">
        <v/>
      </c>
      <c r="XBH1849" s="21" t="str">
        <v/>
      </c>
      <c r="XBI1849" s="21" t="str">
        <v/>
      </c>
      <c r="XBJ1849" s="22" t="str">
        <v/>
      </c>
      <c r="XBK1849" s="22" t="str">
        <v/>
      </c>
      <c r="XBL1849" s="18" t="s">
        <v>8835</v>
      </c>
      <c r="XBM1849" s="18" t="s">
        <v>8835</v>
      </c>
      <c r="XBN1849" s="18">
        <v>1933.71</v>
      </c>
      <c r="XBO1849" s="18" t="s">
        <v>8835</v>
      </c>
      <c r="XBP1849" s="18" t="s">
        <v>8835</v>
      </c>
      <c r="XBQ1849" s="18" t="s">
        <v>8835</v>
      </c>
      <c r="XBR1849" s="18" t="s">
        <v>8835</v>
      </c>
      <c r="XBS1849" s="18" t="s">
        <v>8835</v>
      </c>
      <c r="XBT1849" s="18" t="s">
        <v>8835</v>
      </c>
      <c r="XBU1849" s="18" t="s">
        <v>8835</v>
      </c>
    </row>
    <row r="1850" spans="1:80 16277:16297" s="23" customFormat="1" ht="12" x14ac:dyDescent="0.25">
      <c r="A1850" s="5" t="s">
        <v>5379</v>
      </c>
      <c r="B1850" s="5" t="s">
        <v>63</v>
      </c>
      <c r="C1850" s="5" t="s">
        <v>5380</v>
      </c>
      <c r="D1850" s="6" t="s">
        <v>5381</v>
      </c>
      <c r="E1850" s="5"/>
      <c r="F1850" s="6" t="s">
        <v>11832</v>
      </c>
      <c r="G1850" s="5" t="s">
        <v>11835</v>
      </c>
      <c r="H1850" s="6" t="s">
        <v>8861</v>
      </c>
      <c r="I1850" s="6" t="s">
        <v>8861</v>
      </c>
      <c r="J1850" s="20" t="str">
        <f>XBB1850&amp;XBC1850&amp;XBD1850&amp;XBE1850&amp;XBF1850&amp;XBG1850&amp;XBH1850&amp;XBI1850&amp;XBJ1850&amp;XBK1850</f>
        <v>The PowerStore</v>
      </c>
      <c r="K1850" s="5"/>
      <c r="L1850" s="5"/>
      <c r="M1850" s="5">
        <v>1587.64</v>
      </c>
      <c r="N1850" s="5"/>
      <c r="O1850" s="5">
        <v>1894.927497491105</v>
      </c>
      <c r="P1850" s="15">
        <f>(O1850-M1850)/O1850*100</f>
        <v>16.216319510796868</v>
      </c>
      <c r="Q1850" s="5"/>
      <c r="R1850" s="5"/>
      <c r="S1850" s="5"/>
      <c r="T1850" s="5"/>
      <c r="U1850" s="5">
        <v>0.1</v>
      </c>
      <c r="V1850" s="5">
        <v>0.5</v>
      </c>
      <c r="W1850" s="5">
        <v>1.2</v>
      </c>
      <c r="X1850" s="5">
        <v>3.4</v>
      </c>
      <c r="Y1850" s="5"/>
      <c r="Z1850" s="5"/>
      <c r="AA1850" s="5"/>
      <c r="AB1850" s="5"/>
      <c r="AC1850" s="5"/>
      <c r="AD1850" s="5"/>
      <c r="AE1850" s="20"/>
      <c r="AF1850" s="20"/>
      <c r="AG1850" s="20"/>
      <c r="AH1850" s="20"/>
      <c r="AI1850" s="20"/>
      <c r="AJ1850" s="20"/>
      <c r="AK1850" s="20"/>
      <c r="AL1850" s="20"/>
      <c r="AM1850" s="20"/>
      <c r="AN1850" s="20"/>
      <c r="AO1850" s="20"/>
      <c r="AP1850" s="20"/>
      <c r="AQ1850" s="20"/>
      <c r="AR1850" s="20"/>
      <c r="AS1850" s="20"/>
      <c r="AT1850" s="20"/>
      <c r="AU1850" s="20"/>
      <c r="AV1850" s="20"/>
      <c r="AW1850" s="20"/>
      <c r="AX1850" s="20"/>
      <c r="AY1850" s="20"/>
      <c r="AZ1850" s="20"/>
      <c r="BA1850" s="20"/>
      <c r="BB1850" s="20"/>
      <c r="BC1850" s="20"/>
      <c r="BD1850" s="20"/>
      <c r="BE1850" s="20"/>
      <c r="BF1850" s="20"/>
      <c r="BG1850" s="20"/>
      <c r="BH1850" s="20"/>
      <c r="BI1850" s="20"/>
      <c r="BJ1850" s="20"/>
      <c r="BK1850" s="20"/>
      <c r="BL1850" s="20"/>
      <c r="BM1850" s="20"/>
      <c r="BN1850" s="20"/>
      <c r="BO1850" s="20"/>
      <c r="BP1850" s="20"/>
      <c r="BQ1850" s="20"/>
      <c r="BR1850" s="20"/>
      <c r="BS1850" s="20"/>
      <c r="BT1850" s="20"/>
      <c r="BU1850" s="20"/>
      <c r="BV1850" s="20"/>
      <c r="BW1850" s="20"/>
      <c r="BX1850" s="20"/>
      <c r="BY1850" s="20"/>
      <c r="BZ1850" s="20"/>
      <c r="CA1850" s="5"/>
      <c r="CB1850" s="45" t="s">
        <v>10792</v>
      </c>
      <c r="XBA1850" s="18">
        <f>MIN(XBL1850:XBU1850)</f>
        <v>1587.64</v>
      </c>
      <c r="XBB1850" s="21" t="str" cm="1">
        <f t="array" ref="XBB1850:XBK1850">IF(XBA1850=XBL1850:XBU1850,$XBL$2:$XBU$2,"")</f>
        <v/>
      </c>
      <c r="XBC1850" s="21" t="str">
        <v/>
      </c>
      <c r="XBD1850" s="21" t="str">
        <v>The PowerStore</v>
      </c>
      <c r="XBE1850" s="21" t="str">
        <v/>
      </c>
      <c r="XBF1850" s="21" t="str">
        <v/>
      </c>
      <c r="XBG1850" s="21" t="str">
        <v/>
      </c>
      <c r="XBH1850" s="21" t="str">
        <v/>
      </c>
      <c r="XBI1850" s="21" t="str">
        <v/>
      </c>
      <c r="XBJ1850" s="22" t="str">
        <v/>
      </c>
      <c r="XBK1850" s="22" t="str">
        <v/>
      </c>
      <c r="XBL1850" s="18" t="s">
        <v>8835</v>
      </c>
      <c r="XBM1850" s="18" t="s">
        <v>8835</v>
      </c>
      <c r="XBN1850" s="18">
        <v>1587.64</v>
      </c>
      <c r="XBO1850" s="18" t="s">
        <v>8835</v>
      </c>
      <c r="XBP1850" s="18" t="s">
        <v>8835</v>
      </c>
      <c r="XBQ1850" s="18" t="s">
        <v>8835</v>
      </c>
      <c r="XBR1850" s="18" t="s">
        <v>8835</v>
      </c>
      <c r="XBS1850" s="18" t="s">
        <v>8835</v>
      </c>
      <c r="XBT1850" s="18" t="s">
        <v>8835</v>
      </c>
      <c r="XBU1850" s="18" t="s">
        <v>8835</v>
      </c>
    </row>
    <row r="1851" spans="1:80 16277:16297" s="23" customFormat="1" ht="12" x14ac:dyDescent="0.25">
      <c r="A1851" s="5" t="s">
        <v>5382</v>
      </c>
      <c r="B1851" s="5" t="s">
        <v>63</v>
      </c>
      <c r="C1851" s="5" t="s">
        <v>5383</v>
      </c>
      <c r="D1851" s="6" t="s">
        <v>5384</v>
      </c>
      <c r="E1851" s="5"/>
      <c r="F1851" s="6" t="s">
        <v>11832</v>
      </c>
      <c r="G1851" s="5" t="s">
        <v>11835</v>
      </c>
      <c r="H1851" s="6" t="s">
        <v>8861</v>
      </c>
      <c r="I1851" s="6" t="s">
        <v>8861</v>
      </c>
      <c r="J1851" s="20" t="str">
        <f>XBB1851&amp;XBC1851&amp;XBD1851&amp;XBE1851&amp;XBF1851&amp;XBG1851&amp;XBH1851&amp;XBI1851&amp;XBJ1851&amp;XBK1851</f>
        <v>The PowerStore</v>
      </c>
      <c r="K1851" s="5"/>
      <c r="L1851" s="5"/>
      <c r="M1851" s="5">
        <v>1548.31</v>
      </c>
      <c r="N1851" s="5"/>
      <c r="O1851" s="5">
        <v>1760.7603999999999</v>
      </c>
      <c r="P1851" s="15">
        <f>(O1851-M1851)/O1851*100</f>
        <v>12.065832466473006</v>
      </c>
      <c r="Q1851" s="5"/>
      <c r="R1851" s="5"/>
      <c r="S1851" s="5"/>
      <c r="T1851" s="5"/>
      <c r="U1851" s="5">
        <v>0.2</v>
      </c>
      <c r="V1851" s="5">
        <v>0.7</v>
      </c>
      <c r="W1851" s="5">
        <v>1.5</v>
      </c>
      <c r="X1851" s="5">
        <v>4.5</v>
      </c>
      <c r="Y1851" s="5"/>
      <c r="Z1851" s="5"/>
      <c r="AA1851" s="5"/>
      <c r="AB1851" s="5"/>
      <c r="AC1851" s="5"/>
      <c r="AD1851" s="5"/>
      <c r="AE1851" s="20"/>
      <c r="AF1851" s="20"/>
      <c r="AG1851" s="20"/>
      <c r="AH1851" s="20"/>
      <c r="AI1851" s="20"/>
      <c r="AJ1851" s="20"/>
      <c r="AK1851" s="20"/>
      <c r="AL1851" s="20"/>
      <c r="AM1851" s="20"/>
      <c r="AN1851" s="20"/>
      <c r="AO1851" s="20"/>
      <c r="AP1851" s="20"/>
      <c r="AQ1851" s="20"/>
      <c r="AR1851" s="20"/>
      <c r="AS1851" s="20"/>
      <c r="AT1851" s="20"/>
      <c r="AU1851" s="20"/>
      <c r="AV1851" s="20"/>
      <c r="AW1851" s="20"/>
      <c r="AX1851" s="20"/>
      <c r="AY1851" s="20"/>
      <c r="AZ1851" s="20"/>
      <c r="BA1851" s="20"/>
      <c r="BB1851" s="20"/>
      <c r="BC1851" s="20"/>
      <c r="BD1851" s="20"/>
      <c r="BE1851" s="20"/>
      <c r="BF1851" s="20"/>
      <c r="BG1851" s="20"/>
      <c r="BH1851" s="20"/>
      <c r="BI1851" s="20"/>
      <c r="BJ1851" s="20"/>
      <c r="BK1851" s="20"/>
      <c r="BL1851" s="20"/>
      <c r="BM1851" s="20"/>
      <c r="BN1851" s="20"/>
      <c r="BO1851" s="20"/>
      <c r="BP1851" s="20"/>
      <c r="BQ1851" s="20"/>
      <c r="BR1851" s="20"/>
      <c r="BS1851" s="20"/>
      <c r="BT1851" s="20"/>
      <c r="BU1851" s="20"/>
      <c r="BV1851" s="20"/>
      <c r="BW1851" s="20"/>
      <c r="BX1851" s="20"/>
      <c r="BY1851" s="20"/>
      <c r="BZ1851" s="20"/>
      <c r="CA1851" s="5"/>
      <c r="CB1851" s="45" t="s">
        <v>10793</v>
      </c>
      <c r="XBA1851" s="18">
        <f>MIN(XBL1851:XBU1851)</f>
        <v>1548.31</v>
      </c>
      <c r="XBB1851" s="21" t="str" cm="1">
        <f t="array" ref="XBB1851:XBK1851">IF(XBA1851=XBL1851:XBU1851,$XBL$2:$XBU$2,"")</f>
        <v/>
      </c>
      <c r="XBC1851" s="21" t="str">
        <v/>
      </c>
      <c r="XBD1851" s="21" t="str">
        <v>The PowerStore</v>
      </c>
      <c r="XBE1851" s="21" t="str">
        <v/>
      </c>
      <c r="XBF1851" s="21" t="str">
        <v/>
      </c>
      <c r="XBG1851" s="21" t="str">
        <v/>
      </c>
      <c r="XBH1851" s="21" t="str">
        <v/>
      </c>
      <c r="XBI1851" s="21" t="str">
        <v/>
      </c>
      <c r="XBJ1851" s="22" t="str">
        <v/>
      </c>
      <c r="XBK1851" s="22" t="str">
        <v/>
      </c>
      <c r="XBL1851" s="18" t="s">
        <v>8835</v>
      </c>
      <c r="XBM1851" s="18" t="s">
        <v>8835</v>
      </c>
      <c r="XBN1851" s="18">
        <v>1548.31</v>
      </c>
      <c r="XBO1851" s="18" t="s">
        <v>8835</v>
      </c>
      <c r="XBP1851" s="18" t="s">
        <v>8835</v>
      </c>
      <c r="XBQ1851" s="18" t="s">
        <v>8835</v>
      </c>
      <c r="XBR1851" s="18" t="s">
        <v>8835</v>
      </c>
      <c r="XBS1851" s="18" t="s">
        <v>8835</v>
      </c>
      <c r="XBT1851" s="18" t="s">
        <v>8835</v>
      </c>
      <c r="XBU1851" s="18" t="s">
        <v>8835</v>
      </c>
    </row>
    <row r="1852" spans="1:80 16277:16297" s="23" customFormat="1" ht="12" x14ac:dyDescent="0.25">
      <c r="A1852" s="5" t="s">
        <v>5385</v>
      </c>
      <c r="B1852" s="5" t="s">
        <v>63</v>
      </c>
      <c r="C1852" s="5" t="s">
        <v>5386</v>
      </c>
      <c r="D1852" s="6" t="s">
        <v>5387</v>
      </c>
      <c r="E1852" s="5"/>
      <c r="F1852" s="6" t="s">
        <v>11832</v>
      </c>
      <c r="G1852" s="5" t="s">
        <v>11835</v>
      </c>
      <c r="H1852" s="6" t="s">
        <v>8861</v>
      </c>
      <c r="I1852" s="6" t="s">
        <v>8861</v>
      </c>
      <c r="J1852" s="20" t="str">
        <f>XBB1852&amp;XBC1852&amp;XBD1852&amp;XBE1852&amp;XBF1852&amp;XBG1852&amp;XBH1852&amp;XBI1852&amp;XBJ1852&amp;XBK1852</f>
        <v>The PowerStore</v>
      </c>
      <c r="K1852" s="5"/>
      <c r="L1852" s="5"/>
      <c r="M1852" s="5">
        <v>226.97</v>
      </c>
      <c r="N1852" s="5"/>
      <c r="O1852" s="5">
        <v>270.89735571841311</v>
      </c>
      <c r="P1852" s="15">
        <f>(O1852-M1852)/O1852*100</f>
        <v>16.21549815498156</v>
      </c>
      <c r="Q1852" s="5"/>
      <c r="R1852" s="5"/>
      <c r="S1852" s="5"/>
      <c r="T1852" s="5"/>
      <c r="U1852" s="5">
        <v>0.1</v>
      </c>
      <c r="V1852" s="5">
        <v>0.5</v>
      </c>
      <c r="W1852" s="5">
        <v>1.2</v>
      </c>
      <c r="X1852" s="5">
        <v>3.3</v>
      </c>
      <c r="Y1852" s="5"/>
      <c r="Z1852" s="5"/>
      <c r="AA1852" s="5"/>
      <c r="AB1852" s="5"/>
      <c r="AC1852" s="5"/>
      <c r="AD1852" s="5"/>
      <c r="AE1852" s="20"/>
      <c r="AF1852" s="20"/>
      <c r="AG1852" s="20"/>
      <c r="AH1852" s="20"/>
      <c r="AI1852" s="20"/>
      <c r="AJ1852" s="20"/>
      <c r="AK1852" s="20"/>
      <c r="AL1852" s="20"/>
      <c r="AM1852" s="20"/>
      <c r="AN1852" s="20"/>
      <c r="AO1852" s="20"/>
      <c r="AP1852" s="20"/>
      <c r="AQ1852" s="20"/>
      <c r="AR1852" s="20"/>
      <c r="AS1852" s="20"/>
      <c r="AT1852" s="20"/>
      <c r="AU1852" s="20"/>
      <c r="AV1852" s="20"/>
      <c r="AW1852" s="20"/>
      <c r="AX1852" s="20"/>
      <c r="AY1852" s="20"/>
      <c r="AZ1852" s="20"/>
      <c r="BA1852" s="20"/>
      <c r="BB1852" s="20"/>
      <c r="BC1852" s="20"/>
      <c r="BD1852" s="20"/>
      <c r="BE1852" s="20"/>
      <c r="BF1852" s="20"/>
      <c r="BG1852" s="20"/>
      <c r="BH1852" s="20"/>
      <c r="BI1852" s="20"/>
      <c r="BJ1852" s="20"/>
      <c r="BK1852" s="20"/>
      <c r="BL1852" s="20"/>
      <c r="BM1852" s="20"/>
      <c r="BN1852" s="20"/>
      <c r="BO1852" s="20"/>
      <c r="BP1852" s="20"/>
      <c r="BQ1852" s="20"/>
      <c r="BR1852" s="20"/>
      <c r="BS1852" s="20"/>
      <c r="BT1852" s="20"/>
      <c r="BU1852" s="20"/>
      <c r="BV1852" s="20"/>
      <c r="BW1852" s="20"/>
      <c r="BX1852" s="20"/>
      <c r="BY1852" s="20"/>
      <c r="BZ1852" s="20"/>
      <c r="CA1852" s="5"/>
      <c r="CB1852" s="45" t="s">
        <v>10794</v>
      </c>
      <c r="XBA1852" s="18">
        <f>MIN(XBL1852:XBU1852)</f>
        <v>226.97</v>
      </c>
      <c r="XBB1852" s="21" t="str" cm="1">
        <f t="array" ref="XBB1852:XBK1852">IF(XBA1852=XBL1852:XBU1852,$XBL$2:$XBU$2,"")</f>
        <v/>
      </c>
      <c r="XBC1852" s="21" t="str">
        <v/>
      </c>
      <c r="XBD1852" s="21" t="str">
        <v>The PowerStore</v>
      </c>
      <c r="XBE1852" s="21" t="str">
        <v/>
      </c>
      <c r="XBF1852" s="21" t="str">
        <v/>
      </c>
      <c r="XBG1852" s="21" t="str">
        <v/>
      </c>
      <c r="XBH1852" s="21" t="str">
        <v/>
      </c>
      <c r="XBI1852" s="21" t="str">
        <v/>
      </c>
      <c r="XBJ1852" s="22" t="str">
        <v/>
      </c>
      <c r="XBK1852" s="22" t="str">
        <v/>
      </c>
      <c r="XBL1852" s="18" t="s">
        <v>8835</v>
      </c>
      <c r="XBM1852" s="18" t="s">
        <v>8835</v>
      </c>
      <c r="XBN1852" s="18">
        <v>226.97</v>
      </c>
      <c r="XBO1852" s="18" t="s">
        <v>8835</v>
      </c>
      <c r="XBP1852" s="18" t="s">
        <v>8835</v>
      </c>
      <c r="XBQ1852" s="18" t="s">
        <v>8835</v>
      </c>
      <c r="XBR1852" s="18" t="s">
        <v>8835</v>
      </c>
      <c r="XBS1852" s="18" t="s">
        <v>8835</v>
      </c>
      <c r="XBT1852" s="18" t="s">
        <v>8835</v>
      </c>
      <c r="XBU1852" s="18" t="s">
        <v>8835</v>
      </c>
    </row>
    <row r="1853" spans="1:80 16277:16297" s="23" customFormat="1" ht="12" x14ac:dyDescent="0.25">
      <c r="A1853" s="5" t="s">
        <v>5388</v>
      </c>
      <c r="B1853" s="5" t="s">
        <v>63</v>
      </c>
      <c r="C1853" s="5" t="s">
        <v>5389</v>
      </c>
      <c r="D1853" s="6" t="s">
        <v>5390</v>
      </c>
      <c r="E1853" s="5"/>
      <c r="F1853" s="6" t="s">
        <v>11832</v>
      </c>
      <c r="G1853" s="5" t="s">
        <v>11833</v>
      </c>
      <c r="H1853" s="6" t="s">
        <v>8861</v>
      </c>
      <c r="I1853" s="6" t="s">
        <v>8861</v>
      </c>
      <c r="J1853" s="20" t="str">
        <f>XBB1853&amp;XBC1853&amp;XBD1853&amp;XBE1853&amp;XBF1853&amp;XBG1853&amp;XBH1853&amp;XBI1853&amp;XBJ1853&amp;XBK1853</f>
        <v>The PowerStore</v>
      </c>
      <c r="K1853" s="5"/>
      <c r="L1853" s="5"/>
      <c r="M1853" s="5">
        <v>284.27</v>
      </c>
      <c r="N1853" s="5"/>
      <c r="O1853" s="5">
        <v>339.28999999999996</v>
      </c>
      <c r="P1853" s="15">
        <f>(O1853-M1853)/O1853*100</f>
        <v>16.21621621621621</v>
      </c>
      <c r="Q1853" s="5"/>
      <c r="R1853" s="5"/>
      <c r="S1853" s="5"/>
      <c r="T1853" s="5"/>
      <c r="U1853" s="5">
        <v>0.1</v>
      </c>
      <c r="V1853" s="5">
        <v>0.5</v>
      </c>
      <c r="W1853" s="5">
        <v>1.3</v>
      </c>
      <c r="X1853" s="5">
        <v>3.8</v>
      </c>
      <c r="Y1853" s="5"/>
      <c r="Z1853" s="5"/>
      <c r="AA1853" s="5"/>
      <c r="AB1853" s="5"/>
      <c r="AC1853" s="5"/>
      <c r="AD1853" s="5"/>
      <c r="AE1853" s="20"/>
      <c r="AF1853" s="20"/>
      <c r="AG1853" s="20"/>
      <c r="AH1853" s="20"/>
      <c r="AI1853" s="20"/>
      <c r="AJ1853" s="20"/>
      <c r="AK1853" s="20"/>
      <c r="AL1853" s="20"/>
      <c r="AM1853" s="20"/>
      <c r="AN1853" s="20"/>
      <c r="AO1853" s="20"/>
      <c r="AP1853" s="20"/>
      <c r="AQ1853" s="20"/>
      <c r="AR1853" s="20"/>
      <c r="AS1853" s="20"/>
      <c r="AT1853" s="20"/>
      <c r="AU1853" s="20"/>
      <c r="AV1853" s="20"/>
      <c r="AW1853" s="20"/>
      <c r="AX1853" s="20"/>
      <c r="AY1853" s="20"/>
      <c r="AZ1853" s="20"/>
      <c r="BA1853" s="20"/>
      <c r="BB1853" s="20"/>
      <c r="BC1853" s="20"/>
      <c r="BD1853" s="20"/>
      <c r="BE1853" s="20"/>
      <c r="BF1853" s="20"/>
      <c r="BG1853" s="20"/>
      <c r="BH1853" s="20"/>
      <c r="BI1853" s="20"/>
      <c r="BJ1853" s="20"/>
      <c r="BK1853" s="20"/>
      <c r="BL1853" s="20"/>
      <c r="BM1853" s="20"/>
      <c r="BN1853" s="20"/>
      <c r="BO1853" s="20"/>
      <c r="BP1853" s="20"/>
      <c r="BQ1853" s="20"/>
      <c r="BR1853" s="20"/>
      <c r="BS1853" s="20"/>
      <c r="BT1853" s="20"/>
      <c r="BU1853" s="20"/>
      <c r="BV1853" s="20"/>
      <c r="BW1853" s="20"/>
      <c r="BX1853" s="20"/>
      <c r="BY1853" s="20"/>
      <c r="BZ1853" s="20"/>
      <c r="CA1853" s="5"/>
      <c r="CB1853" s="45" t="s">
        <v>10795</v>
      </c>
      <c r="XBA1853" s="18">
        <f>MIN(XBL1853:XBU1853)</f>
        <v>284.27</v>
      </c>
      <c r="XBB1853" s="21" t="str" cm="1">
        <f t="array" ref="XBB1853:XBK1853">IF(XBA1853=XBL1853:XBU1853,$XBL$2:$XBU$2,"")</f>
        <v/>
      </c>
      <c r="XBC1853" s="21" t="str">
        <v/>
      </c>
      <c r="XBD1853" s="21" t="str">
        <v>The PowerStore</v>
      </c>
      <c r="XBE1853" s="21" t="str">
        <v/>
      </c>
      <c r="XBF1853" s="21" t="str">
        <v/>
      </c>
      <c r="XBG1853" s="21" t="str">
        <v/>
      </c>
      <c r="XBH1853" s="21" t="str">
        <v/>
      </c>
      <c r="XBI1853" s="21" t="str">
        <v/>
      </c>
      <c r="XBJ1853" s="22" t="str">
        <v/>
      </c>
      <c r="XBK1853" s="22" t="str">
        <v/>
      </c>
      <c r="XBL1853" s="18" t="s">
        <v>8835</v>
      </c>
      <c r="XBM1853" s="18" t="s">
        <v>8835</v>
      </c>
      <c r="XBN1853" s="18">
        <v>284.27</v>
      </c>
      <c r="XBO1853" s="18" t="s">
        <v>8835</v>
      </c>
      <c r="XBP1853" s="18" t="s">
        <v>8835</v>
      </c>
      <c r="XBQ1853" s="18" t="s">
        <v>8835</v>
      </c>
      <c r="XBR1853" s="18" t="s">
        <v>8835</v>
      </c>
      <c r="XBS1853" s="18" t="s">
        <v>8835</v>
      </c>
      <c r="XBT1853" s="18" t="s">
        <v>8835</v>
      </c>
      <c r="XBU1853" s="18" t="s">
        <v>8835</v>
      </c>
    </row>
    <row r="1854" spans="1:80 16277:16297" s="23" customFormat="1" ht="12" x14ac:dyDescent="0.25">
      <c r="A1854" s="5" t="s">
        <v>5391</v>
      </c>
      <c r="B1854" s="5" t="s">
        <v>63</v>
      </c>
      <c r="C1854" s="5" t="s">
        <v>5392</v>
      </c>
      <c r="D1854" s="6" t="s">
        <v>5393</v>
      </c>
      <c r="E1854" s="5"/>
      <c r="F1854" s="6" t="s">
        <v>11832</v>
      </c>
      <c r="G1854" s="5" t="s">
        <v>11835</v>
      </c>
      <c r="H1854" s="6" t="s">
        <v>8861</v>
      </c>
      <c r="I1854" s="6" t="s">
        <v>8861</v>
      </c>
      <c r="J1854" s="20" t="str">
        <f>XBB1854&amp;XBC1854&amp;XBD1854&amp;XBE1854&amp;XBF1854&amp;XBG1854&amp;XBH1854&amp;XBI1854&amp;XBJ1854&amp;XBK1854</f>
        <v>The PowerStore</v>
      </c>
      <c r="K1854" s="5"/>
      <c r="L1854" s="5"/>
      <c r="M1854" s="5">
        <v>84.27</v>
      </c>
      <c r="N1854" s="5"/>
      <c r="O1854" s="5">
        <v>100.57750400603261</v>
      </c>
      <c r="P1854" s="15">
        <f>(O1854-M1854)/O1854*100</f>
        <v>16.213868267256359</v>
      </c>
      <c r="Q1854" s="5"/>
      <c r="R1854" s="5"/>
      <c r="S1854" s="5"/>
      <c r="T1854" s="5"/>
      <c r="U1854" s="5">
        <v>0.2</v>
      </c>
      <c r="V1854" s="5">
        <v>0.6</v>
      </c>
      <c r="W1854" s="5">
        <v>1.1000000000000001</v>
      </c>
      <c r="X1854" s="5">
        <v>4.9000000000000004</v>
      </c>
      <c r="Y1854" s="5"/>
      <c r="Z1854" s="5"/>
      <c r="AA1854" s="5"/>
      <c r="AB1854" s="5"/>
      <c r="AC1854" s="5"/>
      <c r="AD1854" s="5"/>
      <c r="AE1854" s="20"/>
      <c r="AF1854" s="20"/>
      <c r="AG1854" s="20"/>
      <c r="AH1854" s="20"/>
      <c r="AI1854" s="20"/>
      <c r="AJ1854" s="20"/>
      <c r="AK1854" s="20"/>
      <c r="AL1854" s="20"/>
      <c r="AM1854" s="20"/>
      <c r="AN1854" s="20"/>
      <c r="AO1854" s="20"/>
      <c r="AP1854" s="20"/>
      <c r="AQ1854" s="20"/>
      <c r="AR1854" s="20"/>
      <c r="AS1854" s="20"/>
      <c r="AT1854" s="20"/>
      <c r="AU1854" s="20"/>
      <c r="AV1854" s="20"/>
      <c r="AW1854" s="20"/>
      <c r="AX1854" s="20"/>
      <c r="AY1854" s="20"/>
      <c r="AZ1854" s="20"/>
      <c r="BA1854" s="20"/>
      <c r="BB1854" s="20"/>
      <c r="BC1854" s="20"/>
      <c r="BD1854" s="20"/>
      <c r="BE1854" s="20"/>
      <c r="BF1854" s="20"/>
      <c r="BG1854" s="20"/>
      <c r="BH1854" s="20"/>
      <c r="BI1854" s="20"/>
      <c r="BJ1854" s="20"/>
      <c r="BK1854" s="20"/>
      <c r="BL1854" s="20"/>
      <c r="BM1854" s="20"/>
      <c r="BN1854" s="20"/>
      <c r="BO1854" s="20"/>
      <c r="BP1854" s="20"/>
      <c r="BQ1854" s="20"/>
      <c r="BR1854" s="20"/>
      <c r="BS1854" s="20"/>
      <c r="BT1854" s="20"/>
      <c r="BU1854" s="20"/>
      <c r="BV1854" s="20"/>
      <c r="BW1854" s="20"/>
      <c r="BX1854" s="20"/>
      <c r="BY1854" s="20"/>
      <c r="BZ1854" s="20"/>
      <c r="CA1854" s="5"/>
      <c r="CB1854" s="45" t="s">
        <v>10796</v>
      </c>
      <c r="XBA1854" s="18">
        <f>MIN(XBL1854:XBU1854)</f>
        <v>84.27</v>
      </c>
      <c r="XBB1854" s="21" t="str" cm="1">
        <f t="array" ref="XBB1854:XBK1854">IF(XBA1854=XBL1854:XBU1854,$XBL$2:$XBU$2,"")</f>
        <v/>
      </c>
      <c r="XBC1854" s="21" t="str">
        <v/>
      </c>
      <c r="XBD1854" s="21" t="str">
        <v>The PowerStore</v>
      </c>
      <c r="XBE1854" s="21" t="str">
        <v/>
      </c>
      <c r="XBF1854" s="21" t="str">
        <v/>
      </c>
      <c r="XBG1854" s="21" t="str">
        <v/>
      </c>
      <c r="XBH1854" s="21" t="str">
        <v/>
      </c>
      <c r="XBI1854" s="21" t="str">
        <v/>
      </c>
      <c r="XBJ1854" s="22" t="str">
        <v/>
      </c>
      <c r="XBK1854" s="22" t="str">
        <v/>
      </c>
      <c r="XBL1854" s="18" t="s">
        <v>8835</v>
      </c>
      <c r="XBM1854" s="18" t="s">
        <v>8835</v>
      </c>
      <c r="XBN1854" s="18">
        <v>84.27</v>
      </c>
      <c r="XBO1854" s="18" t="s">
        <v>8835</v>
      </c>
      <c r="XBP1854" s="18" t="s">
        <v>8835</v>
      </c>
      <c r="XBQ1854" s="18" t="s">
        <v>8835</v>
      </c>
      <c r="XBR1854" s="18" t="s">
        <v>8835</v>
      </c>
      <c r="XBS1854" s="18" t="s">
        <v>8835</v>
      </c>
      <c r="XBT1854" s="18" t="s">
        <v>8835</v>
      </c>
      <c r="XBU1854" s="18" t="s">
        <v>8835</v>
      </c>
    </row>
    <row r="1855" spans="1:80 16277:16297" s="23" customFormat="1" ht="12" x14ac:dyDescent="0.25">
      <c r="A1855" s="5" t="s">
        <v>5394</v>
      </c>
      <c r="B1855" s="5" t="s">
        <v>63</v>
      </c>
      <c r="C1855" s="5" t="s">
        <v>5395</v>
      </c>
      <c r="D1855" s="6" t="s">
        <v>5396</v>
      </c>
      <c r="E1855" s="5"/>
      <c r="F1855" s="6" t="s">
        <v>11832</v>
      </c>
      <c r="G1855" s="5" t="s">
        <v>11833</v>
      </c>
      <c r="H1855" s="6" t="s">
        <v>8861</v>
      </c>
      <c r="I1855" s="6" t="s">
        <v>8861</v>
      </c>
      <c r="J1855" s="20" t="str">
        <f>XBB1855&amp;XBC1855&amp;XBD1855&amp;XBE1855&amp;XBF1855&amp;XBG1855&amp;XBH1855&amp;XBI1855&amp;XBJ1855&amp;XBK1855</f>
        <v>The PowerStore</v>
      </c>
      <c r="K1855" s="5"/>
      <c r="L1855" s="5"/>
      <c r="M1855" s="5">
        <v>903.37</v>
      </c>
      <c r="N1855" s="5"/>
      <c r="O1855" s="5">
        <v>1078.2182069047576</v>
      </c>
      <c r="P1855" s="15">
        <f>(O1855-M1855)/O1855*100</f>
        <v>16.216402745293511</v>
      </c>
      <c r="Q1855" s="5"/>
      <c r="R1855" s="5"/>
      <c r="S1855" s="5"/>
      <c r="T1855" s="5"/>
      <c r="U1855" s="5">
        <v>0.3</v>
      </c>
      <c r="V1855" s="5">
        <v>0.7</v>
      </c>
      <c r="W1855" s="5">
        <v>1.3</v>
      </c>
      <c r="X1855" s="5">
        <v>5.7</v>
      </c>
      <c r="Y1855" s="5"/>
      <c r="Z1855" s="5"/>
      <c r="AA1855" s="5"/>
      <c r="AB1855" s="5"/>
      <c r="AC1855" s="5"/>
      <c r="AD1855" s="5"/>
      <c r="AE1855" s="20"/>
      <c r="AF1855" s="20"/>
      <c r="AG1855" s="20"/>
      <c r="AH1855" s="20"/>
      <c r="AI1855" s="20"/>
      <c r="AJ1855" s="20"/>
      <c r="AK1855" s="20"/>
      <c r="AL1855" s="20"/>
      <c r="AM1855" s="20"/>
      <c r="AN1855" s="20"/>
      <c r="AO1855" s="20"/>
      <c r="AP1855" s="20"/>
      <c r="AQ1855" s="20"/>
      <c r="AR1855" s="20"/>
      <c r="AS1855" s="20"/>
      <c r="AT1855" s="20"/>
      <c r="AU1855" s="20"/>
      <c r="AV1855" s="20"/>
      <c r="AW1855" s="20"/>
      <c r="AX1855" s="20"/>
      <c r="AY1855" s="20"/>
      <c r="AZ1855" s="20"/>
      <c r="BA1855" s="20"/>
      <c r="BB1855" s="20"/>
      <c r="BC1855" s="20"/>
      <c r="BD1855" s="20"/>
      <c r="BE1855" s="20"/>
      <c r="BF1855" s="20"/>
      <c r="BG1855" s="20"/>
      <c r="BH1855" s="20"/>
      <c r="BI1855" s="20"/>
      <c r="BJ1855" s="20"/>
      <c r="BK1855" s="20"/>
      <c r="BL1855" s="20"/>
      <c r="BM1855" s="20"/>
      <c r="BN1855" s="20"/>
      <c r="BO1855" s="20"/>
      <c r="BP1855" s="20"/>
      <c r="BQ1855" s="20"/>
      <c r="BR1855" s="20"/>
      <c r="BS1855" s="20"/>
      <c r="BT1855" s="20"/>
      <c r="BU1855" s="20"/>
      <c r="BV1855" s="20"/>
      <c r="BW1855" s="20"/>
      <c r="BX1855" s="20"/>
      <c r="BY1855" s="20"/>
      <c r="BZ1855" s="20"/>
      <c r="CA1855" s="5"/>
      <c r="CB1855" s="45" t="s">
        <v>10797</v>
      </c>
      <c r="XBA1855" s="18">
        <f>MIN(XBL1855:XBU1855)</f>
        <v>903.37</v>
      </c>
      <c r="XBB1855" s="21" t="str" cm="1">
        <f t="array" ref="XBB1855:XBK1855">IF(XBA1855=XBL1855:XBU1855,$XBL$2:$XBU$2,"")</f>
        <v/>
      </c>
      <c r="XBC1855" s="21" t="str">
        <v/>
      </c>
      <c r="XBD1855" s="21" t="str">
        <v>The PowerStore</v>
      </c>
      <c r="XBE1855" s="21" t="str">
        <v/>
      </c>
      <c r="XBF1855" s="21" t="str">
        <v/>
      </c>
      <c r="XBG1855" s="21" t="str">
        <v/>
      </c>
      <c r="XBH1855" s="21" t="str">
        <v/>
      </c>
      <c r="XBI1855" s="21" t="str">
        <v/>
      </c>
      <c r="XBJ1855" s="22" t="str">
        <v/>
      </c>
      <c r="XBK1855" s="22" t="str">
        <v/>
      </c>
      <c r="XBL1855" s="18" t="s">
        <v>8835</v>
      </c>
      <c r="XBM1855" s="18" t="s">
        <v>8835</v>
      </c>
      <c r="XBN1855" s="18">
        <v>903.37</v>
      </c>
      <c r="XBO1855" s="18" t="s">
        <v>8835</v>
      </c>
      <c r="XBP1855" s="18" t="s">
        <v>8835</v>
      </c>
      <c r="XBQ1855" s="18" t="s">
        <v>8835</v>
      </c>
      <c r="XBR1855" s="18" t="s">
        <v>8835</v>
      </c>
      <c r="XBS1855" s="18" t="s">
        <v>8835</v>
      </c>
      <c r="XBT1855" s="18" t="s">
        <v>8835</v>
      </c>
      <c r="XBU1855" s="18" t="s">
        <v>8835</v>
      </c>
    </row>
    <row r="1856" spans="1:80 16277:16297" s="23" customFormat="1" ht="12" x14ac:dyDescent="0.25">
      <c r="A1856" s="5" t="s">
        <v>5397</v>
      </c>
      <c r="B1856" s="5" t="s">
        <v>63</v>
      </c>
      <c r="C1856" s="5" t="s">
        <v>5398</v>
      </c>
      <c r="D1856" s="6" t="s">
        <v>5399</v>
      </c>
      <c r="E1856" s="5"/>
      <c r="F1856" s="6" t="s">
        <v>11832</v>
      </c>
      <c r="G1856" s="5" t="s">
        <v>11835</v>
      </c>
      <c r="H1856" s="6" t="s">
        <v>8861</v>
      </c>
      <c r="I1856" s="6" t="s">
        <v>8861</v>
      </c>
      <c r="J1856" s="20" t="str">
        <f>XBB1856&amp;XBC1856&amp;XBD1856&amp;XBE1856&amp;XBF1856&amp;XBG1856&amp;XBH1856&amp;XBI1856&amp;XBJ1856&amp;XBK1856</f>
        <v>The PowerStore</v>
      </c>
      <c r="K1856" s="5"/>
      <c r="L1856" s="5"/>
      <c r="M1856" s="5">
        <v>75.28</v>
      </c>
      <c r="N1856" s="5"/>
      <c r="O1856" s="5">
        <v>89.852495525949493</v>
      </c>
      <c r="P1856" s="15">
        <f>(O1856-M1856)/O1856*100</f>
        <v>16.218242399000417</v>
      </c>
      <c r="Q1856" s="5"/>
      <c r="R1856" s="5"/>
      <c r="S1856" s="5"/>
      <c r="T1856" s="5"/>
      <c r="U1856" s="5">
        <v>0.1</v>
      </c>
      <c r="V1856" s="5">
        <v>0.5</v>
      </c>
      <c r="W1856" s="5">
        <v>1.3</v>
      </c>
      <c r="X1856" s="5">
        <v>4.3</v>
      </c>
      <c r="Y1856" s="5"/>
      <c r="Z1856" s="5"/>
      <c r="AA1856" s="5"/>
      <c r="AB1856" s="5"/>
      <c r="AC1856" s="5"/>
      <c r="AD1856" s="5"/>
      <c r="AE1856" s="20"/>
      <c r="AF1856" s="20"/>
      <c r="AG1856" s="20"/>
      <c r="AH1856" s="20"/>
      <c r="AI1856" s="20"/>
      <c r="AJ1856" s="20"/>
      <c r="AK1856" s="20"/>
      <c r="AL1856" s="20"/>
      <c r="AM1856" s="20"/>
      <c r="AN1856" s="20"/>
      <c r="AO1856" s="20"/>
      <c r="AP1856" s="20"/>
      <c r="AQ1856" s="20"/>
      <c r="AR1856" s="20"/>
      <c r="AS1856" s="20"/>
      <c r="AT1856" s="20"/>
      <c r="AU1856" s="20"/>
      <c r="AV1856" s="20"/>
      <c r="AW1856" s="20"/>
      <c r="AX1856" s="20"/>
      <c r="AY1856" s="20"/>
      <c r="AZ1856" s="20"/>
      <c r="BA1856" s="20"/>
      <c r="BB1856" s="20"/>
      <c r="BC1856" s="20"/>
      <c r="BD1856" s="20"/>
      <c r="BE1856" s="20"/>
      <c r="BF1856" s="20"/>
      <c r="BG1856" s="20"/>
      <c r="BH1856" s="20"/>
      <c r="BI1856" s="20"/>
      <c r="BJ1856" s="20"/>
      <c r="BK1856" s="20"/>
      <c r="BL1856" s="20"/>
      <c r="BM1856" s="20"/>
      <c r="BN1856" s="20"/>
      <c r="BO1856" s="20"/>
      <c r="BP1856" s="20"/>
      <c r="BQ1856" s="20"/>
      <c r="BR1856" s="20"/>
      <c r="BS1856" s="20"/>
      <c r="BT1856" s="20"/>
      <c r="BU1856" s="20"/>
      <c r="BV1856" s="20"/>
      <c r="BW1856" s="20"/>
      <c r="BX1856" s="20"/>
      <c r="BY1856" s="20"/>
      <c r="BZ1856" s="20"/>
      <c r="CA1856" s="5"/>
      <c r="CB1856" s="45" t="s">
        <v>10798</v>
      </c>
      <c r="XBA1856" s="18">
        <f>MIN(XBL1856:XBU1856)</f>
        <v>75.28</v>
      </c>
      <c r="XBB1856" s="21" t="str" cm="1">
        <f t="array" ref="XBB1856:XBK1856">IF(XBA1856=XBL1856:XBU1856,$XBL$2:$XBU$2,"")</f>
        <v/>
      </c>
      <c r="XBC1856" s="21" t="str">
        <v/>
      </c>
      <c r="XBD1856" s="21" t="str">
        <v>The PowerStore</v>
      </c>
      <c r="XBE1856" s="21" t="str">
        <v/>
      </c>
      <c r="XBF1856" s="21" t="str">
        <v/>
      </c>
      <c r="XBG1856" s="21" t="str">
        <v/>
      </c>
      <c r="XBH1856" s="21" t="str">
        <v/>
      </c>
      <c r="XBI1856" s="21" t="str">
        <v/>
      </c>
      <c r="XBJ1856" s="22" t="str">
        <v/>
      </c>
      <c r="XBK1856" s="22" t="str">
        <v/>
      </c>
      <c r="XBL1856" s="18" t="s">
        <v>8835</v>
      </c>
      <c r="XBM1856" s="18" t="s">
        <v>8835</v>
      </c>
      <c r="XBN1856" s="18">
        <v>75.28</v>
      </c>
      <c r="XBO1856" s="18" t="s">
        <v>8835</v>
      </c>
      <c r="XBP1856" s="18" t="s">
        <v>8835</v>
      </c>
      <c r="XBQ1856" s="18" t="s">
        <v>8835</v>
      </c>
      <c r="XBR1856" s="18" t="s">
        <v>8835</v>
      </c>
      <c r="XBS1856" s="18" t="s">
        <v>8835</v>
      </c>
      <c r="XBT1856" s="18" t="s">
        <v>8835</v>
      </c>
      <c r="XBU1856" s="18" t="s">
        <v>8835</v>
      </c>
    </row>
    <row r="1857" spans="1:80 16277:16297" s="23" customFormat="1" ht="12" x14ac:dyDescent="0.25">
      <c r="A1857" s="5" t="s">
        <v>5400</v>
      </c>
      <c r="B1857" s="5" t="s">
        <v>63</v>
      </c>
      <c r="C1857" s="5" t="s">
        <v>5401</v>
      </c>
      <c r="D1857" s="6" t="s">
        <v>5402</v>
      </c>
      <c r="E1857" s="5"/>
      <c r="F1857" s="6" t="s">
        <v>11832</v>
      </c>
      <c r="G1857" s="5" t="s">
        <v>11835</v>
      </c>
      <c r="H1857" s="6" t="s">
        <v>8861</v>
      </c>
      <c r="I1857" s="6" t="s">
        <v>8861</v>
      </c>
      <c r="J1857" s="20" t="str">
        <f>XBB1857&amp;XBC1857&amp;XBD1857&amp;XBE1857&amp;XBF1857&amp;XBG1857&amp;XBH1857&amp;XBI1857&amp;XBJ1857&amp;XBK1857</f>
        <v>The PowerStore</v>
      </c>
      <c r="K1857" s="5"/>
      <c r="L1857" s="5"/>
      <c r="M1857" s="5">
        <v>67.42</v>
      </c>
      <c r="N1857" s="5"/>
      <c r="O1857" s="5">
        <v>80.472026029282944</v>
      </c>
      <c r="P1857" s="15">
        <f>(O1857-M1857)/O1857*100</f>
        <v>16.219333193541623</v>
      </c>
      <c r="Q1857" s="5"/>
      <c r="R1857" s="5"/>
      <c r="S1857" s="5"/>
      <c r="T1857" s="5"/>
      <c r="U1857" s="5">
        <v>0.3</v>
      </c>
      <c r="V1857" s="5">
        <v>0.81</v>
      </c>
      <c r="W1857" s="5">
        <v>1.3</v>
      </c>
      <c r="X1857" s="5">
        <v>5</v>
      </c>
      <c r="Y1857" s="5"/>
      <c r="Z1857" s="5"/>
      <c r="AA1857" s="5"/>
      <c r="AB1857" s="5"/>
      <c r="AC1857" s="5"/>
      <c r="AD1857" s="5"/>
      <c r="AE1857" s="20"/>
      <c r="AF1857" s="20"/>
      <c r="AG1857" s="20"/>
      <c r="AH1857" s="20"/>
      <c r="AI1857" s="20"/>
      <c r="AJ1857" s="20"/>
      <c r="AK1857" s="20"/>
      <c r="AL1857" s="20"/>
      <c r="AM1857" s="20"/>
      <c r="AN1857" s="20"/>
      <c r="AO1857" s="20"/>
      <c r="AP1857" s="20"/>
      <c r="AQ1857" s="20"/>
      <c r="AR1857" s="20"/>
      <c r="AS1857" s="20"/>
      <c r="AT1857" s="20"/>
      <c r="AU1857" s="20"/>
      <c r="AV1857" s="20"/>
      <c r="AW1857" s="20"/>
      <c r="AX1857" s="20"/>
      <c r="AY1857" s="20"/>
      <c r="AZ1857" s="20"/>
      <c r="BA1857" s="20"/>
      <c r="BB1857" s="20"/>
      <c r="BC1857" s="20"/>
      <c r="BD1857" s="20"/>
      <c r="BE1857" s="20"/>
      <c r="BF1857" s="20"/>
      <c r="BG1857" s="20"/>
      <c r="BH1857" s="20"/>
      <c r="BI1857" s="20"/>
      <c r="BJ1857" s="20"/>
      <c r="BK1857" s="20"/>
      <c r="BL1857" s="20"/>
      <c r="BM1857" s="20"/>
      <c r="BN1857" s="20"/>
      <c r="BO1857" s="20"/>
      <c r="BP1857" s="20"/>
      <c r="BQ1857" s="20"/>
      <c r="BR1857" s="20"/>
      <c r="BS1857" s="20"/>
      <c r="BT1857" s="20"/>
      <c r="BU1857" s="20"/>
      <c r="BV1857" s="20"/>
      <c r="BW1857" s="20"/>
      <c r="BX1857" s="20"/>
      <c r="BY1857" s="20"/>
      <c r="BZ1857" s="20"/>
      <c r="CA1857" s="5"/>
      <c r="CB1857" s="45" t="s">
        <v>10799</v>
      </c>
      <c r="XBA1857" s="18">
        <f>MIN(XBL1857:XBU1857)</f>
        <v>67.42</v>
      </c>
      <c r="XBB1857" s="21" t="str" cm="1">
        <f t="array" ref="XBB1857:XBK1857">IF(XBA1857=XBL1857:XBU1857,$XBL$2:$XBU$2,"")</f>
        <v/>
      </c>
      <c r="XBC1857" s="21" t="str">
        <v/>
      </c>
      <c r="XBD1857" s="21" t="str">
        <v>The PowerStore</v>
      </c>
      <c r="XBE1857" s="21" t="str">
        <v/>
      </c>
      <c r="XBF1857" s="21" t="str">
        <v/>
      </c>
      <c r="XBG1857" s="21" t="str">
        <v/>
      </c>
      <c r="XBH1857" s="21" t="str">
        <v/>
      </c>
      <c r="XBI1857" s="21" t="str">
        <v/>
      </c>
      <c r="XBJ1857" s="22" t="str">
        <v/>
      </c>
      <c r="XBK1857" s="22" t="str">
        <v/>
      </c>
      <c r="XBL1857" s="18" t="s">
        <v>8835</v>
      </c>
      <c r="XBM1857" s="18" t="s">
        <v>8835</v>
      </c>
      <c r="XBN1857" s="18">
        <v>67.42</v>
      </c>
      <c r="XBO1857" s="18" t="s">
        <v>8835</v>
      </c>
      <c r="XBP1857" s="18" t="s">
        <v>8835</v>
      </c>
      <c r="XBQ1857" s="18" t="s">
        <v>8835</v>
      </c>
      <c r="XBR1857" s="18" t="s">
        <v>8835</v>
      </c>
      <c r="XBS1857" s="18" t="s">
        <v>8835</v>
      </c>
      <c r="XBT1857" s="18" t="s">
        <v>8835</v>
      </c>
      <c r="XBU1857" s="18" t="s">
        <v>8835</v>
      </c>
    </row>
    <row r="1858" spans="1:80 16277:16297" s="23" customFormat="1" ht="12" x14ac:dyDescent="0.25">
      <c r="A1858" s="5" t="s">
        <v>5403</v>
      </c>
      <c r="B1858" s="5" t="s">
        <v>63</v>
      </c>
      <c r="C1858" s="5" t="s">
        <v>5404</v>
      </c>
      <c r="D1858" s="6" t="s">
        <v>8796</v>
      </c>
      <c r="E1858" s="5"/>
      <c r="F1858" s="6" t="s">
        <v>11832</v>
      </c>
      <c r="G1858" s="5" t="s">
        <v>11833</v>
      </c>
      <c r="H1858" s="6" t="s">
        <v>60</v>
      </c>
      <c r="I1858" s="6" t="s">
        <v>60</v>
      </c>
      <c r="J1858" s="20" t="str">
        <f>XBB1858&amp;XBC1858&amp;XBD1858&amp;XBE1858&amp;XBF1858&amp;XBG1858&amp;XBH1858&amp;XBI1858&amp;XBJ1858&amp;XBK1858</f>
        <v>The PowerStore</v>
      </c>
      <c r="K1858" s="5"/>
      <c r="L1858" s="5"/>
      <c r="M1858" s="5">
        <v>1622.86</v>
      </c>
      <c r="N1858" s="5"/>
      <c r="O1858" s="5">
        <v>2012.35</v>
      </c>
      <c r="P1858" s="15">
        <f>(O1858-M1858)/O1858*100</f>
        <v>19.354982980097894</v>
      </c>
      <c r="Q1858" s="5"/>
      <c r="R1858" s="5"/>
      <c r="S1858" s="5"/>
      <c r="T1858" s="5"/>
      <c r="U1858" s="5">
        <v>25</v>
      </c>
      <c r="V1858" s="5">
        <v>12</v>
      </c>
      <c r="W1858" s="5">
        <v>17</v>
      </c>
      <c r="X1858" s="5">
        <v>22</v>
      </c>
      <c r="Y1858" s="5"/>
      <c r="Z1858" s="5"/>
      <c r="AA1858" s="5"/>
      <c r="AB1858" s="5"/>
      <c r="AC1858" s="5"/>
      <c r="AD1858" s="5"/>
      <c r="AE1858" s="20"/>
      <c r="AF1858" s="20"/>
      <c r="AG1858" s="20"/>
      <c r="AH1858" s="20"/>
      <c r="AI1858" s="20"/>
      <c r="AJ1858" s="20"/>
      <c r="AK1858" s="20"/>
      <c r="AL1858" s="20"/>
      <c r="AM1858" s="20"/>
      <c r="AN1858" s="20"/>
      <c r="AO1858" s="20"/>
      <c r="AP1858" s="20"/>
      <c r="AQ1858" s="20"/>
      <c r="AR1858" s="20"/>
      <c r="AS1858" s="20"/>
      <c r="AT1858" s="20"/>
      <c r="AU1858" s="20"/>
      <c r="AV1858" s="20"/>
      <c r="AW1858" s="20"/>
      <c r="AX1858" s="20"/>
      <c r="AY1858" s="20"/>
      <c r="AZ1858" s="20"/>
      <c r="BA1858" s="20"/>
      <c r="BB1858" s="20"/>
      <c r="BC1858" s="20"/>
      <c r="BD1858" s="20"/>
      <c r="BE1858" s="20"/>
      <c r="BF1858" s="20"/>
      <c r="BG1858" s="20"/>
      <c r="BH1858" s="20"/>
      <c r="BI1858" s="20"/>
      <c r="BJ1858" s="20"/>
      <c r="BK1858" s="20"/>
      <c r="BL1858" s="20"/>
      <c r="BM1858" s="20"/>
      <c r="BN1858" s="20"/>
      <c r="BO1858" s="20"/>
      <c r="BP1858" s="20"/>
      <c r="BQ1858" s="20"/>
      <c r="BR1858" s="20"/>
      <c r="BS1858" s="20"/>
      <c r="BT1858" s="20"/>
      <c r="BU1858" s="20"/>
      <c r="BV1858" s="20"/>
      <c r="BW1858" s="20"/>
      <c r="BX1858" s="20"/>
      <c r="BY1858" s="20"/>
      <c r="BZ1858" s="20"/>
      <c r="CA1858" s="5"/>
      <c r="CB1858" s="45" t="s">
        <v>10800</v>
      </c>
      <c r="XBA1858" s="18">
        <f>MIN(XBL1858:XBU1858)</f>
        <v>1622.86</v>
      </c>
      <c r="XBB1858" s="21" t="str" cm="1">
        <f t="array" ref="XBB1858:XBK1858">IF(XBA1858=XBL1858:XBU1858,$XBL$2:$XBU$2,"")</f>
        <v/>
      </c>
      <c r="XBC1858" s="21" t="str">
        <v/>
      </c>
      <c r="XBD1858" s="21" t="str">
        <v>The PowerStore</v>
      </c>
      <c r="XBE1858" s="21" t="str">
        <v/>
      </c>
      <c r="XBF1858" s="21" t="str">
        <v/>
      </c>
      <c r="XBG1858" s="21" t="str">
        <v/>
      </c>
      <c r="XBH1858" s="21" t="str">
        <v/>
      </c>
      <c r="XBI1858" s="21" t="str">
        <v/>
      </c>
      <c r="XBJ1858" s="22" t="str">
        <v/>
      </c>
      <c r="XBK1858" s="22" t="str">
        <v/>
      </c>
      <c r="XBL1858" s="18" t="s">
        <v>8835</v>
      </c>
      <c r="XBM1858" s="18" t="s">
        <v>8835</v>
      </c>
      <c r="XBN1858" s="18">
        <v>1622.86</v>
      </c>
      <c r="XBO1858" s="18" t="s">
        <v>8835</v>
      </c>
      <c r="XBP1858" s="18" t="s">
        <v>8835</v>
      </c>
      <c r="XBQ1858" s="18" t="s">
        <v>8835</v>
      </c>
      <c r="XBR1858" s="18" t="s">
        <v>8835</v>
      </c>
      <c r="XBS1858" s="18" t="s">
        <v>8835</v>
      </c>
      <c r="XBT1858" s="18" t="s">
        <v>8835</v>
      </c>
      <c r="XBU1858" s="18" t="s">
        <v>8835</v>
      </c>
    </row>
    <row r="1859" spans="1:80 16277:16297" s="23" customFormat="1" ht="12" x14ac:dyDescent="0.25">
      <c r="A1859" s="5" t="s">
        <v>5405</v>
      </c>
      <c r="B1859" s="5" t="s">
        <v>63</v>
      </c>
      <c r="C1859" s="5" t="s">
        <v>5406</v>
      </c>
      <c r="D1859" s="6" t="s">
        <v>5407</v>
      </c>
      <c r="E1859" s="5"/>
      <c r="F1859" s="6" t="s">
        <v>11832</v>
      </c>
      <c r="G1859" s="5" t="s">
        <v>11833</v>
      </c>
      <c r="H1859" s="6" t="s">
        <v>60</v>
      </c>
      <c r="I1859" s="6" t="s">
        <v>60</v>
      </c>
      <c r="J1859" s="20" t="str">
        <f>XBB1859&amp;XBC1859&amp;XBD1859&amp;XBE1859&amp;XBF1859&amp;XBG1859&amp;XBH1859&amp;XBI1859&amp;XBJ1859&amp;XBK1859</f>
        <v>The PowerStore</v>
      </c>
      <c r="K1859" s="5"/>
      <c r="L1859" s="5"/>
      <c r="M1859" s="5">
        <v>570.29</v>
      </c>
      <c r="N1859" s="5"/>
      <c r="O1859" s="5">
        <v>707.16</v>
      </c>
      <c r="P1859" s="15">
        <f>(O1859-M1859)/O1859*100</f>
        <v>19.354884326036544</v>
      </c>
      <c r="Q1859" s="5"/>
      <c r="R1859" s="5"/>
      <c r="S1859" s="5"/>
      <c r="T1859" s="5"/>
      <c r="U1859" s="5">
        <v>44</v>
      </c>
      <c r="V1859" s="5">
        <v>33.700000000000003</v>
      </c>
      <c r="W1859" s="5">
        <v>20.9</v>
      </c>
      <c r="X1859" s="5">
        <v>12.2</v>
      </c>
      <c r="Y1859" s="5"/>
      <c r="Z1859" s="5"/>
      <c r="AA1859" s="5"/>
      <c r="AB1859" s="5"/>
      <c r="AC1859" s="5"/>
      <c r="AD1859" s="5"/>
      <c r="AE1859" s="20"/>
      <c r="AF1859" s="20"/>
      <c r="AG1859" s="20"/>
      <c r="AH1859" s="20"/>
      <c r="AI1859" s="20"/>
      <c r="AJ1859" s="20"/>
      <c r="AK1859" s="20"/>
      <c r="AL1859" s="20"/>
      <c r="AM1859" s="20"/>
      <c r="AN1859" s="20"/>
      <c r="AO1859" s="20"/>
      <c r="AP1859" s="20"/>
      <c r="AQ1859" s="20"/>
      <c r="AR1859" s="20"/>
      <c r="AS1859" s="20"/>
      <c r="AT1859" s="20"/>
      <c r="AU1859" s="20"/>
      <c r="AV1859" s="20"/>
      <c r="AW1859" s="20"/>
      <c r="AX1859" s="20"/>
      <c r="AY1859" s="20"/>
      <c r="AZ1859" s="20"/>
      <c r="BA1859" s="20"/>
      <c r="BB1859" s="20"/>
      <c r="BC1859" s="20"/>
      <c r="BD1859" s="20"/>
      <c r="BE1859" s="20"/>
      <c r="BF1859" s="20"/>
      <c r="BG1859" s="20"/>
      <c r="BH1859" s="20"/>
      <c r="BI1859" s="20"/>
      <c r="BJ1859" s="20"/>
      <c r="BK1859" s="20"/>
      <c r="BL1859" s="20"/>
      <c r="BM1859" s="20"/>
      <c r="BN1859" s="20"/>
      <c r="BO1859" s="20"/>
      <c r="BP1859" s="20"/>
      <c r="BQ1859" s="20"/>
      <c r="BR1859" s="20"/>
      <c r="BS1859" s="20"/>
      <c r="BT1859" s="20"/>
      <c r="BU1859" s="20"/>
      <c r="BV1859" s="20"/>
      <c r="BW1859" s="20"/>
      <c r="BX1859" s="20"/>
      <c r="BY1859" s="20"/>
      <c r="BZ1859" s="20"/>
      <c r="CA1859" s="5"/>
      <c r="CB1859" s="45" t="s">
        <v>10801</v>
      </c>
      <c r="XBA1859" s="18">
        <f>MIN(XBL1859:XBU1859)</f>
        <v>570.29</v>
      </c>
      <c r="XBB1859" s="21" t="str" cm="1">
        <f t="array" ref="XBB1859:XBK1859">IF(XBA1859=XBL1859:XBU1859,$XBL$2:$XBU$2,"")</f>
        <v/>
      </c>
      <c r="XBC1859" s="21" t="str">
        <v/>
      </c>
      <c r="XBD1859" s="21" t="str">
        <v>The PowerStore</v>
      </c>
      <c r="XBE1859" s="21" t="str">
        <v/>
      </c>
      <c r="XBF1859" s="21" t="str">
        <v/>
      </c>
      <c r="XBG1859" s="21" t="str">
        <v/>
      </c>
      <c r="XBH1859" s="21" t="str">
        <v/>
      </c>
      <c r="XBI1859" s="21" t="str">
        <v/>
      </c>
      <c r="XBJ1859" s="22" t="str">
        <v/>
      </c>
      <c r="XBK1859" s="22" t="str">
        <v/>
      </c>
      <c r="XBL1859" s="18" t="s">
        <v>8835</v>
      </c>
      <c r="XBM1859" s="18" t="s">
        <v>8835</v>
      </c>
      <c r="XBN1859" s="18">
        <v>570.29</v>
      </c>
      <c r="XBO1859" s="18" t="s">
        <v>8835</v>
      </c>
      <c r="XBP1859" s="18" t="s">
        <v>8835</v>
      </c>
      <c r="XBQ1859" s="18" t="s">
        <v>8835</v>
      </c>
      <c r="XBR1859" s="18" t="s">
        <v>8835</v>
      </c>
      <c r="XBS1859" s="18" t="s">
        <v>8835</v>
      </c>
      <c r="XBT1859" s="18" t="s">
        <v>8835</v>
      </c>
      <c r="XBU1859" s="18" t="s">
        <v>8835</v>
      </c>
    </row>
    <row r="1860" spans="1:80 16277:16297" s="23" customFormat="1" ht="12" x14ac:dyDescent="0.25">
      <c r="A1860" s="5" t="s">
        <v>5408</v>
      </c>
      <c r="B1860" s="5" t="s">
        <v>63</v>
      </c>
      <c r="C1860" s="5" t="s">
        <v>5409</v>
      </c>
      <c r="D1860" s="6" t="s">
        <v>5410</v>
      </c>
      <c r="E1860" s="5"/>
      <c r="F1860" s="6" t="s">
        <v>11832</v>
      </c>
      <c r="G1860" s="5" t="s">
        <v>11835</v>
      </c>
      <c r="H1860" s="6" t="s">
        <v>60</v>
      </c>
      <c r="I1860" s="6" t="s">
        <v>60</v>
      </c>
      <c r="J1860" s="20" t="str">
        <f>XBB1860&amp;XBC1860&amp;XBD1860&amp;XBE1860&amp;XBF1860&amp;XBG1860&amp;XBH1860&amp;XBI1860&amp;XBJ1860&amp;XBK1860</f>
        <v>The PowerStore</v>
      </c>
      <c r="K1860" s="5"/>
      <c r="L1860" s="5"/>
      <c r="M1860" s="5">
        <v>43.43</v>
      </c>
      <c r="N1860" s="5"/>
      <c r="O1860" s="5">
        <v>53.85</v>
      </c>
      <c r="P1860" s="15">
        <f>(O1860-M1860)/O1860*100</f>
        <v>19.350046425255339</v>
      </c>
      <c r="Q1860" s="5"/>
      <c r="R1860" s="5"/>
      <c r="S1860" s="5"/>
      <c r="T1860" s="5"/>
      <c r="U1860" s="5">
        <v>0.7</v>
      </c>
      <c r="V1860" s="5">
        <v>0.2</v>
      </c>
      <c r="W1860" s="5">
        <v>0.2</v>
      </c>
      <c r="X1860" s="5">
        <v>2</v>
      </c>
      <c r="Y1860" s="5"/>
      <c r="Z1860" s="5"/>
      <c r="AA1860" s="5"/>
      <c r="AB1860" s="5"/>
      <c r="AC1860" s="5"/>
      <c r="AD1860" s="5"/>
      <c r="AE1860" s="20"/>
      <c r="AF1860" s="20"/>
      <c r="AG1860" s="20"/>
      <c r="AH1860" s="20"/>
      <c r="AI1860" s="20"/>
      <c r="AJ1860" s="20"/>
      <c r="AK1860" s="20"/>
      <c r="AL1860" s="20"/>
      <c r="AM1860" s="20"/>
      <c r="AN1860" s="20"/>
      <c r="AO1860" s="20"/>
      <c r="AP1860" s="20"/>
      <c r="AQ1860" s="20"/>
      <c r="AR1860" s="20"/>
      <c r="AS1860" s="20"/>
      <c r="AT1860" s="20"/>
      <c r="AU1860" s="20"/>
      <c r="AV1860" s="20"/>
      <c r="AW1860" s="20"/>
      <c r="AX1860" s="20"/>
      <c r="AY1860" s="20"/>
      <c r="AZ1860" s="20"/>
      <c r="BA1860" s="20"/>
      <c r="BB1860" s="20"/>
      <c r="BC1860" s="20"/>
      <c r="BD1860" s="20"/>
      <c r="BE1860" s="20"/>
      <c r="BF1860" s="20"/>
      <c r="BG1860" s="20"/>
      <c r="BH1860" s="20"/>
      <c r="BI1860" s="20"/>
      <c r="BJ1860" s="20"/>
      <c r="BK1860" s="20"/>
      <c r="BL1860" s="20"/>
      <c r="BM1860" s="20"/>
      <c r="BN1860" s="20"/>
      <c r="BO1860" s="20"/>
      <c r="BP1860" s="20"/>
      <c r="BQ1860" s="20"/>
      <c r="BR1860" s="20"/>
      <c r="BS1860" s="20"/>
      <c r="BT1860" s="20"/>
      <c r="BU1860" s="20"/>
      <c r="BV1860" s="20"/>
      <c r="BW1860" s="20"/>
      <c r="BX1860" s="20"/>
      <c r="BY1860" s="20"/>
      <c r="BZ1860" s="20"/>
      <c r="CA1860" s="5"/>
      <c r="CB1860" s="45" t="s">
        <v>10802</v>
      </c>
      <c r="XBA1860" s="18">
        <f>MIN(XBL1860:XBU1860)</f>
        <v>43.427999999999997</v>
      </c>
      <c r="XBB1860" s="21" t="str" cm="1">
        <f t="array" ref="XBB1860:XBK1860">IF(XBA1860=XBL1860:XBU1860,$XBL$2:$XBU$2,"")</f>
        <v/>
      </c>
      <c r="XBC1860" s="21" t="str">
        <v/>
      </c>
      <c r="XBD1860" s="21" t="str">
        <v>The PowerStore</v>
      </c>
      <c r="XBE1860" s="21" t="str">
        <v/>
      </c>
      <c r="XBF1860" s="21" t="str">
        <v/>
      </c>
      <c r="XBG1860" s="21" t="str">
        <v/>
      </c>
      <c r="XBH1860" s="21" t="str">
        <v/>
      </c>
      <c r="XBI1860" s="21" t="str">
        <v/>
      </c>
      <c r="XBJ1860" s="22" t="str">
        <v/>
      </c>
      <c r="XBK1860" s="22" t="str">
        <v/>
      </c>
      <c r="XBL1860" s="18" t="s">
        <v>8835</v>
      </c>
      <c r="XBM1860" s="18" t="s">
        <v>8835</v>
      </c>
      <c r="XBN1860" s="43">
        <v>43.427999999999997</v>
      </c>
      <c r="XBO1860" s="18" t="s">
        <v>8835</v>
      </c>
      <c r="XBP1860" s="18" t="s">
        <v>8835</v>
      </c>
      <c r="XBQ1860" s="18" t="s">
        <v>8835</v>
      </c>
      <c r="XBR1860" s="18" t="s">
        <v>8835</v>
      </c>
      <c r="XBS1860" s="18">
        <v>43.43</v>
      </c>
      <c r="XBT1860" s="18" t="s">
        <v>8835</v>
      </c>
      <c r="XBU1860" s="18" t="s">
        <v>8835</v>
      </c>
    </row>
    <row r="1861" spans="1:80 16277:16297" s="23" customFormat="1" ht="12" x14ac:dyDescent="0.25">
      <c r="A1861" s="5" t="s">
        <v>5411</v>
      </c>
      <c r="B1861" s="5" t="s">
        <v>63</v>
      </c>
      <c r="C1861" s="5" t="s">
        <v>5412</v>
      </c>
      <c r="D1861" s="6" t="s">
        <v>8795</v>
      </c>
      <c r="E1861" s="5"/>
      <c r="F1861" s="6" t="s">
        <v>11832</v>
      </c>
      <c r="G1861" s="5" t="s">
        <v>11839</v>
      </c>
      <c r="H1861" s="6" t="s">
        <v>60</v>
      </c>
      <c r="I1861" s="6" t="s">
        <v>60</v>
      </c>
      <c r="J1861" s="20" t="str">
        <f>XBB1861&amp;XBC1861&amp;XBD1861&amp;XBE1861&amp;XBF1861&amp;XBG1861&amp;XBH1861&amp;XBI1861&amp;XBJ1861&amp;XBK1861</f>
        <v>The PowerStore</v>
      </c>
      <c r="K1861" s="5"/>
      <c r="L1861" s="5"/>
      <c r="M1861" s="5">
        <v>80</v>
      </c>
      <c r="N1861" s="5"/>
      <c r="O1861" s="5">
        <v>98.461538461538467</v>
      </c>
      <c r="P1861" s="15">
        <f>(O1861-M1861)/O1861*100</f>
        <v>18.750000000000007</v>
      </c>
      <c r="Q1861" s="5"/>
      <c r="R1861" s="5"/>
      <c r="S1861" s="5"/>
      <c r="T1861" s="5"/>
      <c r="U1861" s="5">
        <v>12</v>
      </c>
      <c r="V1861" s="5">
        <v>3.5</v>
      </c>
      <c r="W1861" s="5">
        <v>12.7</v>
      </c>
      <c r="X1861" s="5">
        <v>10.5</v>
      </c>
      <c r="Y1861" s="5"/>
      <c r="Z1861" s="5"/>
      <c r="AA1861" s="5"/>
      <c r="AB1861" s="5"/>
      <c r="AC1861" s="5"/>
      <c r="AD1861" s="5"/>
      <c r="AE1861" s="20"/>
      <c r="AF1861" s="20"/>
      <c r="AG1861" s="20"/>
      <c r="AH1861" s="20"/>
      <c r="AI1861" s="20"/>
      <c r="AJ1861" s="20"/>
      <c r="AK1861" s="20"/>
      <c r="AL1861" s="20"/>
      <c r="AM1861" s="20"/>
      <c r="AN1861" s="20"/>
      <c r="AO1861" s="20"/>
      <c r="AP1861" s="20"/>
      <c r="AQ1861" s="20"/>
      <c r="AR1861" s="20"/>
      <c r="AS1861" s="20"/>
      <c r="AT1861" s="20"/>
      <c r="AU1861" s="20"/>
      <c r="AV1861" s="20"/>
      <c r="AW1861" s="20"/>
      <c r="AX1861" s="20"/>
      <c r="AY1861" s="20"/>
      <c r="AZ1861" s="20"/>
      <c r="BA1861" s="20"/>
      <c r="BB1861" s="20"/>
      <c r="BC1861" s="20"/>
      <c r="BD1861" s="20"/>
      <c r="BE1861" s="20"/>
      <c r="BF1861" s="20"/>
      <c r="BG1861" s="20"/>
      <c r="BH1861" s="20"/>
      <c r="BI1861" s="20"/>
      <c r="BJ1861" s="20"/>
      <c r="BK1861" s="20"/>
      <c r="BL1861" s="20"/>
      <c r="BM1861" s="20"/>
      <c r="BN1861" s="20"/>
      <c r="BO1861" s="20"/>
      <c r="BP1861" s="20"/>
      <c r="BQ1861" s="20"/>
      <c r="BR1861" s="20"/>
      <c r="BS1861" s="20"/>
      <c r="BT1861" s="20"/>
      <c r="BU1861" s="20"/>
      <c r="BV1861" s="20"/>
      <c r="BW1861" s="20"/>
      <c r="BX1861" s="20"/>
      <c r="BY1861" s="20"/>
      <c r="BZ1861" s="20"/>
      <c r="CA1861" s="5"/>
      <c r="CB1861" s="45" t="s">
        <v>10803</v>
      </c>
      <c r="XBA1861" s="18">
        <f>MIN(XBL1861:XBU1861)</f>
        <v>80</v>
      </c>
      <c r="XBB1861" s="21" t="str" cm="1">
        <f t="array" ref="XBB1861:XBK1861">IF(XBA1861=XBL1861:XBU1861,$XBL$2:$XBU$2,"")</f>
        <v/>
      </c>
      <c r="XBC1861" s="21" t="str">
        <v/>
      </c>
      <c r="XBD1861" s="21" t="str">
        <v>The PowerStore</v>
      </c>
      <c r="XBE1861" s="21" t="str">
        <v/>
      </c>
      <c r="XBF1861" s="21" t="str">
        <v/>
      </c>
      <c r="XBG1861" s="21" t="str">
        <v/>
      </c>
      <c r="XBH1861" s="21" t="str">
        <v/>
      </c>
      <c r="XBI1861" s="21" t="str">
        <v/>
      </c>
      <c r="XBJ1861" s="22" t="str">
        <v/>
      </c>
      <c r="XBK1861" s="22" t="str">
        <v/>
      </c>
      <c r="XBL1861" s="18" t="s">
        <v>8835</v>
      </c>
      <c r="XBM1861" s="18" t="s">
        <v>8835</v>
      </c>
      <c r="XBN1861" s="18">
        <v>80</v>
      </c>
      <c r="XBO1861" s="18" t="s">
        <v>8835</v>
      </c>
      <c r="XBP1861" s="18" t="s">
        <v>8835</v>
      </c>
      <c r="XBQ1861" s="18" t="s">
        <v>8835</v>
      </c>
      <c r="XBR1861" s="18" t="s">
        <v>8835</v>
      </c>
      <c r="XBS1861" s="18" t="s">
        <v>8835</v>
      </c>
      <c r="XBT1861" s="18" t="s">
        <v>8835</v>
      </c>
      <c r="XBU1861" s="18" t="s">
        <v>8835</v>
      </c>
    </row>
    <row r="1862" spans="1:80 16277:16297" s="23" customFormat="1" ht="12" x14ac:dyDescent="0.25">
      <c r="A1862" s="5" t="s">
        <v>5413</v>
      </c>
      <c r="B1862" s="5" t="s">
        <v>63</v>
      </c>
      <c r="C1862" s="5" t="s">
        <v>5414</v>
      </c>
      <c r="D1862" s="6" t="s">
        <v>5415</v>
      </c>
      <c r="E1862" s="5"/>
      <c r="F1862" s="6" t="s">
        <v>11832</v>
      </c>
      <c r="G1862" s="5" t="s">
        <v>11839</v>
      </c>
      <c r="H1862" s="6" t="s">
        <v>3372</v>
      </c>
      <c r="I1862" s="6" t="s">
        <v>3372</v>
      </c>
      <c r="J1862" s="20" t="str">
        <f>XBB1862&amp;XBC1862&amp;XBD1862&amp;XBE1862&amp;XBF1862&amp;XBG1862&amp;XBH1862&amp;XBI1862&amp;XBJ1862&amp;XBK1862</f>
        <v>The PowerStore</v>
      </c>
      <c r="K1862" s="5"/>
      <c r="L1862" s="5"/>
      <c r="M1862" s="5">
        <v>6.34</v>
      </c>
      <c r="N1862" s="5"/>
      <c r="O1862" s="5">
        <v>7.46</v>
      </c>
      <c r="P1862" s="15">
        <f>(O1862-M1862)/O1862*100</f>
        <v>15.013404825737267</v>
      </c>
      <c r="Q1862" s="5"/>
      <c r="R1862" s="5"/>
      <c r="S1862" s="5"/>
      <c r="T1862" s="5"/>
      <c r="U1862" s="5">
        <v>0.17</v>
      </c>
      <c r="V1862" s="5">
        <v>1.75</v>
      </c>
      <c r="W1862" s="5">
        <v>1.5</v>
      </c>
      <c r="X1862" s="5">
        <v>2.4900000000000002</v>
      </c>
      <c r="Y1862" s="5"/>
      <c r="Z1862" s="5"/>
      <c r="AA1862" s="5"/>
      <c r="AB1862" s="5"/>
      <c r="AC1862" s="5"/>
      <c r="AD1862" s="5"/>
      <c r="AE1862" s="20"/>
      <c r="AF1862" s="20"/>
      <c r="AG1862" s="20"/>
      <c r="AH1862" s="20"/>
      <c r="AI1862" s="20"/>
      <c r="AJ1862" s="20"/>
      <c r="AK1862" s="20"/>
      <c r="AL1862" s="20"/>
      <c r="AM1862" s="20"/>
      <c r="AN1862" s="20"/>
      <c r="AO1862" s="20"/>
      <c r="AP1862" s="20"/>
      <c r="AQ1862" s="20"/>
      <c r="AR1862" s="20"/>
      <c r="AS1862" s="20"/>
      <c r="AT1862" s="20"/>
      <c r="AU1862" s="20"/>
      <c r="AV1862" s="20"/>
      <c r="AW1862" s="20"/>
      <c r="AX1862" s="20"/>
      <c r="AY1862" s="20"/>
      <c r="AZ1862" s="20"/>
      <c r="BA1862" s="20"/>
      <c r="BB1862" s="20"/>
      <c r="BC1862" s="20"/>
      <c r="BD1862" s="20"/>
      <c r="BE1862" s="20"/>
      <c r="BF1862" s="20"/>
      <c r="BG1862" s="20"/>
      <c r="BH1862" s="20"/>
      <c r="BI1862" s="20"/>
      <c r="BJ1862" s="20"/>
      <c r="BK1862" s="20"/>
      <c r="BL1862" s="20"/>
      <c r="BM1862" s="20"/>
      <c r="BN1862" s="20"/>
      <c r="BO1862" s="20"/>
      <c r="BP1862" s="20"/>
      <c r="BQ1862" s="20"/>
      <c r="BR1862" s="20"/>
      <c r="BS1862" s="20"/>
      <c r="BT1862" s="20"/>
      <c r="BU1862" s="20"/>
      <c r="BV1862" s="20"/>
      <c r="BW1862" s="20"/>
      <c r="BX1862" s="20"/>
      <c r="BY1862" s="20"/>
      <c r="BZ1862" s="20"/>
      <c r="CA1862" s="5"/>
      <c r="CB1862" s="45" t="s">
        <v>10804</v>
      </c>
      <c r="XBA1862" s="18">
        <f>MIN(XBL1862:XBU1862)</f>
        <v>11.04</v>
      </c>
      <c r="XBB1862" s="21" t="str" cm="1">
        <f t="array" ref="XBB1862:XBK1862">IF(XBA1862=XBL1862:XBU1862,$XBL$2:$XBU$2,"")</f>
        <v/>
      </c>
      <c r="XBC1862" s="21" t="str">
        <v/>
      </c>
      <c r="XBD1862" s="21" t="str">
        <v>The PowerStore</v>
      </c>
      <c r="XBE1862" s="21" t="str">
        <v/>
      </c>
      <c r="XBF1862" s="21" t="str">
        <v/>
      </c>
      <c r="XBG1862" s="21" t="str">
        <v/>
      </c>
      <c r="XBH1862" s="21" t="str">
        <v/>
      </c>
      <c r="XBI1862" s="21" t="str">
        <v/>
      </c>
      <c r="XBJ1862" s="22" t="str">
        <v/>
      </c>
      <c r="XBK1862" s="22" t="str">
        <v/>
      </c>
      <c r="XBL1862" s="18" t="s">
        <v>8835</v>
      </c>
      <c r="XBM1862" s="18" t="s">
        <v>8835</v>
      </c>
      <c r="XBN1862" s="18">
        <v>11.04</v>
      </c>
      <c r="XBO1862" s="18" t="s">
        <v>8835</v>
      </c>
      <c r="XBP1862" s="18" t="s">
        <v>8835</v>
      </c>
      <c r="XBQ1862" s="18" t="s">
        <v>8835</v>
      </c>
      <c r="XBR1862" s="18" t="s">
        <v>8835</v>
      </c>
      <c r="XBS1862" s="18" t="s">
        <v>8835</v>
      </c>
      <c r="XBT1862" s="18" t="s">
        <v>8835</v>
      </c>
      <c r="XBU1862" s="18" t="s">
        <v>8835</v>
      </c>
    </row>
    <row r="1863" spans="1:80 16277:16297" s="23" customFormat="1" ht="12" x14ac:dyDescent="0.25">
      <c r="A1863" s="5" t="s">
        <v>5416</v>
      </c>
      <c r="B1863" s="5" t="s">
        <v>63</v>
      </c>
      <c r="C1863" s="5" t="s">
        <v>5417</v>
      </c>
      <c r="D1863" s="6" t="s">
        <v>5418</v>
      </c>
      <c r="E1863" s="5"/>
      <c r="F1863" s="6" t="s">
        <v>11832</v>
      </c>
      <c r="G1863" s="5" t="s">
        <v>11839</v>
      </c>
      <c r="H1863" s="6" t="s">
        <v>3372</v>
      </c>
      <c r="I1863" s="6" t="s">
        <v>3372</v>
      </c>
      <c r="J1863" s="20" t="str">
        <f>XBB1863&amp;XBC1863&amp;XBD1863&amp;XBE1863&amp;XBF1863&amp;XBG1863&amp;XBH1863&amp;XBI1863&amp;XBJ1863&amp;XBK1863</f>
        <v>The PowerStore</v>
      </c>
      <c r="K1863" s="5"/>
      <c r="L1863" s="5"/>
      <c r="M1863" s="5">
        <v>16.34</v>
      </c>
      <c r="N1863" s="5"/>
      <c r="O1863" s="5">
        <v>18.5288</v>
      </c>
      <c r="P1863" s="15">
        <f>(O1863-M1863)/O1863*100</f>
        <v>11.812961443806401</v>
      </c>
      <c r="Q1863" s="5"/>
      <c r="R1863" s="5"/>
      <c r="S1863" s="5"/>
      <c r="T1863" s="5"/>
      <c r="U1863" s="5">
        <v>0.53</v>
      </c>
      <c r="V1863" s="5">
        <v>1</v>
      </c>
      <c r="W1863" s="5">
        <v>2</v>
      </c>
      <c r="X1863" s="5">
        <v>1</v>
      </c>
      <c r="Y1863" s="5"/>
      <c r="Z1863" s="5"/>
      <c r="AA1863" s="5"/>
      <c r="AB1863" s="5"/>
      <c r="AC1863" s="5"/>
      <c r="AD1863" s="5"/>
      <c r="AE1863" s="20"/>
      <c r="AF1863" s="20"/>
      <c r="AG1863" s="20"/>
      <c r="AH1863" s="20"/>
      <c r="AI1863" s="20"/>
      <c r="AJ1863" s="20"/>
      <c r="AK1863" s="20"/>
      <c r="AL1863" s="20"/>
      <c r="AM1863" s="20"/>
      <c r="AN1863" s="20"/>
      <c r="AO1863" s="20"/>
      <c r="AP1863" s="20"/>
      <c r="AQ1863" s="20"/>
      <c r="AR1863" s="20"/>
      <c r="AS1863" s="20"/>
      <c r="AT1863" s="20"/>
      <c r="AU1863" s="20"/>
      <c r="AV1863" s="20"/>
      <c r="AW1863" s="20"/>
      <c r="AX1863" s="20"/>
      <c r="AY1863" s="20"/>
      <c r="AZ1863" s="20"/>
      <c r="BA1863" s="20"/>
      <c r="BB1863" s="20"/>
      <c r="BC1863" s="20"/>
      <c r="BD1863" s="20"/>
      <c r="BE1863" s="20"/>
      <c r="BF1863" s="20"/>
      <c r="BG1863" s="20"/>
      <c r="BH1863" s="20"/>
      <c r="BI1863" s="20"/>
      <c r="BJ1863" s="20"/>
      <c r="BK1863" s="20"/>
      <c r="BL1863" s="20"/>
      <c r="BM1863" s="20"/>
      <c r="BN1863" s="20"/>
      <c r="BO1863" s="20"/>
      <c r="BP1863" s="20"/>
      <c r="BQ1863" s="20"/>
      <c r="BR1863" s="20"/>
      <c r="BS1863" s="20"/>
      <c r="BT1863" s="20"/>
      <c r="BU1863" s="20"/>
      <c r="BV1863" s="20"/>
      <c r="BW1863" s="20"/>
      <c r="BX1863" s="20"/>
      <c r="BY1863" s="20"/>
      <c r="BZ1863" s="20"/>
      <c r="CA1863" s="5"/>
      <c r="CB1863" s="45" t="s">
        <v>10805</v>
      </c>
      <c r="XBA1863" s="18">
        <f>MIN(XBL1863:XBU1863)</f>
        <v>16.34</v>
      </c>
      <c r="XBB1863" s="21" t="str" cm="1">
        <f t="array" ref="XBB1863:XBK1863">IF(XBA1863=XBL1863:XBU1863,$XBL$2:$XBU$2,"")</f>
        <v/>
      </c>
      <c r="XBC1863" s="21" t="str">
        <v/>
      </c>
      <c r="XBD1863" s="21" t="str">
        <v>The PowerStore</v>
      </c>
      <c r="XBE1863" s="21" t="str">
        <v/>
      </c>
      <c r="XBF1863" s="21" t="str">
        <v/>
      </c>
      <c r="XBG1863" s="21" t="str">
        <v/>
      </c>
      <c r="XBH1863" s="21" t="str">
        <v/>
      </c>
      <c r="XBI1863" s="21" t="str">
        <v/>
      </c>
      <c r="XBJ1863" s="22" t="str">
        <v/>
      </c>
      <c r="XBK1863" s="22" t="str">
        <v/>
      </c>
      <c r="XBL1863" s="18" t="s">
        <v>8835</v>
      </c>
      <c r="XBM1863" s="18" t="s">
        <v>8835</v>
      </c>
      <c r="XBN1863" s="18">
        <v>16.34</v>
      </c>
      <c r="XBO1863" s="18" t="s">
        <v>8835</v>
      </c>
      <c r="XBP1863" s="18" t="s">
        <v>8835</v>
      </c>
      <c r="XBQ1863" s="18" t="s">
        <v>8835</v>
      </c>
      <c r="XBR1863" s="18" t="s">
        <v>8835</v>
      </c>
      <c r="XBS1863" s="18" t="s">
        <v>8835</v>
      </c>
      <c r="XBT1863" s="18" t="s">
        <v>8835</v>
      </c>
      <c r="XBU1863" s="18" t="s">
        <v>8835</v>
      </c>
    </row>
    <row r="1864" spans="1:80 16277:16297" s="23" customFormat="1" ht="12" x14ac:dyDescent="0.25">
      <c r="A1864" s="5" t="s">
        <v>5419</v>
      </c>
      <c r="B1864" s="5" t="s">
        <v>63</v>
      </c>
      <c r="C1864" s="5" t="s">
        <v>5420</v>
      </c>
      <c r="D1864" s="6" t="s">
        <v>5421</v>
      </c>
      <c r="E1864" s="5"/>
      <c r="F1864" s="6" t="s">
        <v>11832</v>
      </c>
      <c r="G1864" s="5" t="s">
        <v>11839</v>
      </c>
      <c r="H1864" s="6" t="s">
        <v>3372</v>
      </c>
      <c r="I1864" s="6" t="s">
        <v>3372</v>
      </c>
      <c r="J1864" s="20" t="str">
        <f>XBB1864&amp;XBC1864&amp;XBD1864&amp;XBE1864&amp;XBF1864&amp;XBG1864&amp;XBH1864&amp;XBI1864&amp;XBJ1864&amp;XBK1864</f>
        <v>Soligent</v>
      </c>
      <c r="K1864" s="5"/>
      <c r="L1864" s="5"/>
      <c r="M1864" s="5">
        <v>4.9800000000000004</v>
      </c>
      <c r="N1864" s="5"/>
      <c r="O1864" s="5">
        <v>5.5568</v>
      </c>
      <c r="P1864" s="15">
        <f>(O1864-M1864)/O1864*100</f>
        <v>10.380074863230627</v>
      </c>
      <c r="Q1864" s="5"/>
      <c r="R1864" s="5"/>
      <c r="S1864" s="5"/>
      <c r="T1864" s="5"/>
      <c r="U1864" s="5">
        <v>0.26</v>
      </c>
      <c r="V1864" s="5">
        <v>1.97</v>
      </c>
      <c r="W1864" s="5">
        <v>1.18</v>
      </c>
      <c r="X1864" s="5">
        <v>0.93</v>
      </c>
      <c r="Y1864" s="5"/>
      <c r="Z1864" s="5"/>
      <c r="AA1864" s="5"/>
      <c r="AB1864" s="5"/>
      <c r="AC1864" s="5"/>
      <c r="AD1864" s="5"/>
      <c r="AE1864" s="20"/>
      <c r="AF1864" s="20"/>
      <c r="AG1864" s="20"/>
      <c r="AH1864" s="20"/>
      <c r="AI1864" s="20"/>
      <c r="AJ1864" s="20"/>
      <c r="AK1864" s="20"/>
      <c r="AL1864" s="20"/>
      <c r="AM1864" s="20"/>
      <c r="AN1864" s="20"/>
      <c r="AO1864" s="20"/>
      <c r="AP1864" s="20"/>
      <c r="AQ1864" s="20"/>
      <c r="AR1864" s="20"/>
      <c r="AS1864" s="20"/>
      <c r="AT1864" s="20"/>
      <c r="AU1864" s="20"/>
      <c r="AV1864" s="20"/>
      <c r="AW1864" s="20"/>
      <c r="AX1864" s="20"/>
      <c r="AY1864" s="20"/>
      <c r="AZ1864" s="20"/>
      <c r="BA1864" s="20"/>
      <c r="BB1864" s="20"/>
      <c r="BC1864" s="20"/>
      <c r="BD1864" s="20"/>
      <c r="BE1864" s="20"/>
      <c r="BF1864" s="20"/>
      <c r="BG1864" s="20"/>
      <c r="BH1864" s="20"/>
      <c r="BI1864" s="20"/>
      <c r="BJ1864" s="20"/>
      <c r="BK1864" s="20"/>
      <c r="BL1864" s="20"/>
      <c r="BM1864" s="20"/>
      <c r="BN1864" s="20"/>
      <c r="BO1864" s="20"/>
      <c r="BP1864" s="20"/>
      <c r="BQ1864" s="20"/>
      <c r="BR1864" s="20"/>
      <c r="BS1864" s="20"/>
      <c r="BT1864" s="20"/>
      <c r="BU1864" s="20"/>
      <c r="BV1864" s="20"/>
      <c r="BW1864" s="20"/>
      <c r="BX1864" s="20"/>
      <c r="BY1864" s="20"/>
      <c r="BZ1864" s="20"/>
      <c r="CA1864" s="5"/>
      <c r="CB1864" s="45" t="s">
        <v>10806</v>
      </c>
      <c r="XBA1864" s="18">
        <f>MIN(XBL1864:XBU1864)</f>
        <v>4.9800000000000004</v>
      </c>
      <c r="XBB1864" s="21" t="str" cm="1">
        <f t="array" ref="XBB1864:XBK1864">IF(XBA1864=XBL1864:XBU1864,$XBL$2:$XBU$2,"")</f>
        <v/>
      </c>
      <c r="XBC1864" s="21" t="str">
        <v>Soligent</v>
      </c>
      <c r="XBD1864" s="21" t="str">
        <v/>
      </c>
      <c r="XBE1864" s="21" t="str">
        <v/>
      </c>
      <c r="XBF1864" s="21" t="str">
        <v/>
      </c>
      <c r="XBG1864" s="21" t="str">
        <v/>
      </c>
      <c r="XBH1864" s="21" t="str">
        <v/>
      </c>
      <c r="XBI1864" s="21" t="str">
        <v/>
      </c>
      <c r="XBJ1864" s="22" t="str">
        <v/>
      </c>
      <c r="XBK1864" s="22" t="str">
        <v/>
      </c>
      <c r="XBL1864" s="18" t="s">
        <v>8835</v>
      </c>
      <c r="XBM1864" s="18">
        <v>4.9800000000000004</v>
      </c>
      <c r="XBN1864" s="18">
        <v>5.64</v>
      </c>
      <c r="XBO1864" s="18" t="s">
        <v>8835</v>
      </c>
      <c r="XBP1864" s="18" t="s">
        <v>8835</v>
      </c>
      <c r="XBQ1864" s="18" t="s">
        <v>8835</v>
      </c>
      <c r="XBR1864" s="18" t="s">
        <v>8835</v>
      </c>
      <c r="XBS1864" s="18" t="s">
        <v>8835</v>
      </c>
      <c r="XBT1864" s="18" t="s">
        <v>8835</v>
      </c>
      <c r="XBU1864" s="18" t="s">
        <v>8835</v>
      </c>
    </row>
    <row r="1865" spans="1:80 16277:16297" s="23" customFormat="1" ht="12" x14ac:dyDescent="0.25">
      <c r="A1865" s="5" t="s">
        <v>5422</v>
      </c>
      <c r="B1865" s="5" t="s">
        <v>11830</v>
      </c>
      <c r="C1865" s="5" t="s">
        <v>5423</v>
      </c>
      <c r="D1865" s="6" t="s">
        <v>5424</v>
      </c>
      <c r="E1865" s="5"/>
      <c r="F1865" s="6" t="s">
        <v>11832</v>
      </c>
      <c r="G1865" s="5" t="s">
        <v>11839</v>
      </c>
      <c r="H1865" s="6" t="s">
        <v>3372</v>
      </c>
      <c r="I1865" s="6" t="s">
        <v>3372</v>
      </c>
      <c r="J1865" s="20" t="str">
        <f>XBB1865&amp;XBC1865&amp;XBD1865&amp;XBE1865&amp;XBF1865&amp;XBG1865&amp;XBH1865&amp;XBI1865&amp;XBJ1865&amp;XBK1865</f>
        <v>Soligent</v>
      </c>
      <c r="K1865" s="5"/>
      <c r="L1865" s="5"/>
      <c r="M1865" s="5">
        <v>3.31</v>
      </c>
      <c r="N1865" s="5"/>
      <c r="O1865" s="5">
        <v>3.93</v>
      </c>
      <c r="P1865" s="15">
        <f>(O1865-M1865)/O1865*100</f>
        <v>15.77608142493639</v>
      </c>
      <c r="Q1865" s="5"/>
      <c r="R1865" s="5"/>
      <c r="S1865" s="5"/>
      <c r="T1865" s="5"/>
      <c r="U1865" s="5">
        <v>0.13</v>
      </c>
      <c r="V1865" s="5">
        <v>1.25</v>
      </c>
      <c r="W1865" s="5">
        <v>1.25</v>
      </c>
      <c r="X1865" s="5">
        <v>1</v>
      </c>
      <c r="Y1865" s="5"/>
      <c r="Z1865" s="5"/>
      <c r="AA1865" s="5"/>
      <c r="AB1865" s="5"/>
      <c r="AC1865" s="5"/>
      <c r="AD1865" s="5"/>
      <c r="AE1865" s="20"/>
      <c r="AF1865" s="20"/>
      <c r="AG1865" s="20"/>
      <c r="AH1865" s="20"/>
      <c r="AI1865" s="20"/>
      <c r="AJ1865" s="20"/>
      <c r="AK1865" s="20"/>
      <c r="AL1865" s="20"/>
      <c r="AM1865" s="20"/>
      <c r="AN1865" s="20"/>
      <c r="AO1865" s="20"/>
      <c r="AP1865" s="20"/>
      <c r="AQ1865" s="20"/>
      <c r="AR1865" s="20"/>
      <c r="AS1865" s="20"/>
      <c r="AT1865" s="20"/>
      <c r="AU1865" s="20"/>
      <c r="AV1865" s="20"/>
      <c r="AW1865" s="20"/>
      <c r="AX1865" s="20"/>
      <c r="AY1865" s="20"/>
      <c r="AZ1865" s="20"/>
      <c r="BA1865" s="20"/>
      <c r="BB1865" s="20"/>
      <c r="BC1865" s="20"/>
      <c r="BD1865" s="20"/>
      <c r="BE1865" s="20"/>
      <c r="BF1865" s="20"/>
      <c r="BG1865" s="20"/>
      <c r="BH1865" s="20"/>
      <c r="BI1865" s="20"/>
      <c r="BJ1865" s="20"/>
      <c r="BK1865" s="20"/>
      <c r="BL1865" s="20"/>
      <c r="BM1865" s="20"/>
      <c r="BN1865" s="20"/>
      <c r="BO1865" s="20"/>
      <c r="BP1865" s="20"/>
      <c r="BQ1865" s="20"/>
      <c r="BR1865" s="20"/>
      <c r="BS1865" s="20"/>
      <c r="BT1865" s="20"/>
      <c r="BU1865" s="20"/>
      <c r="BV1865" s="20"/>
      <c r="BW1865" s="20"/>
      <c r="BX1865" s="20"/>
      <c r="BY1865" s="20"/>
      <c r="BZ1865" s="20"/>
      <c r="CA1865" s="5"/>
      <c r="CB1865" s="45" t="s">
        <v>10807</v>
      </c>
      <c r="XBA1865" s="18">
        <f>MIN(XBL1865:XBU1865)</f>
        <v>3.2</v>
      </c>
      <c r="XBB1865" s="21" t="str" cm="1">
        <f t="array" ref="XBB1865:XBK1865">IF(XBA1865=XBL1865:XBU1865,$XBL$2:$XBU$2,"")</f>
        <v/>
      </c>
      <c r="XBC1865" s="21" t="str">
        <v>Soligent</v>
      </c>
      <c r="XBD1865" s="21" t="str">
        <v/>
      </c>
      <c r="XBE1865" s="21" t="str">
        <v/>
      </c>
      <c r="XBF1865" s="21" t="str">
        <v/>
      </c>
      <c r="XBG1865" s="21" t="str">
        <v/>
      </c>
      <c r="XBH1865" s="21" t="str">
        <v/>
      </c>
      <c r="XBI1865" s="21" t="str">
        <v/>
      </c>
      <c r="XBJ1865" s="22" t="str">
        <v/>
      </c>
      <c r="XBK1865" s="22" t="str">
        <v/>
      </c>
      <c r="XBL1865" s="18" t="s">
        <v>8835</v>
      </c>
      <c r="XBM1865" s="18">
        <v>3.2</v>
      </c>
      <c r="XBN1865" s="18">
        <v>4</v>
      </c>
      <c r="XBO1865" s="18" t="s">
        <v>8835</v>
      </c>
      <c r="XBP1865" s="18" t="s">
        <v>8835</v>
      </c>
      <c r="XBQ1865" s="18" t="s">
        <v>8835</v>
      </c>
      <c r="XBR1865" s="18" t="s">
        <v>8835</v>
      </c>
      <c r="XBS1865" s="18" t="s">
        <v>8835</v>
      </c>
      <c r="XBT1865" s="18" t="s">
        <v>8835</v>
      </c>
      <c r="XBU1865" s="18" t="s">
        <v>8835</v>
      </c>
    </row>
    <row r="1866" spans="1:80 16277:16297" s="23" customFormat="1" ht="12" x14ac:dyDescent="0.25">
      <c r="A1866" s="5" t="s">
        <v>5425</v>
      </c>
      <c r="B1866" s="5" t="s">
        <v>11830</v>
      </c>
      <c r="C1866" s="5" t="s">
        <v>5426</v>
      </c>
      <c r="D1866" s="6" t="s">
        <v>5427</v>
      </c>
      <c r="E1866" s="5"/>
      <c r="F1866" s="6" t="s">
        <v>11832</v>
      </c>
      <c r="G1866" s="5" t="s">
        <v>11839</v>
      </c>
      <c r="H1866" s="6" t="s">
        <v>3372</v>
      </c>
      <c r="I1866" s="6" t="s">
        <v>3372</v>
      </c>
      <c r="J1866" s="20" t="str">
        <f>XBB1866&amp;XBC1866&amp;XBD1866&amp;XBE1866&amp;XBF1866&amp;XBG1866&amp;XBH1866&amp;XBI1866&amp;XBJ1866&amp;XBK1866</f>
        <v>Soligent</v>
      </c>
      <c r="K1866" s="5"/>
      <c r="L1866" s="5"/>
      <c r="M1866" s="5">
        <v>4.63</v>
      </c>
      <c r="N1866" s="5"/>
      <c r="O1866" s="5">
        <v>5.56</v>
      </c>
      <c r="P1866" s="15">
        <f>(O1866-M1866)/O1866*100</f>
        <v>16.726618705035968</v>
      </c>
      <c r="Q1866" s="5"/>
      <c r="R1866" s="5"/>
      <c r="S1866" s="5"/>
      <c r="T1866" s="5"/>
      <c r="U1866" s="5">
        <v>0.25</v>
      </c>
      <c r="V1866" s="5">
        <v>1.3</v>
      </c>
      <c r="W1866" s="5">
        <v>2</v>
      </c>
      <c r="X1866" s="5">
        <v>2.15</v>
      </c>
      <c r="Y1866" s="5"/>
      <c r="Z1866" s="5"/>
      <c r="AA1866" s="5"/>
      <c r="AB1866" s="5"/>
      <c r="AC1866" s="5"/>
      <c r="AD1866" s="5"/>
      <c r="AE1866" s="20"/>
      <c r="AF1866" s="20"/>
      <c r="AG1866" s="20"/>
      <c r="AH1866" s="20"/>
      <c r="AI1866" s="20"/>
      <c r="AJ1866" s="20"/>
      <c r="AK1866" s="20"/>
      <c r="AL1866" s="20"/>
      <c r="AM1866" s="20"/>
      <c r="AN1866" s="20"/>
      <c r="AO1866" s="20"/>
      <c r="AP1866" s="20"/>
      <c r="AQ1866" s="20"/>
      <c r="AR1866" s="20"/>
      <c r="AS1866" s="20"/>
      <c r="AT1866" s="20"/>
      <c r="AU1866" s="20"/>
      <c r="AV1866" s="20"/>
      <c r="AW1866" s="20"/>
      <c r="AX1866" s="20"/>
      <c r="AY1866" s="20"/>
      <c r="AZ1866" s="20"/>
      <c r="BA1866" s="20"/>
      <c r="BB1866" s="20"/>
      <c r="BC1866" s="20"/>
      <c r="BD1866" s="20"/>
      <c r="BE1866" s="20"/>
      <c r="BF1866" s="20"/>
      <c r="BG1866" s="20"/>
      <c r="BH1866" s="20"/>
      <c r="BI1866" s="20"/>
      <c r="BJ1866" s="20"/>
      <c r="BK1866" s="20"/>
      <c r="BL1866" s="20"/>
      <c r="BM1866" s="20"/>
      <c r="BN1866" s="20"/>
      <c r="BO1866" s="20"/>
      <c r="BP1866" s="20"/>
      <c r="BQ1866" s="20"/>
      <c r="BR1866" s="20"/>
      <c r="BS1866" s="20"/>
      <c r="BT1866" s="20"/>
      <c r="BU1866" s="20"/>
      <c r="BV1866" s="20"/>
      <c r="BW1866" s="20"/>
      <c r="BX1866" s="20"/>
      <c r="BY1866" s="20"/>
      <c r="BZ1866" s="20"/>
      <c r="CA1866" s="5"/>
      <c r="CB1866" s="45" t="s">
        <v>10808</v>
      </c>
      <c r="XBA1866" s="18">
        <f>MIN(XBL1866:XBU1866)</f>
        <v>7.83</v>
      </c>
      <c r="XBB1866" s="21" t="str" cm="1">
        <f t="array" ref="XBB1866:XBK1866">IF(XBA1866=XBL1866:XBU1866,$XBL$2:$XBU$2,"")</f>
        <v/>
      </c>
      <c r="XBC1866" s="21" t="str">
        <v>Soligent</v>
      </c>
      <c r="XBD1866" s="21" t="str">
        <v/>
      </c>
      <c r="XBE1866" s="21" t="str">
        <v/>
      </c>
      <c r="XBF1866" s="21" t="str">
        <v/>
      </c>
      <c r="XBG1866" s="21" t="str">
        <v/>
      </c>
      <c r="XBH1866" s="21" t="str">
        <v/>
      </c>
      <c r="XBI1866" s="21" t="str">
        <v/>
      </c>
      <c r="XBJ1866" s="22" t="str">
        <v/>
      </c>
      <c r="XBK1866" s="22" t="str">
        <v/>
      </c>
      <c r="XBL1866" s="18" t="s">
        <v>8835</v>
      </c>
      <c r="XBM1866" s="18">
        <v>7.83</v>
      </c>
      <c r="XBN1866" s="18">
        <v>9.33</v>
      </c>
      <c r="XBO1866" s="18" t="s">
        <v>8835</v>
      </c>
      <c r="XBP1866" s="18" t="s">
        <v>8835</v>
      </c>
      <c r="XBQ1866" s="18" t="s">
        <v>8835</v>
      </c>
      <c r="XBR1866" s="18" t="s">
        <v>8835</v>
      </c>
      <c r="XBS1866" s="18" t="s">
        <v>8835</v>
      </c>
      <c r="XBT1866" s="18" t="s">
        <v>8835</v>
      </c>
      <c r="XBU1866" s="18" t="s">
        <v>8835</v>
      </c>
    </row>
    <row r="1867" spans="1:80 16277:16297" s="23" customFormat="1" ht="12" x14ac:dyDescent="0.25">
      <c r="A1867" s="5" t="s">
        <v>5428</v>
      </c>
      <c r="B1867" s="5" t="s">
        <v>11830</v>
      </c>
      <c r="C1867" s="5" t="s">
        <v>5429</v>
      </c>
      <c r="D1867" s="6" t="s">
        <v>5430</v>
      </c>
      <c r="E1867" s="5"/>
      <c r="F1867" s="6" t="s">
        <v>11832</v>
      </c>
      <c r="G1867" s="5" t="s">
        <v>11839</v>
      </c>
      <c r="H1867" s="6" t="s">
        <v>3372</v>
      </c>
      <c r="I1867" s="6" t="s">
        <v>3372</v>
      </c>
      <c r="J1867" s="20" t="str">
        <f>XBB1867&amp;XBC1867&amp;XBD1867&amp;XBE1867&amp;XBF1867&amp;XBG1867&amp;XBH1867&amp;XBI1867&amp;XBJ1867&amp;XBK1867</f>
        <v>Soligent</v>
      </c>
      <c r="K1867" s="5"/>
      <c r="L1867" s="5"/>
      <c r="M1867" s="5">
        <v>2.67</v>
      </c>
      <c r="N1867" s="5"/>
      <c r="O1867" s="5">
        <v>3.21</v>
      </c>
      <c r="P1867" s="15">
        <f>(O1867-M1867)/O1867*100</f>
        <v>16.822429906542059</v>
      </c>
      <c r="Q1867" s="5"/>
      <c r="R1867" s="5"/>
      <c r="S1867" s="5"/>
      <c r="T1867" s="5"/>
      <c r="U1867" s="5">
        <v>0.25</v>
      </c>
      <c r="V1867" s="5">
        <v>1.73</v>
      </c>
      <c r="W1867" s="5">
        <v>2</v>
      </c>
      <c r="X1867" s="5">
        <v>2.15</v>
      </c>
      <c r="Y1867" s="5"/>
      <c r="Z1867" s="5"/>
      <c r="AA1867" s="5"/>
      <c r="AB1867" s="5"/>
      <c r="AC1867" s="5"/>
      <c r="AD1867" s="5"/>
      <c r="AE1867" s="20"/>
      <c r="AF1867" s="20"/>
      <c r="AG1867" s="20"/>
      <c r="AH1867" s="20"/>
      <c r="AI1867" s="20"/>
      <c r="AJ1867" s="20"/>
      <c r="AK1867" s="20"/>
      <c r="AL1867" s="20"/>
      <c r="AM1867" s="20"/>
      <c r="AN1867" s="20"/>
      <c r="AO1867" s="20"/>
      <c r="AP1867" s="20"/>
      <c r="AQ1867" s="20"/>
      <c r="AR1867" s="20"/>
      <c r="AS1867" s="20"/>
      <c r="AT1867" s="20"/>
      <c r="AU1867" s="20"/>
      <c r="AV1867" s="20"/>
      <c r="AW1867" s="20"/>
      <c r="AX1867" s="20"/>
      <c r="AY1867" s="20"/>
      <c r="AZ1867" s="20"/>
      <c r="BA1867" s="20"/>
      <c r="BB1867" s="20"/>
      <c r="BC1867" s="20"/>
      <c r="BD1867" s="20"/>
      <c r="BE1867" s="20"/>
      <c r="BF1867" s="20"/>
      <c r="BG1867" s="20"/>
      <c r="BH1867" s="20"/>
      <c r="BI1867" s="20"/>
      <c r="BJ1867" s="20"/>
      <c r="BK1867" s="20"/>
      <c r="BL1867" s="20"/>
      <c r="BM1867" s="20"/>
      <c r="BN1867" s="20"/>
      <c r="BO1867" s="20"/>
      <c r="BP1867" s="20"/>
      <c r="BQ1867" s="20"/>
      <c r="BR1867" s="20"/>
      <c r="BS1867" s="20"/>
      <c r="BT1867" s="20"/>
      <c r="BU1867" s="20"/>
      <c r="BV1867" s="20"/>
      <c r="BW1867" s="20"/>
      <c r="BX1867" s="20"/>
      <c r="BY1867" s="20"/>
      <c r="BZ1867" s="20"/>
      <c r="CA1867" s="5"/>
      <c r="CB1867" s="45" t="s">
        <v>10809</v>
      </c>
      <c r="XBA1867" s="18">
        <f>MIN(XBL1867:XBU1867)</f>
        <v>2.25</v>
      </c>
      <c r="XBB1867" s="21" t="str" cm="1">
        <f t="array" ref="XBB1867:XBK1867">IF(XBA1867=XBL1867:XBU1867,$XBL$2:$XBU$2,"")</f>
        <v/>
      </c>
      <c r="XBC1867" s="21" t="str">
        <v>Soligent</v>
      </c>
      <c r="XBD1867" s="21" t="str">
        <v/>
      </c>
      <c r="XBE1867" s="21" t="str">
        <v/>
      </c>
      <c r="XBF1867" s="21" t="str">
        <v/>
      </c>
      <c r="XBG1867" s="21" t="str">
        <v/>
      </c>
      <c r="XBH1867" s="21" t="str">
        <v/>
      </c>
      <c r="XBI1867" s="21" t="str">
        <v/>
      </c>
      <c r="XBJ1867" s="22" t="str">
        <v/>
      </c>
      <c r="XBK1867" s="22" t="str">
        <v/>
      </c>
      <c r="XBL1867" s="18" t="s">
        <v>8835</v>
      </c>
      <c r="XBM1867" s="18">
        <v>2.25</v>
      </c>
      <c r="XBN1867" s="18">
        <v>2.67</v>
      </c>
      <c r="XBO1867" s="18" t="s">
        <v>8835</v>
      </c>
      <c r="XBP1867" s="18" t="s">
        <v>8835</v>
      </c>
      <c r="XBQ1867" s="18" t="s">
        <v>8835</v>
      </c>
      <c r="XBR1867" s="18" t="s">
        <v>8835</v>
      </c>
      <c r="XBS1867" s="18" t="s">
        <v>8835</v>
      </c>
      <c r="XBT1867" s="18" t="s">
        <v>8835</v>
      </c>
      <c r="XBU1867" s="18" t="s">
        <v>8835</v>
      </c>
    </row>
    <row r="1868" spans="1:80 16277:16297" s="23" customFormat="1" ht="12" x14ac:dyDescent="0.25">
      <c r="A1868" s="5" t="s">
        <v>5431</v>
      </c>
      <c r="B1868" s="5" t="s">
        <v>63</v>
      </c>
      <c r="C1868" s="5" t="s">
        <v>5432</v>
      </c>
      <c r="D1868" s="6" t="s">
        <v>5433</v>
      </c>
      <c r="E1868" s="5"/>
      <c r="F1868" s="6" t="s">
        <v>11832</v>
      </c>
      <c r="G1868" s="5" t="s">
        <v>11839</v>
      </c>
      <c r="H1868" s="6" t="s">
        <v>3372</v>
      </c>
      <c r="I1868" s="6" t="s">
        <v>3372</v>
      </c>
      <c r="J1868" s="20" t="str">
        <f>XBB1868&amp;XBC1868&amp;XBD1868&amp;XBE1868&amp;XBF1868&amp;XBG1868&amp;XBH1868&amp;XBI1868&amp;XBJ1868&amp;XBK1868</f>
        <v>The PowerStore</v>
      </c>
      <c r="K1868" s="5"/>
      <c r="L1868" s="5"/>
      <c r="M1868" s="5">
        <v>2.67</v>
      </c>
      <c r="N1868" s="5"/>
      <c r="O1868" s="5">
        <v>3.21</v>
      </c>
      <c r="P1868" s="15">
        <f>(O1868-M1868)/O1868*100</f>
        <v>16.822429906542059</v>
      </c>
      <c r="Q1868" s="5"/>
      <c r="R1868" s="5"/>
      <c r="S1868" s="5"/>
      <c r="T1868" s="5"/>
      <c r="U1868" s="5">
        <v>0.25</v>
      </c>
      <c r="V1868" s="5">
        <v>1.73</v>
      </c>
      <c r="W1868" s="5">
        <v>2</v>
      </c>
      <c r="X1868" s="5">
        <v>2.15</v>
      </c>
      <c r="Y1868" s="5"/>
      <c r="Z1868" s="5"/>
      <c r="AA1868" s="5"/>
      <c r="AB1868" s="5"/>
      <c r="AC1868" s="5"/>
      <c r="AD1868" s="5"/>
      <c r="AE1868" s="20"/>
      <c r="AF1868" s="20"/>
      <c r="AG1868" s="20"/>
      <c r="AH1868" s="20"/>
      <c r="AI1868" s="20"/>
      <c r="AJ1868" s="20"/>
      <c r="AK1868" s="20"/>
      <c r="AL1868" s="20"/>
      <c r="AM1868" s="20"/>
      <c r="AN1868" s="20"/>
      <c r="AO1868" s="20"/>
      <c r="AP1868" s="20"/>
      <c r="AQ1868" s="20"/>
      <c r="AR1868" s="20"/>
      <c r="AS1868" s="20"/>
      <c r="AT1868" s="20"/>
      <c r="AU1868" s="20"/>
      <c r="AV1868" s="20"/>
      <c r="AW1868" s="20"/>
      <c r="AX1868" s="20"/>
      <c r="AY1868" s="20"/>
      <c r="AZ1868" s="20"/>
      <c r="BA1868" s="20"/>
      <c r="BB1868" s="20"/>
      <c r="BC1868" s="20"/>
      <c r="BD1868" s="20"/>
      <c r="BE1868" s="20"/>
      <c r="BF1868" s="20"/>
      <c r="BG1868" s="20"/>
      <c r="BH1868" s="20"/>
      <c r="BI1868" s="20"/>
      <c r="BJ1868" s="20"/>
      <c r="BK1868" s="20"/>
      <c r="BL1868" s="20"/>
      <c r="BM1868" s="20"/>
      <c r="BN1868" s="20"/>
      <c r="BO1868" s="20"/>
      <c r="BP1868" s="20"/>
      <c r="BQ1868" s="20"/>
      <c r="BR1868" s="20"/>
      <c r="BS1868" s="20"/>
      <c r="BT1868" s="20"/>
      <c r="BU1868" s="20"/>
      <c r="BV1868" s="20"/>
      <c r="BW1868" s="20"/>
      <c r="BX1868" s="20"/>
      <c r="BY1868" s="20"/>
      <c r="BZ1868" s="20"/>
      <c r="CA1868" s="5"/>
      <c r="CB1868" s="45" t="s">
        <v>10810</v>
      </c>
      <c r="XBA1868" s="18">
        <f>MIN(XBL1868:XBU1868)</f>
        <v>2.67</v>
      </c>
      <c r="XBB1868" s="21" t="str" cm="1">
        <f t="array" ref="XBB1868:XBK1868">IF(XBA1868=XBL1868:XBU1868,$XBL$2:$XBU$2,"")</f>
        <v/>
      </c>
      <c r="XBC1868" s="21" t="str">
        <v/>
      </c>
      <c r="XBD1868" s="21" t="str">
        <v>The PowerStore</v>
      </c>
      <c r="XBE1868" s="21" t="str">
        <v/>
      </c>
      <c r="XBF1868" s="21" t="str">
        <v/>
      </c>
      <c r="XBG1868" s="21" t="str">
        <v/>
      </c>
      <c r="XBH1868" s="21" t="str">
        <v/>
      </c>
      <c r="XBI1868" s="21" t="str">
        <v/>
      </c>
      <c r="XBJ1868" s="22" t="str">
        <v/>
      </c>
      <c r="XBK1868" s="22" t="str">
        <v/>
      </c>
      <c r="XBL1868" s="18" t="s">
        <v>8835</v>
      </c>
      <c r="XBM1868" s="18" t="s">
        <v>8835</v>
      </c>
      <c r="XBN1868" s="18">
        <v>2.67</v>
      </c>
      <c r="XBO1868" s="18" t="s">
        <v>8835</v>
      </c>
      <c r="XBP1868" s="18" t="s">
        <v>8835</v>
      </c>
      <c r="XBQ1868" s="18" t="s">
        <v>8835</v>
      </c>
      <c r="XBR1868" s="18" t="s">
        <v>8835</v>
      </c>
      <c r="XBS1868" s="18" t="s">
        <v>8835</v>
      </c>
      <c r="XBT1868" s="18" t="s">
        <v>8835</v>
      </c>
      <c r="XBU1868" s="18" t="s">
        <v>8835</v>
      </c>
    </row>
    <row r="1869" spans="1:80 16277:16297" s="23" customFormat="1" ht="12" x14ac:dyDescent="0.25">
      <c r="A1869" s="5" t="s">
        <v>5434</v>
      </c>
      <c r="B1869" s="5" t="s">
        <v>63</v>
      </c>
      <c r="C1869" s="5" t="s">
        <v>5435</v>
      </c>
      <c r="D1869" s="6" t="s">
        <v>5436</v>
      </c>
      <c r="E1869" s="5"/>
      <c r="F1869" s="6" t="s">
        <v>11832</v>
      </c>
      <c r="G1869" s="5" t="s">
        <v>11839</v>
      </c>
      <c r="H1869" s="6" t="s">
        <v>3372</v>
      </c>
      <c r="I1869" s="6" t="s">
        <v>3372</v>
      </c>
      <c r="J1869" s="20" t="str">
        <f>XBB1869&amp;XBC1869&amp;XBD1869&amp;XBE1869&amp;XBF1869&amp;XBG1869&amp;XBH1869&amp;XBI1869&amp;XBJ1869&amp;XBK1869</f>
        <v>Soligent</v>
      </c>
      <c r="K1869" s="5"/>
      <c r="L1869" s="5"/>
      <c r="M1869" s="5">
        <v>5.03</v>
      </c>
      <c r="N1869" s="5"/>
      <c r="O1869" s="5">
        <v>6.6516000000000002</v>
      </c>
      <c r="P1869" s="15">
        <f>(O1869-M1869)/O1869*100</f>
        <v>24.379096758674603</v>
      </c>
      <c r="Q1869" s="5"/>
      <c r="R1869" s="5"/>
      <c r="S1869" s="5"/>
      <c r="T1869" s="5"/>
      <c r="U1869" s="5">
        <v>0.25</v>
      </c>
      <c r="V1869" s="5">
        <v>1.5</v>
      </c>
      <c r="W1869" s="5">
        <v>2</v>
      </c>
      <c r="X1869" s="5">
        <v>2.25</v>
      </c>
      <c r="Y1869" s="5"/>
      <c r="Z1869" s="5"/>
      <c r="AA1869" s="5"/>
      <c r="AB1869" s="5"/>
      <c r="AC1869" s="5"/>
      <c r="AD1869" s="5"/>
      <c r="AE1869" s="20"/>
      <c r="AF1869" s="20"/>
      <c r="AG1869" s="20"/>
      <c r="AH1869" s="20"/>
      <c r="AI1869" s="20"/>
      <c r="AJ1869" s="20"/>
      <c r="AK1869" s="20"/>
      <c r="AL1869" s="20"/>
      <c r="AM1869" s="20"/>
      <c r="AN1869" s="20"/>
      <c r="AO1869" s="20"/>
      <c r="AP1869" s="20"/>
      <c r="AQ1869" s="20"/>
      <c r="AR1869" s="20"/>
      <c r="AS1869" s="20"/>
      <c r="AT1869" s="20"/>
      <c r="AU1869" s="20"/>
      <c r="AV1869" s="20"/>
      <c r="AW1869" s="20"/>
      <c r="AX1869" s="20"/>
      <c r="AY1869" s="20"/>
      <c r="AZ1869" s="20"/>
      <c r="BA1869" s="20"/>
      <c r="BB1869" s="20"/>
      <c r="BC1869" s="20"/>
      <c r="BD1869" s="20"/>
      <c r="BE1869" s="20"/>
      <c r="BF1869" s="20"/>
      <c r="BG1869" s="20"/>
      <c r="BH1869" s="20"/>
      <c r="BI1869" s="20"/>
      <c r="BJ1869" s="20"/>
      <c r="BK1869" s="20"/>
      <c r="BL1869" s="20"/>
      <c r="BM1869" s="20"/>
      <c r="BN1869" s="20"/>
      <c r="BO1869" s="20"/>
      <c r="BP1869" s="20"/>
      <c r="BQ1869" s="20"/>
      <c r="BR1869" s="20"/>
      <c r="BS1869" s="20"/>
      <c r="BT1869" s="20"/>
      <c r="BU1869" s="20"/>
      <c r="BV1869" s="20"/>
      <c r="BW1869" s="20"/>
      <c r="BX1869" s="20"/>
      <c r="BY1869" s="20"/>
      <c r="BZ1869" s="20"/>
      <c r="CA1869" s="5"/>
      <c r="CB1869" s="45" t="s">
        <v>10811</v>
      </c>
      <c r="XBA1869" s="18">
        <f>MIN(XBL1869:XBU1869)</f>
        <v>5.03</v>
      </c>
      <c r="XBB1869" s="21" t="str" cm="1">
        <f t="array" ref="XBB1869:XBK1869">IF(XBA1869=XBL1869:XBU1869,$XBL$2:$XBU$2,"")</f>
        <v/>
      </c>
      <c r="XBC1869" s="21" t="str">
        <v>Soligent</v>
      </c>
      <c r="XBD1869" s="21" t="str">
        <v/>
      </c>
      <c r="XBE1869" s="21" t="str">
        <v/>
      </c>
      <c r="XBF1869" s="21" t="str">
        <v/>
      </c>
      <c r="XBG1869" s="21" t="str">
        <v/>
      </c>
      <c r="XBH1869" s="21" t="str">
        <v/>
      </c>
      <c r="XBI1869" s="21" t="str">
        <v/>
      </c>
      <c r="XBJ1869" s="22" t="str">
        <v/>
      </c>
      <c r="XBK1869" s="22" t="str">
        <v/>
      </c>
      <c r="XBL1869" s="18" t="s">
        <v>8835</v>
      </c>
      <c r="XBM1869" s="18">
        <v>5.03</v>
      </c>
      <c r="XBN1869" s="18">
        <v>5.95</v>
      </c>
      <c r="XBO1869" s="18" t="s">
        <v>8835</v>
      </c>
      <c r="XBP1869" s="18" t="s">
        <v>8835</v>
      </c>
      <c r="XBQ1869" s="18" t="s">
        <v>8835</v>
      </c>
      <c r="XBR1869" s="18" t="s">
        <v>8835</v>
      </c>
      <c r="XBS1869" s="18" t="s">
        <v>8835</v>
      </c>
      <c r="XBT1869" s="18" t="s">
        <v>8835</v>
      </c>
      <c r="XBU1869" s="18" t="s">
        <v>8835</v>
      </c>
    </row>
    <row r="1870" spans="1:80 16277:16297" s="23" customFormat="1" ht="12" x14ac:dyDescent="0.25">
      <c r="A1870" s="5" t="s">
        <v>5437</v>
      </c>
      <c r="B1870" s="5" t="s">
        <v>63</v>
      </c>
      <c r="C1870" s="5" t="s">
        <v>5438</v>
      </c>
      <c r="D1870" s="6" t="s">
        <v>5439</v>
      </c>
      <c r="E1870" s="5"/>
      <c r="F1870" s="6" t="s">
        <v>11832</v>
      </c>
      <c r="G1870" s="5" t="s">
        <v>11839</v>
      </c>
      <c r="H1870" s="6" t="s">
        <v>3372</v>
      </c>
      <c r="I1870" s="6" t="s">
        <v>3372</v>
      </c>
      <c r="J1870" s="20" t="str">
        <f>XBB1870&amp;XBC1870&amp;XBD1870&amp;XBE1870&amp;XBF1870&amp;XBG1870&amp;XBH1870&amp;XBI1870&amp;XBJ1870&amp;XBK1870</f>
        <v>The PowerStore</v>
      </c>
      <c r="K1870" s="5"/>
      <c r="L1870" s="5"/>
      <c r="M1870" s="5">
        <v>11.04</v>
      </c>
      <c r="N1870" s="5"/>
      <c r="O1870" s="5">
        <v>13.14</v>
      </c>
      <c r="P1870" s="15">
        <f>(O1870-M1870)/O1870*100</f>
        <v>15.981735159817362</v>
      </c>
      <c r="Q1870" s="5"/>
      <c r="R1870" s="5"/>
      <c r="S1870" s="5"/>
      <c r="T1870" s="5"/>
      <c r="U1870" s="5">
        <v>0.4</v>
      </c>
      <c r="V1870" s="5">
        <v>3</v>
      </c>
      <c r="W1870" s="5">
        <v>2</v>
      </c>
      <c r="X1870" s="5">
        <v>2</v>
      </c>
      <c r="Y1870" s="5"/>
      <c r="Z1870" s="5"/>
      <c r="AA1870" s="5"/>
      <c r="AB1870" s="5"/>
      <c r="AC1870" s="5"/>
      <c r="AD1870" s="5"/>
      <c r="AE1870" s="20"/>
      <c r="AF1870" s="20"/>
      <c r="AG1870" s="20"/>
      <c r="AH1870" s="20"/>
      <c r="AI1870" s="20"/>
      <c r="AJ1870" s="20"/>
      <c r="AK1870" s="20"/>
      <c r="AL1870" s="20"/>
      <c r="AM1870" s="20"/>
      <c r="AN1870" s="20"/>
      <c r="AO1870" s="20"/>
      <c r="AP1870" s="20"/>
      <c r="AQ1870" s="20"/>
      <c r="AR1870" s="20"/>
      <c r="AS1870" s="20"/>
      <c r="AT1870" s="20"/>
      <c r="AU1870" s="20"/>
      <c r="AV1870" s="20"/>
      <c r="AW1870" s="20"/>
      <c r="AX1870" s="20"/>
      <c r="AY1870" s="20"/>
      <c r="AZ1870" s="20"/>
      <c r="BA1870" s="20"/>
      <c r="BB1870" s="20"/>
      <c r="BC1870" s="20"/>
      <c r="BD1870" s="20"/>
      <c r="BE1870" s="20"/>
      <c r="BF1870" s="20"/>
      <c r="BG1870" s="20"/>
      <c r="BH1870" s="20"/>
      <c r="BI1870" s="20"/>
      <c r="BJ1870" s="20"/>
      <c r="BK1870" s="20"/>
      <c r="BL1870" s="20"/>
      <c r="BM1870" s="20"/>
      <c r="BN1870" s="20"/>
      <c r="BO1870" s="20"/>
      <c r="BP1870" s="20"/>
      <c r="BQ1870" s="20"/>
      <c r="BR1870" s="20"/>
      <c r="BS1870" s="20"/>
      <c r="BT1870" s="20"/>
      <c r="BU1870" s="20"/>
      <c r="BV1870" s="20"/>
      <c r="BW1870" s="20"/>
      <c r="BX1870" s="20"/>
      <c r="BY1870" s="20"/>
      <c r="BZ1870" s="20"/>
      <c r="CA1870" s="5"/>
      <c r="CB1870" s="45" t="s">
        <v>10812</v>
      </c>
      <c r="XBA1870" s="18">
        <f>MIN(XBL1870:XBU1870)</f>
        <v>11.04</v>
      </c>
      <c r="XBB1870" s="21" t="str" cm="1">
        <f t="array" ref="XBB1870:XBK1870">IF(XBA1870=XBL1870:XBU1870,$XBL$2:$XBU$2,"")</f>
        <v/>
      </c>
      <c r="XBC1870" s="21" t="str">
        <v/>
      </c>
      <c r="XBD1870" s="21" t="str">
        <v>The PowerStore</v>
      </c>
      <c r="XBE1870" s="21" t="str">
        <v/>
      </c>
      <c r="XBF1870" s="21" t="str">
        <v/>
      </c>
      <c r="XBG1870" s="21" t="str">
        <v/>
      </c>
      <c r="XBH1870" s="21" t="str">
        <v/>
      </c>
      <c r="XBI1870" s="21" t="str">
        <v/>
      </c>
      <c r="XBJ1870" s="22" t="str">
        <v/>
      </c>
      <c r="XBK1870" s="22" t="str">
        <v/>
      </c>
      <c r="XBL1870" s="18" t="s">
        <v>8835</v>
      </c>
      <c r="XBM1870" s="18" t="s">
        <v>8835</v>
      </c>
      <c r="XBN1870" s="18">
        <v>11.04</v>
      </c>
      <c r="XBO1870" s="18" t="s">
        <v>8835</v>
      </c>
      <c r="XBP1870" s="18" t="s">
        <v>8835</v>
      </c>
      <c r="XBQ1870" s="18" t="s">
        <v>8835</v>
      </c>
      <c r="XBR1870" s="18" t="s">
        <v>8835</v>
      </c>
      <c r="XBS1870" s="18" t="s">
        <v>8835</v>
      </c>
      <c r="XBT1870" s="18" t="s">
        <v>8835</v>
      </c>
      <c r="XBU1870" s="18" t="s">
        <v>8835</v>
      </c>
    </row>
    <row r="1871" spans="1:80 16277:16297" s="23" customFormat="1" ht="12" x14ac:dyDescent="0.25">
      <c r="A1871" s="5" t="s">
        <v>5440</v>
      </c>
      <c r="B1871" s="5" t="s">
        <v>63</v>
      </c>
      <c r="C1871" s="5" t="s">
        <v>5441</v>
      </c>
      <c r="D1871" s="6" t="s">
        <v>8794</v>
      </c>
      <c r="E1871" s="5"/>
      <c r="F1871" s="6" t="s">
        <v>11832</v>
      </c>
      <c r="G1871" s="5" t="s">
        <v>11839</v>
      </c>
      <c r="H1871" s="6" t="s">
        <v>3372</v>
      </c>
      <c r="I1871" s="6" t="s">
        <v>3372</v>
      </c>
      <c r="J1871" s="20" t="str">
        <f>XBB1871&amp;XBC1871&amp;XBD1871&amp;XBE1871&amp;XBF1871&amp;XBG1871&amp;XBH1871&amp;XBI1871&amp;XBJ1871&amp;XBK1871</f>
        <v>Soligent</v>
      </c>
      <c r="K1871" s="5"/>
      <c r="L1871" s="5"/>
      <c r="M1871" s="5">
        <v>8</v>
      </c>
      <c r="N1871" s="5"/>
      <c r="O1871" s="5">
        <v>9.2736000000000001</v>
      </c>
      <c r="P1871" s="15">
        <f>(O1871-M1871)/O1871*100</f>
        <v>13.7336093857833</v>
      </c>
      <c r="Q1871" s="5"/>
      <c r="R1871" s="5"/>
      <c r="S1871" s="5"/>
      <c r="T1871" s="5"/>
      <c r="U1871" s="5">
        <v>0.52</v>
      </c>
      <c r="V1871" s="5">
        <v>6.9</v>
      </c>
      <c r="W1871" s="5">
        <v>2</v>
      </c>
      <c r="X1871" s="5">
        <v>1</v>
      </c>
      <c r="Y1871" s="5"/>
      <c r="Z1871" s="5"/>
      <c r="AA1871" s="5"/>
      <c r="AB1871" s="5"/>
      <c r="AC1871" s="5"/>
      <c r="AD1871" s="5"/>
      <c r="AE1871" s="20"/>
      <c r="AF1871" s="20"/>
      <c r="AG1871" s="20"/>
      <c r="AH1871" s="20"/>
      <c r="AI1871" s="20"/>
      <c r="AJ1871" s="20"/>
      <c r="AK1871" s="20"/>
      <c r="AL1871" s="20"/>
      <c r="AM1871" s="20"/>
      <c r="AN1871" s="20"/>
      <c r="AO1871" s="20"/>
      <c r="AP1871" s="20"/>
      <c r="AQ1871" s="20"/>
      <c r="AR1871" s="20"/>
      <c r="AS1871" s="20"/>
      <c r="AT1871" s="20"/>
      <c r="AU1871" s="20"/>
      <c r="AV1871" s="20"/>
      <c r="AW1871" s="20"/>
      <c r="AX1871" s="20"/>
      <c r="AY1871" s="20"/>
      <c r="AZ1871" s="20"/>
      <c r="BA1871" s="20"/>
      <c r="BB1871" s="20"/>
      <c r="BC1871" s="20"/>
      <c r="BD1871" s="20"/>
      <c r="BE1871" s="20"/>
      <c r="BF1871" s="20"/>
      <c r="BG1871" s="20"/>
      <c r="BH1871" s="20"/>
      <c r="BI1871" s="20"/>
      <c r="BJ1871" s="20"/>
      <c r="BK1871" s="20"/>
      <c r="BL1871" s="20"/>
      <c r="BM1871" s="20"/>
      <c r="BN1871" s="20"/>
      <c r="BO1871" s="20"/>
      <c r="BP1871" s="20"/>
      <c r="BQ1871" s="20"/>
      <c r="BR1871" s="20"/>
      <c r="BS1871" s="20"/>
      <c r="BT1871" s="20"/>
      <c r="BU1871" s="20"/>
      <c r="BV1871" s="20"/>
      <c r="BW1871" s="20"/>
      <c r="BX1871" s="20"/>
      <c r="BY1871" s="20"/>
      <c r="BZ1871" s="20"/>
      <c r="CA1871" s="5"/>
      <c r="CB1871" s="45" t="s">
        <v>10813</v>
      </c>
      <c r="XBA1871" s="18">
        <f>MIN(XBL1871:XBU1871)</f>
        <v>8</v>
      </c>
      <c r="XBB1871" s="21" t="str" cm="1">
        <f t="array" ref="XBB1871:XBK1871">IF(XBA1871=XBL1871:XBU1871,$XBL$2:$XBU$2,"")</f>
        <v/>
      </c>
      <c r="XBC1871" s="21" t="str">
        <v>Soligent</v>
      </c>
      <c r="XBD1871" s="21" t="str">
        <v/>
      </c>
      <c r="XBE1871" s="21" t="str">
        <v/>
      </c>
      <c r="XBF1871" s="21" t="str">
        <v/>
      </c>
      <c r="XBG1871" s="21" t="str">
        <v/>
      </c>
      <c r="XBH1871" s="21" t="str">
        <v/>
      </c>
      <c r="XBI1871" s="21" t="str">
        <v/>
      </c>
      <c r="XBJ1871" s="22" t="str">
        <v/>
      </c>
      <c r="XBK1871" s="22" t="str">
        <v/>
      </c>
      <c r="XBL1871" s="18" t="s">
        <v>8835</v>
      </c>
      <c r="XBM1871" s="18">
        <v>8</v>
      </c>
      <c r="XBN1871" s="18">
        <v>9.06</v>
      </c>
      <c r="XBO1871" s="18" t="s">
        <v>8835</v>
      </c>
      <c r="XBP1871" s="18" t="s">
        <v>8835</v>
      </c>
      <c r="XBQ1871" s="18" t="s">
        <v>8835</v>
      </c>
      <c r="XBR1871" s="18" t="s">
        <v>8835</v>
      </c>
      <c r="XBS1871" s="18" t="s">
        <v>8835</v>
      </c>
      <c r="XBT1871" s="18" t="s">
        <v>8835</v>
      </c>
      <c r="XBU1871" s="18" t="s">
        <v>8835</v>
      </c>
    </row>
    <row r="1872" spans="1:80 16277:16297" s="23" customFormat="1" ht="12" x14ac:dyDescent="0.25">
      <c r="A1872" s="5" t="s">
        <v>5442</v>
      </c>
      <c r="B1872" s="5" t="s">
        <v>11830</v>
      </c>
      <c r="C1872" s="5" t="s">
        <v>5443</v>
      </c>
      <c r="D1872" s="6" t="s">
        <v>5444</v>
      </c>
      <c r="E1872" s="5"/>
      <c r="F1872" s="6" t="s">
        <v>11832</v>
      </c>
      <c r="G1872" s="5" t="s">
        <v>11839</v>
      </c>
      <c r="H1872" s="6" t="s">
        <v>3372</v>
      </c>
      <c r="I1872" s="6" t="s">
        <v>3372</v>
      </c>
      <c r="J1872" s="20" t="str">
        <f>XBB1872&amp;XBC1872&amp;XBD1872&amp;XBE1872&amp;XBF1872&amp;XBG1872&amp;XBH1872&amp;XBI1872&amp;XBJ1872&amp;XBK1872</f>
        <v>Soligent</v>
      </c>
      <c r="K1872" s="5"/>
      <c r="L1872" s="5"/>
      <c r="M1872" s="5">
        <v>7.01</v>
      </c>
      <c r="N1872" s="5"/>
      <c r="O1872" s="5">
        <v>9</v>
      </c>
      <c r="P1872" s="15">
        <f>(O1872-M1872)/O1872*100</f>
        <v>22.111111111111114</v>
      </c>
      <c r="Q1872" s="5"/>
      <c r="R1872" s="5"/>
      <c r="S1872" s="5"/>
      <c r="T1872" s="5"/>
      <c r="U1872" s="5">
        <v>0.3</v>
      </c>
      <c r="V1872" s="5">
        <v>1.5</v>
      </c>
      <c r="W1872" s="5">
        <v>2</v>
      </c>
      <c r="X1872" s="5">
        <v>1.18</v>
      </c>
      <c r="Y1872" s="5"/>
      <c r="Z1872" s="5"/>
      <c r="AA1872" s="5"/>
      <c r="AB1872" s="5"/>
      <c r="AC1872" s="5"/>
      <c r="AD1872" s="5"/>
      <c r="AE1872" s="20"/>
      <c r="AF1872" s="20"/>
      <c r="AG1872" s="20"/>
      <c r="AH1872" s="20"/>
      <c r="AI1872" s="20"/>
      <c r="AJ1872" s="20"/>
      <c r="AK1872" s="20"/>
      <c r="AL1872" s="20"/>
      <c r="AM1872" s="20"/>
      <c r="AN1872" s="20"/>
      <c r="AO1872" s="20"/>
      <c r="AP1872" s="20"/>
      <c r="AQ1872" s="20"/>
      <c r="AR1872" s="20"/>
      <c r="AS1872" s="20"/>
      <c r="AT1872" s="20"/>
      <c r="AU1872" s="20"/>
      <c r="AV1872" s="20"/>
      <c r="AW1872" s="20"/>
      <c r="AX1872" s="20"/>
      <c r="AY1872" s="20"/>
      <c r="AZ1872" s="20"/>
      <c r="BA1872" s="20"/>
      <c r="BB1872" s="20"/>
      <c r="BC1872" s="20"/>
      <c r="BD1872" s="20"/>
      <c r="BE1872" s="20"/>
      <c r="BF1872" s="20"/>
      <c r="BG1872" s="20"/>
      <c r="BH1872" s="20"/>
      <c r="BI1872" s="20"/>
      <c r="BJ1872" s="20"/>
      <c r="BK1872" s="20"/>
      <c r="BL1872" s="20"/>
      <c r="BM1872" s="20"/>
      <c r="BN1872" s="20"/>
      <c r="BO1872" s="20"/>
      <c r="BP1872" s="20"/>
      <c r="BQ1872" s="20"/>
      <c r="BR1872" s="20"/>
      <c r="BS1872" s="20"/>
      <c r="BT1872" s="20"/>
      <c r="BU1872" s="20"/>
      <c r="BV1872" s="20"/>
      <c r="BW1872" s="20"/>
      <c r="BX1872" s="20"/>
      <c r="BY1872" s="20"/>
      <c r="BZ1872" s="20"/>
      <c r="CA1872" s="5"/>
      <c r="CB1872" s="45" t="s">
        <v>10814</v>
      </c>
      <c r="XBA1872" s="18">
        <f>MIN(XBL1872:XBU1872)</f>
        <v>6.45</v>
      </c>
      <c r="XBB1872" s="21" t="str" cm="1">
        <f t="array" ref="XBB1872:XBK1872">IF(XBA1872=XBL1872:XBU1872,$XBL$2:$XBU$2,"")</f>
        <v/>
      </c>
      <c r="XBC1872" s="21" t="str">
        <v>Soligent</v>
      </c>
      <c r="XBD1872" s="21" t="str">
        <v/>
      </c>
      <c r="XBE1872" s="21" t="str">
        <v/>
      </c>
      <c r="XBF1872" s="21" t="str">
        <v/>
      </c>
      <c r="XBG1872" s="21" t="str">
        <v/>
      </c>
      <c r="XBH1872" s="21" t="str">
        <v/>
      </c>
      <c r="XBI1872" s="21" t="str">
        <v/>
      </c>
      <c r="XBJ1872" s="22" t="str">
        <v/>
      </c>
      <c r="XBK1872" s="22" t="str">
        <v/>
      </c>
      <c r="XBL1872" s="18" t="s">
        <v>8835</v>
      </c>
      <c r="XBM1872" s="18">
        <v>6.45</v>
      </c>
      <c r="XBN1872" s="18">
        <v>7.67</v>
      </c>
      <c r="XBO1872" s="18" t="s">
        <v>8835</v>
      </c>
      <c r="XBP1872" s="18" t="s">
        <v>8835</v>
      </c>
      <c r="XBQ1872" s="18" t="s">
        <v>8835</v>
      </c>
      <c r="XBR1872" s="18" t="s">
        <v>8835</v>
      </c>
      <c r="XBS1872" s="18" t="s">
        <v>8835</v>
      </c>
      <c r="XBT1872" s="18" t="s">
        <v>8835</v>
      </c>
      <c r="XBU1872" s="18" t="s">
        <v>8835</v>
      </c>
    </row>
    <row r="1873" spans="1:80 16277:16297" s="23" customFormat="1" ht="12" x14ac:dyDescent="0.25">
      <c r="A1873" s="5" t="s">
        <v>5445</v>
      </c>
      <c r="B1873" s="5" t="s">
        <v>63</v>
      </c>
      <c r="C1873" s="5" t="s">
        <v>5446</v>
      </c>
      <c r="D1873" s="6" t="s">
        <v>5447</v>
      </c>
      <c r="E1873" s="5"/>
      <c r="F1873" s="6" t="s">
        <v>11855</v>
      </c>
      <c r="G1873" s="5" t="s">
        <v>11835</v>
      </c>
      <c r="H1873" s="6" t="s">
        <v>3372</v>
      </c>
      <c r="I1873" s="6" t="s">
        <v>3372</v>
      </c>
      <c r="J1873" s="20" t="str">
        <f>XBB1873&amp;XBC1873&amp;XBD1873&amp;XBE1873&amp;XBF1873&amp;XBG1873&amp;XBH1873&amp;XBI1873&amp;XBJ1873&amp;XBK1873</f>
        <v>The PowerStore</v>
      </c>
      <c r="K1873" s="5"/>
      <c r="L1873" s="5"/>
      <c r="M1873" s="5">
        <v>0.45</v>
      </c>
      <c r="N1873" s="5"/>
      <c r="O1873" s="5">
        <v>0.50600000000000001</v>
      </c>
      <c r="P1873" s="15">
        <f>(O1873-M1873)/O1873*100</f>
        <v>11.067193675889326</v>
      </c>
      <c r="Q1873" s="5"/>
      <c r="R1873" s="5"/>
      <c r="S1873" s="5"/>
      <c r="T1873" s="5"/>
      <c r="U1873" s="5">
        <v>0.74</v>
      </c>
      <c r="V1873" s="5">
        <v>1.2</v>
      </c>
      <c r="W1873" s="5">
        <v>4.3</v>
      </c>
      <c r="X1873" s="5">
        <v>6.5</v>
      </c>
      <c r="Y1873" s="5"/>
      <c r="Z1873" s="5"/>
      <c r="AA1873" s="5"/>
      <c r="AB1873" s="5"/>
      <c r="AC1873" s="5"/>
      <c r="AD1873" s="5"/>
      <c r="AE1873" s="20"/>
      <c r="AF1873" s="20"/>
      <c r="AG1873" s="20"/>
      <c r="AH1873" s="20"/>
      <c r="AI1873" s="20"/>
      <c r="AJ1873" s="20"/>
      <c r="AK1873" s="20"/>
      <c r="AL1873" s="20"/>
      <c r="AM1873" s="20"/>
      <c r="AN1873" s="20"/>
      <c r="AO1873" s="20"/>
      <c r="AP1873" s="20"/>
      <c r="AQ1873" s="20"/>
      <c r="AR1873" s="20"/>
      <c r="AS1873" s="20"/>
      <c r="AT1873" s="20"/>
      <c r="AU1873" s="20"/>
      <c r="AV1873" s="20"/>
      <c r="AW1873" s="20"/>
      <c r="AX1873" s="20"/>
      <c r="AY1873" s="20"/>
      <c r="AZ1873" s="20"/>
      <c r="BA1873" s="20"/>
      <c r="BB1873" s="20"/>
      <c r="BC1873" s="20"/>
      <c r="BD1873" s="20"/>
      <c r="BE1873" s="20"/>
      <c r="BF1873" s="20"/>
      <c r="BG1873" s="20"/>
      <c r="BH1873" s="20"/>
      <c r="BI1873" s="20"/>
      <c r="BJ1873" s="20"/>
      <c r="BK1873" s="20"/>
      <c r="BL1873" s="20"/>
      <c r="BM1873" s="20"/>
      <c r="BN1873" s="20"/>
      <c r="BO1873" s="20"/>
      <c r="BP1873" s="20"/>
      <c r="BQ1873" s="20"/>
      <c r="BR1873" s="20"/>
      <c r="BS1873" s="20"/>
      <c r="BT1873" s="20"/>
      <c r="BU1873" s="20"/>
      <c r="BV1873" s="20"/>
      <c r="BW1873" s="20"/>
      <c r="BX1873" s="20"/>
      <c r="BY1873" s="20"/>
      <c r="BZ1873" s="20"/>
      <c r="CA1873" s="5"/>
      <c r="CB1873" s="45" t="s">
        <v>10815</v>
      </c>
      <c r="XBA1873" s="18">
        <f>MIN(XBL1873:XBU1873)</f>
        <v>0.45</v>
      </c>
      <c r="XBB1873" s="21" t="str" cm="1">
        <f t="array" ref="XBB1873:XBK1873">IF(XBA1873=XBL1873:XBU1873,$XBL$2:$XBU$2,"")</f>
        <v/>
      </c>
      <c r="XBC1873" s="21" t="str">
        <v/>
      </c>
      <c r="XBD1873" s="21" t="str">
        <v>The PowerStore</v>
      </c>
      <c r="XBE1873" s="21" t="str">
        <v/>
      </c>
      <c r="XBF1873" s="21" t="str">
        <v/>
      </c>
      <c r="XBG1873" s="21" t="str">
        <v/>
      </c>
      <c r="XBH1873" s="21" t="str">
        <v/>
      </c>
      <c r="XBI1873" s="21" t="str">
        <v/>
      </c>
      <c r="XBJ1873" s="22" t="str">
        <v/>
      </c>
      <c r="XBK1873" s="22" t="str">
        <v/>
      </c>
      <c r="XBL1873" s="18" t="s">
        <v>8835</v>
      </c>
      <c r="XBM1873" s="18" t="s">
        <v>8835</v>
      </c>
      <c r="XBN1873" s="18">
        <v>0.45</v>
      </c>
      <c r="XBO1873" s="18" t="s">
        <v>8835</v>
      </c>
      <c r="XBP1873" s="18" t="s">
        <v>8835</v>
      </c>
      <c r="XBQ1873" s="18" t="s">
        <v>8835</v>
      </c>
      <c r="XBR1873" s="18" t="s">
        <v>8835</v>
      </c>
      <c r="XBS1873" s="18" t="s">
        <v>8835</v>
      </c>
      <c r="XBT1873" s="18" t="s">
        <v>8835</v>
      </c>
      <c r="XBU1873" s="18" t="s">
        <v>8835</v>
      </c>
    </row>
    <row r="1874" spans="1:80 16277:16297" s="23" customFormat="1" ht="12" x14ac:dyDescent="0.25">
      <c r="A1874" s="5" t="s">
        <v>5448</v>
      </c>
      <c r="B1874" s="5" t="s">
        <v>63</v>
      </c>
      <c r="C1874" s="5" t="s">
        <v>5449</v>
      </c>
      <c r="D1874" s="6" t="s">
        <v>5450</v>
      </c>
      <c r="E1874" s="5"/>
      <c r="F1874" s="6" t="s">
        <v>11832</v>
      </c>
      <c r="G1874" s="5" t="s">
        <v>11835</v>
      </c>
      <c r="H1874" s="6" t="s">
        <v>3372</v>
      </c>
      <c r="I1874" s="6" t="s">
        <v>3372</v>
      </c>
      <c r="J1874" s="20" t="str">
        <f>XBB1874&amp;XBC1874&amp;XBD1874&amp;XBE1874&amp;XBF1874&amp;XBG1874&amp;XBH1874&amp;XBI1874&amp;XBJ1874&amp;XBK1874</f>
        <v>The PowerStore</v>
      </c>
      <c r="K1874" s="5"/>
      <c r="L1874" s="5"/>
      <c r="M1874" s="5">
        <v>0.88</v>
      </c>
      <c r="N1874" s="5"/>
      <c r="O1874" s="5">
        <v>1.2</v>
      </c>
      <c r="P1874" s="15">
        <f>(O1874-M1874)/O1874*100</f>
        <v>26.666666666666668</v>
      </c>
      <c r="Q1874" s="5"/>
      <c r="R1874" s="5"/>
      <c r="S1874" s="5"/>
      <c r="T1874" s="5"/>
      <c r="U1874" s="5">
        <v>0.3</v>
      </c>
      <c r="V1874" s="5">
        <v>0.4</v>
      </c>
      <c r="W1874" s="5">
        <v>1</v>
      </c>
      <c r="X1874" s="5">
        <v>3</v>
      </c>
      <c r="Y1874" s="5"/>
      <c r="Z1874" s="5"/>
      <c r="AA1874" s="5"/>
      <c r="AB1874" s="5"/>
      <c r="AC1874" s="5"/>
      <c r="AD1874" s="5"/>
      <c r="AE1874" s="20"/>
      <c r="AF1874" s="20"/>
      <c r="AG1874" s="20"/>
      <c r="AH1874" s="20"/>
      <c r="AI1874" s="20"/>
      <c r="AJ1874" s="20"/>
      <c r="AK1874" s="20"/>
      <c r="AL1874" s="20"/>
      <c r="AM1874" s="20"/>
      <c r="AN1874" s="20"/>
      <c r="AO1874" s="20"/>
      <c r="AP1874" s="20"/>
      <c r="AQ1874" s="20"/>
      <c r="AR1874" s="20"/>
      <c r="AS1874" s="20"/>
      <c r="AT1874" s="20"/>
      <c r="AU1874" s="20"/>
      <c r="AV1874" s="20"/>
      <c r="AW1874" s="20"/>
      <c r="AX1874" s="20"/>
      <c r="AY1874" s="20"/>
      <c r="AZ1874" s="20"/>
      <c r="BA1874" s="20"/>
      <c r="BB1874" s="20"/>
      <c r="BC1874" s="20"/>
      <c r="BD1874" s="20"/>
      <c r="BE1874" s="20"/>
      <c r="BF1874" s="20"/>
      <c r="BG1874" s="20"/>
      <c r="BH1874" s="20"/>
      <c r="BI1874" s="20"/>
      <c r="BJ1874" s="20"/>
      <c r="BK1874" s="20"/>
      <c r="BL1874" s="20"/>
      <c r="BM1874" s="20"/>
      <c r="BN1874" s="20"/>
      <c r="BO1874" s="20"/>
      <c r="BP1874" s="20"/>
      <c r="BQ1874" s="20"/>
      <c r="BR1874" s="20"/>
      <c r="BS1874" s="20"/>
      <c r="BT1874" s="20"/>
      <c r="BU1874" s="20"/>
      <c r="BV1874" s="20"/>
      <c r="BW1874" s="20"/>
      <c r="BX1874" s="20"/>
      <c r="BY1874" s="20"/>
      <c r="BZ1874" s="20"/>
      <c r="CA1874" s="5"/>
      <c r="CB1874" s="45" t="s">
        <v>10816</v>
      </c>
      <c r="XBA1874" s="18">
        <f>MIN(XBL1874:XBU1874)</f>
        <v>0.88</v>
      </c>
      <c r="XBB1874" s="21" t="str" cm="1">
        <f t="array" ref="XBB1874:XBK1874">IF(XBA1874=XBL1874:XBU1874,$XBL$2:$XBU$2,"")</f>
        <v/>
      </c>
      <c r="XBC1874" s="21" t="str">
        <v/>
      </c>
      <c r="XBD1874" s="21" t="str">
        <v>The PowerStore</v>
      </c>
      <c r="XBE1874" s="21" t="str">
        <v/>
      </c>
      <c r="XBF1874" s="21" t="str">
        <v/>
      </c>
      <c r="XBG1874" s="21" t="str">
        <v/>
      </c>
      <c r="XBH1874" s="21" t="str">
        <v/>
      </c>
      <c r="XBI1874" s="21" t="str">
        <v/>
      </c>
      <c r="XBJ1874" s="22" t="str">
        <v/>
      </c>
      <c r="XBK1874" s="22" t="str">
        <v/>
      </c>
      <c r="XBL1874" s="18" t="s">
        <v>8835</v>
      </c>
      <c r="XBM1874" s="18" t="s">
        <v>8835</v>
      </c>
      <c r="XBN1874" s="18">
        <v>0.88</v>
      </c>
      <c r="XBO1874" s="18" t="s">
        <v>8835</v>
      </c>
      <c r="XBP1874" s="18" t="s">
        <v>8835</v>
      </c>
      <c r="XBQ1874" s="18" t="s">
        <v>8835</v>
      </c>
      <c r="XBR1874" s="18" t="s">
        <v>8835</v>
      </c>
      <c r="XBS1874" s="18" t="s">
        <v>8835</v>
      </c>
      <c r="XBT1874" s="18" t="s">
        <v>8835</v>
      </c>
      <c r="XBU1874" s="18" t="s">
        <v>8835</v>
      </c>
    </row>
    <row r="1875" spans="1:80 16277:16297" s="23" customFormat="1" ht="12" x14ac:dyDescent="0.25">
      <c r="A1875" s="5" t="s">
        <v>5451</v>
      </c>
      <c r="B1875" s="5" t="s">
        <v>63</v>
      </c>
      <c r="C1875" s="5" t="s">
        <v>5452</v>
      </c>
      <c r="D1875" s="6" t="s">
        <v>5453</v>
      </c>
      <c r="E1875" s="5"/>
      <c r="F1875" s="6" t="s">
        <v>11832</v>
      </c>
      <c r="G1875" s="5" t="s">
        <v>11835</v>
      </c>
      <c r="H1875" s="6" t="s">
        <v>3372</v>
      </c>
      <c r="I1875" s="6" t="s">
        <v>3372</v>
      </c>
      <c r="J1875" s="20" t="str">
        <f>XBB1875&amp;XBC1875&amp;XBD1875&amp;XBE1875&amp;XBF1875&amp;XBG1875&amp;XBH1875&amp;XBI1875&amp;XBJ1875&amp;XBK1875</f>
        <v>The PowerStore</v>
      </c>
      <c r="K1875" s="5"/>
      <c r="L1875" s="5"/>
      <c r="M1875" s="5">
        <v>0.59</v>
      </c>
      <c r="N1875" s="5"/>
      <c r="O1875" s="5">
        <v>0.70162162162162156</v>
      </c>
      <c r="P1875" s="15">
        <f>(O1875-M1875)/O1875*100</f>
        <v>15.909090909090907</v>
      </c>
      <c r="Q1875" s="5"/>
      <c r="R1875" s="5"/>
      <c r="S1875" s="5"/>
      <c r="T1875" s="5"/>
      <c r="U1875" s="5">
        <v>0.4</v>
      </c>
      <c r="V1875" s="5">
        <v>0.5</v>
      </c>
      <c r="W1875" s="5">
        <v>1.2</v>
      </c>
      <c r="X1875" s="5">
        <v>3.8</v>
      </c>
      <c r="Y1875" s="5"/>
      <c r="Z1875" s="5"/>
      <c r="AA1875" s="5"/>
      <c r="AB1875" s="5"/>
      <c r="AC1875" s="5"/>
      <c r="AD1875" s="5"/>
      <c r="AE1875" s="20"/>
      <c r="AF1875" s="20"/>
      <c r="AG1875" s="20"/>
      <c r="AH1875" s="20"/>
      <c r="AI1875" s="20"/>
      <c r="AJ1875" s="20"/>
      <c r="AK1875" s="20"/>
      <c r="AL1875" s="20"/>
      <c r="AM1875" s="20"/>
      <c r="AN1875" s="20"/>
      <c r="AO1875" s="20"/>
      <c r="AP1875" s="20"/>
      <c r="AQ1875" s="20"/>
      <c r="AR1875" s="20"/>
      <c r="AS1875" s="20"/>
      <c r="AT1875" s="20"/>
      <c r="AU1875" s="20"/>
      <c r="AV1875" s="20"/>
      <c r="AW1875" s="20"/>
      <c r="AX1875" s="20"/>
      <c r="AY1875" s="20"/>
      <c r="AZ1875" s="20"/>
      <c r="BA1875" s="20"/>
      <c r="BB1875" s="20"/>
      <c r="BC1875" s="20"/>
      <c r="BD1875" s="20"/>
      <c r="BE1875" s="20"/>
      <c r="BF1875" s="20"/>
      <c r="BG1875" s="20"/>
      <c r="BH1875" s="20"/>
      <c r="BI1875" s="20"/>
      <c r="BJ1875" s="20"/>
      <c r="BK1875" s="20"/>
      <c r="BL1875" s="20"/>
      <c r="BM1875" s="20"/>
      <c r="BN1875" s="20"/>
      <c r="BO1875" s="20"/>
      <c r="BP1875" s="20"/>
      <c r="BQ1875" s="20"/>
      <c r="BR1875" s="20"/>
      <c r="BS1875" s="20"/>
      <c r="BT1875" s="20"/>
      <c r="BU1875" s="20"/>
      <c r="BV1875" s="20"/>
      <c r="BW1875" s="20"/>
      <c r="BX1875" s="20"/>
      <c r="BY1875" s="20"/>
      <c r="BZ1875" s="20"/>
      <c r="CA1875" s="5"/>
      <c r="CB1875" s="45" t="s">
        <v>10817</v>
      </c>
      <c r="XBA1875" s="18">
        <f>MIN(XBL1875:XBU1875)</f>
        <v>0.59</v>
      </c>
      <c r="XBB1875" s="21" t="str" cm="1">
        <f t="array" ref="XBB1875:XBK1875">IF(XBA1875=XBL1875:XBU1875,$XBL$2:$XBU$2,"")</f>
        <v/>
      </c>
      <c r="XBC1875" s="21" t="str">
        <v/>
      </c>
      <c r="XBD1875" s="21" t="str">
        <v>The PowerStore</v>
      </c>
      <c r="XBE1875" s="21" t="str">
        <v/>
      </c>
      <c r="XBF1875" s="21" t="str">
        <v/>
      </c>
      <c r="XBG1875" s="21" t="str">
        <v/>
      </c>
      <c r="XBH1875" s="21" t="str">
        <v/>
      </c>
      <c r="XBI1875" s="21" t="str">
        <v/>
      </c>
      <c r="XBJ1875" s="22" t="str">
        <v/>
      </c>
      <c r="XBK1875" s="22" t="str">
        <v/>
      </c>
      <c r="XBL1875" s="18" t="s">
        <v>8835</v>
      </c>
      <c r="XBM1875" s="18" t="s">
        <v>8835</v>
      </c>
      <c r="XBN1875" s="18">
        <v>0.59</v>
      </c>
      <c r="XBO1875" s="18" t="s">
        <v>8835</v>
      </c>
      <c r="XBP1875" s="18" t="s">
        <v>8835</v>
      </c>
      <c r="XBQ1875" s="18" t="s">
        <v>8835</v>
      </c>
      <c r="XBR1875" s="18" t="s">
        <v>8835</v>
      </c>
      <c r="XBS1875" s="18" t="s">
        <v>8835</v>
      </c>
      <c r="XBT1875" s="18" t="s">
        <v>8835</v>
      </c>
      <c r="XBU1875" s="18" t="s">
        <v>8835</v>
      </c>
    </row>
    <row r="1876" spans="1:80 16277:16297" s="23" customFormat="1" ht="12" x14ac:dyDescent="0.25">
      <c r="A1876" s="5" t="s">
        <v>5454</v>
      </c>
      <c r="B1876" s="5" t="s">
        <v>63</v>
      </c>
      <c r="C1876" s="5" t="s">
        <v>5455</v>
      </c>
      <c r="D1876" s="6" t="s">
        <v>5456</v>
      </c>
      <c r="E1876" s="5"/>
      <c r="F1876" s="6" t="s">
        <v>11832</v>
      </c>
      <c r="G1876" s="5" t="s">
        <v>11835</v>
      </c>
      <c r="H1876" s="6" t="s">
        <v>3372</v>
      </c>
      <c r="I1876" s="6" t="s">
        <v>3372</v>
      </c>
      <c r="J1876" s="20" t="str">
        <f>XBB1876&amp;XBC1876&amp;XBD1876&amp;XBE1876&amp;XBF1876&amp;XBG1876&amp;XBH1876&amp;XBI1876&amp;XBJ1876&amp;XBK1876</f>
        <v>The PowerStore</v>
      </c>
      <c r="K1876" s="5"/>
      <c r="L1876" s="5"/>
      <c r="M1876" s="5">
        <v>4.92</v>
      </c>
      <c r="N1876" s="5"/>
      <c r="O1876" s="5">
        <v>6.1</v>
      </c>
      <c r="P1876" s="15">
        <f>(O1876-M1876)/O1876*100</f>
        <v>19.344262295081961</v>
      </c>
      <c r="Q1876" s="5"/>
      <c r="R1876" s="5"/>
      <c r="S1876" s="5"/>
      <c r="T1876" s="5"/>
      <c r="U1876" s="5">
        <v>1</v>
      </c>
      <c r="V1876" s="5">
        <v>4</v>
      </c>
      <c r="W1876" s="5">
        <v>7.5</v>
      </c>
      <c r="X1876" s="5">
        <v>11</v>
      </c>
      <c r="Y1876" s="5"/>
      <c r="Z1876" s="5"/>
      <c r="AA1876" s="5"/>
      <c r="AB1876" s="5"/>
      <c r="AC1876" s="5"/>
      <c r="AD1876" s="5"/>
      <c r="AE1876" s="20"/>
      <c r="AF1876" s="20"/>
      <c r="AG1876" s="20"/>
      <c r="AH1876" s="20"/>
      <c r="AI1876" s="20"/>
      <c r="AJ1876" s="20"/>
      <c r="AK1876" s="20"/>
      <c r="AL1876" s="20"/>
      <c r="AM1876" s="20"/>
      <c r="AN1876" s="20"/>
      <c r="AO1876" s="20"/>
      <c r="AP1876" s="20"/>
      <c r="AQ1876" s="20"/>
      <c r="AR1876" s="20"/>
      <c r="AS1876" s="20"/>
      <c r="AT1876" s="20"/>
      <c r="AU1876" s="20"/>
      <c r="AV1876" s="20"/>
      <c r="AW1876" s="20"/>
      <c r="AX1876" s="20"/>
      <c r="AY1876" s="20"/>
      <c r="AZ1876" s="20"/>
      <c r="BA1876" s="20"/>
      <c r="BB1876" s="20"/>
      <c r="BC1876" s="20"/>
      <c r="BD1876" s="20"/>
      <c r="BE1876" s="20"/>
      <c r="BF1876" s="20"/>
      <c r="BG1876" s="20"/>
      <c r="BH1876" s="20"/>
      <c r="BI1876" s="20"/>
      <c r="BJ1876" s="20"/>
      <c r="BK1876" s="20"/>
      <c r="BL1876" s="20"/>
      <c r="BM1876" s="20"/>
      <c r="BN1876" s="20"/>
      <c r="BO1876" s="20"/>
      <c r="BP1876" s="20"/>
      <c r="BQ1876" s="20"/>
      <c r="BR1876" s="20"/>
      <c r="BS1876" s="20"/>
      <c r="BT1876" s="20"/>
      <c r="BU1876" s="20"/>
      <c r="BV1876" s="20"/>
      <c r="BW1876" s="20"/>
      <c r="BX1876" s="20"/>
      <c r="BY1876" s="20"/>
      <c r="BZ1876" s="20"/>
      <c r="CA1876" s="5"/>
      <c r="CB1876" s="45" t="s">
        <v>10818</v>
      </c>
      <c r="XBA1876" s="18">
        <f>MIN(XBL1876:XBU1876)</f>
        <v>4.92</v>
      </c>
      <c r="XBB1876" s="21" t="str" cm="1">
        <f t="array" ref="XBB1876:XBK1876">IF(XBA1876=XBL1876:XBU1876,$XBL$2:$XBU$2,"")</f>
        <v/>
      </c>
      <c r="XBC1876" s="21" t="str">
        <v/>
      </c>
      <c r="XBD1876" s="21" t="str">
        <v>The PowerStore</v>
      </c>
      <c r="XBE1876" s="21" t="str">
        <v/>
      </c>
      <c r="XBF1876" s="21" t="str">
        <v/>
      </c>
      <c r="XBG1876" s="21" t="str">
        <v/>
      </c>
      <c r="XBH1876" s="21" t="str">
        <v/>
      </c>
      <c r="XBI1876" s="21" t="str">
        <v/>
      </c>
      <c r="XBJ1876" s="22" t="str">
        <v/>
      </c>
      <c r="XBK1876" s="22" t="str">
        <v/>
      </c>
      <c r="XBL1876" s="18" t="s">
        <v>8835</v>
      </c>
      <c r="XBM1876" s="18" t="s">
        <v>8835</v>
      </c>
      <c r="XBN1876" s="18">
        <v>4.92</v>
      </c>
      <c r="XBO1876" s="18" t="s">
        <v>8835</v>
      </c>
      <c r="XBP1876" s="18" t="s">
        <v>8835</v>
      </c>
      <c r="XBQ1876" s="18" t="s">
        <v>8835</v>
      </c>
      <c r="XBR1876" s="18" t="s">
        <v>8835</v>
      </c>
      <c r="XBS1876" s="18" t="s">
        <v>8835</v>
      </c>
      <c r="XBT1876" s="18" t="s">
        <v>8835</v>
      </c>
      <c r="XBU1876" s="18" t="s">
        <v>8835</v>
      </c>
    </row>
    <row r="1877" spans="1:80 16277:16297" s="23" customFormat="1" ht="12" x14ac:dyDescent="0.25">
      <c r="A1877" s="5" t="s">
        <v>5457</v>
      </c>
      <c r="B1877" s="5" t="s">
        <v>63</v>
      </c>
      <c r="C1877" s="5" t="s">
        <v>5458</v>
      </c>
      <c r="D1877" s="6" t="s">
        <v>5459</v>
      </c>
      <c r="E1877" s="5"/>
      <c r="F1877" s="6" t="s">
        <v>11832</v>
      </c>
      <c r="G1877" s="5" t="s">
        <v>11839</v>
      </c>
      <c r="H1877" s="6" t="s">
        <v>3372</v>
      </c>
      <c r="I1877" s="6" t="s">
        <v>3372</v>
      </c>
      <c r="J1877" s="20" t="str">
        <f>XBB1877&amp;XBC1877&amp;XBD1877&amp;XBE1877&amp;XBF1877&amp;XBG1877&amp;XBH1877&amp;XBI1877&amp;XBJ1877&amp;XBK1877</f>
        <v>The PowerStore</v>
      </c>
      <c r="K1877" s="5"/>
      <c r="L1877" s="5"/>
      <c r="M1877" s="5">
        <v>1.33</v>
      </c>
      <c r="N1877" s="5"/>
      <c r="O1877" s="5">
        <v>1.7</v>
      </c>
      <c r="P1877" s="15">
        <f>(O1877-M1877)/O1877*100</f>
        <v>21.764705882352935</v>
      </c>
      <c r="Q1877" s="5"/>
      <c r="R1877" s="5"/>
      <c r="S1877" s="5"/>
      <c r="T1877" s="5"/>
      <c r="U1877" s="5">
        <v>1.1000000000000001</v>
      </c>
      <c r="V1877" s="5">
        <v>2.2000000000000002</v>
      </c>
      <c r="W1877" s="5">
        <v>5.5</v>
      </c>
      <c r="X1877" s="5">
        <v>10.199999999999999</v>
      </c>
      <c r="Y1877" s="5"/>
      <c r="Z1877" s="5"/>
      <c r="AA1877" s="5"/>
      <c r="AB1877" s="5"/>
      <c r="AC1877" s="5"/>
      <c r="AD1877" s="5"/>
      <c r="AE1877" s="20"/>
      <c r="AF1877" s="20"/>
      <c r="AG1877" s="20"/>
      <c r="AH1877" s="20"/>
      <c r="AI1877" s="20"/>
      <c r="AJ1877" s="20"/>
      <c r="AK1877" s="20"/>
      <c r="AL1877" s="20"/>
      <c r="AM1877" s="20"/>
      <c r="AN1877" s="20"/>
      <c r="AO1877" s="20"/>
      <c r="AP1877" s="20"/>
      <c r="AQ1877" s="20"/>
      <c r="AR1877" s="20"/>
      <c r="AS1877" s="20"/>
      <c r="AT1877" s="20"/>
      <c r="AU1877" s="20"/>
      <c r="AV1877" s="20"/>
      <c r="AW1877" s="20"/>
      <c r="AX1877" s="20"/>
      <c r="AY1877" s="20"/>
      <c r="AZ1877" s="20"/>
      <c r="BA1877" s="20"/>
      <c r="BB1877" s="20"/>
      <c r="BC1877" s="20"/>
      <c r="BD1877" s="20"/>
      <c r="BE1877" s="20"/>
      <c r="BF1877" s="20"/>
      <c r="BG1877" s="20"/>
      <c r="BH1877" s="20"/>
      <c r="BI1877" s="20"/>
      <c r="BJ1877" s="20"/>
      <c r="BK1877" s="20"/>
      <c r="BL1877" s="20"/>
      <c r="BM1877" s="20"/>
      <c r="BN1877" s="20"/>
      <c r="BO1877" s="20"/>
      <c r="BP1877" s="20"/>
      <c r="BQ1877" s="20"/>
      <c r="BR1877" s="20"/>
      <c r="BS1877" s="20"/>
      <c r="BT1877" s="20"/>
      <c r="BU1877" s="20"/>
      <c r="BV1877" s="20"/>
      <c r="BW1877" s="20"/>
      <c r="BX1877" s="20"/>
      <c r="BY1877" s="20"/>
      <c r="BZ1877" s="20"/>
      <c r="CA1877" s="5"/>
      <c r="CB1877" s="45" t="s">
        <v>10819</v>
      </c>
      <c r="XBA1877" s="18">
        <f>MIN(XBL1877:XBU1877)</f>
        <v>1.33</v>
      </c>
      <c r="XBB1877" s="21" t="str" cm="1">
        <f t="array" ref="XBB1877:XBK1877">IF(XBA1877=XBL1877:XBU1877,$XBL$2:$XBU$2,"")</f>
        <v/>
      </c>
      <c r="XBC1877" s="21" t="str">
        <v/>
      </c>
      <c r="XBD1877" s="21" t="str">
        <v>The PowerStore</v>
      </c>
      <c r="XBE1877" s="21" t="str">
        <v/>
      </c>
      <c r="XBF1877" s="21" t="str">
        <v/>
      </c>
      <c r="XBG1877" s="21" t="str">
        <v/>
      </c>
      <c r="XBH1877" s="21" t="str">
        <v/>
      </c>
      <c r="XBI1877" s="21" t="str">
        <v/>
      </c>
      <c r="XBJ1877" s="22" t="str">
        <v/>
      </c>
      <c r="XBK1877" s="22" t="str">
        <v/>
      </c>
      <c r="XBL1877" s="18" t="s">
        <v>8835</v>
      </c>
      <c r="XBM1877" s="18" t="s">
        <v>8835</v>
      </c>
      <c r="XBN1877" s="18">
        <v>1.33</v>
      </c>
      <c r="XBO1877" s="18" t="s">
        <v>8835</v>
      </c>
      <c r="XBP1877" s="18" t="s">
        <v>8835</v>
      </c>
      <c r="XBQ1877" s="18" t="s">
        <v>8835</v>
      </c>
      <c r="XBR1877" s="18" t="s">
        <v>8835</v>
      </c>
      <c r="XBS1877" s="18" t="s">
        <v>8835</v>
      </c>
      <c r="XBT1877" s="18" t="s">
        <v>8835</v>
      </c>
      <c r="XBU1877" s="18" t="s">
        <v>8835</v>
      </c>
    </row>
    <row r="1878" spans="1:80 16277:16297" s="23" customFormat="1" ht="12" x14ac:dyDescent="0.25">
      <c r="A1878" s="5" t="s">
        <v>5460</v>
      </c>
      <c r="B1878" s="5" t="s">
        <v>63</v>
      </c>
      <c r="C1878" s="5" t="s">
        <v>5461</v>
      </c>
      <c r="D1878" s="6" t="s">
        <v>5462</v>
      </c>
      <c r="E1878" s="5"/>
      <c r="F1878" s="6" t="s">
        <v>11832</v>
      </c>
      <c r="G1878" s="5" t="s">
        <v>11839</v>
      </c>
      <c r="H1878" s="6" t="s">
        <v>3372</v>
      </c>
      <c r="I1878" s="6" t="s">
        <v>3372</v>
      </c>
      <c r="J1878" s="20" t="str">
        <f>XBB1878&amp;XBC1878&amp;XBD1878&amp;XBE1878&amp;XBF1878&amp;XBG1878&amp;XBH1878&amp;XBI1878&amp;XBJ1878&amp;XBK1878</f>
        <v>The PowerStore</v>
      </c>
      <c r="K1878" s="5"/>
      <c r="L1878" s="5"/>
      <c r="M1878" s="5">
        <v>1.32</v>
      </c>
      <c r="N1878" s="5"/>
      <c r="O1878" s="5">
        <v>1.75</v>
      </c>
      <c r="P1878" s="15">
        <f>(O1878-M1878)/O1878*100</f>
        <v>24.571428571428569</v>
      </c>
      <c r="Q1878" s="5"/>
      <c r="R1878" s="5"/>
      <c r="S1878" s="5"/>
      <c r="T1878" s="5"/>
      <c r="U1878" s="5">
        <v>4</v>
      </c>
      <c r="V1878" s="5">
        <v>2.2000000000000002</v>
      </c>
      <c r="W1878" s="5">
        <v>5.5</v>
      </c>
      <c r="X1878" s="5">
        <v>10.199999999999999</v>
      </c>
      <c r="Y1878" s="5"/>
      <c r="Z1878" s="5"/>
      <c r="AA1878" s="5"/>
      <c r="AB1878" s="5"/>
      <c r="AC1878" s="5"/>
      <c r="AD1878" s="5"/>
      <c r="AE1878" s="20"/>
      <c r="AF1878" s="20"/>
      <c r="AG1878" s="20"/>
      <c r="AH1878" s="20"/>
      <c r="AI1878" s="20"/>
      <c r="AJ1878" s="20"/>
      <c r="AK1878" s="20"/>
      <c r="AL1878" s="20"/>
      <c r="AM1878" s="20"/>
      <c r="AN1878" s="20"/>
      <c r="AO1878" s="20"/>
      <c r="AP1878" s="20"/>
      <c r="AQ1878" s="20"/>
      <c r="AR1878" s="20"/>
      <c r="AS1878" s="20"/>
      <c r="AT1878" s="20"/>
      <c r="AU1878" s="20"/>
      <c r="AV1878" s="20"/>
      <c r="AW1878" s="20"/>
      <c r="AX1878" s="20"/>
      <c r="AY1878" s="20"/>
      <c r="AZ1878" s="20"/>
      <c r="BA1878" s="20"/>
      <c r="BB1878" s="20"/>
      <c r="BC1878" s="20"/>
      <c r="BD1878" s="20"/>
      <c r="BE1878" s="20"/>
      <c r="BF1878" s="20"/>
      <c r="BG1878" s="20"/>
      <c r="BH1878" s="20"/>
      <c r="BI1878" s="20"/>
      <c r="BJ1878" s="20"/>
      <c r="BK1878" s="20"/>
      <c r="BL1878" s="20"/>
      <c r="BM1878" s="20"/>
      <c r="BN1878" s="20"/>
      <c r="BO1878" s="20"/>
      <c r="BP1878" s="20"/>
      <c r="BQ1878" s="20"/>
      <c r="BR1878" s="20"/>
      <c r="BS1878" s="20"/>
      <c r="BT1878" s="20"/>
      <c r="BU1878" s="20"/>
      <c r="BV1878" s="20"/>
      <c r="BW1878" s="20"/>
      <c r="BX1878" s="20"/>
      <c r="BY1878" s="20"/>
      <c r="BZ1878" s="20"/>
      <c r="CA1878" s="5"/>
      <c r="CB1878" s="45" t="s">
        <v>10820</v>
      </c>
      <c r="XBA1878" s="18">
        <f>MIN(XBL1878:XBU1878)</f>
        <v>1.32</v>
      </c>
      <c r="XBB1878" s="21" t="str" cm="1">
        <f t="array" ref="XBB1878:XBK1878">IF(XBA1878=XBL1878:XBU1878,$XBL$2:$XBU$2,"")</f>
        <v/>
      </c>
      <c r="XBC1878" s="21" t="str">
        <v/>
      </c>
      <c r="XBD1878" s="21" t="str">
        <v>The PowerStore</v>
      </c>
      <c r="XBE1878" s="21" t="str">
        <v/>
      </c>
      <c r="XBF1878" s="21" t="str">
        <v/>
      </c>
      <c r="XBG1878" s="21" t="str">
        <v/>
      </c>
      <c r="XBH1878" s="21" t="str">
        <v/>
      </c>
      <c r="XBI1878" s="21" t="str">
        <v/>
      </c>
      <c r="XBJ1878" s="22" t="str">
        <v/>
      </c>
      <c r="XBK1878" s="22" t="str">
        <v/>
      </c>
      <c r="XBL1878" s="18" t="s">
        <v>8835</v>
      </c>
      <c r="XBM1878" s="18" t="s">
        <v>8835</v>
      </c>
      <c r="XBN1878" s="18">
        <v>1.32</v>
      </c>
      <c r="XBO1878" s="18" t="s">
        <v>8835</v>
      </c>
      <c r="XBP1878" s="18" t="s">
        <v>8835</v>
      </c>
      <c r="XBQ1878" s="18" t="s">
        <v>8835</v>
      </c>
      <c r="XBR1878" s="18" t="s">
        <v>8835</v>
      </c>
      <c r="XBS1878" s="18" t="s">
        <v>8835</v>
      </c>
      <c r="XBT1878" s="18" t="s">
        <v>8835</v>
      </c>
      <c r="XBU1878" s="18" t="s">
        <v>8835</v>
      </c>
    </row>
    <row r="1879" spans="1:80 16277:16297" s="23" customFormat="1" ht="12" x14ac:dyDescent="0.25">
      <c r="A1879" s="5" t="s">
        <v>5463</v>
      </c>
      <c r="B1879" s="5" t="s">
        <v>63</v>
      </c>
      <c r="C1879" s="5" t="s">
        <v>5464</v>
      </c>
      <c r="D1879" s="6" t="s">
        <v>5465</v>
      </c>
      <c r="E1879" s="5"/>
      <c r="F1879" s="6" t="s">
        <v>11832</v>
      </c>
      <c r="G1879" s="5" t="s">
        <v>11839</v>
      </c>
      <c r="H1879" s="6" t="s">
        <v>3372</v>
      </c>
      <c r="I1879" s="6" t="s">
        <v>3372</v>
      </c>
      <c r="J1879" s="20" t="str">
        <f>XBB1879&amp;XBC1879&amp;XBD1879&amp;XBE1879&amp;XBF1879&amp;XBG1879&amp;XBH1879&amp;XBI1879&amp;XBJ1879&amp;XBK1879</f>
        <v>The PowerStore</v>
      </c>
      <c r="K1879" s="5"/>
      <c r="L1879" s="5"/>
      <c r="M1879" s="5">
        <v>1.1200000000000001</v>
      </c>
      <c r="N1879" s="5"/>
      <c r="O1879" s="5">
        <v>1.3350993377483444</v>
      </c>
      <c r="P1879" s="15">
        <f>(O1879-M1879)/O1879*100</f>
        <v>16.111111111111107</v>
      </c>
      <c r="Q1879" s="5"/>
      <c r="R1879" s="5"/>
      <c r="S1879" s="5"/>
      <c r="T1879" s="5"/>
      <c r="U1879" s="5">
        <v>4</v>
      </c>
      <c r="V1879" s="5">
        <v>2.2000000000000002</v>
      </c>
      <c r="W1879" s="5">
        <v>5.5</v>
      </c>
      <c r="X1879" s="5">
        <v>10.199999999999999</v>
      </c>
      <c r="Y1879" s="5"/>
      <c r="Z1879" s="5"/>
      <c r="AA1879" s="5"/>
      <c r="AB1879" s="5"/>
      <c r="AC1879" s="5"/>
      <c r="AD1879" s="5"/>
      <c r="AE1879" s="20"/>
      <c r="AF1879" s="20"/>
      <c r="AG1879" s="20"/>
      <c r="AH1879" s="20"/>
      <c r="AI1879" s="20"/>
      <c r="AJ1879" s="20"/>
      <c r="AK1879" s="20"/>
      <c r="AL1879" s="20"/>
      <c r="AM1879" s="20"/>
      <c r="AN1879" s="20"/>
      <c r="AO1879" s="20"/>
      <c r="AP1879" s="20"/>
      <c r="AQ1879" s="20"/>
      <c r="AR1879" s="20"/>
      <c r="AS1879" s="20"/>
      <c r="AT1879" s="20"/>
      <c r="AU1879" s="20"/>
      <c r="AV1879" s="20"/>
      <c r="AW1879" s="20"/>
      <c r="AX1879" s="20"/>
      <c r="AY1879" s="20"/>
      <c r="AZ1879" s="20"/>
      <c r="BA1879" s="20"/>
      <c r="BB1879" s="20"/>
      <c r="BC1879" s="20"/>
      <c r="BD1879" s="20"/>
      <c r="BE1879" s="20"/>
      <c r="BF1879" s="20"/>
      <c r="BG1879" s="20"/>
      <c r="BH1879" s="20"/>
      <c r="BI1879" s="20"/>
      <c r="BJ1879" s="20"/>
      <c r="BK1879" s="20"/>
      <c r="BL1879" s="20"/>
      <c r="BM1879" s="20"/>
      <c r="BN1879" s="20"/>
      <c r="BO1879" s="20"/>
      <c r="BP1879" s="20"/>
      <c r="BQ1879" s="20"/>
      <c r="BR1879" s="20"/>
      <c r="BS1879" s="20"/>
      <c r="BT1879" s="20"/>
      <c r="BU1879" s="20"/>
      <c r="BV1879" s="20"/>
      <c r="BW1879" s="20"/>
      <c r="BX1879" s="20"/>
      <c r="BY1879" s="20"/>
      <c r="BZ1879" s="20"/>
      <c r="CA1879" s="5"/>
      <c r="CB1879" s="45" t="s">
        <v>10821</v>
      </c>
      <c r="XBA1879" s="18">
        <f>MIN(XBL1879:XBU1879)</f>
        <v>1.1200000000000001</v>
      </c>
      <c r="XBB1879" s="21" t="str" cm="1">
        <f t="array" ref="XBB1879:XBK1879">IF(XBA1879=XBL1879:XBU1879,$XBL$2:$XBU$2,"")</f>
        <v/>
      </c>
      <c r="XBC1879" s="21" t="str">
        <v/>
      </c>
      <c r="XBD1879" s="21" t="str">
        <v>The PowerStore</v>
      </c>
      <c r="XBE1879" s="21" t="str">
        <v/>
      </c>
      <c r="XBF1879" s="21" t="str">
        <v/>
      </c>
      <c r="XBG1879" s="21" t="str">
        <v/>
      </c>
      <c r="XBH1879" s="21" t="str">
        <v/>
      </c>
      <c r="XBI1879" s="21" t="str">
        <v/>
      </c>
      <c r="XBJ1879" s="22" t="str">
        <v/>
      </c>
      <c r="XBK1879" s="22" t="str">
        <v/>
      </c>
      <c r="XBL1879" s="18" t="s">
        <v>8835</v>
      </c>
      <c r="XBM1879" s="18" t="s">
        <v>8835</v>
      </c>
      <c r="XBN1879" s="18">
        <v>1.1200000000000001</v>
      </c>
      <c r="XBO1879" s="18" t="s">
        <v>8835</v>
      </c>
      <c r="XBP1879" s="18" t="s">
        <v>8835</v>
      </c>
      <c r="XBQ1879" s="18" t="s">
        <v>8835</v>
      </c>
      <c r="XBR1879" s="18" t="s">
        <v>8835</v>
      </c>
      <c r="XBS1879" s="18" t="s">
        <v>8835</v>
      </c>
      <c r="XBT1879" s="18" t="s">
        <v>8835</v>
      </c>
      <c r="XBU1879" s="18" t="s">
        <v>8835</v>
      </c>
    </row>
    <row r="1880" spans="1:80 16277:16297" s="23" customFormat="1" ht="12" x14ac:dyDescent="0.25">
      <c r="A1880" s="5" t="s">
        <v>5466</v>
      </c>
      <c r="B1880" s="5" t="s">
        <v>63</v>
      </c>
      <c r="C1880" s="5" t="s">
        <v>5467</v>
      </c>
      <c r="D1880" s="6" t="s">
        <v>5468</v>
      </c>
      <c r="E1880" s="5"/>
      <c r="F1880" s="6" t="s">
        <v>11832</v>
      </c>
      <c r="G1880" s="5" t="s">
        <v>11835</v>
      </c>
      <c r="H1880" s="6" t="s">
        <v>3372</v>
      </c>
      <c r="I1880" s="6" t="s">
        <v>3372</v>
      </c>
      <c r="J1880" s="20" t="str">
        <f>XBB1880&amp;XBC1880&amp;XBD1880&amp;XBE1880&amp;XBF1880&amp;XBG1880&amp;XBH1880&amp;XBI1880&amp;XBJ1880&amp;XBK1880</f>
        <v>The PowerStore</v>
      </c>
      <c r="K1880" s="5"/>
      <c r="L1880" s="5"/>
      <c r="M1880" s="5">
        <v>0.35</v>
      </c>
      <c r="N1880" s="5"/>
      <c r="O1880" s="5">
        <v>0.41702127659574462</v>
      </c>
      <c r="P1880" s="15">
        <f>(O1880-M1880)/O1880*100</f>
        <v>16.071428571428566</v>
      </c>
      <c r="Q1880" s="5"/>
      <c r="R1880" s="5"/>
      <c r="S1880" s="5"/>
      <c r="T1880" s="5"/>
      <c r="U1880" s="5">
        <v>0.06</v>
      </c>
      <c r="V1880" s="5">
        <v>0.2</v>
      </c>
      <c r="W1880" s="5">
        <v>0.5</v>
      </c>
      <c r="X1880" s="5">
        <v>1</v>
      </c>
      <c r="Y1880" s="5"/>
      <c r="Z1880" s="5"/>
      <c r="AA1880" s="5"/>
      <c r="AB1880" s="5"/>
      <c r="AC1880" s="5"/>
      <c r="AD1880" s="5"/>
      <c r="AE1880" s="20"/>
      <c r="AF1880" s="20"/>
      <c r="AG1880" s="20"/>
      <c r="AH1880" s="20"/>
      <c r="AI1880" s="20"/>
      <c r="AJ1880" s="20"/>
      <c r="AK1880" s="20"/>
      <c r="AL1880" s="20"/>
      <c r="AM1880" s="20"/>
      <c r="AN1880" s="20"/>
      <c r="AO1880" s="20"/>
      <c r="AP1880" s="20"/>
      <c r="AQ1880" s="20"/>
      <c r="AR1880" s="20"/>
      <c r="AS1880" s="20"/>
      <c r="AT1880" s="20"/>
      <c r="AU1880" s="20"/>
      <c r="AV1880" s="20"/>
      <c r="AW1880" s="20"/>
      <c r="AX1880" s="20"/>
      <c r="AY1880" s="20"/>
      <c r="AZ1880" s="20"/>
      <c r="BA1880" s="20"/>
      <c r="BB1880" s="20"/>
      <c r="BC1880" s="20"/>
      <c r="BD1880" s="20"/>
      <c r="BE1880" s="20"/>
      <c r="BF1880" s="20"/>
      <c r="BG1880" s="20"/>
      <c r="BH1880" s="20"/>
      <c r="BI1880" s="20"/>
      <c r="BJ1880" s="20"/>
      <c r="BK1880" s="20"/>
      <c r="BL1880" s="20"/>
      <c r="BM1880" s="20"/>
      <c r="BN1880" s="20"/>
      <c r="BO1880" s="20"/>
      <c r="BP1880" s="20"/>
      <c r="BQ1880" s="20"/>
      <c r="BR1880" s="20"/>
      <c r="BS1880" s="20"/>
      <c r="BT1880" s="20"/>
      <c r="BU1880" s="20"/>
      <c r="BV1880" s="20"/>
      <c r="BW1880" s="20"/>
      <c r="BX1880" s="20"/>
      <c r="BY1880" s="20"/>
      <c r="BZ1880" s="20"/>
      <c r="CA1880" s="5"/>
      <c r="CB1880" s="45" t="s">
        <v>10822</v>
      </c>
      <c r="XBA1880" s="18">
        <f>MIN(XBL1880:XBU1880)</f>
        <v>0.35</v>
      </c>
      <c r="XBB1880" s="21" t="str" cm="1">
        <f t="array" ref="XBB1880:XBK1880">IF(XBA1880=XBL1880:XBU1880,$XBL$2:$XBU$2,"")</f>
        <v/>
      </c>
      <c r="XBC1880" s="21" t="str">
        <v/>
      </c>
      <c r="XBD1880" s="21" t="str">
        <v>The PowerStore</v>
      </c>
      <c r="XBE1880" s="21" t="str">
        <v/>
      </c>
      <c r="XBF1880" s="21" t="str">
        <v/>
      </c>
      <c r="XBG1880" s="21" t="str">
        <v/>
      </c>
      <c r="XBH1880" s="21" t="str">
        <v/>
      </c>
      <c r="XBI1880" s="21" t="str">
        <v/>
      </c>
      <c r="XBJ1880" s="22" t="str">
        <v/>
      </c>
      <c r="XBK1880" s="22" t="str">
        <v/>
      </c>
      <c r="XBL1880" s="18" t="s">
        <v>8835</v>
      </c>
      <c r="XBM1880" s="18" t="s">
        <v>8835</v>
      </c>
      <c r="XBN1880" s="18">
        <v>0.35</v>
      </c>
      <c r="XBO1880" s="18" t="s">
        <v>8835</v>
      </c>
      <c r="XBP1880" s="18" t="s">
        <v>8835</v>
      </c>
      <c r="XBQ1880" s="18" t="s">
        <v>8835</v>
      </c>
      <c r="XBR1880" s="18" t="s">
        <v>8835</v>
      </c>
      <c r="XBS1880" s="18" t="s">
        <v>8835</v>
      </c>
      <c r="XBT1880" s="18" t="s">
        <v>8835</v>
      </c>
      <c r="XBU1880" s="18" t="s">
        <v>8835</v>
      </c>
    </row>
    <row r="1881" spans="1:80 16277:16297" s="23" customFormat="1" ht="12" x14ac:dyDescent="0.25">
      <c r="A1881" s="5" t="s">
        <v>5469</v>
      </c>
      <c r="B1881" s="5" t="s">
        <v>63</v>
      </c>
      <c r="C1881" s="5" t="s">
        <v>5470</v>
      </c>
      <c r="D1881" s="6" t="s">
        <v>5471</v>
      </c>
      <c r="E1881" s="5"/>
      <c r="F1881" s="6" t="s">
        <v>11832</v>
      </c>
      <c r="G1881" s="5" t="s">
        <v>11835</v>
      </c>
      <c r="H1881" s="6" t="s">
        <v>3372</v>
      </c>
      <c r="I1881" s="6" t="s">
        <v>3372</v>
      </c>
      <c r="J1881" s="20" t="str">
        <f>XBB1881&amp;XBC1881&amp;XBD1881&amp;XBE1881&amp;XBF1881&amp;XBG1881&amp;XBH1881&amp;XBI1881&amp;XBJ1881&amp;XBK1881</f>
        <v>The PowerStore</v>
      </c>
      <c r="K1881" s="5"/>
      <c r="L1881" s="5"/>
      <c r="M1881" s="5">
        <v>0.35</v>
      </c>
      <c r="N1881" s="5"/>
      <c r="O1881" s="5">
        <v>0.43</v>
      </c>
      <c r="P1881" s="15">
        <f>(O1881-M1881)/O1881*100</f>
        <v>18.604651162790699</v>
      </c>
      <c r="Q1881" s="5"/>
      <c r="R1881" s="5"/>
      <c r="S1881" s="5"/>
      <c r="T1881" s="5"/>
      <c r="U1881" s="5">
        <v>1.2</v>
      </c>
      <c r="V1881" s="5">
        <v>1.2</v>
      </c>
      <c r="W1881" s="5">
        <v>2</v>
      </c>
      <c r="X1881" s="5">
        <v>6.3</v>
      </c>
      <c r="Y1881" s="5"/>
      <c r="Z1881" s="5"/>
      <c r="AA1881" s="5"/>
      <c r="AB1881" s="5"/>
      <c r="AC1881" s="5"/>
      <c r="AD1881" s="5"/>
      <c r="AE1881" s="20"/>
      <c r="AF1881" s="20"/>
      <c r="AG1881" s="20"/>
      <c r="AH1881" s="20"/>
      <c r="AI1881" s="20"/>
      <c r="AJ1881" s="20"/>
      <c r="AK1881" s="20"/>
      <c r="AL1881" s="20"/>
      <c r="AM1881" s="20"/>
      <c r="AN1881" s="20"/>
      <c r="AO1881" s="20"/>
      <c r="AP1881" s="20"/>
      <c r="AQ1881" s="20"/>
      <c r="AR1881" s="20"/>
      <c r="AS1881" s="20"/>
      <c r="AT1881" s="20"/>
      <c r="AU1881" s="20"/>
      <c r="AV1881" s="20"/>
      <c r="AW1881" s="20"/>
      <c r="AX1881" s="20"/>
      <c r="AY1881" s="20"/>
      <c r="AZ1881" s="20"/>
      <c r="BA1881" s="20"/>
      <c r="BB1881" s="20"/>
      <c r="BC1881" s="20"/>
      <c r="BD1881" s="20"/>
      <c r="BE1881" s="20"/>
      <c r="BF1881" s="20"/>
      <c r="BG1881" s="20"/>
      <c r="BH1881" s="20"/>
      <c r="BI1881" s="20"/>
      <c r="BJ1881" s="20"/>
      <c r="BK1881" s="20"/>
      <c r="BL1881" s="20"/>
      <c r="BM1881" s="20"/>
      <c r="BN1881" s="20"/>
      <c r="BO1881" s="20"/>
      <c r="BP1881" s="20"/>
      <c r="BQ1881" s="20"/>
      <c r="BR1881" s="20"/>
      <c r="BS1881" s="20"/>
      <c r="BT1881" s="20"/>
      <c r="BU1881" s="20"/>
      <c r="BV1881" s="20"/>
      <c r="BW1881" s="20"/>
      <c r="BX1881" s="20"/>
      <c r="BY1881" s="20"/>
      <c r="BZ1881" s="20"/>
      <c r="CA1881" s="5"/>
      <c r="CB1881" s="45" t="s">
        <v>10823</v>
      </c>
      <c r="XBA1881" s="18">
        <f>MIN(XBL1881:XBU1881)</f>
        <v>0.35</v>
      </c>
      <c r="XBB1881" s="21" t="str" cm="1">
        <f t="array" ref="XBB1881:XBK1881">IF(XBA1881=XBL1881:XBU1881,$XBL$2:$XBU$2,"")</f>
        <v/>
      </c>
      <c r="XBC1881" s="21" t="str">
        <v/>
      </c>
      <c r="XBD1881" s="21" t="str">
        <v>The PowerStore</v>
      </c>
      <c r="XBE1881" s="21" t="str">
        <v/>
      </c>
      <c r="XBF1881" s="21" t="str">
        <v/>
      </c>
      <c r="XBG1881" s="21" t="str">
        <v/>
      </c>
      <c r="XBH1881" s="21" t="str">
        <v/>
      </c>
      <c r="XBI1881" s="21" t="str">
        <v/>
      </c>
      <c r="XBJ1881" s="22" t="str">
        <v/>
      </c>
      <c r="XBK1881" s="22" t="str">
        <v/>
      </c>
      <c r="XBL1881" s="18" t="s">
        <v>8835</v>
      </c>
      <c r="XBM1881" s="18" t="s">
        <v>8835</v>
      </c>
      <c r="XBN1881" s="18">
        <v>0.35</v>
      </c>
      <c r="XBO1881" s="18" t="s">
        <v>8835</v>
      </c>
      <c r="XBP1881" s="18" t="s">
        <v>8835</v>
      </c>
      <c r="XBQ1881" s="18" t="s">
        <v>8835</v>
      </c>
      <c r="XBR1881" s="18" t="s">
        <v>8835</v>
      </c>
      <c r="XBS1881" s="18" t="s">
        <v>8835</v>
      </c>
      <c r="XBT1881" s="18" t="s">
        <v>8835</v>
      </c>
      <c r="XBU1881" s="18" t="s">
        <v>8835</v>
      </c>
    </row>
    <row r="1882" spans="1:80 16277:16297" s="23" customFormat="1" ht="12" x14ac:dyDescent="0.25">
      <c r="A1882" s="5" t="s">
        <v>5472</v>
      </c>
      <c r="B1882" s="5" t="s">
        <v>63</v>
      </c>
      <c r="C1882" s="5" t="s">
        <v>5473</v>
      </c>
      <c r="D1882" s="6" t="s">
        <v>5474</v>
      </c>
      <c r="E1882" s="5"/>
      <c r="F1882" s="6" t="s">
        <v>11832</v>
      </c>
      <c r="G1882" s="5" t="s">
        <v>11835</v>
      </c>
      <c r="H1882" s="6" t="s">
        <v>8860</v>
      </c>
      <c r="I1882" s="6" t="s">
        <v>8860</v>
      </c>
      <c r="J1882" s="20" t="str">
        <f>XBB1882&amp;XBC1882&amp;XBD1882&amp;XBE1882&amp;XBF1882&amp;XBG1882&amp;XBH1882&amp;XBI1882&amp;XBJ1882&amp;XBK1882</f>
        <v/>
      </c>
      <c r="K1882" s="5"/>
      <c r="L1882" s="5"/>
      <c r="M1882" s="5">
        <v>1481.71</v>
      </c>
      <c r="N1882" s="5"/>
      <c r="O1882" s="5">
        <v>1837.32</v>
      </c>
      <c r="P1882" s="15">
        <f>(O1882-M1882)/O1882*100</f>
        <v>19.354821152548272</v>
      </c>
      <c r="Q1882" s="5"/>
      <c r="R1882" s="5"/>
      <c r="S1882" s="5"/>
      <c r="T1882" s="5"/>
      <c r="U1882" s="5">
        <v>59</v>
      </c>
      <c r="V1882" s="5">
        <v>8.15</v>
      </c>
      <c r="W1882" s="5">
        <v>12.79</v>
      </c>
      <c r="X1882" s="5">
        <v>16.77</v>
      </c>
      <c r="Y1882" s="5"/>
      <c r="Z1882" s="5"/>
      <c r="AA1882" s="5"/>
      <c r="AB1882" s="5"/>
      <c r="AC1882" s="5"/>
      <c r="AD1882" s="5"/>
      <c r="AE1882" s="20"/>
      <c r="AF1882" s="20"/>
      <c r="AG1882" s="20"/>
      <c r="AH1882" s="20"/>
      <c r="AI1882" s="20"/>
      <c r="AJ1882" s="20"/>
      <c r="AK1882" s="20"/>
      <c r="AL1882" s="20"/>
      <c r="AM1882" s="20"/>
      <c r="AN1882" s="20"/>
      <c r="AO1882" s="20"/>
      <c r="AP1882" s="20"/>
      <c r="AQ1882" s="20"/>
      <c r="AR1882" s="20"/>
      <c r="AS1882" s="20"/>
      <c r="AT1882" s="20"/>
      <c r="AU1882" s="20"/>
      <c r="AV1882" s="20"/>
      <c r="AW1882" s="20"/>
      <c r="AX1882" s="20"/>
      <c r="AY1882" s="20"/>
      <c r="AZ1882" s="20"/>
      <c r="BA1882" s="20"/>
      <c r="BB1882" s="20"/>
      <c r="BC1882" s="20"/>
      <c r="BD1882" s="20"/>
      <c r="BE1882" s="20"/>
      <c r="BF1882" s="20"/>
      <c r="BG1882" s="20"/>
      <c r="BH1882" s="20"/>
      <c r="BI1882" s="20"/>
      <c r="BJ1882" s="20"/>
      <c r="BK1882" s="20"/>
      <c r="BL1882" s="20"/>
      <c r="BM1882" s="20"/>
      <c r="BN1882" s="20"/>
      <c r="BO1882" s="20"/>
      <c r="BP1882" s="20"/>
      <c r="BQ1882" s="20"/>
      <c r="BR1882" s="20"/>
      <c r="BS1882" s="20"/>
      <c r="BT1882" s="20"/>
      <c r="BU1882" s="20"/>
      <c r="BV1882" s="20"/>
      <c r="BW1882" s="20"/>
      <c r="BX1882" s="20"/>
      <c r="BY1882" s="20"/>
      <c r="BZ1882" s="20"/>
      <c r="CA1882" s="5"/>
      <c r="CB1882" s="45" t="s">
        <v>10824</v>
      </c>
      <c r="XBA1882" s="18">
        <f>MIN(XBL1882:XBU1882)</f>
        <v>0</v>
      </c>
      <c r="XBB1882" s="21" t="str" cm="1">
        <f t="array" ref="XBB1882:XBK1882">IF(XBA1882=XBL1882:XBU1882,$XBL$2:$XBU$2,"")</f>
        <v/>
      </c>
      <c r="XBC1882" s="21" t="str">
        <v/>
      </c>
      <c r="XBD1882" s="21" t="str">
        <v/>
      </c>
      <c r="XBE1882" s="21" t="str">
        <v/>
      </c>
      <c r="XBF1882" s="21" t="str">
        <v/>
      </c>
      <c r="XBG1882" s="21" t="str">
        <v/>
      </c>
      <c r="XBH1882" s="21" t="str">
        <v/>
      </c>
      <c r="XBI1882" s="21" t="str">
        <v/>
      </c>
      <c r="XBJ1882" s="22" t="str">
        <v/>
      </c>
      <c r="XBK1882" s="22" t="str">
        <v/>
      </c>
      <c r="XBL1882" s="18" t="s">
        <v>8835</v>
      </c>
      <c r="XBM1882" s="18" t="s">
        <v>8835</v>
      </c>
      <c r="XBN1882" s="18" t="s">
        <v>8835</v>
      </c>
      <c r="XBO1882" s="18" t="s">
        <v>8835</v>
      </c>
      <c r="XBP1882" s="18" t="s">
        <v>8835</v>
      </c>
      <c r="XBQ1882" s="18" t="s">
        <v>8835</v>
      </c>
      <c r="XBR1882" s="18" t="s">
        <v>8835</v>
      </c>
      <c r="XBS1882" s="18" t="s">
        <v>8835</v>
      </c>
      <c r="XBT1882" s="18" t="s">
        <v>8835</v>
      </c>
      <c r="XBU1882" s="18" t="s">
        <v>8835</v>
      </c>
    </row>
    <row r="1883" spans="1:80 16277:16297" s="23" customFormat="1" ht="12" x14ac:dyDescent="0.25">
      <c r="A1883" s="5" t="s">
        <v>5475</v>
      </c>
      <c r="B1883" s="5" t="s">
        <v>63</v>
      </c>
      <c r="C1883" s="5" t="s">
        <v>5476</v>
      </c>
      <c r="D1883" s="6" t="s">
        <v>5477</v>
      </c>
      <c r="E1883" s="5"/>
      <c r="F1883" s="6" t="s">
        <v>11832</v>
      </c>
      <c r="G1883" s="5" t="s">
        <v>11835</v>
      </c>
      <c r="H1883" s="6" t="s">
        <v>8860</v>
      </c>
      <c r="I1883" s="6" t="s">
        <v>8860</v>
      </c>
      <c r="J1883" s="20" t="str">
        <f>XBB1883&amp;XBC1883&amp;XBD1883&amp;XBE1883&amp;XBF1883&amp;XBG1883&amp;XBH1883&amp;XBI1883&amp;XBJ1883&amp;XBK1883</f>
        <v/>
      </c>
      <c r="K1883" s="5"/>
      <c r="L1883" s="5"/>
      <c r="M1883" s="5">
        <v>1763.31</v>
      </c>
      <c r="N1883" s="5"/>
      <c r="O1883" s="5">
        <v>2186.5</v>
      </c>
      <c r="P1883" s="15">
        <f>(O1883-M1883)/O1883*100</f>
        <v>19.35467642350789</v>
      </c>
      <c r="Q1883" s="5"/>
      <c r="R1883" s="5"/>
      <c r="S1883" s="5"/>
      <c r="T1883" s="5"/>
      <c r="U1883" s="5">
        <v>64</v>
      </c>
      <c r="V1883" s="5">
        <v>8.15</v>
      </c>
      <c r="W1883" s="5">
        <v>12.79</v>
      </c>
      <c r="X1883" s="5">
        <v>16.77</v>
      </c>
      <c r="Y1883" s="5"/>
      <c r="Z1883" s="5"/>
      <c r="AA1883" s="5"/>
      <c r="AB1883" s="5"/>
      <c r="AC1883" s="5"/>
      <c r="AD1883" s="5"/>
      <c r="AE1883" s="20"/>
      <c r="AF1883" s="20"/>
      <c r="AG1883" s="20"/>
      <c r="AH1883" s="20"/>
      <c r="AI1883" s="20"/>
      <c r="AJ1883" s="20"/>
      <c r="AK1883" s="20"/>
      <c r="AL1883" s="20"/>
      <c r="AM1883" s="20"/>
      <c r="AN1883" s="20"/>
      <c r="AO1883" s="20"/>
      <c r="AP1883" s="20"/>
      <c r="AQ1883" s="20"/>
      <c r="AR1883" s="20"/>
      <c r="AS1883" s="20"/>
      <c r="AT1883" s="20"/>
      <c r="AU1883" s="20"/>
      <c r="AV1883" s="20"/>
      <c r="AW1883" s="20"/>
      <c r="AX1883" s="20"/>
      <c r="AY1883" s="20"/>
      <c r="AZ1883" s="20"/>
      <c r="BA1883" s="20"/>
      <c r="BB1883" s="20"/>
      <c r="BC1883" s="20"/>
      <c r="BD1883" s="20"/>
      <c r="BE1883" s="20"/>
      <c r="BF1883" s="20"/>
      <c r="BG1883" s="20"/>
      <c r="BH1883" s="20"/>
      <c r="BI1883" s="20"/>
      <c r="BJ1883" s="20"/>
      <c r="BK1883" s="20"/>
      <c r="BL1883" s="20"/>
      <c r="BM1883" s="20"/>
      <c r="BN1883" s="20"/>
      <c r="BO1883" s="20"/>
      <c r="BP1883" s="20"/>
      <c r="BQ1883" s="20"/>
      <c r="BR1883" s="20"/>
      <c r="BS1883" s="20"/>
      <c r="BT1883" s="20"/>
      <c r="BU1883" s="20"/>
      <c r="BV1883" s="20"/>
      <c r="BW1883" s="20"/>
      <c r="BX1883" s="20"/>
      <c r="BY1883" s="20"/>
      <c r="BZ1883" s="20"/>
      <c r="CA1883" s="5"/>
      <c r="CB1883" s="45" t="s">
        <v>10825</v>
      </c>
      <c r="XBA1883" s="18">
        <f>MIN(XBL1883:XBU1883)</f>
        <v>0</v>
      </c>
      <c r="XBB1883" s="21" t="str" cm="1">
        <f t="array" ref="XBB1883:XBK1883">IF(XBA1883=XBL1883:XBU1883,$XBL$2:$XBU$2,"")</f>
        <v/>
      </c>
      <c r="XBC1883" s="21" t="str">
        <v/>
      </c>
      <c r="XBD1883" s="21" t="str">
        <v/>
      </c>
      <c r="XBE1883" s="21" t="str">
        <v/>
      </c>
      <c r="XBF1883" s="21" t="str">
        <v/>
      </c>
      <c r="XBG1883" s="21" t="str">
        <v/>
      </c>
      <c r="XBH1883" s="21" t="str">
        <v/>
      </c>
      <c r="XBI1883" s="21" t="str">
        <v/>
      </c>
      <c r="XBJ1883" s="22" t="str">
        <v/>
      </c>
      <c r="XBK1883" s="22" t="str">
        <v/>
      </c>
      <c r="XBL1883" s="18" t="s">
        <v>8835</v>
      </c>
      <c r="XBM1883" s="18" t="s">
        <v>8835</v>
      </c>
      <c r="XBN1883" s="18" t="s">
        <v>8835</v>
      </c>
      <c r="XBO1883" s="18" t="s">
        <v>8835</v>
      </c>
      <c r="XBP1883" s="18" t="s">
        <v>8835</v>
      </c>
      <c r="XBQ1883" s="18" t="s">
        <v>8835</v>
      </c>
      <c r="XBR1883" s="18" t="s">
        <v>8835</v>
      </c>
      <c r="XBS1883" s="18" t="s">
        <v>8835</v>
      </c>
      <c r="XBT1883" s="18" t="s">
        <v>8835</v>
      </c>
      <c r="XBU1883" s="18" t="s">
        <v>8835</v>
      </c>
    </row>
    <row r="1884" spans="1:80 16277:16297" s="23" customFormat="1" ht="12" x14ac:dyDescent="0.25">
      <c r="A1884" s="5" t="s">
        <v>5478</v>
      </c>
      <c r="B1884" s="5" t="s">
        <v>63</v>
      </c>
      <c r="C1884" s="5" t="s">
        <v>5479</v>
      </c>
      <c r="D1884" s="6" t="s">
        <v>5480</v>
      </c>
      <c r="E1884" s="5"/>
      <c r="F1884" s="6" t="s">
        <v>11832</v>
      </c>
      <c r="G1884" s="5" t="s">
        <v>11835</v>
      </c>
      <c r="H1884" s="6" t="s">
        <v>8860</v>
      </c>
      <c r="I1884" s="6" t="s">
        <v>8860</v>
      </c>
      <c r="J1884" s="20" t="str">
        <f>XBB1884&amp;XBC1884&amp;XBD1884&amp;XBE1884&amp;XBF1884&amp;XBG1884&amp;XBH1884&amp;XBI1884&amp;XBJ1884&amp;XBK1884</f>
        <v/>
      </c>
      <c r="K1884" s="5"/>
      <c r="L1884" s="5"/>
      <c r="M1884" s="5">
        <v>1480.69</v>
      </c>
      <c r="N1884" s="5"/>
      <c r="O1884" s="5">
        <v>1836.06</v>
      </c>
      <c r="P1884" s="15">
        <f>(O1884-M1884)/O1884*100</f>
        <v>19.355031970632762</v>
      </c>
      <c r="Q1884" s="5"/>
      <c r="R1884" s="5"/>
      <c r="S1884" s="5"/>
      <c r="T1884" s="5"/>
      <c r="U1884" s="5">
        <v>57</v>
      </c>
      <c r="V1884" s="5">
        <v>8.15</v>
      </c>
      <c r="W1884" s="5">
        <v>12.79</v>
      </c>
      <c r="X1884" s="5">
        <v>16.77</v>
      </c>
      <c r="Y1884" s="5"/>
      <c r="Z1884" s="5"/>
      <c r="AA1884" s="5"/>
      <c r="AB1884" s="5"/>
      <c r="AC1884" s="5"/>
      <c r="AD1884" s="5"/>
      <c r="AE1884" s="20"/>
      <c r="AF1884" s="20"/>
      <c r="AG1884" s="20"/>
      <c r="AH1884" s="20"/>
      <c r="AI1884" s="20"/>
      <c r="AJ1884" s="20"/>
      <c r="AK1884" s="20"/>
      <c r="AL1884" s="20"/>
      <c r="AM1884" s="20"/>
      <c r="AN1884" s="20"/>
      <c r="AO1884" s="20"/>
      <c r="AP1884" s="20"/>
      <c r="AQ1884" s="20"/>
      <c r="AR1884" s="20"/>
      <c r="AS1884" s="20"/>
      <c r="AT1884" s="20"/>
      <c r="AU1884" s="20"/>
      <c r="AV1884" s="20"/>
      <c r="AW1884" s="20"/>
      <c r="AX1884" s="20"/>
      <c r="AY1884" s="20"/>
      <c r="AZ1884" s="20"/>
      <c r="BA1884" s="20"/>
      <c r="BB1884" s="20"/>
      <c r="BC1884" s="20"/>
      <c r="BD1884" s="20"/>
      <c r="BE1884" s="20"/>
      <c r="BF1884" s="20"/>
      <c r="BG1884" s="20"/>
      <c r="BH1884" s="20"/>
      <c r="BI1884" s="20"/>
      <c r="BJ1884" s="20"/>
      <c r="BK1884" s="20"/>
      <c r="BL1884" s="20"/>
      <c r="BM1884" s="20"/>
      <c r="BN1884" s="20"/>
      <c r="BO1884" s="20"/>
      <c r="BP1884" s="20"/>
      <c r="BQ1884" s="20"/>
      <c r="BR1884" s="20"/>
      <c r="BS1884" s="20"/>
      <c r="BT1884" s="20"/>
      <c r="BU1884" s="20"/>
      <c r="BV1884" s="20"/>
      <c r="BW1884" s="20"/>
      <c r="BX1884" s="20"/>
      <c r="BY1884" s="20"/>
      <c r="BZ1884" s="20"/>
      <c r="CA1884" s="5"/>
      <c r="CB1884" s="45" t="s">
        <v>10826</v>
      </c>
      <c r="XBA1884" s="18">
        <f>MIN(XBL1884:XBU1884)</f>
        <v>0</v>
      </c>
      <c r="XBB1884" s="21" t="str" cm="1">
        <f t="array" ref="XBB1884:XBK1884">IF(XBA1884=XBL1884:XBU1884,$XBL$2:$XBU$2,"")</f>
        <v/>
      </c>
      <c r="XBC1884" s="21" t="str">
        <v/>
      </c>
      <c r="XBD1884" s="21" t="str">
        <v/>
      </c>
      <c r="XBE1884" s="21" t="str">
        <v/>
      </c>
      <c r="XBF1884" s="21" t="str">
        <v/>
      </c>
      <c r="XBG1884" s="21" t="str">
        <v/>
      </c>
      <c r="XBH1884" s="21" t="str">
        <v/>
      </c>
      <c r="XBI1884" s="21" t="str">
        <v/>
      </c>
      <c r="XBJ1884" s="22" t="str">
        <v/>
      </c>
      <c r="XBK1884" s="22" t="str">
        <v/>
      </c>
      <c r="XBL1884" s="18" t="s">
        <v>8835</v>
      </c>
      <c r="XBM1884" s="18" t="s">
        <v>8835</v>
      </c>
      <c r="XBN1884" s="18" t="s">
        <v>8835</v>
      </c>
      <c r="XBO1884" s="18" t="s">
        <v>8835</v>
      </c>
      <c r="XBP1884" s="18" t="s">
        <v>8835</v>
      </c>
      <c r="XBQ1884" s="18" t="s">
        <v>8835</v>
      </c>
      <c r="XBR1884" s="18" t="s">
        <v>8835</v>
      </c>
      <c r="XBS1884" s="18" t="s">
        <v>8835</v>
      </c>
      <c r="XBT1884" s="18" t="s">
        <v>8835</v>
      </c>
      <c r="XBU1884" s="18" t="s">
        <v>8835</v>
      </c>
    </row>
    <row r="1885" spans="1:80 16277:16297" s="23" customFormat="1" ht="12" x14ac:dyDescent="0.25">
      <c r="A1885" s="5" t="s">
        <v>5481</v>
      </c>
      <c r="B1885" s="5" t="s">
        <v>63</v>
      </c>
      <c r="C1885" s="5" t="s">
        <v>5482</v>
      </c>
      <c r="D1885" s="6" t="s">
        <v>5483</v>
      </c>
      <c r="E1885" s="5"/>
      <c r="F1885" s="6" t="s">
        <v>11832</v>
      </c>
      <c r="G1885" s="5" t="s">
        <v>11835</v>
      </c>
      <c r="H1885" s="6" t="s">
        <v>8860</v>
      </c>
      <c r="I1885" s="6" t="s">
        <v>8860</v>
      </c>
      <c r="J1885" s="20" t="str">
        <f>XBB1885&amp;XBC1885&amp;XBD1885&amp;XBE1885&amp;XBF1885&amp;XBG1885&amp;XBH1885&amp;XBI1885&amp;XBJ1885&amp;XBK1885</f>
        <v/>
      </c>
      <c r="K1885" s="5"/>
      <c r="L1885" s="5"/>
      <c r="M1885" s="5">
        <v>1753.94</v>
      </c>
      <c r="N1885" s="5"/>
      <c r="O1885" s="5">
        <v>2174.89</v>
      </c>
      <c r="P1885" s="15">
        <f>(O1885-M1885)/O1885*100</f>
        <v>19.355001862163139</v>
      </c>
      <c r="Q1885" s="5"/>
      <c r="R1885" s="5"/>
      <c r="S1885" s="5"/>
      <c r="T1885" s="5"/>
      <c r="U1885" s="5">
        <v>64</v>
      </c>
      <c r="V1885" s="5">
        <v>8.15</v>
      </c>
      <c r="W1885" s="5">
        <v>12.79</v>
      </c>
      <c r="X1885" s="5">
        <v>16.77</v>
      </c>
      <c r="Y1885" s="5"/>
      <c r="Z1885" s="5"/>
      <c r="AA1885" s="5"/>
      <c r="AB1885" s="5"/>
      <c r="AC1885" s="5"/>
      <c r="AD1885" s="5"/>
      <c r="AE1885" s="20"/>
      <c r="AF1885" s="20"/>
      <c r="AG1885" s="20"/>
      <c r="AH1885" s="20"/>
      <c r="AI1885" s="20"/>
      <c r="AJ1885" s="20"/>
      <c r="AK1885" s="20"/>
      <c r="AL1885" s="20"/>
      <c r="AM1885" s="20"/>
      <c r="AN1885" s="20"/>
      <c r="AO1885" s="20"/>
      <c r="AP1885" s="20"/>
      <c r="AQ1885" s="20"/>
      <c r="AR1885" s="20"/>
      <c r="AS1885" s="20"/>
      <c r="AT1885" s="20"/>
      <c r="AU1885" s="20"/>
      <c r="AV1885" s="20"/>
      <c r="AW1885" s="20"/>
      <c r="AX1885" s="20"/>
      <c r="AY1885" s="20"/>
      <c r="AZ1885" s="20"/>
      <c r="BA1885" s="20"/>
      <c r="BB1885" s="20"/>
      <c r="BC1885" s="20"/>
      <c r="BD1885" s="20"/>
      <c r="BE1885" s="20"/>
      <c r="BF1885" s="20"/>
      <c r="BG1885" s="20"/>
      <c r="BH1885" s="20"/>
      <c r="BI1885" s="20"/>
      <c r="BJ1885" s="20"/>
      <c r="BK1885" s="20"/>
      <c r="BL1885" s="20"/>
      <c r="BM1885" s="20"/>
      <c r="BN1885" s="20"/>
      <c r="BO1885" s="20"/>
      <c r="BP1885" s="20"/>
      <c r="BQ1885" s="20"/>
      <c r="BR1885" s="20"/>
      <c r="BS1885" s="20"/>
      <c r="BT1885" s="20"/>
      <c r="BU1885" s="20"/>
      <c r="BV1885" s="20"/>
      <c r="BW1885" s="20"/>
      <c r="BX1885" s="20"/>
      <c r="BY1885" s="20"/>
      <c r="BZ1885" s="20"/>
      <c r="CA1885" s="5"/>
      <c r="CB1885" s="45" t="s">
        <v>10827</v>
      </c>
      <c r="XBA1885" s="18">
        <f>MIN(XBL1885:XBU1885)</f>
        <v>0</v>
      </c>
      <c r="XBB1885" s="21" t="str" cm="1">
        <f t="array" ref="XBB1885:XBK1885">IF(XBA1885=XBL1885:XBU1885,$XBL$2:$XBU$2,"")</f>
        <v/>
      </c>
      <c r="XBC1885" s="21" t="str">
        <v/>
      </c>
      <c r="XBD1885" s="21" t="str">
        <v/>
      </c>
      <c r="XBE1885" s="21" t="str">
        <v/>
      </c>
      <c r="XBF1885" s="21" t="str">
        <v/>
      </c>
      <c r="XBG1885" s="21" t="str">
        <v/>
      </c>
      <c r="XBH1885" s="21" t="str">
        <v/>
      </c>
      <c r="XBI1885" s="21" t="str">
        <v/>
      </c>
      <c r="XBJ1885" s="22" t="str">
        <v/>
      </c>
      <c r="XBK1885" s="22" t="str">
        <v/>
      </c>
      <c r="XBL1885" s="18" t="s">
        <v>8835</v>
      </c>
      <c r="XBM1885" s="18" t="s">
        <v>8835</v>
      </c>
      <c r="XBN1885" s="18" t="s">
        <v>8835</v>
      </c>
      <c r="XBO1885" s="18" t="s">
        <v>8835</v>
      </c>
      <c r="XBP1885" s="18" t="s">
        <v>8835</v>
      </c>
      <c r="XBQ1885" s="18" t="s">
        <v>8835</v>
      </c>
      <c r="XBR1885" s="18" t="s">
        <v>8835</v>
      </c>
      <c r="XBS1885" s="18" t="s">
        <v>8835</v>
      </c>
      <c r="XBT1885" s="18" t="s">
        <v>8835</v>
      </c>
      <c r="XBU1885" s="18" t="s">
        <v>8835</v>
      </c>
    </row>
    <row r="1886" spans="1:80 16277:16297" s="23" customFormat="1" ht="12" x14ac:dyDescent="0.25">
      <c r="A1886" s="5" t="s">
        <v>5484</v>
      </c>
      <c r="B1886" s="5" t="s">
        <v>63</v>
      </c>
      <c r="C1886" s="5" t="s">
        <v>5485</v>
      </c>
      <c r="D1886" s="6" t="s">
        <v>5486</v>
      </c>
      <c r="E1886" s="5"/>
      <c r="F1886" s="6" t="s">
        <v>11832</v>
      </c>
      <c r="G1886" s="5" t="s">
        <v>11835</v>
      </c>
      <c r="H1886" s="6" t="s">
        <v>8860</v>
      </c>
      <c r="I1886" s="6" t="s">
        <v>8860</v>
      </c>
      <c r="J1886" s="20" t="str">
        <f>XBB1886&amp;XBC1886&amp;XBD1886&amp;XBE1886&amp;XBF1886&amp;XBG1886&amp;XBH1886&amp;XBI1886&amp;XBJ1886&amp;XBK1886</f>
        <v/>
      </c>
      <c r="K1886" s="5"/>
      <c r="L1886" s="5"/>
      <c r="M1886" s="5">
        <v>112.11</v>
      </c>
      <c r="N1886" s="5"/>
      <c r="O1886" s="5">
        <v>139.02000000000001</v>
      </c>
      <c r="P1886" s="15">
        <f>(O1886-M1886)/O1886*100</f>
        <v>19.356927060854559</v>
      </c>
      <c r="Q1886" s="5"/>
      <c r="R1886" s="5"/>
      <c r="S1886" s="5"/>
      <c r="T1886" s="5"/>
      <c r="U1886" s="5">
        <v>1.4</v>
      </c>
      <c r="V1886" s="5">
        <v>4.5</v>
      </c>
      <c r="W1886" s="5">
        <v>5.6</v>
      </c>
      <c r="X1886" s="5">
        <v>1.4</v>
      </c>
      <c r="Y1886" s="5"/>
      <c r="Z1886" s="5"/>
      <c r="AA1886" s="5"/>
      <c r="AB1886" s="5"/>
      <c r="AC1886" s="5"/>
      <c r="AD1886" s="5"/>
      <c r="AE1886" s="20"/>
      <c r="AF1886" s="20"/>
      <c r="AG1886" s="20"/>
      <c r="AH1886" s="20"/>
      <c r="AI1886" s="20"/>
      <c r="AJ1886" s="20"/>
      <c r="AK1886" s="20"/>
      <c r="AL1886" s="20"/>
      <c r="AM1886" s="20"/>
      <c r="AN1886" s="20"/>
      <c r="AO1886" s="20"/>
      <c r="AP1886" s="20"/>
      <c r="AQ1886" s="20"/>
      <c r="AR1886" s="20"/>
      <c r="AS1886" s="20"/>
      <c r="AT1886" s="20"/>
      <c r="AU1886" s="20"/>
      <c r="AV1886" s="20"/>
      <c r="AW1886" s="20"/>
      <c r="AX1886" s="20"/>
      <c r="AY1886" s="20"/>
      <c r="AZ1886" s="20"/>
      <c r="BA1886" s="20"/>
      <c r="BB1886" s="20"/>
      <c r="BC1886" s="20"/>
      <c r="BD1886" s="20"/>
      <c r="BE1886" s="20"/>
      <c r="BF1886" s="20"/>
      <c r="BG1886" s="20"/>
      <c r="BH1886" s="20"/>
      <c r="BI1886" s="20"/>
      <c r="BJ1886" s="20"/>
      <c r="BK1886" s="20"/>
      <c r="BL1886" s="20"/>
      <c r="BM1886" s="20"/>
      <c r="BN1886" s="20"/>
      <c r="BO1886" s="20"/>
      <c r="BP1886" s="20"/>
      <c r="BQ1886" s="20"/>
      <c r="BR1886" s="20"/>
      <c r="BS1886" s="20"/>
      <c r="BT1886" s="20"/>
      <c r="BU1886" s="20"/>
      <c r="BV1886" s="20"/>
      <c r="BW1886" s="20"/>
      <c r="BX1886" s="20"/>
      <c r="BY1886" s="20"/>
      <c r="BZ1886" s="20"/>
      <c r="CA1886" s="5"/>
      <c r="CB1886" s="45" t="s">
        <v>10828</v>
      </c>
      <c r="XBA1886" s="18">
        <f>MIN(XBL1886:XBU1886)</f>
        <v>0</v>
      </c>
      <c r="XBB1886" s="21" t="str" cm="1">
        <f t="array" ref="XBB1886:XBK1886">IF(XBA1886=XBL1886:XBU1886,$XBL$2:$XBU$2,"")</f>
        <v/>
      </c>
      <c r="XBC1886" s="21" t="str">
        <v/>
      </c>
      <c r="XBD1886" s="21" t="str">
        <v/>
      </c>
      <c r="XBE1886" s="21" t="str">
        <v/>
      </c>
      <c r="XBF1886" s="21" t="str">
        <v/>
      </c>
      <c r="XBG1886" s="21" t="str">
        <v/>
      </c>
      <c r="XBH1886" s="21" t="str">
        <v/>
      </c>
      <c r="XBI1886" s="21" t="str">
        <v/>
      </c>
      <c r="XBJ1886" s="22" t="str">
        <v/>
      </c>
      <c r="XBK1886" s="22" t="str">
        <v/>
      </c>
      <c r="XBL1886" s="18" t="s">
        <v>8835</v>
      </c>
      <c r="XBM1886" s="18" t="s">
        <v>8835</v>
      </c>
      <c r="XBN1886" s="18" t="s">
        <v>8835</v>
      </c>
      <c r="XBO1886" s="18" t="s">
        <v>8835</v>
      </c>
      <c r="XBP1886" s="18" t="s">
        <v>8835</v>
      </c>
      <c r="XBQ1886" s="18" t="s">
        <v>8835</v>
      </c>
      <c r="XBR1886" s="18" t="s">
        <v>8835</v>
      </c>
      <c r="XBS1886" s="18" t="s">
        <v>8835</v>
      </c>
      <c r="XBT1886" s="18" t="s">
        <v>8835</v>
      </c>
      <c r="XBU1886" s="18" t="s">
        <v>8835</v>
      </c>
    </row>
    <row r="1887" spans="1:80 16277:16297" s="23" customFormat="1" ht="12" x14ac:dyDescent="0.25">
      <c r="A1887" s="5" t="s">
        <v>5487</v>
      </c>
      <c r="B1887" s="5" t="s">
        <v>63</v>
      </c>
      <c r="C1887" s="5" t="s">
        <v>5488</v>
      </c>
      <c r="D1887" s="6" t="s">
        <v>5489</v>
      </c>
      <c r="E1887" s="5"/>
      <c r="F1887" s="6" t="s">
        <v>11832</v>
      </c>
      <c r="G1887" s="5" t="s">
        <v>11835</v>
      </c>
      <c r="H1887" s="6" t="s">
        <v>8860</v>
      </c>
      <c r="I1887" s="6" t="s">
        <v>8860</v>
      </c>
      <c r="J1887" s="20" t="str">
        <f>XBB1887&amp;XBC1887&amp;XBD1887&amp;XBE1887&amp;XBF1887&amp;XBG1887&amp;XBH1887&amp;XBI1887&amp;XBJ1887&amp;XBK1887</f>
        <v/>
      </c>
      <c r="K1887" s="5"/>
      <c r="L1887" s="5"/>
      <c r="M1887" s="5">
        <v>763.31</v>
      </c>
      <c r="N1887" s="5"/>
      <c r="O1887" s="5">
        <v>946.5</v>
      </c>
      <c r="P1887" s="15">
        <f>(O1887-M1887)/O1887*100</f>
        <v>19.354463814051776</v>
      </c>
      <c r="Q1887" s="5"/>
      <c r="R1887" s="5"/>
      <c r="S1887" s="5"/>
      <c r="T1887" s="5"/>
      <c r="U1887" s="5">
        <v>44</v>
      </c>
      <c r="V1887" s="5">
        <v>5.83</v>
      </c>
      <c r="W1887" s="5">
        <v>12.76</v>
      </c>
      <c r="X1887" s="5">
        <v>16.34</v>
      </c>
      <c r="Y1887" s="5"/>
      <c r="Z1887" s="5"/>
      <c r="AA1887" s="5"/>
      <c r="AB1887" s="5"/>
      <c r="AC1887" s="5"/>
      <c r="AD1887" s="5"/>
      <c r="AE1887" s="20"/>
      <c r="AF1887" s="20"/>
      <c r="AG1887" s="20"/>
      <c r="AH1887" s="20"/>
      <c r="AI1887" s="20"/>
      <c r="AJ1887" s="20"/>
      <c r="AK1887" s="20"/>
      <c r="AL1887" s="20"/>
      <c r="AM1887" s="20"/>
      <c r="AN1887" s="20"/>
      <c r="AO1887" s="20"/>
      <c r="AP1887" s="20"/>
      <c r="AQ1887" s="20"/>
      <c r="AR1887" s="20"/>
      <c r="AS1887" s="20"/>
      <c r="AT1887" s="20"/>
      <c r="AU1887" s="20"/>
      <c r="AV1887" s="20"/>
      <c r="AW1887" s="20"/>
      <c r="AX1887" s="20"/>
      <c r="AY1887" s="20"/>
      <c r="AZ1887" s="20"/>
      <c r="BA1887" s="20"/>
      <c r="BB1887" s="20"/>
      <c r="BC1887" s="20"/>
      <c r="BD1887" s="20"/>
      <c r="BE1887" s="20"/>
      <c r="BF1887" s="20"/>
      <c r="BG1887" s="20"/>
      <c r="BH1887" s="20"/>
      <c r="BI1887" s="20"/>
      <c r="BJ1887" s="20"/>
      <c r="BK1887" s="20"/>
      <c r="BL1887" s="20"/>
      <c r="BM1887" s="20"/>
      <c r="BN1887" s="20"/>
      <c r="BO1887" s="20"/>
      <c r="BP1887" s="20"/>
      <c r="BQ1887" s="20"/>
      <c r="BR1887" s="20"/>
      <c r="BS1887" s="20"/>
      <c r="BT1887" s="20"/>
      <c r="BU1887" s="20"/>
      <c r="BV1887" s="20"/>
      <c r="BW1887" s="20"/>
      <c r="BX1887" s="20"/>
      <c r="BY1887" s="20"/>
      <c r="BZ1887" s="20"/>
      <c r="CA1887" s="5"/>
      <c r="CB1887" s="45" t="s">
        <v>10829</v>
      </c>
      <c r="XBA1887" s="18">
        <f>MIN(XBL1887:XBU1887)</f>
        <v>0</v>
      </c>
      <c r="XBB1887" s="21" t="str" cm="1">
        <f t="array" ref="XBB1887:XBK1887">IF(XBA1887=XBL1887:XBU1887,$XBL$2:$XBU$2,"")</f>
        <v/>
      </c>
      <c r="XBC1887" s="21" t="str">
        <v/>
      </c>
      <c r="XBD1887" s="21" t="str">
        <v/>
      </c>
      <c r="XBE1887" s="21" t="str">
        <v/>
      </c>
      <c r="XBF1887" s="21" t="str">
        <v/>
      </c>
      <c r="XBG1887" s="21" t="str">
        <v/>
      </c>
      <c r="XBH1887" s="21" t="str">
        <v/>
      </c>
      <c r="XBI1887" s="21" t="str">
        <v/>
      </c>
      <c r="XBJ1887" s="22" t="str">
        <v/>
      </c>
      <c r="XBK1887" s="22" t="str">
        <v/>
      </c>
      <c r="XBL1887" s="18" t="s">
        <v>8835</v>
      </c>
      <c r="XBM1887" s="18" t="s">
        <v>8835</v>
      </c>
      <c r="XBN1887" s="18" t="s">
        <v>8835</v>
      </c>
      <c r="XBO1887" s="18" t="s">
        <v>8835</v>
      </c>
      <c r="XBP1887" s="18" t="s">
        <v>8835</v>
      </c>
      <c r="XBQ1887" s="18" t="s">
        <v>8835</v>
      </c>
      <c r="XBR1887" s="18" t="s">
        <v>8835</v>
      </c>
      <c r="XBS1887" s="18" t="s">
        <v>8835</v>
      </c>
      <c r="XBT1887" s="18" t="s">
        <v>8835</v>
      </c>
      <c r="XBU1887" s="18" t="s">
        <v>8835</v>
      </c>
    </row>
    <row r="1888" spans="1:80 16277:16297" s="23" customFormat="1" ht="12" x14ac:dyDescent="0.25">
      <c r="A1888" s="5" t="s">
        <v>5490</v>
      </c>
      <c r="B1888" s="5" t="s">
        <v>63</v>
      </c>
      <c r="C1888" s="5" t="s">
        <v>5491</v>
      </c>
      <c r="D1888" s="6" t="s">
        <v>5492</v>
      </c>
      <c r="E1888" s="5"/>
      <c r="F1888" s="6" t="s">
        <v>11832</v>
      </c>
      <c r="G1888" s="5" t="s">
        <v>11835</v>
      </c>
      <c r="H1888" s="6" t="s">
        <v>8860</v>
      </c>
      <c r="I1888" s="6" t="s">
        <v>8860</v>
      </c>
      <c r="J1888" s="20" t="str">
        <f>XBB1888&amp;XBC1888&amp;XBD1888&amp;XBE1888&amp;XBF1888&amp;XBG1888&amp;XBH1888&amp;XBI1888&amp;XBJ1888&amp;XBK1888</f>
        <v/>
      </c>
      <c r="K1888" s="5"/>
      <c r="L1888" s="5"/>
      <c r="M1888" s="5">
        <v>763.31</v>
      </c>
      <c r="N1888" s="5"/>
      <c r="O1888" s="5">
        <v>946.5</v>
      </c>
      <c r="P1888" s="15">
        <f>(O1888-M1888)/O1888*100</f>
        <v>19.354463814051776</v>
      </c>
      <c r="Q1888" s="5"/>
      <c r="R1888" s="5"/>
      <c r="S1888" s="5"/>
      <c r="T1888" s="5"/>
      <c r="U1888" s="5">
        <v>40</v>
      </c>
      <c r="V1888" s="5">
        <v>5.83</v>
      </c>
      <c r="W1888" s="5">
        <v>12.76</v>
      </c>
      <c r="X1888" s="5">
        <v>16.34</v>
      </c>
      <c r="Y1888" s="5"/>
      <c r="Z1888" s="5"/>
      <c r="AA1888" s="5"/>
      <c r="AB1888" s="5"/>
      <c r="AC1888" s="5"/>
      <c r="AD1888" s="5"/>
      <c r="AE1888" s="20"/>
      <c r="AF1888" s="20"/>
      <c r="AG1888" s="20"/>
      <c r="AH1888" s="20"/>
      <c r="AI1888" s="20"/>
      <c r="AJ1888" s="20"/>
      <c r="AK1888" s="20"/>
      <c r="AL1888" s="20"/>
      <c r="AM1888" s="20"/>
      <c r="AN1888" s="20"/>
      <c r="AO1888" s="20"/>
      <c r="AP1888" s="20"/>
      <c r="AQ1888" s="20"/>
      <c r="AR1888" s="20"/>
      <c r="AS1888" s="20"/>
      <c r="AT1888" s="20"/>
      <c r="AU1888" s="20"/>
      <c r="AV1888" s="20"/>
      <c r="AW1888" s="20"/>
      <c r="AX1888" s="20"/>
      <c r="AY1888" s="20"/>
      <c r="AZ1888" s="20"/>
      <c r="BA1888" s="20"/>
      <c r="BB1888" s="20"/>
      <c r="BC1888" s="20"/>
      <c r="BD1888" s="20"/>
      <c r="BE1888" s="20"/>
      <c r="BF1888" s="20"/>
      <c r="BG1888" s="20"/>
      <c r="BH1888" s="20"/>
      <c r="BI1888" s="20"/>
      <c r="BJ1888" s="20"/>
      <c r="BK1888" s="20"/>
      <c r="BL1888" s="20"/>
      <c r="BM1888" s="20"/>
      <c r="BN1888" s="20"/>
      <c r="BO1888" s="20"/>
      <c r="BP1888" s="20"/>
      <c r="BQ1888" s="20"/>
      <c r="BR1888" s="20"/>
      <c r="BS1888" s="20"/>
      <c r="BT1888" s="20"/>
      <c r="BU1888" s="20"/>
      <c r="BV1888" s="20"/>
      <c r="BW1888" s="20"/>
      <c r="BX1888" s="20"/>
      <c r="BY1888" s="20"/>
      <c r="BZ1888" s="20"/>
      <c r="CA1888" s="5"/>
      <c r="CB1888" s="45" t="s">
        <v>10830</v>
      </c>
      <c r="XBA1888" s="18">
        <f>MIN(XBL1888:XBU1888)</f>
        <v>0</v>
      </c>
      <c r="XBB1888" s="21" t="str" cm="1">
        <f t="array" ref="XBB1888:XBK1888">IF(XBA1888=XBL1888:XBU1888,$XBL$2:$XBU$2,"")</f>
        <v/>
      </c>
      <c r="XBC1888" s="21" t="str">
        <v/>
      </c>
      <c r="XBD1888" s="21" t="str">
        <v/>
      </c>
      <c r="XBE1888" s="21" t="str">
        <v/>
      </c>
      <c r="XBF1888" s="21" t="str">
        <v/>
      </c>
      <c r="XBG1888" s="21" t="str">
        <v/>
      </c>
      <c r="XBH1888" s="21" t="str">
        <v/>
      </c>
      <c r="XBI1888" s="21" t="str">
        <v/>
      </c>
      <c r="XBJ1888" s="22" t="str">
        <v/>
      </c>
      <c r="XBK1888" s="22" t="str">
        <v/>
      </c>
      <c r="XBL1888" s="18" t="s">
        <v>8835</v>
      </c>
      <c r="XBM1888" s="18" t="s">
        <v>8835</v>
      </c>
      <c r="XBN1888" s="18" t="s">
        <v>8835</v>
      </c>
      <c r="XBO1888" s="18" t="s">
        <v>8835</v>
      </c>
      <c r="XBP1888" s="18" t="s">
        <v>8835</v>
      </c>
      <c r="XBQ1888" s="18" t="s">
        <v>8835</v>
      </c>
      <c r="XBR1888" s="18" t="s">
        <v>8835</v>
      </c>
      <c r="XBS1888" s="18" t="s">
        <v>8835</v>
      </c>
      <c r="XBT1888" s="18" t="s">
        <v>8835</v>
      </c>
      <c r="XBU1888" s="18" t="s">
        <v>8835</v>
      </c>
    </row>
    <row r="1889" spans="1:80 16277:16297" s="23" customFormat="1" ht="12" x14ac:dyDescent="0.25">
      <c r="A1889" s="5" t="s">
        <v>5493</v>
      </c>
      <c r="B1889" s="5" t="s">
        <v>63</v>
      </c>
      <c r="C1889" s="5" t="s">
        <v>5494</v>
      </c>
      <c r="D1889" s="6" t="s">
        <v>5495</v>
      </c>
      <c r="E1889" s="5"/>
      <c r="F1889" s="6" t="s">
        <v>11832</v>
      </c>
      <c r="G1889" s="5" t="s">
        <v>11835</v>
      </c>
      <c r="H1889" s="6" t="s">
        <v>8860</v>
      </c>
      <c r="I1889" s="6" t="s">
        <v>8860</v>
      </c>
      <c r="J1889" s="20" t="str">
        <f>XBB1889&amp;XBC1889&amp;XBD1889&amp;XBE1889&amp;XBF1889&amp;XBG1889&amp;XBH1889&amp;XBI1889&amp;XBJ1889&amp;XBK1889</f>
        <v/>
      </c>
      <c r="K1889" s="5"/>
      <c r="L1889" s="5"/>
      <c r="M1889" s="5">
        <v>763.31</v>
      </c>
      <c r="N1889" s="5"/>
      <c r="O1889" s="5">
        <v>946.5</v>
      </c>
      <c r="P1889" s="15">
        <f>(O1889-M1889)/O1889*100</f>
        <v>19.354463814051776</v>
      </c>
      <c r="Q1889" s="5"/>
      <c r="R1889" s="5"/>
      <c r="S1889" s="5"/>
      <c r="T1889" s="5"/>
      <c r="U1889" s="5">
        <v>38.799999999999997</v>
      </c>
      <c r="V1889" s="5">
        <v>5.83</v>
      </c>
      <c r="W1889" s="5">
        <v>12.76</v>
      </c>
      <c r="X1889" s="5">
        <v>16.34</v>
      </c>
      <c r="Y1889" s="5"/>
      <c r="Z1889" s="5"/>
      <c r="AA1889" s="5"/>
      <c r="AB1889" s="5"/>
      <c r="AC1889" s="5"/>
      <c r="AD1889" s="5"/>
      <c r="AE1889" s="20"/>
      <c r="AF1889" s="20"/>
      <c r="AG1889" s="20"/>
      <c r="AH1889" s="20"/>
      <c r="AI1889" s="20"/>
      <c r="AJ1889" s="20"/>
      <c r="AK1889" s="20"/>
      <c r="AL1889" s="20"/>
      <c r="AM1889" s="20"/>
      <c r="AN1889" s="20"/>
      <c r="AO1889" s="20"/>
      <c r="AP1889" s="20"/>
      <c r="AQ1889" s="20"/>
      <c r="AR1889" s="20"/>
      <c r="AS1889" s="20"/>
      <c r="AT1889" s="20"/>
      <c r="AU1889" s="20"/>
      <c r="AV1889" s="20"/>
      <c r="AW1889" s="20"/>
      <c r="AX1889" s="20"/>
      <c r="AY1889" s="20"/>
      <c r="AZ1889" s="20"/>
      <c r="BA1889" s="20"/>
      <c r="BB1889" s="20"/>
      <c r="BC1889" s="20"/>
      <c r="BD1889" s="20"/>
      <c r="BE1889" s="20"/>
      <c r="BF1889" s="20"/>
      <c r="BG1889" s="20"/>
      <c r="BH1889" s="20"/>
      <c r="BI1889" s="20"/>
      <c r="BJ1889" s="20"/>
      <c r="BK1889" s="20"/>
      <c r="BL1889" s="20"/>
      <c r="BM1889" s="20"/>
      <c r="BN1889" s="20"/>
      <c r="BO1889" s="20"/>
      <c r="BP1889" s="20"/>
      <c r="BQ1889" s="20"/>
      <c r="BR1889" s="20"/>
      <c r="BS1889" s="20"/>
      <c r="BT1889" s="20"/>
      <c r="BU1889" s="20"/>
      <c r="BV1889" s="20"/>
      <c r="BW1889" s="20"/>
      <c r="BX1889" s="20"/>
      <c r="BY1889" s="20"/>
      <c r="BZ1889" s="20"/>
      <c r="CA1889" s="5"/>
      <c r="CB1889" s="45" t="s">
        <v>10831</v>
      </c>
      <c r="XBA1889" s="18">
        <f>MIN(XBL1889:XBU1889)</f>
        <v>0</v>
      </c>
      <c r="XBB1889" s="21" t="str" cm="1">
        <f t="array" ref="XBB1889:XBK1889">IF(XBA1889=XBL1889:XBU1889,$XBL$2:$XBU$2,"")</f>
        <v/>
      </c>
      <c r="XBC1889" s="21" t="str">
        <v/>
      </c>
      <c r="XBD1889" s="21" t="str">
        <v/>
      </c>
      <c r="XBE1889" s="21" t="str">
        <v/>
      </c>
      <c r="XBF1889" s="21" t="str">
        <v/>
      </c>
      <c r="XBG1889" s="21" t="str">
        <v/>
      </c>
      <c r="XBH1889" s="21" t="str">
        <v/>
      </c>
      <c r="XBI1889" s="21" t="str">
        <v/>
      </c>
      <c r="XBJ1889" s="22" t="str">
        <v/>
      </c>
      <c r="XBK1889" s="22" t="str">
        <v/>
      </c>
      <c r="XBL1889" s="18" t="s">
        <v>8835</v>
      </c>
      <c r="XBM1889" s="18" t="s">
        <v>8835</v>
      </c>
      <c r="XBN1889" s="18" t="s">
        <v>8835</v>
      </c>
      <c r="XBO1889" s="18" t="s">
        <v>8835</v>
      </c>
      <c r="XBP1889" s="18" t="s">
        <v>8835</v>
      </c>
      <c r="XBQ1889" s="18" t="s">
        <v>8835</v>
      </c>
      <c r="XBR1889" s="18" t="s">
        <v>8835</v>
      </c>
      <c r="XBS1889" s="18" t="s">
        <v>8835</v>
      </c>
      <c r="XBT1889" s="18" t="s">
        <v>8835</v>
      </c>
      <c r="XBU1889" s="18" t="s">
        <v>8835</v>
      </c>
    </row>
    <row r="1890" spans="1:80 16277:16297" s="23" customFormat="1" ht="12" x14ac:dyDescent="0.25">
      <c r="A1890" s="5" t="s">
        <v>5496</v>
      </c>
      <c r="B1890" s="5" t="s">
        <v>63</v>
      </c>
      <c r="C1890" s="5" t="s">
        <v>5497</v>
      </c>
      <c r="D1890" s="6" t="s">
        <v>5498</v>
      </c>
      <c r="E1890" s="5"/>
      <c r="F1890" s="6" t="s">
        <v>11832</v>
      </c>
      <c r="G1890" s="5" t="s">
        <v>11835</v>
      </c>
      <c r="H1890" s="6" t="s">
        <v>8860</v>
      </c>
      <c r="I1890" s="6" t="s">
        <v>8860</v>
      </c>
      <c r="J1890" s="20" t="str">
        <f>XBB1890&amp;XBC1890&amp;XBD1890&amp;XBE1890&amp;XBF1890&amp;XBG1890&amp;XBH1890&amp;XBI1890&amp;XBJ1890&amp;XBK1890</f>
        <v/>
      </c>
      <c r="K1890" s="5"/>
      <c r="L1890" s="5"/>
      <c r="M1890" s="5">
        <v>122.74</v>
      </c>
      <c r="N1890" s="5"/>
      <c r="O1890" s="5">
        <v>152.19999999999999</v>
      </c>
      <c r="P1890" s="15">
        <f>(O1890-M1890)/O1890*100</f>
        <v>19.356110381077528</v>
      </c>
      <c r="Q1890" s="5"/>
      <c r="R1890" s="5"/>
      <c r="S1890" s="5"/>
      <c r="T1890" s="5"/>
      <c r="U1890" s="5">
        <v>1</v>
      </c>
      <c r="V1890" s="5">
        <v>4.5</v>
      </c>
      <c r="W1890" s="5">
        <v>6.3</v>
      </c>
      <c r="X1890" s="5">
        <v>1.4</v>
      </c>
      <c r="Y1890" s="5"/>
      <c r="Z1890" s="5"/>
      <c r="AA1890" s="5"/>
      <c r="AB1890" s="5"/>
      <c r="AC1890" s="5"/>
      <c r="AD1890" s="5"/>
      <c r="AE1890" s="20"/>
      <c r="AF1890" s="20"/>
      <c r="AG1890" s="20"/>
      <c r="AH1890" s="20"/>
      <c r="AI1890" s="20"/>
      <c r="AJ1890" s="20"/>
      <c r="AK1890" s="20"/>
      <c r="AL1890" s="20"/>
      <c r="AM1890" s="20"/>
      <c r="AN1890" s="20"/>
      <c r="AO1890" s="20"/>
      <c r="AP1890" s="20"/>
      <c r="AQ1890" s="20"/>
      <c r="AR1890" s="20"/>
      <c r="AS1890" s="20"/>
      <c r="AT1890" s="20"/>
      <c r="AU1890" s="20"/>
      <c r="AV1890" s="20"/>
      <c r="AW1890" s="20"/>
      <c r="AX1890" s="20"/>
      <c r="AY1890" s="20"/>
      <c r="AZ1890" s="20"/>
      <c r="BA1890" s="20"/>
      <c r="BB1890" s="20"/>
      <c r="BC1890" s="20"/>
      <c r="BD1890" s="20"/>
      <c r="BE1890" s="20"/>
      <c r="BF1890" s="20"/>
      <c r="BG1890" s="20"/>
      <c r="BH1890" s="20"/>
      <c r="BI1890" s="20"/>
      <c r="BJ1890" s="20"/>
      <c r="BK1890" s="20"/>
      <c r="BL1890" s="20"/>
      <c r="BM1890" s="20"/>
      <c r="BN1890" s="20"/>
      <c r="BO1890" s="20"/>
      <c r="BP1890" s="20"/>
      <c r="BQ1890" s="20"/>
      <c r="BR1890" s="20"/>
      <c r="BS1890" s="20"/>
      <c r="BT1890" s="20"/>
      <c r="BU1890" s="20"/>
      <c r="BV1890" s="20"/>
      <c r="BW1890" s="20"/>
      <c r="BX1890" s="20"/>
      <c r="BY1890" s="20"/>
      <c r="BZ1890" s="20"/>
      <c r="CA1890" s="5"/>
      <c r="CB1890" s="45" t="s">
        <v>10832</v>
      </c>
      <c r="XBA1890" s="18">
        <f>MIN(XBL1890:XBU1890)</f>
        <v>0</v>
      </c>
      <c r="XBB1890" s="21" t="str" cm="1">
        <f t="array" ref="XBB1890:XBK1890">IF(XBA1890=XBL1890:XBU1890,$XBL$2:$XBU$2,"")</f>
        <v/>
      </c>
      <c r="XBC1890" s="21" t="str">
        <v/>
      </c>
      <c r="XBD1890" s="21" t="str">
        <v/>
      </c>
      <c r="XBE1890" s="21" t="str">
        <v/>
      </c>
      <c r="XBF1890" s="21" t="str">
        <v/>
      </c>
      <c r="XBG1890" s="21" t="str">
        <v/>
      </c>
      <c r="XBH1890" s="21" t="str">
        <v/>
      </c>
      <c r="XBI1890" s="21" t="str">
        <v/>
      </c>
      <c r="XBJ1890" s="22" t="str">
        <v/>
      </c>
      <c r="XBK1890" s="22" t="str">
        <v/>
      </c>
      <c r="XBL1890" s="18" t="s">
        <v>8835</v>
      </c>
      <c r="XBM1890" s="18" t="s">
        <v>8835</v>
      </c>
      <c r="XBN1890" s="18" t="s">
        <v>8835</v>
      </c>
      <c r="XBO1890" s="18" t="s">
        <v>8835</v>
      </c>
      <c r="XBP1890" s="18" t="s">
        <v>8835</v>
      </c>
      <c r="XBQ1890" s="18" t="s">
        <v>8835</v>
      </c>
      <c r="XBR1890" s="18" t="s">
        <v>8835</v>
      </c>
      <c r="XBS1890" s="18" t="s">
        <v>8835</v>
      </c>
      <c r="XBT1890" s="18" t="s">
        <v>8835</v>
      </c>
      <c r="XBU1890" s="18" t="s">
        <v>8835</v>
      </c>
    </row>
    <row r="1891" spans="1:80 16277:16297" s="23" customFormat="1" ht="12" x14ac:dyDescent="0.25">
      <c r="A1891" s="5" t="s">
        <v>5499</v>
      </c>
      <c r="B1891" s="5" t="s">
        <v>63</v>
      </c>
      <c r="C1891" s="5" t="s">
        <v>5500</v>
      </c>
      <c r="D1891" s="6" t="s">
        <v>5501</v>
      </c>
      <c r="E1891" s="5"/>
      <c r="F1891" s="6" t="s">
        <v>11832</v>
      </c>
      <c r="G1891" s="5" t="s">
        <v>11835</v>
      </c>
      <c r="H1891" s="6" t="s">
        <v>8860</v>
      </c>
      <c r="I1891" s="6" t="s">
        <v>8860</v>
      </c>
      <c r="J1891" s="20" t="str">
        <f>XBB1891&amp;XBC1891&amp;XBD1891&amp;XBE1891&amp;XBF1891&amp;XBG1891&amp;XBH1891&amp;XBI1891&amp;XBJ1891&amp;XBK1891</f>
        <v/>
      </c>
      <c r="K1891" s="5"/>
      <c r="L1891" s="5"/>
      <c r="M1891" s="5">
        <v>550.16999999999996</v>
      </c>
      <c r="N1891" s="5"/>
      <c r="O1891" s="5">
        <v>682.21</v>
      </c>
      <c r="P1891" s="15">
        <f>(O1891-M1891)/O1891*100</f>
        <v>19.354744140367348</v>
      </c>
      <c r="Q1891" s="5"/>
      <c r="R1891" s="5"/>
      <c r="S1891" s="5"/>
      <c r="T1891" s="5"/>
      <c r="U1891" s="5">
        <v>19</v>
      </c>
      <c r="V1891" s="5">
        <v>6.2</v>
      </c>
      <c r="W1891" s="5">
        <v>12.2</v>
      </c>
      <c r="X1891" s="5">
        <v>20.8</v>
      </c>
      <c r="Y1891" s="5"/>
      <c r="Z1891" s="5"/>
      <c r="AA1891" s="5"/>
      <c r="AB1891" s="5"/>
      <c r="AC1891" s="5"/>
      <c r="AD1891" s="5"/>
      <c r="AE1891" s="20"/>
      <c r="AF1891" s="20"/>
      <c r="AG1891" s="20"/>
      <c r="AH1891" s="20"/>
      <c r="AI1891" s="20"/>
      <c r="AJ1891" s="20"/>
      <c r="AK1891" s="20"/>
      <c r="AL1891" s="20"/>
      <c r="AM1891" s="20"/>
      <c r="AN1891" s="20"/>
      <c r="AO1891" s="20"/>
      <c r="AP1891" s="20"/>
      <c r="AQ1891" s="20"/>
      <c r="AR1891" s="20"/>
      <c r="AS1891" s="20"/>
      <c r="AT1891" s="20"/>
      <c r="AU1891" s="20"/>
      <c r="AV1891" s="20"/>
      <c r="AW1891" s="20"/>
      <c r="AX1891" s="20"/>
      <c r="AY1891" s="20"/>
      <c r="AZ1891" s="20"/>
      <c r="BA1891" s="20"/>
      <c r="BB1891" s="20"/>
      <c r="BC1891" s="20"/>
      <c r="BD1891" s="20"/>
      <c r="BE1891" s="20"/>
      <c r="BF1891" s="20"/>
      <c r="BG1891" s="20"/>
      <c r="BH1891" s="20"/>
      <c r="BI1891" s="20"/>
      <c r="BJ1891" s="20"/>
      <c r="BK1891" s="20"/>
      <c r="BL1891" s="20"/>
      <c r="BM1891" s="20"/>
      <c r="BN1891" s="20"/>
      <c r="BO1891" s="20"/>
      <c r="BP1891" s="20"/>
      <c r="BQ1891" s="20"/>
      <c r="BR1891" s="20"/>
      <c r="BS1891" s="20"/>
      <c r="BT1891" s="20"/>
      <c r="BU1891" s="20"/>
      <c r="BV1891" s="20"/>
      <c r="BW1891" s="20"/>
      <c r="BX1891" s="20"/>
      <c r="BY1891" s="20"/>
      <c r="BZ1891" s="20"/>
      <c r="CA1891" s="5"/>
      <c r="CB1891" s="45" t="s">
        <v>10833</v>
      </c>
      <c r="XBA1891" s="18">
        <f>MIN(XBL1891:XBU1891)</f>
        <v>0</v>
      </c>
      <c r="XBB1891" s="21" t="str" cm="1">
        <f t="array" ref="XBB1891:XBK1891">IF(XBA1891=XBL1891:XBU1891,$XBL$2:$XBU$2,"")</f>
        <v/>
      </c>
      <c r="XBC1891" s="21" t="str">
        <v/>
      </c>
      <c r="XBD1891" s="21" t="str">
        <v/>
      </c>
      <c r="XBE1891" s="21" t="str">
        <v/>
      </c>
      <c r="XBF1891" s="21" t="str">
        <v/>
      </c>
      <c r="XBG1891" s="21" t="str">
        <v/>
      </c>
      <c r="XBH1891" s="21" t="str">
        <v/>
      </c>
      <c r="XBI1891" s="21" t="str">
        <v/>
      </c>
      <c r="XBJ1891" s="22" t="str">
        <v/>
      </c>
      <c r="XBK1891" s="22" t="str">
        <v/>
      </c>
      <c r="XBL1891" s="18" t="s">
        <v>8835</v>
      </c>
      <c r="XBM1891" s="18" t="s">
        <v>8835</v>
      </c>
      <c r="XBN1891" s="18" t="s">
        <v>8835</v>
      </c>
      <c r="XBO1891" s="18" t="s">
        <v>8835</v>
      </c>
      <c r="XBP1891" s="18" t="s">
        <v>8835</v>
      </c>
      <c r="XBQ1891" s="18" t="s">
        <v>8835</v>
      </c>
      <c r="XBR1891" s="18" t="s">
        <v>8835</v>
      </c>
      <c r="XBS1891" s="18" t="s">
        <v>8835</v>
      </c>
      <c r="XBT1891" s="18" t="s">
        <v>8835</v>
      </c>
      <c r="XBU1891" s="18" t="s">
        <v>8835</v>
      </c>
    </row>
    <row r="1892" spans="1:80 16277:16297" s="23" customFormat="1" ht="12" x14ac:dyDescent="0.25">
      <c r="A1892" s="5" t="s">
        <v>5502</v>
      </c>
      <c r="B1892" s="5" t="s">
        <v>63</v>
      </c>
      <c r="C1892" s="5" t="s">
        <v>5503</v>
      </c>
      <c r="D1892" s="6" t="s">
        <v>5504</v>
      </c>
      <c r="E1892" s="5"/>
      <c r="F1892" s="6" t="s">
        <v>11832</v>
      </c>
      <c r="G1892" s="5" t="s">
        <v>11835</v>
      </c>
      <c r="H1892" s="6" t="s">
        <v>8860</v>
      </c>
      <c r="I1892" s="6" t="s">
        <v>8860</v>
      </c>
      <c r="J1892" s="20" t="str">
        <f>XBB1892&amp;XBC1892&amp;XBD1892&amp;XBE1892&amp;XBF1892&amp;XBG1892&amp;XBH1892&amp;XBI1892&amp;XBJ1892&amp;XBK1892</f>
        <v/>
      </c>
      <c r="K1892" s="5"/>
      <c r="L1892" s="5"/>
      <c r="M1892" s="5">
        <v>727.2</v>
      </c>
      <c r="N1892" s="5"/>
      <c r="O1892" s="5">
        <v>901.73</v>
      </c>
      <c r="P1892" s="15">
        <f>(O1892-M1892)/O1892*100</f>
        <v>19.355017577323586</v>
      </c>
      <c r="Q1892" s="5"/>
      <c r="R1892" s="5"/>
      <c r="S1892" s="5"/>
      <c r="T1892" s="5"/>
      <c r="U1892" s="5">
        <v>15.6</v>
      </c>
      <c r="V1892" s="5">
        <v>4.16</v>
      </c>
      <c r="W1892" s="5">
        <v>10.35</v>
      </c>
      <c r="X1892" s="5">
        <v>18.43</v>
      </c>
      <c r="Y1892" s="5"/>
      <c r="Z1892" s="5"/>
      <c r="AA1892" s="5"/>
      <c r="AB1892" s="5"/>
      <c r="AC1892" s="5"/>
      <c r="AD1892" s="5"/>
      <c r="AE1892" s="20"/>
      <c r="AF1892" s="20"/>
      <c r="AG1892" s="20"/>
      <c r="AH1892" s="20"/>
      <c r="AI1892" s="20"/>
      <c r="AJ1892" s="20"/>
      <c r="AK1892" s="20"/>
      <c r="AL1892" s="20"/>
      <c r="AM1892" s="20"/>
      <c r="AN1892" s="20"/>
      <c r="AO1892" s="20"/>
      <c r="AP1892" s="20"/>
      <c r="AQ1892" s="20"/>
      <c r="AR1892" s="20"/>
      <c r="AS1892" s="20"/>
      <c r="AT1892" s="20"/>
      <c r="AU1892" s="20"/>
      <c r="AV1892" s="20"/>
      <c r="AW1892" s="20"/>
      <c r="AX1892" s="20"/>
      <c r="AY1892" s="20"/>
      <c r="AZ1892" s="20"/>
      <c r="BA1892" s="20"/>
      <c r="BB1892" s="20"/>
      <c r="BC1892" s="20"/>
      <c r="BD1892" s="20"/>
      <c r="BE1892" s="20"/>
      <c r="BF1892" s="20"/>
      <c r="BG1892" s="20"/>
      <c r="BH1892" s="20"/>
      <c r="BI1892" s="20"/>
      <c r="BJ1892" s="20"/>
      <c r="BK1892" s="20"/>
      <c r="BL1892" s="20"/>
      <c r="BM1892" s="20"/>
      <c r="BN1892" s="20"/>
      <c r="BO1892" s="20"/>
      <c r="BP1892" s="20"/>
      <c r="BQ1892" s="20"/>
      <c r="BR1892" s="20"/>
      <c r="BS1892" s="20"/>
      <c r="BT1892" s="20"/>
      <c r="BU1892" s="20"/>
      <c r="BV1892" s="20"/>
      <c r="BW1892" s="20"/>
      <c r="BX1892" s="20"/>
      <c r="BY1892" s="20"/>
      <c r="BZ1892" s="20"/>
      <c r="CA1892" s="5"/>
      <c r="CB1892" s="45" t="s">
        <v>10834</v>
      </c>
      <c r="XBA1892" s="18">
        <f>MIN(XBL1892:XBU1892)</f>
        <v>0</v>
      </c>
      <c r="XBB1892" s="21" t="str" cm="1">
        <f t="array" ref="XBB1892:XBK1892">IF(XBA1892=XBL1892:XBU1892,$XBL$2:$XBU$2,"")</f>
        <v/>
      </c>
      <c r="XBC1892" s="21" t="str">
        <v/>
      </c>
      <c r="XBD1892" s="21" t="str">
        <v/>
      </c>
      <c r="XBE1892" s="21" t="str">
        <v/>
      </c>
      <c r="XBF1892" s="21" t="str">
        <v/>
      </c>
      <c r="XBG1892" s="21" t="str">
        <v/>
      </c>
      <c r="XBH1892" s="21" t="str">
        <v/>
      </c>
      <c r="XBI1892" s="21" t="str">
        <v/>
      </c>
      <c r="XBJ1892" s="22" t="str">
        <v/>
      </c>
      <c r="XBK1892" s="22" t="str">
        <v/>
      </c>
      <c r="XBL1892" s="18" t="s">
        <v>8835</v>
      </c>
      <c r="XBM1892" s="18" t="s">
        <v>8835</v>
      </c>
      <c r="XBN1892" s="18" t="s">
        <v>8835</v>
      </c>
      <c r="XBO1892" s="18" t="s">
        <v>8835</v>
      </c>
      <c r="XBP1892" s="18" t="s">
        <v>8835</v>
      </c>
      <c r="XBQ1892" s="18" t="s">
        <v>8835</v>
      </c>
      <c r="XBR1892" s="18" t="s">
        <v>8835</v>
      </c>
      <c r="XBS1892" s="18" t="s">
        <v>8835</v>
      </c>
      <c r="XBT1892" s="18" t="s">
        <v>8835</v>
      </c>
      <c r="XBU1892" s="18" t="s">
        <v>8835</v>
      </c>
    </row>
    <row r="1893" spans="1:80 16277:16297" s="23" customFormat="1" ht="12" x14ac:dyDescent="0.25">
      <c r="A1893" s="5" t="s">
        <v>5505</v>
      </c>
      <c r="B1893" s="5" t="s">
        <v>63</v>
      </c>
      <c r="C1893" s="5" t="s">
        <v>5506</v>
      </c>
      <c r="D1893" s="6" t="s">
        <v>5507</v>
      </c>
      <c r="E1893" s="5"/>
      <c r="F1893" s="6" t="s">
        <v>11832</v>
      </c>
      <c r="G1893" s="5" t="s">
        <v>11835</v>
      </c>
      <c r="H1893" s="6" t="s">
        <v>8860</v>
      </c>
      <c r="I1893" s="6" t="s">
        <v>8860</v>
      </c>
      <c r="J1893" s="20" t="str">
        <f>XBB1893&amp;XBC1893&amp;XBD1893&amp;XBE1893&amp;XBF1893&amp;XBG1893&amp;XBH1893&amp;XBI1893&amp;XBJ1893&amp;XBK1893</f>
        <v/>
      </c>
      <c r="K1893" s="5"/>
      <c r="L1893" s="5"/>
      <c r="M1893" s="5">
        <v>1021.94</v>
      </c>
      <c r="N1893" s="5"/>
      <c r="O1893" s="5">
        <v>1267.21</v>
      </c>
      <c r="P1893" s="15">
        <f>(O1893-M1893)/O1893*100</f>
        <v>19.355118725388845</v>
      </c>
      <c r="Q1893" s="5"/>
      <c r="R1893" s="5"/>
      <c r="S1893" s="5"/>
      <c r="T1893" s="5"/>
      <c r="U1893" s="5">
        <v>24</v>
      </c>
      <c r="V1893" s="5">
        <v>14</v>
      </c>
      <c r="W1893" s="5">
        <v>12</v>
      </c>
      <c r="X1893" s="5">
        <v>28</v>
      </c>
      <c r="Y1893" s="5"/>
      <c r="Z1893" s="5"/>
      <c r="AA1893" s="5"/>
      <c r="AB1893" s="5"/>
      <c r="AC1893" s="5"/>
      <c r="AD1893" s="5"/>
      <c r="AE1893" s="20"/>
      <c r="AF1893" s="20"/>
      <c r="AG1893" s="20"/>
      <c r="AH1893" s="20"/>
      <c r="AI1893" s="20"/>
      <c r="AJ1893" s="20"/>
      <c r="AK1893" s="20"/>
      <c r="AL1893" s="20"/>
      <c r="AM1893" s="20"/>
      <c r="AN1893" s="20"/>
      <c r="AO1893" s="20"/>
      <c r="AP1893" s="20"/>
      <c r="AQ1893" s="20"/>
      <c r="AR1893" s="20"/>
      <c r="AS1893" s="20"/>
      <c r="AT1893" s="20"/>
      <c r="AU1893" s="20"/>
      <c r="AV1893" s="20"/>
      <c r="AW1893" s="20"/>
      <c r="AX1893" s="20"/>
      <c r="AY1893" s="20"/>
      <c r="AZ1893" s="20"/>
      <c r="BA1893" s="20"/>
      <c r="BB1893" s="20"/>
      <c r="BC1893" s="20"/>
      <c r="BD1893" s="20"/>
      <c r="BE1893" s="20"/>
      <c r="BF1893" s="20"/>
      <c r="BG1893" s="20"/>
      <c r="BH1893" s="20"/>
      <c r="BI1893" s="20"/>
      <c r="BJ1893" s="20"/>
      <c r="BK1893" s="20"/>
      <c r="BL1893" s="20"/>
      <c r="BM1893" s="20"/>
      <c r="BN1893" s="20"/>
      <c r="BO1893" s="20"/>
      <c r="BP1893" s="20"/>
      <c r="BQ1893" s="20"/>
      <c r="BR1893" s="20"/>
      <c r="BS1893" s="20"/>
      <c r="BT1893" s="20"/>
      <c r="BU1893" s="20"/>
      <c r="BV1893" s="20"/>
      <c r="BW1893" s="20"/>
      <c r="BX1893" s="20"/>
      <c r="BY1893" s="20"/>
      <c r="BZ1893" s="20"/>
      <c r="CA1893" s="5"/>
      <c r="CB1893" s="45" t="s">
        <v>10835</v>
      </c>
      <c r="XBA1893" s="18">
        <f>MIN(XBL1893:XBU1893)</f>
        <v>0</v>
      </c>
      <c r="XBB1893" s="21" t="str" cm="1">
        <f t="array" ref="XBB1893:XBK1893">IF(XBA1893=XBL1893:XBU1893,$XBL$2:$XBU$2,"")</f>
        <v/>
      </c>
      <c r="XBC1893" s="21" t="str">
        <v/>
      </c>
      <c r="XBD1893" s="21" t="str">
        <v/>
      </c>
      <c r="XBE1893" s="21" t="str">
        <v/>
      </c>
      <c r="XBF1893" s="21" t="str">
        <v/>
      </c>
      <c r="XBG1893" s="21" t="str">
        <v/>
      </c>
      <c r="XBH1893" s="21" t="str">
        <v/>
      </c>
      <c r="XBI1893" s="21" t="str">
        <v/>
      </c>
      <c r="XBJ1893" s="22" t="str">
        <v/>
      </c>
      <c r="XBK1893" s="22" t="str">
        <v/>
      </c>
      <c r="XBL1893" s="18" t="s">
        <v>8835</v>
      </c>
      <c r="XBM1893" s="18" t="s">
        <v>8835</v>
      </c>
      <c r="XBN1893" s="18" t="s">
        <v>8835</v>
      </c>
      <c r="XBO1893" s="18" t="s">
        <v>8835</v>
      </c>
      <c r="XBP1893" s="18" t="s">
        <v>8835</v>
      </c>
      <c r="XBQ1893" s="18" t="s">
        <v>8835</v>
      </c>
      <c r="XBR1893" s="18" t="s">
        <v>8835</v>
      </c>
      <c r="XBS1893" s="18" t="s">
        <v>8835</v>
      </c>
      <c r="XBT1893" s="18" t="s">
        <v>8835</v>
      </c>
      <c r="XBU1893" s="18" t="s">
        <v>8835</v>
      </c>
    </row>
    <row r="1894" spans="1:80 16277:16297" s="23" customFormat="1" ht="12" x14ac:dyDescent="0.25">
      <c r="A1894" s="5" t="s">
        <v>5508</v>
      </c>
      <c r="B1894" s="5" t="s">
        <v>63</v>
      </c>
      <c r="C1894" s="5" t="s">
        <v>5509</v>
      </c>
      <c r="D1894" s="6" t="s">
        <v>5510</v>
      </c>
      <c r="E1894" s="5"/>
      <c r="F1894" s="6" t="s">
        <v>11832</v>
      </c>
      <c r="G1894" s="5" t="s">
        <v>11835</v>
      </c>
      <c r="H1894" s="6" t="s">
        <v>8860</v>
      </c>
      <c r="I1894" s="6" t="s">
        <v>8860</v>
      </c>
      <c r="J1894" s="20" t="str">
        <f>XBB1894&amp;XBC1894&amp;XBD1894&amp;XBE1894&amp;XBF1894&amp;XBG1894&amp;XBH1894&amp;XBI1894&amp;XBJ1894&amp;XBK1894</f>
        <v/>
      </c>
      <c r="K1894" s="5"/>
      <c r="L1894" s="5"/>
      <c r="M1894" s="5">
        <v>65.599999999999994</v>
      </c>
      <c r="N1894" s="5"/>
      <c r="O1894" s="5">
        <v>81</v>
      </c>
      <c r="P1894" s="15">
        <f>(O1894-M1894)/O1894*100</f>
        <v>19.012345679012352</v>
      </c>
      <c r="Q1894" s="5"/>
      <c r="R1894" s="5"/>
      <c r="S1894" s="5"/>
      <c r="T1894" s="5"/>
      <c r="U1894" s="5">
        <v>0.04</v>
      </c>
      <c r="V1894" s="5">
        <v>0.97</v>
      </c>
      <c r="W1894" s="5">
        <v>2.56</v>
      </c>
      <c r="X1894" s="5">
        <v>4.33</v>
      </c>
      <c r="Y1894" s="5"/>
      <c r="Z1894" s="5"/>
      <c r="AA1894" s="5"/>
      <c r="AB1894" s="5"/>
      <c r="AC1894" s="5"/>
      <c r="AD1894" s="5"/>
      <c r="AE1894" s="20"/>
      <c r="AF1894" s="20"/>
      <c r="AG1894" s="20"/>
      <c r="AH1894" s="20"/>
      <c r="AI1894" s="20"/>
      <c r="AJ1894" s="20"/>
      <c r="AK1894" s="20"/>
      <c r="AL1894" s="20"/>
      <c r="AM1894" s="20"/>
      <c r="AN1894" s="20"/>
      <c r="AO1894" s="20"/>
      <c r="AP1894" s="20"/>
      <c r="AQ1894" s="20"/>
      <c r="AR1894" s="20"/>
      <c r="AS1894" s="20"/>
      <c r="AT1894" s="20"/>
      <c r="AU1894" s="20"/>
      <c r="AV1894" s="20"/>
      <c r="AW1894" s="20"/>
      <c r="AX1894" s="20"/>
      <c r="AY1894" s="20"/>
      <c r="AZ1894" s="20"/>
      <c r="BA1894" s="20"/>
      <c r="BB1894" s="20"/>
      <c r="BC1894" s="20"/>
      <c r="BD1894" s="20"/>
      <c r="BE1894" s="20"/>
      <c r="BF1894" s="20"/>
      <c r="BG1894" s="20"/>
      <c r="BH1894" s="20"/>
      <c r="BI1894" s="20"/>
      <c r="BJ1894" s="20"/>
      <c r="BK1894" s="20"/>
      <c r="BL1894" s="20"/>
      <c r="BM1894" s="20"/>
      <c r="BN1894" s="20"/>
      <c r="BO1894" s="20"/>
      <c r="BP1894" s="20"/>
      <c r="BQ1894" s="20"/>
      <c r="BR1894" s="20"/>
      <c r="BS1894" s="20"/>
      <c r="BT1894" s="20"/>
      <c r="BU1894" s="20"/>
      <c r="BV1894" s="20"/>
      <c r="BW1894" s="20"/>
      <c r="BX1894" s="20"/>
      <c r="BY1894" s="20"/>
      <c r="BZ1894" s="20"/>
      <c r="CA1894" s="5"/>
      <c r="CB1894" s="45" t="s">
        <v>10836</v>
      </c>
      <c r="XBA1894" s="18">
        <f>MIN(XBL1894:XBU1894)</f>
        <v>0</v>
      </c>
      <c r="XBB1894" s="21" t="str" cm="1">
        <f t="array" ref="XBB1894:XBK1894">IF(XBA1894=XBL1894:XBU1894,$XBL$2:$XBU$2,"")</f>
        <v/>
      </c>
      <c r="XBC1894" s="21" t="str">
        <v/>
      </c>
      <c r="XBD1894" s="21" t="str">
        <v/>
      </c>
      <c r="XBE1894" s="21" t="str">
        <v/>
      </c>
      <c r="XBF1894" s="21" t="str">
        <v/>
      </c>
      <c r="XBG1894" s="21" t="str">
        <v/>
      </c>
      <c r="XBH1894" s="21" t="str">
        <v/>
      </c>
      <c r="XBI1894" s="21" t="str">
        <v/>
      </c>
      <c r="XBJ1894" s="22" t="str">
        <v/>
      </c>
      <c r="XBK1894" s="22" t="str">
        <v/>
      </c>
      <c r="XBL1894" s="18" t="s">
        <v>8835</v>
      </c>
      <c r="XBM1894" s="18" t="s">
        <v>8835</v>
      </c>
      <c r="XBN1894" s="18" t="s">
        <v>8835</v>
      </c>
      <c r="XBO1894" s="18" t="s">
        <v>8835</v>
      </c>
      <c r="XBP1894" s="18" t="s">
        <v>8835</v>
      </c>
      <c r="XBQ1894" s="18" t="s">
        <v>8835</v>
      </c>
      <c r="XBR1894" s="18" t="s">
        <v>8835</v>
      </c>
      <c r="XBS1894" s="18" t="s">
        <v>8835</v>
      </c>
      <c r="XBT1894" s="18" t="s">
        <v>8835</v>
      </c>
      <c r="XBU1894" s="18" t="s">
        <v>8835</v>
      </c>
    </row>
    <row r="1895" spans="1:80 16277:16297" s="23" customFormat="1" ht="12" x14ac:dyDescent="0.25">
      <c r="A1895" s="5" t="s">
        <v>5511</v>
      </c>
      <c r="B1895" s="5" t="s">
        <v>63</v>
      </c>
      <c r="C1895" s="5" t="s">
        <v>5512</v>
      </c>
      <c r="D1895" s="6" t="s">
        <v>5513</v>
      </c>
      <c r="E1895" s="5"/>
      <c r="F1895" s="6" t="s">
        <v>11832</v>
      </c>
      <c r="G1895" s="5" t="s">
        <v>11835</v>
      </c>
      <c r="H1895" s="6" t="s">
        <v>8860</v>
      </c>
      <c r="I1895" s="6" t="s">
        <v>8860</v>
      </c>
      <c r="J1895" s="20" t="str">
        <f>XBB1895&amp;XBC1895&amp;XBD1895&amp;XBE1895&amp;XBF1895&amp;XBG1895&amp;XBH1895&amp;XBI1895&amp;XBJ1895&amp;XBK1895</f>
        <v/>
      </c>
      <c r="K1895" s="5"/>
      <c r="L1895" s="5"/>
      <c r="M1895" s="5">
        <v>550.16999999999996</v>
      </c>
      <c r="N1895" s="5"/>
      <c r="O1895" s="5">
        <v>682.21</v>
      </c>
      <c r="P1895" s="15">
        <f>(O1895-M1895)/O1895*100</f>
        <v>19.354744140367348</v>
      </c>
      <c r="Q1895" s="5"/>
      <c r="R1895" s="5"/>
      <c r="S1895" s="5"/>
      <c r="T1895" s="5"/>
      <c r="U1895" s="5">
        <v>15.6</v>
      </c>
      <c r="V1895" s="5">
        <v>4.16</v>
      </c>
      <c r="W1895" s="5">
        <v>18.43</v>
      </c>
      <c r="X1895" s="5">
        <v>10.35</v>
      </c>
      <c r="Y1895" s="5"/>
      <c r="Z1895" s="5"/>
      <c r="AA1895" s="5"/>
      <c r="AB1895" s="5"/>
      <c r="AC1895" s="5"/>
      <c r="AD1895" s="5"/>
      <c r="AE1895" s="20"/>
      <c r="AF1895" s="20"/>
      <c r="AG1895" s="20"/>
      <c r="AH1895" s="20"/>
      <c r="AI1895" s="20"/>
      <c r="AJ1895" s="20"/>
      <c r="AK1895" s="20"/>
      <c r="AL1895" s="20"/>
      <c r="AM1895" s="20"/>
      <c r="AN1895" s="20"/>
      <c r="AO1895" s="20"/>
      <c r="AP1895" s="20"/>
      <c r="AQ1895" s="20"/>
      <c r="AR1895" s="20"/>
      <c r="AS1895" s="20"/>
      <c r="AT1895" s="20"/>
      <c r="AU1895" s="20"/>
      <c r="AV1895" s="20"/>
      <c r="AW1895" s="20"/>
      <c r="AX1895" s="20"/>
      <c r="AY1895" s="20"/>
      <c r="AZ1895" s="20"/>
      <c r="BA1895" s="20"/>
      <c r="BB1895" s="20"/>
      <c r="BC1895" s="20"/>
      <c r="BD1895" s="20"/>
      <c r="BE1895" s="20"/>
      <c r="BF1895" s="20"/>
      <c r="BG1895" s="20"/>
      <c r="BH1895" s="20"/>
      <c r="BI1895" s="20"/>
      <c r="BJ1895" s="20"/>
      <c r="BK1895" s="20"/>
      <c r="BL1895" s="20"/>
      <c r="BM1895" s="20"/>
      <c r="BN1895" s="20"/>
      <c r="BO1895" s="20"/>
      <c r="BP1895" s="20"/>
      <c r="BQ1895" s="20"/>
      <c r="BR1895" s="20"/>
      <c r="BS1895" s="20"/>
      <c r="BT1895" s="20"/>
      <c r="BU1895" s="20"/>
      <c r="BV1895" s="20"/>
      <c r="BW1895" s="20"/>
      <c r="BX1895" s="20"/>
      <c r="BY1895" s="20"/>
      <c r="BZ1895" s="20"/>
      <c r="CA1895" s="5"/>
      <c r="CB1895" s="45" t="s">
        <v>10837</v>
      </c>
      <c r="XBA1895" s="18">
        <f>MIN(XBL1895:XBU1895)</f>
        <v>0</v>
      </c>
      <c r="XBB1895" s="21" t="str" cm="1">
        <f t="array" ref="XBB1895:XBK1895">IF(XBA1895=XBL1895:XBU1895,$XBL$2:$XBU$2,"")</f>
        <v/>
      </c>
      <c r="XBC1895" s="21" t="str">
        <v/>
      </c>
      <c r="XBD1895" s="21" t="str">
        <v/>
      </c>
      <c r="XBE1895" s="21" t="str">
        <v/>
      </c>
      <c r="XBF1895" s="21" t="str">
        <v/>
      </c>
      <c r="XBG1895" s="21" t="str">
        <v/>
      </c>
      <c r="XBH1895" s="21" t="str">
        <v/>
      </c>
      <c r="XBI1895" s="21" t="str">
        <v/>
      </c>
      <c r="XBJ1895" s="22" t="str">
        <v/>
      </c>
      <c r="XBK1895" s="22" t="str">
        <v/>
      </c>
      <c r="XBL1895" s="18" t="s">
        <v>8835</v>
      </c>
      <c r="XBM1895" s="18" t="s">
        <v>8835</v>
      </c>
      <c r="XBN1895" s="18" t="s">
        <v>8835</v>
      </c>
      <c r="XBO1895" s="18" t="s">
        <v>8835</v>
      </c>
      <c r="XBP1895" s="18" t="s">
        <v>8835</v>
      </c>
      <c r="XBQ1895" s="18" t="s">
        <v>8835</v>
      </c>
      <c r="XBR1895" s="18" t="s">
        <v>8835</v>
      </c>
      <c r="XBS1895" s="18" t="s">
        <v>8835</v>
      </c>
      <c r="XBT1895" s="18" t="s">
        <v>8835</v>
      </c>
      <c r="XBU1895" s="18" t="s">
        <v>8835</v>
      </c>
    </row>
    <row r="1896" spans="1:80 16277:16297" s="23" customFormat="1" ht="12" x14ac:dyDescent="0.25">
      <c r="A1896" s="5" t="s">
        <v>5514</v>
      </c>
      <c r="B1896" s="5" t="s">
        <v>63</v>
      </c>
      <c r="C1896" s="5" t="s">
        <v>5515</v>
      </c>
      <c r="D1896" s="6" t="s">
        <v>5516</v>
      </c>
      <c r="E1896" s="5"/>
      <c r="F1896" s="6" t="s">
        <v>11832</v>
      </c>
      <c r="G1896" s="5" t="s">
        <v>11835</v>
      </c>
      <c r="H1896" s="6" t="s">
        <v>8860</v>
      </c>
      <c r="I1896" s="6" t="s">
        <v>8860</v>
      </c>
      <c r="J1896" s="20" t="str">
        <f>XBB1896&amp;XBC1896&amp;XBD1896&amp;XBE1896&amp;XBF1896&amp;XBG1896&amp;XBH1896&amp;XBI1896&amp;XBJ1896&amp;XBK1896</f>
        <v/>
      </c>
      <c r="K1896" s="5"/>
      <c r="L1896" s="5"/>
      <c r="M1896" s="5">
        <v>727.2</v>
      </c>
      <c r="N1896" s="5"/>
      <c r="O1896" s="5">
        <v>901.73</v>
      </c>
      <c r="P1896" s="15">
        <f>(O1896-M1896)/O1896*100</f>
        <v>19.355017577323586</v>
      </c>
      <c r="Q1896" s="5"/>
      <c r="R1896" s="5"/>
      <c r="S1896" s="5"/>
      <c r="T1896" s="5"/>
      <c r="U1896" s="5">
        <v>20</v>
      </c>
      <c r="V1896" s="5">
        <v>4.2</v>
      </c>
      <c r="W1896" s="5">
        <v>10.4</v>
      </c>
      <c r="X1896" s="5">
        <v>18.399999999999999</v>
      </c>
      <c r="Y1896" s="5"/>
      <c r="Z1896" s="5"/>
      <c r="AA1896" s="5"/>
      <c r="AB1896" s="5"/>
      <c r="AC1896" s="5"/>
      <c r="AD1896" s="5"/>
      <c r="AE1896" s="20"/>
      <c r="AF1896" s="20"/>
      <c r="AG1896" s="20"/>
      <c r="AH1896" s="20"/>
      <c r="AI1896" s="20"/>
      <c r="AJ1896" s="20"/>
      <c r="AK1896" s="20"/>
      <c r="AL1896" s="20"/>
      <c r="AM1896" s="20"/>
      <c r="AN1896" s="20"/>
      <c r="AO1896" s="20"/>
      <c r="AP1896" s="20"/>
      <c r="AQ1896" s="20"/>
      <c r="AR1896" s="20"/>
      <c r="AS1896" s="20"/>
      <c r="AT1896" s="20"/>
      <c r="AU1896" s="20"/>
      <c r="AV1896" s="20"/>
      <c r="AW1896" s="20"/>
      <c r="AX1896" s="20"/>
      <c r="AY1896" s="20"/>
      <c r="AZ1896" s="20"/>
      <c r="BA1896" s="20"/>
      <c r="BB1896" s="20"/>
      <c r="BC1896" s="20"/>
      <c r="BD1896" s="20"/>
      <c r="BE1896" s="20"/>
      <c r="BF1896" s="20"/>
      <c r="BG1896" s="20"/>
      <c r="BH1896" s="20"/>
      <c r="BI1896" s="20"/>
      <c r="BJ1896" s="20"/>
      <c r="BK1896" s="20"/>
      <c r="BL1896" s="20"/>
      <c r="BM1896" s="20"/>
      <c r="BN1896" s="20"/>
      <c r="BO1896" s="20"/>
      <c r="BP1896" s="20"/>
      <c r="BQ1896" s="20"/>
      <c r="BR1896" s="20"/>
      <c r="BS1896" s="20"/>
      <c r="BT1896" s="20"/>
      <c r="BU1896" s="20"/>
      <c r="BV1896" s="20"/>
      <c r="BW1896" s="20"/>
      <c r="BX1896" s="20"/>
      <c r="BY1896" s="20"/>
      <c r="BZ1896" s="20"/>
      <c r="CA1896" s="5"/>
      <c r="CB1896" s="45" t="s">
        <v>10838</v>
      </c>
      <c r="XBA1896" s="18">
        <f>MIN(XBL1896:XBU1896)</f>
        <v>0</v>
      </c>
      <c r="XBB1896" s="21" t="str" cm="1">
        <f t="array" ref="XBB1896:XBK1896">IF(XBA1896=XBL1896:XBU1896,$XBL$2:$XBU$2,"")</f>
        <v/>
      </c>
      <c r="XBC1896" s="21" t="str">
        <v/>
      </c>
      <c r="XBD1896" s="21" t="str">
        <v/>
      </c>
      <c r="XBE1896" s="21" t="str">
        <v/>
      </c>
      <c r="XBF1896" s="21" t="str">
        <v/>
      </c>
      <c r="XBG1896" s="21" t="str">
        <v/>
      </c>
      <c r="XBH1896" s="21" t="str">
        <v/>
      </c>
      <c r="XBI1896" s="21" t="str">
        <v/>
      </c>
      <c r="XBJ1896" s="22" t="str">
        <v/>
      </c>
      <c r="XBK1896" s="22" t="str">
        <v/>
      </c>
      <c r="XBL1896" s="18" t="s">
        <v>8835</v>
      </c>
      <c r="XBM1896" s="18" t="s">
        <v>8835</v>
      </c>
      <c r="XBN1896" s="18" t="s">
        <v>8835</v>
      </c>
      <c r="XBO1896" s="18" t="s">
        <v>8835</v>
      </c>
      <c r="XBP1896" s="18" t="s">
        <v>8835</v>
      </c>
      <c r="XBQ1896" s="18" t="s">
        <v>8835</v>
      </c>
      <c r="XBR1896" s="18" t="s">
        <v>8835</v>
      </c>
      <c r="XBS1896" s="18" t="s">
        <v>8835</v>
      </c>
      <c r="XBT1896" s="18" t="s">
        <v>8835</v>
      </c>
      <c r="XBU1896" s="18" t="s">
        <v>8835</v>
      </c>
    </row>
    <row r="1897" spans="1:80 16277:16297" s="23" customFormat="1" ht="12" x14ac:dyDescent="0.25">
      <c r="A1897" s="5" t="s">
        <v>5517</v>
      </c>
      <c r="B1897" s="5" t="s">
        <v>63</v>
      </c>
      <c r="C1897" s="5" t="s">
        <v>5518</v>
      </c>
      <c r="D1897" s="6" t="s">
        <v>5519</v>
      </c>
      <c r="E1897" s="5"/>
      <c r="F1897" s="6" t="s">
        <v>11832</v>
      </c>
      <c r="G1897" s="5" t="s">
        <v>11835</v>
      </c>
      <c r="H1897" s="6" t="s">
        <v>8860</v>
      </c>
      <c r="I1897" s="6" t="s">
        <v>8860</v>
      </c>
      <c r="J1897" s="20" t="str">
        <f>XBB1897&amp;XBC1897&amp;XBD1897&amp;XBE1897&amp;XBF1897&amp;XBG1897&amp;XBH1897&amp;XBI1897&amp;XBJ1897&amp;XBK1897</f>
        <v/>
      </c>
      <c r="K1897" s="5"/>
      <c r="L1897" s="5"/>
      <c r="M1897" s="5">
        <v>1021.94</v>
      </c>
      <c r="N1897" s="5"/>
      <c r="O1897" s="5">
        <v>1275</v>
      </c>
      <c r="P1897" s="15">
        <f>(O1897-M1897)/O1897*100</f>
        <v>19.847843137254898</v>
      </c>
      <c r="Q1897" s="5"/>
      <c r="R1897" s="5"/>
      <c r="S1897" s="5"/>
      <c r="T1897" s="5"/>
      <c r="U1897" s="5">
        <v>25</v>
      </c>
      <c r="V1897" s="5">
        <v>20</v>
      </c>
      <c r="W1897" s="5">
        <v>16</v>
      </c>
      <c r="X1897" s="5">
        <v>26</v>
      </c>
      <c r="Y1897" s="5"/>
      <c r="Z1897" s="5"/>
      <c r="AA1897" s="5"/>
      <c r="AB1897" s="5"/>
      <c r="AC1897" s="5"/>
      <c r="AD1897" s="5"/>
      <c r="AE1897" s="20"/>
      <c r="AF1897" s="20"/>
      <c r="AG1897" s="20"/>
      <c r="AH1897" s="20"/>
      <c r="AI1897" s="20"/>
      <c r="AJ1897" s="20"/>
      <c r="AK1897" s="20"/>
      <c r="AL1897" s="20"/>
      <c r="AM1897" s="20"/>
      <c r="AN1897" s="20"/>
      <c r="AO1897" s="20"/>
      <c r="AP1897" s="20"/>
      <c r="AQ1897" s="20"/>
      <c r="AR1897" s="20"/>
      <c r="AS1897" s="20"/>
      <c r="AT1897" s="20"/>
      <c r="AU1897" s="20"/>
      <c r="AV1897" s="20"/>
      <c r="AW1897" s="20"/>
      <c r="AX1897" s="20"/>
      <c r="AY1897" s="20"/>
      <c r="AZ1897" s="20"/>
      <c r="BA1897" s="20"/>
      <c r="BB1897" s="20"/>
      <c r="BC1897" s="20"/>
      <c r="BD1897" s="20"/>
      <c r="BE1897" s="20"/>
      <c r="BF1897" s="20"/>
      <c r="BG1897" s="20"/>
      <c r="BH1897" s="20"/>
      <c r="BI1897" s="20"/>
      <c r="BJ1897" s="20"/>
      <c r="BK1897" s="20"/>
      <c r="BL1897" s="20"/>
      <c r="BM1897" s="20"/>
      <c r="BN1897" s="20"/>
      <c r="BO1897" s="20"/>
      <c r="BP1897" s="20"/>
      <c r="BQ1897" s="20"/>
      <c r="BR1897" s="20"/>
      <c r="BS1897" s="20"/>
      <c r="BT1897" s="20"/>
      <c r="BU1897" s="20"/>
      <c r="BV1897" s="20"/>
      <c r="BW1897" s="20"/>
      <c r="BX1897" s="20"/>
      <c r="BY1897" s="20"/>
      <c r="BZ1897" s="20"/>
      <c r="CA1897" s="5"/>
      <c r="CB1897" s="45" t="s">
        <v>10839</v>
      </c>
      <c r="XBA1897" s="18">
        <f>MIN(XBL1897:XBU1897)</f>
        <v>0</v>
      </c>
      <c r="XBB1897" s="21" t="str" cm="1">
        <f t="array" ref="XBB1897:XBK1897">IF(XBA1897=XBL1897:XBU1897,$XBL$2:$XBU$2,"")</f>
        <v/>
      </c>
      <c r="XBC1897" s="21" t="str">
        <v/>
      </c>
      <c r="XBD1897" s="21" t="str">
        <v/>
      </c>
      <c r="XBE1897" s="21" t="str">
        <v/>
      </c>
      <c r="XBF1897" s="21" t="str">
        <v/>
      </c>
      <c r="XBG1897" s="21" t="str">
        <v/>
      </c>
      <c r="XBH1897" s="21" t="str">
        <v/>
      </c>
      <c r="XBI1897" s="21" t="str">
        <v/>
      </c>
      <c r="XBJ1897" s="22" t="str">
        <v/>
      </c>
      <c r="XBK1897" s="22" t="str">
        <v/>
      </c>
      <c r="XBL1897" s="18" t="s">
        <v>8835</v>
      </c>
      <c r="XBM1897" s="18" t="s">
        <v>8835</v>
      </c>
      <c r="XBN1897" s="18" t="s">
        <v>8835</v>
      </c>
      <c r="XBO1897" s="18" t="s">
        <v>8835</v>
      </c>
      <c r="XBP1897" s="18" t="s">
        <v>8835</v>
      </c>
      <c r="XBQ1897" s="18" t="s">
        <v>8835</v>
      </c>
      <c r="XBR1897" s="18" t="s">
        <v>8835</v>
      </c>
      <c r="XBS1897" s="18" t="s">
        <v>8835</v>
      </c>
      <c r="XBT1897" s="18" t="s">
        <v>8835</v>
      </c>
      <c r="XBU1897" s="18" t="s">
        <v>8835</v>
      </c>
    </row>
    <row r="1898" spans="1:80 16277:16297" s="23" customFormat="1" ht="12" x14ac:dyDescent="0.25">
      <c r="A1898" s="5" t="s">
        <v>5520</v>
      </c>
      <c r="B1898" s="5" t="s">
        <v>63</v>
      </c>
      <c r="C1898" s="5" t="s">
        <v>5521</v>
      </c>
      <c r="D1898" s="6" t="s">
        <v>5522</v>
      </c>
      <c r="E1898" s="5"/>
      <c r="F1898" s="6" t="s">
        <v>11832</v>
      </c>
      <c r="G1898" s="5" t="s">
        <v>11835</v>
      </c>
      <c r="H1898" s="6" t="s">
        <v>8860</v>
      </c>
      <c r="I1898" s="6" t="s">
        <v>8860</v>
      </c>
      <c r="J1898" s="20" t="str">
        <f>XBB1898&amp;XBC1898&amp;XBD1898&amp;XBE1898&amp;XBF1898&amp;XBG1898&amp;XBH1898&amp;XBI1898&amp;XBJ1898&amp;XBK1898</f>
        <v/>
      </c>
      <c r="K1898" s="5"/>
      <c r="L1898" s="5"/>
      <c r="M1898" s="5">
        <v>571.30999999999995</v>
      </c>
      <c r="N1898" s="5"/>
      <c r="O1898" s="5">
        <v>708.42</v>
      </c>
      <c r="P1898" s="15">
        <f>(O1898-M1898)/O1898*100</f>
        <v>19.354337822195873</v>
      </c>
      <c r="Q1898" s="5"/>
      <c r="R1898" s="5"/>
      <c r="S1898" s="5"/>
      <c r="T1898" s="5"/>
      <c r="U1898" s="5">
        <v>15.62</v>
      </c>
      <c r="V1898" s="5">
        <v>4.16</v>
      </c>
      <c r="W1898" s="5">
        <v>18.43</v>
      </c>
      <c r="X1898" s="5">
        <v>10.35</v>
      </c>
      <c r="Y1898" s="5"/>
      <c r="Z1898" s="5"/>
      <c r="AA1898" s="5"/>
      <c r="AB1898" s="5"/>
      <c r="AC1898" s="5"/>
      <c r="AD1898" s="5"/>
      <c r="AE1898" s="20"/>
      <c r="AF1898" s="20"/>
      <c r="AG1898" s="20"/>
      <c r="AH1898" s="20"/>
      <c r="AI1898" s="20"/>
      <c r="AJ1898" s="20"/>
      <c r="AK1898" s="20"/>
      <c r="AL1898" s="20"/>
      <c r="AM1898" s="20"/>
      <c r="AN1898" s="20"/>
      <c r="AO1898" s="20"/>
      <c r="AP1898" s="20"/>
      <c r="AQ1898" s="20"/>
      <c r="AR1898" s="20"/>
      <c r="AS1898" s="20"/>
      <c r="AT1898" s="20"/>
      <c r="AU1898" s="20"/>
      <c r="AV1898" s="20"/>
      <c r="AW1898" s="20"/>
      <c r="AX1898" s="20"/>
      <c r="AY1898" s="20"/>
      <c r="AZ1898" s="20"/>
      <c r="BA1898" s="20"/>
      <c r="BB1898" s="20"/>
      <c r="BC1898" s="20"/>
      <c r="BD1898" s="20"/>
      <c r="BE1898" s="20"/>
      <c r="BF1898" s="20"/>
      <c r="BG1898" s="20"/>
      <c r="BH1898" s="20"/>
      <c r="BI1898" s="20"/>
      <c r="BJ1898" s="20"/>
      <c r="BK1898" s="20"/>
      <c r="BL1898" s="20"/>
      <c r="BM1898" s="20"/>
      <c r="BN1898" s="20"/>
      <c r="BO1898" s="20"/>
      <c r="BP1898" s="20"/>
      <c r="BQ1898" s="20"/>
      <c r="BR1898" s="20"/>
      <c r="BS1898" s="20"/>
      <c r="BT1898" s="20"/>
      <c r="BU1898" s="20"/>
      <c r="BV1898" s="20"/>
      <c r="BW1898" s="20"/>
      <c r="BX1898" s="20"/>
      <c r="BY1898" s="20"/>
      <c r="BZ1898" s="20"/>
      <c r="CA1898" s="5"/>
      <c r="CB1898" s="45" t="s">
        <v>10840</v>
      </c>
      <c r="XBA1898" s="18">
        <f>MIN(XBL1898:XBU1898)</f>
        <v>0</v>
      </c>
      <c r="XBB1898" s="21" t="str" cm="1">
        <f t="array" ref="XBB1898:XBK1898">IF(XBA1898=XBL1898:XBU1898,$XBL$2:$XBU$2,"")</f>
        <v/>
      </c>
      <c r="XBC1898" s="21" t="str">
        <v/>
      </c>
      <c r="XBD1898" s="21" t="str">
        <v/>
      </c>
      <c r="XBE1898" s="21" t="str">
        <v/>
      </c>
      <c r="XBF1898" s="21" t="str">
        <v/>
      </c>
      <c r="XBG1898" s="21" t="str">
        <v/>
      </c>
      <c r="XBH1898" s="21" t="str">
        <v/>
      </c>
      <c r="XBI1898" s="21" t="str">
        <v/>
      </c>
      <c r="XBJ1898" s="22" t="str">
        <v/>
      </c>
      <c r="XBK1898" s="22" t="str">
        <v/>
      </c>
      <c r="XBL1898" s="18" t="s">
        <v>8835</v>
      </c>
      <c r="XBM1898" s="18" t="s">
        <v>8835</v>
      </c>
      <c r="XBN1898" s="18" t="s">
        <v>8835</v>
      </c>
      <c r="XBO1898" s="18" t="s">
        <v>8835</v>
      </c>
      <c r="XBP1898" s="18" t="s">
        <v>8835</v>
      </c>
      <c r="XBQ1898" s="18" t="s">
        <v>8835</v>
      </c>
      <c r="XBR1898" s="18" t="s">
        <v>8835</v>
      </c>
      <c r="XBS1898" s="18" t="s">
        <v>8835</v>
      </c>
      <c r="XBT1898" s="18" t="s">
        <v>8835</v>
      </c>
      <c r="XBU1898" s="18" t="s">
        <v>8835</v>
      </c>
    </row>
    <row r="1899" spans="1:80 16277:16297" s="23" customFormat="1" ht="12" x14ac:dyDescent="0.25">
      <c r="A1899" s="5" t="s">
        <v>5523</v>
      </c>
      <c r="B1899" s="5" t="s">
        <v>63</v>
      </c>
      <c r="C1899" s="5" t="s">
        <v>5524</v>
      </c>
      <c r="D1899" s="6" t="s">
        <v>5525</v>
      </c>
      <c r="E1899" s="5"/>
      <c r="F1899" s="6" t="s">
        <v>11832</v>
      </c>
      <c r="G1899" s="5" t="s">
        <v>11835</v>
      </c>
      <c r="H1899" s="6" t="s">
        <v>8860</v>
      </c>
      <c r="I1899" s="6" t="s">
        <v>8860</v>
      </c>
      <c r="J1899" s="20" t="str">
        <f>XBB1899&amp;XBC1899&amp;XBD1899&amp;XBE1899&amp;XBF1899&amp;XBG1899&amp;XBH1899&amp;XBI1899&amp;XBJ1899&amp;XBK1899</f>
        <v/>
      </c>
      <c r="K1899" s="5"/>
      <c r="L1899" s="5"/>
      <c r="M1899" s="5">
        <v>291.77</v>
      </c>
      <c r="N1899" s="5"/>
      <c r="O1899" s="5">
        <v>361.8</v>
      </c>
      <c r="P1899" s="15">
        <f>(O1899-M1899)/O1899*100</f>
        <v>19.355997788833619</v>
      </c>
      <c r="Q1899" s="5"/>
      <c r="R1899" s="5"/>
      <c r="S1899" s="5"/>
      <c r="T1899" s="5"/>
      <c r="U1899" s="5">
        <v>5.4</v>
      </c>
      <c r="V1899" s="5">
        <v>3.62</v>
      </c>
      <c r="W1899" s="5">
        <v>8.5</v>
      </c>
      <c r="X1899" s="5">
        <v>11</v>
      </c>
      <c r="Y1899" s="5"/>
      <c r="Z1899" s="5"/>
      <c r="AA1899" s="5"/>
      <c r="AB1899" s="5"/>
      <c r="AC1899" s="5"/>
      <c r="AD1899" s="5"/>
      <c r="AE1899" s="20"/>
      <c r="AF1899" s="20"/>
      <c r="AG1899" s="20"/>
      <c r="AH1899" s="20"/>
      <c r="AI1899" s="20"/>
      <c r="AJ1899" s="20"/>
      <c r="AK1899" s="20"/>
      <c r="AL1899" s="20"/>
      <c r="AM1899" s="20"/>
      <c r="AN1899" s="20"/>
      <c r="AO1899" s="20"/>
      <c r="AP1899" s="20"/>
      <c r="AQ1899" s="20"/>
      <c r="AR1899" s="20"/>
      <c r="AS1899" s="20"/>
      <c r="AT1899" s="20"/>
      <c r="AU1899" s="20"/>
      <c r="AV1899" s="20"/>
      <c r="AW1899" s="20"/>
      <c r="AX1899" s="20"/>
      <c r="AY1899" s="20"/>
      <c r="AZ1899" s="20"/>
      <c r="BA1899" s="20"/>
      <c r="BB1899" s="20"/>
      <c r="BC1899" s="20"/>
      <c r="BD1899" s="20"/>
      <c r="BE1899" s="20"/>
      <c r="BF1899" s="20"/>
      <c r="BG1899" s="20"/>
      <c r="BH1899" s="20"/>
      <c r="BI1899" s="20"/>
      <c r="BJ1899" s="20"/>
      <c r="BK1899" s="20"/>
      <c r="BL1899" s="20"/>
      <c r="BM1899" s="20"/>
      <c r="BN1899" s="20"/>
      <c r="BO1899" s="20"/>
      <c r="BP1899" s="20"/>
      <c r="BQ1899" s="20"/>
      <c r="BR1899" s="20"/>
      <c r="BS1899" s="20"/>
      <c r="BT1899" s="20"/>
      <c r="BU1899" s="20"/>
      <c r="BV1899" s="20"/>
      <c r="BW1899" s="20"/>
      <c r="BX1899" s="20"/>
      <c r="BY1899" s="20"/>
      <c r="BZ1899" s="20"/>
      <c r="CA1899" s="5"/>
      <c r="CB1899" s="45" t="s">
        <v>10841</v>
      </c>
      <c r="XBA1899" s="18">
        <f>MIN(XBL1899:XBU1899)</f>
        <v>0</v>
      </c>
      <c r="XBB1899" s="21" t="str" cm="1">
        <f t="array" ref="XBB1899:XBK1899">IF(XBA1899=XBL1899:XBU1899,$XBL$2:$XBU$2,"")</f>
        <v/>
      </c>
      <c r="XBC1899" s="21" t="str">
        <v/>
      </c>
      <c r="XBD1899" s="21" t="str">
        <v/>
      </c>
      <c r="XBE1899" s="21" t="str">
        <v/>
      </c>
      <c r="XBF1899" s="21" t="str">
        <v/>
      </c>
      <c r="XBG1899" s="21" t="str">
        <v/>
      </c>
      <c r="XBH1899" s="21" t="str">
        <v/>
      </c>
      <c r="XBI1899" s="21" t="str">
        <v/>
      </c>
      <c r="XBJ1899" s="22" t="str">
        <v/>
      </c>
      <c r="XBK1899" s="22" t="str">
        <v/>
      </c>
      <c r="XBL1899" s="18" t="s">
        <v>8835</v>
      </c>
      <c r="XBM1899" s="18" t="s">
        <v>8835</v>
      </c>
      <c r="XBN1899" s="18" t="s">
        <v>8835</v>
      </c>
      <c r="XBO1899" s="18" t="s">
        <v>8835</v>
      </c>
      <c r="XBP1899" s="18" t="s">
        <v>8835</v>
      </c>
      <c r="XBQ1899" s="18" t="s">
        <v>8835</v>
      </c>
      <c r="XBR1899" s="18" t="s">
        <v>8835</v>
      </c>
      <c r="XBS1899" s="18" t="s">
        <v>8835</v>
      </c>
      <c r="XBT1899" s="18" t="s">
        <v>8835</v>
      </c>
      <c r="XBU1899" s="18" t="s">
        <v>8835</v>
      </c>
    </row>
    <row r="1900" spans="1:80 16277:16297" s="23" customFormat="1" ht="12" x14ac:dyDescent="0.25">
      <c r="A1900" s="5" t="s">
        <v>5526</v>
      </c>
      <c r="B1900" s="5" t="s">
        <v>63</v>
      </c>
      <c r="C1900" s="5" t="s">
        <v>5527</v>
      </c>
      <c r="D1900" s="6" t="s">
        <v>5528</v>
      </c>
      <c r="E1900" s="5"/>
      <c r="F1900" s="6" t="s">
        <v>11832</v>
      </c>
      <c r="G1900" s="5" t="s">
        <v>11835</v>
      </c>
      <c r="H1900" s="6" t="s">
        <v>8860</v>
      </c>
      <c r="I1900" s="6" t="s">
        <v>8860</v>
      </c>
      <c r="J1900" s="20" t="str">
        <f>XBB1900&amp;XBC1900&amp;XBD1900&amp;XBE1900&amp;XBF1900&amp;XBG1900&amp;XBH1900&amp;XBI1900&amp;XBJ1900&amp;XBK1900</f>
        <v/>
      </c>
      <c r="K1900" s="5"/>
      <c r="L1900" s="5"/>
      <c r="M1900" s="5">
        <v>356.11</v>
      </c>
      <c r="N1900" s="5"/>
      <c r="O1900" s="5">
        <v>441.58</v>
      </c>
      <c r="P1900" s="15">
        <f>(O1900-M1900)/O1900*100</f>
        <v>19.355496172833909</v>
      </c>
      <c r="Q1900" s="5"/>
      <c r="R1900" s="5"/>
      <c r="S1900" s="5"/>
      <c r="T1900" s="5"/>
      <c r="U1900" s="5">
        <v>7.8</v>
      </c>
      <c r="V1900" s="5">
        <v>3.62</v>
      </c>
      <c r="W1900" s="5">
        <v>8.5</v>
      </c>
      <c r="X1900" s="5">
        <v>13.11</v>
      </c>
      <c r="Y1900" s="5"/>
      <c r="Z1900" s="5"/>
      <c r="AA1900" s="5"/>
      <c r="AB1900" s="5"/>
      <c r="AC1900" s="5"/>
      <c r="AD1900" s="5"/>
      <c r="AE1900" s="20"/>
      <c r="AF1900" s="20"/>
      <c r="AG1900" s="20"/>
      <c r="AH1900" s="20"/>
      <c r="AI1900" s="20"/>
      <c r="AJ1900" s="20"/>
      <c r="AK1900" s="20"/>
      <c r="AL1900" s="20"/>
      <c r="AM1900" s="20"/>
      <c r="AN1900" s="20"/>
      <c r="AO1900" s="20"/>
      <c r="AP1900" s="20"/>
      <c r="AQ1900" s="20"/>
      <c r="AR1900" s="20"/>
      <c r="AS1900" s="20"/>
      <c r="AT1900" s="20"/>
      <c r="AU1900" s="20"/>
      <c r="AV1900" s="20"/>
      <c r="AW1900" s="20"/>
      <c r="AX1900" s="20"/>
      <c r="AY1900" s="20"/>
      <c r="AZ1900" s="20"/>
      <c r="BA1900" s="20"/>
      <c r="BB1900" s="20"/>
      <c r="BC1900" s="20"/>
      <c r="BD1900" s="20"/>
      <c r="BE1900" s="20"/>
      <c r="BF1900" s="20"/>
      <c r="BG1900" s="20"/>
      <c r="BH1900" s="20"/>
      <c r="BI1900" s="20"/>
      <c r="BJ1900" s="20"/>
      <c r="BK1900" s="20"/>
      <c r="BL1900" s="20"/>
      <c r="BM1900" s="20"/>
      <c r="BN1900" s="20"/>
      <c r="BO1900" s="20"/>
      <c r="BP1900" s="20"/>
      <c r="BQ1900" s="20"/>
      <c r="BR1900" s="20"/>
      <c r="BS1900" s="20"/>
      <c r="BT1900" s="20"/>
      <c r="BU1900" s="20"/>
      <c r="BV1900" s="20"/>
      <c r="BW1900" s="20"/>
      <c r="BX1900" s="20"/>
      <c r="BY1900" s="20"/>
      <c r="BZ1900" s="20"/>
      <c r="CA1900" s="5"/>
      <c r="CB1900" s="45" t="s">
        <v>10842</v>
      </c>
      <c r="XBA1900" s="18">
        <f>MIN(XBL1900:XBU1900)</f>
        <v>0</v>
      </c>
      <c r="XBB1900" s="21" t="str" cm="1">
        <f t="array" ref="XBB1900:XBK1900">IF(XBA1900=XBL1900:XBU1900,$XBL$2:$XBU$2,"")</f>
        <v/>
      </c>
      <c r="XBC1900" s="21" t="str">
        <v/>
      </c>
      <c r="XBD1900" s="21" t="str">
        <v/>
      </c>
      <c r="XBE1900" s="21" t="str">
        <v/>
      </c>
      <c r="XBF1900" s="21" t="str">
        <v/>
      </c>
      <c r="XBG1900" s="21" t="str">
        <v/>
      </c>
      <c r="XBH1900" s="21" t="str">
        <v/>
      </c>
      <c r="XBI1900" s="21" t="str">
        <v/>
      </c>
      <c r="XBJ1900" s="22" t="str">
        <v/>
      </c>
      <c r="XBK1900" s="22" t="str">
        <v/>
      </c>
      <c r="XBL1900" s="18" t="s">
        <v>8835</v>
      </c>
      <c r="XBM1900" s="18" t="s">
        <v>8835</v>
      </c>
      <c r="XBN1900" s="18" t="s">
        <v>8835</v>
      </c>
      <c r="XBO1900" s="18" t="s">
        <v>8835</v>
      </c>
      <c r="XBP1900" s="18" t="s">
        <v>8835</v>
      </c>
      <c r="XBQ1900" s="18" t="s">
        <v>8835</v>
      </c>
      <c r="XBR1900" s="18" t="s">
        <v>8835</v>
      </c>
      <c r="XBS1900" s="18" t="s">
        <v>8835</v>
      </c>
      <c r="XBT1900" s="18" t="s">
        <v>8835</v>
      </c>
      <c r="XBU1900" s="18" t="s">
        <v>8835</v>
      </c>
    </row>
    <row r="1901" spans="1:80 16277:16297" s="23" customFormat="1" ht="12" x14ac:dyDescent="0.25">
      <c r="A1901" s="5" t="s">
        <v>5529</v>
      </c>
      <c r="B1901" s="5" t="s">
        <v>63</v>
      </c>
      <c r="C1901" s="5" t="s">
        <v>5530</v>
      </c>
      <c r="D1901" s="6" t="s">
        <v>5531</v>
      </c>
      <c r="E1901" s="5"/>
      <c r="F1901" s="6" t="s">
        <v>11832</v>
      </c>
      <c r="G1901" s="5" t="s">
        <v>11835</v>
      </c>
      <c r="H1901" s="6" t="s">
        <v>8860</v>
      </c>
      <c r="I1901" s="6" t="s">
        <v>8860</v>
      </c>
      <c r="J1901" s="20" t="str">
        <f>XBB1901&amp;XBC1901&amp;XBD1901&amp;XBE1901&amp;XBF1901&amp;XBG1901&amp;XBH1901&amp;XBI1901&amp;XBJ1901&amp;XBK1901</f>
        <v/>
      </c>
      <c r="K1901" s="5"/>
      <c r="L1901" s="5"/>
      <c r="M1901" s="5">
        <v>426.97</v>
      </c>
      <c r="N1901" s="5"/>
      <c r="O1901" s="5">
        <v>529.44000000000005</v>
      </c>
      <c r="P1901" s="15">
        <f>(O1901-M1901)/O1901*100</f>
        <v>19.354412209126629</v>
      </c>
      <c r="Q1901" s="5"/>
      <c r="R1901" s="5"/>
      <c r="S1901" s="5"/>
      <c r="T1901" s="5"/>
      <c r="U1901" s="5">
        <v>8.6</v>
      </c>
      <c r="V1901" s="5">
        <v>3.62</v>
      </c>
      <c r="W1901" s="5">
        <v>8.5</v>
      </c>
      <c r="X1901" s="5">
        <v>13.11</v>
      </c>
      <c r="Y1901" s="5"/>
      <c r="Z1901" s="5"/>
      <c r="AA1901" s="5"/>
      <c r="AB1901" s="5"/>
      <c r="AC1901" s="5"/>
      <c r="AD1901" s="5"/>
      <c r="AE1901" s="20"/>
      <c r="AF1901" s="20"/>
      <c r="AG1901" s="20"/>
      <c r="AH1901" s="20"/>
      <c r="AI1901" s="20"/>
      <c r="AJ1901" s="20"/>
      <c r="AK1901" s="20"/>
      <c r="AL1901" s="20"/>
      <c r="AM1901" s="20"/>
      <c r="AN1901" s="20"/>
      <c r="AO1901" s="20"/>
      <c r="AP1901" s="20"/>
      <c r="AQ1901" s="20"/>
      <c r="AR1901" s="20"/>
      <c r="AS1901" s="20"/>
      <c r="AT1901" s="20"/>
      <c r="AU1901" s="20"/>
      <c r="AV1901" s="20"/>
      <c r="AW1901" s="20"/>
      <c r="AX1901" s="20"/>
      <c r="AY1901" s="20"/>
      <c r="AZ1901" s="20"/>
      <c r="BA1901" s="20"/>
      <c r="BB1901" s="20"/>
      <c r="BC1901" s="20"/>
      <c r="BD1901" s="20"/>
      <c r="BE1901" s="20"/>
      <c r="BF1901" s="20"/>
      <c r="BG1901" s="20"/>
      <c r="BH1901" s="20"/>
      <c r="BI1901" s="20"/>
      <c r="BJ1901" s="20"/>
      <c r="BK1901" s="20"/>
      <c r="BL1901" s="20"/>
      <c r="BM1901" s="20"/>
      <c r="BN1901" s="20"/>
      <c r="BO1901" s="20"/>
      <c r="BP1901" s="20"/>
      <c r="BQ1901" s="20"/>
      <c r="BR1901" s="20"/>
      <c r="BS1901" s="20"/>
      <c r="BT1901" s="20"/>
      <c r="BU1901" s="20"/>
      <c r="BV1901" s="20"/>
      <c r="BW1901" s="20"/>
      <c r="BX1901" s="20"/>
      <c r="BY1901" s="20"/>
      <c r="BZ1901" s="20"/>
      <c r="CA1901" s="5"/>
      <c r="CB1901" s="45" t="s">
        <v>10843</v>
      </c>
      <c r="XBA1901" s="18">
        <f>MIN(XBL1901:XBU1901)</f>
        <v>0</v>
      </c>
      <c r="XBB1901" s="21" t="str" cm="1">
        <f t="array" ref="XBB1901:XBK1901">IF(XBA1901=XBL1901:XBU1901,$XBL$2:$XBU$2,"")</f>
        <v/>
      </c>
      <c r="XBC1901" s="21" t="str">
        <v/>
      </c>
      <c r="XBD1901" s="21" t="str">
        <v/>
      </c>
      <c r="XBE1901" s="21" t="str">
        <v/>
      </c>
      <c r="XBF1901" s="21" t="str">
        <v/>
      </c>
      <c r="XBG1901" s="21" t="str">
        <v/>
      </c>
      <c r="XBH1901" s="21" t="str">
        <v/>
      </c>
      <c r="XBI1901" s="21" t="str">
        <v/>
      </c>
      <c r="XBJ1901" s="22" t="str">
        <v/>
      </c>
      <c r="XBK1901" s="22" t="str">
        <v/>
      </c>
      <c r="XBL1901" s="18" t="s">
        <v>8835</v>
      </c>
      <c r="XBM1901" s="18" t="s">
        <v>8835</v>
      </c>
      <c r="XBN1901" s="18" t="s">
        <v>8835</v>
      </c>
      <c r="XBO1901" s="18" t="s">
        <v>8835</v>
      </c>
      <c r="XBP1901" s="18" t="s">
        <v>8835</v>
      </c>
      <c r="XBQ1901" s="18" t="s">
        <v>8835</v>
      </c>
      <c r="XBR1901" s="18" t="s">
        <v>8835</v>
      </c>
      <c r="XBS1901" s="18" t="s">
        <v>8835</v>
      </c>
      <c r="XBT1901" s="18" t="s">
        <v>8835</v>
      </c>
      <c r="XBU1901" s="18" t="s">
        <v>8835</v>
      </c>
    </row>
    <row r="1902" spans="1:80 16277:16297" s="23" customFormat="1" ht="12" x14ac:dyDescent="0.25">
      <c r="A1902" s="5" t="s">
        <v>5532</v>
      </c>
      <c r="B1902" s="5" t="s">
        <v>63</v>
      </c>
      <c r="C1902" s="5" t="s">
        <v>5533</v>
      </c>
      <c r="D1902" s="6" t="s">
        <v>5534</v>
      </c>
      <c r="E1902" s="5"/>
      <c r="F1902" s="6" t="s">
        <v>11832</v>
      </c>
      <c r="G1902" s="5" t="s">
        <v>11835</v>
      </c>
      <c r="H1902" s="6" t="s">
        <v>8860</v>
      </c>
      <c r="I1902" s="6" t="s">
        <v>8860</v>
      </c>
      <c r="J1902" s="20" t="str">
        <f>XBB1902&amp;XBC1902&amp;XBD1902&amp;XBE1902&amp;XBF1902&amp;XBG1902&amp;XBH1902&amp;XBI1902&amp;XBJ1902&amp;XBK1902</f>
        <v/>
      </c>
      <c r="K1902" s="5"/>
      <c r="L1902" s="5"/>
      <c r="M1902" s="5">
        <v>596.46</v>
      </c>
      <c r="N1902" s="5"/>
      <c r="O1902" s="5">
        <v>739.61</v>
      </c>
      <c r="P1902" s="15">
        <f>(O1902-M1902)/O1902*100</f>
        <v>19.354795094712074</v>
      </c>
      <c r="Q1902" s="5"/>
      <c r="R1902" s="5"/>
      <c r="S1902" s="5"/>
      <c r="T1902" s="5"/>
      <c r="U1902" s="5">
        <v>12</v>
      </c>
      <c r="V1902" s="5">
        <v>3.62</v>
      </c>
      <c r="W1902" s="5">
        <v>8.5</v>
      </c>
      <c r="X1902" s="5">
        <v>17.7</v>
      </c>
      <c r="Y1902" s="5"/>
      <c r="Z1902" s="5"/>
      <c r="AA1902" s="5"/>
      <c r="AB1902" s="5"/>
      <c r="AC1902" s="5"/>
      <c r="AD1902" s="5"/>
      <c r="AE1902" s="20"/>
      <c r="AF1902" s="20"/>
      <c r="AG1902" s="20"/>
      <c r="AH1902" s="20"/>
      <c r="AI1902" s="20"/>
      <c r="AJ1902" s="20"/>
      <c r="AK1902" s="20"/>
      <c r="AL1902" s="20"/>
      <c r="AM1902" s="20"/>
      <c r="AN1902" s="20"/>
      <c r="AO1902" s="20"/>
      <c r="AP1902" s="20"/>
      <c r="AQ1902" s="20"/>
      <c r="AR1902" s="20"/>
      <c r="AS1902" s="20"/>
      <c r="AT1902" s="20"/>
      <c r="AU1902" s="20"/>
      <c r="AV1902" s="20"/>
      <c r="AW1902" s="20"/>
      <c r="AX1902" s="20"/>
      <c r="AY1902" s="20"/>
      <c r="AZ1902" s="20"/>
      <c r="BA1902" s="20"/>
      <c r="BB1902" s="20"/>
      <c r="BC1902" s="20"/>
      <c r="BD1902" s="20"/>
      <c r="BE1902" s="20"/>
      <c r="BF1902" s="20"/>
      <c r="BG1902" s="20"/>
      <c r="BH1902" s="20"/>
      <c r="BI1902" s="20"/>
      <c r="BJ1902" s="20"/>
      <c r="BK1902" s="20"/>
      <c r="BL1902" s="20"/>
      <c r="BM1902" s="20"/>
      <c r="BN1902" s="20"/>
      <c r="BO1902" s="20"/>
      <c r="BP1902" s="20"/>
      <c r="BQ1902" s="20"/>
      <c r="BR1902" s="20"/>
      <c r="BS1902" s="20"/>
      <c r="BT1902" s="20"/>
      <c r="BU1902" s="20"/>
      <c r="BV1902" s="20"/>
      <c r="BW1902" s="20"/>
      <c r="BX1902" s="20"/>
      <c r="BY1902" s="20"/>
      <c r="BZ1902" s="20"/>
      <c r="CA1902" s="5"/>
      <c r="CB1902" s="45" t="s">
        <v>10844</v>
      </c>
      <c r="XBA1902" s="18">
        <f>MIN(XBL1902:XBU1902)</f>
        <v>0</v>
      </c>
      <c r="XBB1902" s="21" t="str" cm="1">
        <f t="array" ref="XBB1902:XBK1902">IF(XBA1902=XBL1902:XBU1902,$XBL$2:$XBU$2,"")</f>
        <v/>
      </c>
      <c r="XBC1902" s="21" t="str">
        <v/>
      </c>
      <c r="XBD1902" s="21" t="str">
        <v/>
      </c>
      <c r="XBE1902" s="21" t="str">
        <v/>
      </c>
      <c r="XBF1902" s="21" t="str">
        <v/>
      </c>
      <c r="XBG1902" s="21" t="str">
        <v/>
      </c>
      <c r="XBH1902" s="21" t="str">
        <v/>
      </c>
      <c r="XBI1902" s="21" t="str">
        <v/>
      </c>
      <c r="XBJ1902" s="22" t="str">
        <v/>
      </c>
      <c r="XBK1902" s="22" t="str">
        <v/>
      </c>
      <c r="XBL1902" s="18" t="s">
        <v>8835</v>
      </c>
      <c r="XBM1902" s="18" t="s">
        <v>8835</v>
      </c>
      <c r="XBN1902" s="18" t="s">
        <v>8835</v>
      </c>
      <c r="XBO1902" s="18" t="s">
        <v>8835</v>
      </c>
      <c r="XBP1902" s="18" t="s">
        <v>8835</v>
      </c>
      <c r="XBQ1902" s="18" t="s">
        <v>8835</v>
      </c>
      <c r="XBR1902" s="18" t="s">
        <v>8835</v>
      </c>
      <c r="XBS1902" s="18" t="s">
        <v>8835</v>
      </c>
      <c r="XBT1902" s="18" t="s">
        <v>8835</v>
      </c>
      <c r="XBU1902" s="18" t="s">
        <v>8835</v>
      </c>
    </row>
    <row r="1903" spans="1:80 16277:16297" s="23" customFormat="1" ht="12" x14ac:dyDescent="0.25">
      <c r="A1903" s="5" t="s">
        <v>5535</v>
      </c>
      <c r="B1903" s="5" t="s">
        <v>63</v>
      </c>
      <c r="C1903" s="5" t="s">
        <v>5536</v>
      </c>
      <c r="D1903" s="6" t="s">
        <v>5537</v>
      </c>
      <c r="E1903" s="5"/>
      <c r="F1903" s="6" t="s">
        <v>11832</v>
      </c>
      <c r="G1903" s="5" t="s">
        <v>11835</v>
      </c>
      <c r="H1903" s="6" t="s">
        <v>8860</v>
      </c>
      <c r="I1903" s="6" t="s">
        <v>8860</v>
      </c>
      <c r="J1903" s="20" t="str">
        <f>XBB1903&amp;XBC1903&amp;XBD1903&amp;XBE1903&amp;XBF1903&amp;XBG1903&amp;XBH1903&amp;XBI1903&amp;XBJ1903&amp;XBK1903</f>
        <v/>
      </c>
      <c r="K1903" s="5"/>
      <c r="L1903" s="5"/>
      <c r="M1903" s="5">
        <v>36.340000000000003</v>
      </c>
      <c r="N1903" s="5"/>
      <c r="O1903" s="5">
        <v>45.06</v>
      </c>
      <c r="P1903" s="15">
        <f>(O1903-M1903)/O1903*100</f>
        <v>19.351975144252105</v>
      </c>
      <c r="Q1903" s="5"/>
      <c r="R1903" s="5"/>
      <c r="S1903" s="5"/>
      <c r="T1903" s="5"/>
      <c r="U1903" s="5">
        <v>0.12</v>
      </c>
      <c r="V1903" s="5">
        <v>1.4</v>
      </c>
      <c r="W1903" s="5">
        <v>3.2</v>
      </c>
      <c r="X1903" s="5">
        <v>4</v>
      </c>
      <c r="Y1903" s="5"/>
      <c r="Z1903" s="5"/>
      <c r="AA1903" s="5"/>
      <c r="AB1903" s="5"/>
      <c r="AC1903" s="5"/>
      <c r="AD1903" s="5"/>
      <c r="AE1903" s="20"/>
      <c r="AF1903" s="20"/>
      <c r="AG1903" s="20"/>
      <c r="AH1903" s="20"/>
      <c r="AI1903" s="20"/>
      <c r="AJ1903" s="20"/>
      <c r="AK1903" s="20"/>
      <c r="AL1903" s="20"/>
      <c r="AM1903" s="20"/>
      <c r="AN1903" s="20"/>
      <c r="AO1903" s="20"/>
      <c r="AP1903" s="20"/>
      <c r="AQ1903" s="20"/>
      <c r="AR1903" s="20"/>
      <c r="AS1903" s="20"/>
      <c r="AT1903" s="20"/>
      <c r="AU1903" s="20"/>
      <c r="AV1903" s="20"/>
      <c r="AW1903" s="20"/>
      <c r="AX1903" s="20"/>
      <c r="AY1903" s="20"/>
      <c r="AZ1903" s="20"/>
      <c r="BA1903" s="20"/>
      <c r="BB1903" s="20"/>
      <c r="BC1903" s="20"/>
      <c r="BD1903" s="20"/>
      <c r="BE1903" s="20"/>
      <c r="BF1903" s="20"/>
      <c r="BG1903" s="20"/>
      <c r="BH1903" s="20"/>
      <c r="BI1903" s="20"/>
      <c r="BJ1903" s="20"/>
      <c r="BK1903" s="20"/>
      <c r="BL1903" s="20"/>
      <c r="BM1903" s="20"/>
      <c r="BN1903" s="20"/>
      <c r="BO1903" s="20"/>
      <c r="BP1903" s="20"/>
      <c r="BQ1903" s="20"/>
      <c r="BR1903" s="20"/>
      <c r="BS1903" s="20"/>
      <c r="BT1903" s="20"/>
      <c r="BU1903" s="20"/>
      <c r="BV1903" s="20"/>
      <c r="BW1903" s="20"/>
      <c r="BX1903" s="20"/>
      <c r="BY1903" s="20"/>
      <c r="BZ1903" s="20"/>
      <c r="CA1903" s="5"/>
      <c r="CB1903" s="45" t="s">
        <v>10845</v>
      </c>
      <c r="XBA1903" s="18">
        <f>MIN(XBL1903:XBU1903)</f>
        <v>0</v>
      </c>
      <c r="XBB1903" s="21" t="str" cm="1">
        <f t="array" ref="XBB1903:XBK1903">IF(XBA1903=XBL1903:XBU1903,$XBL$2:$XBU$2,"")</f>
        <v/>
      </c>
      <c r="XBC1903" s="21" t="str">
        <v/>
      </c>
      <c r="XBD1903" s="21" t="str">
        <v/>
      </c>
      <c r="XBE1903" s="21" t="str">
        <v/>
      </c>
      <c r="XBF1903" s="21" t="str">
        <v/>
      </c>
      <c r="XBG1903" s="21" t="str">
        <v/>
      </c>
      <c r="XBH1903" s="21" t="str">
        <v/>
      </c>
      <c r="XBI1903" s="21" t="str">
        <v/>
      </c>
      <c r="XBJ1903" s="22" t="str">
        <v/>
      </c>
      <c r="XBK1903" s="22" t="str">
        <v/>
      </c>
      <c r="XBL1903" s="18" t="s">
        <v>8835</v>
      </c>
      <c r="XBM1903" s="18" t="s">
        <v>8835</v>
      </c>
      <c r="XBN1903" s="18" t="s">
        <v>8835</v>
      </c>
      <c r="XBO1903" s="18" t="s">
        <v>8835</v>
      </c>
      <c r="XBP1903" s="18" t="s">
        <v>8835</v>
      </c>
      <c r="XBQ1903" s="18" t="s">
        <v>8835</v>
      </c>
      <c r="XBR1903" s="18" t="s">
        <v>8835</v>
      </c>
      <c r="XBS1903" s="18" t="s">
        <v>8835</v>
      </c>
      <c r="XBT1903" s="18" t="s">
        <v>8835</v>
      </c>
      <c r="XBU1903" s="18" t="s">
        <v>8835</v>
      </c>
    </row>
    <row r="1904" spans="1:80 16277:16297" s="23" customFormat="1" ht="12" x14ac:dyDescent="0.25">
      <c r="A1904" s="5" t="s">
        <v>5538</v>
      </c>
      <c r="B1904" s="5" t="s">
        <v>63</v>
      </c>
      <c r="C1904" s="5" t="s">
        <v>5539</v>
      </c>
      <c r="D1904" s="6" t="s">
        <v>5540</v>
      </c>
      <c r="E1904" s="5"/>
      <c r="F1904" s="6" t="s">
        <v>11832</v>
      </c>
      <c r="G1904" s="5" t="s">
        <v>11838</v>
      </c>
      <c r="H1904" s="6" t="s">
        <v>8860</v>
      </c>
      <c r="I1904" s="6" t="s">
        <v>8860</v>
      </c>
      <c r="J1904" s="20" t="str">
        <f>XBB1904&amp;XBC1904&amp;XBD1904&amp;XBE1904&amp;XBF1904&amp;XBG1904&amp;XBH1904&amp;XBI1904&amp;XBJ1904&amp;XBK1904</f>
        <v/>
      </c>
      <c r="K1904" s="5"/>
      <c r="L1904" s="5"/>
      <c r="M1904" s="5">
        <v>124.69</v>
      </c>
      <c r="N1904" s="5"/>
      <c r="O1904" s="5">
        <v>154.62</v>
      </c>
      <c r="P1904" s="15">
        <f>(O1904-M1904)/O1904*100</f>
        <v>19.357133617901955</v>
      </c>
      <c r="Q1904" s="5"/>
      <c r="R1904" s="5"/>
      <c r="S1904" s="5"/>
      <c r="T1904" s="5"/>
      <c r="U1904" s="5">
        <v>0.16</v>
      </c>
      <c r="V1904" s="5">
        <v>1</v>
      </c>
      <c r="W1904" s="5">
        <v>1.6</v>
      </c>
      <c r="X1904" s="5">
        <v>2.8</v>
      </c>
      <c r="Y1904" s="5"/>
      <c r="Z1904" s="5"/>
      <c r="AA1904" s="5"/>
      <c r="AB1904" s="5"/>
      <c r="AC1904" s="5"/>
      <c r="AD1904" s="5"/>
      <c r="AE1904" s="20"/>
      <c r="AF1904" s="20"/>
      <c r="AG1904" s="20"/>
      <c r="AH1904" s="20"/>
      <c r="AI1904" s="20"/>
      <c r="AJ1904" s="20"/>
      <c r="AK1904" s="20"/>
      <c r="AL1904" s="20"/>
      <c r="AM1904" s="20"/>
      <c r="AN1904" s="20"/>
      <c r="AO1904" s="20"/>
      <c r="AP1904" s="20"/>
      <c r="AQ1904" s="20"/>
      <c r="AR1904" s="20"/>
      <c r="AS1904" s="20"/>
      <c r="AT1904" s="20"/>
      <c r="AU1904" s="20"/>
      <c r="AV1904" s="20"/>
      <c r="AW1904" s="20"/>
      <c r="AX1904" s="20"/>
      <c r="AY1904" s="20"/>
      <c r="AZ1904" s="20"/>
      <c r="BA1904" s="20"/>
      <c r="BB1904" s="20"/>
      <c r="BC1904" s="20"/>
      <c r="BD1904" s="20"/>
      <c r="BE1904" s="20"/>
      <c r="BF1904" s="20"/>
      <c r="BG1904" s="20"/>
      <c r="BH1904" s="20"/>
      <c r="BI1904" s="20"/>
      <c r="BJ1904" s="20"/>
      <c r="BK1904" s="20"/>
      <c r="BL1904" s="20"/>
      <c r="BM1904" s="20"/>
      <c r="BN1904" s="20"/>
      <c r="BO1904" s="20"/>
      <c r="BP1904" s="20"/>
      <c r="BQ1904" s="20"/>
      <c r="BR1904" s="20"/>
      <c r="BS1904" s="20"/>
      <c r="BT1904" s="20"/>
      <c r="BU1904" s="20"/>
      <c r="BV1904" s="20"/>
      <c r="BW1904" s="20"/>
      <c r="BX1904" s="20"/>
      <c r="BY1904" s="20"/>
      <c r="BZ1904" s="20"/>
      <c r="CA1904" s="5"/>
      <c r="CB1904" s="45" t="s">
        <v>10846</v>
      </c>
      <c r="XBA1904" s="18">
        <f>MIN(XBL1904:XBU1904)</f>
        <v>0</v>
      </c>
      <c r="XBB1904" s="21" t="str" cm="1">
        <f t="array" ref="XBB1904:XBK1904">IF(XBA1904=XBL1904:XBU1904,$XBL$2:$XBU$2,"")</f>
        <v/>
      </c>
      <c r="XBC1904" s="21" t="str">
        <v/>
      </c>
      <c r="XBD1904" s="21" t="str">
        <v/>
      </c>
      <c r="XBE1904" s="21" t="str">
        <v/>
      </c>
      <c r="XBF1904" s="21" t="str">
        <v/>
      </c>
      <c r="XBG1904" s="21" t="str">
        <v/>
      </c>
      <c r="XBH1904" s="21" t="str">
        <v/>
      </c>
      <c r="XBI1904" s="21" t="str">
        <v/>
      </c>
      <c r="XBJ1904" s="22" t="str">
        <v/>
      </c>
      <c r="XBK1904" s="22" t="str">
        <v/>
      </c>
      <c r="XBL1904" s="18" t="s">
        <v>8835</v>
      </c>
      <c r="XBM1904" s="18" t="s">
        <v>8835</v>
      </c>
      <c r="XBN1904" s="18" t="s">
        <v>8835</v>
      </c>
      <c r="XBO1904" s="18" t="s">
        <v>8835</v>
      </c>
      <c r="XBP1904" s="18" t="s">
        <v>8835</v>
      </c>
      <c r="XBQ1904" s="18" t="s">
        <v>8835</v>
      </c>
      <c r="XBR1904" s="18" t="s">
        <v>8835</v>
      </c>
      <c r="XBS1904" s="18" t="s">
        <v>8835</v>
      </c>
      <c r="XBT1904" s="18" t="s">
        <v>8835</v>
      </c>
      <c r="XBU1904" s="18" t="s">
        <v>8835</v>
      </c>
    </row>
    <row r="1905" spans="1:80 16277:16297" s="23" customFormat="1" ht="12" x14ac:dyDescent="0.25">
      <c r="A1905" s="5" t="s">
        <v>5541</v>
      </c>
      <c r="B1905" s="5" t="s">
        <v>63</v>
      </c>
      <c r="C1905" s="5" t="s">
        <v>5542</v>
      </c>
      <c r="D1905" s="6" t="s">
        <v>5543</v>
      </c>
      <c r="E1905" s="5"/>
      <c r="F1905" s="6" t="s">
        <v>11832</v>
      </c>
      <c r="G1905" s="5" t="s">
        <v>11838</v>
      </c>
      <c r="H1905" s="6" t="s">
        <v>8860</v>
      </c>
      <c r="I1905" s="6" t="s">
        <v>8860</v>
      </c>
      <c r="J1905" s="20" t="str">
        <f>XBB1905&amp;XBC1905&amp;XBD1905&amp;XBE1905&amp;XBF1905&amp;XBG1905&amp;XBH1905&amp;XBI1905&amp;XBJ1905&amp;XBK1905</f>
        <v/>
      </c>
      <c r="K1905" s="5"/>
      <c r="L1905" s="5"/>
      <c r="M1905" s="5">
        <v>146.86000000000001</v>
      </c>
      <c r="N1905" s="5"/>
      <c r="O1905" s="5">
        <v>182.11</v>
      </c>
      <c r="P1905" s="15">
        <f>(O1905-M1905)/O1905*100</f>
        <v>19.356432925155126</v>
      </c>
      <c r="Q1905" s="5"/>
      <c r="R1905" s="5"/>
      <c r="S1905" s="5"/>
      <c r="T1905" s="5"/>
      <c r="U1905" s="5">
        <v>0.22</v>
      </c>
      <c r="V1905" s="5">
        <v>1.1000000000000001</v>
      </c>
      <c r="W1905" s="5">
        <v>2.1</v>
      </c>
      <c r="X1905" s="5">
        <v>3.5</v>
      </c>
      <c r="Y1905" s="5"/>
      <c r="Z1905" s="5"/>
      <c r="AA1905" s="5"/>
      <c r="AB1905" s="5"/>
      <c r="AC1905" s="5"/>
      <c r="AD1905" s="5"/>
      <c r="AE1905" s="20"/>
      <c r="AF1905" s="20"/>
      <c r="AG1905" s="20"/>
      <c r="AH1905" s="20"/>
      <c r="AI1905" s="20"/>
      <c r="AJ1905" s="20"/>
      <c r="AK1905" s="20"/>
      <c r="AL1905" s="20"/>
      <c r="AM1905" s="20"/>
      <c r="AN1905" s="20"/>
      <c r="AO1905" s="20"/>
      <c r="AP1905" s="20"/>
      <c r="AQ1905" s="20"/>
      <c r="AR1905" s="20"/>
      <c r="AS1905" s="20"/>
      <c r="AT1905" s="20"/>
      <c r="AU1905" s="20"/>
      <c r="AV1905" s="20"/>
      <c r="AW1905" s="20"/>
      <c r="AX1905" s="20"/>
      <c r="AY1905" s="20"/>
      <c r="AZ1905" s="20"/>
      <c r="BA1905" s="20"/>
      <c r="BB1905" s="20"/>
      <c r="BC1905" s="20"/>
      <c r="BD1905" s="20"/>
      <c r="BE1905" s="20"/>
      <c r="BF1905" s="20"/>
      <c r="BG1905" s="20"/>
      <c r="BH1905" s="20"/>
      <c r="BI1905" s="20"/>
      <c r="BJ1905" s="20"/>
      <c r="BK1905" s="20"/>
      <c r="BL1905" s="20"/>
      <c r="BM1905" s="20"/>
      <c r="BN1905" s="20"/>
      <c r="BO1905" s="20"/>
      <c r="BP1905" s="20"/>
      <c r="BQ1905" s="20"/>
      <c r="BR1905" s="20"/>
      <c r="BS1905" s="20"/>
      <c r="BT1905" s="20"/>
      <c r="BU1905" s="20"/>
      <c r="BV1905" s="20"/>
      <c r="BW1905" s="20"/>
      <c r="BX1905" s="20"/>
      <c r="BY1905" s="20"/>
      <c r="BZ1905" s="20"/>
      <c r="CA1905" s="5"/>
      <c r="CB1905" s="45" t="s">
        <v>10847</v>
      </c>
      <c r="XBA1905" s="18">
        <f>MIN(XBL1905:XBU1905)</f>
        <v>0</v>
      </c>
      <c r="XBB1905" s="21" t="str" cm="1">
        <f t="array" ref="XBB1905:XBK1905">IF(XBA1905=XBL1905:XBU1905,$XBL$2:$XBU$2,"")</f>
        <v/>
      </c>
      <c r="XBC1905" s="21" t="str">
        <v/>
      </c>
      <c r="XBD1905" s="21" t="str">
        <v/>
      </c>
      <c r="XBE1905" s="21" t="str">
        <v/>
      </c>
      <c r="XBF1905" s="21" t="str">
        <v/>
      </c>
      <c r="XBG1905" s="21" t="str">
        <v/>
      </c>
      <c r="XBH1905" s="21" t="str">
        <v/>
      </c>
      <c r="XBI1905" s="21" t="str">
        <v/>
      </c>
      <c r="XBJ1905" s="22" t="str">
        <v/>
      </c>
      <c r="XBK1905" s="22" t="str">
        <v/>
      </c>
      <c r="XBL1905" s="18" t="s">
        <v>8835</v>
      </c>
      <c r="XBM1905" s="18" t="s">
        <v>8835</v>
      </c>
      <c r="XBN1905" s="18" t="s">
        <v>8835</v>
      </c>
      <c r="XBO1905" s="18" t="s">
        <v>8835</v>
      </c>
      <c r="XBP1905" s="18" t="s">
        <v>8835</v>
      </c>
      <c r="XBQ1905" s="18" t="s">
        <v>8835</v>
      </c>
      <c r="XBR1905" s="18" t="s">
        <v>8835</v>
      </c>
      <c r="XBS1905" s="18" t="s">
        <v>8835</v>
      </c>
      <c r="XBT1905" s="18" t="s">
        <v>8835</v>
      </c>
      <c r="XBU1905" s="18" t="s">
        <v>8835</v>
      </c>
    </row>
    <row r="1906" spans="1:80 16277:16297" s="23" customFormat="1" ht="12" x14ac:dyDescent="0.25">
      <c r="A1906" s="5" t="s">
        <v>5544</v>
      </c>
      <c r="B1906" s="5" t="s">
        <v>63</v>
      </c>
      <c r="C1906" s="5" t="s">
        <v>5545</v>
      </c>
      <c r="D1906" s="6" t="s">
        <v>5546</v>
      </c>
      <c r="E1906" s="5"/>
      <c r="F1906" s="6" t="s">
        <v>11832</v>
      </c>
      <c r="G1906" s="5" t="s">
        <v>11838</v>
      </c>
      <c r="H1906" s="6" t="s">
        <v>8860</v>
      </c>
      <c r="I1906" s="6" t="s">
        <v>8860</v>
      </c>
      <c r="J1906" s="20" t="str">
        <f>XBB1906&amp;XBC1906&amp;XBD1906&amp;XBE1906&amp;XBF1906&amp;XBG1906&amp;XBH1906&amp;XBI1906&amp;XBJ1906&amp;XBK1906</f>
        <v/>
      </c>
      <c r="K1906" s="5"/>
      <c r="L1906" s="5"/>
      <c r="M1906" s="5">
        <v>221.6</v>
      </c>
      <c r="N1906" s="5"/>
      <c r="O1906" s="5">
        <v>274.77999999999997</v>
      </c>
      <c r="P1906" s="15">
        <f>(O1906-M1906)/O1906*100</f>
        <v>19.353664749981796</v>
      </c>
      <c r="Q1906" s="5"/>
      <c r="R1906" s="5"/>
      <c r="S1906" s="5"/>
      <c r="T1906" s="5"/>
      <c r="U1906" s="5">
        <v>0.32</v>
      </c>
      <c r="V1906" s="5">
        <v>1.3</v>
      </c>
      <c r="W1906" s="5">
        <v>2.6</v>
      </c>
      <c r="X1906" s="5">
        <v>4.3</v>
      </c>
      <c r="Y1906" s="5"/>
      <c r="Z1906" s="5"/>
      <c r="AA1906" s="5"/>
      <c r="AB1906" s="5"/>
      <c r="AC1906" s="5"/>
      <c r="AD1906" s="5"/>
      <c r="AE1906" s="20"/>
      <c r="AF1906" s="20"/>
      <c r="AG1906" s="20"/>
      <c r="AH1906" s="20"/>
      <c r="AI1906" s="20"/>
      <c r="AJ1906" s="20"/>
      <c r="AK1906" s="20"/>
      <c r="AL1906" s="20"/>
      <c r="AM1906" s="20"/>
      <c r="AN1906" s="20"/>
      <c r="AO1906" s="20"/>
      <c r="AP1906" s="20"/>
      <c r="AQ1906" s="20"/>
      <c r="AR1906" s="20"/>
      <c r="AS1906" s="20"/>
      <c r="AT1906" s="20"/>
      <c r="AU1906" s="20"/>
      <c r="AV1906" s="20"/>
      <c r="AW1906" s="20"/>
      <c r="AX1906" s="20"/>
      <c r="AY1906" s="20"/>
      <c r="AZ1906" s="20"/>
      <c r="BA1906" s="20"/>
      <c r="BB1906" s="20"/>
      <c r="BC1906" s="20"/>
      <c r="BD1906" s="20"/>
      <c r="BE1906" s="20"/>
      <c r="BF1906" s="20"/>
      <c r="BG1906" s="20"/>
      <c r="BH1906" s="20"/>
      <c r="BI1906" s="20"/>
      <c r="BJ1906" s="20"/>
      <c r="BK1906" s="20"/>
      <c r="BL1906" s="20"/>
      <c r="BM1906" s="20"/>
      <c r="BN1906" s="20"/>
      <c r="BO1906" s="20"/>
      <c r="BP1906" s="20"/>
      <c r="BQ1906" s="20"/>
      <c r="BR1906" s="20"/>
      <c r="BS1906" s="20"/>
      <c r="BT1906" s="20"/>
      <c r="BU1906" s="20"/>
      <c r="BV1906" s="20"/>
      <c r="BW1906" s="20"/>
      <c r="BX1906" s="20"/>
      <c r="BY1906" s="20"/>
      <c r="BZ1906" s="20"/>
      <c r="CA1906" s="5"/>
      <c r="CB1906" s="45" t="s">
        <v>10848</v>
      </c>
      <c r="XBA1906" s="18">
        <f>MIN(XBL1906:XBU1906)</f>
        <v>0</v>
      </c>
      <c r="XBB1906" s="21" t="str" cm="1">
        <f t="array" ref="XBB1906:XBK1906">IF(XBA1906=XBL1906:XBU1906,$XBL$2:$XBU$2,"")</f>
        <v/>
      </c>
      <c r="XBC1906" s="21" t="str">
        <v/>
      </c>
      <c r="XBD1906" s="21" t="str">
        <v/>
      </c>
      <c r="XBE1906" s="21" t="str">
        <v/>
      </c>
      <c r="XBF1906" s="21" t="str">
        <v/>
      </c>
      <c r="XBG1906" s="21" t="str">
        <v/>
      </c>
      <c r="XBH1906" s="21" t="str">
        <v/>
      </c>
      <c r="XBI1906" s="21" t="str">
        <v/>
      </c>
      <c r="XBJ1906" s="22" t="str">
        <v/>
      </c>
      <c r="XBK1906" s="22" t="str">
        <v/>
      </c>
      <c r="XBL1906" s="18" t="s">
        <v>8835</v>
      </c>
      <c r="XBM1906" s="18" t="s">
        <v>8835</v>
      </c>
      <c r="XBN1906" s="18" t="s">
        <v>8835</v>
      </c>
      <c r="XBO1906" s="18" t="s">
        <v>8835</v>
      </c>
      <c r="XBP1906" s="18" t="s">
        <v>8835</v>
      </c>
      <c r="XBQ1906" s="18" t="s">
        <v>8835</v>
      </c>
      <c r="XBR1906" s="18" t="s">
        <v>8835</v>
      </c>
      <c r="XBS1906" s="18" t="s">
        <v>8835</v>
      </c>
      <c r="XBT1906" s="18" t="s">
        <v>8835</v>
      </c>
      <c r="XBU1906" s="18" t="s">
        <v>8835</v>
      </c>
    </row>
    <row r="1907" spans="1:80 16277:16297" s="23" customFormat="1" ht="12" x14ac:dyDescent="0.25">
      <c r="A1907" s="5" t="s">
        <v>5547</v>
      </c>
      <c r="B1907" s="5" t="s">
        <v>63</v>
      </c>
      <c r="C1907" s="5" t="s">
        <v>5548</v>
      </c>
      <c r="D1907" s="6" t="s">
        <v>5549</v>
      </c>
      <c r="E1907" s="5"/>
      <c r="F1907" s="6" t="s">
        <v>11832</v>
      </c>
      <c r="G1907" s="5" t="s">
        <v>11838</v>
      </c>
      <c r="H1907" s="6" t="s">
        <v>8860</v>
      </c>
      <c r="I1907" s="6" t="s">
        <v>8860</v>
      </c>
      <c r="J1907" s="20" t="str">
        <f>XBB1907&amp;XBC1907&amp;XBD1907&amp;XBE1907&amp;XBF1907&amp;XBG1907&amp;XBH1907&amp;XBI1907&amp;XBJ1907&amp;XBK1907</f>
        <v/>
      </c>
      <c r="K1907" s="5"/>
      <c r="L1907" s="5"/>
      <c r="M1907" s="5">
        <v>435.89</v>
      </c>
      <c r="N1907" s="5"/>
      <c r="O1907" s="5">
        <v>540.5</v>
      </c>
      <c r="P1907" s="15">
        <f>(O1907-M1907)/O1907*100</f>
        <v>19.354301572617949</v>
      </c>
      <c r="Q1907" s="5"/>
      <c r="R1907" s="5"/>
      <c r="S1907" s="5"/>
      <c r="T1907" s="5"/>
      <c r="U1907" s="5">
        <v>0.44</v>
      </c>
      <c r="V1907" s="5">
        <v>1.5</v>
      </c>
      <c r="W1907" s="5">
        <v>3.1</v>
      </c>
      <c r="X1907" s="5">
        <v>5.2</v>
      </c>
      <c r="Y1907" s="5"/>
      <c r="Z1907" s="5"/>
      <c r="AA1907" s="5"/>
      <c r="AB1907" s="5"/>
      <c r="AC1907" s="5"/>
      <c r="AD1907" s="5"/>
      <c r="AE1907" s="20"/>
      <c r="AF1907" s="20"/>
      <c r="AG1907" s="20"/>
      <c r="AH1907" s="20"/>
      <c r="AI1907" s="20"/>
      <c r="AJ1907" s="20"/>
      <c r="AK1907" s="20"/>
      <c r="AL1907" s="20"/>
      <c r="AM1907" s="20"/>
      <c r="AN1907" s="20"/>
      <c r="AO1907" s="20"/>
      <c r="AP1907" s="20"/>
      <c r="AQ1907" s="20"/>
      <c r="AR1907" s="20"/>
      <c r="AS1907" s="20"/>
      <c r="AT1907" s="20"/>
      <c r="AU1907" s="20"/>
      <c r="AV1907" s="20"/>
      <c r="AW1907" s="20"/>
      <c r="AX1907" s="20"/>
      <c r="AY1907" s="20"/>
      <c r="AZ1907" s="20"/>
      <c r="BA1907" s="20"/>
      <c r="BB1907" s="20"/>
      <c r="BC1907" s="20"/>
      <c r="BD1907" s="20"/>
      <c r="BE1907" s="20"/>
      <c r="BF1907" s="20"/>
      <c r="BG1907" s="20"/>
      <c r="BH1907" s="20"/>
      <c r="BI1907" s="20"/>
      <c r="BJ1907" s="20"/>
      <c r="BK1907" s="20"/>
      <c r="BL1907" s="20"/>
      <c r="BM1907" s="20"/>
      <c r="BN1907" s="20"/>
      <c r="BO1907" s="20"/>
      <c r="BP1907" s="20"/>
      <c r="BQ1907" s="20"/>
      <c r="BR1907" s="20"/>
      <c r="BS1907" s="20"/>
      <c r="BT1907" s="20"/>
      <c r="BU1907" s="20"/>
      <c r="BV1907" s="20"/>
      <c r="BW1907" s="20"/>
      <c r="BX1907" s="20"/>
      <c r="BY1907" s="20"/>
      <c r="BZ1907" s="20"/>
      <c r="CA1907" s="5"/>
      <c r="CB1907" s="45" t="s">
        <v>10849</v>
      </c>
      <c r="XBA1907" s="18">
        <f>MIN(XBL1907:XBU1907)</f>
        <v>0</v>
      </c>
      <c r="XBB1907" s="21" t="str" cm="1">
        <f t="array" ref="XBB1907:XBK1907">IF(XBA1907=XBL1907:XBU1907,$XBL$2:$XBU$2,"")</f>
        <v/>
      </c>
      <c r="XBC1907" s="21" t="str">
        <v/>
      </c>
      <c r="XBD1907" s="21" t="str">
        <v/>
      </c>
      <c r="XBE1907" s="21" t="str">
        <v/>
      </c>
      <c r="XBF1907" s="21" t="str">
        <v/>
      </c>
      <c r="XBG1907" s="21" t="str">
        <v/>
      </c>
      <c r="XBH1907" s="21" t="str">
        <v/>
      </c>
      <c r="XBI1907" s="21" t="str">
        <v/>
      </c>
      <c r="XBJ1907" s="22" t="str">
        <v/>
      </c>
      <c r="XBK1907" s="22" t="str">
        <v/>
      </c>
      <c r="XBL1907" s="18" t="s">
        <v>8835</v>
      </c>
      <c r="XBM1907" s="18" t="s">
        <v>8835</v>
      </c>
      <c r="XBN1907" s="18" t="s">
        <v>8835</v>
      </c>
      <c r="XBO1907" s="18" t="s">
        <v>8835</v>
      </c>
      <c r="XBP1907" s="18" t="s">
        <v>8835</v>
      </c>
      <c r="XBQ1907" s="18" t="s">
        <v>8835</v>
      </c>
      <c r="XBR1907" s="18" t="s">
        <v>8835</v>
      </c>
      <c r="XBS1907" s="18" t="s">
        <v>8835</v>
      </c>
      <c r="XBT1907" s="18" t="s">
        <v>8835</v>
      </c>
      <c r="XBU1907" s="18" t="s">
        <v>8835</v>
      </c>
    </row>
    <row r="1908" spans="1:80 16277:16297" s="23" customFormat="1" ht="12" x14ac:dyDescent="0.25">
      <c r="A1908" s="5" t="s">
        <v>5550</v>
      </c>
      <c r="B1908" s="5" t="s">
        <v>63</v>
      </c>
      <c r="C1908" s="5" t="s">
        <v>5551</v>
      </c>
      <c r="D1908" s="6" t="s">
        <v>5552</v>
      </c>
      <c r="E1908" s="5"/>
      <c r="F1908" s="6" t="s">
        <v>11832</v>
      </c>
      <c r="G1908" s="5" t="s">
        <v>11835</v>
      </c>
      <c r="H1908" s="6" t="s">
        <v>8860</v>
      </c>
      <c r="I1908" s="6" t="s">
        <v>8860</v>
      </c>
      <c r="J1908" s="20" t="str">
        <f>XBB1908&amp;XBC1908&amp;XBD1908&amp;XBE1908&amp;XBF1908&amp;XBG1908&amp;XBH1908&amp;XBI1908&amp;XBJ1908&amp;XBK1908</f>
        <v/>
      </c>
      <c r="K1908" s="5"/>
      <c r="L1908" s="5"/>
      <c r="M1908" s="5">
        <v>223.54</v>
      </c>
      <c r="N1908" s="5"/>
      <c r="O1908" s="5">
        <v>277.19</v>
      </c>
      <c r="P1908" s="15">
        <f>(O1908-M1908)/O1908*100</f>
        <v>19.354955084959776</v>
      </c>
      <c r="Q1908" s="5"/>
      <c r="R1908" s="5"/>
      <c r="S1908" s="5"/>
      <c r="T1908" s="5"/>
      <c r="U1908" s="5">
        <v>4.4000000000000004</v>
      </c>
      <c r="V1908" s="5">
        <v>3.2</v>
      </c>
      <c r="W1908" s="5">
        <v>9</v>
      </c>
      <c r="X1908" s="5">
        <v>8.4</v>
      </c>
      <c r="Y1908" s="5"/>
      <c r="Z1908" s="5"/>
      <c r="AA1908" s="5"/>
      <c r="AB1908" s="5"/>
      <c r="AC1908" s="5"/>
      <c r="AD1908" s="5"/>
      <c r="AE1908" s="20"/>
      <c r="AF1908" s="20"/>
      <c r="AG1908" s="20"/>
      <c r="AH1908" s="20"/>
      <c r="AI1908" s="20"/>
      <c r="AJ1908" s="20"/>
      <c r="AK1908" s="20"/>
      <c r="AL1908" s="20"/>
      <c r="AM1908" s="20"/>
      <c r="AN1908" s="20"/>
      <c r="AO1908" s="20"/>
      <c r="AP1908" s="20"/>
      <c r="AQ1908" s="20"/>
      <c r="AR1908" s="20"/>
      <c r="AS1908" s="20"/>
      <c r="AT1908" s="20"/>
      <c r="AU1908" s="20"/>
      <c r="AV1908" s="20"/>
      <c r="AW1908" s="20"/>
      <c r="AX1908" s="20"/>
      <c r="AY1908" s="20"/>
      <c r="AZ1908" s="20"/>
      <c r="BA1908" s="20"/>
      <c r="BB1908" s="20"/>
      <c r="BC1908" s="20"/>
      <c r="BD1908" s="20"/>
      <c r="BE1908" s="20"/>
      <c r="BF1908" s="20"/>
      <c r="BG1908" s="20"/>
      <c r="BH1908" s="20"/>
      <c r="BI1908" s="20"/>
      <c r="BJ1908" s="20"/>
      <c r="BK1908" s="20"/>
      <c r="BL1908" s="20"/>
      <c r="BM1908" s="20"/>
      <c r="BN1908" s="20"/>
      <c r="BO1908" s="20"/>
      <c r="BP1908" s="20"/>
      <c r="BQ1908" s="20"/>
      <c r="BR1908" s="20"/>
      <c r="BS1908" s="20"/>
      <c r="BT1908" s="20"/>
      <c r="BU1908" s="20"/>
      <c r="BV1908" s="20"/>
      <c r="BW1908" s="20"/>
      <c r="BX1908" s="20"/>
      <c r="BY1908" s="20"/>
      <c r="BZ1908" s="20"/>
      <c r="CA1908" s="5"/>
      <c r="CB1908" s="45" t="s">
        <v>10850</v>
      </c>
      <c r="XBA1908" s="18">
        <f>MIN(XBL1908:XBU1908)</f>
        <v>0</v>
      </c>
      <c r="XBB1908" s="21" t="str" cm="1">
        <f t="array" ref="XBB1908:XBK1908">IF(XBA1908=XBL1908:XBU1908,$XBL$2:$XBU$2,"")</f>
        <v/>
      </c>
      <c r="XBC1908" s="21" t="str">
        <v/>
      </c>
      <c r="XBD1908" s="21" t="str">
        <v/>
      </c>
      <c r="XBE1908" s="21" t="str">
        <v/>
      </c>
      <c r="XBF1908" s="21" t="str">
        <v/>
      </c>
      <c r="XBG1908" s="21" t="str">
        <v/>
      </c>
      <c r="XBH1908" s="21" t="str">
        <v/>
      </c>
      <c r="XBI1908" s="21" t="str">
        <v/>
      </c>
      <c r="XBJ1908" s="22" t="str">
        <v/>
      </c>
      <c r="XBK1908" s="22" t="str">
        <v/>
      </c>
      <c r="XBL1908" s="18" t="s">
        <v>8835</v>
      </c>
      <c r="XBM1908" s="18" t="s">
        <v>8835</v>
      </c>
      <c r="XBN1908" s="18" t="s">
        <v>8835</v>
      </c>
      <c r="XBO1908" s="18" t="s">
        <v>8835</v>
      </c>
      <c r="XBP1908" s="18" t="s">
        <v>8835</v>
      </c>
      <c r="XBQ1908" s="18" t="s">
        <v>8835</v>
      </c>
      <c r="XBR1908" s="18" t="s">
        <v>8835</v>
      </c>
      <c r="XBS1908" s="18" t="s">
        <v>8835</v>
      </c>
      <c r="XBT1908" s="18" t="s">
        <v>8835</v>
      </c>
      <c r="XBU1908" s="18" t="s">
        <v>8835</v>
      </c>
    </row>
    <row r="1909" spans="1:80 16277:16297" s="23" customFormat="1" ht="12" x14ac:dyDescent="0.25">
      <c r="A1909" s="5" t="s">
        <v>5553</v>
      </c>
      <c r="B1909" s="5" t="s">
        <v>63</v>
      </c>
      <c r="C1909" s="5" t="s">
        <v>5554</v>
      </c>
      <c r="D1909" s="6" t="s">
        <v>5555</v>
      </c>
      <c r="E1909" s="5"/>
      <c r="F1909" s="6" t="s">
        <v>11832</v>
      </c>
      <c r="G1909" s="5" t="s">
        <v>11835</v>
      </c>
      <c r="H1909" s="6" t="s">
        <v>8860</v>
      </c>
      <c r="I1909" s="6" t="s">
        <v>8860</v>
      </c>
      <c r="J1909" s="20" t="str">
        <f>XBB1909&amp;XBC1909&amp;XBD1909&amp;XBE1909&amp;XBF1909&amp;XBG1909&amp;XBH1909&amp;XBI1909&amp;XBJ1909&amp;XBK1909</f>
        <v/>
      </c>
      <c r="K1909" s="5"/>
      <c r="L1909" s="5"/>
      <c r="M1909" s="5">
        <v>388.69</v>
      </c>
      <c r="N1909" s="5"/>
      <c r="O1909" s="5">
        <v>481.98</v>
      </c>
      <c r="P1909" s="15">
        <f>(O1909-M1909)/O1909*100</f>
        <v>19.355574920121171</v>
      </c>
      <c r="Q1909" s="5"/>
      <c r="R1909" s="5"/>
      <c r="S1909" s="5"/>
      <c r="T1909" s="5"/>
      <c r="U1909" s="5">
        <v>9</v>
      </c>
      <c r="V1909" s="5">
        <v>3.82</v>
      </c>
      <c r="W1909" s="5">
        <v>9.61</v>
      </c>
      <c r="X1909" s="5">
        <v>13.03</v>
      </c>
      <c r="Y1909" s="5"/>
      <c r="Z1909" s="5"/>
      <c r="AA1909" s="5"/>
      <c r="AB1909" s="5"/>
      <c r="AC1909" s="5"/>
      <c r="AD1909" s="5"/>
      <c r="AE1909" s="20"/>
      <c r="AF1909" s="20"/>
      <c r="AG1909" s="20"/>
      <c r="AH1909" s="20"/>
      <c r="AI1909" s="20"/>
      <c r="AJ1909" s="20"/>
      <c r="AK1909" s="20"/>
      <c r="AL1909" s="20"/>
      <c r="AM1909" s="20"/>
      <c r="AN1909" s="20"/>
      <c r="AO1909" s="20"/>
      <c r="AP1909" s="20"/>
      <c r="AQ1909" s="20"/>
      <c r="AR1909" s="20"/>
      <c r="AS1909" s="20"/>
      <c r="AT1909" s="20"/>
      <c r="AU1909" s="20"/>
      <c r="AV1909" s="20"/>
      <c r="AW1909" s="20"/>
      <c r="AX1909" s="20"/>
      <c r="AY1909" s="20"/>
      <c r="AZ1909" s="20"/>
      <c r="BA1909" s="20"/>
      <c r="BB1909" s="20"/>
      <c r="BC1909" s="20"/>
      <c r="BD1909" s="20"/>
      <c r="BE1909" s="20"/>
      <c r="BF1909" s="20"/>
      <c r="BG1909" s="20"/>
      <c r="BH1909" s="20"/>
      <c r="BI1909" s="20"/>
      <c r="BJ1909" s="20"/>
      <c r="BK1909" s="20"/>
      <c r="BL1909" s="20"/>
      <c r="BM1909" s="20"/>
      <c r="BN1909" s="20"/>
      <c r="BO1909" s="20"/>
      <c r="BP1909" s="20"/>
      <c r="BQ1909" s="20"/>
      <c r="BR1909" s="20"/>
      <c r="BS1909" s="20"/>
      <c r="BT1909" s="20"/>
      <c r="BU1909" s="20"/>
      <c r="BV1909" s="20"/>
      <c r="BW1909" s="20"/>
      <c r="BX1909" s="20"/>
      <c r="BY1909" s="20"/>
      <c r="BZ1909" s="20"/>
      <c r="CA1909" s="5"/>
      <c r="CB1909" s="45" t="s">
        <v>10851</v>
      </c>
      <c r="XBA1909" s="18">
        <f>MIN(XBL1909:XBU1909)</f>
        <v>0</v>
      </c>
      <c r="XBB1909" s="21" t="str" cm="1">
        <f t="array" ref="XBB1909:XBK1909">IF(XBA1909=XBL1909:XBU1909,$XBL$2:$XBU$2,"")</f>
        <v/>
      </c>
      <c r="XBC1909" s="21" t="str">
        <v/>
      </c>
      <c r="XBD1909" s="21" t="str">
        <v/>
      </c>
      <c r="XBE1909" s="21" t="str">
        <v/>
      </c>
      <c r="XBF1909" s="21" t="str">
        <v/>
      </c>
      <c r="XBG1909" s="21" t="str">
        <v/>
      </c>
      <c r="XBH1909" s="21" t="str">
        <v/>
      </c>
      <c r="XBI1909" s="21" t="str">
        <v/>
      </c>
      <c r="XBJ1909" s="22" t="str">
        <v/>
      </c>
      <c r="XBK1909" s="22" t="str">
        <v/>
      </c>
      <c r="XBL1909" s="18" t="s">
        <v>8835</v>
      </c>
      <c r="XBM1909" s="18" t="s">
        <v>8835</v>
      </c>
      <c r="XBN1909" s="18" t="s">
        <v>8835</v>
      </c>
      <c r="XBO1909" s="18" t="s">
        <v>8835</v>
      </c>
      <c r="XBP1909" s="18" t="s">
        <v>8835</v>
      </c>
      <c r="XBQ1909" s="18" t="s">
        <v>8835</v>
      </c>
      <c r="XBR1909" s="18" t="s">
        <v>8835</v>
      </c>
      <c r="XBS1909" s="18" t="s">
        <v>8835</v>
      </c>
      <c r="XBT1909" s="18" t="s">
        <v>8835</v>
      </c>
      <c r="XBU1909" s="18" t="s">
        <v>8835</v>
      </c>
    </row>
    <row r="1910" spans="1:80 16277:16297" s="23" customFormat="1" ht="12" x14ac:dyDescent="0.25">
      <c r="A1910" s="5" t="s">
        <v>5556</v>
      </c>
      <c r="B1910" s="5" t="s">
        <v>63</v>
      </c>
      <c r="C1910" s="5" t="s">
        <v>5557</v>
      </c>
      <c r="D1910" s="6" t="s">
        <v>5558</v>
      </c>
      <c r="E1910" s="5"/>
      <c r="F1910" s="6" t="s">
        <v>11832</v>
      </c>
      <c r="G1910" s="5" t="s">
        <v>11835</v>
      </c>
      <c r="H1910" s="6" t="s">
        <v>8860</v>
      </c>
      <c r="I1910" s="6" t="s">
        <v>8860</v>
      </c>
      <c r="J1910" s="20" t="str">
        <f>XBB1910&amp;XBC1910&amp;XBD1910&amp;XBE1910&amp;XBF1910&amp;XBG1910&amp;XBH1910&amp;XBI1910&amp;XBJ1910&amp;XBK1910</f>
        <v/>
      </c>
      <c r="K1910" s="5"/>
      <c r="L1910" s="5"/>
      <c r="M1910" s="5">
        <v>552</v>
      </c>
      <c r="N1910" s="5"/>
      <c r="O1910" s="5">
        <v>684.48</v>
      </c>
      <c r="P1910" s="15">
        <f>(O1910-M1910)/O1910*100</f>
        <v>19.35483870967742</v>
      </c>
      <c r="Q1910" s="5"/>
      <c r="R1910" s="5"/>
      <c r="S1910" s="5"/>
      <c r="T1910" s="5"/>
      <c r="U1910" s="5">
        <v>15</v>
      </c>
      <c r="V1910" s="5">
        <v>3.82</v>
      </c>
      <c r="W1910" s="5">
        <v>9.61</v>
      </c>
      <c r="X1910" s="5">
        <v>15</v>
      </c>
      <c r="Y1910" s="5"/>
      <c r="Z1910" s="5"/>
      <c r="AA1910" s="5"/>
      <c r="AB1910" s="5"/>
      <c r="AC1910" s="5"/>
      <c r="AD1910" s="5"/>
      <c r="AE1910" s="20"/>
      <c r="AF1910" s="20"/>
      <c r="AG1910" s="20"/>
      <c r="AH1910" s="20"/>
      <c r="AI1910" s="20"/>
      <c r="AJ1910" s="20"/>
      <c r="AK1910" s="20"/>
      <c r="AL1910" s="20"/>
      <c r="AM1910" s="20"/>
      <c r="AN1910" s="20"/>
      <c r="AO1910" s="20"/>
      <c r="AP1910" s="20"/>
      <c r="AQ1910" s="20"/>
      <c r="AR1910" s="20"/>
      <c r="AS1910" s="20"/>
      <c r="AT1910" s="20"/>
      <c r="AU1910" s="20"/>
      <c r="AV1910" s="20"/>
      <c r="AW1910" s="20"/>
      <c r="AX1910" s="20"/>
      <c r="AY1910" s="20"/>
      <c r="AZ1910" s="20"/>
      <c r="BA1910" s="20"/>
      <c r="BB1910" s="20"/>
      <c r="BC1910" s="20"/>
      <c r="BD1910" s="20"/>
      <c r="BE1910" s="20"/>
      <c r="BF1910" s="20"/>
      <c r="BG1910" s="20"/>
      <c r="BH1910" s="20"/>
      <c r="BI1910" s="20"/>
      <c r="BJ1910" s="20"/>
      <c r="BK1910" s="20"/>
      <c r="BL1910" s="20"/>
      <c r="BM1910" s="20"/>
      <c r="BN1910" s="20"/>
      <c r="BO1910" s="20"/>
      <c r="BP1910" s="20"/>
      <c r="BQ1910" s="20"/>
      <c r="BR1910" s="20"/>
      <c r="BS1910" s="20"/>
      <c r="BT1910" s="20"/>
      <c r="BU1910" s="20"/>
      <c r="BV1910" s="20"/>
      <c r="BW1910" s="20"/>
      <c r="BX1910" s="20"/>
      <c r="BY1910" s="20"/>
      <c r="BZ1910" s="20"/>
      <c r="CA1910" s="5"/>
      <c r="CB1910" s="45" t="s">
        <v>10852</v>
      </c>
      <c r="XBA1910" s="18">
        <f>MIN(XBL1910:XBU1910)</f>
        <v>0</v>
      </c>
      <c r="XBB1910" s="21" t="str" cm="1">
        <f t="array" ref="XBB1910:XBK1910">IF(XBA1910=XBL1910:XBU1910,$XBL$2:$XBU$2,"")</f>
        <v/>
      </c>
      <c r="XBC1910" s="21" t="str">
        <v/>
      </c>
      <c r="XBD1910" s="21" t="str">
        <v/>
      </c>
      <c r="XBE1910" s="21" t="str">
        <v/>
      </c>
      <c r="XBF1910" s="21" t="str">
        <v/>
      </c>
      <c r="XBG1910" s="21" t="str">
        <v/>
      </c>
      <c r="XBH1910" s="21" t="str">
        <v/>
      </c>
      <c r="XBI1910" s="21" t="str">
        <v/>
      </c>
      <c r="XBJ1910" s="22" t="str">
        <v/>
      </c>
      <c r="XBK1910" s="22" t="str">
        <v/>
      </c>
      <c r="XBL1910" s="18" t="s">
        <v>8835</v>
      </c>
      <c r="XBM1910" s="18" t="s">
        <v>8835</v>
      </c>
      <c r="XBN1910" s="18" t="s">
        <v>8835</v>
      </c>
      <c r="XBO1910" s="18" t="s">
        <v>8835</v>
      </c>
      <c r="XBP1910" s="18" t="s">
        <v>8835</v>
      </c>
      <c r="XBQ1910" s="18" t="s">
        <v>8835</v>
      </c>
      <c r="XBR1910" s="18" t="s">
        <v>8835</v>
      </c>
      <c r="XBS1910" s="18" t="s">
        <v>8835</v>
      </c>
      <c r="XBT1910" s="18" t="s">
        <v>8835</v>
      </c>
      <c r="XBU1910" s="18" t="s">
        <v>8835</v>
      </c>
    </row>
    <row r="1911" spans="1:80 16277:16297" s="23" customFormat="1" ht="12" x14ac:dyDescent="0.25">
      <c r="A1911" s="5" t="s">
        <v>5559</v>
      </c>
      <c r="B1911" s="5" t="s">
        <v>63</v>
      </c>
      <c r="C1911" s="5" t="s">
        <v>5560</v>
      </c>
      <c r="D1911" s="6" t="s">
        <v>5561</v>
      </c>
      <c r="E1911" s="5"/>
      <c r="F1911" s="6" t="s">
        <v>11832</v>
      </c>
      <c r="G1911" s="5" t="s">
        <v>11835</v>
      </c>
      <c r="H1911" s="6" t="s">
        <v>8860</v>
      </c>
      <c r="I1911" s="6" t="s">
        <v>8860</v>
      </c>
      <c r="J1911" s="20" t="str">
        <f>XBB1911&amp;XBC1911&amp;XBD1911&amp;XBE1911&amp;XBF1911&amp;XBG1911&amp;XBH1911&amp;XBI1911&amp;XBJ1911&amp;XBK1911</f>
        <v/>
      </c>
      <c r="K1911" s="5"/>
      <c r="L1911" s="5"/>
      <c r="M1911" s="5">
        <v>385.37</v>
      </c>
      <c r="N1911" s="5"/>
      <c r="O1911" s="5">
        <v>477.86</v>
      </c>
      <c r="P1911" s="15">
        <f>(O1911-M1911)/O1911*100</f>
        <v>19.355041225463527</v>
      </c>
      <c r="Q1911" s="5"/>
      <c r="R1911" s="5"/>
      <c r="S1911" s="5"/>
      <c r="T1911" s="5"/>
      <c r="U1911" s="5">
        <v>12</v>
      </c>
      <c r="V1911" s="5">
        <v>4</v>
      </c>
      <c r="W1911" s="5">
        <v>9.6</v>
      </c>
      <c r="X1911" s="5">
        <v>13</v>
      </c>
      <c r="Y1911" s="5"/>
      <c r="Z1911" s="5"/>
      <c r="AA1911" s="5"/>
      <c r="AB1911" s="5"/>
      <c r="AC1911" s="5"/>
      <c r="AD1911" s="5"/>
      <c r="AE1911" s="20"/>
      <c r="AF1911" s="20"/>
      <c r="AG1911" s="20"/>
      <c r="AH1911" s="20"/>
      <c r="AI1911" s="20"/>
      <c r="AJ1911" s="20"/>
      <c r="AK1911" s="20"/>
      <c r="AL1911" s="20"/>
      <c r="AM1911" s="20"/>
      <c r="AN1911" s="20"/>
      <c r="AO1911" s="20"/>
      <c r="AP1911" s="20"/>
      <c r="AQ1911" s="20"/>
      <c r="AR1911" s="20"/>
      <c r="AS1911" s="20"/>
      <c r="AT1911" s="20"/>
      <c r="AU1911" s="20"/>
      <c r="AV1911" s="20"/>
      <c r="AW1911" s="20"/>
      <c r="AX1911" s="20"/>
      <c r="AY1911" s="20"/>
      <c r="AZ1911" s="20"/>
      <c r="BA1911" s="20"/>
      <c r="BB1911" s="20"/>
      <c r="BC1911" s="20"/>
      <c r="BD1911" s="20"/>
      <c r="BE1911" s="20"/>
      <c r="BF1911" s="20"/>
      <c r="BG1911" s="20"/>
      <c r="BH1911" s="20"/>
      <c r="BI1911" s="20"/>
      <c r="BJ1911" s="20"/>
      <c r="BK1911" s="20"/>
      <c r="BL1911" s="20"/>
      <c r="BM1911" s="20"/>
      <c r="BN1911" s="20"/>
      <c r="BO1911" s="20"/>
      <c r="BP1911" s="20"/>
      <c r="BQ1911" s="20"/>
      <c r="BR1911" s="20"/>
      <c r="BS1911" s="20"/>
      <c r="BT1911" s="20"/>
      <c r="BU1911" s="20"/>
      <c r="BV1911" s="20"/>
      <c r="BW1911" s="20"/>
      <c r="BX1911" s="20"/>
      <c r="BY1911" s="20"/>
      <c r="BZ1911" s="20"/>
      <c r="CA1911" s="5"/>
      <c r="CB1911" s="45" t="s">
        <v>10853</v>
      </c>
      <c r="XBA1911" s="18">
        <f>MIN(XBL1911:XBU1911)</f>
        <v>0</v>
      </c>
      <c r="XBB1911" s="21" t="str" cm="1">
        <f t="array" ref="XBB1911:XBK1911">IF(XBA1911=XBL1911:XBU1911,$XBL$2:$XBU$2,"")</f>
        <v/>
      </c>
      <c r="XBC1911" s="21" t="str">
        <v/>
      </c>
      <c r="XBD1911" s="21" t="str">
        <v/>
      </c>
      <c r="XBE1911" s="21" t="str">
        <v/>
      </c>
      <c r="XBF1911" s="21" t="str">
        <v/>
      </c>
      <c r="XBG1911" s="21" t="str">
        <v/>
      </c>
      <c r="XBH1911" s="21" t="str">
        <v/>
      </c>
      <c r="XBI1911" s="21" t="str">
        <v/>
      </c>
      <c r="XBJ1911" s="22" t="str">
        <v/>
      </c>
      <c r="XBK1911" s="22" t="str">
        <v/>
      </c>
      <c r="XBL1911" s="18" t="s">
        <v>8835</v>
      </c>
      <c r="XBM1911" s="18" t="s">
        <v>8835</v>
      </c>
      <c r="XBN1911" s="18" t="s">
        <v>8835</v>
      </c>
      <c r="XBO1911" s="18" t="s">
        <v>8835</v>
      </c>
      <c r="XBP1911" s="18" t="s">
        <v>8835</v>
      </c>
      <c r="XBQ1911" s="18" t="s">
        <v>8835</v>
      </c>
      <c r="XBR1911" s="18" t="s">
        <v>8835</v>
      </c>
      <c r="XBS1911" s="18" t="s">
        <v>8835</v>
      </c>
      <c r="XBT1911" s="18" t="s">
        <v>8835</v>
      </c>
      <c r="XBU1911" s="18" t="s">
        <v>8835</v>
      </c>
    </row>
    <row r="1912" spans="1:80 16277:16297" s="23" customFormat="1" ht="12" x14ac:dyDescent="0.25">
      <c r="A1912" s="5" t="s">
        <v>5562</v>
      </c>
      <c r="B1912" s="5" t="s">
        <v>63</v>
      </c>
      <c r="C1912" s="5" t="s">
        <v>5563</v>
      </c>
      <c r="D1912" s="6" t="s">
        <v>5564</v>
      </c>
      <c r="E1912" s="5"/>
      <c r="F1912" s="6" t="s">
        <v>11832</v>
      </c>
      <c r="G1912" s="5" t="s">
        <v>11835</v>
      </c>
      <c r="H1912" s="6" t="s">
        <v>8860</v>
      </c>
      <c r="I1912" s="6" t="s">
        <v>8860</v>
      </c>
      <c r="J1912" s="20" t="str">
        <f>XBB1912&amp;XBC1912&amp;XBD1912&amp;XBE1912&amp;XBF1912&amp;XBG1912&amp;XBH1912&amp;XBI1912&amp;XBJ1912&amp;XBK1912</f>
        <v/>
      </c>
      <c r="K1912" s="5"/>
      <c r="L1912" s="5"/>
      <c r="M1912" s="5">
        <v>552</v>
      </c>
      <c r="N1912" s="5"/>
      <c r="O1912" s="5">
        <v>684.48</v>
      </c>
      <c r="P1912" s="15">
        <f>(O1912-M1912)/O1912*100</f>
        <v>19.35483870967742</v>
      </c>
      <c r="Q1912" s="5"/>
      <c r="R1912" s="5"/>
      <c r="S1912" s="5"/>
      <c r="T1912" s="5"/>
      <c r="U1912" s="5">
        <v>14</v>
      </c>
      <c r="V1912" s="5">
        <v>3.82</v>
      </c>
      <c r="W1912" s="5">
        <v>9.61</v>
      </c>
      <c r="X1912" s="5">
        <v>15</v>
      </c>
      <c r="Y1912" s="5"/>
      <c r="Z1912" s="5"/>
      <c r="AA1912" s="5"/>
      <c r="AB1912" s="5"/>
      <c r="AC1912" s="5"/>
      <c r="AD1912" s="5"/>
      <c r="AE1912" s="20"/>
      <c r="AF1912" s="20"/>
      <c r="AG1912" s="20"/>
      <c r="AH1912" s="20"/>
      <c r="AI1912" s="20"/>
      <c r="AJ1912" s="20"/>
      <c r="AK1912" s="20"/>
      <c r="AL1912" s="20"/>
      <c r="AM1912" s="20"/>
      <c r="AN1912" s="20"/>
      <c r="AO1912" s="20"/>
      <c r="AP1912" s="20"/>
      <c r="AQ1912" s="20"/>
      <c r="AR1912" s="20"/>
      <c r="AS1912" s="20"/>
      <c r="AT1912" s="20"/>
      <c r="AU1912" s="20"/>
      <c r="AV1912" s="20"/>
      <c r="AW1912" s="20"/>
      <c r="AX1912" s="20"/>
      <c r="AY1912" s="20"/>
      <c r="AZ1912" s="20"/>
      <c r="BA1912" s="20"/>
      <c r="BB1912" s="20"/>
      <c r="BC1912" s="20"/>
      <c r="BD1912" s="20"/>
      <c r="BE1912" s="20"/>
      <c r="BF1912" s="20"/>
      <c r="BG1912" s="20"/>
      <c r="BH1912" s="20"/>
      <c r="BI1912" s="20"/>
      <c r="BJ1912" s="20"/>
      <c r="BK1912" s="20"/>
      <c r="BL1912" s="20"/>
      <c r="BM1912" s="20"/>
      <c r="BN1912" s="20"/>
      <c r="BO1912" s="20"/>
      <c r="BP1912" s="20"/>
      <c r="BQ1912" s="20"/>
      <c r="BR1912" s="20"/>
      <c r="BS1912" s="20"/>
      <c r="BT1912" s="20"/>
      <c r="BU1912" s="20"/>
      <c r="BV1912" s="20"/>
      <c r="BW1912" s="20"/>
      <c r="BX1912" s="20"/>
      <c r="BY1912" s="20"/>
      <c r="BZ1912" s="20"/>
      <c r="CA1912" s="5"/>
      <c r="CB1912" s="45" t="s">
        <v>10854</v>
      </c>
      <c r="XBA1912" s="18">
        <f>MIN(XBL1912:XBU1912)</f>
        <v>0</v>
      </c>
      <c r="XBB1912" s="21" t="str" cm="1">
        <f t="array" ref="XBB1912:XBK1912">IF(XBA1912=XBL1912:XBU1912,$XBL$2:$XBU$2,"")</f>
        <v/>
      </c>
      <c r="XBC1912" s="21" t="str">
        <v/>
      </c>
      <c r="XBD1912" s="21" t="str">
        <v/>
      </c>
      <c r="XBE1912" s="21" t="str">
        <v/>
      </c>
      <c r="XBF1912" s="21" t="str">
        <v/>
      </c>
      <c r="XBG1912" s="21" t="str">
        <v/>
      </c>
      <c r="XBH1912" s="21" t="str">
        <v/>
      </c>
      <c r="XBI1912" s="21" t="str">
        <v/>
      </c>
      <c r="XBJ1912" s="22" t="str">
        <v/>
      </c>
      <c r="XBK1912" s="22" t="str">
        <v/>
      </c>
      <c r="XBL1912" s="18" t="s">
        <v>8835</v>
      </c>
      <c r="XBM1912" s="18" t="s">
        <v>8835</v>
      </c>
      <c r="XBN1912" s="18" t="s">
        <v>8835</v>
      </c>
      <c r="XBO1912" s="18" t="s">
        <v>8835</v>
      </c>
      <c r="XBP1912" s="18" t="s">
        <v>8835</v>
      </c>
      <c r="XBQ1912" s="18" t="s">
        <v>8835</v>
      </c>
      <c r="XBR1912" s="18" t="s">
        <v>8835</v>
      </c>
      <c r="XBS1912" s="18" t="s">
        <v>8835</v>
      </c>
      <c r="XBT1912" s="18" t="s">
        <v>8835</v>
      </c>
      <c r="XBU1912" s="18" t="s">
        <v>8835</v>
      </c>
    </row>
    <row r="1913" spans="1:80 16277:16297" s="23" customFormat="1" ht="12" x14ac:dyDescent="0.25">
      <c r="A1913" s="5" t="s">
        <v>5565</v>
      </c>
      <c r="B1913" s="5" t="s">
        <v>63</v>
      </c>
      <c r="C1913" s="5" t="s">
        <v>5566</v>
      </c>
      <c r="D1913" s="6" t="s">
        <v>5567</v>
      </c>
      <c r="E1913" s="5"/>
      <c r="F1913" s="6" t="s">
        <v>11832</v>
      </c>
      <c r="G1913" s="5" t="s">
        <v>11835</v>
      </c>
      <c r="H1913" s="6" t="s">
        <v>8860</v>
      </c>
      <c r="I1913" s="6" t="s">
        <v>8860</v>
      </c>
      <c r="J1913" s="20" t="str">
        <f>XBB1913&amp;XBC1913&amp;XBD1913&amp;XBE1913&amp;XBF1913&amp;XBG1913&amp;XBH1913&amp;XBI1913&amp;XBJ1913&amp;XBK1913</f>
        <v/>
      </c>
      <c r="K1913" s="5"/>
      <c r="L1913" s="5"/>
      <c r="M1913" s="5">
        <v>30.74</v>
      </c>
      <c r="N1913" s="5"/>
      <c r="O1913" s="5">
        <v>38.119999999999997</v>
      </c>
      <c r="P1913" s="15">
        <f>(O1913-M1913)/O1913*100</f>
        <v>19.359916054564533</v>
      </c>
      <c r="Q1913" s="5"/>
      <c r="R1913" s="5"/>
      <c r="S1913" s="5"/>
      <c r="T1913" s="5"/>
      <c r="U1913" s="5">
        <v>0.8</v>
      </c>
      <c r="V1913" s="5">
        <v>4.2</v>
      </c>
      <c r="W1913" s="5">
        <v>1</v>
      </c>
      <c r="X1913" s="5">
        <v>2.5</v>
      </c>
      <c r="Y1913" s="5"/>
      <c r="Z1913" s="5"/>
      <c r="AA1913" s="5"/>
      <c r="AB1913" s="5"/>
      <c r="AC1913" s="5"/>
      <c r="AD1913" s="5"/>
      <c r="AE1913" s="20"/>
      <c r="AF1913" s="20"/>
      <c r="AG1913" s="20"/>
      <c r="AH1913" s="20"/>
      <c r="AI1913" s="20"/>
      <c r="AJ1913" s="20"/>
      <c r="AK1913" s="20"/>
      <c r="AL1913" s="20"/>
      <c r="AM1913" s="20"/>
      <c r="AN1913" s="20"/>
      <c r="AO1913" s="20"/>
      <c r="AP1913" s="20"/>
      <c r="AQ1913" s="20"/>
      <c r="AR1913" s="20"/>
      <c r="AS1913" s="20"/>
      <c r="AT1913" s="20"/>
      <c r="AU1913" s="20"/>
      <c r="AV1913" s="20"/>
      <c r="AW1913" s="20"/>
      <c r="AX1913" s="20"/>
      <c r="AY1913" s="20"/>
      <c r="AZ1913" s="20"/>
      <c r="BA1913" s="20"/>
      <c r="BB1913" s="20"/>
      <c r="BC1913" s="20"/>
      <c r="BD1913" s="20"/>
      <c r="BE1913" s="20"/>
      <c r="BF1913" s="20"/>
      <c r="BG1913" s="20"/>
      <c r="BH1913" s="20"/>
      <c r="BI1913" s="20"/>
      <c r="BJ1913" s="20"/>
      <c r="BK1913" s="20"/>
      <c r="BL1913" s="20"/>
      <c r="BM1913" s="20"/>
      <c r="BN1913" s="20"/>
      <c r="BO1913" s="20"/>
      <c r="BP1913" s="20"/>
      <c r="BQ1913" s="20"/>
      <c r="BR1913" s="20"/>
      <c r="BS1913" s="20"/>
      <c r="BT1913" s="20"/>
      <c r="BU1913" s="20"/>
      <c r="BV1913" s="20"/>
      <c r="BW1913" s="20"/>
      <c r="BX1913" s="20"/>
      <c r="BY1913" s="20"/>
      <c r="BZ1913" s="20"/>
      <c r="CA1913" s="5"/>
      <c r="CB1913" s="45" t="s">
        <v>10855</v>
      </c>
      <c r="XBA1913" s="18">
        <f>MIN(XBL1913:XBU1913)</f>
        <v>0</v>
      </c>
      <c r="XBB1913" s="21" t="str" cm="1">
        <f t="array" ref="XBB1913:XBK1913">IF(XBA1913=XBL1913:XBU1913,$XBL$2:$XBU$2,"")</f>
        <v/>
      </c>
      <c r="XBC1913" s="21" t="str">
        <v/>
      </c>
      <c r="XBD1913" s="21" t="str">
        <v/>
      </c>
      <c r="XBE1913" s="21" t="str">
        <v/>
      </c>
      <c r="XBF1913" s="21" t="str">
        <v/>
      </c>
      <c r="XBG1913" s="21" t="str">
        <v/>
      </c>
      <c r="XBH1913" s="21" t="str">
        <v/>
      </c>
      <c r="XBI1913" s="21" t="str">
        <v/>
      </c>
      <c r="XBJ1913" s="22" t="str">
        <v/>
      </c>
      <c r="XBK1913" s="22" t="str">
        <v/>
      </c>
      <c r="XBL1913" s="18" t="s">
        <v>8835</v>
      </c>
      <c r="XBM1913" s="18" t="s">
        <v>8835</v>
      </c>
      <c r="XBN1913" s="18" t="s">
        <v>8835</v>
      </c>
      <c r="XBO1913" s="18" t="s">
        <v>8835</v>
      </c>
      <c r="XBP1913" s="18" t="s">
        <v>8835</v>
      </c>
      <c r="XBQ1913" s="18" t="s">
        <v>8835</v>
      </c>
      <c r="XBR1913" s="18" t="s">
        <v>8835</v>
      </c>
      <c r="XBS1913" s="18" t="s">
        <v>8835</v>
      </c>
      <c r="XBT1913" s="18" t="s">
        <v>8835</v>
      </c>
      <c r="XBU1913" s="18" t="s">
        <v>8835</v>
      </c>
    </row>
    <row r="1914" spans="1:80 16277:16297" s="23" customFormat="1" ht="12" x14ac:dyDescent="0.25">
      <c r="A1914" s="5" t="s">
        <v>5568</v>
      </c>
      <c r="B1914" s="5" t="s">
        <v>63</v>
      </c>
      <c r="C1914" s="5" t="s">
        <v>5569</v>
      </c>
      <c r="D1914" s="6" t="s">
        <v>5570</v>
      </c>
      <c r="E1914" s="5"/>
      <c r="F1914" s="6" t="s">
        <v>11832</v>
      </c>
      <c r="G1914" s="5" t="s">
        <v>11835</v>
      </c>
      <c r="H1914" s="6" t="s">
        <v>8875</v>
      </c>
      <c r="I1914" s="6" t="s">
        <v>8875</v>
      </c>
      <c r="J1914" s="20" t="str">
        <f>XBB1914&amp;XBC1914&amp;XBD1914&amp;XBE1914&amp;XBF1914&amp;XBG1914&amp;XBH1914&amp;XBI1914&amp;XBJ1914&amp;XBK1914</f>
        <v>The PowerStore</v>
      </c>
      <c r="K1914" s="5"/>
      <c r="L1914" s="5"/>
      <c r="M1914" s="5">
        <v>3270.54</v>
      </c>
      <c r="N1914" s="5"/>
      <c r="O1914" s="5">
        <v>3583.86</v>
      </c>
      <c r="P1914" s="15">
        <f>(O1914-M1914)/O1914*100</f>
        <v>8.7425290050392643</v>
      </c>
      <c r="Q1914" s="5"/>
      <c r="R1914" s="5"/>
      <c r="S1914" s="5"/>
      <c r="T1914" s="5"/>
      <c r="U1914" s="5">
        <v>121.7</v>
      </c>
      <c r="V1914" s="5">
        <v>9</v>
      </c>
      <c r="W1914" s="5">
        <v>16</v>
      </c>
      <c r="X1914" s="5">
        <v>23</v>
      </c>
      <c r="Y1914" s="5"/>
      <c r="Z1914" s="5"/>
      <c r="AA1914" s="5"/>
      <c r="AB1914" s="5"/>
      <c r="AC1914" s="5"/>
      <c r="AD1914" s="5"/>
      <c r="AE1914" s="20"/>
      <c r="AF1914" s="20"/>
      <c r="AG1914" s="20"/>
      <c r="AH1914" s="20"/>
      <c r="AI1914" s="20"/>
      <c r="AJ1914" s="20"/>
      <c r="AK1914" s="20"/>
      <c r="AL1914" s="20"/>
      <c r="AM1914" s="20"/>
      <c r="AN1914" s="20"/>
      <c r="AO1914" s="20"/>
      <c r="AP1914" s="20"/>
      <c r="AQ1914" s="20"/>
      <c r="AR1914" s="20"/>
      <c r="AS1914" s="20"/>
      <c r="AT1914" s="20"/>
      <c r="AU1914" s="20"/>
      <c r="AV1914" s="20"/>
      <c r="AW1914" s="20"/>
      <c r="AX1914" s="20"/>
      <c r="AY1914" s="20"/>
      <c r="AZ1914" s="20"/>
      <c r="BA1914" s="20"/>
      <c r="BB1914" s="20"/>
      <c r="BC1914" s="20"/>
      <c r="BD1914" s="20"/>
      <c r="BE1914" s="20"/>
      <c r="BF1914" s="20"/>
      <c r="BG1914" s="20"/>
      <c r="BH1914" s="20"/>
      <c r="BI1914" s="20"/>
      <c r="BJ1914" s="20"/>
      <c r="BK1914" s="20"/>
      <c r="BL1914" s="20"/>
      <c r="BM1914" s="20"/>
      <c r="BN1914" s="20"/>
      <c r="BO1914" s="20"/>
      <c r="BP1914" s="20"/>
      <c r="BQ1914" s="20"/>
      <c r="BR1914" s="20"/>
      <c r="BS1914" s="20"/>
      <c r="BT1914" s="20"/>
      <c r="BU1914" s="20"/>
      <c r="BV1914" s="20"/>
      <c r="BW1914" s="20"/>
      <c r="BX1914" s="20"/>
      <c r="BY1914" s="20"/>
      <c r="BZ1914" s="20"/>
      <c r="CA1914" s="5"/>
      <c r="CB1914" s="45" t="s">
        <v>10856</v>
      </c>
      <c r="XBA1914" s="18">
        <f>MIN(XBL1914:XBU1914)</f>
        <v>3270.54</v>
      </c>
      <c r="XBB1914" s="21" t="str" cm="1">
        <f t="array" ref="XBB1914:XBK1914">IF(XBA1914=XBL1914:XBU1914,$XBL$2:$XBU$2,"")</f>
        <v/>
      </c>
      <c r="XBC1914" s="21" t="str">
        <v/>
      </c>
      <c r="XBD1914" s="21" t="str">
        <v>The PowerStore</v>
      </c>
      <c r="XBE1914" s="21" t="str">
        <v/>
      </c>
      <c r="XBF1914" s="21" t="str">
        <v/>
      </c>
      <c r="XBG1914" s="21" t="str">
        <v/>
      </c>
      <c r="XBH1914" s="21" t="str">
        <v/>
      </c>
      <c r="XBI1914" s="21" t="str">
        <v/>
      </c>
      <c r="XBJ1914" s="22" t="str">
        <v/>
      </c>
      <c r="XBK1914" s="22" t="str">
        <v/>
      </c>
      <c r="XBL1914" s="18" t="s">
        <v>8835</v>
      </c>
      <c r="XBM1914" s="18" t="s">
        <v>8835</v>
      </c>
      <c r="XBN1914" s="18">
        <v>3270.54</v>
      </c>
      <c r="XBO1914" s="18" t="s">
        <v>8835</v>
      </c>
      <c r="XBP1914" s="18" t="s">
        <v>8835</v>
      </c>
      <c r="XBQ1914" s="18" t="s">
        <v>8835</v>
      </c>
      <c r="XBR1914" s="18" t="s">
        <v>8835</v>
      </c>
      <c r="XBS1914" s="18" t="s">
        <v>8835</v>
      </c>
      <c r="XBT1914" s="18" t="s">
        <v>8835</v>
      </c>
      <c r="XBU1914" s="18" t="s">
        <v>8835</v>
      </c>
    </row>
    <row r="1915" spans="1:80 16277:16297" s="23" customFormat="1" ht="12" x14ac:dyDescent="0.25">
      <c r="A1915" s="5" t="s">
        <v>5571</v>
      </c>
      <c r="B1915" s="5" t="s">
        <v>63</v>
      </c>
      <c r="C1915" s="5" t="s">
        <v>5572</v>
      </c>
      <c r="D1915" s="6" t="s">
        <v>5573</v>
      </c>
      <c r="E1915" s="5"/>
      <c r="F1915" s="6" t="s">
        <v>11832</v>
      </c>
      <c r="G1915" s="5" t="s">
        <v>11835</v>
      </c>
      <c r="H1915" s="6" t="s">
        <v>8875</v>
      </c>
      <c r="I1915" s="6" t="s">
        <v>8875</v>
      </c>
      <c r="J1915" s="20" t="str">
        <f>XBB1915&amp;XBC1915&amp;XBD1915&amp;XBE1915&amp;XBF1915&amp;XBG1915&amp;XBH1915&amp;XBI1915&amp;XBJ1915&amp;XBK1915</f>
        <v>The PowerStore</v>
      </c>
      <c r="K1915" s="5"/>
      <c r="L1915" s="5"/>
      <c r="M1915" s="5">
        <v>1401.48</v>
      </c>
      <c r="N1915" s="5"/>
      <c r="O1915" s="5">
        <v>1672.7357544091838</v>
      </c>
      <c r="P1915" s="15">
        <f>(O1915-M1915)/O1915*100</f>
        <v>16.216294396420807</v>
      </c>
      <c r="Q1915" s="5"/>
      <c r="R1915" s="5"/>
      <c r="S1915" s="5"/>
      <c r="T1915" s="5"/>
      <c r="U1915" s="5">
        <v>22.3</v>
      </c>
      <c r="V1915" s="5">
        <v>7.6</v>
      </c>
      <c r="W1915" s="5">
        <v>13.4</v>
      </c>
      <c r="X1915" s="5">
        <v>16.5</v>
      </c>
      <c r="Y1915" s="5"/>
      <c r="Z1915" s="5"/>
      <c r="AA1915" s="5"/>
      <c r="AB1915" s="5"/>
      <c r="AC1915" s="5"/>
      <c r="AD1915" s="5"/>
      <c r="AE1915" s="20"/>
      <c r="AF1915" s="20"/>
      <c r="AG1915" s="20"/>
      <c r="AH1915" s="20"/>
      <c r="AI1915" s="20"/>
      <c r="AJ1915" s="20"/>
      <c r="AK1915" s="20"/>
      <c r="AL1915" s="20"/>
      <c r="AM1915" s="20"/>
      <c r="AN1915" s="20"/>
      <c r="AO1915" s="20"/>
      <c r="AP1915" s="20"/>
      <c r="AQ1915" s="20"/>
      <c r="AR1915" s="20"/>
      <c r="AS1915" s="20"/>
      <c r="AT1915" s="20"/>
      <c r="AU1915" s="20"/>
      <c r="AV1915" s="20"/>
      <c r="AW1915" s="20"/>
      <c r="AX1915" s="20"/>
      <c r="AY1915" s="20"/>
      <c r="AZ1915" s="20"/>
      <c r="BA1915" s="20"/>
      <c r="BB1915" s="20"/>
      <c r="BC1915" s="20"/>
      <c r="BD1915" s="20"/>
      <c r="BE1915" s="20"/>
      <c r="BF1915" s="20"/>
      <c r="BG1915" s="20"/>
      <c r="BH1915" s="20"/>
      <c r="BI1915" s="20"/>
      <c r="BJ1915" s="20"/>
      <c r="BK1915" s="20"/>
      <c r="BL1915" s="20"/>
      <c r="BM1915" s="20"/>
      <c r="BN1915" s="20"/>
      <c r="BO1915" s="20"/>
      <c r="BP1915" s="20"/>
      <c r="BQ1915" s="20"/>
      <c r="BR1915" s="20"/>
      <c r="BS1915" s="20"/>
      <c r="BT1915" s="20"/>
      <c r="BU1915" s="20"/>
      <c r="BV1915" s="20"/>
      <c r="BW1915" s="20"/>
      <c r="BX1915" s="20"/>
      <c r="BY1915" s="20"/>
      <c r="BZ1915" s="20"/>
      <c r="CA1915" s="5"/>
      <c r="CB1915" s="45" t="s">
        <v>10857</v>
      </c>
      <c r="XBA1915" s="18">
        <f>MIN(XBL1915:XBU1915)</f>
        <v>1401.48</v>
      </c>
      <c r="XBB1915" s="21" t="str" cm="1">
        <f t="array" ref="XBB1915:XBK1915">IF(XBA1915=XBL1915:XBU1915,$XBL$2:$XBU$2,"")</f>
        <v/>
      </c>
      <c r="XBC1915" s="21" t="str">
        <v/>
      </c>
      <c r="XBD1915" s="21" t="str">
        <v>The PowerStore</v>
      </c>
      <c r="XBE1915" s="21" t="str">
        <v/>
      </c>
      <c r="XBF1915" s="21" t="str">
        <v/>
      </c>
      <c r="XBG1915" s="21" t="str">
        <v/>
      </c>
      <c r="XBH1915" s="21" t="str">
        <v/>
      </c>
      <c r="XBI1915" s="21" t="str">
        <v/>
      </c>
      <c r="XBJ1915" s="22" t="str">
        <v/>
      </c>
      <c r="XBK1915" s="22" t="str">
        <v/>
      </c>
      <c r="XBL1915" s="18" t="s">
        <v>8835</v>
      </c>
      <c r="XBM1915" s="18" t="s">
        <v>8835</v>
      </c>
      <c r="XBN1915" s="18">
        <v>1401.48</v>
      </c>
      <c r="XBO1915" s="18" t="s">
        <v>8835</v>
      </c>
      <c r="XBP1915" s="18" t="s">
        <v>8835</v>
      </c>
      <c r="XBQ1915" s="18" t="s">
        <v>8835</v>
      </c>
      <c r="XBR1915" s="18" t="s">
        <v>8835</v>
      </c>
      <c r="XBS1915" s="18" t="s">
        <v>8835</v>
      </c>
      <c r="XBT1915" s="18" t="s">
        <v>8835</v>
      </c>
      <c r="XBU1915" s="18" t="s">
        <v>8835</v>
      </c>
    </row>
    <row r="1916" spans="1:80 16277:16297" s="23" customFormat="1" ht="12" x14ac:dyDescent="0.25">
      <c r="A1916" s="5" t="s">
        <v>5574</v>
      </c>
      <c r="B1916" s="5" t="s">
        <v>63</v>
      </c>
      <c r="C1916" s="5" t="s">
        <v>5575</v>
      </c>
      <c r="D1916" s="6" t="s">
        <v>5576</v>
      </c>
      <c r="E1916" s="5"/>
      <c r="F1916" s="6" t="s">
        <v>11832</v>
      </c>
      <c r="G1916" s="5" t="s">
        <v>11835</v>
      </c>
      <c r="H1916" s="6" t="s">
        <v>8875</v>
      </c>
      <c r="I1916" s="6" t="s">
        <v>8875</v>
      </c>
      <c r="J1916" s="20" t="str">
        <f>XBB1916&amp;XBC1916&amp;XBD1916&amp;XBE1916&amp;XBF1916&amp;XBG1916&amp;XBH1916&amp;XBI1916&amp;XBJ1916&amp;XBK1916</f>
        <v>The PowerStore</v>
      </c>
      <c r="K1916" s="5"/>
      <c r="L1916" s="5"/>
      <c r="M1916" s="5">
        <v>1479.42</v>
      </c>
      <c r="N1916" s="5"/>
      <c r="O1916" s="5">
        <v>1765.7603954275623</v>
      </c>
      <c r="P1916" s="15">
        <f>(O1916-M1916)/O1916*100</f>
        <v>16.216265591245612</v>
      </c>
      <c r="Q1916" s="5"/>
      <c r="R1916" s="5"/>
      <c r="S1916" s="5"/>
      <c r="T1916" s="5"/>
      <c r="U1916" s="5">
        <v>22.3</v>
      </c>
      <c r="V1916" s="5">
        <v>7.6</v>
      </c>
      <c r="W1916" s="5">
        <v>13.4</v>
      </c>
      <c r="X1916" s="5">
        <v>16.5</v>
      </c>
      <c r="Y1916" s="5"/>
      <c r="Z1916" s="5"/>
      <c r="AA1916" s="5"/>
      <c r="AB1916" s="5"/>
      <c r="AC1916" s="5"/>
      <c r="AD1916" s="5"/>
      <c r="AE1916" s="20"/>
      <c r="AF1916" s="20"/>
      <c r="AG1916" s="20"/>
      <c r="AH1916" s="20"/>
      <c r="AI1916" s="20"/>
      <c r="AJ1916" s="20"/>
      <c r="AK1916" s="20"/>
      <c r="AL1916" s="20"/>
      <c r="AM1916" s="20"/>
      <c r="AN1916" s="20"/>
      <c r="AO1916" s="20"/>
      <c r="AP1916" s="20"/>
      <c r="AQ1916" s="20"/>
      <c r="AR1916" s="20"/>
      <c r="AS1916" s="20"/>
      <c r="AT1916" s="20"/>
      <c r="AU1916" s="20"/>
      <c r="AV1916" s="20"/>
      <c r="AW1916" s="20"/>
      <c r="AX1916" s="20"/>
      <c r="AY1916" s="20"/>
      <c r="AZ1916" s="20"/>
      <c r="BA1916" s="20"/>
      <c r="BB1916" s="20"/>
      <c r="BC1916" s="20"/>
      <c r="BD1916" s="20"/>
      <c r="BE1916" s="20"/>
      <c r="BF1916" s="20"/>
      <c r="BG1916" s="20"/>
      <c r="BH1916" s="20"/>
      <c r="BI1916" s="20"/>
      <c r="BJ1916" s="20"/>
      <c r="BK1916" s="20"/>
      <c r="BL1916" s="20"/>
      <c r="BM1916" s="20"/>
      <c r="BN1916" s="20"/>
      <c r="BO1916" s="20"/>
      <c r="BP1916" s="20"/>
      <c r="BQ1916" s="20"/>
      <c r="BR1916" s="20"/>
      <c r="BS1916" s="20"/>
      <c r="BT1916" s="20"/>
      <c r="BU1916" s="20"/>
      <c r="BV1916" s="20"/>
      <c r="BW1916" s="20"/>
      <c r="BX1916" s="20"/>
      <c r="BY1916" s="20"/>
      <c r="BZ1916" s="20"/>
      <c r="CA1916" s="5"/>
      <c r="CB1916" s="45" t="s">
        <v>10858</v>
      </c>
      <c r="XBA1916" s="18">
        <f>MIN(XBL1916:XBU1916)</f>
        <v>1479.42</v>
      </c>
      <c r="XBB1916" s="21" t="str" cm="1">
        <f t="array" ref="XBB1916:XBK1916">IF(XBA1916=XBL1916:XBU1916,$XBL$2:$XBU$2,"")</f>
        <v/>
      </c>
      <c r="XBC1916" s="21" t="str">
        <v/>
      </c>
      <c r="XBD1916" s="21" t="str">
        <v>The PowerStore</v>
      </c>
      <c r="XBE1916" s="21" t="str">
        <v/>
      </c>
      <c r="XBF1916" s="21" t="str">
        <v/>
      </c>
      <c r="XBG1916" s="21" t="str">
        <v/>
      </c>
      <c r="XBH1916" s="21" t="str">
        <v/>
      </c>
      <c r="XBI1916" s="21" t="str">
        <v/>
      </c>
      <c r="XBJ1916" s="22" t="str">
        <v/>
      </c>
      <c r="XBK1916" s="22" t="str">
        <v/>
      </c>
      <c r="XBL1916" s="18" t="s">
        <v>8835</v>
      </c>
      <c r="XBM1916" s="18" t="s">
        <v>8835</v>
      </c>
      <c r="XBN1916" s="18">
        <v>1479.42</v>
      </c>
      <c r="XBO1916" s="18" t="s">
        <v>8835</v>
      </c>
      <c r="XBP1916" s="18" t="s">
        <v>8835</v>
      </c>
      <c r="XBQ1916" s="18" t="s">
        <v>8835</v>
      </c>
      <c r="XBR1916" s="18" t="s">
        <v>8835</v>
      </c>
      <c r="XBS1916" s="18" t="s">
        <v>8835</v>
      </c>
      <c r="XBT1916" s="18" t="s">
        <v>8835</v>
      </c>
      <c r="XBU1916" s="18" t="s">
        <v>8835</v>
      </c>
    </row>
    <row r="1917" spans="1:80 16277:16297" s="23" customFormat="1" ht="12" x14ac:dyDescent="0.25">
      <c r="A1917" s="5" t="s">
        <v>5577</v>
      </c>
      <c r="B1917" s="5" t="s">
        <v>63</v>
      </c>
      <c r="C1917" s="5" t="s">
        <v>5578</v>
      </c>
      <c r="D1917" s="6" t="s">
        <v>5579</v>
      </c>
      <c r="E1917" s="5"/>
      <c r="F1917" s="6" t="s">
        <v>11832</v>
      </c>
      <c r="G1917" s="5" t="s">
        <v>8567</v>
      </c>
      <c r="H1917" s="6" t="s">
        <v>8875</v>
      </c>
      <c r="I1917" s="6" t="s">
        <v>8875</v>
      </c>
      <c r="J1917" s="20" t="str">
        <f>XBB1917&amp;XBC1917&amp;XBD1917&amp;XBE1917&amp;XBF1917&amp;XBG1917&amp;XBH1917&amp;XBI1917&amp;XBJ1917&amp;XBK1917</f>
        <v>The PowerStore</v>
      </c>
      <c r="K1917" s="5"/>
      <c r="L1917" s="5"/>
      <c r="M1917" s="5">
        <v>550.28</v>
      </c>
      <c r="N1917" s="5"/>
      <c r="O1917" s="5">
        <v>682.35</v>
      </c>
      <c r="P1917" s="15">
        <f>(O1917-M1917)/O1917*100</f>
        <v>19.355169634351878</v>
      </c>
      <c r="Q1917" s="5"/>
      <c r="R1917" s="5"/>
      <c r="S1917" s="5"/>
      <c r="T1917" s="5"/>
      <c r="U1917" s="5">
        <v>10.58</v>
      </c>
      <c r="V1917" s="5">
        <v>5.43</v>
      </c>
      <c r="W1917" s="5">
        <v>5.74</v>
      </c>
      <c r="X1917" s="5">
        <v>14.48</v>
      </c>
      <c r="Y1917" s="5"/>
      <c r="Z1917" s="5"/>
      <c r="AA1917" s="5"/>
      <c r="AB1917" s="5"/>
      <c r="AC1917" s="5"/>
      <c r="AD1917" s="5"/>
      <c r="AE1917" s="20"/>
      <c r="AF1917" s="20"/>
      <c r="AG1917" s="20"/>
      <c r="AH1917" s="20"/>
      <c r="AI1917" s="20"/>
      <c r="AJ1917" s="20"/>
      <c r="AK1917" s="20"/>
      <c r="AL1917" s="20"/>
      <c r="AM1917" s="20"/>
      <c r="AN1917" s="20"/>
      <c r="AO1917" s="20"/>
      <c r="AP1917" s="20"/>
      <c r="AQ1917" s="20"/>
      <c r="AR1917" s="20"/>
      <c r="AS1917" s="20"/>
      <c r="AT1917" s="20"/>
      <c r="AU1917" s="20"/>
      <c r="AV1917" s="20"/>
      <c r="AW1917" s="20"/>
      <c r="AX1917" s="20"/>
      <c r="AY1917" s="20"/>
      <c r="AZ1917" s="20"/>
      <c r="BA1917" s="20"/>
      <c r="BB1917" s="20"/>
      <c r="BC1917" s="20"/>
      <c r="BD1917" s="20"/>
      <c r="BE1917" s="20"/>
      <c r="BF1917" s="20"/>
      <c r="BG1917" s="20"/>
      <c r="BH1917" s="20"/>
      <c r="BI1917" s="20"/>
      <c r="BJ1917" s="20"/>
      <c r="BK1917" s="20"/>
      <c r="BL1917" s="20"/>
      <c r="BM1917" s="20"/>
      <c r="BN1917" s="20"/>
      <c r="BO1917" s="20"/>
      <c r="BP1917" s="20"/>
      <c r="BQ1917" s="20"/>
      <c r="BR1917" s="20"/>
      <c r="BS1917" s="20"/>
      <c r="BT1917" s="20"/>
      <c r="BU1917" s="20"/>
      <c r="BV1917" s="20"/>
      <c r="BW1917" s="20"/>
      <c r="BX1917" s="20"/>
      <c r="BY1917" s="20"/>
      <c r="BZ1917" s="20"/>
      <c r="CA1917" s="5"/>
      <c r="CB1917" s="45" t="s">
        <v>10859</v>
      </c>
      <c r="XBA1917" s="18">
        <f>MIN(XBL1917:XBU1917)</f>
        <v>550.28</v>
      </c>
      <c r="XBB1917" s="21" t="str" cm="1">
        <f t="array" ref="XBB1917:XBK1917">IF(XBA1917=XBL1917:XBU1917,$XBL$2:$XBU$2,"")</f>
        <v/>
      </c>
      <c r="XBC1917" s="21" t="str">
        <v/>
      </c>
      <c r="XBD1917" s="21" t="str">
        <v>The PowerStore</v>
      </c>
      <c r="XBE1917" s="21" t="str">
        <v/>
      </c>
      <c r="XBF1917" s="21" t="str">
        <v/>
      </c>
      <c r="XBG1917" s="21" t="str">
        <v/>
      </c>
      <c r="XBH1917" s="21" t="str">
        <v/>
      </c>
      <c r="XBI1917" s="21" t="str">
        <v/>
      </c>
      <c r="XBJ1917" s="22" t="str">
        <v/>
      </c>
      <c r="XBK1917" s="22" t="str">
        <v/>
      </c>
      <c r="XBL1917" s="18" t="s">
        <v>8835</v>
      </c>
      <c r="XBM1917" s="18" t="s">
        <v>8835</v>
      </c>
      <c r="XBN1917" s="18">
        <v>550.28</v>
      </c>
      <c r="XBO1917" s="18" t="s">
        <v>8835</v>
      </c>
      <c r="XBP1917" s="18" t="s">
        <v>8835</v>
      </c>
      <c r="XBQ1917" s="18" t="s">
        <v>8835</v>
      </c>
      <c r="XBR1917" s="18" t="s">
        <v>8835</v>
      </c>
      <c r="XBS1917" s="18" t="s">
        <v>8835</v>
      </c>
      <c r="XBT1917" s="18" t="s">
        <v>8835</v>
      </c>
      <c r="XBU1917" s="18" t="s">
        <v>8835</v>
      </c>
    </row>
    <row r="1918" spans="1:80 16277:16297" s="23" customFormat="1" ht="12" x14ac:dyDescent="0.25">
      <c r="A1918" s="5" t="s">
        <v>5580</v>
      </c>
      <c r="B1918" s="5" t="s">
        <v>63</v>
      </c>
      <c r="C1918" s="5" t="s">
        <v>5581</v>
      </c>
      <c r="D1918" s="6" t="s">
        <v>5582</v>
      </c>
      <c r="E1918" s="5"/>
      <c r="F1918" s="6" t="s">
        <v>11832</v>
      </c>
      <c r="G1918" s="5" t="s">
        <v>8567</v>
      </c>
      <c r="H1918" s="6" t="s">
        <v>8875</v>
      </c>
      <c r="I1918" s="6" t="s">
        <v>8875</v>
      </c>
      <c r="J1918" s="20" t="str">
        <f>XBB1918&amp;XBC1918&amp;XBD1918&amp;XBE1918&amp;XBF1918&amp;XBG1918&amp;XBH1918&amp;XBI1918&amp;XBJ1918&amp;XBK1918</f>
        <v>The PowerStore</v>
      </c>
      <c r="K1918" s="5"/>
      <c r="L1918" s="5"/>
      <c r="M1918" s="5">
        <v>1113.75</v>
      </c>
      <c r="N1918" s="5"/>
      <c r="O1918" s="5">
        <v>1329.3129552662447</v>
      </c>
      <c r="P1918" s="15">
        <f>(O1918-M1918)/O1918*100</f>
        <v>16.216117838336281</v>
      </c>
      <c r="Q1918" s="5"/>
      <c r="R1918" s="5"/>
      <c r="S1918" s="5"/>
      <c r="T1918" s="5"/>
      <c r="U1918" s="5">
        <v>46</v>
      </c>
      <c r="V1918" s="5">
        <v>13</v>
      </c>
      <c r="W1918" s="5">
        <v>12</v>
      </c>
      <c r="X1918" s="5">
        <v>45</v>
      </c>
      <c r="Y1918" s="5"/>
      <c r="Z1918" s="5"/>
      <c r="AA1918" s="5"/>
      <c r="AB1918" s="5"/>
      <c r="AC1918" s="5"/>
      <c r="AD1918" s="5"/>
      <c r="AE1918" s="20"/>
      <c r="AF1918" s="20"/>
      <c r="AG1918" s="20"/>
      <c r="AH1918" s="20"/>
      <c r="AI1918" s="20"/>
      <c r="AJ1918" s="20"/>
      <c r="AK1918" s="20"/>
      <c r="AL1918" s="20"/>
      <c r="AM1918" s="20"/>
      <c r="AN1918" s="20"/>
      <c r="AO1918" s="20"/>
      <c r="AP1918" s="20"/>
      <c r="AQ1918" s="20"/>
      <c r="AR1918" s="20"/>
      <c r="AS1918" s="20"/>
      <c r="AT1918" s="20"/>
      <c r="AU1918" s="20"/>
      <c r="AV1918" s="20"/>
      <c r="AW1918" s="20"/>
      <c r="AX1918" s="20"/>
      <c r="AY1918" s="20"/>
      <c r="AZ1918" s="20"/>
      <c r="BA1918" s="20"/>
      <c r="BB1918" s="20"/>
      <c r="BC1918" s="20"/>
      <c r="BD1918" s="20"/>
      <c r="BE1918" s="20"/>
      <c r="BF1918" s="20"/>
      <c r="BG1918" s="20"/>
      <c r="BH1918" s="20"/>
      <c r="BI1918" s="20"/>
      <c r="BJ1918" s="20"/>
      <c r="BK1918" s="20"/>
      <c r="BL1918" s="20"/>
      <c r="BM1918" s="20"/>
      <c r="BN1918" s="20"/>
      <c r="BO1918" s="20"/>
      <c r="BP1918" s="20"/>
      <c r="BQ1918" s="20"/>
      <c r="BR1918" s="20"/>
      <c r="BS1918" s="20"/>
      <c r="BT1918" s="20"/>
      <c r="BU1918" s="20"/>
      <c r="BV1918" s="20"/>
      <c r="BW1918" s="20"/>
      <c r="BX1918" s="20"/>
      <c r="BY1918" s="20"/>
      <c r="BZ1918" s="20"/>
      <c r="CA1918" s="5"/>
      <c r="CB1918" s="45" t="s">
        <v>10860</v>
      </c>
      <c r="XBA1918" s="18">
        <f>MIN(XBL1918:XBU1918)</f>
        <v>1113.75</v>
      </c>
      <c r="XBB1918" s="21" t="str" cm="1">
        <f t="array" ref="XBB1918:XBK1918">IF(XBA1918=XBL1918:XBU1918,$XBL$2:$XBU$2,"")</f>
        <v/>
      </c>
      <c r="XBC1918" s="21" t="str">
        <v/>
      </c>
      <c r="XBD1918" s="21" t="str">
        <v>The PowerStore</v>
      </c>
      <c r="XBE1918" s="21" t="str">
        <v/>
      </c>
      <c r="XBF1918" s="21" t="str">
        <v/>
      </c>
      <c r="XBG1918" s="21" t="str">
        <v/>
      </c>
      <c r="XBH1918" s="21" t="str">
        <v/>
      </c>
      <c r="XBI1918" s="21" t="str">
        <v/>
      </c>
      <c r="XBJ1918" s="22" t="str">
        <v/>
      </c>
      <c r="XBK1918" s="22" t="str">
        <v/>
      </c>
      <c r="XBL1918" s="18" t="s">
        <v>8835</v>
      </c>
      <c r="XBM1918" s="18" t="s">
        <v>8835</v>
      </c>
      <c r="XBN1918" s="18">
        <v>1113.75</v>
      </c>
      <c r="XBO1918" s="18" t="s">
        <v>8835</v>
      </c>
      <c r="XBP1918" s="18" t="s">
        <v>8835</v>
      </c>
      <c r="XBQ1918" s="18" t="s">
        <v>8835</v>
      </c>
      <c r="XBR1918" s="18" t="s">
        <v>8835</v>
      </c>
      <c r="XBS1918" s="18" t="s">
        <v>8835</v>
      </c>
      <c r="XBT1918" s="18" t="s">
        <v>8835</v>
      </c>
      <c r="XBU1918" s="18" t="s">
        <v>8835</v>
      </c>
    </row>
    <row r="1919" spans="1:80 16277:16297" s="23" customFormat="1" ht="12" x14ac:dyDescent="0.25">
      <c r="A1919" s="5" t="s">
        <v>5583</v>
      </c>
      <c r="B1919" s="5" t="s">
        <v>63</v>
      </c>
      <c r="C1919" s="5" t="s">
        <v>5584</v>
      </c>
      <c r="D1919" s="6" t="s">
        <v>5585</v>
      </c>
      <c r="E1919" s="5"/>
      <c r="F1919" s="6" t="s">
        <v>11832</v>
      </c>
      <c r="G1919" s="5" t="s">
        <v>8567</v>
      </c>
      <c r="H1919" s="6" t="s">
        <v>8875</v>
      </c>
      <c r="I1919" s="6" t="s">
        <v>8875</v>
      </c>
      <c r="J1919" s="20" t="str">
        <f>XBB1919&amp;XBC1919&amp;XBD1919&amp;XBE1919&amp;XBF1919&amp;XBG1919&amp;XBH1919&amp;XBI1919&amp;XBJ1919&amp;XBK1919</f>
        <v>The PowerStore</v>
      </c>
      <c r="K1919" s="5"/>
      <c r="L1919" s="5"/>
      <c r="M1919" s="5">
        <v>1269.01</v>
      </c>
      <c r="N1919" s="5"/>
      <c r="O1919" s="5">
        <v>1573.57</v>
      </c>
      <c r="P1919" s="15">
        <f>(O1919-M1919)/O1919*100</f>
        <v>19.354715710136819</v>
      </c>
      <c r="Q1919" s="5"/>
      <c r="R1919" s="5"/>
      <c r="S1919" s="5"/>
      <c r="T1919" s="5"/>
      <c r="U1919" s="5">
        <v>29.8</v>
      </c>
      <c r="V1919" s="5">
        <v>8.6</v>
      </c>
      <c r="W1919" s="5">
        <v>30</v>
      </c>
      <c r="X1919" s="5">
        <v>30</v>
      </c>
      <c r="Y1919" s="5"/>
      <c r="Z1919" s="5"/>
      <c r="AA1919" s="5"/>
      <c r="AB1919" s="5"/>
      <c r="AC1919" s="5"/>
      <c r="AD1919" s="5"/>
      <c r="AE1919" s="20"/>
      <c r="AF1919" s="20"/>
      <c r="AG1919" s="20"/>
      <c r="AH1919" s="20"/>
      <c r="AI1919" s="20"/>
      <c r="AJ1919" s="20"/>
      <c r="AK1919" s="20"/>
      <c r="AL1919" s="20"/>
      <c r="AM1919" s="20"/>
      <c r="AN1919" s="20"/>
      <c r="AO1919" s="20"/>
      <c r="AP1919" s="20"/>
      <c r="AQ1919" s="20"/>
      <c r="AR1919" s="20"/>
      <c r="AS1919" s="20"/>
      <c r="AT1919" s="20"/>
      <c r="AU1919" s="20"/>
      <c r="AV1919" s="20"/>
      <c r="AW1919" s="20"/>
      <c r="AX1919" s="20"/>
      <c r="AY1919" s="20"/>
      <c r="AZ1919" s="20"/>
      <c r="BA1919" s="20"/>
      <c r="BB1919" s="20"/>
      <c r="BC1919" s="20"/>
      <c r="BD1919" s="20"/>
      <c r="BE1919" s="20"/>
      <c r="BF1919" s="20"/>
      <c r="BG1919" s="20"/>
      <c r="BH1919" s="20"/>
      <c r="BI1919" s="20"/>
      <c r="BJ1919" s="20"/>
      <c r="BK1919" s="20"/>
      <c r="BL1919" s="20"/>
      <c r="BM1919" s="20"/>
      <c r="BN1919" s="20"/>
      <c r="BO1919" s="20"/>
      <c r="BP1919" s="20"/>
      <c r="BQ1919" s="20"/>
      <c r="BR1919" s="20"/>
      <c r="BS1919" s="20"/>
      <c r="BT1919" s="20"/>
      <c r="BU1919" s="20"/>
      <c r="BV1919" s="20"/>
      <c r="BW1919" s="20"/>
      <c r="BX1919" s="20"/>
      <c r="BY1919" s="20"/>
      <c r="BZ1919" s="20"/>
      <c r="CA1919" s="5"/>
      <c r="CB1919" s="45" t="s">
        <v>10861</v>
      </c>
      <c r="XBA1919" s="18">
        <f>MIN(XBL1919:XBU1919)</f>
        <v>1269.01</v>
      </c>
      <c r="XBB1919" s="21" t="str" cm="1">
        <f t="array" ref="XBB1919:XBK1919">IF(XBA1919=XBL1919:XBU1919,$XBL$2:$XBU$2,"")</f>
        <v/>
      </c>
      <c r="XBC1919" s="21" t="str">
        <v/>
      </c>
      <c r="XBD1919" s="21" t="str">
        <v>The PowerStore</v>
      </c>
      <c r="XBE1919" s="21" t="str">
        <v/>
      </c>
      <c r="XBF1919" s="21" t="str">
        <v/>
      </c>
      <c r="XBG1919" s="21" t="str">
        <v/>
      </c>
      <c r="XBH1919" s="21" t="str">
        <v/>
      </c>
      <c r="XBI1919" s="21" t="str">
        <v/>
      </c>
      <c r="XBJ1919" s="22" t="str">
        <v/>
      </c>
      <c r="XBK1919" s="22" t="str">
        <v/>
      </c>
      <c r="XBL1919" s="18" t="s">
        <v>8835</v>
      </c>
      <c r="XBM1919" s="18" t="s">
        <v>8835</v>
      </c>
      <c r="XBN1919" s="18">
        <v>1269.01</v>
      </c>
      <c r="XBO1919" s="18" t="s">
        <v>8835</v>
      </c>
      <c r="XBP1919" s="18" t="s">
        <v>8835</v>
      </c>
      <c r="XBQ1919" s="18" t="s">
        <v>8835</v>
      </c>
      <c r="XBR1919" s="18" t="s">
        <v>8835</v>
      </c>
      <c r="XBS1919" s="18" t="s">
        <v>8835</v>
      </c>
      <c r="XBT1919" s="18" t="s">
        <v>8835</v>
      </c>
      <c r="XBU1919" s="18" t="s">
        <v>8835</v>
      </c>
    </row>
    <row r="1920" spans="1:80 16277:16297" s="23" customFormat="1" ht="12" x14ac:dyDescent="0.25">
      <c r="A1920" s="5" t="s">
        <v>5586</v>
      </c>
      <c r="B1920" s="5" t="s">
        <v>11830</v>
      </c>
      <c r="C1920" s="5" t="s">
        <v>5587</v>
      </c>
      <c r="D1920" s="6" t="s">
        <v>5588</v>
      </c>
      <c r="E1920" s="5"/>
      <c r="F1920" s="6" t="s">
        <v>11832</v>
      </c>
      <c r="G1920" s="5" t="s">
        <v>11835</v>
      </c>
      <c r="H1920" s="6" t="s">
        <v>8875</v>
      </c>
      <c r="I1920" s="6" t="s">
        <v>8875</v>
      </c>
      <c r="J1920" s="20" t="str">
        <f>XBB1920&amp;XBC1920&amp;XBD1920&amp;XBE1920&amp;XBF1920&amp;XBG1920&amp;XBH1920&amp;XBI1920&amp;XBJ1920&amp;XBK1920</f>
        <v>The PowerStore</v>
      </c>
      <c r="K1920" s="5"/>
      <c r="L1920" s="5"/>
      <c r="M1920" s="5">
        <v>683.96</v>
      </c>
      <c r="N1920" s="5"/>
      <c r="O1920" s="5">
        <v>848.11</v>
      </c>
      <c r="P1920" s="15">
        <f>(O1920-M1920)/O1920*100</f>
        <v>19.35480067444081</v>
      </c>
      <c r="Q1920" s="5"/>
      <c r="R1920" s="5"/>
      <c r="S1920" s="5"/>
      <c r="T1920" s="5"/>
      <c r="U1920" s="5">
        <v>10</v>
      </c>
      <c r="V1920" s="5">
        <v>11.22</v>
      </c>
      <c r="W1920" s="5">
        <v>17.32</v>
      </c>
      <c r="X1920" s="5">
        <v>11.22</v>
      </c>
      <c r="Y1920" s="5"/>
      <c r="Z1920" s="5"/>
      <c r="AA1920" s="5"/>
      <c r="AB1920" s="5"/>
      <c r="AC1920" s="5"/>
      <c r="AD1920" s="5"/>
      <c r="AE1920" s="20"/>
      <c r="AF1920" s="20"/>
      <c r="AG1920" s="20"/>
      <c r="AH1920" s="20"/>
      <c r="AI1920" s="20"/>
      <c r="AJ1920" s="20"/>
      <c r="AK1920" s="20"/>
      <c r="AL1920" s="20"/>
      <c r="AM1920" s="20"/>
      <c r="AN1920" s="20"/>
      <c r="AO1920" s="20"/>
      <c r="AP1920" s="20"/>
      <c r="AQ1920" s="20"/>
      <c r="AR1920" s="20"/>
      <c r="AS1920" s="20"/>
      <c r="AT1920" s="20"/>
      <c r="AU1920" s="20"/>
      <c r="AV1920" s="20"/>
      <c r="AW1920" s="20"/>
      <c r="AX1920" s="20"/>
      <c r="AY1920" s="20"/>
      <c r="AZ1920" s="20"/>
      <c r="BA1920" s="20"/>
      <c r="BB1920" s="20"/>
      <c r="BC1920" s="20"/>
      <c r="BD1920" s="20"/>
      <c r="BE1920" s="20"/>
      <c r="BF1920" s="20"/>
      <c r="BG1920" s="20"/>
      <c r="BH1920" s="20"/>
      <c r="BI1920" s="20"/>
      <c r="BJ1920" s="20"/>
      <c r="BK1920" s="20"/>
      <c r="BL1920" s="20"/>
      <c r="BM1920" s="20"/>
      <c r="BN1920" s="20"/>
      <c r="BO1920" s="20"/>
      <c r="BP1920" s="20"/>
      <c r="BQ1920" s="20"/>
      <c r="BR1920" s="20"/>
      <c r="BS1920" s="20"/>
      <c r="BT1920" s="20"/>
      <c r="BU1920" s="20"/>
      <c r="BV1920" s="20"/>
      <c r="BW1920" s="20"/>
      <c r="BX1920" s="20"/>
      <c r="BY1920" s="20"/>
      <c r="BZ1920" s="20"/>
      <c r="CA1920" s="5"/>
      <c r="CB1920" s="45" t="s">
        <v>10862</v>
      </c>
      <c r="XBA1920" s="18">
        <f>MIN(XBL1920:XBU1920)</f>
        <v>683.96</v>
      </c>
      <c r="XBB1920" s="21" t="str" cm="1">
        <f t="array" ref="XBB1920:XBK1920">IF(XBA1920=XBL1920:XBU1920,$XBL$2:$XBU$2,"")</f>
        <v/>
      </c>
      <c r="XBC1920" s="21" t="str">
        <v/>
      </c>
      <c r="XBD1920" s="21" t="str">
        <v>The PowerStore</v>
      </c>
      <c r="XBE1920" s="21" t="str">
        <v/>
      </c>
      <c r="XBF1920" s="21" t="str">
        <v/>
      </c>
      <c r="XBG1920" s="21" t="str">
        <v/>
      </c>
      <c r="XBH1920" s="21" t="str">
        <v/>
      </c>
      <c r="XBI1920" s="21" t="str">
        <v/>
      </c>
      <c r="XBJ1920" s="22" t="str">
        <v/>
      </c>
      <c r="XBK1920" s="22" t="str">
        <v/>
      </c>
      <c r="XBL1920" s="18" t="s">
        <v>8835</v>
      </c>
      <c r="XBM1920" s="18">
        <v>836.73</v>
      </c>
      <c r="XBN1920" s="18">
        <v>683.96</v>
      </c>
      <c r="XBO1920" s="18" t="s">
        <v>8835</v>
      </c>
      <c r="XBP1920" s="18" t="s">
        <v>8835</v>
      </c>
      <c r="XBQ1920" s="18" t="s">
        <v>8835</v>
      </c>
      <c r="XBR1920" s="18" t="s">
        <v>8835</v>
      </c>
      <c r="XBS1920" s="18" t="s">
        <v>8835</v>
      </c>
      <c r="XBT1920" s="18" t="s">
        <v>8835</v>
      </c>
      <c r="XBU1920" s="18" t="s">
        <v>8835</v>
      </c>
    </row>
    <row r="1921" spans="1:80 16277:16297" s="23" customFormat="1" ht="12" x14ac:dyDescent="0.25">
      <c r="A1921" s="5" t="s">
        <v>5589</v>
      </c>
      <c r="B1921" s="5" t="s">
        <v>63</v>
      </c>
      <c r="C1921" s="5" t="s">
        <v>5590</v>
      </c>
      <c r="D1921" s="6" t="s">
        <v>5591</v>
      </c>
      <c r="E1921" s="5"/>
      <c r="F1921" s="6" t="s">
        <v>11832</v>
      </c>
      <c r="G1921" s="5" t="s">
        <v>8567</v>
      </c>
      <c r="H1921" s="6" t="s">
        <v>8875</v>
      </c>
      <c r="I1921" s="6" t="s">
        <v>8875</v>
      </c>
      <c r="J1921" s="20" t="str">
        <f>XBB1921&amp;XBC1921&amp;XBD1921&amp;XBE1921&amp;XBF1921&amp;XBG1921&amp;XBH1921&amp;XBI1921&amp;XBJ1921&amp;XBK1921</f>
        <v>The PowerStore</v>
      </c>
      <c r="K1921" s="5"/>
      <c r="L1921" s="5"/>
      <c r="M1921" s="5">
        <v>62.34</v>
      </c>
      <c r="N1921" s="5"/>
      <c r="O1921" s="5">
        <v>77.3</v>
      </c>
      <c r="P1921" s="15">
        <f>(O1921-M1921)/O1921*100</f>
        <v>19.353169469598956</v>
      </c>
      <c r="Q1921" s="5"/>
      <c r="R1921" s="5"/>
      <c r="S1921" s="5"/>
      <c r="T1921" s="5"/>
      <c r="U1921" s="5">
        <v>10</v>
      </c>
      <c r="V1921" s="5">
        <v>5.7</v>
      </c>
      <c r="W1921" s="5">
        <v>8.66</v>
      </c>
      <c r="X1921" s="5">
        <v>14.48</v>
      </c>
      <c r="Y1921" s="5"/>
      <c r="Z1921" s="5"/>
      <c r="AA1921" s="5"/>
      <c r="AB1921" s="5"/>
      <c r="AC1921" s="5"/>
      <c r="AD1921" s="5"/>
      <c r="AE1921" s="20"/>
      <c r="AF1921" s="20"/>
      <c r="AG1921" s="20"/>
      <c r="AH1921" s="20"/>
      <c r="AI1921" s="20"/>
      <c r="AJ1921" s="20"/>
      <c r="AK1921" s="20"/>
      <c r="AL1921" s="20"/>
      <c r="AM1921" s="20"/>
      <c r="AN1921" s="20"/>
      <c r="AO1921" s="20"/>
      <c r="AP1921" s="20"/>
      <c r="AQ1921" s="20"/>
      <c r="AR1921" s="20"/>
      <c r="AS1921" s="20"/>
      <c r="AT1921" s="20"/>
      <c r="AU1921" s="20"/>
      <c r="AV1921" s="20"/>
      <c r="AW1921" s="20"/>
      <c r="AX1921" s="20"/>
      <c r="AY1921" s="20"/>
      <c r="AZ1921" s="20"/>
      <c r="BA1921" s="20"/>
      <c r="BB1921" s="20"/>
      <c r="BC1921" s="20"/>
      <c r="BD1921" s="20"/>
      <c r="BE1921" s="20"/>
      <c r="BF1921" s="20"/>
      <c r="BG1921" s="20"/>
      <c r="BH1921" s="20"/>
      <c r="BI1921" s="20"/>
      <c r="BJ1921" s="20"/>
      <c r="BK1921" s="20"/>
      <c r="BL1921" s="20"/>
      <c r="BM1921" s="20"/>
      <c r="BN1921" s="20"/>
      <c r="BO1921" s="20"/>
      <c r="BP1921" s="20"/>
      <c r="BQ1921" s="20"/>
      <c r="BR1921" s="20"/>
      <c r="BS1921" s="20"/>
      <c r="BT1921" s="20"/>
      <c r="BU1921" s="20"/>
      <c r="BV1921" s="20"/>
      <c r="BW1921" s="20"/>
      <c r="BX1921" s="20"/>
      <c r="BY1921" s="20"/>
      <c r="BZ1921" s="20"/>
      <c r="CA1921" s="5"/>
      <c r="CB1921" s="45" t="s">
        <v>10863</v>
      </c>
      <c r="XBA1921" s="18">
        <f>MIN(XBL1921:XBU1921)</f>
        <v>62.34</v>
      </c>
      <c r="XBB1921" s="21" t="str" cm="1">
        <f t="array" ref="XBB1921:XBK1921">IF(XBA1921=XBL1921:XBU1921,$XBL$2:$XBU$2,"")</f>
        <v/>
      </c>
      <c r="XBC1921" s="21" t="str">
        <v/>
      </c>
      <c r="XBD1921" s="21" t="str">
        <v>The PowerStore</v>
      </c>
      <c r="XBE1921" s="21" t="str">
        <v/>
      </c>
      <c r="XBF1921" s="21" t="str">
        <v/>
      </c>
      <c r="XBG1921" s="21" t="str">
        <v/>
      </c>
      <c r="XBH1921" s="21" t="str">
        <v/>
      </c>
      <c r="XBI1921" s="21" t="str">
        <v/>
      </c>
      <c r="XBJ1921" s="22" t="str">
        <v/>
      </c>
      <c r="XBK1921" s="22" t="str">
        <v/>
      </c>
      <c r="XBL1921" s="18" t="s">
        <v>8835</v>
      </c>
      <c r="XBM1921" s="18" t="s">
        <v>8835</v>
      </c>
      <c r="XBN1921" s="18">
        <v>62.34</v>
      </c>
      <c r="XBO1921" s="18" t="s">
        <v>8835</v>
      </c>
      <c r="XBP1921" s="18" t="s">
        <v>8835</v>
      </c>
      <c r="XBQ1921" s="18" t="s">
        <v>8835</v>
      </c>
      <c r="XBR1921" s="18" t="s">
        <v>8835</v>
      </c>
      <c r="XBS1921" s="18" t="s">
        <v>8835</v>
      </c>
      <c r="XBT1921" s="18" t="s">
        <v>8835</v>
      </c>
      <c r="XBU1921" s="18" t="s">
        <v>8835</v>
      </c>
    </row>
    <row r="1922" spans="1:80 16277:16297" s="23" customFormat="1" ht="12" x14ac:dyDescent="0.25">
      <c r="A1922" s="5" t="s">
        <v>5592</v>
      </c>
      <c r="B1922" s="5" t="s">
        <v>63</v>
      </c>
      <c r="C1922" s="5" t="s">
        <v>5593</v>
      </c>
      <c r="D1922" s="6" t="s">
        <v>5594</v>
      </c>
      <c r="E1922" s="5"/>
      <c r="F1922" s="6" t="s">
        <v>11832</v>
      </c>
      <c r="G1922" s="5" t="s">
        <v>11835</v>
      </c>
      <c r="H1922" s="6" t="s">
        <v>8875</v>
      </c>
      <c r="I1922" s="6" t="s">
        <v>8875</v>
      </c>
      <c r="J1922" s="20" t="str">
        <f>XBB1922&amp;XBC1922&amp;XBD1922&amp;XBE1922&amp;XBF1922&amp;XBG1922&amp;XBH1922&amp;XBI1922&amp;XBJ1922&amp;XBK1922</f>
        <v>Soligent</v>
      </c>
      <c r="K1922" s="5"/>
      <c r="L1922" s="5"/>
      <c r="M1922" s="5">
        <v>592.71</v>
      </c>
      <c r="N1922" s="5"/>
      <c r="O1922" s="5">
        <v>673.55</v>
      </c>
      <c r="P1922" s="15">
        <f>(O1922-M1922)/O1922*100</f>
        <v>12.002078539083946</v>
      </c>
      <c r="Q1922" s="5"/>
      <c r="R1922" s="5"/>
      <c r="S1922" s="5"/>
      <c r="T1922" s="5"/>
      <c r="U1922" s="5">
        <v>28.2</v>
      </c>
      <c r="V1922" s="5">
        <v>8.9</v>
      </c>
      <c r="W1922" s="5">
        <v>16</v>
      </c>
      <c r="X1922" s="5">
        <v>18.5</v>
      </c>
      <c r="Y1922" s="5"/>
      <c r="Z1922" s="5"/>
      <c r="AA1922" s="5"/>
      <c r="AB1922" s="5"/>
      <c r="AC1922" s="5"/>
      <c r="AD1922" s="5"/>
      <c r="AE1922" s="20"/>
      <c r="AF1922" s="20"/>
      <c r="AG1922" s="20"/>
      <c r="AH1922" s="20"/>
      <c r="AI1922" s="20"/>
      <c r="AJ1922" s="20"/>
      <c r="AK1922" s="20"/>
      <c r="AL1922" s="20"/>
      <c r="AM1922" s="20"/>
      <c r="AN1922" s="20"/>
      <c r="AO1922" s="20"/>
      <c r="AP1922" s="20"/>
      <c r="AQ1922" s="20"/>
      <c r="AR1922" s="20"/>
      <c r="AS1922" s="20"/>
      <c r="AT1922" s="20"/>
      <c r="AU1922" s="20"/>
      <c r="AV1922" s="20"/>
      <c r="AW1922" s="20"/>
      <c r="AX1922" s="20"/>
      <c r="AY1922" s="20"/>
      <c r="AZ1922" s="20"/>
      <c r="BA1922" s="20"/>
      <c r="BB1922" s="20"/>
      <c r="BC1922" s="20"/>
      <c r="BD1922" s="20"/>
      <c r="BE1922" s="20"/>
      <c r="BF1922" s="20"/>
      <c r="BG1922" s="20"/>
      <c r="BH1922" s="20"/>
      <c r="BI1922" s="20"/>
      <c r="BJ1922" s="20"/>
      <c r="BK1922" s="20"/>
      <c r="BL1922" s="20"/>
      <c r="BM1922" s="20"/>
      <c r="BN1922" s="20"/>
      <c r="BO1922" s="20"/>
      <c r="BP1922" s="20"/>
      <c r="BQ1922" s="20"/>
      <c r="BR1922" s="20"/>
      <c r="BS1922" s="20"/>
      <c r="BT1922" s="20"/>
      <c r="BU1922" s="20"/>
      <c r="BV1922" s="20"/>
      <c r="BW1922" s="20"/>
      <c r="BX1922" s="20"/>
      <c r="BY1922" s="20"/>
      <c r="BZ1922" s="20"/>
      <c r="CA1922" s="5"/>
      <c r="CB1922" s="45" t="s">
        <v>10864</v>
      </c>
      <c r="XBA1922" s="18">
        <f>MIN(XBL1922:XBU1922)</f>
        <v>592.71</v>
      </c>
      <c r="XBB1922" s="21" t="str" cm="1">
        <f t="array" ref="XBB1922:XBK1922">IF(XBA1922=XBL1922:XBU1922,$XBL$2:$XBU$2,"")</f>
        <v/>
      </c>
      <c r="XBC1922" s="21" t="str">
        <v>Soligent</v>
      </c>
      <c r="XBD1922" s="21" t="str">
        <v/>
      </c>
      <c r="XBE1922" s="21" t="str">
        <v/>
      </c>
      <c r="XBF1922" s="21" t="str">
        <v/>
      </c>
      <c r="XBG1922" s="21" t="str">
        <v/>
      </c>
      <c r="XBH1922" s="21" t="str">
        <v/>
      </c>
      <c r="XBI1922" s="21" t="str">
        <v/>
      </c>
      <c r="XBJ1922" s="22" t="str">
        <v/>
      </c>
      <c r="XBK1922" s="22" t="str">
        <v/>
      </c>
      <c r="XBL1922" s="18" t="s">
        <v>8835</v>
      </c>
      <c r="XBM1922" s="18">
        <v>592.71</v>
      </c>
      <c r="XBN1922" s="18">
        <v>607.24</v>
      </c>
      <c r="XBO1922" s="18" t="s">
        <v>8835</v>
      </c>
      <c r="XBP1922" s="18" t="s">
        <v>8835</v>
      </c>
      <c r="XBQ1922" s="18" t="s">
        <v>8835</v>
      </c>
      <c r="XBR1922" s="18" t="s">
        <v>8835</v>
      </c>
      <c r="XBS1922" s="18" t="s">
        <v>8835</v>
      </c>
      <c r="XBT1922" s="18" t="s">
        <v>8835</v>
      </c>
      <c r="XBU1922" s="18" t="s">
        <v>8835</v>
      </c>
    </row>
    <row r="1923" spans="1:80 16277:16297" s="23" customFormat="1" ht="12" x14ac:dyDescent="0.25">
      <c r="A1923" s="5" t="s">
        <v>5595</v>
      </c>
      <c r="B1923" s="5" t="s">
        <v>11830</v>
      </c>
      <c r="C1923" s="5" t="s">
        <v>5596</v>
      </c>
      <c r="D1923" s="6" t="s">
        <v>5597</v>
      </c>
      <c r="E1923" s="5"/>
      <c r="F1923" s="6" t="s">
        <v>11832</v>
      </c>
      <c r="G1923" s="5" t="s">
        <v>11835</v>
      </c>
      <c r="H1923" s="6" t="s">
        <v>8875</v>
      </c>
      <c r="I1923" s="6" t="s">
        <v>8875</v>
      </c>
      <c r="J1923" s="20" t="str">
        <f>XBB1923&amp;XBC1923&amp;XBD1923&amp;XBE1923&amp;XBF1923&amp;XBG1923&amp;XBH1923&amp;XBI1923&amp;XBJ1923&amp;XBK1923</f>
        <v>The PowerStore</v>
      </c>
      <c r="K1923" s="5"/>
      <c r="L1923" s="5"/>
      <c r="M1923" s="5">
        <v>832.02</v>
      </c>
      <c r="N1923" s="5"/>
      <c r="O1923" s="5">
        <v>1031.71</v>
      </c>
      <c r="P1923" s="15">
        <f>(O1923-M1923)/O1923*100</f>
        <v>19.355245175485365</v>
      </c>
      <c r="Q1923" s="5"/>
      <c r="R1923" s="5"/>
      <c r="S1923" s="5"/>
      <c r="T1923" s="5"/>
      <c r="U1923" s="5">
        <v>69.89</v>
      </c>
      <c r="V1923" s="5">
        <v>13.78</v>
      </c>
      <c r="W1923" s="5">
        <v>20.87</v>
      </c>
      <c r="X1923" s="5">
        <v>47.64</v>
      </c>
      <c r="Y1923" s="5"/>
      <c r="Z1923" s="5"/>
      <c r="AA1923" s="5"/>
      <c r="AB1923" s="5"/>
      <c r="AC1923" s="5"/>
      <c r="AD1923" s="5"/>
      <c r="AE1923" s="20"/>
      <c r="AF1923" s="20"/>
      <c r="AG1923" s="20"/>
      <c r="AH1923" s="20"/>
      <c r="AI1923" s="20"/>
      <c r="AJ1923" s="20"/>
      <c r="AK1923" s="20"/>
      <c r="AL1923" s="20"/>
      <c r="AM1923" s="20"/>
      <c r="AN1923" s="20"/>
      <c r="AO1923" s="20"/>
      <c r="AP1923" s="20"/>
      <c r="AQ1923" s="20"/>
      <c r="AR1923" s="20"/>
      <c r="AS1923" s="20"/>
      <c r="AT1923" s="20"/>
      <c r="AU1923" s="20"/>
      <c r="AV1923" s="20"/>
      <c r="AW1923" s="20"/>
      <c r="AX1923" s="20"/>
      <c r="AY1923" s="20"/>
      <c r="AZ1923" s="20"/>
      <c r="BA1923" s="20"/>
      <c r="BB1923" s="20"/>
      <c r="BC1923" s="20"/>
      <c r="BD1923" s="20"/>
      <c r="BE1923" s="20"/>
      <c r="BF1923" s="20"/>
      <c r="BG1923" s="20"/>
      <c r="BH1923" s="20"/>
      <c r="BI1923" s="20"/>
      <c r="BJ1923" s="20"/>
      <c r="BK1923" s="20"/>
      <c r="BL1923" s="20"/>
      <c r="BM1923" s="20"/>
      <c r="BN1923" s="20"/>
      <c r="BO1923" s="20"/>
      <c r="BP1923" s="20"/>
      <c r="BQ1923" s="20"/>
      <c r="BR1923" s="20"/>
      <c r="BS1923" s="20"/>
      <c r="BT1923" s="20"/>
      <c r="BU1923" s="20"/>
      <c r="BV1923" s="20"/>
      <c r="BW1923" s="20"/>
      <c r="BX1923" s="20"/>
      <c r="BY1923" s="20"/>
      <c r="BZ1923" s="20"/>
      <c r="CA1923" s="5"/>
      <c r="CB1923" s="45" t="s">
        <v>10865</v>
      </c>
      <c r="XBA1923" s="18">
        <f>MIN(XBL1923:XBU1923)</f>
        <v>832.02</v>
      </c>
      <c r="XBB1923" s="21" t="str" cm="1">
        <f t="array" ref="XBB1923:XBK1923">IF(XBA1923=XBL1923:XBU1923,$XBL$2:$XBU$2,"")</f>
        <v/>
      </c>
      <c r="XBC1923" s="21" t="str">
        <v/>
      </c>
      <c r="XBD1923" s="21" t="str">
        <v>The PowerStore</v>
      </c>
      <c r="XBE1923" s="21" t="str">
        <v/>
      </c>
      <c r="XBF1923" s="21" t="str">
        <v/>
      </c>
      <c r="XBG1923" s="21" t="str">
        <v/>
      </c>
      <c r="XBH1923" s="21" t="str">
        <v/>
      </c>
      <c r="XBI1923" s="21" t="str">
        <v/>
      </c>
      <c r="XBJ1923" s="22" t="str">
        <v/>
      </c>
      <c r="XBK1923" s="22" t="str">
        <v/>
      </c>
      <c r="XBL1923" s="18" t="s">
        <v>8835</v>
      </c>
      <c r="XBM1923" s="18">
        <v>1017.87</v>
      </c>
      <c r="XBN1923" s="18">
        <v>832.02</v>
      </c>
      <c r="XBO1923" s="18" t="s">
        <v>8835</v>
      </c>
      <c r="XBP1923" s="18" t="s">
        <v>8835</v>
      </c>
      <c r="XBQ1923" s="18" t="s">
        <v>8835</v>
      </c>
      <c r="XBR1923" s="18" t="s">
        <v>8835</v>
      </c>
      <c r="XBS1923" s="18" t="s">
        <v>8835</v>
      </c>
      <c r="XBT1923" s="18" t="s">
        <v>8835</v>
      </c>
      <c r="XBU1923" s="18" t="s">
        <v>8835</v>
      </c>
    </row>
    <row r="1924" spans="1:80 16277:16297" s="23" customFormat="1" ht="12" x14ac:dyDescent="0.25">
      <c r="A1924" s="5" t="s">
        <v>5598</v>
      </c>
      <c r="B1924" s="5" t="s">
        <v>63</v>
      </c>
      <c r="C1924" s="5" t="s">
        <v>5599</v>
      </c>
      <c r="D1924" s="6" t="s">
        <v>5600</v>
      </c>
      <c r="E1924" s="5"/>
      <c r="F1924" s="6" t="s">
        <v>11846</v>
      </c>
      <c r="G1924" s="5" t="s">
        <v>11835</v>
      </c>
      <c r="H1924" s="6" t="s">
        <v>8875</v>
      </c>
      <c r="I1924" s="6" t="s">
        <v>8875</v>
      </c>
      <c r="J1924" s="20" t="str">
        <f>XBB1924&amp;XBC1924&amp;XBD1924&amp;XBE1924&amp;XBF1924&amp;XBG1924&amp;XBH1924&amp;XBI1924&amp;XBJ1924&amp;XBK1924</f>
        <v>The PowerStore</v>
      </c>
      <c r="K1924" s="5"/>
      <c r="L1924" s="5"/>
      <c r="M1924" s="5">
        <v>1103.56</v>
      </c>
      <c r="N1924" s="5"/>
      <c r="O1924" s="5">
        <v>1317.1543392062435</v>
      </c>
      <c r="P1924" s="15">
        <f>(O1924-M1924)/O1924*100</f>
        <v>16.216348597003591</v>
      </c>
      <c r="Q1924" s="5"/>
      <c r="R1924" s="5"/>
      <c r="S1924" s="5"/>
      <c r="T1924" s="5"/>
      <c r="U1924" s="5">
        <v>69.89</v>
      </c>
      <c r="V1924" s="5">
        <v>13.78</v>
      </c>
      <c r="W1924" s="5">
        <v>20.87</v>
      </c>
      <c r="X1924" s="5">
        <v>47.64</v>
      </c>
      <c r="Y1924" s="5"/>
      <c r="Z1924" s="5"/>
      <c r="AA1924" s="5"/>
      <c r="AB1924" s="5"/>
      <c r="AC1924" s="5"/>
      <c r="AD1924" s="5"/>
      <c r="AE1924" s="20"/>
      <c r="AF1924" s="20"/>
      <c r="AG1924" s="20"/>
      <c r="AH1924" s="20"/>
      <c r="AI1924" s="20"/>
      <c r="AJ1924" s="20"/>
      <c r="AK1924" s="20"/>
      <c r="AL1924" s="20"/>
      <c r="AM1924" s="20"/>
      <c r="AN1924" s="20"/>
      <c r="AO1924" s="20"/>
      <c r="AP1924" s="20"/>
      <c r="AQ1924" s="20"/>
      <c r="AR1924" s="20"/>
      <c r="AS1924" s="20"/>
      <c r="AT1924" s="20"/>
      <c r="AU1924" s="20"/>
      <c r="AV1924" s="20"/>
      <c r="AW1924" s="20"/>
      <c r="AX1924" s="20"/>
      <c r="AY1924" s="20"/>
      <c r="AZ1924" s="20"/>
      <c r="BA1924" s="20"/>
      <c r="BB1924" s="20"/>
      <c r="BC1924" s="20"/>
      <c r="BD1924" s="20"/>
      <c r="BE1924" s="20"/>
      <c r="BF1924" s="20"/>
      <c r="BG1924" s="20"/>
      <c r="BH1924" s="20"/>
      <c r="BI1924" s="20"/>
      <c r="BJ1924" s="20"/>
      <c r="BK1924" s="20"/>
      <c r="BL1924" s="20"/>
      <c r="BM1924" s="20"/>
      <c r="BN1924" s="20"/>
      <c r="BO1924" s="20"/>
      <c r="BP1924" s="20"/>
      <c r="BQ1924" s="20"/>
      <c r="BR1924" s="20"/>
      <c r="BS1924" s="20"/>
      <c r="BT1924" s="20"/>
      <c r="BU1924" s="20"/>
      <c r="BV1924" s="20"/>
      <c r="BW1924" s="20"/>
      <c r="BX1924" s="20"/>
      <c r="BY1924" s="20"/>
      <c r="BZ1924" s="20"/>
      <c r="CA1924" s="5"/>
      <c r="CB1924" s="45" t="s">
        <v>10866</v>
      </c>
      <c r="XBA1924" s="18">
        <f>MIN(XBL1924:XBU1924)</f>
        <v>1103.56</v>
      </c>
      <c r="XBB1924" s="21" t="str" cm="1">
        <f t="array" ref="XBB1924:XBK1924">IF(XBA1924=XBL1924:XBU1924,$XBL$2:$XBU$2,"")</f>
        <v/>
      </c>
      <c r="XBC1924" s="21" t="str">
        <v/>
      </c>
      <c r="XBD1924" s="21" t="str">
        <v>The PowerStore</v>
      </c>
      <c r="XBE1924" s="21" t="str">
        <v/>
      </c>
      <c r="XBF1924" s="21" t="str">
        <v/>
      </c>
      <c r="XBG1924" s="21" t="str">
        <v/>
      </c>
      <c r="XBH1924" s="21" t="str">
        <v/>
      </c>
      <c r="XBI1924" s="21" t="str">
        <v/>
      </c>
      <c r="XBJ1924" s="22" t="str">
        <v/>
      </c>
      <c r="XBK1924" s="22" t="str">
        <v/>
      </c>
      <c r="XBL1924" s="18" t="s">
        <v>8835</v>
      </c>
      <c r="XBM1924" s="18">
        <v>1350.07</v>
      </c>
      <c r="XBN1924" s="18">
        <v>1103.56</v>
      </c>
      <c r="XBO1924" s="18" t="s">
        <v>8835</v>
      </c>
      <c r="XBP1924" s="18" t="s">
        <v>8835</v>
      </c>
      <c r="XBQ1924" s="18" t="s">
        <v>8835</v>
      </c>
      <c r="XBR1924" s="18" t="s">
        <v>8835</v>
      </c>
      <c r="XBS1924" s="18" t="s">
        <v>8835</v>
      </c>
      <c r="XBT1924" s="18" t="s">
        <v>8835</v>
      </c>
      <c r="XBU1924" s="18" t="s">
        <v>8835</v>
      </c>
    </row>
    <row r="1925" spans="1:80 16277:16297" s="23" customFormat="1" ht="12" x14ac:dyDescent="0.25">
      <c r="A1925" s="5" t="s">
        <v>5601</v>
      </c>
      <c r="B1925" s="5" t="s">
        <v>63</v>
      </c>
      <c r="C1925" s="5" t="s">
        <v>5602</v>
      </c>
      <c r="D1925" s="6" t="s">
        <v>5603</v>
      </c>
      <c r="E1925" s="5"/>
      <c r="F1925" s="6" t="s">
        <v>11832</v>
      </c>
      <c r="G1925" s="5" t="s">
        <v>11833</v>
      </c>
      <c r="H1925" s="6" t="s">
        <v>8875</v>
      </c>
      <c r="I1925" s="6" t="s">
        <v>8875</v>
      </c>
      <c r="J1925" s="20" t="str">
        <f>XBB1925&amp;XBC1925&amp;XBD1925&amp;XBE1925&amp;XBF1925&amp;XBG1925&amp;XBH1925&amp;XBI1925&amp;XBJ1925&amp;XBK1925</f>
        <v>The PowerStore</v>
      </c>
      <c r="K1925" s="5"/>
      <c r="L1925" s="5"/>
      <c r="M1925" s="5">
        <v>116.29</v>
      </c>
      <c r="N1925" s="5"/>
      <c r="O1925" s="5">
        <v>144.19999999999999</v>
      </c>
      <c r="P1925" s="15">
        <f>(O1925-M1925)/O1925*100</f>
        <v>19.35506241331483</v>
      </c>
      <c r="Q1925" s="5"/>
      <c r="R1925" s="5"/>
      <c r="S1925" s="5"/>
      <c r="T1925" s="5"/>
      <c r="U1925" s="5">
        <v>10</v>
      </c>
      <c r="V1925" s="5">
        <v>8.5</v>
      </c>
      <c r="W1925" s="5">
        <v>8.25</v>
      </c>
      <c r="X1925" s="5">
        <v>16</v>
      </c>
      <c r="Y1925" s="5"/>
      <c r="Z1925" s="5"/>
      <c r="AA1925" s="5"/>
      <c r="AB1925" s="5"/>
      <c r="AC1925" s="5"/>
      <c r="AD1925" s="5"/>
      <c r="AE1925" s="20"/>
      <c r="AF1925" s="20"/>
      <c r="AG1925" s="20"/>
      <c r="AH1925" s="20"/>
      <c r="AI1925" s="20"/>
      <c r="AJ1925" s="20"/>
      <c r="AK1925" s="20"/>
      <c r="AL1925" s="20"/>
      <c r="AM1925" s="20"/>
      <c r="AN1925" s="20"/>
      <c r="AO1925" s="20"/>
      <c r="AP1925" s="20"/>
      <c r="AQ1925" s="20"/>
      <c r="AR1925" s="20"/>
      <c r="AS1925" s="20"/>
      <c r="AT1925" s="20"/>
      <c r="AU1925" s="20"/>
      <c r="AV1925" s="20"/>
      <c r="AW1925" s="20"/>
      <c r="AX1925" s="20"/>
      <c r="AY1925" s="20"/>
      <c r="AZ1925" s="20"/>
      <c r="BA1925" s="20"/>
      <c r="BB1925" s="20"/>
      <c r="BC1925" s="20"/>
      <c r="BD1925" s="20"/>
      <c r="BE1925" s="20"/>
      <c r="BF1925" s="20"/>
      <c r="BG1925" s="20"/>
      <c r="BH1925" s="20"/>
      <c r="BI1925" s="20"/>
      <c r="BJ1925" s="20"/>
      <c r="BK1925" s="20"/>
      <c r="BL1925" s="20"/>
      <c r="BM1925" s="20"/>
      <c r="BN1925" s="20"/>
      <c r="BO1925" s="20"/>
      <c r="BP1925" s="20"/>
      <c r="BQ1925" s="20"/>
      <c r="BR1925" s="20"/>
      <c r="BS1925" s="20"/>
      <c r="BT1925" s="20"/>
      <c r="BU1925" s="20"/>
      <c r="BV1925" s="20"/>
      <c r="BW1925" s="20"/>
      <c r="BX1925" s="20"/>
      <c r="BY1925" s="20"/>
      <c r="BZ1925" s="20"/>
      <c r="CA1925" s="5"/>
      <c r="CB1925" s="45" t="s">
        <v>10867</v>
      </c>
      <c r="XBA1925" s="18">
        <f>MIN(XBL1925:XBU1925)</f>
        <v>116.29</v>
      </c>
      <c r="XBB1925" s="21" t="str" cm="1">
        <f t="array" ref="XBB1925:XBK1925">IF(XBA1925=XBL1925:XBU1925,$XBL$2:$XBU$2,"")</f>
        <v/>
      </c>
      <c r="XBC1925" s="21" t="str">
        <v/>
      </c>
      <c r="XBD1925" s="21" t="str">
        <v>The PowerStore</v>
      </c>
      <c r="XBE1925" s="21" t="str">
        <v/>
      </c>
      <c r="XBF1925" s="21" t="str">
        <v/>
      </c>
      <c r="XBG1925" s="21" t="str">
        <v/>
      </c>
      <c r="XBH1925" s="21" t="str">
        <v/>
      </c>
      <c r="XBI1925" s="21" t="str">
        <v/>
      </c>
      <c r="XBJ1925" s="22" t="str">
        <v/>
      </c>
      <c r="XBK1925" s="22" t="str">
        <v/>
      </c>
      <c r="XBL1925" s="18" t="s">
        <v>8835</v>
      </c>
      <c r="XBM1925" s="18" t="s">
        <v>8835</v>
      </c>
      <c r="XBN1925" s="18">
        <v>116.29</v>
      </c>
      <c r="XBO1925" s="18" t="s">
        <v>8835</v>
      </c>
      <c r="XBP1925" s="18" t="s">
        <v>8835</v>
      </c>
      <c r="XBQ1925" s="18" t="s">
        <v>8835</v>
      </c>
      <c r="XBR1925" s="18" t="s">
        <v>8835</v>
      </c>
      <c r="XBS1925" s="18" t="s">
        <v>8835</v>
      </c>
      <c r="XBT1925" s="18" t="s">
        <v>8835</v>
      </c>
      <c r="XBU1925" s="18" t="s">
        <v>8835</v>
      </c>
    </row>
    <row r="1926" spans="1:80 16277:16297" s="23" customFormat="1" ht="12" x14ac:dyDescent="0.25">
      <c r="A1926" s="5" t="s">
        <v>5604</v>
      </c>
      <c r="B1926" s="5" t="s">
        <v>63</v>
      </c>
      <c r="C1926" s="5" t="s">
        <v>5605</v>
      </c>
      <c r="D1926" s="6" t="s">
        <v>5606</v>
      </c>
      <c r="E1926" s="5"/>
      <c r="F1926" s="6" t="s">
        <v>11832</v>
      </c>
      <c r="G1926" s="5" t="s">
        <v>11835</v>
      </c>
      <c r="H1926" s="6" t="s">
        <v>8875</v>
      </c>
      <c r="I1926" s="6" t="s">
        <v>8875</v>
      </c>
      <c r="J1926" s="20" t="str">
        <f>XBB1926&amp;XBC1926&amp;XBD1926&amp;XBE1926&amp;XBF1926&amp;XBG1926&amp;XBH1926&amp;XBI1926&amp;XBJ1926&amp;XBK1926</f>
        <v>The PowerStore</v>
      </c>
      <c r="K1926" s="5"/>
      <c r="L1926" s="5"/>
      <c r="M1926" s="5">
        <v>607.24</v>
      </c>
      <c r="N1926" s="5"/>
      <c r="O1926" s="5">
        <v>724.77344436033309</v>
      </c>
      <c r="P1926" s="15">
        <f>(O1926-M1926)/O1926*100</f>
        <v>16.216577093834495</v>
      </c>
      <c r="Q1926" s="5"/>
      <c r="R1926" s="5"/>
      <c r="S1926" s="5"/>
      <c r="T1926" s="5"/>
      <c r="U1926" s="5">
        <v>23.1</v>
      </c>
      <c r="V1926" s="5">
        <v>12</v>
      </c>
      <c r="W1926" s="5">
        <v>13</v>
      </c>
      <c r="X1926" s="5">
        <v>17.5</v>
      </c>
      <c r="Y1926" s="5"/>
      <c r="Z1926" s="5"/>
      <c r="AA1926" s="5"/>
      <c r="AB1926" s="5"/>
      <c r="AC1926" s="5"/>
      <c r="AD1926" s="5"/>
      <c r="AE1926" s="20"/>
      <c r="AF1926" s="20"/>
      <c r="AG1926" s="20"/>
      <c r="AH1926" s="20"/>
      <c r="AI1926" s="20"/>
      <c r="AJ1926" s="20"/>
      <c r="AK1926" s="20"/>
      <c r="AL1926" s="20"/>
      <c r="AM1926" s="20"/>
      <c r="AN1926" s="20"/>
      <c r="AO1926" s="20"/>
      <c r="AP1926" s="20"/>
      <c r="AQ1926" s="20"/>
      <c r="AR1926" s="20"/>
      <c r="AS1926" s="20"/>
      <c r="AT1926" s="20"/>
      <c r="AU1926" s="20"/>
      <c r="AV1926" s="20"/>
      <c r="AW1926" s="20"/>
      <c r="AX1926" s="20"/>
      <c r="AY1926" s="20"/>
      <c r="AZ1926" s="20"/>
      <c r="BA1926" s="20"/>
      <c r="BB1926" s="20"/>
      <c r="BC1926" s="20"/>
      <c r="BD1926" s="20"/>
      <c r="BE1926" s="20"/>
      <c r="BF1926" s="20"/>
      <c r="BG1926" s="20"/>
      <c r="BH1926" s="20"/>
      <c r="BI1926" s="20"/>
      <c r="BJ1926" s="20"/>
      <c r="BK1926" s="20"/>
      <c r="BL1926" s="20"/>
      <c r="BM1926" s="20"/>
      <c r="BN1926" s="20"/>
      <c r="BO1926" s="20"/>
      <c r="BP1926" s="20"/>
      <c r="BQ1926" s="20"/>
      <c r="BR1926" s="20"/>
      <c r="BS1926" s="20"/>
      <c r="BT1926" s="20"/>
      <c r="BU1926" s="20"/>
      <c r="BV1926" s="20"/>
      <c r="BW1926" s="20"/>
      <c r="BX1926" s="20"/>
      <c r="BY1926" s="20"/>
      <c r="BZ1926" s="20"/>
      <c r="CA1926" s="5"/>
      <c r="CB1926" s="45" t="s">
        <v>10868</v>
      </c>
      <c r="XBA1926" s="18">
        <f>MIN(XBL1926:XBU1926)</f>
        <v>607.24</v>
      </c>
      <c r="XBB1926" s="21" t="str" cm="1">
        <f t="array" ref="XBB1926:XBK1926">IF(XBA1926=XBL1926:XBU1926,$XBL$2:$XBU$2,"")</f>
        <v/>
      </c>
      <c r="XBC1926" s="21" t="str">
        <v/>
      </c>
      <c r="XBD1926" s="21" t="str">
        <v>The PowerStore</v>
      </c>
      <c r="XBE1926" s="21" t="str">
        <v/>
      </c>
      <c r="XBF1926" s="21" t="str">
        <v/>
      </c>
      <c r="XBG1926" s="21" t="str">
        <v/>
      </c>
      <c r="XBH1926" s="21" t="str">
        <v/>
      </c>
      <c r="XBI1926" s="21" t="str">
        <v/>
      </c>
      <c r="XBJ1926" s="22" t="str">
        <v/>
      </c>
      <c r="XBK1926" s="22" t="str">
        <v/>
      </c>
      <c r="XBL1926" s="18" t="s">
        <v>8835</v>
      </c>
      <c r="XBM1926" s="18" t="s">
        <v>8835</v>
      </c>
      <c r="XBN1926" s="18">
        <v>607.24</v>
      </c>
      <c r="XBO1926" s="18" t="s">
        <v>8835</v>
      </c>
      <c r="XBP1926" s="18" t="s">
        <v>8835</v>
      </c>
      <c r="XBQ1926" s="18" t="s">
        <v>8835</v>
      </c>
      <c r="XBR1926" s="18" t="s">
        <v>8835</v>
      </c>
      <c r="XBS1926" s="18" t="s">
        <v>8835</v>
      </c>
      <c r="XBT1926" s="18" t="s">
        <v>8835</v>
      </c>
      <c r="XBU1926" s="18" t="s">
        <v>8835</v>
      </c>
    </row>
    <row r="1927" spans="1:80 16277:16297" s="23" customFormat="1" ht="12" x14ac:dyDescent="0.25">
      <c r="A1927" s="5" t="s">
        <v>5607</v>
      </c>
      <c r="B1927" s="5" t="s">
        <v>63</v>
      </c>
      <c r="C1927" s="5" t="s">
        <v>5608</v>
      </c>
      <c r="D1927" s="6" t="s">
        <v>5609</v>
      </c>
      <c r="E1927" s="5"/>
      <c r="F1927" s="6" t="s">
        <v>11832</v>
      </c>
      <c r="G1927" s="5" t="s">
        <v>11835</v>
      </c>
      <c r="H1927" s="6" t="s">
        <v>8875</v>
      </c>
      <c r="I1927" s="6" t="s">
        <v>8875</v>
      </c>
      <c r="J1927" s="20" t="str">
        <f>XBB1927&amp;XBC1927&amp;XBD1927&amp;XBE1927&amp;XBF1927&amp;XBG1927&amp;XBH1927&amp;XBI1927&amp;XBJ1927&amp;XBK1927</f>
        <v>The PowerStore</v>
      </c>
      <c r="K1927" s="5"/>
      <c r="L1927" s="5"/>
      <c r="M1927" s="5">
        <v>169.64</v>
      </c>
      <c r="N1927" s="5"/>
      <c r="O1927" s="5">
        <v>210.35</v>
      </c>
      <c r="P1927" s="15">
        <f>(O1927-M1927)/O1927*100</f>
        <v>19.353458521511772</v>
      </c>
      <c r="Q1927" s="5"/>
      <c r="R1927" s="5"/>
      <c r="S1927" s="5"/>
      <c r="T1927" s="5"/>
      <c r="U1927" s="5">
        <v>10</v>
      </c>
      <c r="V1927" s="5">
        <v>12</v>
      </c>
      <c r="W1927" s="5">
        <v>8</v>
      </c>
      <c r="X1927" s="5">
        <v>10</v>
      </c>
      <c r="Y1927" s="5"/>
      <c r="Z1927" s="5"/>
      <c r="AA1927" s="5"/>
      <c r="AB1927" s="5"/>
      <c r="AC1927" s="5"/>
      <c r="AD1927" s="5"/>
      <c r="AE1927" s="20"/>
      <c r="AF1927" s="20"/>
      <c r="AG1927" s="20"/>
      <c r="AH1927" s="20"/>
      <c r="AI1927" s="20"/>
      <c r="AJ1927" s="20"/>
      <c r="AK1927" s="20"/>
      <c r="AL1927" s="20"/>
      <c r="AM1927" s="20"/>
      <c r="AN1927" s="20"/>
      <c r="AO1927" s="20"/>
      <c r="AP1927" s="20"/>
      <c r="AQ1927" s="20"/>
      <c r="AR1927" s="20"/>
      <c r="AS1927" s="20"/>
      <c r="AT1927" s="20"/>
      <c r="AU1927" s="20"/>
      <c r="AV1927" s="20"/>
      <c r="AW1927" s="20"/>
      <c r="AX1927" s="20"/>
      <c r="AY1927" s="20"/>
      <c r="AZ1927" s="20"/>
      <c r="BA1927" s="20"/>
      <c r="BB1927" s="20"/>
      <c r="BC1927" s="20"/>
      <c r="BD1927" s="20"/>
      <c r="BE1927" s="20"/>
      <c r="BF1927" s="20"/>
      <c r="BG1927" s="20"/>
      <c r="BH1927" s="20"/>
      <c r="BI1927" s="20"/>
      <c r="BJ1927" s="20"/>
      <c r="BK1927" s="20"/>
      <c r="BL1927" s="20"/>
      <c r="BM1927" s="20"/>
      <c r="BN1927" s="20"/>
      <c r="BO1927" s="20"/>
      <c r="BP1927" s="20"/>
      <c r="BQ1927" s="20"/>
      <c r="BR1927" s="20"/>
      <c r="BS1927" s="20"/>
      <c r="BT1927" s="20"/>
      <c r="BU1927" s="20"/>
      <c r="BV1927" s="20"/>
      <c r="BW1927" s="20"/>
      <c r="BX1927" s="20"/>
      <c r="BY1927" s="20"/>
      <c r="BZ1927" s="20"/>
      <c r="CA1927" s="5"/>
      <c r="CB1927" s="45" t="s">
        <v>10869</v>
      </c>
      <c r="XBA1927" s="18">
        <f>MIN(XBL1927:XBU1927)</f>
        <v>169.64</v>
      </c>
      <c r="XBB1927" s="21" t="str" cm="1">
        <f t="array" ref="XBB1927:XBK1927">IF(XBA1927=XBL1927:XBU1927,$XBL$2:$XBU$2,"")</f>
        <v/>
      </c>
      <c r="XBC1927" s="21" t="str">
        <v/>
      </c>
      <c r="XBD1927" s="21" t="str">
        <v>The PowerStore</v>
      </c>
      <c r="XBE1927" s="21" t="str">
        <v/>
      </c>
      <c r="XBF1927" s="21" t="str">
        <v/>
      </c>
      <c r="XBG1927" s="21" t="str">
        <v/>
      </c>
      <c r="XBH1927" s="21" t="str">
        <v/>
      </c>
      <c r="XBI1927" s="21" t="str">
        <v/>
      </c>
      <c r="XBJ1927" s="22" t="str">
        <v/>
      </c>
      <c r="XBK1927" s="22" t="str">
        <v/>
      </c>
      <c r="XBL1927" s="18" t="s">
        <v>8835</v>
      </c>
      <c r="XBM1927" s="18" t="s">
        <v>8835</v>
      </c>
      <c r="XBN1927" s="18">
        <v>169.64</v>
      </c>
      <c r="XBO1927" s="18" t="s">
        <v>8835</v>
      </c>
      <c r="XBP1927" s="18" t="s">
        <v>8835</v>
      </c>
      <c r="XBQ1927" s="18" t="s">
        <v>8835</v>
      </c>
      <c r="XBR1927" s="18" t="s">
        <v>8835</v>
      </c>
      <c r="XBS1927" s="18" t="s">
        <v>8835</v>
      </c>
      <c r="XBT1927" s="18" t="s">
        <v>8835</v>
      </c>
      <c r="XBU1927" s="18" t="s">
        <v>8835</v>
      </c>
    </row>
    <row r="1928" spans="1:80 16277:16297" s="23" customFormat="1" ht="12" x14ac:dyDescent="0.25">
      <c r="A1928" s="5" t="s">
        <v>5610</v>
      </c>
      <c r="B1928" s="5" t="s">
        <v>63</v>
      </c>
      <c r="C1928" s="5" t="s">
        <v>5611</v>
      </c>
      <c r="D1928" s="6" t="s">
        <v>5612</v>
      </c>
      <c r="E1928" s="5"/>
      <c r="F1928" s="6" t="s">
        <v>11832</v>
      </c>
      <c r="G1928" s="5" t="s">
        <v>11835</v>
      </c>
      <c r="H1928" s="6" t="s">
        <v>8875</v>
      </c>
      <c r="I1928" s="6" t="s">
        <v>8875</v>
      </c>
      <c r="J1928" s="20" t="str">
        <f>XBB1928&amp;XBC1928&amp;XBD1928&amp;XBE1928&amp;XBF1928&amp;XBG1928&amp;XBH1928&amp;XBI1928&amp;XBJ1928&amp;XBK1928</f>
        <v>The PowerStore</v>
      </c>
      <c r="K1928" s="5"/>
      <c r="L1928" s="5"/>
      <c r="M1928" s="5">
        <v>257.16000000000003</v>
      </c>
      <c r="N1928" s="5"/>
      <c r="O1928" s="5">
        <v>318.88</v>
      </c>
      <c r="P1928" s="15">
        <f>(O1928-M1928)/O1928*100</f>
        <v>19.355243351731051</v>
      </c>
      <c r="Q1928" s="5"/>
      <c r="R1928" s="5"/>
      <c r="S1928" s="5"/>
      <c r="T1928" s="5"/>
      <c r="U1928" s="5">
        <v>10</v>
      </c>
      <c r="V1928" s="5">
        <v>12</v>
      </c>
      <c r="W1928" s="5">
        <v>8</v>
      </c>
      <c r="X1928" s="5">
        <v>10</v>
      </c>
      <c r="Y1928" s="5"/>
      <c r="Z1928" s="5"/>
      <c r="AA1928" s="5"/>
      <c r="AB1928" s="5"/>
      <c r="AC1928" s="5"/>
      <c r="AD1928" s="5"/>
      <c r="AE1928" s="20"/>
      <c r="AF1928" s="20"/>
      <c r="AG1928" s="20"/>
      <c r="AH1928" s="20"/>
      <c r="AI1928" s="20"/>
      <c r="AJ1928" s="20"/>
      <c r="AK1928" s="20"/>
      <c r="AL1928" s="20"/>
      <c r="AM1928" s="20"/>
      <c r="AN1928" s="20"/>
      <c r="AO1928" s="20"/>
      <c r="AP1928" s="20"/>
      <c r="AQ1928" s="20"/>
      <c r="AR1928" s="20"/>
      <c r="AS1928" s="20"/>
      <c r="AT1928" s="20"/>
      <c r="AU1928" s="20"/>
      <c r="AV1928" s="20"/>
      <c r="AW1928" s="20"/>
      <c r="AX1928" s="20"/>
      <c r="AY1928" s="20"/>
      <c r="AZ1928" s="20"/>
      <c r="BA1928" s="20"/>
      <c r="BB1928" s="20"/>
      <c r="BC1928" s="20"/>
      <c r="BD1928" s="20"/>
      <c r="BE1928" s="20"/>
      <c r="BF1928" s="20"/>
      <c r="BG1928" s="20"/>
      <c r="BH1928" s="20"/>
      <c r="BI1928" s="20"/>
      <c r="BJ1928" s="20"/>
      <c r="BK1928" s="20"/>
      <c r="BL1928" s="20"/>
      <c r="BM1928" s="20"/>
      <c r="BN1928" s="20"/>
      <c r="BO1928" s="20"/>
      <c r="BP1928" s="20"/>
      <c r="BQ1928" s="20"/>
      <c r="BR1928" s="20"/>
      <c r="BS1928" s="20"/>
      <c r="BT1928" s="20"/>
      <c r="BU1928" s="20"/>
      <c r="BV1928" s="20"/>
      <c r="BW1928" s="20"/>
      <c r="BX1928" s="20"/>
      <c r="BY1928" s="20"/>
      <c r="BZ1928" s="20"/>
      <c r="CA1928" s="5"/>
      <c r="CB1928" s="45" t="s">
        <v>10870</v>
      </c>
      <c r="XBA1928" s="18">
        <f>MIN(XBL1928:XBU1928)</f>
        <v>257.16000000000003</v>
      </c>
      <c r="XBB1928" s="21" t="str" cm="1">
        <f t="array" ref="XBB1928:XBK1928">IF(XBA1928=XBL1928:XBU1928,$XBL$2:$XBU$2,"")</f>
        <v/>
      </c>
      <c r="XBC1928" s="21" t="str">
        <v/>
      </c>
      <c r="XBD1928" s="21" t="str">
        <v>The PowerStore</v>
      </c>
      <c r="XBE1928" s="21" t="str">
        <v/>
      </c>
      <c r="XBF1928" s="21" t="str">
        <v/>
      </c>
      <c r="XBG1928" s="21" t="str">
        <v/>
      </c>
      <c r="XBH1928" s="21" t="str">
        <v/>
      </c>
      <c r="XBI1928" s="21" t="str">
        <v/>
      </c>
      <c r="XBJ1928" s="22" t="str">
        <v/>
      </c>
      <c r="XBK1928" s="22" t="str">
        <v/>
      </c>
      <c r="XBL1928" s="18" t="s">
        <v>8835</v>
      </c>
      <c r="XBM1928" s="18" t="s">
        <v>8835</v>
      </c>
      <c r="XBN1928" s="18">
        <v>257.16000000000003</v>
      </c>
      <c r="XBO1928" s="18" t="s">
        <v>8835</v>
      </c>
      <c r="XBP1928" s="18" t="s">
        <v>8835</v>
      </c>
      <c r="XBQ1928" s="18" t="s">
        <v>8835</v>
      </c>
      <c r="XBR1928" s="18" t="s">
        <v>8835</v>
      </c>
      <c r="XBS1928" s="18" t="s">
        <v>8835</v>
      </c>
      <c r="XBT1928" s="18" t="s">
        <v>8835</v>
      </c>
      <c r="XBU1928" s="18" t="s">
        <v>8835</v>
      </c>
    </row>
    <row r="1929" spans="1:80 16277:16297" s="23" customFormat="1" ht="12" x14ac:dyDescent="0.25">
      <c r="A1929" s="5" t="s">
        <v>5613</v>
      </c>
      <c r="B1929" s="5" t="s">
        <v>63</v>
      </c>
      <c r="C1929" s="5" t="s">
        <v>5614</v>
      </c>
      <c r="D1929" s="6" t="s">
        <v>5615</v>
      </c>
      <c r="E1929" s="5"/>
      <c r="F1929" s="6" t="s">
        <v>11832</v>
      </c>
      <c r="G1929" s="5" t="s">
        <v>11835</v>
      </c>
      <c r="H1929" s="6" t="s">
        <v>8875</v>
      </c>
      <c r="I1929" s="6" t="s">
        <v>8875</v>
      </c>
      <c r="J1929" s="20" t="str">
        <f>XBB1929&amp;XBC1929&amp;XBD1929&amp;XBE1929&amp;XBF1929&amp;XBG1929&amp;XBH1929&amp;XBI1929&amp;XBJ1929&amp;XBK1929</f>
        <v>The PowerStore</v>
      </c>
      <c r="K1929" s="5"/>
      <c r="L1929" s="5"/>
      <c r="M1929" s="5">
        <v>44.96</v>
      </c>
      <c r="N1929" s="5"/>
      <c r="O1929" s="5">
        <v>55.75</v>
      </c>
      <c r="P1929" s="15">
        <f>(O1929-M1929)/O1929*100</f>
        <v>19.354260089686097</v>
      </c>
      <c r="Q1929" s="5"/>
      <c r="R1929" s="5"/>
      <c r="S1929" s="5"/>
      <c r="T1929" s="5"/>
      <c r="U1929" s="5">
        <v>0.6</v>
      </c>
      <c r="V1929" s="5">
        <v>1.5</v>
      </c>
      <c r="W1929" s="5">
        <v>7.8</v>
      </c>
      <c r="X1929" s="5">
        <v>9.8000000000000007</v>
      </c>
      <c r="Y1929" s="5"/>
      <c r="Z1929" s="5"/>
      <c r="AA1929" s="5"/>
      <c r="AB1929" s="5"/>
      <c r="AC1929" s="5"/>
      <c r="AD1929" s="5"/>
      <c r="AE1929" s="20"/>
      <c r="AF1929" s="20"/>
      <c r="AG1929" s="20"/>
      <c r="AH1929" s="20"/>
      <c r="AI1929" s="20"/>
      <c r="AJ1929" s="20"/>
      <c r="AK1929" s="20"/>
      <c r="AL1929" s="20"/>
      <c r="AM1929" s="20"/>
      <c r="AN1929" s="20"/>
      <c r="AO1929" s="20"/>
      <c r="AP1929" s="20"/>
      <c r="AQ1929" s="20"/>
      <c r="AR1929" s="20"/>
      <c r="AS1929" s="20"/>
      <c r="AT1929" s="20"/>
      <c r="AU1929" s="20"/>
      <c r="AV1929" s="20"/>
      <c r="AW1929" s="20"/>
      <c r="AX1929" s="20"/>
      <c r="AY1929" s="20"/>
      <c r="AZ1929" s="20"/>
      <c r="BA1929" s="20"/>
      <c r="BB1929" s="20"/>
      <c r="BC1929" s="20"/>
      <c r="BD1929" s="20"/>
      <c r="BE1929" s="20"/>
      <c r="BF1929" s="20"/>
      <c r="BG1929" s="20"/>
      <c r="BH1929" s="20"/>
      <c r="BI1929" s="20"/>
      <c r="BJ1929" s="20"/>
      <c r="BK1929" s="20"/>
      <c r="BL1929" s="20"/>
      <c r="BM1929" s="20"/>
      <c r="BN1929" s="20"/>
      <c r="BO1929" s="20"/>
      <c r="BP1929" s="20"/>
      <c r="BQ1929" s="20"/>
      <c r="BR1929" s="20"/>
      <c r="BS1929" s="20"/>
      <c r="BT1929" s="20"/>
      <c r="BU1929" s="20"/>
      <c r="BV1929" s="20"/>
      <c r="BW1929" s="20"/>
      <c r="BX1929" s="20"/>
      <c r="BY1929" s="20"/>
      <c r="BZ1929" s="20"/>
      <c r="CA1929" s="5"/>
      <c r="CB1929" s="45" t="s">
        <v>10871</v>
      </c>
      <c r="XBA1929" s="18">
        <f>MIN(XBL1929:XBU1929)</f>
        <v>44.96</v>
      </c>
      <c r="XBB1929" s="21" t="str" cm="1">
        <f t="array" ref="XBB1929:XBK1929">IF(XBA1929=XBL1929:XBU1929,$XBL$2:$XBU$2,"")</f>
        <v/>
      </c>
      <c r="XBC1929" s="21" t="str">
        <v/>
      </c>
      <c r="XBD1929" s="21" t="str">
        <v>The PowerStore</v>
      </c>
      <c r="XBE1929" s="21" t="str">
        <v/>
      </c>
      <c r="XBF1929" s="21" t="str">
        <v/>
      </c>
      <c r="XBG1929" s="21" t="str">
        <v/>
      </c>
      <c r="XBH1929" s="21" t="str">
        <v/>
      </c>
      <c r="XBI1929" s="21" t="str">
        <v/>
      </c>
      <c r="XBJ1929" s="22" t="str">
        <v/>
      </c>
      <c r="XBK1929" s="22" t="str">
        <v/>
      </c>
      <c r="XBL1929" s="18" t="s">
        <v>8835</v>
      </c>
      <c r="XBM1929" s="18" t="s">
        <v>8835</v>
      </c>
      <c r="XBN1929" s="18">
        <v>44.96</v>
      </c>
      <c r="XBO1929" s="18" t="s">
        <v>8835</v>
      </c>
      <c r="XBP1929" s="18" t="s">
        <v>8835</v>
      </c>
      <c r="XBQ1929" s="18" t="s">
        <v>8835</v>
      </c>
      <c r="XBR1929" s="18" t="s">
        <v>8835</v>
      </c>
      <c r="XBS1929" s="18" t="s">
        <v>8835</v>
      </c>
      <c r="XBT1929" s="18" t="s">
        <v>8835</v>
      </c>
      <c r="XBU1929" s="18" t="s">
        <v>8835</v>
      </c>
    </row>
    <row r="1930" spans="1:80 16277:16297" s="23" customFormat="1" ht="12" x14ac:dyDescent="0.25">
      <c r="A1930" s="5" t="s">
        <v>5616</v>
      </c>
      <c r="B1930" s="5" t="s">
        <v>63</v>
      </c>
      <c r="C1930" s="5" t="s">
        <v>5617</v>
      </c>
      <c r="D1930" s="6" t="s">
        <v>5618</v>
      </c>
      <c r="E1930" s="5"/>
      <c r="F1930" s="6" t="s">
        <v>11837</v>
      </c>
      <c r="G1930" s="5" t="s">
        <v>11835</v>
      </c>
      <c r="H1930" s="6" t="s">
        <v>8875</v>
      </c>
      <c r="I1930" s="6" t="s">
        <v>8875</v>
      </c>
      <c r="J1930" s="20" t="str">
        <f>XBB1930&amp;XBC1930&amp;XBD1930&amp;XBE1930&amp;XBF1930&amp;XBG1930&amp;XBH1930&amp;XBI1930&amp;XBJ1930&amp;XBK1930</f>
        <v>The PowerStore</v>
      </c>
      <c r="K1930" s="5"/>
      <c r="L1930" s="5"/>
      <c r="M1930" s="5">
        <v>44.96</v>
      </c>
      <c r="N1930" s="5"/>
      <c r="O1930" s="5">
        <v>55.75</v>
      </c>
      <c r="P1930" s="15">
        <f>(O1930-M1930)/O1930*100</f>
        <v>19.354260089686097</v>
      </c>
      <c r="Q1930" s="5"/>
      <c r="R1930" s="5"/>
      <c r="S1930" s="5"/>
      <c r="T1930" s="5"/>
      <c r="U1930" s="5">
        <v>0.6</v>
      </c>
      <c r="V1930" s="5">
        <v>1.5</v>
      </c>
      <c r="W1930" s="5">
        <v>7.8</v>
      </c>
      <c r="X1930" s="5">
        <v>9.8000000000000007</v>
      </c>
      <c r="Y1930" s="5"/>
      <c r="Z1930" s="5"/>
      <c r="AA1930" s="5"/>
      <c r="AB1930" s="5"/>
      <c r="AC1930" s="5"/>
      <c r="AD1930" s="5"/>
      <c r="AE1930" s="20"/>
      <c r="AF1930" s="20"/>
      <c r="AG1930" s="20"/>
      <c r="AH1930" s="20"/>
      <c r="AI1930" s="20"/>
      <c r="AJ1930" s="20"/>
      <c r="AK1930" s="20"/>
      <c r="AL1930" s="20"/>
      <c r="AM1930" s="20"/>
      <c r="AN1930" s="20"/>
      <c r="AO1930" s="20"/>
      <c r="AP1930" s="20"/>
      <c r="AQ1930" s="20"/>
      <c r="AR1930" s="20"/>
      <c r="AS1930" s="20"/>
      <c r="AT1930" s="20"/>
      <c r="AU1930" s="20"/>
      <c r="AV1930" s="20"/>
      <c r="AW1930" s="20"/>
      <c r="AX1930" s="20"/>
      <c r="AY1930" s="20"/>
      <c r="AZ1930" s="20"/>
      <c r="BA1930" s="20"/>
      <c r="BB1930" s="20"/>
      <c r="BC1930" s="20"/>
      <c r="BD1930" s="20"/>
      <c r="BE1930" s="20"/>
      <c r="BF1930" s="20"/>
      <c r="BG1930" s="20"/>
      <c r="BH1930" s="20"/>
      <c r="BI1930" s="20"/>
      <c r="BJ1930" s="20"/>
      <c r="BK1930" s="20"/>
      <c r="BL1930" s="20"/>
      <c r="BM1930" s="20"/>
      <c r="BN1930" s="20"/>
      <c r="BO1930" s="20"/>
      <c r="BP1930" s="20"/>
      <c r="BQ1930" s="20"/>
      <c r="BR1930" s="20"/>
      <c r="BS1930" s="20"/>
      <c r="BT1930" s="20"/>
      <c r="BU1930" s="20"/>
      <c r="BV1930" s="20"/>
      <c r="BW1930" s="20"/>
      <c r="BX1930" s="20"/>
      <c r="BY1930" s="20"/>
      <c r="BZ1930" s="20"/>
      <c r="CA1930" s="5"/>
      <c r="CB1930" s="45" t="s">
        <v>10872</v>
      </c>
      <c r="XBA1930" s="18">
        <f>MIN(XBL1930:XBU1930)</f>
        <v>44.96</v>
      </c>
      <c r="XBB1930" s="21" t="str" cm="1">
        <f t="array" ref="XBB1930:XBK1930">IF(XBA1930=XBL1930:XBU1930,$XBL$2:$XBU$2,"")</f>
        <v/>
      </c>
      <c r="XBC1930" s="21" t="str">
        <v/>
      </c>
      <c r="XBD1930" s="21" t="str">
        <v>The PowerStore</v>
      </c>
      <c r="XBE1930" s="21" t="str">
        <v/>
      </c>
      <c r="XBF1930" s="21" t="str">
        <v/>
      </c>
      <c r="XBG1930" s="21" t="str">
        <v/>
      </c>
      <c r="XBH1930" s="21" t="str">
        <v/>
      </c>
      <c r="XBI1930" s="21" t="str">
        <v/>
      </c>
      <c r="XBJ1930" s="22" t="str">
        <v/>
      </c>
      <c r="XBK1930" s="22" t="str">
        <v/>
      </c>
      <c r="XBL1930" s="18" t="s">
        <v>8835</v>
      </c>
      <c r="XBM1930" s="18" t="s">
        <v>8835</v>
      </c>
      <c r="XBN1930" s="18">
        <v>44.96</v>
      </c>
      <c r="XBO1930" s="18" t="s">
        <v>8835</v>
      </c>
      <c r="XBP1930" s="18" t="s">
        <v>8835</v>
      </c>
      <c r="XBQ1930" s="18" t="s">
        <v>8835</v>
      </c>
      <c r="XBR1930" s="18" t="s">
        <v>8835</v>
      </c>
      <c r="XBS1930" s="18" t="s">
        <v>8835</v>
      </c>
      <c r="XBT1930" s="18" t="s">
        <v>8835</v>
      </c>
      <c r="XBU1930" s="18" t="s">
        <v>8835</v>
      </c>
    </row>
    <row r="1931" spans="1:80 16277:16297" s="23" customFormat="1" ht="12" x14ac:dyDescent="0.25">
      <c r="A1931" s="5" t="s">
        <v>5619</v>
      </c>
      <c r="B1931" s="5" t="s">
        <v>63</v>
      </c>
      <c r="C1931" s="5" t="s">
        <v>5620</v>
      </c>
      <c r="D1931" s="6" t="s">
        <v>5621</v>
      </c>
      <c r="E1931" s="5"/>
      <c r="F1931" s="6" t="s">
        <v>11832</v>
      </c>
      <c r="G1931" s="5" t="s">
        <v>11835</v>
      </c>
      <c r="H1931" s="6" t="s">
        <v>8875</v>
      </c>
      <c r="I1931" s="6" t="s">
        <v>8875</v>
      </c>
      <c r="J1931" s="20" t="str">
        <f>XBB1931&amp;XBC1931&amp;XBD1931&amp;XBE1931&amp;XBF1931&amp;XBG1931&amp;XBH1931&amp;XBI1931&amp;XBJ1931&amp;XBK1931</f>
        <v>The PowerStore</v>
      </c>
      <c r="K1931" s="5"/>
      <c r="L1931" s="5"/>
      <c r="M1931" s="5">
        <v>51.55</v>
      </c>
      <c r="N1931" s="5"/>
      <c r="O1931" s="5">
        <v>63.92</v>
      </c>
      <c r="P1931" s="15">
        <f>(O1931-M1931)/O1931*100</f>
        <v>19.352315394242812</v>
      </c>
      <c r="Q1931" s="5"/>
      <c r="R1931" s="5"/>
      <c r="S1931" s="5"/>
      <c r="T1931" s="5"/>
      <c r="U1931" s="5">
        <v>1.1000000000000001</v>
      </c>
      <c r="V1931" s="5">
        <v>1.5</v>
      </c>
      <c r="W1931" s="5">
        <v>7.8</v>
      </c>
      <c r="X1931" s="5">
        <v>9.8000000000000007</v>
      </c>
      <c r="Y1931" s="5"/>
      <c r="Z1931" s="5"/>
      <c r="AA1931" s="5"/>
      <c r="AB1931" s="5"/>
      <c r="AC1931" s="5"/>
      <c r="AD1931" s="5"/>
      <c r="AE1931" s="20"/>
      <c r="AF1931" s="20"/>
      <c r="AG1931" s="20"/>
      <c r="AH1931" s="20"/>
      <c r="AI1931" s="20"/>
      <c r="AJ1931" s="20"/>
      <c r="AK1931" s="20"/>
      <c r="AL1931" s="20"/>
      <c r="AM1931" s="20"/>
      <c r="AN1931" s="20"/>
      <c r="AO1931" s="20"/>
      <c r="AP1931" s="20"/>
      <c r="AQ1931" s="20"/>
      <c r="AR1931" s="20"/>
      <c r="AS1931" s="20"/>
      <c r="AT1931" s="20"/>
      <c r="AU1931" s="20"/>
      <c r="AV1931" s="20"/>
      <c r="AW1931" s="20"/>
      <c r="AX1931" s="20"/>
      <c r="AY1931" s="20"/>
      <c r="AZ1931" s="20"/>
      <c r="BA1931" s="20"/>
      <c r="BB1931" s="20"/>
      <c r="BC1931" s="20"/>
      <c r="BD1931" s="20"/>
      <c r="BE1931" s="20"/>
      <c r="BF1931" s="20"/>
      <c r="BG1931" s="20"/>
      <c r="BH1931" s="20"/>
      <c r="BI1931" s="20"/>
      <c r="BJ1931" s="20"/>
      <c r="BK1931" s="20"/>
      <c r="BL1931" s="20"/>
      <c r="BM1931" s="20"/>
      <c r="BN1931" s="20"/>
      <c r="BO1931" s="20"/>
      <c r="BP1931" s="20"/>
      <c r="BQ1931" s="20"/>
      <c r="BR1931" s="20"/>
      <c r="BS1931" s="20"/>
      <c r="BT1931" s="20"/>
      <c r="BU1931" s="20"/>
      <c r="BV1931" s="20"/>
      <c r="BW1931" s="20"/>
      <c r="BX1931" s="20"/>
      <c r="BY1931" s="20"/>
      <c r="BZ1931" s="20"/>
      <c r="CA1931" s="5"/>
      <c r="CB1931" s="45" t="s">
        <v>10873</v>
      </c>
      <c r="XBA1931" s="18">
        <f>MIN(XBL1931:XBU1931)</f>
        <v>51.55</v>
      </c>
      <c r="XBB1931" s="21" t="str" cm="1">
        <f t="array" ref="XBB1931:XBK1931">IF(XBA1931=XBL1931:XBU1931,$XBL$2:$XBU$2,"")</f>
        <v/>
      </c>
      <c r="XBC1931" s="21" t="str">
        <v/>
      </c>
      <c r="XBD1931" s="21" t="str">
        <v>The PowerStore</v>
      </c>
      <c r="XBE1931" s="21" t="str">
        <v/>
      </c>
      <c r="XBF1931" s="21" t="str">
        <v/>
      </c>
      <c r="XBG1931" s="21" t="str">
        <v/>
      </c>
      <c r="XBH1931" s="21" t="str">
        <v/>
      </c>
      <c r="XBI1931" s="21" t="str">
        <v/>
      </c>
      <c r="XBJ1931" s="22" t="str">
        <v/>
      </c>
      <c r="XBK1931" s="22" t="str">
        <v/>
      </c>
      <c r="XBL1931" s="18" t="s">
        <v>8835</v>
      </c>
      <c r="XBM1931" s="18" t="s">
        <v>8835</v>
      </c>
      <c r="XBN1931" s="18">
        <v>51.55</v>
      </c>
      <c r="XBO1931" s="18" t="s">
        <v>8835</v>
      </c>
      <c r="XBP1931" s="18" t="s">
        <v>8835</v>
      </c>
      <c r="XBQ1931" s="18" t="s">
        <v>8835</v>
      </c>
      <c r="XBR1931" s="18" t="s">
        <v>8835</v>
      </c>
      <c r="XBS1931" s="18" t="s">
        <v>8835</v>
      </c>
      <c r="XBT1931" s="18" t="s">
        <v>8835</v>
      </c>
      <c r="XBU1931" s="18" t="s">
        <v>8835</v>
      </c>
    </row>
    <row r="1932" spans="1:80 16277:16297" s="23" customFormat="1" ht="12" x14ac:dyDescent="0.25">
      <c r="A1932" s="5" t="s">
        <v>5622</v>
      </c>
      <c r="B1932" s="5" t="s">
        <v>63</v>
      </c>
      <c r="C1932" s="5" t="s">
        <v>5623</v>
      </c>
      <c r="D1932" s="6" t="s">
        <v>5624</v>
      </c>
      <c r="E1932" s="5"/>
      <c r="F1932" s="6" t="s">
        <v>11832</v>
      </c>
      <c r="G1932" s="5" t="s">
        <v>11835</v>
      </c>
      <c r="H1932" s="6" t="s">
        <v>8875</v>
      </c>
      <c r="I1932" s="6" t="s">
        <v>8875</v>
      </c>
      <c r="J1932" s="20" t="str">
        <f>XBB1932&amp;XBC1932&amp;XBD1932&amp;XBE1932&amp;XBF1932&amp;XBG1932&amp;XBH1932&amp;XBI1932&amp;XBJ1932&amp;XBK1932</f>
        <v>The PowerStore</v>
      </c>
      <c r="K1932" s="5"/>
      <c r="L1932" s="5"/>
      <c r="M1932" s="5">
        <v>51.55</v>
      </c>
      <c r="N1932" s="5"/>
      <c r="O1932" s="5">
        <v>63.92</v>
      </c>
      <c r="P1932" s="15">
        <f>(O1932-M1932)/O1932*100</f>
        <v>19.352315394242812</v>
      </c>
      <c r="Q1932" s="5"/>
      <c r="R1932" s="5"/>
      <c r="S1932" s="5"/>
      <c r="T1932" s="5"/>
      <c r="U1932" s="5">
        <v>2.2000000000000002</v>
      </c>
      <c r="V1932" s="5">
        <v>1.5</v>
      </c>
      <c r="W1932" s="5">
        <v>7.8</v>
      </c>
      <c r="X1932" s="5">
        <v>9.8000000000000007</v>
      </c>
      <c r="Y1932" s="5"/>
      <c r="Z1932" s="5"/>
      <c r="AA1932" s="5"/>
      <c r="AB1932" s="5"/>
      <c r="AC1932" s="5"/>
      <c r="AD1932" s="5"/>
      <c r="AE1932" s="20"/>
      <c r="AF1932" s="20"/>
      <c r="AG1932" s="20"/>
      <c r="AH1932" s="20"/>
      <c r="AI1932" s="20"/>
      <c r="AJ1932" s="20"/>
      <c r="AK1932" s="20"/>
      <c r="AL1932" s="20"/>
      <c r="AM1932" s="20"/>
      <c r="AN1932" s="20"/>
      <c r="AO1932" s="20"/>
      <c r="AP1932" s="20"/>
      <c r="AQ1932" s="20"/>
      <c r="AR1932" s="20"/>
      <c r="AS1932" s="20"/>
      <c r="AT1932" s="20"/>
      <c r="AU1932" s="20"/>
      <c r="AV1932" s="20"/>
      <c r="AW1932" s="20"/>
      <c r="AX1932" s="20"/>
      <c r="AY1932" s="20"/>
      <c r="AZ1932" s="20"/>
      <c r="BA1932" s="20"/>
      <c r="BB1932" s="20"/>
      <c r="BC1932" s="20"/>
      <c r="BD1932" s="20"/>
      <c r="BE1932" s="20"/>
      <c r="BF1932" s="20"/>
      <c r="BG1932" s="20"/>
      <c r="BH1932" s="20"/>
      <c r="BI1932" s="20"/>
      <c r="BJ1932" s="20"/>
      <c r="BK1932" s="20"/>
      <c r="BL1932" s="20"/>
      <c r="BM1932" s="20"/>
      <c r="BN1932" s="20"/>
      <c r="BO1932" s="20"/>
      <c r="BP1932" s="20"/>
      <c r="BQ1932" s="20"/>
      <c r="BR1932" s="20"/>
      <c r="BS1932" s="20"/>
      <c r="BT1932" s="20"/>
      <c r="BU1932" s="20"/>
      <c r="BV1932" s="20"/>
      <c r="BW1932" s="20"/>
      <c r="BX1932" s="20"/>
      <c r="BY1932" s="20"/>
      <c r="BZ1932" s="20"/>
      <c r="CA1932" s="5"/>
      <c r="CB1932" s="45" t="s">
        <v>10874</v>
      </c>
      <c r="XBA1932" s="18">
        <f>MIN(XBL1932:XBU1932)</f>
        <v>51.55</v>
      </c>
      <c r="XBB1932" s="21" t="str" cm="1">
        <f t="array" ref="XBB1932:XBK1932">IF(XBA1932=XBL1932:XBU1932,$XBL$2:$XBU$2,"")</f>
        <v/>
      </c>
      <c r="XBC1932" s="21" t="str">
        <v/>
      </c>
      <c r="XBD1932" s="21" t="str">
        <v>The PowerStore</v>
      </c>
      <c r="XBE1932" s="21" t="str">
        <v/>
      </c>
      <c r="XBF1932" s="21" t="str">
        <v/>
      </c>
      <c r="XBG1932" s="21" t="str">
        <v/>
      </c>
      <c r="XBH1932" s="21" t="str">
        <v/>
      </c>
      <c r="XBI1932" s="21" t="str">
        <v/>
      </c>
      <c r="XBJ1932" s="22" t="str">
        <v/>
      </c>
      <c r="XBK1932" s="22" t="str">
        <v/>
      </c>
      <c r="XBL1932" s="18" t="s">
        <v>8835</v>
      </c>
      <c r="XBM1932" s="18" t="s">
        <v>8835</v>
      </c>
      <c r="XBN1932" s="18">
        <v>51.55</v>
      </c>
      <c r="XBO1932" s="18" t="s">
        <v>8835</v>
      </c>
      <c r="XBP1932" s="18" t="s">
        <v>8835</v>
      </c>
      <c r="XBQ1932" s="18" t="s">
        <v>8835</v>
      </c>
      <c r="XBR1932" s="18" t="s">
        <v>8835</v>
      </c>
      <c r="XBS1932" s="18" t="s">
        <v>8835</v>
      </c>
      <c r="XBT1932" s="18" t="s">
        <v>8835</v>
      </c>
      <c r="XBU1932" s="18" t="s">
        <v>8835</v>
      </c>
    </row>
    <row r="1933" spans="1:80 16277:16297" s="23" customFormat="1" ht="12" x14ac:dyDescent="0.25">
      <c r="A1933" s="5" t="s">
        <v>5625</v>
      </c>
      <c r="B1933" s="5" t="s">
        <v>63</v>
      </c>
      <c r="C1933" s="5" t="s">
        <v>5626</v>
      </c>
      <c r="D1933" s="6" t="s">
        <v>5627</v>
      </c>
      <c r="E1933" s="5"/>
      <c r="F1933" s="6" t="s">
        <v>11832</v>
      </c>
      <c r="G1933" s="5" t="s">
        <v>11835</v>
      </c>
      <c r="H1933" s="6" t="s">
        <v>8875</v>
      </c>
      <c r="I1933" s="6" t="s">
        <v>8875</v>
      </c>
      <c r="J1933" s="20" t="str">
        <f>XBB1933&amp;XBC1933&amp;XBD1933&amp;XBE1933&amp;XBF1933&amp;XBG1933&amp;XBH1933&amp;XBI1933&amp;XBJ1933&amp;XBK1933</f>
        <v>The PowerStore</v>
      </c>
      <c r="K1933" s="5"/>
      <c r="L1933" s="5"/>
      <c r="M1933" s="5">
        <v>107.3</v>
      </c>
      <c r="N1933" s="5"/>
      <c r="O1933" s="5">
        <v>130.91</v>
      </c>
      <c r="P1933" s="15">
        <f>(O1933-M1933)/O1933*100</f>
        <v>18.035291421587349</v>
      </c>
      <c r="Q1933" s="5"/>
      <c r="R1933" s="5"/>
      <c r="S1933" s="5"/>
      <c r="T1933" s="5"/>
      <c r="U1933" s="5">
        <v>0.7</v>
      </c>
      <c r="V1933" s="5">
        <v>3.5</v>
      </c>
      <c r="W1933" s="5">
        <v>4.5</v>
      </c>
      <c r="X1933" s="5">
        <v>5.6</v>
      </c>
      <c r="Y1933" s="5"/>
      <c r="Z1933" s="5"/>
      <c r="AA1933" s="5"/>
      <c r="AB1933" s="5"/>
      <c r="AC1933" s="5"/>
      <c r="AD1933" s="5"/>
      <c r="AE1933" s="20"/>
      <c r="AF1933" s="20"/>
      <c r="AG1933" s="20"/>
      <c r="AH1933" s="20"/>
      <c r="AI1933" s="20"/>
      <c r="AJ1933" s="20"/>
      <c r="AK1933" s="20"/>
      <c r="AL1933" s="20"/>
      <c r="AM1933" s="20"/>
      <c r="AN1933" s="20"/>
      <c r="AO1933" s="20"/>
      <c r="AP1933" s="20"/>
      <c r="AQ1933" s="20"/>
      <c r="AR1933" s="20"/>
      <c r="AS1933" s="20"/>
      <c r="AT1933" s="20"/>
      <c r="AU1933" s="20"/>
      <c r="AV1933" s="20"/>
      <c r="AW1933" s="20"/>
      <c r="AX1933" s="20"/>
      <c r="AY1933" s="20"/>
      <c r="AZ1933" s="20"/>
      <c r="BA1933" s="20"/>
      <c r="BB1933" s="20"/>
      <c r="BC1933" s="20"/>
      <c r="BD1933" s="20"/>
      <c r="BE1933" s="20"/>
      <c r="BF1933" s="20"/>
      <c r="BG1933" s="20"/>
      <c r="BH1933" s="20"/>
      <c r="BI1933" s="20"/>
      <c r="BJ1933" s="20"/>
      <c r="BK1933" s="20"/>
      <c r="BL1933" s="20"/>
      <c r="BM1933" s="20"/>
      <c r="BN1933" s="20"/>
      <c r="BO1933" s="20"/>
      <c r="BP1933" s="20"/>
      <c r="BQ1933" s="20"/>
      <c r="BR1933" s="20"/>
      <c r="BS1933" s="20"/>
      <c r="BT1933" s="20"/>
      <c r="BU1933" s="20"/>
      <c r="BV1933" s="20"/>
      <c r="BW1933" s="20"/>
      <c r="BX1933" s="20"/>
      <c r="BY1933" s="20"/>
      <c r="BZ1933" s="20"/>
      <c r="CA1933" s="5"/>
      <c r="CB1933" s="45" t="s">
        <v>10875</v>
      </c>
      <c r="XBA1933" s="18">
        <f>MIN(XBL1933:XBU1933)</f>
        <v>107.3</v>
      </c>
      <c r="XBB1933" s="21" t="str" cm="1">
        <f t="array" ref="XBB1933:XBK1933">IF(XBA1933=XBL1933:XBU1933,$XBL$2:$XBU$2,"")</f>
        <v/>
      </c>
      <c r="XBC1933" s="21" t="str">
        <v/>
      </c>
      <c r="XBD1933" s="21" t="str">
        <v>The PowerStore</v>
      </c>
      <c r="XBE1933" s="21" t="str">
        <v/>
      </c>
      <c r="XBF1933" s="21" t="str">
        <v/>
      </c>
      <c r="XBG1933" s="21" t="str">
        <v/>
      </c>
      <c r="XBH1933" s="21" t="str">
        <v/>
      </c>
      <c r="XBI1933" s="21" t="str">
        <v/>
      </c>
      <c r="XBJ1933" s="22" t="str">
        <v/>
      </c>
      <c r="XBK1933" s="22" t="str">
        <v/>
      </c>
      <c r="XBL1933" s="18" t="s">
        <v>8835</v>
      </c>
      <c r="XBM1933" s="18" t="s">
        <v>8835</v>
      </c>
      <c r="XBN1933" s="18">
        <v>107.3</v>
      </c>
      <c r="XBO1933" s="18" t="s">
        <v>8835</v>
      </c>
      <c r="XBP1933" s="18" t="s">
        <v>8835</v>
      </c>
      <c r="XBQ1933" s="18" t="s">
        <v>8835</v>
      </c>
      <c r="XBR1933" s="18" t="s">
        <v>8835</v>
      </c>
      <c r="XBS1933" s="18" t="s">
        <v>8835</v>
      </c>
      <c r="XBT1933" s="18" t="s">
        <v>8835</v>
      </c>
      <c r="XBU1933" s="18" t="s">
        <v>8835</v>
      </c>
    </row>
    <row r="1934" spans="1:80 16277:16297" s="23" customFormat="1" ht="12" x14ac:dyDescent="0.25">
      <c r="A1934" s="5" t="s">
        <v>5628</v>
      </c>
      <c r="B1934" s="5" t="s">
        <v>63</v>
      </c>
      <c r="C1934" s="5" t="s">
        <v>5629</v>
      </c>
      <c r="D1934" s="6" t="s">
        <v>5630</v>
      </c>
      <c r="E1934" s="5"/>
      <c r="F1934" s="6" t="s">
        <v>11832</v>
      </c>
      <c r="G1934" s="5" t="s">
        <v>11835</v>
      </c>
      <c r="H1934" s="6" t="s">
        <v>8875</v>
      </c>
      <c r="I1934" s="6" t="s">
        <v>8875</v>
      </c>
      <c r="J1934" s="20" t="str">
        <f>XBB1934&amp;XBC1934&amp;XBD1934&amp;XBE1934&amp;XBF1934&amp;XBG1934&amp;XBH1934&amp;XBI1934&amp;XBJ1934&amp;XBK1934</f>
        <v>The PowerStore</v>
      </c>
      <c r="K1934" s="5"/>
      <c r="L1934" s="5"/>
      <c r="M1934" s="5">
        <v>351.87</v>
      </c>
      <c r="N1934" s="5"/>
      <c r="O1934" s="5">
        <v>429.28</v>
      </c>
      <c r="P1934" s="15">
        <f>(O1934-M1934)/O1934*100</f>
        <v>18.032519567648148</v>
      </c>
      <c r="Q1934" s="5"/>
      <c r="R1934" s="5"/>
      <c r="S1934" s="5"/>
      <c r="T1934" s="5"/>
      <c r="U1934" s="5">
        <v>25</v>
      </c>
      <c r="V1934" s="5">
        <v>11</v>
      </c>
      <c r="W1934" s="5">
        <v>12</v>
      </c>
      <c r="X1934" s="5">
        <v>19</v>
      </c>
      <c r="Y1934" s="5"/>
      <c r="Z1934" s="5"/>
      <c r="AA1934" s="5"/>
      <c r="AB1934" s="5"/>
      <c r="AC1934" s="5"/>
      <c r="AD1934" s="5"/>
      <c r="AE1934" s="20"/>
      <c r="AF1934" s="20"/>
      <c r="AG1934" s="20"/>
      <c r="AH1934" s="20"/>
      <c r="AI1934" s="20"/>
      <c r="AJ1934" s="20"/>
      <c r="AK1934" s="20"/>
      <c r="AL1934" s="20"/>
      <c r="AM1934" s="20"/>
      <c r="AN1934" s="20"/>
      <c r="AO1934" s="20"/>
      <c r="AP1934" s="20"/>
      <c r="AQ1934" s="20"/>
      <c r="AR1934" s="20"/>
      <c r="AS1934" s="20"/>
      <c r="AT1934" s="20"/>
      <c r="AU1934" s="20"/>
      <c r="AV1934" s="20"/>
      <c r="AW1934" s="20"/>
      <c r="AX1934" s="20"/>
      <c r="AY1934" s="20"/>
      <c r="AZ1934" s="20"/>
      <c r="BA1934" s="20"/>
      <c r="BB1934" s="20"/>
      <c r="BC1934" s="20"/>
      <c r="BD1934" s="20"/>
      <c r="BE1934" s="20"/>
      <c r="BF1934" s="20"/>
      <c r="BG1934" s="20"/>
      <c r="BH1934" s="20"/>
      <c r="BI1934" s="20"/>
      <c r="BJ1934" s="20"/>
      <c r="BK1934" s="20"/>
      <c r="BL1934" s="20"/>
      <c r="BM1934" s="20"/>
      <c r="BN1934" s="20"/>
      <c r="BO1934" s="20"/>
      <c r="BP1934" s="20"/>
      <c r="BQ1934" s="20"/>
      <c r="BR1934" s="20"/>
      <c r="BS1934" s="20"/>
      <c r="BT1934" s="20"/>
      <c r="BU1934" s="20"/>
      <c r="BV1934" s="20"/>
      <c r="BW1934" s="20"/>
      <c r="BX1934" s="20"/>
      <c r="BY1934" s="20"/>
      <c r="BZ1934" s="20"/>
      <c r="CA1934" s="5"/>
      <c r="CB1934" s="45" t="s">
        <v>10876</v>
      </c>
      <c r="XBA1934" s="18">
        <f>MIN(XBL1934:XBU1934)</f>
        <v>351.87</v>
      </c>
      <c r="XBB1934" s="21" t="str" cm="1">
        <f t="array" ref="XBB1934:XBK1934">IF(XBA1934=XBL1934:XBU1934,$XBL$2:$XBU$2,"")</f>
        <v/>
      </c>
      <c r="XBC1934" s="21" t="str">
        <v/>
      </c>
      <c r="XBD1934" s="21" t="str">
        <v>The PowerStore</v>
      </c>
      <c r="XBE1934" s="21" t="str">
        <v/>
      </c>
      <c r="XBF1934" s="21" t="str">
        <v/>
      </c>
      <c r="XBG1934" s="21" t="str">
        <v/>
      </c>
      <c r="XBH1934" s="21" t="str">
        <v/>
      </c>
      <c r="XBI1934" s="21" t="str">
        <v/>
      </c>
      <c r="XBJ1934" s="22" t="str">
        <v/>
      </c>
      <c r="XBK1934" s="22" t="str">
        <v/>
      </c>
      <c r="XBL1934" s="18" t="s">
        <v>8835</v>
      </c>
      <c r="XBM1934" s="18" t="s">
        <v>8835</v>
      </c>
      <c r="XBN1934" s="18">
        <v>351.87</v>
      </c>
      <c r="XBO1934" s="18" t="s">
        <v>8835</v>
      </c>
      <c r="XBP1934" s="18" t="s">
        <v>8835</v>
      </c>
      <c r="XBQ1934" s="18" t="s">
        <v>8835</v>
      </c>
      <c r="XBR1934" s="18" t="s">
        <v>8835</v>
      </c>
      <c r="XBS1934" s="18" t="s">
        <v>8835</v>
      </c>
      <c r="XBT1934" s="18" t="s">
        <v>8835</v>
      </c>
      <c r="XBU1934" s="18" t="s">
        <v>8835</v>
      </c>
    </row>
    <row r="1935" spans="1:80 16277:16297" s="23" customFormat="1" ht="12" x14ac:dyDescent="0.25">
      <c r="A1935" s="5" t="s">
        <v>5631</v>
      </c>
      <c r="B1935" s="5" t="s">
        <v>63</v>
      </c>
      <c r="C1935" s="5" t="s">
        <v>5632</v>
      </c>
      <c r="D1935" s="6" t="s">
        <v>5633</v>
      </c>
      <c r="E1935" s="5"/>
      <c r="F1935" s="6" t="s">
        <v>11832</v>
      </c>
      <c r="G1935" s="5" t="s">
        <v>11835</v>
      </c>
      <c r="H1935" s="6" t="s">
        <v>8875</v>
      </c>
      <c r="I1935" s="6" t="s">
        <v>8875</v>
      </c>
      <c r="J1935" s="20" t="str">
        <f>XBB1935&amp;XBC1935&amp;XBD1935&amp;XBE1935&amp;XBF1935&amp;XBG1935&amp;XBH1935&amp;XBI1935&amp;XBJ1935&amp;XBK1935</f>
        <v>The PowerStore</v>
      </c>
      <c r="K1935" s="5"/>
      <c r="L1935" s="5"/>
      <c r="M1935" s="5">
        <v>479.55</v>
      </c>
      <c r="N1935" s="5"/>
      <c r="O1935" s="5">
        <v>585.04999999999995</v>
      </c>
      <c r="P1935" s="15">
        <f>(O1935-M1935)/O1935*100</f>
        <v>18.032646782326289</v>
      </c>
      <c r="Q1935" s="5"/>
      <c r="R1935" s="5"/>
      <c r="S1935" s="5"/>
      <c r="T1935" s="5"/>
      <c r="U1935" s="5">
        <v>18.2</v>
      </c>
      <c r="V1935" s="5">
        <v>8</v>
      </c>
      <c r="W1935" s="5">
        <v>8</v>
      </c>
      <c r="X1935" s="5">
        <v>20.350000000000001</v>
      </c>
      <c r="Y1935" s="5"/>
      <c r="Z1935" s="5"/>
      <c r="AA1935" s="5"/>
      <c r="AB1935" s="5"/>
      <c r="AC1935" s="5"/>
      <c r="AD1935" s="5"/>
      <c r="AE1935" s="20"/>
      <c r="AF1935" s="20"/>
      <c r="AG1935" s="20"/>
      <c r="AH1935" s="20"/>
      <c r="AI1935" s="20"/>
      <c r="AJ1935" s="20"/>
      <c r="AK1935" s="20"/>
      <c r="AL1935" s="20"/>
      <c r="AM1935" s="20"/>
      <c r="AN1935" s="20"/>
      <c r="AO1935" s="20"/>
      <c r="AP1935" s="20"/>
      <c r="AQ1935" s="20"/>
      <c r="AR1935" s="20"/>
      <c r="AS1935" s="20"/>
      <c r="AT1935" s="20"/>
      <c r="AU1935" s="20"/>
      <c r="AV1935" s="20"/>
      <c r="AW1935" s="20"/>
      <c r="AX1935" s="20"/>
      <c r="AY1935" s="20"/>
      <c r="AZ1935" s="20"/>
      <c r="BA1935" s="20"/>
      <c r="BB1935" s="20"/>
      <c r="BC1935" s="20"/>
      <c r="BD1935" s="20"/>
      <c r="BE1935" s="20"/>
      <c r="BF1935" s="20"/>
      <c r="BG1935" s="20"/>
      <c r="BH1935" s="20"/>
      <c r="BI1935" s="20"/>
      <c r="BJ1935" s="20"/>
      <c r="BK1935" s="20"/>
      <c r="BL1935" s="20"/>
      <c r="BM1935" s="20"/>
      <c r="BN1935" s="20"/>
      <c r="BO1935" s="20"/>
      <c r="BP1935" s="20"/>
      <c r="BQ1935" s="20"/>
      <c r="BR1935" s="20"/>
      <c r="BS1935" s="20"/>
      <c r="BT1935" s="20"/>
      <c r="BU1935" s="20"/>
      <c r="BV1935" s="20"/>
      <c r="BW1935" s="20"/>
      <c r="BX1935" s="20"/>
      <c r="BY1935" s="20"/>
      <c r="BZ1935" s="20"/>
      <c r="CA1935" s="5"/>
      <c r="CB1935" s="45" t="s">
        <v>10877</v>
      </c>
      <c r="XBA1935" s="18">
        <f>MIN(XBL1935:XBU1935)</f>
        <v>479.55</v>
      </c>
      <c r="XBB1935" s="21" t="str" cm="1">
        <f t="array" ref="XBB1935:XBK1935">IF(XBA1935=XBL1935:XBU1935,$XBL$2:$XBU$2,"")</f>
        <v/>
      </c>
      <c r="XBC1935" s="21" t="str">
        <v/>
      </c>
      <c r="XBD1935" s="21" t="str">
        <v>The PowerStore</v>
      </c>
      <c r="XBE1935" s="21" t="str">
        <v/>
      </c>
      <c r="XBF1935" s="21" t="str">
        <v/>
      </c>
      <c r="XBG1935" s="21" t="str">
        <v/>
      </c>
      <c r="XBH1935" s="21" t="str">
        <v/>
      </c>
      <c r="XBI1935" s="21" t="str">
        <v/>
      </c>
      <c r="XBJ1935" s="22" t="str">
        <v/>
      </c>
      <c r="XBK1935" s="22" t="str">
        <v/>
      </c>
      <c r="XBL1935" s="18" t="s">
        <v>8835</v>
      </c>
      <c r="XBM1935" s="18" t="s">
        <v>8835</v>
      </c>
      <c r="XBN1935" s="18">
        <v>479.55</v>
      </c>
      <c r="XBO1935" s="18" t="s">
        <v>8835</v>
      </c>
      <c r="XBP1935" s="18" t="s">
        <v>8835</v>
      </c>
      <c r="XBQ1935" s="18" t="s">
        <v>8835</v>
      </c>
      <c r="XBR1935" s="18" t="s">
        <v>8835</v>
      </c>
      <c r="XBS1935" s="18" t="s">
        <v>8835</v>
      </c>
      <c r="XBT1935" s="18" t="s">
        <v>8835</v>
      </c>
      <c r="XBU1935" s="18" t="s">
        <v>8835</v>
      </c>
    </row>
    <row r="1936" spans="1:80 16277:16297" s="23" customFormat="1" ht="12" x14ac:dyDescent="0.25">
      <c r="A1936" s="5" t="s">
        <v>5634</v>
      </c>
      <c r="B1936" s="5" t="s">
        <v>63</v>
      </c>
      <c r="C1936" s="5" t="s">
        <v>5635</v>
      </c>
      <c r="D1936" s="6" t="s">
        <v>5636</v>
      </c>
      <c r="E1936" s="5"/>
      <c r="F1936" s="6" t="s">
        <v>11832</v>
      </c>
      <c r="G1936" s="5" t="s">
        <v>11833</v>
      </c>
      <c r="H1936" s="6" t="s">
        <v>8875</v>
      </c>
      <c r="I1936" s="6" t="s">
        <v>8875</v>
      </c>
      <c r="J1936" s="20" t="str">
        <f>XBB1936&amp;XBC1936&amp;XBD1936&amp;XBE1936&amp;XBF1936&amp;XBG1936&amp;XBH1936&amp;XBI1936&amp;XBJ1936&amp;XBK1936</f>
        <v>The PowerStore</v>
      </c>
      <c r="K1936" s="5"/>
      <c r="L1936" s="5"/>
      <c r="M1936" s="5">
        <v>534.70000000000005</v>
      </c>
      <c r="N1936" s="5"/>
      <c r="O1936" s="5">
        <v>652.33000000000004</v>
      </c>
      <c r="P1936" s="15">
        <f>(O1936-M1936)/O1936*100</f>
        <v>18.032284273297254</v>
      </c>
      <c r="Q1936" s="5"/>
      <c r="R1936" s="5"/>
      <c r="S1936" s="5"/>
      <c r="T1936" s="5"/>
      <c r="U1936" s="5">
        <v>1</v>
      </c>
      <c r="V1936" s="5">
        <v>5</v>
      </c>
      <c r="W1936" s="5">
        <v>9</v>
      </c>
      <c r="X1936" s="5">
        <v>12</v>
      </c>
      <c r="Y1936" s="5"/>
      <c r="Z1936" s="5"/>
      <c r="AA1936" s="5"/>
      <c r="AB1936" s="5"/>
      <c r="AC1936" s="5"/>
      <c r="AD1936" s="5"/>
      <c r="AE1936" s="20"/>
      <c r="AF1936" s="20"/>
      <c r="AG1936" s="20"/>
      <c r="AH1936" s="20"/>
      <c r="AI1936" s="20"/>
      <c r="AJ1936" s="20"/>
      <c r="AK1936" s="20"/>
      <c r="AL1936" s="20"/>
      <c r="AM1936" s="20"/>
      <c r="AN1936" s="20"/>
      <c r="AO1936" s="20"/>
      <c r="AP1936" s="20"/>
      <c r="AQ1936" s="20"/>
      <c r="AR1936" s="20"/>
      <c r="AS1936" s="20"/>
      <c r="AT1936" s="20"/>
      <c r="AU1936" s="20"/>
      <c r="AV1936" s="20"/>
      <c r="AW1936" s="20"/>
      <c r="AX1936" s="20"/>
      <c r="AY1936" s="20"/>
      <c r="AZ1936" s="20"/>
      <c r="BA1936" s="20"/>
      <c r="BB1936" s="20"/>
      <c r="BC1936" s="20"/>
      <c r="BD1936" s="20"/>
      <c r="BE1936" s="20"/>
      <c r="BF1936" s="20"/>
      <c r="BG1936" s="20"/>
      <c r="BH1936" s="20"/>
      <c r="BI1936" s="20"/>
      <c r="BJ1936" s="20"/>
      <c r="BK1936" s="20"/>
      <c r="BL1936" s="20"/>
      <c r="BM1936" s="20"/>
      <c r="BN1936" s="20"/>
      <c r="BO1936" s="20"/>
      <c r="BP1936" s="20"/>
      <c r="BQ1936" s="20"/>
      <c r="BR1936" s="20"/>
      <c r="BS1936" s="20"/>
      <c r="BT1936" s="20"/>
      <c r="BU1936" s="20"/>
      <c r="BV1936" s="20"/>
      <c r="BW1936" s="20"/>
      <c r="BX1936" s="20"/>
      <c r="BY1936" s="20"/>
      <c r="BZ1936" s="20"/>
      <c r="CA1936" s="5"/>
      <c r="CB1936" s="45" t="s">
        <v>10878</v>
      </c>
      <c r="XBA1936" s="18">
        <f>MIN(XBL1936:XBU1936)</f>
        <v>534.70000000000005</v>
      </c>
      <c r="XBB1936" s="21" t="str" cm="1">
        <f t="array" ref="XBB1936:XBK1936">IF(XBA1936=XBL1936:XBU1936,$XBL$2:$XBU$2,"")</f>
        <v/>
      </c>
      <c r="XBC1936" s="21" t="str">
        <v/>
      </c>
      <c r="XBD1936" s="21" t="str">
        <v>The PowerStore</v>
      </c>
      <c r="XBE1936" s="21" t="str">
        <v/>
      </c>
      <c r="XBF1936" s="21" t="str">
        <v/>
      </c>
      <c r="XBG1936" s="21" t="str">
        <v/>
      </c>
      <c r="XBH1936" s="21" t="str">
        <v/>
      </c>
      <c r="XBI1936" s="21" t="str">
        <v/>
      </c>
      <c r="XBJ1936" s="22" t="str">
        <v/>
      </c>
      <c r="XBK1936" s="22" t="str">
        <v/>
      </c>
      <c r="XBL1936" s="18" t="s">
        <v>8835</v>
      </c>
      <c r="XBM1936" s="18" t="s">
        <v>8835</v>
      </c>
      <c r="XBN1936" s="18">
        <v>534.70000000000005</v>
      </c>
      <c r="XBO1936" s="18" t="s">
        <v>8835</v>
      </c>
      <c r="XBP1936" s="18" t="s">
        <v>8835</v>
      </c>
      <c r="XBQ1936" s="18" t="s">
        <v>8835</v>
      </c>
      <c r="XBR1936" s="18" t="s">
        <v>8835</v>
      </c>
      <c r="XBS1936" s="18" t="s">
        <v>8835</v>
      </c>
      <c r="XBT1936" s="18" t="s">
        <v>8835</v>
      </c>
      <c r="XBU1936" s="18" t="s">
        <v>8835</v>
      </c>
    </row>
    <row r="1937" spans="1:80 16277:16297" s="23" customFormat="1" ht="12" x14ac:dyDescent="0.25">
      <c r="A1937" s="5" t="s">
        <v>5637</v>
      </c>
      <c r="B1937" s="5" t="s">
        <v>63</v>
      </c>
      <c r="C1937" s="5" t="s">
        <v>5638</v>
      </c>
      <c r="D1937" s="6" t="s">
        <v>5639</v>
      </c>
      <c r="E1937" s="5"/>
      <c r="F1937" s="6" t="s">
        <v>11832</v>
      </c>
      <c r="G1937" s="5" t="s">
        <v>11833</v>
      </c>
      <c r="H1937" s="6" t="s">
        <v>8875</v>
      </c>
      <c r="I1937" s="6" t="s">
        <v>8875</v>
      </c>
      <c r="J1937" s="20" t="str">
        <f>XBB1937&amp;XBC1937&amp;XBD1937&amp;XBE1937&amp;XBF1937&amp;XBG1937&amp;XBH1937&amp;XBI1937&amp;XBJ1937&amp;XBK1937</f>
        <v>The PowerStore</v>
      </c>
      <c r="K1937" s="5"/>
      <c r="L1937" s="5"/>
      <c r="M1937" s="5">
        <v>168.44</v>
      </c>
      <c r="N1937" s="5"/>
      <c r="O1937" s="5">
        <v>205.5</v>
      </c>
      <c r="P1937" s="15">
        <f>(O1937-M1937)/O1937*100</f>
        <v>18.034063260340634</v>
      </c>
      <c r="Q1937" s="5"/>
      <c r="R1937" s="5"/>
      <c r="S1937" s="5"/>
      <c r="T1937" s="5"/>
      <c r="U1937" s="5">
        <v>2</v>
      </c>
      <c r="V1937" s="5">
        <v>9</v>
      </c>
      <c r="W1937" s="5">
        <v>3</v>
      </c>
      <c r="X1937" s="5">
        <v>11</v>
      </c>
      <c r="Y1937" s="5"/>
      <c r="Z1937" s="5"/>
      <c r="AA1937" s="5"/>
      <c r="AB1937" s="5"/>
      <c r="AC1937" s="5"/>
      <c r="AD1937" s="5"/>
      <c r="AE1937" s="20"/>
      <c r="AF1937" s="20"/>
      <c r="AG1937" s="20"/>
      <c r="AH1937" s="20"/>
      <c r="AI1937" s="20"/>
      <c r="AJ1937" s="20"/>
      <c r="AK1937" s="20"/>
      <c r="AL1937" s="20"/>
      <c r="AM1937" s="20"/>
      <c r="AN1937" s="20"/>
      <c r="AO1937" s="20"/>
      <c r="AP1937" s="20"/>
      <c r="AQ1937" s="20"/>
      <c r="AR1937" s="20"/>
      <c r="AS1937" s="20"/>
      <c r="AT1937" s="20"/>
      <c r="AU1937" s="20"/>
      <c r="AV1937" s="20"/>
      <c r="AW1937" s="20"/>
      <c r="AX1937" s="20"/>
      <c r="AY1937" s="20"/>
      <c r="AZ1937" s="20"/>
      <c r="BA1937" s="20"/>
      <c r="BB1937" s="20"/>
      <c r="BC1937" s="20"/>
      <c r="BD1937" s="20"/>
      <c r="BE1937" s="20"/>
      <c r="BF1937" s="20"/>
      <c r="BG1937" s="20"/>
      <c r="BH1937" s="20"/>
      <c r="BI1937" s="20"/>
      <c r="BJ1937" s="20"/>
      <c r="BK1937" s="20"/>
      <c r="BL1937" s="20"/>
      <c r="BM1937" s="20"/>
      <c r="BN1937" s="20"/>
      <c r="BO1937" s="20"/>
      <c r="BP1937" s="20"/>
      <c r="BQ1937" s="20"/>
      <c r="BR1937" s="20"/>
      <c r="BS1937" s="20"/>
      <c r="BT1937" s="20"/>
      <c r="BU1937" s="20"/>
      <c r="BV1937" s="20"/>
      <c r="BW1937" s="20"/>
      <c r="BX1937" s="20"/>
      <c r="BY1937" s="20"/>
      <c r="BZ1937" s="20"/>
      <c r="CA1937" s="5"/>
      <c r="CB1937" s="45" t="s">
        <v>10879</v>
      </c>
      <c r="XBA1937" s="18">
        <f>MIN(XBL1937:XBU1937)</f>
        <v>168.44</v>
      </c>
      <c r="XBB1937" s="21" t="str" cm="1">
        <f t="array" ref="XBB1937:XBK1937">IF(XBA1937=XBL1937:XBU1937,$XBL$2:$XBU$2,"")</f>
        <v/>
      </c>
      <c r="XBC1937" s="21" t="str">
        <v/>
      </c>
      <c r="XBD1937" s="21" t="str">
        <v>The PowerStore</v>
      </c>
      <c r="XBE1937" s="21" t="str">
        <v/>
      </c>
      <c r="XBF1937" s="21" t="str">
        <v/>
      </c>
      <c r="XBG1937" s="21" t="str">
        <v/>
      </c>
      <c r="XBH1937" s="21" t="str">
        <v/>
      </c>
      <c r="XBI1937" s="21" t="str">
        <v/>
      </c>
      <c r="XBJ1937" s="22" t="str">
        <v/>
      </c>
      <c r="XBK1937" s="22" t="str">
        <v/>
      </c>
      <c r="XBL1937" s="18" t="s">
        <v>8835</v>
      </c>
      <c r="XBM1937" s="18" t="s">
        <v>8835</v>
      </c>
      <c r="XBN1937" s="18">
        <v>168.44</v>
      </c>
      <c r="XBO1937" s="18" t="s">
        <v>8835</v>
      </c>
      <c r="XBP1937" s="18" t="s">
        <v>8835</v>
      </c>
      <c r="XBQ1937" s="18" t="s">
        <v>8835</v>
      </c>
      <c r="XBR1937" s="18" t="s">
        <v>8835</v>
      </c>
      <c r="XBS1937" s="18" t="s">
        <v>8835</v>
      </c>
      <c r="XBT1937" s="18" t="s">
        <v>8835</v>
      </c>
      <c r="XBU1937" s="18" t="s">
        <v>8835</v>
      </c>
    </row>
    <row r="1938" spans="1:80 16277:16297" s="23" customFormat="1" ht="12" x14ac:dyDescent="0.25">
      <c r="A1938" s="5" t="s">
        <v>5640</v>
      </c>
      <c r="B1938" s="5" t="s">
        <v>63</v>
      </c>
      <c r="C1938" s="5" t="s">
        <v>5641</v>
      </c>
      <c r="D1938" s="6" t="s">
        <v>5642</v>
      </c>
      <c r="E1938" s="5"/>
      <c r="F1938" s="6" t="s">
        <v>11832</v>
      </c>
      <c r="G1938" s="5" t="s">
        <v>11835</v>
      </c>
      <c r="H1938" s="6" t="s">
        <v>8875</v>
      </c>
      <c r="I1938" s="6" t="s">
        <v>8875</v>
      </c>
      <c r="J1938" s="20" t="str">
        <f>XBB1938&amp;XBC1938&amp;XBD1938&amp;XBE1938&amp;XBF1938&amp;XBG1938&amp;XBH1938&amp;XBI1938&amp;XBJ1938&amp;XBK1938</f>
        <v>The PowerStore</v>
      </c>
      <c r="K1938" s="5"/>
      <c r="L1938" s="5"/>
      <c r="M1938" s="5">
        <v>570.66</v>
      </c>
      <c r="N1938" s="5"/>
      <c r="O1938" s="5">
        <v>673.56764844445729</v>
      </c>
      <c r="P1938" s="15">
        <f>(O1938-M1938)/O1938*100</f>
        <v>15.277997493215878</v>
      </c>
      <c r="Q1938" s="5"/>
      <c r="R1938" s="5"/>
      <c r="S1938" s="5"/>
      <c r="T1938" s="5"/>
      <c r="U1938" s="5">
        <v>7.0000000000000007E-2</v>
      </c>
      <c r="V1938" s="5">
        <v>0.8</v>
      </c>
      <c r="W1938" s="5">
        <v>1.3</v>
      </c>
      <c r="X1938" s="5">
        <v>5</v>
      </c>
      <c r="Y1938" s="5"/>
      <c r="Z1938" s="5"/>
      <c r="AA1938" s="5"/>
      <c r="AB1938" s="5"/>
      <c r="AC1938" s="5"/>
      <c r="AD1938" s="5"/>
      <c r="AE1938" s="20"/>
      <c r="AF1938" s="20"/>
      <c r="AG1938" s="20"/>
      <c r="AH1938" s="20"/>
      <c r="AI1938" s="20"/>
      <c r="AJ1938" s="20"/>
      <c r="AK1938" s="20"/>
      <c r="AL1938" s="20"/>
      <c r="AM1938" s="20"/>
      <c r="AN1938" s="20"/>
      <c r="AO1938" s="20"/>
      <c r="AP1938" s="20"/>
      <c r="AQ1938" s="20"/>
      <c r="AR1938" s="20"/>
      <c r="AS1938" s="20"/>
      <c r="AT1938" s="20"/>
      <c r="AU1938" s="20"/>
      <c r="AV1938" s="20"/>
      <c r="AW1938" s="20"/>
      <c r="AX1938" s="20"/>
      <c r="AY1938" s="20"/>
      <c r="AZ1938" s="20"/>
      <c r="BA1938" s="20"/>
      <c r="BB1938" s="20"/>
      <c r="BC1938" s="20"/>
      <c r="BD1938" s="20"/>
      <c r="BE1938" s="20"/>
      <c r="BF1938" s="20"/>
      <c r="BG1938" s="20"/>
      <c r="BH1938" s="20"/>
      <c r="BI1938" s="20"/>
      <c r="BJ1938" s="20"/>
      <c r="BK1938" s="20"/>
      <c r="BL1938" s="20"/>
      <c r="BM1938" s="20"/>
      <c r="BN1938" s="20"/>
      <c r="BO1938" s="20"/>
      <c r="BP1938" s="20"/>
      <c r="BQ1938" s="20"/>
      <c r="BR1938" s="20"/>
      <c r="BS1938" s="20"/>
      <c r="BT1938" s="20"/>
      <c r="BU1938" s="20"/>
      <c r="BV1938" s="20"/>
      <c r="BW1938" s="20"/>
      <c r="BX1938" s="20"/>
      <c r="BY1938" s="20"/>
      <c r="BZ1938" s="20"/>
      <c r="CA1938" s="5"/>
      <c r="CB1938" s="45" t="s">
        <v>10880</v>
      </c>
      <c r="XBA1938" s="18">
        <f>MIN(XBL1938:XBU1938)</f>
        <v>570.66</v>
      </c>
      <c r="XBB1938" s="21" t="str" cm="1">
        <f t="array" ref="XBB1938:XBK1938">IF(XBA1938=XBL1938:XBU1938,$XBL$2:$XBU$2,"")</f>
        <v/>
      </c>
      <c r="XBC1938" s="21" t="str">
        <v/>
      </c>
      <c r="XBD1938" s="21" t="str">
        <v>The PowerStore</v>
      </c>
      <c r="XBE1938" s="21" t="str">
        <v/>
      </c>
      <c r="XBF1938" s="21" t="str">
        <v/>
      </c>
      <c r="XBG1938" s="21" t="str">
        <v/>
      </c>
      <c r="XBH1938" s="21" t="str">
        <v/>
      </c>
      <c r="XBI1938" s="21" t="str">
        <v/>
      </c>
      <c r="XBJ1938" s="22" t="str">
        <v/>
      </c>
      <c r="XBK1938" s="22" t="str">
        <v/>
      </c>
      <c r="XBL1938" s="18" t="s">
        <v>8835</v>
      </c>
      <c r="XBM1938" s="18" t="s">
        <v>8835</v>
      </c>
      <c r="XBN1938" s="18">
        <v>570.66</v>
      </c>
      <c r="XBO1938" s="18" t="s">
        <v>8835</v>
      </c>
      <c r="XBP1938" s="18" t="s">
        <v>8835</v>
      </c>
      <c r="XBQ1938" s="18" t="s">
        <v>8835</v>
      </c>
      <c r="XBR1938" s="18" t="s">
        <v>8835</v>
      </c>
      <c r="XBS1938" s="18" t="s">
        <v>8835</v>
      </c>
      <c r="XBT1938" s="18" t="s">
        <v>8835</v>
      </c>
      <c r="XBU1938" s="18" t="s">
        <v>8835</v>
      </c>
    </row>
    <row r="1939" spans="1:80 16277:16297" s="23" customFormat="1" ht="12" x14ac:dyDescent="0.25">
      <c r="A1939" s="5" t="s">
        <v>5643</v>
      </c>
      <c r="B1939" s="5" t="s">
        <v>63</v>
      </c>
      <c r="C1939" s="5" t="s">
        <v>5644</v>
      </c>
      <c r="D1939" s="6" t="s">
        <v>5645</v>
      </c>
      <c r="E1939" s="5"/>
      <c r="F1939" s="6" t="s">
        <v>11832</v>
      </c>
      <c r="G1939" s="5" t="s">
        <v>11835</v>
      </c>
      <c r="H1939" s="6" t="s">
        <v>8875</v>
      </c>
      <c r="I1939" s="6" t="s">
        <v>8875</v>
      </c>
      <c r="J1939" s="20" t="str">
        <f>XBB1939&amp;XBC1939&amp;XBD1939&amp;XBE1939&amp;XBF1939&amp;XBG1939&amp;XBH1939&amp;XBI1939&amp;XBJ1939&amp;XBK1939</f>
        <v>The PowerStore</v>
      </c>
      <c r="K1939" s="5"/>
      <c r="L1939" s="5"/>
      <c r="M1939" s="5">
        <v>342.88</v>
      </c>
      <c r="N1939" s="5"/>
      <c r="O1939" s="5">
        <v>418.31</v>
      </c>
      <c r="P1939" s="15">
        <f>(O1939-M1939)/O1939*100</f>
        <v>18.032081470679643</v>
      </c>
      <c r="Q1939" s="5"/>
      <c r="R1939" s="5"/>
      <c r="S1939" s="5"/>
      <c r="T1939" s="5"/>
      <c r="U1939" s="5">
        <v>1.1000000000000001</v>
      </c>
      <c r="V1939" s="5">
        <v>1.6</v>
      </c>
      <c r="W1939" s="5">
        <v>3</v>
      </c>
      <c r="X1939" s="5">
        <v>5.2</v>
      </c>
      <c r="Y1939" s="5"/>
      <c r="Z1939" s="5"/>
      <c r="AA1939" s="5"/>
      <c r="AB1939" s="5"/>
      <c r="AC1939" s="5"/>
      <c r="AD1939" s="5"/>
      <c r="AE1939" s="20"/>
      <c r="AF1939" s="20"/>
      <c r="AG1939" s="20"/>
      <c r="AH1939" s="20"/>
      <c r="AI1939" s="20"/>
      <c r="AJ1939" s="20"/>
      <c r="AK1939" s="20"/>
      <c r="AL1939" s="20"/>
      <c r="AM1939" s="20"/>
      <c r="AN1939" s="20"/>
      <c r="AO1939" s="20"/>
      <c r="AP1939" s="20"/>
      <c r="AQ1939" s="20"/>
      <c r="AR1939" s="20"/>
      <c r="AS1939" s="20"/>
      <c r="AT1939" s="20"/>
      <c r="AU1939" s="20"/>
      <c r="AV1939" s="20"/>
      <c r="AW1939" s="20"/>
      <c r="AX1939" s="20"/>
      <c r="AY1939" s="20"/>
      <c r="AZ1939" s="20"/>
      <c r="BA1939" s="20"/>
      <c r="BB1939" s="20"/>
      <c r="BC1939" s="20"/>
      <c r="BD1939" s="20"/>
      <c r="BE1939" s="20"/>
      <c r="BF1939" s="20"/>
      <c r="BG1939" s="20"/>
      <c r="BH1939" s="20"/>
      <c r="BI1939" s="20"/>
      <c r="BJ1939" s="20"/>
      <c r="BK1939" s="20"/>
      <c r="BL1939" s="20"/>
      <c r="BM1939" s="20"/>
      <c r="BN1939" s="20"/>
      <c r="BO1939" s="20"/>
      <c r="BP1939" s="20"/>
      <c r="BQ1939" s="20"/>
      <c r="BR1939" s="20"/>
      <c r="BS1939" s="20"/>
      <c r="BT1939" s="20"/>
      <c r="BU1939" s="20"/>
      <c r="BV1939" s="20"/>
      <c r="BW1939" s="20"/>
      <c r="BX1939" s="20"/>
      <c r="BY1939" s="20"/>
      <c r="BZ1939" s="20"/>
      <c r="CA1939" s="5"/>
      <c r="CB1939" s="45" t="s">
        <v>10881</v>
      </c>
      <c r="XBA1939" s="18">
        <f>MIN(XBL1939:XBU1939)</f>
        <v>342.88</v>
      </c>
      <c r="XBB1939" s="21" t="str" cm="1">
        <f t="array" ref="XBB1939:XBK1939">IF(XBA1939=XBL1939:XBU1939,$XBL$2:$XBU$2,"")</f>
        <v/>
      </c>
      <c r="XBC1939" s="21" t="str">
        <v/>
      </c>
      <c r="XBD1939" s="21" t="str">
        <v>The PowerStore</v>
      </c>
      <c r="XBE1939" s="21" t="str">
        <v/>
      </c>
      <c r="XBF1939" s="21" t="str">
        <v/>
      </c>
      <c r="XBG1939" s="21" t="str">
        <v/>
      </c>
      <c r="XBH1939" s="21" t="str">
        <v/>
      </c>
      <c r="XBI1939" s="21" t="str">
        <v/>
      </c>
      <c r="XBJ1939" s="22" t="str">
        <v/>
      </c>
      <c r="XBK1939" s="22" t="str">
        <v/>
      </c>
      <c r="XBL1939" s="18" t="s">
        <v>8835</v>
      </c>
      <c r="XBM1939" s="18" t="s">
        <v>8835</v>
      </c>
      <c r="XBN1939" s="18">
        <v>342.88</v>
      </c>
      <c r="XBO1939" s="18" t="s">
        <v>8835</v>
      </c>
      <c r="XBP1939" s="18" t="s">
        <v>8835</v>
      </c>
      <c r="XBQ1939" s="18" t="s">
        <v>8835</v>
      </c>
      <c r="XBR1939" s="18" t="s">
        <v>8835</v>
      </c>
      <c r="XBS1939" s="18" t="s">
        <v>8835</v>
      </c>
      <c r="XBT1939" s="18" t="s">
        <v>8835</v>
      </c>
      <c r="XBU1939" s="18" t="s">
        <v>8835</v>
      </c>
    </row>
    <row r="1940" spans="1:80 16277:16297" s="23" customFormat="1" ht="12" x14ac:dyDescent="0.25">
      <c r="A1940" s="5" t="s">
        <v>5646</v>
      </c>
      <c r="B1940" s="5" t="s">
        <v>63</v>
      </c>
      <c r="C1940" s="5" t="s">
        <v>5647</v>
      </c>
      <c r="D1940" s="6" t="s">
        <v>5648</v>
      </c>
      <c r="E1940" s="5"/>
      <c r="F1940" s="6" t="s">
        <v>11832</v>
      </c>
      <c r="G1940" s="5" t="s">
        <v>11835</v>
      </c>
      <c r="H1940" s="6" t="s">
        <v>8875</v>
      </c>
      <c r="I1940" s="6" t="s">
        <v>8875</v>
      </c>
      <c r="J1940" s="20" t="str">
        <f>XBB1940&amp;XBC1940&amp;XBD1940&amp;XBE1940&amp;XBF1940&amp;XBG1940&amp;XBH1940&amp;XBI1940&amp;XBJ1940&amp;XBK1940</f>
        <v>The PowerStore</v>
      </c>
      <c r="K1940" s="5"/>
      <c r="L1940" s="5"/>
      <c r="M1940" s="5">
        <v>653.99</v>
      </c>
      <c r="N1940" s="5"/>
      <c r="O1940" s="5">
        <v>767.52</v>
      </c>
      <c r="P1940" s="15">
        <f>(O1940-M1940)/O1940*100</f>
        <v>14.791796956431099</v>
      </c>
      <c r="Q1940" s="5"/>
      <c r="R1940" s="5"/>
      <c r="S1940" s="5"/>
      <c r="T1940" s="5"/>
      <c r="U1940" s="5">
        <v>0.73</v>
      </c>
      <c r="V1940" s="5">
        <v>1.9</v>
      </c>
      <c r="W1940" s="5">
        <v>5.0999999999999996</v>
      </c>
      <c r="X1940" s="5">
        <v>5.4</v>
      </c>
      <c r="Y1940" s="5"/>
      <c r="Z1940" s="5"/>
      <c r="AA1940" s="5"/>
      <c r="AB1940" s="5"/>
      <c r="AC1940" s="5"/>
      <c r="AD1940" s="5"/>
      <c r="AE1940" s="20"/>
      <c r="AF1940" s="20"/>
      <c r="AG1940" s="20"/>
      <c r="AH1940" s="20"/>
      <c r="AI1940" s="20"/>
      <c r="AJ1940" s="20"/>
      <c r="AK1940" s="20"/>
      <c r="AL1940" s="20"/>
      <c r="AM1940" s="20"/>
      <c r="AN1940" s="20"/>
      <c r="AO1940" s="20"/>
      <c r="AP1940" s="20"/>
      <c r="AQ1940" s="20"/>
      <c r="AR1940" s="20"/>
      <c r="AS1940" s="20"/>
      <c r="AT1940" s="20"/>
      <c r="AU1940" s="20"/>
      <c r="AV1940" s="20"/>
      <c r="AW1940" s="20"/>
      <c r="AX1940" s="20"/>
      <c r="AY1940" s="20"/>
      <c r="AZ1940" s="20"/>
      <c r="BA1940" s="20"/>
      <c r="BB1940" s="20"/>
      <c r="BC1940" s="20"/>
      <c r="BD1940" s="20"/>
      <c r="BE1940" s="20"/>
      <c r="BF1940" s="20"/>
      <c r="BG1940" s="20"/>
      <c r="BH1940" s="20"/>
      <c r="BI1940" s="20"/>
      <c r="BJ1940" s="20"/>
      <c r="BK1940" s="20"/>
      <c r="BL1940" s="20"/>
      <c r="BM1940" s="20"/>
      <c r="BN1940" s="20"/>
      <c r="BO1940" s="20"/>
      <c r="BP1940" s="20"/>
      <c r="BQ1940" s="20"/>
      <c r="BR1940" s="20"/>
      <c r="BS1940" s="20"/>
      <c r="BT1940" s="20"/>
      <c r="BU1940" s="20"/>
      <c r="BV1940" s="20"/>
      <c r="BW1940" s="20"/>
      <c r="BX1940" s="20"/>
      <c r="BY1940" s="20"/>
      <c r="BZ1940" s="20"/>
      <c r="CA1940" s="5"/>
      <c r="CB1940" s="45" t="s">
        <v>10882</v>
      </c>
      <c r="XBA1940" s="18">
        <f>MIN(XBL1940:XBU1940)</f>
        <v>653.99</v>
      </c>
      <c r="XBB1940" s="21" t="str" cm="1">
        <f t="array" ref="XBB1940:XBK1940">IF(XBA1940=XBL1940:XBU1940,$XBL$2:$XBU$2,"")</f>
        <v/>
      </c>
      <c r="XBC1940" s="21" t="str">
        <v/>
      </c>
      <c r="XBD1940" s="21" t="str">
        <v>The PowerStore</v>
      </c>
      <c r="XBE1940" s="21" t="str">
        <v/>
      </c>
      <c r="XBF1940" s="21" t="str">
        <v/>
      </c>
      <c r="XBG1940" s="21" t="str">
        <v/>
      </c>
      <c r="XBH1940" s="21" t="str">
        <v/>
      </c>
      <c r="XBI1940" s="21" t="str">
        <v/>
      </c>
      <c r="XBJ1940" s="22" t="str">
        <v/>
      </c>
      <c r="XBK1940" s="22" t="str">
        <v/>
      </c>
      <c r="XBL1940" s="18" t="s">
        <v>8835</v>
      </c>
      <c r="XBM1940" s="18" t="s">
        <v>8835</v>
      </c>
      <c r="XBN1940" s="18">
        <v>653.99</v>
      </c>
      <c r="XBO1940" s="18" t="s">
        <v>8835</v>
      </c>
      <c r="XBP1940" s="18" t="s">
        <v>8835</v>
      </c>
      <c r="XBQ1940" s="18" t="s">
        <v>8835</v>
      </c>
      <c r="XBR1940" s="18" t="s">
        <v>8835</v>
      </c>
      <c r="XBS1940" s="18" t="s">
        <v>8835</v>
      </c>
      <c r="XBT1940" s="18" t="s">
        <v>8835</v>
      </c>
      <c r="XBU1940" s="18" t="s">
        <v>8835</v>
      </c>
    </row>
    <row r="1941" spans="1:80 16277:16297" s="23" customFormat="1" ht="12" x14ac:dyDescent="0.25">
      <c r="A1941" s="5" t="s">
        <v>5649</v>
      </c>
      <c r="B1941" s="5" t="s">
        <v>63</v>
      </c>
      <c r="C1941" s="5" t="s">
        <v>5650</v>
      </c>
      <c r="D1941" s="6" t="s">
        <v>5651</v>
      </c>
      <c r="E1941" s="5"/>
      <c r="F1941" s="6" t="s">
        <v>11832</v>
      </c>
      <c r="G1941" s="5" t="s">
        <v>11833</v>
      </c>
      <c r="H1941" s="6" t="s">
        <v>8859</v>
      </c>
      <c r="I1941" s="6" t="s">
        <v>8859</v>
      </c>
      <c r="J1941" s="20" t="str">
        <f>XBB1941&amp;XBC1941&amp;XBD1941&amp;XBE1941&amp;XBF1941&amp;XBG1941&amp;XBH1941&amp;XBI1941&amp;XBJ1941&amp;XBK1941</f>
        <v>The PowerStore</v>
      </c>
      <c r="K1941" s="5"/>
      <c r="L1941" s="5"/>
      <c r="M1941" s="5">
        <v>2134.83</v>
      </c>
      <c r="N1941" s="5"/>
      <c r="O1941" s="5">
        <v>2474.8000000000002</v>
      </c>
      <c r="P1941" s="15">
        <f>(O1941-M1941)/O1941*100</f>
        <v>13.737271698723138</v>
      </c>
      <c r="Q1941" s="5"/>
      <c r="R1941" s="5"/>
      <c r="S1941" s="5"/>
      <c r="T1941" s="5"/>
      <c r="U1941" s="5">
        <v>86</v>
      </c>
      <c r="V1941" s="5">
        <v>8</v>
      </c>
      <c r="W1941" s="5">
        <v>14</v>
      </c>
      <c r="X1941" s="5">
        <v>13.5</v>
      </c>
      <c r="Y1941" s="5"/>
      <c r="Z1941" s="5"/>
      <c r="AA1941" s="5"/>
      <c r="AB1941" s="5"/>
      <c r="AC1941" s="5"/>
      <c r="AD1941" s="5"/>
      <c r="AE1941" s="20"/>
      <c r="AF1941" s="20"/>
      <c r="AG1941" s="20"/>
      <c r="AH1941" s="20"/>
      <c r="AI1941" s="20"/>
      <c r="AJ1941" s="20"/>
      <c r="AK1941" s="20"/>
      <c r="AL1941" s="20"/>
      <c r="AM1941" s="20"/>
      <c r="AN1941" s="20"/>
      <c r="AO1941" s="20"/>
      <c r="AP1941" s="20"/>
      <c r="AQ1941" s="20"/>
      <c r="AR1941" s="20"/>
      <c r="AS1941" s="20"/>
      <c r="AT1941" s="20"/>
      <c r="AU1941" s="20"/>
      <c r="AV1941" s="20"/>
      <c r="AW1941" s="20"/>
      <c r="AX1941" s="20"/>
      <c r="AY1941" s="20"/>
      <c r="AZ1941" s="20"/>
      <c r="BA1941" s="20"/>
      <c r="BB1941" s="20"/>
      <c r="BC1941" s="20"/>
      <c r="BD1941" s="20"/>
      <c r="BE1941" s="20"/>
      <c r="BF1941" s="20"/>
      <c r="BG1941" s="20"/>
      <c r="BH1941" s="20"/>
      <c r="BI1941" s="20"/>
      <c r="BJ1941" s="20"/>
      <c r="BK1941" s="20"/>
      <c r="BL1941" s="20"/>
      <c r="BM1941" s="20"/>
      <c r="BN1941" s="20"/>
      <c r="BO1941" s="20"/>
      <c r="BP1941" s="20"/>
      <c r="BQ1941" s="20"/>
      <c r="BR1941" s="20"/>
      <c r="BS1941" s="20"/>
      <c r="BT1941" s="20"/>
      <c r="BU1941" s="20"/>
      <c r="BV1941" s="20"/>
      <c r="BW1941" s="20"/>
      <c r="BX1941" s="20"/>
      <c r="BY1941" s="20"/>
      <c r="BZ1941" s="20"/>
      <c r="CA1941" s="5"/>
      <c r="CB1941" s="45" t="s">
        <v>10883</v>
      </c>
      <c r="XBA1941" s="18">
        <f>MIN(XBL1941:XBU1941)</f>
        <v>2134.83</v>
      </c>
      <c r="XBB1941" s="21" t="str" cm="1">
        <f t="array" ref="XBB1941:XBK1941">IF(XBA1941=XBL1941:XBU1941,$XBL$2:$XBU$2,"")</f>
        <v/>
      </c>
      <c r="XBC1941" s="21" t="str">
        <v/>
      </c>
      <c r="XBD1941" s="21" t="str">
        <v>The PowerStore</v>
      </c>
      <c r="XBE1941" s="21" t="str">
        <v/>
      </c>
      <c r="XBF1941" s="21" t="str">
        <v/>
      </c>
      <c r="XBG1941" s="21" t="str">
        <v/>
      </c>
      <c r="XBH1941" s="21" t="str">
        <v/>
      </c>
      <c r="XBI1941" s="21" t="str">
        <v/>
      </c>
      <c r="XBJ1941" s="22" t="str">
        <v/>
      </c>
      <c r="XBK1941" s="22" t="str">
        <v/>
      </c>
      <c r="XBL1941" s="18" t="s">
        <v>8835</v>
      </c>
      <c r="XBM1941" s="18" t="s">
        <v>8835</v>
      </c>
      <c r="XBN1941" s="18">
        <v>2134.83</v>
      </c>
      <c r="XBO1941" s="18" t="s">
        <v>8835</v>
      </c>
      <c r="XBP1941" s="18" t="s">
        <v>8835</v>
      </c>
      <c r="XBQ1941" s="18" t="s">
        <v>8835</v>
      </c>
      <c r="XBR1941" s="18" t="s">
        <v>8835</v>
      </c>
      <c r="XBS1941" s="18" t="s">
        <v>8835</v>
      </c>
      <c r="XBT1941" s="18" t="s">
        <v>8835</v>
      </c>
      <c r="XBU1941" s="18" t="s">
        <v>8835</v>
      </c>
    </row>
    <row r="1942" spans="1:80 16277:16297" s="23" customFormat="1" ht="12" x14ac:dyDescent="0.25">
      <c r="A1942" s="5" t="s">
        <v>5652</v>
      </c>
      <c r="B1942" s="5" t="s">
        <v>63</v>
      </c>
      <c r="C1942" s="5" t="s">
        <v>5653</v>
      </c>
      <c r="D1942" s="6" t="s">
        <v>5654</v>
      </c>
      <c r="E1942" s="5"/>
      <c r="F1942" s="6" t="s">
        <v>11832</v>
      </c>
      <c r="G1942" s="5" t="s">
        <v>11833</v>
      </c>
      <c r="H1942" s="6" t="s">
        <v>8859</v>
      </c>
      <c r="I1942" s="6" t="s">
        <v>8859</v>
      </c>
      <c r="J1942" s="20" t="str">
        <f>XBB1942&amp;XBC1942&amp;XBD1942&amp;XBE1942&amp;XBF1942&amp;XBG1942&amp;XBH1942&amp;XBI1942&amp;XBJ1942&amp;XBK1942</f>
        <v>The PowerStore</v>
      </c>
      <c r="K1942" s="5"/>
      <c r="L1942" s="5"/>
      <c r="M1942" s="5">
        <v>2134.83</v>
      </c>
      <c r="N1942" s="5"/>
      <c r="O1942" s="5">
        <v>2207.08</v>
      </c>
      <c r="P1942" s="15">
        <f>(O1942-M1942)/O1942*100</f>
        <v>3.2735560106566144</v>
      </c>
      <c r="Q1942" s="5"/>
      <c r="R1942" s="5"/>
      <c r="S1942" s="5"/>
      <c r="T1942" s="5"/>
      <c r="U1942" s="5">
        <v>86</v>
      </c>
      <c r="V1942" s="5">
        <v>8</v>
      </c>
      <c r="W1942" s="5">
        <v>14</v>
      </c>
      <c r="X1942" s="5">
        <v>13.5</v>
      </c>
      <c r="Y1942" s="5"/>
      <c r="Z1942" s="5"/>
      <c r="AA1942" s="5"/>
      <c r="AB1942" s="5"/>
      <c r="AC1942" s="5"/>
      <c r="AD1942" s="5"/>
      <c r="AE1942" s="20"/>
      <c r="AF1942" s="20"/>
      <c r="AG1942" s="20"/>
      <c r="AH1942" s="20"/>
      <c r="AI1942" s="20"/>
      <c r="AJ1942" s="20"/>
      <c r="AK1942" s="20"/>
      <c r="AL1942" s="20"/>
      <c r="AM1942" s="20"/>
      <c r="AN1942" s="20"/>
      <c r="AO1942" s="20"/>
      <c r="AP1942" s="20"/>
      <c r="AQ1942" s="20"/>
      <c r="AR1942" s="20"/>
      <c r="AS1942" s="20"/>
      <c r="AT1942" s="20"/>
      <c r="AU1942" s="20"/>
      <c r="AV1942" s="20"/>
      <c r="AW1942" s="20"/>
      <c r="AX1942" s="20"/>
      <c r="AY1942" s="20"/>
      <c r="AZ1942" s="20"/>
      <c r="BA1942" s="20"/>
      <c r="BB1942" s="20"/>
      <c r="BC1942" s="20"/>
      <c r="BD1942" s="20"/>
      <c r="BE1942" s="20"/>
      <c r="BF1942" s="20"/>
      <c r="BG1942" s="20"/>
      <c r="BH1942" s="20"/>
      <c r="BI1942" s="20"/>
      <c r="BJ1942" s="20"/>
      <c r="BK1942" s="20"/>
      <c r="BL1942" s="20"/>
      <c r="BM1942" s="20"/>
      <c r="BN1942" s="20"/>
      <c r="BO1942" s="20"/>
      <c r="BP1942" s="20"/>
      <c r="BQ1942" s="20"/>
      <c r="BR1942" s="20"/>
      <c r="BS1942" s="20"/>
      <c r="BT1942" s="20"/>
      <c r="BU1942" s="20"/>
      <c r="BV1942" s="20"/>
      <c r="BW1942" s="20"/>
      <c r="BX1942" s="20"/>
      <c r="BY1942" s="20"/>
      <c r="BZ1942" s="20"/>
      <c r="CA1942" s="5"/>
      <c r="CB1942" s="45" t="s">
        <v>10884</v>
      </c>
      <c r="XBA1942" s="18">
        <f>MIN(XBL1942:XBU1942)</f>
        <v>2134.83</v>
      </c>
      <c r="XBB1942" s="21" t="str" cm="1">
        <f t="array" ref="XBB1942:XBK1942">IF(XBA1942=XBL1942:XBU1942,$XBL$2:$XBU$2,"")</f>
        <v/>
      </c>
      <c r="XBC1942" s="21" t="str">
        <v/>
      </c>
      <c r="XBD1942" s="21" t="str">
        <v>The PowerStore</v>
      </c>
      <c r="XBE1942" s="21" t="str">
        <v/>
      </c>
      <c r="XBF1942" s="21" t="str">
        <v/>
      </c>
      <c r="XBG1942" s="21" t="str">
        <v/>
      </c>
      <c r="XBH1942" s="21" t="str">
        <v/>
      </c>
      <c r="XBI1942" s="21" t="str">
        <v/>
      </c>
      <c r="XBJ1942" s="22" t="str">
        <v/>
      </c>
      <c r="XBK1942" s="22" t="str">
        <v/>
      </c>
      <c r="XBL1942" s="18" t="s">
        <v>8835</v>
      </c>
      <c r="XBM1942" s="18" t="s">
        <v>8835</v>
      </c>
      <c r="XBN1942" s="18">
        <v>2134.83</v>
      </c>
      <c r="XBO1942" s="18" t="s">
        <v>8835</v>
      </c>
      <c r="XBP1942" s="18" t="s">
        <v>8835</v>
      </c>
      <c r="XBQ1942" s="18" t="s">
        <v>8835</v>
      </c>
      <c r="XBR1942" s="18" t="s">
        <v>8835</v>
      </c>
      <c r="XBS1942" s="18" t="s">
        <v>8835</v>
      </c>
      <c r="XBT1942" s="18" t="s">
        <v>8835</v>
      </c>
      <c r="XBU1942" s="18" t="s">
        <v>8835</v>
      </c>
    </row>
    <row r="1943" spans="1:80 16277:16297" s="23" customFormat="1" ht="12" x14ac:dyDescent="0.25">
      <c r="A1943" s="5" t="s">
        <v>5655</v>
      </c>
      <c r="B1943" s="5" t="s">
        <v>63</v>
      </c>
      <c r="C1943" s="5" t="s">
        <v>5656</v>
      </c>
      <c r="D1943" s="6" t="s">
        <v>5657</v>
      </c>
      <c r="E1943" s="5"/>
      <c r="F1943" s="6" t="s">
        <v>11846</v>
      </c>
      <c r="G1943" s="5" t="s">
        <v>11833</v>
      </c>
      <c r="H1943" s="6" t="s">
        <v>8859</v>
      </c>
      <c r="I1943" s="6" t="s">
        <v>8859</v>
      </c>
      <c r="J1943" s="20" t="str">
        <f>XBB1943&amp;XBC1943&amp;XBD1943&amp;XBE1943&amp;XBF1943&amp;XBG1943&amp;XBH1943&amp;XBI1943&amp;XBJ1943&amp;XBK1943</f>
        <v>The PowerStore</v>
      </c>
      <c r="K1943" s="5"/>
      <c r="L1943" s="5"/>
      <c r="M1943" s="5">
        <v>983.15</v>
      </c>
      <c r="N1943" s="5"/>
      <c r="O1943" s="5">
        <v>1150</v>
      </c>
      <c r="P1943" s="15">
        <f>(O1943-M1943)/O1943*100</f>
        <v>14.508695652173914</v>
      </c>
      <c r="Q1943" s="5"/>
      <c r="R1943" s="5"/>
      <c r="S1943" s="5"/>
      <c r="T1943" s="5"/>
      <c r="U1943" s="5">
        <v>33.28</v>
      </c>
      <c r="V1943" s="5">
        <v>6.7</v>
      </c>
      <c r="W1943" s="5">
        <v>3</v>
      </c>
      <c r="X1943" s="5">
        <v>7.1</v>
      </c>
      <c r="Y1943" s="5"/>
      <c r="Z1943" s="5"/>
      <c r="AA1943" s="5"/>
      <c r="AB1943" s="5"/>
      <c r="AC1943" s="5"/>
      <c r="AD1943" s="5"/>
      <c r="AE1943" s="20"/>
      <c r="AF1943" s="20"/>
      <c r="AG1943" s="20"/>
      <c r="AH1943" s="20"/>
      <c r="AI1943" s="20"/>
      <c r="AJ1943" s="20"/>
      <c r="AK1943" s="20"/>
      <c r="AL1943" s="20"/>
      <c r="AM1943" s="20"/>
      <c r="AN1943" s="20"/>
      <c r="AO1943" s="20"/>
      <c r="AP1943" s="20"/>
      <c r="AQ1943" s="20"/>
      <c r="AR1943" s="20"/>
      <c r="AS1943" s="20"/>
      <c r="AT1943" s="20"/>
      <c r="AU1943" s="20"/>
      <c r="AV1943" s="20"/>
      <c r="AW1943" s="20"/>
      <c r="AX1943" s="20"/>
      <c r="AY1943" s="20"/>
      <c r="AZ1943" s="20"/>
      <c r="BA1943" s="20"/>
      <c r="BB1943" s="20"/>
      <c r="BC1943" s="20"/>
      <c r="BD1943" s="20"/>
      <c r="BE1943" s="20"/>
      <c r="BF1943" s="20"/>
      <c r="BG1943" s="20"/>
      <c r="BH1943" s="20"/>
      <c r="BI1943" s="20"/>
      <c r="BJ1943" s="20"/>
      <c r="BK1943" s="20"/>
      <c r="BL1943" s="20"/>
      <c r="BM1943" s="20"/>
      <c r="BN1943" s="20"/>
      <c r="BO1943" s="20"/>
      <c r="BP1943" s="20"/>
      <c r="BQ1943" s="20"/>
      <c r="BR1943" s="20"/>
      <c r="BS1943" s="20"/>
      <c r="BT1943" s="20"/>
      <c r="BU1943" s="20"/>
      <c r="BV1943" s="20"/>
      <c r="BW1943" s="20"/>
      <c r="BX1943" s="20"/>
      <c r="BY1943" s="20"/>
      <c r="BZ1943" s="20"/>
      <c r="CA1943" s="5"/>
      <c r="CB1943" s="45" t="s">
        <v>10885</v>
      </c>
      <c r="XBA1943" s="18">
        <f>MIN(XBL1943:XBU1943)</f>
        <v>983.15</v>
      </c>
      <c r="XBB1943" s="21" t="str" cm="1">
        <f t="array" ref="XBB1943:XBK1943">IF(XBA1943=XBL1943:XBU1943,$XBL$2:$XBU$2,"")</f>
        <v/>
      </c>
      <c r="XBC1943" s="21" t="str">
        <v/>
      </c>
      <c r="XBD1943" s="21" t="str">
        <v>The PowerStore</v>
      </c>
      <c r="XBE1943" s="21" t="str">
        <v/>
      </c>
      <c r="XBF1943" s="21" t="str">
        <v/>
      </c>
      <c r="XBG1943" s="21" t="str">
        <v/>
      </c>
      <c r="XBH1943" s="21" t="str">
        <v/>
      </c>
      <c r="XBI1943" s="21" t="str">
        <v/>
      </c>
      <c r="XBJ1943" s="22" t="str">
        <v/>
      </c>
      <c r="XBK1943" s="22" t="str">
        <v/>
      </c>
      <c r="XBL1943" s="18" t="s">
        <v>8835</v>
      </c>
      <c r="XBM1943" s="18" t="s">
        <v>8835</v>
      </c>
      <c r="XBN1943" s="18">
        <v>983.15</v>
      </c>
      <c r="XBO1943" s="18" t="s">
        <v>8835</v>
      </c>
      <c r="XBP1943" s="18" t="s">
        <v>8835</v>
      </c>
      <c r="XBQ1943" s="18" t="s">
        <v>8835</v>
      </c>
      <c r="XBR1943" s="18" t="s">
        <v>8835</v>
      </c>
      <c r="XBS1943" s="18" t="s">
        <v>8835</v>
      </c>
      <c r="XBT1943" s="18" t="s">
        <v>8835</v>
      </c>
      <c r="XBU1943" s="18" t="s">
        <v>8835</v>
      </c>
    </row>
    <row r="1944" spans="1:80 16277:16297" s="23" customFormat="1" ht="12" x14ac:dyDescent="0.25">
      <c r="A1944" s="5" t="s">
        <v>5658</v>
      </c>
      <c r="B1944" s="5" t="s">
        <v>63</v>
      </c>
      <c r="C1944" s="5" t="s">
        <v>5659</v>
      </c>
      <c r="D1944" s="6" t="s">
        <v>5660</v>
      </c>
      <c r="E1944" s="5"/>
      <c r="F1944" s="6" t="s">
        <v>11832</v>
      </c>
      <c r="G1944" s="5" t="s">
        <v>11833</v>
      </c>
      <c r="H1944" s="6" t="s">
        <v>8859</v>
      </c>
      <c r="I1944" s="6" t="s">
        <v>8859</v>
      </c>
      <c r="J1944" s="20" t="str">
        <f>XBB1944&amp;XBC1944&amp;XBD1944&amp;XBE1944&amp;XBF1944&amp;XBG1944&amp;XBH1944&amp;XBI1944&amp;XBJ1944&amp;XBK1944</f>
        <v>The PowerStore</v>
      </c>
      <c r="K1944" s="5"/>
      <c r="L1944" s="5"/>
      <c r="M1944" s="5">
        <v>983.15</v>
      </c>
      <c r="N1944" s="5"/>
      <c r="O1944" s="5">
        <v>1150</v>
      </c>
      <c r="P1944" s="15">
        <f>(O1944-M1944)/O1944*100</f>
        <v>14.508695652173914</v>
      </c>
      <c r="Q1944" s="5"/>
      <c r="R1944" s="5"/>
      <c r="S1944" s="5"/>
      <c r="T1944" s="5"/>
      <c r="U1944" s="5">
        <v>33.28</v>
      </c>
      <c r="V1944" s="5">
        <v>6.25</v>
      </c>
      <c r="W1944" s="5">
        <v>9.25</v>
      </c>
      <c r="X1944" s="5">
        <v>11.25</v>
      </c>
      <c r="Y1944" s="5"/>
      <c r="Z1944" s="5"/>
      <c r="AA1944" s="5"/>
      <c r="AB1944" s="5"/>
      <c r="AC1944" s="5"/>
      <c r="AD1944" s="5"/>
      <c r="AE1944" s="20"/>
      <c r="AF1944" s="20"/>
      <c r="AG1944" s="20"/>
      <c r="AH1944" s="20"/>
      <c r="AI1944" s="20"/>
      <c r="AJ1944" s="20"/>
      <c r="AK1944" s="20"/>
      <c r="AL1944" s="20"/>
      <c r="AM1944" s="20"/>
      <c r="AN1944" s="20"/>
      <c r="AO1944" s="20"/>
      <c r="AP1944" s="20"/>
      <c r="AQ1944" s="20"/>
      <c r="AR1944" s="20"/>
      <c r="AS1944" s="20"/>
      <c r="AT1944" s="20"/>
      <c r="AU1944" s="20"/>
      <c r="AV1944" s="20"/>
      <c r="AW1944" s="20"/>
      <c r="AX1944" s="20"/>
      <c r="AY1944" s="20"/>
      <c r="AZ1944" s="20"/>
      <c r="BA1944" s="20"/>
      <c r="BB1944" s="20"/>
      <c r="BC1944" s="20"/>
      <c r="BD1944" s="20"/>
      <c r="BE1944" s="20"/>
      <c r="BF1944" s="20"/>
      <c r="BG1944" s="20"/>
      <c r="BH1944" s="20"/>
      <c r="BI1944" s="20"/>
      <c r="BJ1944" s="20"/>
      <c r="BK1944" s="20"/>
      <c r="BL1944" s="20"/>
      <c r="BM1944" s="20"/>
      <c r="BN1944" s="20"/>
      <c r="BO1944" s="20"/>
      <c r="BP1944" s="20"/>
      <c r="BQ1944" s="20"/>
      <c r="BR1944" s="20"/>
      <c r="BS1944" s="20"/>
      <c r="BT1944" s="20"/>
      <c r="BU1944" s="20"/>
      <c r="BV1944" s="20"/>
      <c r="BW1944" s="20"/>
      <c r="BX1944" s="20"/>
      <c r="BY1944" s="20"/>
      <c r="BZ1944" s="20"/>
      <c r="CA1944" s="5"/>
      <c r="CB1944" s="45" t="s">
        <v>10886</v>
      </c>
      <c r="XBA1944" s="18">
        <f>MIN(XBL1944:XBU1944)</f>
        <v>983.15</v>
      </c>
      <c r="XBB1944" s="21" t="str" cm="1">
        <f t="array" ref="XBB1944:XBK1944">IF(XBA1944=XBL1944:XBU1944,$XBL$2:$XBU$2,"")</f>
        <v/>
      </c>
      <c r="XBC1944" s="21" t="str">
        <v/>
      </c>
      <c r="XBD1944" s="21" t="str">
        <v>The PowerStore</v>
      </c>
      <c r="XBE1944" s="21" t="str">
        <v/>
      </c>
      <c r="XBF1944" s="21" t="str">
        <v/>
      </c>
      <c r="XBG1944" s="21" t="str">
        <v/>
      </c>
      <c r="XBH1944" s="21" t="str">
        <v/>
      </c>
      <c r="XBI1944" s="21" t="str">
        <v/>
      </c>
      <c r="XBJ1944" s="22" t="str">
        <v/>
      </c>
      <c r="XBK1944" s="22" t="str">
        <v/>
      </c>
      <c r="XBL1944" s="18" t="s">
        <v>8835</v>
      </c>
      <c r="XBM1944" s="18" t="s">
        <v>8835</v>
      </c>
      <c r="XBN1944" s="18">
        <v>983.15</v>
      </c>
      <c r="XBO1944" s="18" t="s">
        <v>8835</v>
      </c>
      <c r="XBP1944" s="18" t="s">
        <v>8835</v>
      </c>
      <c r="XBQ1944" s="18" t="s">
        <v>8835</v>
      </c>
      <c r="XBR1944" s="18" t="s">
        <v>8835</v>
      </c>
      <c r="XBS1944" s="18" t="s">
        <v>8835</v>
      </c>
      <c r="XBT1944" s="18" t="s">
        <v>8835</v>
      </c>
      <c r="XBU1944" s="18" t="s">
        <v>8835</v>
      </c>
    </row>
    <row r="1945" spans="1:80 16277:16297" s="23" customFormat="1" ht="12" x14ac:dyDescent="0.25">
      <c r="A1945" s="5" t="s">
        <v>5661</v>
      </c>
      <c r="B1945" s="5" t="s">
        <v>63</v>
      </c>
      <c r="C1945" s="5" t="s">
        <v>5662</v>
      </c>
      <c r="D1945" s="6" t="s">
        <v>5663</v>
      </c>
      <c r="E1945" s="5"/>
      <c r="F1945" s="6" t="s">
        <v>11843</v>
      </c>
      <c r="G1945" s="5" t="s">
        <v>11833</v>
      </c>
      <c r="H1945" s="6" t="s">
        <v>8859</v>
      </c>
      <c r="I1945" s="6" t="s">
        <v>8859</v>
      </c>
      <c r="J1945" s="20" t="str">
        <f>XBB1945&amp;XBC1945&amp;XBD1945&amp;XBE1945&amp;XBF1945&amp;XBG1945&amp;XBH1945&amp;XBI1945&amp;XBJ1945&amp;XBK1945</f>
        <v>The PowerStore</v>
      </c>
      <c r="K1945" s="5"/>
      <c r="L1945" s="5"/>
      <c r="M1945" s="5">
        <v>702.25</v>
      </c>
      <c r="N1945" s="5"/>
      <c r="O1945" s="5">
        <v>831.25</v>
      </c>
      <c r="P1945" s="15">
        <f>(O1945-M1945)/O1945*100</f>
        <v>15.518796992481205</v>
      </c>
      <c r="Q1945" s="5"/>
      <c r="R1945" s="5"/>
      <c r="S1945" s="5"/>
      <c r="T1945" s="5"/>
      <c r="U1945" s="5">
        <v>17.14</v>
      </c>
      <c r="V1945" s="5">
        <v>6.25</v>
      </c>
      <c r="W1945" s="5">
        <v>5.25</v>
      </c>
      <c r="X1945" s="5">
        <v>11.25</v>
      </c>
      <c r="Y1945" s="5"/>
      <c r="Z1945" s="5"/>
      <c r="AA1945" s="5"/>
      <c r="AB1945" s="5"/>
      <c r="AC1945" s="5"/>
      <c r="AD1945" s="5"/>
      <c r="AE1945" s="20"/>
      <c r="AF1945" s="20"/>
      <c r="AG1945" s="20"/>
      <c r="AH1945" s="20"/>
      <c r="AI1945" s="20"/>
      <c r="AJ1945" s="20"/>
      <c r="AK1945" s="20"/>
      <c r="AL1945" s="20"/>
      <c r="AM1945" s="20"/>
      <c r="AN1945" s="20"/>
      <c r="AO1945" s="20"/>
      <c r="AP1945" s="20"/>
      <c r="AQ1945" s="20"/>
      <c r="AR1945" s="20"/>
      <c r="AS1945" s="20"/>
      <c r="AT1945" s="20"/>
      <c r="AU1945" s="20"/>
      <c r="AV1945" s="20"/>
      <c r="AW1945" s="20"/>
      <c r="AX1945" s="20"/>
      <c r="AY1945" s="20"/>
      <c r="AZ1945" s="20"/>
      <c r="BA1945" s="20"/>
      <c r="BB1945" s="20"/>
      <c r="BC1945" s="20"/>
      <c r="BD1945" s="20"/>
      <c r="BE1945" s="20"/>
      <c r="BF1945" s="20"/>
      <c r="BG1945" s="20"/>
      <c r="BH1945" s="20"/>
      <c r="BI1945" s="20"/>
      <c r="BJ1945" s="20"/>
      <c r="BK1945" s="20"/>
      <c r="BL1945" s="20"/>
      <c r="BM1945" s="20"/>
      <c r="BN1945" s="20"/>
      <c r="BO1945" s="20"/>
      <c r="BP1945" s="20"/>
      <c r="BQ1945" s="20"/>
      <c r="BR1945" s="20"/>
      <c r="BS1945" s="20"/>
      <c r="BT1945" s="20"/>
      <c r="BU1945" s="20"/>
      <c r="BV1945" s="20"/>
      <c r="BW1945" s="20"/>
      <c r="BX1945" s="20"/>
      <c r="BY1945" s="20"/>
      <c r="BZ1945" s="20"/>
      <c r="CA1945" s="5"/>
      <c r="CB1945" s="45" t="s">
        <v>10887</v>
      </c>
      <c r="XBA1945" s="18">
        <f>MIN(XBL1945:XBU1945)</f>
        <v>702.25</v>
      </c>
      <c r="XBB1945" s="21" t="str" cm="1">
        <f t="array" ref="XBB1945:XBK1945">IF(XBA1945=XBL1945:XBU1945,$XBL$2:$XBU$2,"")</f>
        <v/>
      </c>
      <c r="XBC1945" s="21" t="str">
        <v/>
      </c>
      <c r="XBD1945" s="21" t="str">
        <v>The PowerStore</v>
      </c>
      <c r="XBE1945" s="21" t="str">
        <v/>
      </c>
      <c r="XBF1945" s="21" t="str">
        <v/>
      </c>
      <c r="XBG1945" s="21" t="str">
        <v/>
      </c>
      <c r="XBH1945" s="21" t="str">
        <v/>
      </c>
      <c r="XBI1945" s="21" t="str">
        <v/>
      </c>
      <c r="XBJ1945" s="22" t="str">
        <v/>
      </c>
      <c r="XBK1945" s="22" t="str">
        <v/>
      </c>
      <c r="XBL1945" s="18" t="s">
        <v>8835</v>
      </c>
      <c r="XBM1945" s="18" t="s">
        <v>8835</v>
      </c>
      <c r="XBN1945" s="18">
        <v>702.25</v>
      </c>
      <c r="XBO1945" s="18" t="s">
        <v>8835</v>
      </c>
      <c r="XBP1945" s="18" t="s">
        <v>8835</v>
      </c>
      <c r="XBQ1945" s="18" t="s">
        <v>8835</v>
      </c>
      <c r="XBR1945" s="18" t="s">
        <v>8835</v>
      </c>
      <c r="XBS1945" s="18" t="s">
        <v>8835</v>
      </c>
      <c r="XBT1945" s="18" t="s">
        <v>8835</v>
      </c>
      <c r="XBU1945" s="18" t="s">
        <v>8835</v>
      </c>
    </row>
    <row r="1946" spans="1:80 16277:16297" s="23" customFormat="1" ht="12" x14ac:dyDescent="0.25">
      <c r="A1946" s="5" t="s">
        <v>5664</v>
      </c>
      <c r="B1946" s="5" t="s">
        <v>63</v>
      </c>
      <c r="C1946" s="5" t="s">
        <v>5665</v>
      </c>
      <c r="D1946" s="6" t="s">
        <v>5666</v>
      </c>
      <c r="E1946" s="5"/>
      <c r="F1946" s="6" t="s">
        <v>11832</v>
      </c>
      <c r="G1946" s="5" t="s">
        <v>11833</v>
      </c>
      <c r="H1946" s="6" t="s">
        <v>8859</v>
      </c>
      <c r="I1946" s="6" t="s">
        <v>8859</v>
      </c>
      <c r="J1946" s="20" t="str">
        <f>XBB1946&amp;XBC1946&amp;XBD1946&amp;XBE1946&amp;XBF1946&amp;XBG1946&amp;XBH1946&amp;XBI1946&amp;XBJ1946&amp;XBK1946</f>
        <v>The PowerStore</v>
      </c>
      <c r="K1946" s="5"/>
      <c r="L1946" s="5"/>
      <c r="M1946" s="5">
        <v>702.25</v>
      </c>
      <c r="N1946" s="5"/>
      <c r="O1946" s="5">
        <v>831.25</v>
      </c>
      <c r="P1946" s="15">
        <f>(O1946-M1946)/O1946*100</f>
        <v>15.518796992481205</v>
      </c>
      <c r="Q1946" s="5"/>
      <c r="R1946" s="5"/>
      <c r="S1946" s="5"/>
      <c r="T1946" s="5"/>
      <c r="U1946" s="5">
        <v>17.14</v>
      </c>
      <c r="V1946" s="5">
        <v>6.25</v>
      </c>
      <c r="W1946" s="5">
        <v>5.25</v>
      </c>
      <c r="X1946" s="5">
        <v>11.25</v>
      </c>
      <c r="Y1946" s="5"/>
      <c r="Z1946" s="5"/>
      <c r="AA1946" s="5"/>
      <c r="AB1946" s="5"/>
      <c r="AC1946" s="5"/>
      <c r="AD1946" s="5"/>
      <c r="AE1946" s="20"/>
      <c r="AF1946" s="20"/>
      <c r="AG1946" s="20"/>
      <c r="AH1946" s="20"/>
      <c r="AI1946" s="20"/>
      <c r="AJ1946" s="20"/>
      <c r="AK1946" s="20"/>
      <c r="AL1946" s="20"/>
      <c r="AM1946" s="20"/>
      <c r="AN1946" s="20"/>
      <c r="AO1946" s="20"/>
      <c r="AP1946" s="20"/>
      <c r="AQ1946" s="20"/>
      <c r="AR1946" s="20"/>
      <c r="AS1946" s="20"/>
      <c r="AT1946" s="20"/>
      <c r="AU1946" s="20"/>
      <c r="AV1946" s="20"/>
      <c r="AW1946" s="20"/>
      <c r="AX1946" s="20"/>
      <c r="AY1946" s="20"/>
      <c r="AZ1946" s="20"/>
      <c r="BA1946" s="20"/>
      <c r="BB1946" s="20"/>
      <c r="BC1946" s="20"/>
      <c r="BD1946" s="20"/>
      <c r="BE1946" s="20"/>
      <c r="BF1946" s="20"/>
      <c r="BG1946" s="20"/>
      <c r="BH1946" s="20"/>
      <c r="BI1946" s="20"/>
      <c r="BJ1946" s="20"/>
      <c r="BK1946" s="20"/>
      <c r="BL1946" s="20"/>
      <c r="BM1946" s="20"/>
      <c r="BN1946" s="20"/>
      <c r="BO1946" s="20"/>
      <c r="BP1946" s="20"/>
      <c r="BQ1946" s="20"/>
      <c r="BR1946" s="20"/>
      <c r="BS1946" s="20"/>
      <c r="BT1946" s="20"/>
      <c r="BU1946" s="20"/>
      <c r="BV1946" s="20"/>
      <c r="BW1946" s="20"/>
      <c r="BX1946" s="20"/>
      <c r="BY1946" s="20"/>
      <c r="BZ1946" s="20"/>
      <c r="CA1946" s="5"/>
      <c r="CB1946" s="45" t="s">
        <v>10888</v>
      </c>
      <c r="XBA1946" s="18">
        <f>MIN(XBL1946:XBU1946)</f>
        <v>702.25</v>
      </c>
      <c r="XBB1946" s="21" t="str" cm="1">
        <f t="array" ref="XBB1946:XBK1946">IF(XBA1946=XBL1946:XBU1946,$XBL$2:$XBU$2,"")</f>
        <v/>
      </c>
      <c r="XBC1946" s="21" t="str">
        <v/>
      </c>
      <c r="XBD1946" s="21" t="str">
        <v>The PowerStore</v>
      </c>
      <c r="XBE1946" s="21" t="str">
        <v/>
      </c>
      <c r="XBF1946" s="21" t="str">
        <v/>
      </c>
      <c r="XBG1946" s="21" t="str">
        <v/>
      </c>
      <c r="XBH1946" s="21" t="str">
        <v/>
      </c>
      <c r="XBI1946" s="21" t="str">
        <v/>
      </c>
      <c r="XBJ1946" s="22" t="str">
        <v/>
      </c>
      <c r="XBK1946" s="22" t="str">
        <v/>
      </c>
      <c r="XBL1946" s="18" t="s">
        <v>8835</v>
      </c>
      <c r="XBM1946" s="18" t="s">
        <v>8835</v>
      </c>
      <c r="XBN1946" s="18">
        <v>702.25</v>
      </c>
      <c r="XBO1946" s="18" t="s">
        <v>8835</v>
      </c>
      <c r="XBP1946" s="18" t="s">
        <v>8835</v>
      </c>
      <c r="XBQ1946" s="18" t="s">
        <v>8835</v>
      </c>
      <c r="XBR1946" s="18" t="s">
        <v>8835</v>
      </c>
      <c r="XBS1946" s="18" t="s">
        <v>8835</v>
      </c>
      <c r="XBT1946" s="18" t="s">
        <v>8835</v>
      </c>
      <c r="XBU1946" s="18" t="s">
        <v>8835</v>
      </c>
    </row>
    <row r="1947" spans="1:80 16277:16297" s="23" customFormat="1" ht="12" x14ac:dyDescent="0.25">
      <c r="A1947" s="5" t="s">
        <v>5667</v>
      </c>
      <c r="B1947" s="5" t="s">
        <v>63</v>
      </c>
      <c r="C1947" s="5" t="s">
        <v>5668</v>
      </c>
      <c r="D1947" s="6" t="s">
        <v>5669</v>
      </c>
      <c r="E1947" s="5"/>
      <c r="F1947" s="6" t="s">
        <v>11832</v>
      </c>
      <c r="G1947" s="5" t="s">
        <v>11833</v>
      </c>
      <c r="H1947" s="6" t="s">
        <v>8859</v>
      </c>
      <c r="I1947" s="6" t="s">
        <v>8859</v>
      </c>
      <c r="J1947" s="20" t="str">
        <f>XBB1947&amp;XBC1947&amp;XBD1947&amp;XBE1947&amp;XBF1947&amp;XBG1947&amp;XBH1947&amp;XBI1947&amp;XBJ1947&amp;XBK1947</f>
        <v>The PowerStore</v>
      </c>
      <c r="K1947" s="5"/>
      <c r="L1947" s="5"/>
      <c r="M1947" s="5">
        <v>10685.39</v>
      </c>
      <c r="N1947" s="5"/>
      <c r="O1947" s="5">
        <v>11903.471185226308</v>
      </c>
      <c r="P1947" s="15">
        <f>(O1947-M1947)/O1947*100</f>
        <v>10.232991421343543</v>
      </c>
      <c r="Q1947" s="5"/>
      <c r="R1947" s="5"/>
      <c r="S1947" s="5"/>
      <c r="T1947" s="5"/>
      <c r="U1947" s="5">
        <v>160</v>
      </c>
      <c r="V1947" s="5">
        <v>28.5</v>
      </c>
      <c r="W1947" s="5">
        <v>23</v>
      </c>
      <c r="X1947" s="5">
        <v>8.5</v>
      </c>
      <c r="Y1947" s="5"/>
      <c r="Z1947" s="5"/>
      <c r="AA1947" s="5"/>
      <c r="AB1947" s="5"/>
      <c r="AC1947" s="5"/>
      <c r="AD1947" s="5"/>
      <c r="AE1947" s="20"/>
      <c r="AF1947" s="20"/>
      <c r="AG1947" s="20"/>
      <c r="AH1947" s="20"/>
      <c r="AI1947" s="20"/>
      <c r="AJ1947" s="20"/>
      <c r="AK1947" s="20"/>
      <c r="AL1947" s="20"/>
      <c r="AM1947" s="20"/>
      <c r="AN1947" s="20"/>
      <c r="AO1947" s="20"/>
      <c r="AP1947" s="20"/>
      <c r="AQ1947" s="20"/>
      <c r="AR1947" s="20"/>
      <c r="AS1947" s="20"/>
      <c r="AT1947" s="20"/>
      <c r="AU1947" s="20"/>
      <c r="AV1947" s="20"/>
      <c r="AW1947" s="20"/>
      <c r="AX1947" s="20"/>
      <c r="AY1947" s="20"/>
      <c r="AZ1947" s="20"/>
      <c r="BA1947" s="20"/>
      <c r="BB1947" s="20"/>
      <c r="BC1947" s="20"/>
      <c r="BD1947" s="20"/>
      <c r="BE1947" s="20"/>
      <c r="BF1947" s="20"/>
      <c r="BG1947" s="20"/>
      <c r="BH1947" s="20"/>
      <c r="BI1947" s="20"/>
      <c r="BJ1947" s="20"/>
      <c r="BK1947" s="20"/>
      <c r="BL1947" s="20"/>
      <c r="BM1947" s="20"/>
      <c r="BN1947" s="20"/>
      <c r="BO1947" s="20"/>
      <c r="BP1947" s="20"/>
      <c r="BQ1947" s="20"/>
      <c r="BR1947" s="20"/>
      <c r="BS1947" s="20"/>
      <c r="BT1947" s="20"/>
      <c r="BU1947" s="20"/>
      <c r="BV1947" s="20"/>
      <c r="BW1947" s="20"/>
      <c r="BX1947" s="20"/>
      <c r="BY1947" s="20"/>
      <c r="BZ1947" s="20"/>
      <c r="CA1947" s="5"/>
      <c r="CB1947" s="45" t="s">
        <v>10889</v>
      </c>
      <c r="XBA1947" s="18">
        <f>MIN(XBL1947:XBU1947)</f>
        <v>10685.39</v>
      </c>
      <c r="XBB1947" s="21" t="str" cm="1">
        <f t="array" ref="XBB1947:XBK1947">IF(XBA1947=XBL1947:XBU1947,$XBL$2:$XBU$2,"")</f>
        <v/>
      </c>
      <c r="XBC1947" s="21" t="str">
        <v/>
      </c>
      <c r="XBD1947" s="21" t="str">
        <v>The PowerStore</v>
      </c>
      <c r="XBE1947" s="21" t="str">
        <v/>
      </c>
      <c r="XBF1947" s="21" t="str">
        <v/>
      </c>
      <c r="XBG1947" s="21" t="str">
        <v/>
      </c>
      <c r="XBH1947" s="21" t="str">
        <v/>
      </c>
      <c r="XBI1947" s="21" t="str">
        <v/>
      </c>
      <c r="XBJ1947" s="22" t="str">
        <v/>
      </c>
      <c r="XBK1947" s="22" t="str">
        <v/>
      </c>
      <c r="XBL1947" s="18" t="s">
        <v>8835</v>
      </c>
      <c r="XBM1947" s="18" t="s">
        <v>8835</v>
      </c>
      <c r="XBN1947" s="18">
        <v>10685.39</v>
      </c>
      <c r="XBO1947" s="18" t="s">
        <v>8835</v>
      </c>
      <c r="XBP1947" s="18" t="s">
        <v>8835</v>
      </c>
      <c r="XBQ1947" s="18" t="s">
        <v>8835</v>
      </c>
      <c r="XBR1947" s="18" t="s">
        <v>8835</v>
      </c>
      <c r="XBS1947" s="18" t="s">
        <v>8835</v>
      </c>
      <c r="XBT1947" s="18" t="s">
        <v>8835</v>
      </c>
      <c r="XBU1947" s="18" t="s">
        <v>8835</v>
      </c>
    </row>
    <row r="1948" spans="1:80 16277:16297" s="23" customFormat="1" ht="12" x14ac:dyDescent="0.25">
      <c r="A1948" s="5" t="s">
        <v>5670</v>
      </c>
      <c r="B1948" s="5" t="s">
        <v>63</v>
      </c>
      <c r="C1948" s="5" t="s">
        <v>5671</v>
      </c>
      <c r="D1948" s="6" t="s">
        <v>5672</v>
      </c>
      <c r="E1948" s="5"/>
      <c r="F1948" s="6" t="s">
        <v>11832</v>
      </c>
      <c r="G1948" s="5" t="s">
        <v>11833</v>
      </c>
      <c r="H1948" s="6" t="s">
        <v>8859</v>
      </c>
      <c r="I1948" s="6" t="s">
        <v>8859</v>
      </c>
      <c r="J1948" s="20" t="str">
        <f>XBB1948&amp;XBC1948&amp;XBD1948&amp;XBE1948&amp;XBF1948&amp;XBG1948&amp;XBH1948&amp;XBI1948&amp;XBJ1948&amp;XBK1948</f>
        <v>The PowerStore</v>
      </c>
      <c r="K1948" s="5"/>
      <c r="L1948" s="5"/>
      <c r="M1948" s="5">
        <v>14566.29</v>
      </c>
      <c r="N1948" s="5"/>
      <c r="O1948" s="5">
        <v>15805.231478108581</v>
      </c>
      <c r="P1948" s="15">
        <f>(O1948-M1948)/O1948*100</f>
        <v>7.8388062827463534</v>
      </c>
      <c r="Q1948" s="5"/>
      <c r="R1948" s="5"/>
      <c r="S1948" s="5"/>
      <c r="T1948" s="5"/>
      <c r="U1948" s="5">
        <v>160</v>
      </c>
      <c r="V1948" s="5">
        <v>28.5</v>
      </c>
      <c r="W1948" s="5">
        <v>23</v>
      </c>
      <c r="X1948" s="5">
        <v>8.5</v>
      </c>
      <c r="Y1948" s="5"/>
      <c r="Z1948" s="5"/>
      <c r="AA1948" s="5"/>
      <c r="AB1948" s="5"/>
      <c r="AC1948" s="5"/>
      <c r="AD1948" s="5"/>
      <c r="AE1948" s="20"/>
      <c r="AF1948" s="20"/>
      <c r="AG1948" s="20"/>
      <c r="AH1948" s="20"/>
      <c r="AI1948" s="20"/>
      <c r="AJ1948" s="20"/>
      <c r="AK1948" s="20"/>
      <c r="AL1948" s="20"/>
      <c r="AM1948" s="20"/>
      <c r="AN1948" s="20"/>
      <c r="AO1948" s="20"/>
      <c r="AP1948" s="20"/>
      <c r="AQ1948" s="20"/>
      <c r="AR1948" s="20"/>
      <c r="AS1948" s="20"/>
      <c r="AT1948" s="20"/>
      <c r="AU1948" s="20"/>
      <c r="AV1948" s="20"/>
      <c r="AW1948" s="20"/>
      <c r="AX1948" s="20"/>
      <c r="AY1948" s="20"/>
      <c r="AZ1948" s="20"/>
      <c r="BA1948" s="20"/>
      <c r="BB1948" s="20"/>
      <c r="BC1948" s="20"/>
      <c r="BD1948" s="20"/>
      <c r="BE1948" s="20"/>
      <c r="BF1948" s="20"/>
      <c r="BG1948" s="20"/>
      <c r="BH1948" s="20"/>
      <c r="BI1948" s="20"/>
      <c r="BJ1948" s="20"/>
      <c r="BK1948" s="20"/>
      <c r="BL1948" s="20"/>
      <c r="BM1948" s="20"/>
      <c r="BN1948" s="20"/>
      <c r="BO1948" s="20"/>
      <c r="BP1948" s="20"/>
      <c r="BQ1948" s="20"/>
      <c r="BR1948" s="20"/>
      <c r="BS1948" s="20"/>
      <c r="BT1948" s="20"/>
      <c r="BU1948" s="20"/>
      <c r="BV1948" s="20"/>
      <c r="BW1948" s="20"/>
      <c r="BX1948" s="20"/>
      <c r="BY1948" s="20"/>
      <c r="BZ1948" s="20"/>
      <c r="CA1948" s="5"/>
      <c r="CB1948" s="45" t="s">
        <v>10890</v>
      </c>
      <c r="XBA1948" s="18">
        <f>MIN(XBL1948:XBU1948)</f>
        <v>14566.29</v>
      </c>
      <c r="XBB1948" s="21" t="str" cm="1">
        <f t="array" ref="XBB1948:XBK1948">IF(XBA1948=XBL1948:XBU1948,$XBL$2:$XBU$2,"")</f>
        <v/>
      </c>
      <c r="XBC1948" s="21" t="str">
        <v/>
      </c>
      <c r="XBD1948" s="21" t="str">
        <v>The PowerStore</v>
      </c>
      <c r="XBE1948" s="21" t="str">
        <v/>
      </c>
      <c r="XBF1948" s="21" t="str">
        <v/>
      </c>
      <c r="XBG1948" s="21" t="str">
        <v/>
      </c>
      <c r="XBH1948" s="21" t="str">
        <v/>
      </c>
      <c r="XBI1948" s="21" t="str">
        <v/>
      </c>
      <c r="XBJ1948" s="22" t="str">
        <v/>
      </c>
      <c r="XBK1948" s="22" t="str">
        <v/>
      </c>
      <c r="XBL1948" s="18" t="s">
        <v>8835</v>
      </c>
      <c r="XBM1948" s="18" t="s">
        <v>8835</v>
      </c>
      <c r="XBN1948" s="18">
        <v>14566.29</v>
      </c>
      <c r="XBO1948" s="18" t="s">
        <v>8835</v>
      </c>
      <c r="XBP1948" s="18" t="s">
        <v>8835</v>
      </c>
      <c r="XBQ1948" s="18" t="s">
        <v>8835</v>
      </c>
      <c r="XBR1948" s="18" t="s">
        <v>8835</v>
      </c>
      <c r="XBS1948" s="18" t="s">
        <v>8835</v>
      </c>
      <c r="XBT1948" s="18" t="s">
        <v>8835</v>
      </c>
      <c r="XBU1948" s="18" t="s">
        <v>8835</v>
      </c>
    </row>
    <row r="1949" spans="1:80 16277:16297" s="23" customFormat="1" ht="12" x14ac:dyDescent="0.25">
      <c r="A1949" s="5" t="s">
        <v>5673</v>
      </c>
      <c r="B1949" s="5" t="s">
        <v>63</v>
      </c>
      <c r="C1949" s="5" t="s">
        <v>5674</v>
      </c>
      <c r="D1949" s="6" t="s">
        <v>5675</v>
      </c>
      <c r="E1949" s="5"/>
      <c r="F1949" s="6" t="s">
        <v>11843</v>
      </c>
      <c r="G1949" s="5" t="s">
        <v>11833</v>
      </c>
      <c r="H1949" s="6" t="s">
        <v>8859</v>
      </c>
      <c r="I1949" s="6" t="s">
        <v>8859</v>
      </c>
      <c r="J1949" s="20" t="str">
        <f>XBB1949&amp;XBC1949&amp;XBD1949&amp;XBE1949&amp;XBF1949&amp;XBG1949&amp;XBH1949&amp;XBI1949&amp;XBJ1949&amp;XBK1949</f>
        <v>The PowerStore</v>
      </c>
      <c r="K1949" s="5"/>
      <c r="L1949" s="5"/>
      <c r="M1949" s="5">
        <v>18447.189999999999</v>
      </c>
      <c r="N1949" s="5"/>
      <c r="O1949" s="5">
        <v>19691.921573914162</v>
      </c>
      <c r="P1949" s="15">
        <f>(O1949-M1949)/O1949*100</f>
        <v>6.3210264637812488</v>
      </c>
      <c r="Q1949" s="5"/>
      <c r="R1949" s="5"/>
      <c r="S1949" s="5"/>
      <c r="T1949" s="5"/>
      <c r="U1949" s="5">
        <v>160</v>
      </c>
      <c r="V1949" s="5">
        <v>28.5</v>
      </c>
      <c r="W1949" s="5">
        <v>23</v>
      </c>
      <c r="X1949" s="5">
        <v>8.5</v>
      </c>
      <c r="Y1949" s="5"/>
      <c r="Z1949" s="5"/>
      <c r="AA1949" s="5"/>
      <c r="AB1949" s="5"/>
      <c r="AC1949" s="5"/>
      <c r="AD1949" s="5"/>
      <c r="AE1949" s="20"/>
      <c r="AF1949" s="20"/>
      <c r="AG1949" s="20"/>
      <c r="AH1949" s="20"/>
      <c r="AI1949" s="20"/>
      <c r="AJ1949" s="20"/>
      <c r="AK1949" s="20"/>
      <c r="AL1949" s="20"/>
      <c r="AM1949" s="20"/>
      <c r="AN1949" s="20"/>
      <c r="AO1949" s="20"/>
      <c r="AP1949" s="20"/>
      <c r="AQ1949" s="20"/>
      <c r="AR1949" s="20"/>
      <c r="AS1949" s="20"/>
      <c r="AT1949" s="20"/>
      <c r="AU1949" s="20"/>
      <c r="AV1949" s="20"/>
      <c r="AW1949" s="20"/>
      <c r="AX1949" s="20"/>
      <c r="AY1949" s="20"/>
      <c r="AZ1949" s="20"/>
      <c r="BA1949" s="20"/>
      <c r="BB1949" s="20"/>
      <c r="BC1949" s="20"/>
      <c r="BD1949" s="20"/>
      <c r="BE1949" s="20"/>
      <c r="BF1949" s="20"/>
      <c r="BG1949" s="20"/>
      <c r="BH1949" s="20"/>
      <c r="BI1949" s="20"/>
      <c r="BJ1949" s="20"/>
      <c r="BK1949" s="20"/>
      <c r="BL1949" s="20"/>
      <c r="BM1949" s="20"/>
      <c r="BN1949" s="20"/>
      <c r="BO1949" s="20"/>
      <c r="BP1949" s="20"/>
      <c r="BQ1949" s="20"/>
      <c r="BR1949" s="20"/>
      <c r="BS1949" s="20"/>
      <c r="BT1949" s="20"/>
      <c r="BU1949" s="20"/>
      <c r="BV1949" s="20"/>
      <c r="BW1949" s="20"/>
      <c r="BX1949" s="20"/>
      <c r="BY1949" s="20"/>
      <c r="BZ1949" s="20"/>
      <c r="CA1949" s="5"/>
      <c r="CB1949" s="45" t="s">
        <v>10891</v>
      </c>
      <c r="XBA1949" s="18">
        <f>MIN(XBL1949:XBU1949)</f>
        <v>18447.189999999999</v>
      </c>
      <c r="XBB1949" s="21" t="str" cm="1">
        <f t="array" ref="XBB1949:XBK1949">IF(XBA1949=XBL1949:XBU1949,$XBL$2:$XBU$2,"")</f>
        <v/>
      </c>
      <c r="XBC1949" s="21" t="str">
        <v/>
      </c>
      <c r="XBD1949" s="21" t="str">
        <v>The PowerStore</v>
      </c>
      <c r="XBE1949" s="21" t="str">
        <v/>
      </c>
      <c r="XBF1949" s="21" t="str">
        <v/>
      </c>
      <c r="XBG1949" s="21" t="str">
        <v/>
      </c>
      <c r="XBH1949" s="21" t="str">
        <v/>
      </c>
      <c r="XBI1949" s="21" t="str">
        <v/>
      </c>
      <c r="XBJ1949" s="22" t="str">
        <v/>
      </c>
      <c r="XBK1949" s="22" t="str">
        <v/>
      </c>
      <c r="XBL1949" s="18" t="s">
        <v>8835</v>
      </c>
      <c r="XBM1949" s="18" t="s">
        <v>8835</v>
      </c>
      <c r="XBN1949" s="18">
        <v>18447.189999999999</v>
      </c>
      <c r="XBO1949" s="18" t="s">
        <v>8835</v>
      </c>
      <c r="XBP1949" s="18" t="s">
        <v>8835</v>
      </c>
      <c r="XBQ1949" s="18" t="s">
        <v>8835</v>
      </c>
      <c r="XBR1949" s="18" t="s">
        <v>8835</v>
      </c>
      <c r="XBS1949" s="18" t="s">
        <v>8835</v>
      </c>
      <c r="XBT1949" s="18" t="s">
        <v>8835</v>
      </c>
      <c r="XBU1949" s="18" t="s">
        <v>8835</v>
      </c>
    </row>
    <row r="1950" spans="1:80 16277:16297" s="23" customFormat="1" ht="12" x14ac:dyDescent="0.25">
      <c r="A1950" s="5" t="s">
        <v>5676</v>
      </c>
      <c r="B1950" s="5" t="s">
        <v>63</v>
      </c>
      <c r="C1950" s="5" t="s">
        <v>5677</v>
      </c>
      <c r="D1950" s="6" t="s">
        <v>5678</v>
      </c>
      <c r="E1950" s="5"/>
      <c r="F1950" s="6" t="s">
        <v>11843</v>
      </c>
      <c r="G1950" s="5" t="s">
        <v>11833</v>
      </c>
      <c r="H1950" s="6" t="s">
        <v>8859</v>
      </c>
      <c r="I1950" s="6" t="s">
        <v>8859</v>
      </c>
      <c r="J1950" s="20" t="str">
        <f>XBB1950&amp;XBC1950&amp;XBD1950&amp;XBE1950&amp;XBF1950&amp;XBG1950&amp;XBH1950&amp;XBI1950&amp;XBJ1950&amp;XBK1950</f>
        <v>The PowerStore</v>
      </c>
      <c r="K1950" s="5"/>
      <c r="L1950" s="5"/>
      <c r="M1950" s="5">
        <v>22326.97</v>
      </c>
      <c r="N1950" s="5"/>
      <c r="O1950" s="5">
        <v>23590.971599999997</v>
      </c>
      <c r="P1950" s="15">
        <f>(O1950-M1950)/O1950*100</f>
        <v>5.3579887315874517</v>
      </c>
      <c r="Q1950" s="5"/>
      <c r="R1950" s="5"/>
      <c r="S1950" s="5"/>
      <c r="T1950" s="5"/>
      <c r="U1950" s="5">
        <v>160</v>
      </c>
      <c r="V1950" s="5">
        <v>28.5</v>
      </c>
      <c r="W1950" s="5">
        <v>23</v>
      </c>
      <c r="X1950" s="5">
        <v>8.5</v>
      </c>
      <c r="Y1950" s="5"/>
      <c r="Z1950" s="5"/>
      <c r="AA1950" s="5"/>
      <c r="AB1950" s="5"/>
      <c r="AC1950" s="5"/>
      <c r="AD1950" s="5"/>
      <c r="AE1950" s="20"/>
      <c r="AF1950" s="20"/>
      <c r="AG1950" s="20"/>
      <c r="AH1950" s="20"/>
      <c r="AI1950" s="20"/>
      <c r="AJ1950" s="20"/>
      <c r="AK1950" s="20"/>
      <c r="AL1950" s="20"/>
      <c r="AM1950" s="20"/>
      <c r="AN1950" s="20"/>
      <c r="AO1950" s="20"/>
      <c r="AP1950" s="20"/>
      <c r="AQ1950" s="20"/>
      <c r="AR1950" s="20"/>
      <c r="AS1950" s="20"/>
      <c r="AT1950" s="20"/>
      <c r="AU1950" s="20"/>
      <c r="AV1950" s="20"/>
      <c r="AW1950" s="20"/>
      <c r="AX1950" s="20"/>
      <c r="AY1950" s="20"/>
      <c r="AZ1950" s="20"/>
      <c r="BA1950" s="20"/>
      <c r="BB1950" s="20"/>
      <c r="BC1950" s="20"/>
      <c r="BD1950" s="20"/>
      <c r="BE1950" s="20"/>
      <c r="BF1950" s="20"/>
      <c r="BG1950" s="20"/>
      <c r="BH1950" s="20"/>
      <c r="BI1950" s="20"/>
      <c r="BJ1950" s="20"/>
      <c r="BK1950" s="20"/>
      <c r="BL1950" s="20"/>
      <c r="BM1950" s="20"/>
      <c r="BN1950" s="20"/>
      <c r="BO1950" s="20"/>
      <c r="BP1950" s="20"/>
      <c r="BQ1950" s="20"/>
      <c r="BR1950" s="20"/>
      <c r="BS1950" s="20"/>
      <c r="BT1950" s="20"/>
      <c r="BU1950" s="20"/>
      <c r="BV1950" s="20"/>
      <c r="BW1950" s="20"/>
      <c r="BX1950" s="20"/>
      <c r="BY1950" s="20"/>
      <c r="BZ1950" s="20"/>
      <c r="CA1950" s="5"/>
      <c r="CB1950" s="45" t="s">
        <v>10892</v>
      </c>
      <c r="XBA1950" s="18">
        <f>MIN(XBL1950:XBU1950)</f>
        <v>22326.97</v>
      </c>
      <c r="XBB1950" s="21" t="str" cm="1">
        <f t="array" ref="XBB1950:XBK1950">IF(XBA1950=XBL1950:XBU1950,$XBL$2:$XBU$2,"")</f>
        <v/>
      </c>
      <c r="XBC1950" s="21" t="str">
        <v/>
      </c>
      <c r="XBD1950" s="21" t="str">
        <v>The PowerStore</v>
      </c>
      <c r="XBE1950" s="21" t="str">
        <v/>
      </c>
      <c r="XBF1950" s="21" t="str">
        <v/>
      </c>
      <c r="XBG1950" s="21" t="str">
        <v/>
      </c>
      <c r="XBH1950" s="21" t="str">
        <v/>
      </c>
      <c r="XBI1950" s="21" t="str">
        <v/>
      </c>
      <c r="XBJ1950" s="22" t="str">
        <v/>
      </c>
      <c r="XBK1950" s="22" t="str">
        <v/>
      </c>
      <c r="XBL1950" s="18" t="s">
        <v>8835</v>
      </c>
      <c r="XBM1950" s="18" t="s">
        <v>8835</v>
      </c>
      <c r="XBN1950" s="18">
        <v>22326.97</v>
      </c>
      <c r="XBO1950" s="18" t="s">
        <v>8835</v>
      </c>
      <c r="XBP1950" s="18" t="s">
        <v>8835</v>
      </c>
      <c r="XBQ1950" s="18" t="s">
        <v>8835</v>
      </c>
      <c r="XBR1950" s="18" t="s">
        <v>8835</v>
      </c>
      <c r="XBS1950" s="18" t="s">
        <v>8835</v>
      </c>
      <c r="XBT1950" s="18" t="s">
        <v>8835</v>
      </c>
      <c r="XBU1950" s="18" t="s">
        <v>8835</v>
      </c>
    </row>
    <row r="1951" spans="1:80 16277:16297" s="23" customFormat="1" ht="12" x14ac:dyDescent="0.25">
      <c r="A1951" s="5" t="s">
        <v>5679</v>
      </c>
      <c r="B1951" s="5" t="s">
        <v>63</v>
      </c>
      <c r="C1951" s="5" t="s">
        <v>5680</v>
      </c>
      <c r="D1951" s="6" t="s">
        <v>5681</v>
      </c>
      <c r="E1951" s="5"/>
      <c r="F1951" s="6" t="s">
        <v>11843</v>
      </c>
      <c r="G1951" s="5" t="s">
        <v>11833</v>
      </c>
      <c r="H1951" s="6" t="s">
        <v>8859</v>
      </c>
      <c r="I1951" s="6" t="s">
        <v>8859</v>
      </c>
      <c r="J1951" s="20" t="str">
        <f>XBB1951&amp;XBC1951&amp;XBD1951&amp;XBE1951&amp;XBF1951&amp;XBG1951&amp;XBH1951&amp;XBI1951&amp;XBJ1951&amp;XBK1951</f>
        <v>The PowerStore</v>
      </c>
      <c r="K1951" s="5"/>
      <c r="L1951" s="5"/>
      <c r="M1951" s="5">
        <v>21371.91</v>
      </c>
      <c r="N1951" s="5"/>
      <c r="O1951" s="5">
        <v>23668.959999999999</v>
      </c>
      <c r="P1951" s="15">
        <f>(O1951-M1951)/O1951*100</f>
        <v>9.7049046514929227</v>
      </c>
      <c r="Q1951" s="5"/>
      <c r="R1951" s="5"/>
      <c r="S1951" s="5"/>
      <c r="T1951" s="5"/>
      <c r="U1951" s="5">
        <v>160</v>
      </c>
      <c r="V1951" s="5">
        <v>28.5</v>
      </c>
      <c r="W1951" s="5">
        <v>23</v>
      </c>
      <c r="X1951" s="5">
        <v>8.5</v>
      </c>
      <c r="Y1951" s="5"/>
      <c r="Z1951" s="5"/>
      <c r="AA1951" s="5"/>
      <c r="AB1951" s="5"/>
      <c r="AC1951" s="5"/>
      <c r="AD1951" s="5"/>
      <c r="AE1951" s="20"/>
      <c r="AF1951" s="20"/>
      <c r="AG1951" s="20"/>
      <c r="AH1951" s="20"/>
      <c r="AI1951" s="20"/>
      <c r="AJ1951" s="20"/>
      <c r="AK1951" s="20"/>
      <c r="AL1951" s="20"/>
      <c r="AM1951" s="20"/>
      <c r="AN1951" s="20"/>
      <c r="AO1951" s="20"/>
      <c r="AP1951" s="20"/>
      <c r="AQ1951" s="20"/>
      <c r="AR1951" s="20"/>
      <c r="AS1951" s="20"/>
      <c r="AT1951" s="20"/>
      <c r="AU1951" s="20"/>
      <c r="AV1951" s="20"/>
      <c r="AW1951" s="20"/>
      <c r="AX1951" s="20"/>
      <c r="AY1951" s="20"/>
      <c r="AZ1951" s="20"/>
      <c r="BA1951" s="20"/>
      <c r="BB1951" s="20"/>
      <c r="BC1951" s="20"/>
      <c r="BD1951" s="20"/>
      <c r="BE1951" s="20"/>
      <c r="BF1951" s="20"/>
      <c r="BG1951" s="20"/>
      <c r="BH1951" s="20"/>
      <c r="BI1951" s="20"/>
      <c r="BJ1951" s="20"/>
      <c r="BK1951" s="20"/>
      <c r="BL1951" s="20"/>
      <c r="BM1951" s="20"/>
      <c r="BN1951" s="20"/>
      <c r="BO1951" s="20"/>
      <c r="BP1951" s="20"/>
      <c r="BQ1951" s="20"/>
      <c r="BR1951" s="20"/>
      <c r="BS1951" s="20"/>
      <c r="BT1951" s="20"/>
      <c r="BU1951" s="20"/>
      <c r="BV1951" s="20"/>
      <c r="BW1951" s="20"/>
      <c r="BX1951" s="20"/>
      <c r="BY1951" s="20"/>
      <c r="BZ1951" s="20"/>
      <c r="CA1951" s="5"/>
      <c r="CB1951" s="45" t="s">
        <v>10893</v>
      </c>
      <c r="XBA1951" s="18">
        <f>MIN(XBL1951:XBU1951)</f>
        <v>21371.91</v>
      </c>
      <c r="XBB1951" s="21" t="str" cm="1">
        <f t="array" ref="XBB1951:XBK1951">IF(XBA1951=XBL1951:XBU1951,$XBL$2:$XBU$2,"")</f>
        <v/>
      </c>
      <c r="XBC1951" s="21" t="str">
        <v/>
      </c>
      <c r="XBD1951" s="21" t="str">
        <v>The PowerStore</v>
      </c>
      <c r="XBE1951" s="21" t="str">
        <v/>
      </c>
      <c r="XBF1951" s="21" t="str">
        <v/>
      </c>
      <c r="XBG1951" s="21" t="str">
        <v/>
      </c>
      <c r="XBH1951" s="21" t="str">
        <v/>
      </c>
      <c r="XBI1951" s="21" t="str">
        <v/>
      </c>
      <c r="XBJ1951" s="22" t="str">
        <v/>
      </c>
      <c r="XBK1951" s="22" t="str">
        <v/>
      </c>
      <c r="XBL1951" s="18" t="s">
        <v>8835</v>
      </c>
      <c r="XBM1951" s="18" t="s">
        <v>8835</v>
      </c>
      <c r="XBN1951" s="18">
        <v>21371.91</v>
      </c>
      <c r="XBO1951" s="18" t="s">
        <v>8835</v>
      </c>
      <c r="XBP1951" s="18" t="s">
        <v>8835</v>
      </c>
      <c r="XBQ1951" s="18" t="s">
        <v>8835</v>
      </c>
      <c r="XBR1951" s="18" t="s">
        <v>8835</v>
      </c>
      <c r="XBS1951" s="18" t="s">
        <v>8835</v>
      </c>
      <c r="XBT1951" s="18" t="s">
        <v>8835</v>
      </c>
      <c r="XBU1951" s="18" t="s">
        <v>8835</v>
      </c>
    </row>
    <row r="1952" spans="1:80 16277:16297" s="23" customFormat="1" ht="12" x14ac:dyDescent="0.25">
      <c r="A1952" s="5" t="s">
        <v>5682</v>
      </c>
      <c r="B1952" s="5" t="s">
        <v>63</v>
      </c>
      <c r="C1952" s="5" t="s">
        <v>5683</v>
      </c>
      <c r="D1952" s="6" t="s">
        <v>5684</v>
      </c>
      <c r="E1952" s="5"/>
      <c r="F1952" s="6" t="s">
        <v>11843</v>
      </c>
      <c r="G1952" s="5" t="s">
        <v>11833</v>
      </c>
      <c r="H1952" s="6" t="s">
        <v>8859</v>
      </c>
      <c r="I1952" s="6" t="s">
        <v>8859</v>
      </c>
      <c r="J1952" s="20" t="str">
        <f>XBB1952&amp;XBC1952&amp;XBD1952&amp;XBE1952&amp;XBF1952&amp;XBG1952&amp;XBH1952&amp;XBI1952&amp;XBJ1952&amp;XBK1952</f>
        <v>The PowerStore</v>
      </c>
      <c r="K1952" s="5"/>
      <c r="L1952" s="5"/>
      <c r="M1952" s="5">
        <v>25251.69</v>
      </c>
      <c r="N1952" s="5"/>
      <c r="O1952" s="5">
        <v>27822.2</v>
      </c>
      <c r="P1952" s="15">
        <f>(O1952-M1952)/O1952*100</f>
        <v>9.2390608938186123</v>
      </c>
      <c r="Q1952" s="5"/>
      <c r="R1952" s="5"/>
      <c r="S1952" s="5"/>
      <c r="T1952" s="5"/>
      <c r="U1952" s="5">
        <v>160</v>
      </c>
      <c r="V1952" s="5">
        <v>28.5</v>
      </c>
      <c r="W1952" s="5">
        <v>23</v>
      </c>
      <c r="X1952" s="5">
        <v>8.5</v>
      </c>
      <c r="Y1952" s="5"/>
      <c r="Z1952" s="5"/>
      <c r="AA1952" s="5"/>
      <c r="AB1952" s="5"/>
      <c r="AC1952" s="5"/>
      <c r="AD1952" s="5"/>
      <c r="AE1952" s="20"/>
      <c r="AF1952" s="20"/>
      <c r="AG1952" s="20"/>
      <c r="AH1952" s="20"/>
      <c r="AI1952" s="20"/>
      <c r="AJ1952" s="20"/>
      <c r="AK1952" s="20"/>
      <c r="AL1952" s="20"/>
      <c r="AM1952" s="20"/>
      <c r="AN1952" s="20"/>
      <c r="AO1952" s="20"/>
      <c r="AP1952" s="20"/>
      <c r="AQ1952" s="20"/>
      <c r="AR1952" s="20"/>
      <c r="AS1952" s="20"/>
      <c r="AT1952" s="20"/>
      <c r="AU1952" s="20"/>
      <c r="AV1952" s="20"/>
      <c r="AW1952" s="20"/>
      <c r="AX1952" s="20"/>
      <c r="AY1952" s="20"/>
      <c r="AZ1952" s="20"/>
      <c r="BA1952" s="20"/>
      <c r="BB1952" s="20"/>
      <c r="BC1952" s="20"/>
      <c r="BD1952" s="20"/>
      <c r="BE1952" s="20"/>
      <c r="BF1952" s="20"/>
      <c r="BG1952" s="20"/>
      <c r="BH1952" s="20"/>
      <c r="BI1952" s="20"/>
      <c r="BJ1952" s="20"/>
      <c r="BK1952" s="20"/>
      <c r="BL1952" s="20"/>
      <c r="BM1952" s="20"/>
      <c r="BN1952" s="20"/>
      <c r="BO1952" s="20"/>
      <c r="BP1952" s="20"/>
      <c r="BQ1952" s="20"/>
      <c r="BR1952" s="20"/>
      <c r="BS1952" s="20"/>
      <c r="BT1952" s="20"/>
      <c r="BU1952" s="20"/>
      <c r="BV1952" s="20"/>
      <c r="BW1952" s="20"/>
      <c r="BX1952" s="20"/>
      <c r="BY1952" s="20"/>
      <c r="BZ1952" s="20"/>
      <c r="CA1952" s="5"/>
      <c r="CB1952" s="45" t="s">
        <v>10894</v>
      </c>
      <c r="XBA1952" s="18">
        <f>MIN(XBL1952:XBU1952)</f>
        <v>25251.69</v>
      </c>
      <c r="XBB1952" s="21" t="str" cm="1">
        <f t="array" ref="XBB1952:XBK1952">IF(XBA1952=XBL1952:XBU1952,$XBL$2:$XBU$2,"")</f>
        <v/>
      </c>
      <c r="XBC1952" s="21" t="str">
        <v/>
      </c>
      <c r="XBD1952" s="21" t="str">
        <v>The PowerStore</v>
      </c>
      <c r="XBE1952" s="21" t="str">
        <v/>
      </c>
      <c r="XBF1952" s="21" t="str">
        <v/>
      </c>
      <c r="XBG1952" s="21" t="str">
        <v/>
      </c>
      <c r="XBH1952" s="21" t="str">
        <v/>
      </c>
      <c r="XBI1952" s="21" t="str">
        <v/>
      </c>
      <c r="XBJ1952" s="22" t="str">
        <v/>
      </c>
      <c r="XBK1952" s="22" t="str">
        <v/>
      </c>
      <c r="XBL1952" s="18" t="s">
        <v>8835</v>
      </c>
      <c r="XBM1952" s="18" t="s">
        <v>8835</v>
      </c>
      <c r="XBN1952" s="18">
        <v>25251.69</v>
      </c>
      <c r="XBO1952" s="18" t="s">
        <v>8835</v>
      </c>
      <c r="XBP1952" s="18" t="s">
        <v>8835</v>
      </c>
      <c r="XBQ1952" s="18" t="s">
        <v>8835</v>
      </c>
      <c r="XBR1952" s="18" t="s">
        <v>8835</v>
      </c>
      <c r="XBS1952" s="18" t="s">
        <v>8835</v>
      </c>
      <c r="XBT1952" s="18" t="s">
        <v>8835</v>
      </c>
      <c r="XBU1952" s="18" t="s">
        <v>8835</v>
      </c>
    </row>
    <row r="1953" spans="1:80 16277:16297" s="23" customFormat="1" ht="12" x14ac:dyDescent="0.25">
      <c r="A1953" s="5" t="s">
        <v>5685</v>
      </c>
      <c r="B1953" s="5" t="s">
        <v>63</v>
      </c>
      <c r="C1953" s="5" t="s">
        <v>5686</v>
      </c>
      <c r="D1953" s="6" t="s">
        <v>5687</v>
      </c>
      <c r="E1953" s="5"/>
      <c r="F1953" s="6" t="s">
        <v>11843</v>
      </c>
      <c r="G1953" s="5" t="s">
        <v>11833</v>
      </c>
      <c r="H1953" s="6" t="s">
        <v>8859</v>
      </c>
      <c r="I1953" s="6" t="s">
        <v>8859</v>
      </c>
      <c r="J1953" s="20" t="str">
        <f>XBB1953&amp;XBC1953&amp;XBD1953&amp;XBE1953&amp;XBF1953&amp;XBG1953&amp;XBH1953&amp;XBI1953&amp;XBJ1953&amp;XBK1953</f>
        <v>The PowerStore</v>
      </c>
      <c r="K1953" s="5"/>
      <c r="L1953" s="5"/>
      <c r="M1953" s="5">
        <v>29132.58</v>
      </c>
      <c r="N1953" s="5"/>
      <c r="O1953" s="5">
        <v>31975.439999999999</v>
      </c>
      <c r="P1953" s="15">
        <f>(O1953-M1953)/O1953*100</f>
        <v>8.8907611591896689</v>
      </c>
      <c r="Q1953" s="5"/>
      <c r="R1953" s="5"/>
      <c r="S1953" s="5"/>
      <c r="T1953" s="5"/>
      <c r="U1953" s="5">
        <v>160</v>
      </c>
      <c r="V1953" s="5">
        <v>28.5</v>
      </c>
      <c r="W1953" s="5">
        <v>23</v>
      </c>
      <c r="X1953" s="5">
        <v>8.5</v>
      </c>
      <c r="Y1953" s="5"/>
      <c r="Z1953" s="5"/>
      <c r="AA1953" s="5"/>
      <c r="AB1953" s="5"/>
      <c r="AC1953" s="5"/>
      <c r="AD1953" s="5"/>
      <c r="AE1953" s="20"/>
      <c r="AF1953" s="20"/>
      <c r="AG1953" s="20"/>
      <c r="AH1953" s="20"/>
      <c r="AI1953" s="20"/>
      <c r="AJ1953" s="20"/>
      <c r="AK1953" s="20"/>
      <c r="AL1953" s="20"/>
      <c r="AM1953" s="20"/>
      <c r="AN1953" s="20"/>
      <c r="AO1953" s="20"/>
      <c r="AP1953" s="20"/>
      <c r="AQ1953" s="20"/>
      <c r="AR1953" s="20"/>
      <c r="AS1953" s="20"/>
      <c r="AT1953" s="20"/>
      <c r="AU1953" s="20"/>
      <c r="AV1953" s="20"/>
      <c r="AW1953" s="20"/>
      <c r="AX1953" s="20"/>
      <c r="AY1953" s="20"/>
      <c r="AZ1953" s="20"/>
      <c r="BA1953" s="20"/>
      <c r="BB1953" s="20"/>
      <c r="BC1953" s="20"/>
      <c r="BD1953" s="20"/>
      <c r="BE1953" s="20"/>
      <c r="BF1953" s="20"/>
      <c r="BG1953" s="20"/>
      <c r="BH1953" s="20"/>
      <c r="BI1953" s="20"/>
      <c r="BJ1953" s="20"/>
      <c r="BK1953" s="20"/>
      <c r="BL1953" s="20"/>
      <c r="BM1953" s="20"/>
      <c r="BN1953" s="20"/>
      <c r="BO1953" s="20"/>
      <c r="BP1953" s="20"/>
      <c r="BQ1953" s="20"/>
      <c r="BR1953" s="20"/>
      <c r="BS1953" s="20"/>
      <c r="BT1953" s="20"/>
      <c r="BU1953" s="20"/>
      <c r="BV1953" s="20"/>
      <c r="BW1953" s="20"/>
      <c r="BX1953" s="20"/>
      <c r="BY1953" s="20"/>
      <c r="BZ1953" s="20"/>
      <c r="CA1953" s="5"/>
      <c r="CB1953" s="45" t="s">
        <v>10895</v>
      </c>
      <c r="XBA1953" s="18">
        <f>MIN(XBL1953:XBU1953)</f>
        <v>29132.58</v>
      </c>
      <c r="XBB1953" s="21" t="str" cm="1">
        <f t="array" ref="XBB1953:XBK1953">IF(XBA1953=XBL1953:XBU1953,$XBL$2:$XBU$2,"")</f>
        <v/>
      </c>
      <c r="XBC1953" s="21" t="str">
        <v/>
      </c>
      <c r="XBD1953" s="21" t="str">
        <v>The PowerStore</v>
      </c>
      <c r="XBE1953" s="21" t="str">
        <v/>
      </c>
      <c r="XBF1953" s="21" t="str">
        <v/>
      </c>
      <c r="XBG1953" s="21" t="str">
        <v/>
      </c>
      <c r="XBH1953" s="21" t="str">
        <v/>
      </c>
      <c r="XBI1953" s="21" t="str">
        <v/>
      </c>
      <c r="XBJ1953" s="22" t="str">
        <v/>
      </c>
      <c r="XBK1953" s="22" t="str">
        <v/>
      </c>
      <c r="XBL1953" s="18" t="s">
        <v>8835</v>
      </c>
      <c r="XBM1953" s="18" t="s">
        <v>8835</v>
      </c>
      <c r="XBN1953" s="18">
        <v>29132.58</v>
      </c>
      <c r="XBO1953" s="18" t="s">
        <v>8835</v>
      </c>
      <c r="XBP1953" s="18" t="s">
        <v>8835</v>
      </c>
      <c r="XBQ1953" s="18" t="s">
        <v>8835</v>
      </c>
      <c r="XBR1953" s="18" t="s">
        <v>8835</v>
      </c>
      <c r="XBS1953" s="18" t="s">
        <v>8835</v>
      </c>
      <c r="XBT1953" s="18" t="s">
        <v>8835</v>
      </c>
      <c r="XBU1953" s="18" t="s">
        <v>8835</v>
      </c>
    </row>
    <row r="1954" spans="1:80 16277:16297" s="23" customFormat="1" ht="12" x14ac:dyDescent="0.25">
      <c r="A1954" s="5" t="s">
        <v>5688</v>
      </c>
      <c r="B1954" s="5" t="s">
        <v>63</v>
      </c>
      <c r="C1954" s="5" t="s">
        <v>5689</v>
      </c>
      <c r="D1954" s="6" t="s">
        <v>5690</v>
      </c>
      <c r="E1954" s="5"/>
      <c r="F1954" s="6" t="s">
        <v>11843</v>
      </c>
      <c r="G1954" s="5" t="s">
        <v>11833</v>
      </c>
      <c r="H1954" s="6" t="s">
        <v>8859</v>
      </c>
      <c r="I1954" s="6" t="s">
        <v>8859</v>
      </c>
      <c r="J1954" s="20" t="str">
        <f>XBB1954&amp;XBC1954&amp;XBD1954&amp;XBE1954&amp;XBF1954&amp;XBG1954&amp;XBH1954&amp;XBI1954&amp;XBJ1954&amp;XBK1954</f>
        <v>The PowerStore</v>
      </c>
      <c r="K1954" s="5"/>
      <c r="L1954" s="5"/>
      <c r="M1954" s="5">
        <v>32057.3</v>
      </c>
      <c r="N1954" s="5"/>
      <c r="O1954" s="5">
        <v>35503.440000000002</v>
      </c>
      <c r="P1954" s="15">
        <f>(O1954-M1954)/O1954*100</f>
        <v>9.7064960465802841</v>
      </c>
      <c r="Q1954" s="5"/>
      <c r="R1954" s="5"/>
      <c r="S1954" s="5"/>
      <c r="T1954" s="5"/>
      <c r="U1954" s="5">
        <v>160</v>
      </c>
      <c r="V1954" s="5">
        <v>28.5</v>
      </c>
      <c r="W1954" s="5">
        <v>23</v>
      </c>
      <c r="X1954" s="5">
        <v>8.5</v>
      </c>
      <c r="Y1954" s="5"/>
      <c r="Z1954" s="5"/>
      <c r="AA1954" s="5"/>
      <c r="AB1954" s="5"/>
      <c r="AC1954" s="5"/>
      <c r="AD1954" s="5"/>
      <c r="AE1954" s="20"/>
      <c r="AF1954" s="20"/>
      <c r="AG1954" s="20"/>
      <c r="AH1954" s="20"/>
      <c r="AI1954" s="20"/>
      <c r="AJ1954" s="20"/>
      <c r="AK1954" s="20"/>
      <c r="AL1954" s="20"/>
      <c r="AM1954" s="20"/>
      <c r="AN1954" s="20"/>
      <c r="AO1954" s="20"/>
      <c r="AP1954" s="20"/>
      <c r="AQ1954" s="20"/>
      <c r="AR1954" s="20"/>
      <c r="AS1954" s="20"/>
      <c r="AT1954" s="20"/>
      <c r="AU1954" s="20"/>
      <c r="AV1954" s="20"/>
      <c r="AW1954" s="20"/>
      <c r="AX1954" s="20"/>
      <c r="AY1954" s="20"/>
      <c r="AZ1954" s="20"/>
      <c r="BA1954" s="20"/>
      <c r="BB1954" s="20"/>
      <c r="BC1954" s="20"/>
      <c r="BD1954" s="20"/>
      <c r="BE1954" s="20"/>
      <c r="BF1954" s="20"/>
      <c r="BG1954" s="20"/>
      <c r="BH1954" s="20"/>
      <c r="BI1954" s="20"/>
      <c r="BJ1954" s="20"/>
      <c r="BK1954" s="20"/>
      <c r="BL1954" s="20"/>
      <c r="BM1954" s="20"/>
      <c r="BN1954" s="20"/>
      <c r="BO1954" s="20"/>
      <c r="BP1954" s="20"/>
      <c r="BQ1954" s="20"/>
      <c r="BR1954" s="20"/>
      <c r="BS1954" s="20"/>
      <c r="BT1954" s="20"/>
      <c r="BU1954" s="20"/>
      <c r="BV1954" s="20"/>
      <c r="BW1954" s="20"/>
      <c r="BX1954" s="20"/>
      <c r="BY1954" s="20"/>
      <c r="BZ1954" s="20"/>
      <c r="CA1954" s="5"/>
      <c r="CB1954" s="45" t="s">
        <v>10896</v>
      </c>
      <c r="XBA1954" s="18">
        <f>MIN(XBL1954:XBU1954)</f>
        <v>32057.3</v>
      </c>
      <c r="XBB1954" s="21" t="str" cm="1">
        <f t="array" ref="XBB1954:XBK1954">IF(XBA1954=XBL1954:XBU1954,$XBL$2:$XBU$2,"")</f>
        <v/>
      </c>
      <c r="XBC1954" s="21" t="str">
        <v/>
      </c>
      <c r="XBD1954" s="21" t="str">
        <v>The PowerStore</v>
      </c>
      <c r="XBE1954" s="21" t="str">
        <v/>
      </c>
      <c r="XBF1954" s="21" t="str">
        <v/>
      </c>
      <c r="XBG1954" s="21" t="str">
        <v/>
      </c>
      <c r="XBH1954" s="21" t="str">
        <v/>
      </c>
      <c r="XBI1954" s="21" t="str">
        <v/>
      </c>
      <c r="XBJ1954" s="22" t="str">
        <v/>
      </c>
      <c r="XBK1954" s="22" t="str">
        <v/>
      </c>
      <c r="XBL1954" s="18" t="s">
        <v>8835</v>
      </c>
      <c r="XBM1954" s="18" t="s">
        <v>8835</v>
      </c>
      <c r="XBN1954" s="18">
        <v>32057.3</v>
      </c>
      <c r="XBO1954" s="18" t="s">
        <v>8835</v>
      </c>
      <c r="XBP1954" s="18" t="s">
        <v>8835</v>
      </c>
      <c r="XBQ1954" s="18" t="s">
        <v>8835</v>
      </c>
      <c r="XBR1954" s="18" t="s">
        <v>8835</v>
      </c>
      <c r="XBS1954" s="18" t="s">
        <v>8835</v>
      </c>
      <c r="XBT1954" s="18" t="s">
        <v>8835</v>
      </c>
      <c r="XBU1954" s="18" t="s">
        <v>8835</v>
      </c>
    </row>
    <row r="1955" spans="1:80 16277:16297" s="23" customFormat="1" ht="12" x14ac:dyDescent="0.25">
      <c r="A1955" s="5" t="s">
        <v>5691</v>
      </c>
      <c r="B1955" s="5" t="s">
        <v>63</v>
      </c>
      <c r="C1955" s="5" t="s">
        <v>5692</v>
      </c>
      <c r="D1955" s="6" t="s">
        <v>5693</v>
      </c>
      <c r="E1955" s="5"/>
      <c r="F1955" s="6" t="s">
        <v>11843</v>
      </c>
      <c r="G1955" s="5" t="s">
        <v>11833</v>
      </c>
      <c r="H1955" s="6" t="s">
        <v>8859</v>
      </c>
      <c r="I1955" s="6" t="s">
        <v>8859</v>
      </c>
      <c r="J1955" s="20" t="str">
        <f>XBB1955&amp;XBC1955&amp;XBD1955&amp;XBE1955&amp;XBF1955&amp;XBG1955&amp;XBH1955&amp;XBI1955&amp;XBJ1955&amp;XBK1955</f>
        <v>The PowerStore</v>
      </c>
      <c r="K1955" s="5"/>
      <c r="L1955" s="5"/>
      <c r="M1955" s="5">
        <v>39817.980000000003</v>
      </c>
      <c r="N1955" s="5"/>
      <c r="O1955" s="5">
        <v>43809.919999999998</v>
      </c>
      <c r="P1955" s="15">
        <f>(O1955-M1955)/O1955*100</f>
        <v>9.1119545527588173</v>
      </c>
      <c r="Q1955" s="5"/>
      <c r="R1955" s="5"/>
      <c r="S1955" s="5"/>
      <c r="T1955" s="5"/>
      <c r="U1955" s="5">
        <v>160</v>
      </c>
      <c r="V1955" s="5">
        <v>28.5</v>
      </c>
      <c r="W1955" s="5">
        <v>23</v>
      </c>
      <c r="X1955" s="5">
        <v>8.5</v>
      </c>
      <c r="Y1955" s="5"/>
      <c r="Z1955" s="5"/>
      <c r="AA1955" s="5"/>
      <c r="AB1955" s="5"/>
      <c r="AC1955" s="5"/>
      <c r="AD1955" s="5"/>
      <c r="AE1955" s="20"/>
      <c r="AF1955" s="20"/>
      <c r="AG1955" s="20"/>
      <c r="AH1955" s="20"/>
      <c r="AI1955" s="20"/>
      <c r="AJ1955" s="20"/>
      <c r="AK1955" s="20"/>
      <c r="AL1955" s="20"/>
      <c r="AM1955" s="20"/>
      <c r="AN1955" s="20"/>
      <c r="AO1955" s="20"/>
      <c r="AP1955" s="20"/>
      <c r="AQ1955" s="20"/>
      <c r="AR1955" s="20"/>
      <c r="AS1955" s="20"/>
      <c r="AT1955" s="20"/>
      <c r="AU1955" s="20"/>
      <c r="AV1955" s="20"/>
      <c r="AW1955" s="20"/>
      <c r="AX1955" s="20"/>
      <c r="AY1955" s="20"/>
      <c r="AZ1955" s="20"/>
      <c r="BA1955" s="20"/>
      <c r="BB1955" s="20"/>
      <c r="BC1955" s="20"/>
      <c r="BD1955" s="20"/>
      <c r="BE1955" s="20"/>
      <c r="BF1955" s="20"/>
      <c r="BG1955" s="20"/>
      <c r="BH1955" s="20"/>
      <c r="BI1955" s="20"/>
      <c r="BJ1955" s="20"/>
      <c r="BK1955" s="20"/>
      <c r="BL1955" s="20"/>
      <c r="BM1955" s="20"/>
      <c r="BN1955" s="20"/>
      <c r="BO1955" s="20"/>
      <c r="BP1955" s="20"/>
      <c r="BQ1955" s="20"/>
      <c r="BR1955" s="20"/>
      <c r="BS1955" s="20"/>
      <c r="BT1955" s="20"/>
      <c r="BU1955" s="20"/>
      <c r="BV1955" s="20"/>
      <c r="BW1955" s="20"/>
      <c r="BX1955" s="20"/>
      <c r="BY1955" s="20"/>
      <c r="BZ1955" s="20"/>
      <c r="CA1955" s="5"/>
      <c r="CB1955" s="45" t="s">
        <v>10897</v>
      </c>
      <c r="XBA1955" s="18">
        <f>MIN(XBL1955:XBU1955)</f>
        <v>39817.980000000003</v>
      </c>
      <c r="XBB1955" s="21" t="str" cm="1">
        <f t="array" ref="XBB1955:XBK1955">IF(XBA1955=XBL1955:XBU1955,$XBL$2:$XBU$2,"")</f>
        <v/>
      </c>
      <c r="XBC1955" s="21" t="str">
        <v/>
      </c>
      <c r="XBD1955" s="21" t="str">
        <v>The PowerStore</v>
      </c>
      <c r="XBE1955" s="21" t="str">
        <v/>
      </c>
      <c r="XBF1955" s="21" t="str">
        <v/>
      </c>
      <c r="XBG1955" s="21" t="str">
        <v/>
      </c>
      <c r="XBH1955" s="21" t="str">
        <v/>
      </c>
      <c r="XBI1955" s="21" t="str">
        <v/>
      </c>
      <c r="XBJ1955" s="22" t="str">
        <v/>
      </c>
      <c r="XBK1955" s="22" t="str">
        <v/>
      </c>
      <c r="XBL1955" s="18" t="s">
        <v>8835</v>
      </c>
      <c r="XBM1955" s="18" t="s">
        <v>8835</v>
      </c>
      <c r="XBN1955" s="18">
        <v>39817.980000000003</v>
      </c>
      <c r="XBO1955" s="18" t="s">
        <v>8835</v>
      </c>
      <c r="XBP1955" s="18" t="s">
        <v>8835</v>
      </c>
      <c r="XBQ1955" s="18" t="s">
        <v>8835</v>
      </c>
      <c r="XBR1955" s="18" t="s">
        <v>8835</v>
      </c>
      <c r="XBS1955" s="18" t="s">
        <v>8835</v>
      </c>
      <c r="XBT1955" s="18" t="s">
        <v>8835</v>
      </c>
      <c r="XBU1955" s="18" t="s">
        <v>8835</v>
      </c>
    </row>
    <row r="1956" spans="1:80 16277:16297" s="23" customFormat="1" ht="12" x14ac:dyDescent="0.25">
      <c r="A1956" s="5" t="s">
        <v>5694</v>
      </c>
      <c r="B1956" s="5" t="s">
        <v>63</v>
      </c>
      <c r="C1956" s="5" t="s">
        <v>5695</v>
      </c>
      <c r="D1956" s="6" t="s">
        <v>5696</v>
      </c>
      <c r="E1956" s="5"/>
      <c r="F1956" s="6" t="s">
        <v>11832</v>
      </c>
      <c r="G1956" s="5" t="s">
        <v>11833</v>
      </c>
      <c r="H1956" s="6" t="s">
        <v>8859</v>
      </c>
      <c r="I1956" s="6" t="s">
        <v>8859</v>
      </c>
      <c r="J1956" s="20" t="str">
        <f>XBB1956&amp;XBC1956&amp;XBD1956&amp;XBE1956&amp;XBF1956&amp;XBG1956&amp;XBH1956&amp;XBI1956&amp;XBJ1956&amp;XBK1956</f>
        <v>The PowerStore</v>
      </c>
      <c r="K1956" s="5"/>
      <c r="L1956" s="5"/>
      <c r="M1956" s="5">
        <v>92.13</v>
      </c>
      <c r="N1956" s="5"/>
      <c r="O1956" s="5">
        <v>108.74611650485437</v>
      </c>
      <c r="P1956" s="15">
        <f>(O1956-M1956)/O1956*100</f>
        <v>15.279733234531312</v>
      </c>
      <c r="Q1956" s="5"/>
      <c r="R1956" s="5"/>
      <c r="S1956" s="5"/>
      <c r="T1956" s="5"/>
      <c r="U1956" s="5">
        <v>0.4</v>
      </c>
      <c r="V1956" s="5">
        <v>1.2</v>
      </c>
      <c r="W1956" s="5">
        <v>2.5</v>
      </c>
      <c r="X1956" s="5">
        <v>4.2</v>
      </c>
      <c r="Y1956" s="5"/>
      <c r="Z1956" s="5"/>
      <c r="AA1956" s="5"/>
      <c r="AB1956" s="5"/>
      <c r="AC1956" s="5"/>
      <c r="AD1956" s="5"/>
      <c r="AE1956" s="20"/>
      <c r="AF1956" s="20"/>
      <c r="AG1956" s="20"/>
      <c r="AH1956" s="20"/>
      <c r="AI1956" s="20"/>
      <c r="AJ1956" s="20"/>
      <c r="AK1956" s="20"/>
      <c r="AL1956" s="20"/>
      <c r="AM1956" s="20"/>
      <c r="AN1956" s="20"/>
      <c r="AO1956" s="20"/>
      <c r="AP1956" s="20"/>
      <c r="AQ1956" s="20"/>
      <c r="AR1956" s="20"/>
      <c r="AS1956" s="20"/>
      <c r="AT1956" s="20"/>
      <c r="AU1956" s="20"/>
      <c r="AV1956" s="20"/>
      <c r="AW1956" s="20"/>
      <c r="AX1956" s="20"/>
      <c r="AY1956" s="20"/>
      <c r="AZ1956" s="20"/>
      <c r="BA1956" s="20"/>
      <c r="BB1956" s="20"/>
      <c r="BC1956" s="20"/>
      <c r="BD1956" s="20"/>
      <c r="BE1956" s="20"/>
      <c r="BF1956" s="20"/>
      <c r="BG1956" s="20"/>
      <c r="BH1956" s="20"/>
      <c r="BI1956" s="20"/>
      <c r="BJ1956" s="20"/>
      <c r="BK1956" s="20"/>
      <c r="BL1956" s="20"/>
      <c r="BM1956" s="20"/>
      <c r="BN1956" s="20"/>
      <c r="BO1956" s="20"/>
      <c r="BP1956" s="20"/>
      <c r="BQ1956" s="20"/>
      <c r="BR1956" s="20"/>
      <c r="BS1956" s="20"/>
      <c r="BT1956" s="20"/>
      <c r="BU1956" s="20"/>
      <c r="BV1956" s="20"/>
      <c r="BW1956" s="20"/>
      <c r="BX1956" s="20"/>
      <c r="BY1956" s="20"/>
      <c r="BZ1956" s="20"/>
      <c r="CA1956" s="5"/>
      <c r="CB1956" s="45" t="s">
        <v>10898</v>
      </c>
      <c r="XBA1956" s="18">
        <f>MIN(XBL1956:XBU1956)</f>
        <v>92.13</v>
      </c>
      <c r="XBB1956" s="21" t="str" cm="1">
        <f t="array" ref="XBB1956:XBK1956">IF(XBA1956=XBL1956:XBU1956,$XBL$2:$XBU$2,"")</f>
        <v/>
      </c>
      <c r="XBC1956" s="21" t="str">
        <v/>
      </c>
      <c r="XBD1956" s="21" t="str">
        <v>The PowerStore</v>
      </c>
      <c r="XBE1956" s="21" t="str">
        <v/>
      </c>
      <c r="XBF1956" s="21" t="str">
        <v/>
      </c>
      <c r="XBG1956" s="21" t="str">
        <v/>
      </c>
      <c r="XBH1956" s="21" t="str">
        <v/>
      </c>
      <c r="XBI1956" s="21" t="str">
        <v/>
      </c>
      <c r="XBJ1956" s="22" t="str">
        <v/>
      </c>
      <c r="XBK1956" s="22" t="str">
        <v/>
      </c>
      <c r="XBL1956" s="18" t="s">
        <v>8835</v>
      </c>
      <c r="XBM1956" s="18" t="s">
        <v>8835</v>
      </c>
      <c r="XBN1956" s="18">
        <v>92.13</v>
      </c>
      <c r="XBO1956" s="18" t="s">
        <v>8835</v>
      </c>
      <c r="XBP1956" s="18" t="s">
        <v>8835</v>
      </c>
      <c r="XBQ1956" s="18" t="s">
        <v>8835</v>
      </c>
      <c r="XBR1956" s="18" t="s">
        <v>8835</v>
      </c>
      <c r="XBS1956" s="18" t="s">
        <v>8835</v>
      </c>
      <c r="XBT1956" s="18" t="s">
        <v>8835</v>
      </c>
      <c r="XBU1956" s="18" t="s">
        <v>8835</v>
      </c>
    </row>
    <row r="1957" spans="1:80 16277:16297" s="23" customFormat="1" ht="12" x14ac:dyDescent="0.25">
      <c r="A1957" s="5" t="s">
        <v>5697</v>
      </c>
      <c r="B1957" s="5" t="s">
        <v>63</v>
      </c>
      <c r="C1957" s="5" t="s">
        <v>5698</v>
      </c>
      <c r="D1957" s="6" t="s">
        <v>5699</v>
      </c>
      <c r="E1957" s="5"/>
      <c r="F1957" s="6" t="s">
        <v>11832</v>
      </c>
      <c r="G1957" s="5" t="s">
        <v>11835</v>
      </c>
      <c r="H1957" s="6" t="s">
        <v>8859</v>
      </c>
      <c r="I1957" s="6" t="s">
        <v>8859</v>
      </c>
      <c r="J1957" s="20" t="str">
        <f>XBB1957&amp;XBC1957&amp;XBD1957&amp;XBE1957&amp;XBF1957&amp;XBG1957&amp;XBH1957&amp;XBI1957&amp;XBJ1957&amp;XBK1957</f>
        <v>The PowerStore</v>
      </c>
      <c r="K1957" s="5"/>
      <c r="L1957" s="5"/>
      <c r="M1957" s="5">
        <v>870.79</v>
      </c>
      <c r="N1957" s="5"/>
      <c r="O1957" s="5">
        <v>1043.6004426244344</v>
      </c>
      <c r="P1957" s="15">
        <f>(O1957-M1957)/O1957*100</f>
        <v>16.559061836908842</v>
      </c>
      <c r="Q1957" s="5"/>
      <c r="R1957" s="5"/>
      <c r="S1957" s="5"/>
      <c r="T1957" s="5"/>
      <c r="U1957" s="5">
        <v>6.6</v>
      </c>
      <c r="V1957" s="5">
        <v>5.5</v>
      </c>
      <c r="W1957" s="5">
        <v>10.199999999999999</v>
      </c>
      <c r="X1957" s="5">
        <v>14.2</v>
      </c>
      <c r="Y1957" s="5"/>
      <c r="Z1957" s="5"/>
      <c r="AA1957" s="5"/>
      <c r="AB1957" s="5"/>
      <c r="AC1957" s="5"/>
      <c r="AD1957" s="5"/>
      <c r="AE1957" s="20"/>
      <c r="AF1957" s="20"/>
      <c r="AG1957" s="20"/>
      <c r="AH1957" s="20"/>
      <c r="AI1957" s="20"/>
      <c r="AJ1957" s="20"/>
      <c r="AK1957" s="20"/>
      <c r="AL1957" s="20"/>
      <c r="AM1957" s="20"/>
      <c r="AN1957" s="20"/>
      <c r="AO1957" s="20"/>
      <c r="AP1957" s="20"/>
      <c r="AQ1957" s="20"/>
      <c r="AR1957" s="20"/>
      <c r="AS1957" s="20"/>
      <c r="AT1957" s="20"/>
      <c r="AU1957" s="20"/>
      <c r="AV1957" s="20"/>
      <c r="AW1957" s="20"/>
      <c r="AX1957" s="20"/>
      <c r="AY1957" s="20"/>
      <c r="AZ1957" s="20"/>
      <c r="BA1957" s="20"/>
      <c r="BB1957" s="20"/>
      <c r="BC1957" s="20"/>
      <c r="BD1957" s="20"/>
      <c r="BE1957" s="20"/>
      <c r="BF1957" s="20"/>
      <c r="BG1957" s="20"/>
      <c r="BH1957" s="20"/>
      <c r="BI1957" s="20"/>
      <c r="BJ1957" s="20"/>
      <c r="BK1957" s="20"/>
      <c r="BL1957" s="20"/>
      <c r="BM1957" s="20"/>
      <c r="BN1957" s="20"/>
      <c r="BO1957" s="20"/>
      <c r="BP1957" s="20"/>
      <c r="BQ1957" s="20"/>
      <c r="BR1957" s="20"/>
      <c r="BS1957" s="20"/>
      <c r="BT1957" s="20"/>
      <c r="BU1957" s="20"/>
      <c r="BV1957" s="20"/>
      <c r="BW1957" s="20"/>
      <c r="BX1957" s="20"/>
      <c r="BY1957" s="20"/>
      <c r="BZ1957" s="20"/>
      <c r="CA1957" s="5"/>
      <c r="CB1957" s="45" t="s">
        <v>10899</v>
      </c>
      <c r="XBA1957" s="18">
        <f>MIN(XBL1957:XBU1957)</f>
        <v>870.79</v>
      </c>
      <c r="XBB1957" s="21" t="str" cm="1">
        <f t="array" ref="XBB1957:XBK1957">IF(XBA1957=XBL1957:XBU1957,$XBL$2:$XBU$2,"")</f>
        <v/>
      </c>
      <c r="XBC1957" s="21" t="str">
        <v/>
      </c>
      <c r="XBD1957" s="21" t="str">
        <v>The PowerStore</v>
      </c>
      <c r="XBE1957" s="21" t="str">
        <v/>
      </c>
      <c r="XBF1957" s="21" t="str">
        <v/>
      </c>
      <c r="XBG1957" s="21" t="str">
        <v/>
      </c>
      <c r="XBH1957" s="21" t="str">
        <v/>
      </c>
      <c r="XBI1957" s="21" t="str">
        <v/>
      </c>
      <c r="XBJ1957" s="22" t="str">
        <v/>
      </c>
      <c r="XBK1957" s="22" t="str">
        <v/>
      </c>
      <c r="XBL1957" s="18" t="s">
        <v>8835</v>
      </c>
      <c r="XBM1957" s="18">
        <v>918.92</v>
      </c>
      <c r="XBN1957" s="18">
        <v>870.79</v>
      </c>
      <c r="XBO1957" s="18" t="s">
        <v>8835</v>
      </c>
      <c r="XBP1957" s="18" t="s">
        <v>8835</v>
      </c>
      <c r="XBQ1957" s="18" t="s">
        <v>8835</v>
      </c>
      <c r="XBR1957" s="18" t="s">
        <v>8835</v>
      </c>
      <c r="XBS1957" s="18" t="s">
        <v>8835</v>
      </c>
      <c r="XBT1957" s="18" t="s">
        <v>8835</v>
      </c>
      <c r="XBU1957" s="18" t="s">
        <v>8835</v>
      </c>
    </row>
    <row r="1958" spans="1:80 16277:16297" s="23" customFormat="1" ht="12" x14ac:dyDescent="0.25">
      <c r="A1958" s="5" t="s">
        <v>5700</v>
      </c>
      <c r="B1958" s="5" t="s">
        <v>11830</v>
      </c>
      <c r="C1958" s="5" t="s">
        <v>5701</v>
      </c>
      <c r="D1958" s="6" t="s">
        <v>5702</v>
      </c>
      <c r="E1958" s="5"/>
      <c r="F1958" s="6" t="s">
        <v>11832</v>
      </c>
      <c r="G1958" s="5" t="s">
        <v>11833</v>
      </c>
      <c r="H1958" s="6" t="s">
        <v>8859</v>
      </c>
      <c r="I1958" s="6" t="s">
        <v>8859</v>
      </c>
      <c r="J1958" s="20" t="str">
        <f>XBB1958&amp;XBC1958&amp;XBD1958&amp;XBE1958&amp;XBF1958&amp;XBG1958&amp;XBH1958&amp;XBI1958&amp;XBJ1958&amp;XBK1958</f>
        <v>Soligent</v>
      </c>
      <c r="K1958" s="5"/>
      <c r="L1958" s="5"/>
      <c r="M1958" s="5">
        <v>3947.43</v>
      </c>
      <c r="N1958" s="5"/>
      <c r="O1958" s="5">
        <v>4850</v>
      </c>
      <c r="P1958" s="15">
        <f>(O1958-M1958)/O1958*100</f>
        <v>18.609690721649489</v>
      </c>
      <c r="Q1958" s="5"/>
      <c r="R1958" s="5"/>
      <c r="S1958" s="5"/>
      <c r="T1958" s="5"/>
      <c r="U1958" s="5">
        <v>160</v>
      </c>
      <c r="V1958" s="5">
        <v>28.5</v>
      </c>
      <c r="W1958" s="5">
        <v>23</v>
      </c>
      <c r="X1958" s="5">
        <v>8.5</v>
      </c>
      <c r="Y1958" s="5"/>
      <c r="Z1958" s="5"/>
      <c r="AA1958" s="5"/>
      <c r="AB1958" s="5"/>
      <c r="AC1958" s="5"/>
      <c r="AD1958" s="5"/>
      <c r="AE1958" s="20"/>
      <c r="AF1958" s="20"/>
      <c r="AG1958" s="20"/>
      <c r="AH1958" s="20"/>
      <c r="AI1958" s="20"/>
      <c r="AJ1958" s="20"/>
      <c r="AK1958" s="20"/>
      <c r="AL1958" s="20"/>
      <c r="AM1958" s="20"/>
      <c r="AN1958" s="20"/>
      <c r="AO1958" s="20"/>
      <c r="AP1958" s="20"/>
      <c r="AQ1958" s="20"/>
      <c r="AR1958" s="20"/>
      <c r="AS1958" s="20"/>
      <c r="AT1958" s="20"/>
      <c r="AU1958" s="20"/>
      <c r="AV1958" s="20"/>
      <c r="AW1958" s="20"/>
      <c r="AX1958" s="20"/>
      <c r="AY1958" s="20"/>
      <c r="AZ1958" s="20"/>
      <c r="BA1958" s="20"/>
      <c r="BB1958" s="20"/>
      <c r="BC1958" s="20"/>
      <c r="BD1958" s="20"/>
      <c r="BE1958" s="20"/>
      <c r="BF1958" s="20"/>
      <c r="BG1958" s="20"/>
      <c r="BH1958" s="20"/>
      <c r="BI1958" s="20"/>
      <c r="BJ1958" s="20"/>
      <c r="BK1958" s="20"/>
      <c r="BL1958" s="20"/>
      <c r="BM1958" s="20"/>
      <c r="BN1958" s="20"/>
      <c r="BO1958" s="20"/>
      <c r="BP1958" s="20"/>
      <c r="BQ1958" s="20"/>
      <c r="BR1958" s="20"/>
      <c r="BS1958" s="20"/>
      <c r="BT1958" s="20"/>
      <c r="BU1958" s="20"/>
      <c r="BV1958" s="20"/>
      <c r="BW1958" s="20"/>
      <c r="BX1958" s="20"/>
      <c r="BY1958" s="20"/>
      <c r="BZ1958" s="20"/>
      <c r="CA1958" s="5"/>
      <c r="CB1958" s="45" t="s">
        <v>10900</v>
      </c>
      <c r="XBA1958" s="18">
        <f>MIN(XBL1958:XBU1958)</f>
        <v>3644.33</v>
      </c>
      <c r="XBB1958" s="21" t="str" cm="1">
        <f t="array" ref="XBB1958:XBK1958">IF(XBA1958=XBL1958:XBU1958,$XBL$2:$XBU$2,"")</f>
        <v/>
      </c>
      <c r="XBC1958" s="21" t="str">
        <v>Soligent</v>
      </c>
      <c r="XBD1958" s="21" t="str">
        <v/>
      </c>
      <c r="XBE1958" s="21" t="str">
        <v/>
      </c>
      <c r="XBF1958" s="21" t="str">
        <v/>
      </c>
      <c r="XBG1958" s="21" t="str">
        <v/>
      </c>
      <c r="XBH1958" s="21" t="str">
        <v/>
      </c>
      <c r="XBI1958" s="21" t="str">
        <v/>
      </c>
      <c r="XBJ1958" s="22" t="str">
        <v/>
      </c>
      <c r="XBK1958" s="22" t="str">
        <v/>
      </c>
      <c r="XBL1958" s="18" t="s">
        <v>8835</v>
      </c>
      <c r="XBM1958" s="18">
        <v>3644.33</v>
      </c>
      <c r="XBN1958" s="18">
        <v>3880.9</v>
      </c>
      <c r="XBO1958" s="18" t="s">
        <v>8835</v>
      </c>
      <c r="XBP1958" s="18" t="s">
        <v>8835</v>
      </c>
      <c r="XBQ1958" s="18" t="s">
        <v>8835</v>
      </c>
      <c r="XBR1958" s="18" t="s">
        <v>8835</v>
      </c>
      <c r="XBS1958" s="18" t="s">
        <v>8835</v>
      </c>
      <c r="XBT1958" s="18" t="s">
        <v>8835</v>
      </c>
      <c r="XBU1958" s="18" t="s">
        <v>8835</v>
      </c>
    </row>
    <row r="1959" spans="1:80 16277:16297" s="23" customFormat="1" ht="12" x14ac:dyDescent="0.25">
      <c r="A1959" s="5" t="s">
        <v>5703</v>
      </c>
      <c r="B1959" s="5" t="s">
        <v>63</v>
      </c>
      <c r="C1959" s="5" t="s">
        <v>5704</v>
      </c>
      <c r="D1959" s="6" t="s">
        <v>5705</v>
      </c>
      <c r="E1959" s="5"/>
      <c r="F1959" s="6" t="s">
        <v>11842</v>
      </c>
      <c r="G1959" s="5" t="s">
        <v>11838</v>
      </c>
      <c r="H1959" s="6" t="s">
        <v>8859</v>
      </c>
      <c r="I1959" s="6" t="s">
        <v>8859</v>
      </c>
      <c r="J1959" s="20" t="str">
        <f>XBB1959&amp;XBC1959&amp;XBD1959&amp;XBE1959&amp;XBF1959&amp;XBG1959&amp;XBH1959&amp;XBI1959&amp;XBJ1959&amp;XBK1959</f>
        <v>The PowerStore</v>
      </c>
      <c r="K1959" s="5"/>
      <c r="L1959" s="5"/>
      <c r="M1959" s="5">
        <v>19943.82</v>
      </c>
      <c r="N1959" s="5"/>
      <c r="O1959" s="5">
        <v>22953.665849038098</v>
      </c>
      <c r="P1959" s="15">
        <f>(O1959-M1959)/O1959*100</f>
        <v>13.112702209892236</v>
      </c>
      <c r="Q1959" s="5"/>
      <c r="R1959" s="5"/>
      <c r="S1959" s="5"/>
      <c r="T1959" s="5"/>
      <c r="U1959" s="5">
        <v>600</v>
      </c>
      <c r="V1959" s="5">
        <v>76</v>
      </c>
      <c r="W1959" s="5">
        <v>29.5</v>
      </c>
      <c r="X1959" s="5">
        <v>20</v>
      </c>
      <c r="Y1959" s="5"/>
      <c r="Z1959" s="5"/>
      <c r="AA1959" s="5"/>
      <c r="AB1959" s="5"/>
      <c r="AC1959" s="5"/>
      <c r="AD1959" s="5"/>
      <c r="AE1959" s="20"/>
      <c r="AF1959" s="20"/>
      <c r="AG1959" s="20"/>
      <c r="AH1959" s="20"/>
      <c r="AI1959" s="20"/>
      <c r="AJ1959" s="20"/>
      <c r="AK1959" s="20"/>
      <c r="AL1959" s="20"/>
      <c r="AM1959" s="20"/>
      <c r="AN1959" s="20"/>
      <c r="AO1959" s="20"/>
      <c r="AP1959" s="20"/>
      <c r="AQ1959" s="20"/>
      <c r="AR1959" s="20"/>
      <c r="AS1959" s="20"/>
      <c r="AT1959" s="20"/>
      <c r="AU1959" s="20"/>
      <c r="AV1959" s="20"/>
      <c r="AW1959" s="20"/>
      <c r="AX1959" s="20"/>
      <c r="AY1959" s="20"/>
      <c r="AZ1959" s="20"/>
      <c r="BA1959" s="20"/>
      <c r="BB1959" s="20"/>
      <c r="BC1959" s="20"/>
      <c r="BD1959" s="20"/>
      <c r="BE1959" s="20"/>
      <c r="BF1959" s="20"/>
      <c r="BG1959" s="20"/>
      <c r="BH1959" s="20"/>
      <c r="BI1959" s="20"/>
      <c r="BJ1959" s="20"/>
      <c r="BK1959" s="20"/>
      <c r="BL1959" s="20"/>
      <c r="BM1959" s="20"/>
      <c r="BN1959" s="20"/>
      <c r="BO1959" s="20"/>
      <c r="BP1959" s="20"/>
      <c r="BQ1959" s="20"/>
      <c r="BR1959" s="20"/>
      <c r="BS1959" s="20"/>
      <c r="BT1959" s="20"/>
      <c r="BU1959" s="20"/>
      <c r="BV1959" s="20"/>
      <c r="BW1959" s="20"/>
      <c r="BX1959" s="20"/>
      <c r="BY1959" s="20"/>
      <c r="BZ1959" s="20"/>
      <c r="CA1959" s="5"/>
      <c r="CB1959" s="45" t="s">
        <v>10901</v>
      </c>
      <c r="XBA1959" s="18">
        <f>MIN(XBL1959:XBU1959)</f>
        <v>19943.82</v>
      </c>
      <c r="XBB1959" s="21" t="str" cm="1">
        <f t="array" ref="XBB1959:XBK1959">IF(XBA1959=XBL1959:XBU1959,$XBL$2:$XBU$2,"")</f>
        <v/>
      </c>
      <c r="XBC1959" s="21" t="str">
        <v/>
      </c>
      <c r="XBD1959" s="21" t="str">
        <v>The PowerStore</v>
      </c>
      <c r="XBE1959" s="21" t="str">
        <v/>
      </c>
      <c r="XBF1959" s="21" t="str">
        <v/>
      </c>
      <c r="XBG1959" s="21" t="str">
        <v/>
      </c>
      <c r="XBH1959" s="21" t="str">
        <v/>
      </c>
      <c r="XBI1959" s="21" t="str">
        <v/>
      </c>
      <c r="XBJ1959" s="22" t="str">
        <v/>
      </c>
      <c r="XBK1959" s="22" t="str">
        <v/>
      </c>
      <c r="XBL1959" s="18" t="s">
        <v>8835</v>
      </c>
      <c r="XBM1959" s="18">
        <v>22187.5</v>
      </c>
      <c r="XBN1959" s="18">
        <v>19943.82</v>
      </c>
      <c r="XBO1959" s="18" t="s">
        <v>8835</v>
      </c>
      <c r="XBP1959" s="18" t="s">
        <v>8835</v>
      </c>
      <c r="XBQ1959" s="18" t="s">
        <v>8835</v>
      </c>
      <c r="XBR1959" s="18" t="s">
        <v>8835</v>
      </c>
      <c r="XBS1959" s="18" t="s">
        <v>8835</v>
      </c>
      <c r="XBT1959" s="18" t="s">
        <v>8835</v>
      </c>
      <c r="XBU1959" s="18" t="s">
        <v>8835</v>
      </c>
    </row>
    <row r="1960" spans="1:80 16277:16297" s="23" customFormat="1" ht="12" x14ac:dyDescent="0.25">
      <c r="A1960" s="5" t="s">
        <v>5706</v>
      </c>
      <c r="B1960" s="5" t="s">
        <v>63</v>
      </c>
      <c r="C1960" s="5" t="s">
        <v>5707</v>
      </c>
      <c r="D1960" s="6" t="s">
        <v>5708</v>
      </c>
      <c r="E1960" s="5"/>
      <c r="F1960" s="6" t="s">
        <v>11841</v>
      </c>
      <c r="G1960" s="5" t="s">
        <v>11833</v>
      </c>
      <c r="H1960" s="6" t="s">
        <v>8859</v>
      </c>
      <c r="I1960" s="6" t="s">
        <v>8859</v>
      </c>
      <c r="J1960" s="20" t="str">
        <f>XBB1960&amp;XBC1960&amp;XBD1960&amp;XBE1960&amp;XBF1960&amp;XBG1960&amp;XBH1960&amp;XBI1960&amp;XBJ1960&amp;XBK1960</f>
        <v>The PowerStore</v>
      </c>
      <c r="K1960" s="5"/>
      <c r="L1960" s="5"/>
      <c r="M1960" s="5">
        <v>24548.57</v>
      </c>
      <c r="N1960" s="5"/>
      <c r="O1960" s="5">
        <v>27460</v>
      </c>
      <c r="P1960" s="15">
        <f>(O1960-M1960)/O1960*100</f>
        <v>10.602439912600147</v>
      </c>
      <c r="Q1960" s="5"/>
      <c r="R1960" s="5"/>
      <c r="S1960" s="5"/>
      <c r="T1960" s="5"/>
      <c r="U1960" s="5">
        <v>600</v>
      </c>
      <c r="V1960" s="5">
        <v>76</v>
      </c>
      <c r="W1960" s="5">
        <v>29.5</v>
      </c>
      <c r="X1960" s="5">
        <v>20</v>
      </c>
      <c r="Y1960" s="5"/>
      <c r="Z1960" s="5"/>
      <c r="AA1960" s="5"/>
      <c r="AB1960" s="5"/>
      <c r="AC1960" s="5"/>
      <c r="AD1960" s="5"/>
      <c r="AE1960" s="20"/>
      <c r="AF1960" s="20"/>
      <c r="AG1960" s="20"/>
      <c r="AH1960" s="20"/>
      <c r="AI1960" s="20"/>
      <c r="AJ1960" s="20"/>
      <c r="AK1960" s="20"/>
      <c r="AL1960" s="20"/>
      <c r="AM1960" s="20"/>
      <c r="AN1960" s="20"/>
      <c r="AO1960" s="20"/>
      <c r="AP1960" s="20"/>
      <c r="AQ1960" s="20"/>
      <c r="AR1960" s="20"/>
      <c r="AS1960" s="20"/>
      <c r="AT1960" s="20"/>
      <c r="AU1960" s="20"/>
      <c r="AV1960" s="20"/>
      <c r="AW1960" s="20"/>
      <c r="AX1960" s="20"/>
      <c r="AY1960" s="20"/>
      <c r="AZ1960" s="20"/>
      <c r="BA1960" s="20"/>
      <c r="BB1960" s="20"/>
      <c r="BC1960" s="20"/>
      <c r="BD1960" s="20"/>
      <c r="BE1960" s="20"/>
      <c r="BF1960" s="20"/>
      <c r="BG1960" s="20"/>
      <c r="BH1960" s="20"/>
      <c r="BI1960" s="20"/>
      <c r="BJ1960" s="20"/>
      <c r="BK1960" s="20"/>
      <c r="BL1960" s="20"/>
      <c r="BM1960" s="20"/>
      <c r="BN1960" s="20"/>
      <c r="BO1960" s="20"/>
      <c r="BP1960" s="20"/>
      <c r="BQ1960" s="20"/>
      <c r="BR1960" s="20"/>
      <c r="BS1960" s="20"/>
      <c r="BT1960" s="20"/>
      <c r="BU1960" s="20"/>
      <c r="BV1960" s="20"/>
      <c r="BW1960" s="20"/>
      <c r="BX1960" s="20"/>
      <c r="BY1960" s="20"/>
      <c r="BZ1960" s="20"/>
      <c r="CA1960" s="5"/>
      <c r="CB1960" s="45" t="s">
        <v>10902</v>
      </c>
      <c r="XBA1960" s="18">
        <f>MIN(XBL1960:XBU1960)</f>
        <v>28932.58</v>
      </c>
      <c r="XBB1960" s="21" t="str" cm="1">
        <f t="array" ref="XBB1960:XBK1960">IF(XBA1960=XBL1960:XBU1960,$XBL$2:$XBU$2,"")</f>
        <v/>
      </c>
      <c r="XBC1960" s="21" t="str">
        <v/>
      </c>
      <c r="XBD1960" s="21" t="str">
        <v>The PowerStore</v>
      </c>
      <c r="XBE1960" s="21" t="str">
        <v/>
      </c>
      <c r="XBF1960" s="21" t="str">
        <v/>
      </c>
      <c r="XBG1960" s="21" t="str">
        <v/>
      </c>
      <c r="XBH1960" s="21" t="str">
        <v/>
      </c>
      <c r="XBI1960" s="21" t="str">
        <v/>
      </c>
      <c r="XBJ1960" s="22" t="str">
        <v/>
      </c>
      <c r="XBK1960" s="22" t="str">
        <v/>
      </c>
      <c r="XBL1960" s="18" t="s">
        <v>8835</v>
      </c>
      <c r="XBM1960" s="18">
        <v>29257.5</v>
      </c>
      <c r="XBN1960" s="18">
        <v>28932.58</v>
      </c>
      <c r="XBO1960" s="18" t="s">
        <v>8835</v>
      </c>
      <c r="XBP1960" s="18" t="s">
        <v>8835</v>
      </c>
      <c r="XBQ1960" s="18" t="s">
        <v>8835</v>
      </c>
      <c r="XBR1960" s="18" t="s">
        <v>8835</v>
      </c>
      <c r="XBS1960" s="18" t="s">
        <v>8835</v>
      </c>
      <c r="XBT1960" s="18" t="s">
        <v>8835</v>
      </c>
      <c r="XBU1960" s="18" t="s">
        <v>8835</v>
      </c>
    </row>
    <row r="1961" spans="1:80 16277:16297" s="23" customFormat="1" ht="12" x14ac:dyDescent="0.25">
      <c r="A1961" s="5" t="s">
        <v>5709</v>
      </c>
      <c r="B1961" s="5" t="s">
        <v>63</v>
      </c>
      <c r="C1961" s="5" t="s">
        <v>5710</v>
      </c>
      <c r="D1961" s="6" t="s">
        <v>5711</v>
      </c>
      <c r="E1961" s="5"/>
      <c r="F1961" s="6" t="s">
        <v>11843</v>
      </c>
      <c r="G1961" s="5" t="s">
        <v>11833</v>
      </c>
      <c r="H1961" s="6" t="s">
        <v>8859</v>
      </c>
      <c r="I1961" s="6" t="s">
        <v>8859</v>
      </c>
      <c r="J1961" s="20" t="str">
        <f>XBB1961&amp;XBC1961&amp;XBD1961&amp;XBE1961&amp;XBF1961&amp;XBG1961&amp;XBH1961&amp;XBI1961&amp;XBJ1961&amp;XBK1961</f>
        <v>The PowerStore</v>
      </c>
      <c r="K1961" s="5"/>
      <c r="L1961" s="5"/>
      <c r="M1961" s="5">
        <v>16651.43</v>
      </c>
      <c r="N1961" s="5"/>
      <c r="O1961" s="5">
        <v>19940.89</v>
      </c>
      <c r="P1961" s="15">
        <f>(O1961-M1961)/O1961*100</f>
        <v>16.496054087856656</v>
      </c>
      <c r="Q1961" s="5"/>
      <c r="R1961" s="5"/>
      <c r="S1961" s="5"/>
      <c r="T1961" s="5"/>
      <c r="U1961" s="5">
        <v>600</v>
      </c>
      <c r="V1961" s="5">
        <v>76</v>
      </c>
      <c r="W1961" s="5">
        <v>29.5</v>
      </c>
      <c r="X1961" s="5">
        <v>20</v>
      </c>
      <c r="Y1961" s="5"/>
      <c r="Z1961" s="5"/>
      <c r="AA1961" s="5"/>
      <c r="AB1961" s="5"/>
      <c r="AC1961" s="5"/>
      <c r="AD1961" s="5"/>
      <c r="AE1961" s="20"/>
      <c r="AF1961" s="20"/>
      <c r="AG1961" s="20"/>
      <c r="AH1961" s="20"/>
      <c r="AI1961" s="20"/>
      <c r="AJ1961" s="20"/>
      <c r="AK1961" s="20"/>
      <c r="AL1961" s="20"/>
      <c r="AM1961" s="20"/>
      <c r="AN1961" s="20"/>
      <c r="AO1961" s="20"/>
      <c r="AP1961" s="20"/>
      <c r="AQ1961" s="20"/>
      <c r="AR1961" s="20"/>
      <c r="AS1961" s="20"/>
      <c r="AT1961" s="20"/>
      <c r="AU1961" s="20"/>
      <c r="AV1961" s="20"/>
      <c r="AW1961" s="20"/>
      <c r="AX1961" s="20"/>
      <c r="AY1961" s="20"/>
      <c r="AZ1961" s="20"/>
      <c r="BA1961" s="20"/>
      <c r="BB1961" s="20"/>
      <c r="BC1961" s="20"/>
      <c r="BD1961" s="20"/>
      <c r="BE1961" s="20"/>
      <c r="BF1961" s="20"/>
      <c r="BG1961" s="20"/>
      <c r="BH1961" s="20"/>
      <c r="BI1961" s="20"/>
      <c r="BJ1961" s="20"/>
      <c r="BK1961" s="20"/>
      <c r="BL1961" s="20"/>
      <c r="BM1961" s="20"/>
      <c r="BN1961" s="20"/>
      <c r="BO1961" s="20"/>
      <c r="BP1961" s="20"/>
      <c r="BQ1961" s="20"/>
      <c r="BR1961" s="20"/>
      <c r="BS1961" s="20"/>
      <c r="BT1961" s="20"/>
      <c r="BU1961" s="20"/>
      <c r="BV1961" s="20"/>
      <c r="BW1961" s="20"/>
      <c r="BX1961" s="20"/>
      <c r="BY1961" s="20"/>
      <c r="BZ1961" s="20"/>
      <c r="CA1961" s="5"/>
      <c r="CB1961" s="45" t="s">
        <v>10903</v>
      </c>
      <c r="XBA1961" s="18">
        <f>MIN(XBL1961:XBU1961)</f>
        <v>16651.43</v>
      </c>
      <c r="XBB1961" s="21" t="str" cm="1">
        <f t="array" ref="XBB1961:XBK1961">IF(XBA1961=XBL1961:XBU1961,$XBL$2:$XBU$2,"")</f>
        <v/>
      </c>
      <c r="XBC1961" s="21" t="str">
        <v/>
      </c>
      <c r="XBD1961" s="21" t="str">
        <v>The PowerStore</v>
      </c>
      <c r="XBE1961" s="21" t="str">
        <v/>
      </c>
      <c r="XBF1961" s="21" t="str">
        <v/>
      </c>
      <c r="XBG1961" s="21" t="str">
        <v/>
      </c>
      <c r="XBH1961" s="21" t="str">
        <v/>
      </c>
      <c r="XBI1961" s="21" t="str">
        <v/>
      </c>
      <c r="XBJ1961" s="22" t="str">
        <v/>
      </c>
      <c r="XBK1961" s="22" t="str">
        <v/>
      </c>
      <c r="XBL1961" s="18" t="s">
        <v>8835</v>
      </c>
      <c r="XBM1961" s="18" t="s">
        <v>8835</v>
      </c>
      <c r="XBN1961" s="18">
        <v>16651.43</v>
      </c>
      <c r="XBO1961" s="18" t="s">
        <v>8835</v>
      </c>
      <c r="XBP1961" s="18" t="s">
        <v>8835</v>
      </c>
      <c r="XBQ1961" s="18" t="s">
        <v>8835</v>
      </c>
      <c r="XBR1961" s="18" t="s">
        <v>8835</v>
      </c>
      <c r="XBS1961" s="18" t="s">
        <v>8835</v>
      </c>
      <c r="XBT1961" s="18" t="s">
        <v>8835</v>
      </c>
      <c r="XBU1961" s="18" t="s">
        <v>8835</v>
      </c>
    </row>
    <row r="1962" spans="1:80 16277:16297" s="23" customFormat="1" ht="12" x14ac:dyDescent="0.25">
      <c r="A1962" s="5" t="s">
        <v>5712</v>
      </c>
      <c r="B1962" s="5" t="s">
        <v>63</v>
      </c>
      <c r="C1962" s="5" t="s">
        <v>5713</v>
      </c>
      <c r="D1962" s="6" t="s">
        <v>5714</v>
      </c>
      <c r="E1962" s="5"/>
      <c r="F1962" s="6" t="s">
        <v>11843</v>
      </c>
      <c r="G1962" s="5" t="s">
        <v>11833</v>
      </c>
      <c r="H1962" s="6" t="s">
        <v>8859</v>
      </c>
      <c r="I1962" s="6" t="s">
        <v>8859</v>
      </c>
      <c r="J1962" s="20" t="str">
        <f>XBB1962&amp;XBC1962&amp;XBD1962&amp;XBE1962&amp;XBF1962&amp;XBG1962&amp;XBH1962&amp;XBI1962&amp;XBJ1962&amp;XBK1962</f>
        <v>The PowerStore</v>
      </c>
      <c r="K1962" s="5"/>
      <c r="L1962" s="5"/>
      <c r="M1962" s="5">
        <v>15314.29</v>
      </c>
      <c r="N1962" s="5"/>
      <c r="O1962" s="5">
        <v>19315.560000000001</v>
      </c>
      <c r="P1962" s="15">
        <f>(O1962-M1962)/O1962*100</f>
        <v>20.715267898005546</v>
      </c>
      <c r="Q1962" s="5"/>
      <c r="R1962" s="5"/>
      <c r="S1962" s="5"/>
      <c r="T1962" s="5"/>
      <c r="U1962" s="5">
        <v>600</v>
      </c>
      <c r="V1962" s="5">
        <v>76</v>
      </c>
      <c r="W1962" s="5">
        <v>29.5</v>
      </c>
      <c r="X1962" s="5">
        <v>20</v>
      </c>
      <c r="Y1962" s="5"/>
      <c r="Z1962" s="5"/>
      <c r="AA1962" s="5"/>
      <c r="AB1962" s="5"/>
      <c r="AC1962" s="5"/>
      <c r="AD1962" s="5"/>
      <c r="AE1962" s="20"/>
      <c r="AF1962" s="20"/>
      <c r="AG1962" s="20"/>
      <c r="AH1962" s="20"/>
      <c r="AI1962" s="20"/>
      <c r="AJ1962" s="20"/>
      <c r="AK1962" s="20"/>
      <c r="AL1962" s="20"/>
      <c r="AM1962" s="20"/>
      <c r="AN1962" s="20"/>
      <c r="AO1962" s="20"/>
      <c r="AP1962" s="20"/>
      <c r="AQ1962" s="20"/>
      <c r="AR1962" s="20"/>
      <c r="AS1962" s="20"/>
      <c r="AT1962" s="20"/>
      <c r="AU1962" s="20"/>
      <c r="AV1962" s="20"/>
      <c r="AW1962" s="20"/>
      <c r="AX1962" s="20"/>
      <c r="AY1962" s="20"/>
      <c r="AZ1962" s="20"/>
      <c r="BA1962" s="20"/>
      <c r="BB1962" s="20"/>
      <c r="BC1962" s="20"/>
      <c r="BD1962" s="20"/>
      <c r="BE1962" s="20"/>
      <c r="BF1962" s="20"/>
      <c r="BG1962" s="20"/>
      <c r="BH1962" s="20"/>
      <c r="BI1962" s="20"/>
      <c r="BJ1962" s="20"/>
      <c r="BK1962" s="20"/>
      <c r="BL1962" s="20"/>
      <c r="BM1962" s="20"/>
      <c r="BN1962" s="20"/>
      <c r="BO1962" s="20"/>
      <c r="BP1962" s="20"/>
      <c r="BQ1962" s="20"/>
      <c r="BR1962" s="20"/>
      <c r="BS1962" s="20"/>
      <c r="BT1962" s="20"/>
      <c r="BU1962" s="20"/>
      <c r="BV1962" s="20"/>
      <c r="BW1962" s="20"/>
      <c r="BX1962" s="20"/>
      <c r="BY1962" s="20"/>
      <c r="BZ1962" s="20"/>
      <c r="CA1962" s="5"/>
      <c r="CB1962" s="45" t="s">
        <v>10904</v>
      </c>
      <c r="XBA1962" s="18">
        <f>MIN(XBL1962:XBU1962)</f>
        <v>15314.29</v>
      </c>
      <c r="XBB1962" s="21" t="str" cm="1">
        <f t="array" ref="XBB1962:XBK1962">IF(XBA1962=XBL1962:XBU1962,$XBL$2:$XBU$2,"")</f>
        <v/>
      </c>
      <c r="XBC1962" s="21" t="str">
        <v/>
      </c>
      <c r="XBD1962" s="21" t="str">
        <v>The PowerStore</v>
      </c>
      <c r="XBE1962" s="21" t="str">
        <v/>
      </c>
      <c r="XBF1962" s="21" t="str">
        <v/>
      </c>
      <c r="XBG1962" s="21" t="str">
        <v/>
      </c>
      <c r="XBH1962" s="21" t="str">
        <v/>
      </c>
      <c r="XBI1962" s="21" t="str">
        <v/>
      </c>
      <c r="XBJ1962" s="22" t="str">
        <v/>
      </c>
      <c r="XBK1962" s="22" t="str">
        <v/>
      </c>
      <c r="XBL1962" s="18" t="s">
        <v>8835</v>
      </c>
      <c r="XBM1962" s="18" t="s">
        <v>8835</v>
      </c>
      <c r="XBN1962" s="18">
        <v>15314.29</v>
      </c>
      <c r="XBO1962" s="18" t="s">
        <v>8835</v>
      </c>
      <c r="XBP1962" s="18" t="s">
        <v>8835</v>
      </c>
      <c r="XBQ1962" s="18" t="s">
        <v>8835</v>
      </c>
      <c r="XBR1962" s="18" t="s">
        <v>8835</v>
      </c>
      <c r="XBS1962" s="18" t="s">
        <v>8835</v>
      </c>
      <c r="XBT1962" s="18" t="s">
        <v>8835</v>
      </c>
      <c r="XBU1962" s="18" t="s">
        <v>8835</v>
      </c>
    </row>
    <row r="1963" spans="1:80 16277:16297" s="23" customFormat="1" ht="12" x14ac:dyDescent="0.25">
      <c r="A1963" s="5" t="s">
        <v>5715</v>
      </c>
      <c r="B1963" s="5" t="s">
        <v>63</v>
      </c>
      <c r="C1963" s="5" t="s">
        <v>5716</v>
      </c>
      <c r="D1963" s="6" t="s">
        <v>5717</v>
      </c>
      <c r="E1963" s="5"/>
      <c r="F1963" s="6" t="s">
        <v>11842</v>
      </c>
      <c r="G1963" s="5" t="s">
        <v>11833</v>
      </c>
      <c r="H1963" s="6" t="s">
        <v>8859</v>
      </c>
      <c r="I1963" s="6" t="s">
        <v>8859</v>
      </c>
      <c r="J1963" s="20" t="str">
        <f>XBB1963&amp;XBC1963&amp;XBD1963&amp;XBE1963&amp;XBF1963&amp;XBG1963&amp;XBH1963&amp;XBI1963&amp;XBJ1963&amp;XBK1963</f>
        <v>The PowerStore</v>
      </c>
      <c r="K1963" s="5"/>
      <c r="L1963" s="5"/>
      <c r="M1963" s="5">
        <v>16910.11</v>
      </c>
      <c r="N1963" s="5"/>
      <c r="O1963" s="5">
        <v>20171.515541999062</v>
      </c>
      <c r="P1963" s="15">
        <f>(O1963-M1963)/O1963*100</f>
        <v>16.168371361132966</v>
      </c>
      <c r="Q1963" s="5"/>
      <c r="R1963" s="5"/>
      <c r="S1963" s="5"/>
      <c r="T1963" s="5"/>
      <c r="U1963" s="5">
        <v>600</v>
      </c>
      <c r="V1963" s="5">
        <v>76</v>
      </c>
      <c r="W1963" s="5">
        <v>29.5</v>
      </c>
      <c r="X1963" s="5">
        <v>20</v>
      </c>
      <c r="Y1963" s="5"/>
      <c r="Z1963" s="5"/>
      <c r="AA1963" s="5"/>
      <c r="AB1963" s="5"/>
      <c r="AC1963" s="5"/>
      <c r="AD1963" s="5"/>
      <c r="AE1963" s="20"/>
      <c r="AF1963" s="20"/>
      <c r="AG1963" s="20"/>
      <c r="AH1963" s="20"/>
      <c r="AI1963" s="20"/>
      <c r="AJ1963" s="20"/>
      <c r="AK1963" s="20"/>
      <c r="AL1963" s="20"/>
      <c r="AM1963" s="20"/>
      <c r="AN1963" s="20"/>
      <c r="AO1963" s="20"/>
      <c r="AP1963" s="20"/>
      <c r="AQ1963" s="20"/>
      <c r="AR1963" s="20"/>
      <c r="AS1963" s="20"/>
      <c r="AT1963" s="20"/>
      <c r="AU1963" s="20"/>
      <c r="AV1963" s="20"/>
      <c r="AW1963" s="20"/>
      <c r="AX1963" s="20"/>
      <c r="AY1963" s="20"/>
      <c r="AZ1963" s="20"/>
      <c r="BA1963" s="20"/>
      <c r="BB1963" s="20"/>
      <c r="BC1963" s="20"/>
      <c r="BD1963" s="20"/>
      <c r="BE1963" s="20"/>
      <c r="BF1963" s="20"/>
      <c r="BG1963" s="20"/>
      <c r="BH1963" s="20"/>
      <c r="BI1963" s="20"/>
      <c r="BJ1963" s="20"/>
      <c r="BK1963" s="20"/>
      <c r="BL1963" s="20"/>
      <c r="BM1963" s="20"/>
      <c r="BN1963" s="20"/>
      <c r="BO1963" s="20"/>
      <c r="BP1963" s="20"/>
      <c r="BQ1963" s="20"/>
      <c r="BR1963" s="20"/>
      <c r="BS1963" s="20"/>
      <c r="BT1963" s="20"/>
      <c r="BU1963" s="20"/>
      <c r="BV1963" s="20"/>
      <c r="BW1963" s="20"/>
      <c r="BX1963" s="20"/>
      <c r="BY1963" s="20"/>
      <c r="BZ1963" s="20"/>
      <c r="CA1963" s="5"/>
      <c r="CB1963" s="45" t="s">
        <v>10905</v>
      </c>
      <c r="XBA1963" s="18">
        <f>MIN(XBL1963:XBU1963)</f>
        <v>16910.11</v>
      </c>
      <c r="XBB1963" s="21" t="str" cm="1">
        <f t="array" ref="XBB1963:XBK1963">IF(XBA1963=XBL1963:XBU1963,$XBL$2:$XBU$2,"")</f>
        <v/>
      </c>
      <c r="XBC1963" s="21" t="str">
        <v/>
      </c>
      <c r="XBD1963" s="21" t="str">
        <v>The PowerStore</v>
      </c>
      <c r="XBE1963" s="21" t="str">
        <v/>
      </c>
      <c r="XBF1963" s="21" t="str">
        <v/>
      </c>
      <c r="XBG1963" s="21" t="str">
        <v/>
      </c>
      <c r="XBH1963" s="21" t="str">
        <v/>
      </c>
      <c r="XBI1963" s="21" t="str">
        <v/>
      </c>
      <c r="XBJ1963" s="22" t="str">
        <v/>
      </c>
      <c r="XBK1963" s="22" t="str">
        <v/>
      </c>
      <c r="XBL1963" s="18" t="s">
        <v>8835</v>
      </c>
      <c r="XBM1963" s="18" t="s">
        <v>8835</v>
      </c>
      <c r="XBN1963" s="18">
        <v>16910.11</v>
      </c>
      <c r="XBO1963" s="18" t="s">
        <v>8835</v>
      </c>
      <c r="XBP1963" s="18" t="s">
        <v>8835</v>
      </c>
      <c r="XBQ1963" s="18" t="s">
        <v>8835</v>
      </c>
      <c r="XBR1963" s="18" t="s">
        <v>8835</v>
      </c>
      <c r="XBS1963" s="18" t="s">
        <v>8835</v>
      </c>
      <c r="XBT1963" s="18" t="s">
        <v>8835</v>
      </c>
      <c r="XBU1963" s="18" t="s">
        <v>8835</v>
      </c>
    </row>
    <row r="1964" spans="1:80 16277:16297" s="23" customFormat="1" ht="12" x14ac:dyDescent="0.25">
      <c r="A1964" s="5" t="s">
        <v>5718</v>
      </c>
      <c r="B1964" s="5" t="s">
        <v>63</v>
      </c>
      <c r="C1964" s="5" t="s">
        <v>5719</v>
      </c>
      <c r="D1964" s="6" t="s">
        <v>5720</v>
      </c>
      <c r="E1964" s="5"/>
      <c r="F1964" s="6" t="s">
        <v>11843</v>
      </c>
      <c r="G1964" s="5" t="s">
        <v>11833</v>
      </c>
      <c r="H1964" s="6" t="s">
        <v>8859</v>
      </c>
      <c r="I1964" s="6" t="s">
        <v>8859</v>
      </c>
      <c r="J1964" s="20" t="str">
        <f>XBB1964&amp;XBC1964&amp;XBD1964&amp;XBE1964&amp;XBF1964&amp;XBG1964&amp;XBH1964&amp;XBI1964&amp;XBJ1964&amp;XBK1964</f>
        <v>The PowerStore</v>
      </c>
      <c r="K1964" s="5"/>
      <c r="L1964" s="5"/>
      <c r="M1964" s="5">
        <v>15595.51</v>
      </c>
      <c r="N1964" s="5"/>
      <c r="O1964" s="5">
        <v>18968.448800000002</v>
      </c>
      <c r="P1964" s="15">
        <f>(O1964-M1964)/O1964*100</f>
        <v>17.781837806368234</v>
      </c>
      <c r="Q1964" s="5"/>
      <c r="R1964" s="5"/>
      <c r="S1964" s="5"/>
      <c r="T1964" s="5"/>
      <c r="U1964" s="5">
        <v>600</v>
      </c>
      <c r="V1964" s="5">
        <v>76</v>
      </c>
      <c r="W1964" s="5">
        <v>29.5</v>
      </c>
      <c r="X1964" s="5">
        <v>20</v>
      </c>
      <c r="Y1964" s="5"/>
      <c r="Z1964" s="5"/>
      <c r="AA1964" s="5"/>
      <c r="AB1964" s="5"/>
      <c r="AC1964" s="5"/>
      <c r="AD1964" s="5"/>
      <c r="AE1964" s="20"/>
      <c r="AF1964" s="20"/>
      <c r="AG1964" s="20"/>
      <c r="AH1964" s="20"/>
      <c r="AI1964" s="20"/>
      <c r="AJ1964" s="20"/>
      <c r="AK1964" s="20"/>
      <c r="AL1964" s="20"/>
      <c r="AM1964" s="20"/>
      <c r="AN1964" s="20"/>
      <c r="AO1964" s="20"/>
      <c r="AP1964" s="20"/>
      <c r="AQ1964" s="20"/>
      <c r="AR1964" s="20"/>
      <c r="AS1964" s="20"/>
      <c r="AT1964" s="20"/>
      <c r="AU1964" s="20"/>
      <c r="AV1964" s="20"/>
      <c r="AW1964" s="20"/>
      <c r="AX1964" s="20"/>
      <c r="AY1964" s="20"/>
      <c r="AZ1964" s="20"/>
      <c r="BA1964" s="20"/>
      <c r="BB1964" s="20"/>
      <c r="BC1964" s="20"/>
      <c r="BD1964" s="20"/>
      <c r="BE1964" s="20"/>
      <c r="BF1964" s="20"/>
      <c r="BG1964" s="20"/>
      <c r="BH1964" s="20"/>
      <c r="BI1964" s="20"/>
      <c r="BJ1964" s="20"/>
      <c r="BK1964" s="20"/>
      <c r="BL1964" s="20"/>
      <c r="BM1964" s="20"/>
      <c r="BN1964" s="20"/>
      <c r="BO1964" s="20"/>
      <c r="BP1964" s="20"/>
      <c r="BQ1964" s="20"/>
      <c r="BR1964" s="20"/>
      <c r="BS1964" s="20"/>
      <c r="BT1964" s="20"/>
      <c r="BU1964" s="20"/>
      <c r="BV1964" s="20"/>
      <c r="BW1964" s="20"/>
      <c r="BX1964" s="20"/>
      <c r="BY1964" s="20"/>
      <c r="BZ1964" s="20"/>
      <c r="CA1964" s="5"/>
      <c r="CB1964" s="45" t="s">
        <v>10906</v>
      </c>
      <c r="XBA1964" s="18">
        <f>MIN(XBL1964:XBU1964)</f>
        <v>15595.51</v>
      </c>
      <c r="XBB1964" s="21" t="str" cm="1">
        <f t="array" ref="XBB1964:XBK1964">IF(XBA1964=XBL1964:XBU1964,$XBL$2:$XBU$2,"")</f>
        <v/>
      </c>
      <c r="XBC1964" s="21" t="str">
        <v/>
      </c>
      <c r="XBD1964" s="21" t="str">
        <v>The PowerStore</v>
      </c>
      <c r="XBE1964" s="21" t="str">
        <v/>
      </c>
      <c r="XBF1964" s="21" t="str">
        <v/>
      </c>
      <c r="XBG1964" s="21" t="str">
        <v/>
      </c>
      <c r="XBH1964" s="21" t="str">
        <v/>
      </c>
      <c r="XBI1964" s="21" t="str">
        <v/>
      </c>
      <c r="XBJ1964" s="22" t="str">
        <v/>
      </c>
      <c r="XBK1964" s="22" t="str">
        <v/>
      </c>
      <c r="XBL1964" s="18" t="s">
        <v>8835</v>
      </c>
      <c r="XBM1964" s="18" t="s">
        <v>8835</v>
      </c>
      <c r="XBN1964" s="18">
        <v>15595.51</v>
      </c>
      <c r="XBO1964" s="18" t="s">
        <v>8835</v>
      </c>
      <c r="XBP1964" s="18" t="s">
        <v>8835</v>
      </c>
      <c r="XBQ1964" s="18" t="s">
        <v>8835</v>
      </c>
      <c r="XBR1964" s="18" t="s">
        <v>8835</v>
      </c>
      <c r="XBS1964" s="18" t="s">
        <v>8835</v>
      </c>
      <c r="XBT1964" s="18" t="s">
        <v>8835</v>
      </c>
      <c r="XBU1964" s="18" t="s">
        <v>8835</v>
      </c>
    </row>
    <row r="1965" spans="1:80 16277:16297" s="23" customFormat="1" ht="12" x14ac:dyDescent="0.25">
      <c r="A1965" s="5" t="s">
        <v>5721</v>
      </c>
      <c r="B1965" s="5" t="s">
        <v>63</v>
      </c>
      <c r="C1965" s="5" t="s">
        <v>5722</v>
      </c>
      <c r="D1965" s="6" t="s">
        <v>5723</v>
      </c>
      <c r="E1965" s="5"/>
      <c r="F1965" s="6" t="s">
        <v>11832</v>
      </c>
      <c r="G1965" s="5" t="s">
        <v>11835</v>
      </c>
      <c r="H1965" s="6" t="s">
        <v>8859</v>
      </c>
      <c r="I1965" s="6" t="s">
        <v>8859</v>
      </c>
      <c r="J1965" s="20" t="str">
        <f>XBB1965&amp;XBC1965&amp;XBD1965&amp;XBE1965&amp;XBF1965&amp;XBG1965&amp;XBH1965&amp;XBI1965&amp;XBJ1965&amp;XBK1965</f>
        <v>The PowerStore</v>
      </c>
      <c r="K1965" s="5"/>
      <c r="L1965" s="5"/>
      <c r="M1965" s="5">
        <v>528.09</v>
      </c>
      <c r="N1965" s="5"/>
      <c r="O1965" s="5">
        <v>630.29866586592595</v>
      </c>
      <c r="P1965" s="15">
        <f>(O1965-M1965)/O1965*100</f>
        <v>16.215910234477199</v>
      </c>
      <c r="Q1965" s="5"/>
      <c r="R1965" s="5"/>
      <c r="S1965" s="5"/>
      <c r="T1965" s="5"/>
      <c r="U1965" s="5">
        <v>4.5</v>
      </c>
      <c r="V1965" s="5">
        <v>1.9</v>
      </c>
      <c r="W1965" s="5">
        <v>5.4</v>
      </c>
      <c r="X1965" s="5">
        <v>5.3</v>
      </c>
      <c r="Y1965" s="5"/>
      <c r="Z1965" s="5"/>
      <c r="AA1965" s="5"/>
      <c r="AB1965" s="5"/>
      <c r="AC1965" s="5"/>
      <c r="AD1965" s="5"/>
      <c r="AE1965" s="20"/>
      <c r="AF1965" s="20"/>
      <c r="AG1965" s="20"/>
      <c r="AH1965" s="20"/>
      <c r="AI1965" s="20"/>
      <c r="AJ1965" s="20"/>
      <c r="AK1965" s="20"/>
      <c r="AL1965" s="20"/>
      <c r="AM1965" s="20"/>
      <c r="AN1965" s="20"/>
      <c r="AO1965" s="20"/>
      <c r="AP1965" s="20"/>
      <c r="AQ1965" s="20"/>
      <c r="AR1965" s="20"/>
      <c r="AS1965" s="20"/>
      <c r="AT1965" s="20"/>
      <c r="AU1965" s="20"/>
      <c r="AV1965" s="20"/>
      <c r="AW1965" s="20"/>
      <c r="AX1965" s="20"/>
      <c r="AY1965" s="20"/>
      <c r="AZ1965" s="20"/>
      <c r="BA1965" s="20"/>
      <c r="BB1965" s="20"/>
      <c r="BC1965" s="20"/>
      <c r="BD1965" s="20"/>
      <c r="BE1965" s="20"/>
      <c r="BF1965" s="20"/>
      <c r="BG1965" s="20"/>
      <c r="BH1965" s="20"/>
      <c r="BI1965" s="20"/>
      <c r="BJ1965" s="20"/>
      <c r="BK1965" s="20"/>
      <c r="BL1965" s="20"/>
      <c r="BM1965" s="20"/>
      <c r="BN1965" s="20"/>
      <c r="BO1965" s="20"/>
      <c r="BP1965" s="20"/>
      <c r="BQ1965" s="20"/>
      <c r="BR1965" s="20"/>
      <c r="BS1965" s="20"/>
      <c r="BT1965" s="20"/>
      <c r="BU1965" s="20"/>
      <c r="BV1965" s="20"/>
      <c r="BW1965" s="20"/>
      <c r="BX1965" s="20"/>
      <c r="BY1965" s="20"/>
      <c r="BZ1965" s="20"/>
      <c r="CA1965" s="5"/>
      <c r="CB1965" s="45" t="s">
        <v>10907</v>
      </c>
      <c r="XBA1965" s="18">
        <f>MIN(XBL1965:XBU1965)</f>
        <v>528.09</v>
      </c>
      <c r="XBB1965" s="21" t="str" cm="1">
        <f t="array" ref="XBB1965:XBK1965">IF(XBA1965=XBL1965:XBU1965,$XBL$2:$XBU$2,"")</f>
        <v/>
      </c>
      <c r="XBC1965" s="21" t="str">
        <v/>
      </c>
      <c r="XBD1965" s="21" t="str">
        <v>The PowerStore</v>
      </c>
      <c r="XBE1965" s="21" t="str">
        <v/>
      </c>
      <c r="XBF1965" s="21" t="str">
        <v/>
      </c>
      <c r="XBG1965" s="21" t="str">
        <v/>
      </c>
      <c r="XBH1965" s="21" t="str">
        <v/>
      </c>
      <c r="XBI1965" s="21" t="str">
        <v/>
      </c>
      <c r="XBJ1965" s="22" t="str">
        <v/>
      </c>
      <c r="XBK1965" s="22" t="str">
        <v/>
      </c>
      <c r="XBL1965" s="18" t="s">
        <v>8835</v>
      </c>
      <c r="XBM1965" s="18" t="s">
        <v>8835</v>
      </c>
      <c r="XBN1965" s="18">
        <v>528.09</v>
      </c>
      <c r="XBO1965" s="18" t="s">
        <v>8835</v>
      </c>
      <c r="XBP1965" s="18" t="s">
        <v>8835</v>
      </c>
      <c r="XBQ1965" s="18" t="s">
        <v>8835</v>
      </c>
      <c r="XBR1965" s="18" t="s">
        <v>8835</v>
      </c>
      <c r="XBS1965" s="18" t="s">
        <v>8835</v>
      </c>
      <c r="XBT1965" s="18" t="s">
        <v>8835</v>
      </c>
      <c r="XBU1965" s="18" t="s">
        <v>8835</v>
      </c>
    </row>
    <row r="1966" spans="1:80 16277:16297" s="23" customFormat="1" ht="12" x14ac:dyDescent="0.25">
      <c r="A1966" s="5" t="s">
        <v>5724</v>
      </c>
      <c r="B1966" s="5" t="s">
        <v>63</v>
      </c>
      <c r="C1966" s="5" t="s">
        <v>5725</v>
      </c>
      <c r="D1966" s="6" t="s">
        <v>5726</v>
      </c>
      <c r="E1966" s="5"/>
      <c r="F1966" s="6" t="s">
        <v>11832</v>
      </c>
      <c r="G1966" s="5" t="s">
        <v>11833</v>
      </c>
      <c r="H1966" s="6" t="s">
        <v>8859</v>
      </c>
      <c r="I1966" s="6" t="s">
        <v>8859</v>
      </c>
      <c r="J1966" s="20" t="str">
        <f>XBB1966&amp;XBC1966&amp;XBD1966&amp;XBE1966&amp;XBF1966&amp;XBG1966&amp;XBH1966&amp;XBI1966&amp;XBJ1966&amp;XBK1966</f>
        <v>The PowerStore</v>
      </c>
      <c r="K1966" s="5"/>
      <c r="L1966" s="5"/>
      <c r="M1966" s="5">
        <v>219.1</v>
      </c>
      <c r="N1966" s="5"/>
      <c r="O1966" s="5">
        <v>258.61036448563755</v>
      </c>
      <c r="P1966" s="15">
        <f>(O1966-M1966)/O1966*100</f>
        <v>15.277950891187828</v>
      </c>
      <c r="Q1966" s="5"/>
      <c r="R1966" s="5"/>
      <c r="S1966" s="5"/>
      <c r="T1966" s="5"/>
      <c r="U1966" s="5">
        <v>5</v>
      </c>
      <c r="V1966" s="5">
        <v>1.5</v>
      </c>
      <c r="W1966" s="5">
        <v>5.7</v>
      </c>
      <c r="X1966" s="5">
        <v>3.8</v>
      </c>
      <c r="Y1966" s="5"/>
      <c r="Z1966" s="5"/>
      <c r="AA1966" s="5"/>
      <c r="AB1966" s="5"/>
      <c r="AC1966" s="5"/>
      <c r="AD1966" s="5"/>
      <c r="AE1966" s="20"/>
      <c r="AF1966" s="20"/>
      <c r="AG1966" s="20"/>
      <c r="AH1966" s="20"/>
      <c r="AI1966" s="20"/>
      <c r="AJ1966" s="20"/>
      <c r="AK1966" s="20"/>
      <c r="AL1966" s="20"/>
      <c r="AM1966" s="20"/>
      <c r="AN1966" s="20"/>
      <c r="AO1966" s="20"/>
      <c r="AP1966" s="20"/>
      <c r="AQ1966" s="20"/>
      <c r="AR1966" s="20"/>
      <c r="AS1966" s="20"/>
      <c r="AT1966" s="20"/>
      <c r="AU1966" s="20"/>
      <c r="AV1966" s="20"/>
      <c r="AW1966" s="20"/>
      <c r="AX1966" s="20"/>
      <c r="AY1966" s="20"/>
      <c r="AZ1966" s="20"/>
      <c r="BA1966" s="20"/>
      <c r="BB1966" s="20"/>
      <c r="BC1966" s="20"/>
      <c r="BD1966" s="20"/>
      <c r="BE1966" s="20"/>
      <c r="BF1966" s="20"/>
      <c r="BG1966" s="20"/>
      <c r="BH1966" s="20"/>
      <c r="BI1966" s="20"/>
      <c r="BJ1966" s="20"/>
      <c r="BK1966" s="20"/>
      <c r="BL1966" s="20"/>
      <c r="BM1966" s="20"/>
      <c r="BN1966" s="20"/>
      <c r="BO1966" s="20"/>
      <c r="BP1966" s="20"/>
      <c r="BQ1966" s="20"/>
      <c r="BR1966" s="20"/>
      <c r="BS1966" s="20"/>
      <c r="BT1966" s="20"/>
      <c r="BU1966" s="20"/>
      <c r="BV1966" s="20"/>
      <c r="BW1966" s="20"/>
      <c r="BX1966" s="20"/>
      <c r="BY1966" s="20"/>
      <c r="BZ1966" s="20"/>
      <c r="CA1966" s="5"/>
      <c r="CB1966" s="45" t="s">
        <v>10908</v>
      </c>
      <c r="XBA1966" s="18">
        <f>MIN(XBL1966:XBU1966)</f>
        <v>219.1</v>
      </c>
      <c r="XBB1966" s="21" t="str" cm="1">
        <f t="array" ref="XBB1966:XBK1966">IF(XBA1966=XBL1966:XBU1966,$XBL$2:$XBU$2,"")</f>
        <v/>
      </c>
      <c r="XBC1966" s="21" t="str">
        <v/>
      </c>
      <c r="XBD1966" s="21" t="str">
        <v>The PowerStore</v>
      </c>
      <c r="XBE1966" s="21" t="str">
        <v/>
      </c>
      <c r="XBF1966" s="21" t="str">
        <v/>
      </c>
      <c r="XBG1966" s="21" t="str">
        <v/>
      </c>
      <c r="XBH1966" s="21" t="str">
        <v/>
      </c>
      <c r="XBI1966" s="21" t="str">
        <v/>
      </c>
      <c r="XBJ1966" s="22" t="str">
        <v/>
      </c>
      <c r="XBK1966" s="22" t="str">
        <v/>
      </c>
      <c r="XBL1966" s="18" t="s">
        <v>8835</v>
      </c>
      <c r="XBM1966" s="18" t="s">
        <v>8835</v>
      </c>
      <c r="XBN1966" s="18">
        <v>219.1</v>
      </c>
      <c r="XBO1966" s="18" t="s">
        <v>8835</v>
      </c>
      <c r="XBP1966" s="18" t="s">
        <v>8835</v>
      </c>
      <c r="XBQ1966" s="18" t="s">
        <v>8835</v>
      </c>
      <c r="XBR1966" s="18" t="s">
        <v>8835</v>
      </c>
      <c r="XBS1966" s="18" t="s">
        <v>8835</v>
      </c>
      <c r="XBT1966" s="18" t="s">
        <v>8835</v>
      </c>
      <c r="XBU1966" s="18" t="s">
        <v>8835</v>
      </c>
    </row>
    <row r="1967" spans="1:80 16277:16297" s="23" customFormat="1" ht="12" x14ac:dyDescent="0.25">
      <c r="A1967" s="5" t="s">
        <v>5727</v>
      </c>
      <c r="B1967" s="5" t="s">
        <v>63</v>
      </c>
      <c r="C1967" s="5" t="s">
        <v>5728</v>
      </c>
      <c r="D1967" s="6" t="s">
        <v>5729</v>
      </c>
      <c r="E1967" s="5"/>
      <c r="F1967" s="6" t="s">
        <v>11832</v>
      </c>
      <c r="G1967" s="5" t="s">
        <v>11833</v>
      </c>
      <c r="H1967" s="6" t="s">
        <v>8859</v>
      </c>
      <c r="I1967" s="6" t="s">
        <v>8859</v>
      </c>
      <c r="J1967" s="20" t="str">
        <f>XBB1967&amp;XBC1967&amp;XBD1967&amp;XBE1967&amp;XBF1967&amp;XBG1967&amp;XBH1967&amp;XBI1967&amp;XBJ1967&amp;XBK1967</f>
        <v/>
      </c>
      <c r="K1967" s="5"/>
      <c r="L1967" s="5"/>
      <c r="M1967" s="5">
        <v>10314.290000000001</v>
      </c>
      <c r="N1967" s="5"/>
      <c r="O1967" s="5">
        <v>12789.72</v>
      </c>
      <c r="P1967" s="15">
        <f>(O1967-M1967)/O1967*100</f>
        <v>19.354841231864331</v>
      </c>
      <c r="Q1967" s="5"/>
      <c r="R1967" s="5"/>
      <c r="S1967" s="5"/>
      <c r="T1967" s="5"/>
      <c r="U1967" s="5">
        <v>366</v>
      </c>
      <c r="V1967" s="5">
        <v>40</v>
      </c>
      <c r="W1967" s="5">
        <v>36</v>
      </c>
      <c r="X1967" s="5">
        <v>17</v>
      </c>
      <c r="Y1967" s="5"/>
      <c r="Z1967" s="5"/>
      <c r="AA1967" s="5"/>
      <c r="AB1967" s="5"/>
      <c r="AC1967" s="5"/>
      <c r="AD1967" s="5"/>
      <c r="AE1967" s="20"/>
      <c r="AF1967" s="20"/>
      <c r="AG1967" s="20"/>
      <c r="AH1967" s="20"/>
      <c r="AI1967" s="20"/>
      <c r="AJ1967" s="20"/>
      <c r="AK1967" s="20"/>
      <c r="AL1967" s="20"/>
      <c r="AM1967" s="20"/>
      <c r="AN1967" s="20"/>
      <c r="AO1967" s="20"/>
      <c r="AP1967" s="20"/>
      <c r="AQ1967" s="20"/>
      <c r="AR1967" s="20"/>
      <c r="AS1967" s="20"/>
      <c r="AT1967" s="20"/>
      <c r="AU1967" s="20"/>
      <c r="AV1967" s="20"/>
      <c r="AW1967" s="20"/>
      <c r="AX1967" s="20"/>
      <c r="AY1967" s="20"/>
      <c r="AZ1967" s="20"/>
      <c r="BA1967" s="20"/>
      <c r="BB1967" s="20"/>
      <c r="BC1967" s="20"/>
      <c r="BD1967" s="20"/>
      <c r="BE1967" s="20"/>
      <c r="BF1967" s="20"/>
      <c r="BG1967" s="20"/>
      <c r="BH1967" s="20"/>
      <c r="BI1967" s="20"/>
      <c r="BJ1967" s="20"/>
      <c r="BK1967" s="20"/>
      <c r="BL1967" s="20"/>
      <c r="BM1967" s="20"/>
      <c r="BN1967" s="20"/>
      <c r="BO1967" s="20"/>
      <c r="BP1967" s="20"/>
      <c r="BQ1967" s="20"/>
      <c r="BR1967" s="20"/>
      <c r="BS1967" s="20"/>
      <c r="BT1967" s="20"/>
      <c r="BU1967" s="20"/>
      <c r="BV1967" s="20"/>
      <c r="BW1967" s="20"/>
      <c r="BX1967" s="20"/>
      <c r="BY1967" s="20"/>
      <c r="BZ1967" s="20"/>
      <c r="CA1967" s="5"/>
      <c r="CB1967" s="45" t="s">
        <v>10909</v>
      </c>
      <c r="XBA1967" s="18">
        <f>MIN(XBL1967:XBU1967)</f>
        <v>0</v>
      </c>
      <c r="XBB1967" s="21" t="str" cm="1">
        <f t="array" ref="XBB1967:XBK1967">IF(XBA1967=XBL1967:XBU1967,$XBL$2:$XBU$2,"")</f>
        <v/>
      </c>
      <c r="XBC1967" s="21" t="str">
        <v/>
      </c>
      <c r="XBD1967" s="21" t="str">
        <v/>
      </c>
      <c r="XBE1967" s="21" t="str">
        <v/>
      </c>
      <c r="XBF1967" s="21" t="str">
        <v/>
      </c>
      <c r="XBG1967" s="21" t="str">
        <v/>
      </c>
      <c r="XBH1967" s="21" t="str">
        <v/>
      </c>
      <c r="XBI1967" s="21" t="str">
        <v/>
      </c>
      <c r="XBJ1967" s="22" t="str">
        <v/>
      </c>
      <c r="XBK1967" s="22" t="str">
        <v/>
      </c>
      <c r="XBL1967" s="18" t="s">
        <v>8835</v>
      </c>
      <c r="XBM1967" s="18" t="s">
        <v>8835</v>
      </c>
      <c r="XBN1967" s="18" t="s">
        <v>8835</v>
      </c>
      <c r="XBO1967" s="18" t="s">
        <v>8835</v>
      </c>
      <c r="XBP1967" s="18" t="s">
        <v>8835</v>
      </c>
      <c r="XBQ1967" s="18" t="s">
        <v>8835</v>
      </c>
      <c r="XBR1967" s="18" t="s">
        <v>8835</v>
      </c>
      <c r="XBS1967" s="18" t="s">
        <v>8835</v>
      </c>
      <c r="XBT1967" s="18" t="s">
        <v>8835</v>
      </c>
      <c r="XBU1967" s="18" t="s">
        <v>8835</v>
      </c>
    </row>
    <row r="1968" spans="1:80 16277:16297" s="23" customFormat="1" ht="12" x14ac:dyDescent="0.25">
      <c r="A1968" s="5" t="s">
        <v>5730</v>
      </c>
      <c r="B1968" s="5" t="s">
        <v>63</v>
      </c>
      <c r="C1968" s="5" t="s">
        <v>5731</v>
      </c>
      <c r="D1968" s="6" t="s">
        <v>8793</v>
      </c>
      <c r="E1968" s="5"/>
      <c r="F1968" s="6" t="s">
        <v>11832</v>
      </c>
      <c r="G1968" s="5" t="s">
        <v>11835</v>
      </c>
      <c r="H1968" s="6" t="s">
        <v>8859</v>
      </c>
      <c r="I1968" s="6" t="s">
        <v>8859</v>
      </c>
      <c r="J1968" s="20" t="str">
        <f>XBB1968&amp;XBC1968&amp;XBD1968&amp;XBE1968&amp;XBF1968&amp;XBG1968&amp;XBH1968&amp;XBI1968&amp;XBJ1968&amp;XBK1968</f>
        <v>The PowerStore</v>
      </c>
      <c r="K1968" s="5"/>
      <c r="L1968" s="5"/>
      <c r="M1968" s="5">
        <v>4044.94</v>
      </c>
      <c r="N1968" s="5"/>
      <c r="O1968" s="5">
        <v>4883.6634000000004</v>
      </c>
      <c r="P1968" s="15">
        <f>(O1968-M1968)/O1968*100</f>
        <v>17.174062405693238</v>
      </c>
      <c r="Q1968" s="5"/>
      <c r="R1968" s="5"/>
      <c r="S1968" s="5"/>
      <c r="T1968" s="5"/>
      <c r="U1968" s="5">
        <v>428</v>
      </c>
      <c r="V1968" s="5">
        <v>29.5</v>
      </c>
      <c r="W1968" s="5">
        <v>76</v>
      </c>
      <c r="X1968" s="5">
        <v>20</v>
      </c>
      <c r="Y1968" s="5"/>
      <c r="Z1968" s="5"/>
      <c r="AA1968" s="5"/>
      <c r="AB1968" s="5"/>
      <c r="AC1968" s="5"/>
      <c r="AD1968" s="5"/>
      <c r="AE1968" s="20"/>
      <c r="AF1968" s="20"/>
      <c r="AG1968" s="20"/>
      <c r="AH1968" s="20"/>
      <c r="AI1968" s="20"/>
      <c r="AJ1968" s="20"/>
      <c r="AK1968" s="20"/>
      <c r="AL1968" s="20"/>
      <c r="AM1968" s="20"/>
      <c r="AN1968" s="20"/>
      <c r="AO1968" s="20"/>
      <c r="AP1968" s="20"/>
      <c r="AQ1968" s="20"/>
      <c r="AR1968" s="20"/>
      <c r="AS1968" s="20"/>
      <c r="AT1968" s="20"/>
      <c r="AU1968" s="20"/>
      <c r="AV1968" s="20"/>
      <c r="AW1968" s="20"/>
      <c r="AX1968" s="20"/>
      <c r="AY1968" s="20"/>
      <c r="AZ1968" s="20"/>
      <c r="BA1968" s="20"/>
      <c r="BB1968" s="20"/>
      <c r="BC1968" s="20"/>
      <c r="BD1968" s="20"/>
      <c r="BE1968" s="20"/>
      <c r="BF1968" s="20"/>
      <c r="BG1968" s="20"/>
      <c r="BH1968" s="20"/>
      <c r="BI1968" s="20"/>
      <c r="BJ1968" s="20"/>
      <c r="BK1968" s="20"/>
      <c r="BL1968" s="20"/>
      <c r="BM1968" s="20"/>
      <c r="BN1968" s="20"/>
      <c r="BO1968" s="20"/>
      <c r="BP1968" s="20"/>
      <c r="BQ1968" s="20"/>
      <c r="BR1968" s="20"/>
      <c r="BS1968" s="20"/>
      <c r="BT1968" s="20"/>
      <c r="BU1968" s="20"/>
      <c r="BV1968" s="20"/>
      <c r="BW1968" s="20"/>
      <c r="BX1968" s="20"/>
      <c r="BY1968" s="20"/>
      <c r="BZ1968" s="20"/>
      <c r="CA1968" s="5"/>
      <c r="CB1968" s="45" t="s">
        <v>10910</v>
      </c>
      <c r="XBA1968" s="18">
        <f>MIN(XBL1968:XBU1968)</f>
        <v>4044.94</v>
      </c>
      <c r="XBB1968" s="21" t="str" cm="1">
        <f t="array" ref="XBB1968:XBK1968">IF(XBA1968=XBL1968:XBU1968,$XBL$2:$XBU$2,"")</f>
        <v/>
      </c>
      <c r="XBC1968" s="21" t="str">
        <v/>
      </c>
      <c r="XBD1968" s="21" t="str">
        <v>The PowerStore</v>
      </c>
      <c r="XBE1968" s="21" t="str">
        <v/>
      </c>
      <c r="XBF1968" s="21" t="str">
        <v/>
      </c>
      <c r="XBG1968" s="21" t="str">
        <v/>
      </c>
      <c r="XBH1968" s="21" t="str">
        <v/>
      </c>
      <c r="XBI1968" s="21" t="str">
        <v/>
      </c>
      <c r="XBJ1968" s="22" t="str">
        <v/>
      </c>
      <c r="XBK1968" s="22" t="str">
        <v/>
      </c>
      <c r="XBL1968" s="18" t="s">
        <v>8835</v>
      </c>
      <c r="XBM1968" s="18" t="s">
        <v>8835</v>
      </c>
      <c r="XBN1968" s="18">
        <v>4044.94</v>
      </c>
      <c r="XBO1968" s="18" t="s">
        <v>8835</v>
      </c>
      <c r="XBP1968" s="18" t="s">
        <v>8835</v>
      </c>
      <c r="XBQ1968" s="18" t="s">
        <v>8835</v>
      </c>
      <c r="XBR1968" s="18" t="s">
        <v>8835</v>
      </c>
      <c r="XBS1968" s="18" t="s">
        <v>8835</v>
      </c>
      <c r="XBT1968" s="18" t="s">
        <v>8835</v>
      </c>
      <c r="XBU1968" s="18" t="s">
        <v>8835</v>
      </c>
    </row>
    <row r="1969" spans="1:80 16277:16297" s="23" customFormat="1" ht="12" x14ac:dyDescent="0.25">
      <c r="A1969" s="5" t="s">
        <v>5732</v>
      </c>
      <c r="B1969" s="5" t="s">
        <v>63</v>
      </c>
      <c r="C1969" s="5" t="s">
        <v>5733</v>
      </c>
      <c r="D1969" s="6" t="s">
        <v>5734</v>
      </c>
      <c r="E1969" s="5"/>
      <c r="F1969" s="6" t="s">
        <v>11832</v>
      </c>
      <c r="G1969" s="5" t="s">
        <v>11835</v>
      </c>
      <c r="H1969" s="6" t="s">
        <v>8859</v>
      </c>
      <c r="I1969" s="6" t="s">
        <v>8859</v>
      </c>
      <c r="J1969" s="20" t="str">
        <f>XBB1969&amp;XBC1969&amp;XBD1969&amp;XBE1969&amp;XBF1969&amp;XBG1969&amp;XBH1969&amp;XBI1969&amp;XBJ1969&amp;XBK1969</f>
        <v>The PowerStore</v>
      </c>
      <c r="K1969" s="5"/>
      <c r="L1969" s="5"/>
      <c r="M1969" s="5">
        <v>235.96</v>
      </c>
      <c r="N1969" s="5"/>
      <c r="O1969" s="5">
        <v>273.63428571428574</v>
      </c>
      <c r="P1969" s="15">
        <f>(O1969-M1969)/O1969*100</f>
        <v>13.768115942028992</v>
      </c>
      <c r="Q1969" s="5"/>
      <c r="R1969" s="5"/>
      <c r="S1969" s="5"/>
      <c r="T1969" s="5"/>
      <c r="U1969" s="5">
        <v>8</v>
      </c>
      <c r="V1969" s="5">
        <v>3.14</v>
      </c>
      <c r="W1969" s="5">
        <v>3.14</v>
      </c>
      <c r="X1969" s="5">
        <v>7.08</v>
      </c>
      <c r="Y1969" s="5"/>
      <c r="Z1969" s="5"/>
      <c r="AA1969" s="5"/>
      <c r="AB1969" s="5"/>
      <c r="AC1969" s="5"/>
      <c r="AD1969" s="5"/>
      <c r="AE1969" s="20"/>
      <c r="AF1969" s="20"/>
      <c r="AG1969" s="20"/>
      <c r="AH1969" s="20"/>
      <c r="AI1969" s="20"/>
      <c r="AJ1969" s="20"/>
      <c r="AK1969" s="20"/>
      <c r="AL1969" s="20"/>
      <c r="AM1969" s="20"/>
      <c r="AN1969" s="20"/>
      <c r="AO1969" s="20"/>
      <c r="AP1969" s="20"/>
      <c r="AQ1969" s="20"/>
      <c r="AR1969" s="20"/>
      <c r="AS1969" s="20"/>
      <c r="AT1969" s="20"/>
      <c r="AU1969" s="20"/>
      <c r="AV1969" s="20"/>
      <c r="AW1969" s="20"/>
      <c r="AX1969" s="20"/>
      <c r="AY1969" s="20"/>
      <c r="AZ1969" s="20"/>
      <c r="BA1969" s="20"/>
      <c r="BB1969" s="20"/>
      <c r="BC1969" s="20"/>
      <c r="BD1969" s="20"/>
      <c r="BE1969" s="20"/>
      <c r="BF1969" s="20"/>
      <c r="BG1969" s="20"/>
      <c r="BH1969" s="20"/>
      <c r="BI1969" s="20"/>
      <c r="BJ1969" s="20"/>
      <c r="BK1969" s="20"/>
      <c r="BL1969" s="20"/>
      <c r="BM1969" s="20"/>
      <c r="BN1969" s="20"/>
      <c r="BO1969" s="20"/>
      <c r="BP1969" s="20"/>
      <c r="BQ1969" s="20"/>
      <c r="BR1969" s="20"/>
      <c r="BS1969" s="20"/>
      <c r="BT1969" s="20"/>
      <c r="BU1969" s="20"/>
      <c r="BV1969" s="20"/>
      <c r="BW1969" s="20"/>
      <c r="BX1969" s="20"/>
      <c r="BY1969" s="20"/>
      <c r="BZ1969" s="20"/>
      <c r="CA1969" s="5"/>
      <c r="CB1969" s="45" t="s">
        <v>10911</v>
      </c>
      <c r="XBA1969" s="18">
        <f>MIN(XBL1969:XBU1969)</f>
        <v>235.96</v>
      </c>
      <c r="XBB1969" s="21" t="str" cm="1">
        <f t="array" ref="XBB1969:XBK1969">IF(XBA1969=XBL1969:XBU1969,$XBL$2:$XBU$2,"")</f>
        <v/>
      </c>
      <c r="XBC1969" s="21" t="str">
        <v/>
      </c>
      <c r="XBD1969" s="21" t="str">
        <v>The PowerStore</v>
      </c>
      <c r="XBE1969" s="21" t="str">
        <v/>
      </c>
      <c r="XBF1969" s="21" t="str">
        <v/>
      </c>
      <c r="XBG1969" s="21" t="str">
        <v/>
      </c>
      <c r="XBH1969" s="21" t="str">
        <v/>
      </c>
      <c r="XBI1969" s="21" t="str">
        <v/>
      </c>
      <c r="XBJ1969" s="22" t="str">
        <v/>
      </c>
      <c r="XBK1969" s="22" t="str">
        <v/>
      </c>
      <c r="XBL1969" s="18" t="s">
        <v>8835</v>
      </c>
      <c r="XBM1969" s="18">
        <v>283.77999999999997</v>
      </c>
      <c r="XBN1969" s="18">
        <v>235.96</v>
      </c>
      <c r="XBO1969" s="18" t="s">
        <v>8835</v>
      </c>
      <c r="XBP1969" s="18" t="s">
        <v>8835</v>
      </c>
      <c r="XBQ1969" s="18" t="s">
        <v>8835</v>
      </c>
      <c r="XBR1969" s="18" t="s">
        <v>8835</v>
      </c>
      <c r="XBS1969" s="18" t="s">
        <v>8835</v>
      </c>
      <c r="XBT1969" s="18" t="s">
        <v>8835</v>
      </c>
      <c r="XBU1969" s="18" t="s">
        <v>8835</v>
      </c>
    </row>
    <row r="1970" spans="1:80 16277:16297" s="23" customFormat="1" ht="12" x14ac:dyDescent="0.25">
      <c r="A1970" s="5" t="s">
        <v>5735</v>
      </c>
      <c r="B1970" s="5" t="s">
        <v>63</v>
      </c>
      <c r="C1970" s="5" t="s">
        <v>5736</v>
      </c>
      <c r="D1970" s="6" t="s">
        <v>5737</v>
      </c>
      <c r="E1970" s="5"/>
      <c r="F1970" s="6" t="s">
        <v>11832</v>
      </c>
      <c r="G1970" s="5" t="s">
        <v>11833</v>
      </c>
      <c r="H1970" s="6" t="s">
        <v>8859</v>
      </c>
      <c r="I1970" s="6" t="s">
        <v>8859</v>
      </c>
      <c r="J1970" s="20" t="str">
        <f>XBB1970&amp;XBC1970&amp;XBD1970&amp;XBE1970&amp;XBF1970&amp;XBG1970&amp;XBH1970&amp;XBI1970&amp;XBJ1970&amp;XBK1970</f>
        <v>The PowerStore</v>
      </c>
      <c r="K1970" s="5"/>
      <c r="L1970" s="5"/>
      <c r="M1970" s="5">
        <v>314.61</v>
      </c>
      <c r="N1970" s="5"/>
      <c r="O1970" s="5">
        <v>364.84184873949584</v>
      </c>
      <c r="P1970" s="15">
        <f>(O1970-M1970)/O1970*100</f>
        <v>13.768115942028993</v>
      </c>
      <c r="Q1970" s="5"/>
      <c r="R1970" s="5"/>
      <c r="S1970" s="5"/>
      <c r="T1970" s="5"/>
      <c r="U1970" s="5">
        <v>8</v>
      </c>
      <c r="V1970" s="5">
        <v>3.14</v>
      </c>
      <c r="W1970" s="5">
        <v>3.14</v>
      </c>
      <c r="X1970" s="5">
        <v>7.08</v>
      </c>
      <c r="Y1970" s="5"/>
      <c r="Z1970" s="5"/>
      <c r="AA1970" s="5"/>
      <c r="AB1970" s="5"/>
      <c r="AC1970" s="5"/>
      <c r="AD1970" s="5"/>
      <c r="AE1970" s="20"/>
      <c r="AF1970" s="20"/>
      <c r="AG1970" s="20"/>
      <c r="AH1970" s="20"/>
      <c r="AI1970" s="20"/>
      <c r="AJ1970" s="20"/>
      <c r="AK1970" s="20"/>
      <c r="AL1970" s="20"/>
      <c r="AM1970" s="20"/>
      <c r="AN1970" s="20"/>
      <c r="AO1970" s="20"/>
      <c r="AP1970" s="20"/>
      <c r="AQ1970" s="20"/>
      <c r="AR1970" s="20"/>
      <c r="AS1970" s="20"/>
      <c r="AT1970" s="20"/>
      <c r="AU1970" s="20"/>
      <c r="AV1970" s="20"/>
      <c r="AW1970" s="20"/>
      <c r="AX1970" s="20"/>
      <c r="AY1970" s="20"/>
      <c r="AZ1970" s="20"/>
      <c r="BA1970" s="20"/>
      <c r="BB1970" s="20"/>
      <c r="BC1970" s="20"/>
      <c r="BD1970" s="20"/>
      <c r="BE1970" s="20"/>
      <c r="BF1970" s="20"/>
      <c r="BG1970" s="20"/>
      <c r="BH1970" s="20"/>
      <c r="BI1970" s="20"/>
      <c r="BJ1970" s="20"/>
      <c r="BK1970" s="20"/>
      <c r="BL1970" s="20"/>
      <c r="BM1970" s="20"/>
      <c r="BN1970" s="20"/>
      <c r="BO1970" s="20"/>
      <c r="BP1970" s="20"/>
      <c r="BQ1970" s="20"/>
      <c r="BR1970" s="20"/>
      <c r="BS1970" s="20"/>
      <c r="BT1970" s="20"/>
      <c r="BU1970" s="20"/>
      <c r="BV1970" s="20"/>
      <c r="BW1970" s="20"/>
      <c r="BX1970" s="20"/>
      <c r="BY1970" s="20"/>
      <c r="BZ1970" s="20"/>
      <c r="CA1970" s="5"/>
      <c r="CB1970" s="45" t="s">
        <v>10912</v>
      </c>
      <c r="XBA1970" s="18">
        <f>MIN(XBL1970:XBU1970)</f>
        <v>314.61</v>
      </c>
      <c r="XBB1970" s="21" t="str" cm="1">
        <f t="array" ref="XBB1970:XBK1970">IF(XBA1970=XBL1970:XBU1970,$XBL$2:$XBU$2,"")</f>
        <v/>
      </c>
      <c r="XBC1970" s="21" t="str">
        <v/>
      </c>
      <c r="XBD1970" s="21" t="str">
        <v>The PowerStore</v>
      </c>
      <c r="XBE1970" s="21" t="str">
        <v/>
      </c>
      <c r="XBF1970" s="21" t="str">
        <v/>
      </c>
      <c r="XBG1970" s="21" t="str">
        <v/>
      </c>
      <c r="XBH1970" s="21" t="str">
        <v/>
      </c>
      <c r="XBI1970" s="21" t="str">
        <v/>
      </c>
      <c r="XBJ1970" s="22" t="str">
        <v/>
      </c>
      <c r="XBK1970" s="22" t="str">
        <v/>
      </c>
      <c r="XBL1970" s="18" t="s">
        <v>8835</v>
      </c>
      <c r="XBM1970" s="18">
        <v>378.38</v>
      </c>
      <c r="XBN1970" s="18">
        <v>314.61</v>
      </c>
      <c r="XBO1970" s="18" t="s">
        <v>8835</v>
      </c>
      <c r="XBP1970" s="18" t="s">
        <v>8835</v>
      </c>
      <c r="XBQ1970" s="18" t="s">
        <v>8835</v>
      </c>
      <c r="XBR1970" s="18" t="s">
        <v>8835</v>
      </c>
      <c r="XBS1970" s="18" t="s">
        <v>8835</v>
      </c>
      <c r="XBT1970" s="18" t="s">
        <v>8835</v>
      </c>
      <c r="XBU1970" s="18" t="s">
        <v>8835</v>
      </c>
    </row>
    <row r="1971" spans="1:80 16277:16297" s="23" customFormat="1" ht="12" x14ac:dyDescent="0.25">
      <c r="A1971" s="5" t="s">
        <v>5738</v>
      </c>
      <c r="B1971" s="5" t="s">
        <v>63</v>
      </c>
      <c r="C1971" s="5" t="s">
        <v>5739</v>
      </c>
      <c r="D1971" s="6" t="s">
        <v>5740</v>
      </c>
      <c r="E1971" s="5"/>
      <c r="F1971" s="6" t="s">
        <v>11836</v>
      </c>
      <c r="G1971" s="5" t="s">
        <v>11835</v>
      </c>
      <c r="H1971" s="6" t="s">
        <v>8859</v>
      </c>
      <c r="I1971" s="6" t="s">
        <v>8859</v>
      </c>
      <c r="J1971" s="20" t="str">
        <f>XBB1971&amp;XBC1971&amp;XBD1971&amp;XBE1971&amp;XBF1971&amp;XBG1971&amp;XBH1971&amp;XBI1971&amp;XBJ1971&amp;XBK1971</f>
        <v>The PowerStore</v>
      </c>
      <c r="K1971" s="5"/>
      <c r="L1971" s="5"/>
      <c r="M1971" s="5">
        <v>185.39</v>
      </c>
      <c r="N1971" s="5"/>
      <c r="O1971" s="5">
        <v>214.99126426024955</v>
      </c>
      <c r="P1971" s="15">
        <f>(O1971-M1971)/O1971*100</f>
        <v>13.768589324828042</v>
      </c>
      <c r="Q1971" s="5"/>
      <c r="R1971" s="5"/>
      <c r="S1971" s="5"/>
      <c r="T1971" s="5"/>
      <c r="U1971" s="5">
        <v>8</v>
      </c>
      <c r="V1971" s="5">
        <v>3.14</v>
      </c>
      <c r="W1971" s="5">
        <v>3.14</v>
      </c>
      <c r="X1971" s="5">
        <v>7.08</v>
      </c>
      <c r="Y1971" s="5"/>
      <c r="Z1971" s="5"/>
      <c r="AA1971" s="5"/>
      <c r="AB1971" s="5"/>
      <c r="AC1971" s="5"/>
      <c r="AD1971" s="5"/>
      <c r="AE1971" s="20"/>
      <c r="AF1971" s="20"/>
      <c r="AG1971" s="20"/>
      <c r="AH1971" s="20"/>
      <c r="AI1971" s="20"/>
      <c r="AJ1971" s="20"/>
      <c r="AK1971" s="20"/>
      <c r="AL1971" s="20"/>
      <c r="AM1971" s="20"/>
      <c r="AN1971" s="20"/>
      <c r="AO1971" s="20"/>
      <c r="AP1971" s="20"/>
      <c r="AQ1971" s="20"/>
      <c r="AR1971" s="20"/>
      <c r="AS1971" s="20"/>
      <c r="AT1971" s="20"/>
      <c r="AU1971" s="20"/>
      <c r="AV1971" s="20"/>
      <c r="AW1971" s="20"/>
      <c r="AX1971" s="20"/>
      <c r="AY1971" s="20"/>
      <c r="AZ1971" s="20"/>
      <c r="BA1971" s="20"/>
      <c r="BB1971" s="20"/>
      <c r="BC1971" s="20"/>
      <c r="BD1971" s="20"/>
      <c r="BE1971" s="20"/>
      <c r="BF1971" s="20"/>
      <c r="BG1971" s="20"/>
      <c r="BH1971" s="20"/>
      <c r="BI1971" s="20"/>
      <c r="BJ1971" s="20"/>
      <c r="BK1971" s="20"/>
      <c r="BL1971" s="20"/>
      <c r="BM1971" s="20"/>
      <c r="BN1971" s="20"/>
      <c r="BO1971" s="20"/>
      <c r="BP1971" s="20"/>
      <c r="BQ1971" s="20"/>
      <c r="BR1971" s="20"/>
      <c r="BS1971" s="20"/>
      <c r="BT1971" s="20"/>
      <c r="BU1971" s="20"/>
      <c r="BV1971" s="20"/>
      <c r="BW1971" s="20"/>
      <c r="BX1971" s="20"/>
      <c r="BY1971" s="20"/>
      <c r="BZ1971" s="20"/>
      <c r="CA1971" s="5"/>
      <c r="CB1971" s="45" t="s">
        <v>10913</v>
      </c>
      <c r="XBA1971" s="18">
        <f>MIN(XBL1971:XBU1971)</f>
        <v>185.39</v>
      </c>
      <c r="XBB1971" s="21" t="str" cm="1">
        <f t="array" ref="XBB1971:XBK1971">IF(XBA1971=XBL1971:XBU1971,$XBL$2:$XBU$2,"")</f>
        <v/>
      </c>
      <c r="XBC1971" s="21" t="str">
        <v/>
      </c>
      <c r="XBD1971" s="21" t="str">
        <v>The PowerStore</v>
      </c>
      <c r="XBE1971" s="21" t="str">
        <v/>
      </c>
      <c r="XBF1971" s="21" t="str">
        <v/>
      </c>
      <c r="XBG1971" s="21" t="str">
        <v/>
      </c>
      <c r="XBH1971" s="21" t="str">
        <v/>
      </c>
      <c r="XBI1971" s="21" t="str">
        <v/>
      </c>
      <c r="XBJ1971" s="22" t="str">
        <v/>
      </c>
      <c r="XBK1971" s="22" t="str">
        <v/>
      </c>
      <c r="XBL1971" s="18" t="s">
        <v>8835</v>
      </c>
      <c r="XBM1971" s="18">
        <v>222.97</v>
      </c>
      <c r="XBN1971" s="18">
        <v>185.39</v>
      </c>
      <c r="XBO1971" s="18" t="s">
        <v>8835</v>
      </c>
      <c r="XBP1971" s="18" t="s">
        <v>8835</v>
      </c>
      <c r="XBQ1971" s="18" t="s">
        <v>8835</v>
      </c>
      <c r="XBR1971" s="18" t="s">
        <v>8835</v>
      </c>
      <c r="XBS1971" s="18" t="s">
        <v>8835</v>
      </c>
      <c r="XBT1971" s="18" t="s">
        <v>8835</v>
      </c>
      <c r="XBU1971" s="18" t="s">
        <v>8835</v>
      </c>
    </row>
    <row r="1972" spans="1:80 16277:16297" s="23" customFormat="1" ht="12" x14ac:dyDescent="0.25">
      <c r="A1972" s="5" t="s">
        <v>5741</v>
      </c>
      <c r="B1972" s="5" t="s">
        <v>63</v>
      </c>
      <c r="C1972" s="5" t="s">
        <v>5742</v>
      </c>
      <c r="D1972" s="6" t="s">
        <v>5743</v>
      </c>
      <c r="E1972" s="5"/>
      <c r="F1972" s="6" t="s">
        <v>11832</v>
      </c>
      <c r="G1972" s="5" t="s">
        <v>11835</v>
      </c>
      <c r="H1972" s="6" t="s">
        <v>8859</v>
      </c>
      <c r="I1972" s="6" t="s">
        <v>8859</v>
      </c>
      <c r="J1972" s="20" t="str">
        <f>XBB1972&amp;XBC1972&amp;XBD1972&amp;XBE1972&amp;XBF1972&amp;XBG1972&amp;XBH1972&amp;XBI1972&amp;XBJ1972&amp;XBK1972</f>
        <v>The PowerStore</v>
      </c>
      <c r="K1972" s="5"/>
      <c r="L1972" s="5"/>
      <c r="M1972" s="5">
        <v>264.04000000000002</v>
      </c>
      <c r="N1972" s="5"/>
      <c r="O1972" s="5">
        <v>306.19882728410516</v>
      </c>
      <c r="P1972" s="15">
        <f>(O1972-M1972)/O1972*100</f>
        <v>13.768448317729273</v>
      </c>
      <c r="Q1972" s="5"/>
      <c r="R1972" s="5"/>
      <c r="S1972" s="5"/>
      <c r="T1972" s="5"/>
      <c r="U1972" s="5">
        <v>8</v>
      </c>
      <c r="V1972" s="5">
        <v>3.14</v>
      </c>
      <c r="W1972" s="5">
        <v>3.14</v>
      </c>
      <c r="X1972" s="5">
        <v>7.08</v>
      </c>
      <c r="Y1972" s="5"/>
      <c r="Z1972" s="5"/>
      <c r="AA1972" s="5"/>
      <c r="AB1972" s="5"/>
      <c r="AC1972" s="5"/>
      <c r="AD1972" s="5"/>
      <c r="AE1972" s="20"/>
      <c r="AF1972" s="20"/>
      <c r="AG1972" s="20"/>
      <c r="AH1972" s="20"/>
      <c r="AI1972" s="20"/>
      <c r="AJ1972" s="20"/>
      <c r="AK1972" s="20"/>
      <c r="AL1972" s="20"/>
      <c r="AM1972" s="20"/>
      <c r="AN1972" s="20"/>
      <c r="AO1972" s="20"/>
      <c r="AP1972" s="20"/>
      <c r="AQ1972" s="20"/>
      <c r="AR1972" s="20"/>
      <c r="AS1972" s="20"/>
      <c r="AT1972" s="20"/>
      <c r="AU1972" s="20"/>
      <c r="AV1972" s="20"/>
      <c r="AW1972" s="20"/>
      <c r="AX1972" s="20"/>
      <c r="AY1972" s="20"/>
      <c r="AZ1972" s="20"/>
      <c r="BA1972" s="20"/>
      <c r="BB1972" s="20"/>
      <c r="BC1972" s="20"/>
      <c r="BD1972" s="20"/>
      <c r="BE1972" s="20"/>
      <c r="BF1972" s="20"/>
      <c r="BG1972" s="20"/>
      <c r="BH1972" s="20"/>
      <c r="BI1972" s="20"/>
      <c r="BJ1972" s="20"/>
      <c r="BK1972" s="20"/>
      <c r="BL1972" s="20"/>
      <c r="BM1972" s="20"/>
      <c r="BN1972" s="20"/>
      <c r="BO1972" s="20"/>
      <c r="BP1972" s="20"/>
      <c r="BQ1972" s="20"/>
      <c r="BR1972" s="20"/>
      <c r="BS1972" s="20"/>
      <c r="BT1972" s="20"/>
      <c r="BU1972" s="20"/>
      <c r="BV1972" s="20"/>
      <c r="BW1972" s="20"/>
      <c r="BX1972" s="20"/>
      <c r="BY1972" s="20"/>
      <c r="BZ1972" s="20"/>
      <c r="CA1972" s="5"/>
      <c r="CB1972" s="45" t="s">
        <v>10914</v>
      </c>
      <c r="XBA1972" s="18">
        <f>MIN(XBL1972:XBU1972)</f>
        <v>264.04000000000002</v>
      </c>
      <c r="XBB1972" s="21" t="str" cm="1">
        <f t="array" ref="XBB1972:XBK1972">IF(XBA1972=XBL1972:XBU1972,$XBL$2:$XBU$2,"")</f>
        <v/>
      </c>
      <c r="XBC1972" s="21" t="str">
        <v/>
      </c>
      <c r="XBD1972" s="21" t="str">
        <v>The PowerStore</v>
      </c>
      <c r="XBE1972" s="21" t="str">
        <v/>
      </c>
      <c r="XBF1972" s="21" t="str">
        <v/>
      </c>
      <c r="XBG1972" s="21" t="str">
        <v/>
      </c>
      <c r="XBH1972" s="21" t="str">
        <v/>
      </c>
      <c r="XBI1972" s="21" t="str">
        <v/>
      </c>
      <c r="XBJ1972" s="22" t="str">
        <v/>
      </c>
      <c r="XBK1972" s="22" t="str">
        <v/>
      </c>
      <c r="XBL1972" s="18" t="s">
        <v>8835</v>
      </c>
      <c r="XBM1972" s="18">
        <v>317.57</v>
      </c>
      <c r="XBN1972" s="18">
        <v>264.04000000000002</v>
      </c>
      <c r="XBO1972" s="18" t="s">
        <v>8835</v>
      </c>
      <c r="XBP1972" s="18" t="s">
        <v>8835</v>
      </c>
      <c r="XBQ1972" s="18" t="s">
        <v>8835</v>
      </c>
      <c r="XBR1972" s="18" t="s">
        <v>8835</v>
      </c>
      <c r="XBS1972" s="18" t="s">
        <v>8835</v>
      </c>
      <c r="XBT1972" s="18" t="s">
        <v>8835</v>
      </c>
      <c r="XBU1972" s="18" t="s">
        <v>8835</v>
      </c>
    </row>
    <row r="1973" spans="1:80 16277:16297" s="23" customFormat="1" ht="12" x14ac:dyDescent="0.25">
      <c r="A1973" s="5" t="s">
        <v>5744</v>
      </c>
      <c r="B1973" s="5" t="s">
        <v>63</v>
      </c>
      <c r="C1973" s="5" t="s">
        <v>5745</v>
      </c>
      <c r="D1973" s="6" t="s">
        <v>5746</v>
      </c>
      <c r="E1973" s="5"/>
      <c r="F1973" s="6" t="s">
        <v>11832</v>
      </c>
      <c r="G1973" s="5" t="s">
        <v>11835</v>
      </c>
      <c r="H1973" s="6" t="s">
        <v>8859</v>
      </c>
      <c r="I1973" s="6" t="s">
        <v>8859</v>
      </c>
      <c r="J1973" s="20" t="str">
        <f>XBB1973&amp;XBC1973&amp;XBD1973&amp;XBE1973&amp;XBF1973&amp;XBG1973&amp;XBH1973&amp;XBI1973&amp;XBJ1973&amp;XBK1973</f>
        <v>The PowerStore</v>
      </c>
      <c r="K1973" s="5"/>
      <c r="L1973" s="5"/>
      <c r="M1973" s="5">
        <v>157.30000000000001</v>
      </c>
      <c r="N1973" s="5"/>
      <c r="O1973" s="5">
        <v>185.66557377049182</v>
      </c>
      <c r="P1973" s="15">
        <f>(O1973-M1973)/O1973*100</f>
        <v>15.277777777777779</v>
      </c>
      <c r="Q1973" s="5"/>
      <c r="R1973" s="5"/>
      <c r="S1973" s="5"/>
      <c r="T1973" s="5"/>
      <c r="U1973" s="5">
        <v>9.6999999999999993</v>
      </c>
      <c r="V1973" s="5">
        <v>4.5</v>
      </c>
      <c r="W1973" s="5">
        <v>13.12</v>
      </c>
      <c r="X1973" s="5">
        <v>12.34</v>
      </c>
      <c r="Y1973" s="5"/>
      <c r="Z1973" s="5"/>
      <c r="AA1973" s="5"/>
      <c r="AB1973" s="5"/>
      <c r="AC1973" s="5"/>
      <c r="AD1973" s="5"/>
      <c r="AE1973" s="20"/>
      <c r="AF1973" s="20"/>
      <c r="AG1973" s="20"/>
      <c r="AH1973" s="20"/>
      <c r="AI1973" s="20"/>
      <c r="AJ1973" s="20"/>
      <c r="AK1973" s="20"/>
      <c r="AL1973" s="20"/>
      <c r="AM1973" s="20"/>
      <c r="AN1973" s="20"/>
      <c r="AO1973" s="20"/>
      <c r="AP1973" s="20"/>
      <c r="AQ1973" s="20"/>
      <c r="AR1973" s="20"/>
      <c r="AS1973" s="20"/>
      <c r="AT1973" s="20"/>
      <c r="AU1973" s="20"/>
      <c r="AV1973" s="20"/>
      <c r="AW1973" s="20"/>
      <c r="AX1973" s="20"/>
      <c r="AY1973" s="20"/>
      <c r="AZ1973" s="20"/>
      <c r="BA1973" s="20"/>
      <c r="BB1973" s="20"/>
      <c r="BC1973" s="20"/>
      <c r="BD1973" s="20"/>
      <c r="BE1973" s="20"/>
      <c r="BF1973" s="20"/>
      <c r="BG1973" s="20"/>
      <c r="BH1973" s="20"/>
      <c r="BI1973" s="20"/>
      <c r="BJ1973" s="20"/>
      <c r="BK1973" s="20"/>
      <c r="BL1973" s="20"/>
      <c r="BM1973" s="20"/>
      <c r="BN1973" s="20"/>
      <c r="BO1973" s="20"/>
      <c r="BP1973" s="20"/>
      <c r="BQ1973" s="20"/>
      <c r="BR1973" s="20"/>
      <c r="BS1973" s="20"/>
      <c r="BT1973" s="20"/>
      <c r="BU1973" s="20"/>
      <c r="BV1973" s="20"/>
      <c r="BW1973" s="20"/>
      <c r="BX1973" s="20"/>
      <c r="BY1973" s="20"/>
      <c r="BZ1973" s="20"/>
      <c r="CA1973" s="5"/>
      <c r="CB1973" s="45" t="s">
        <v>10915</v>
      </c>
      <c r="XBA1973" s="18">
        <f>MIN(XBL1973:XBU1973)</f>
        <v>157.30000000000001</v>
      </c>
      <c r="XBB1973" s="21" t="str" cm="1">
        <f t="array" ref="XBB1973:XBK1973">IF(XBA1973=XBL1973:XBU1973,$XBL$2:$XBU$2,"")</f>
        <v/>
      </c>
      <c r="XBC1973" s="21" t="str">
        <v/>
      </c>
      <c r="XBD1973" s="21" t="str">
        <v>The PowerStore</v>
      </c>
      <c r="XBE1973" s="21" t="str">
        <v/>
      </c>
      <c r="XBF1973" s="21" t="str">
        <v/>
      </c>
      <c r="XBG1973" s="21" t="str">
        <v/>
      </c>
      <c r="XBH1973" s="21" t="str">
        <v/>
      </c>
      <c r="XBI1973" s="21" t="str">
        <v/>
      </c>
      <c r="XBJ1973" s="22" t="str">
        <v/>
      </c>
      <c r="XBK1973" s="22" t="str">
        <v/>
      </c>
      <c r="XBL1973" s="18" t="s">
        <v>8835</v>
      </c>
      <c r="XBM1973" s="18" t="s">
        <v>8835</v>
      </c>
      <c r="XBN1973" s="18">
        <v>157.30000000000001</v>
      </c>
      <c r="XBO1973" s="18" t="s">
        <v>8835</v>
      </c>
      <c r="XBP1973" s="18" t="s">
        <v>8835</v>
      </c>
      <c r="XBQ1973" s="18" t="s">
        <v>8835</v>
      </c>
      <c r="XBR1973" s="18" t="s">
        <v>8835</v>
      </c>
      <c r="XBS1973" s="18" t="s">
        <v>8835</v>
      </c>
      <c r="XBT1973" s="18" t="s">
        <v>8835</v>
      </c>
      <c r="XBU1973" s="18" t="s">
        <v>8835</v>
      </c>
    </row>
    <row r="1974" spans="1:80 16277:16297" s="23" customFormat="1" ht="12" x14ac:dyDescent="0.25">
      <c r="A1974" s="5" t="s">
        <v>5747</v>
      </c>
      <c r="B1974" s="5" t="s">
        <v>63</v>
      </c>
      <c r="C1974" s="5" t="s">
        <v>5748</v>
      </c>
      <c r="D1974" s="6" t="s">
        <v>5749</v>
      </c>
      <c r="E1974" s="5"/>
      <c r="F1974" s="6" t="s">
        <v>11832</v>
      </c>
      <c r="G1974" s="5" t="s">
        <v>11835</v>
      </c>
      <c r="H1974" s="6" t="s">
        <v>8859</v>
      </c>
      <c r="I1974" s="6" t="s">
        <v>8859</v>
      </c>
      <c r="J1974" s="20" t="str">
        <f>XBB1974&amp;XBC1974&amp;XBD1974&amp;XBE1974&amp;XBF1974&amp;XBG1974&amp;XBH1974&amp;XBI1974&amp;XBJ1974&amp;XBK1974</f>
        <v>The PowerStore</v>
      </c>
      <c r="K1974" s="5"/>
      <c r="L1974" s="5"/>
      <c r="M1974" s="5">
        <v>2175.2800000000002</v>
      </c>
      <c r="N1974" s="5"/>
      <c r="O1974" s="5">
        <v>3395.9155999999998</v>
      </c>
      <c r="P1974" s="15">
        <f>(O1974-M1974)/O1974*100</f>
        <v>35.944226646857764</v>
      </c>
      <c r="Q1974" s="5"/>
      <c r="R1974" s="5"/>
      <c r="S1974" s="5"/>
      <c r="T1974" s="5"/>
      <c r="U1974" s="5">
        <v>43</v>
      </c>
      <c r="V1974" s="5">
        <v>9</v>
      </c>
      <c r="W1974" s="5">
        <v>14</v>
      </c>
      <c r="X1974" s="5">
        <v>22</v>
      </c>
      <c r="Y1974" s="5"/>
      <c r="Z1974" s="5"/>
      <c r="AA1974" s="5"/>
      <c r="AB1974" s="5"/>
      <c r="AC1974" s="5"/>
      <c r="AD1974" s="5"/>
      <c r="AE1974" s="20"/>
      <c r="AF1974" s="20"/>
      <c r="AG1974" s="20"/>
      <c r="AH1974" s="20"/>
      <c r="AI1974" s="20"/>
      <c r="AJ1974" s="20"/>
      <c r="AK1974" s="20"/>
      <c r="AL1974" s="20"/>
      <c r="AM1974" s="20"/>
      <c r="AN1974" s="20"/>
      <c r="AO1974" s="20"/>
      <c r="AP1974" s="20"/>
      <c r="AQ1974" s="20"/>
      <c r="AR1974" s="20"/>
      <c r="AS1974" s="20"/>
      <c r="AT1974" s="20"/>
      <c r="AU1974" s="20"/>
      <c r="AV1974" s="20"/>
      <c r="AW1974" s="20"/>
      <c r="AX1974" s="20"/>
      <c r="AY1974" s="20"/>
      <c r="AZ1974" s="20"/>
      <c r="BA1974" s="20"/>
      <c r="BB1974" s="20"/>
      <c r="BC1974" s="20"/>
      <c r="BD1974" s="20"/>
      <c r="BE1974" s="20"/>
      <c r="BF1974" s="20"/>
      <c r="BG1974" s="20"/>
      <c r="BH1974" s="20"/>
      <c r="BI1974" s="20"/>
      <c r="BJ1974" s="20"/>
      <c r="BK1974" s="20"/>
      <c r="BL1974" s="20"/>
      <c r="BM1974" s="20"/>
      <c r="BN1974" s="20"/>
      <c r="BO1974" s="20"/>
      <c r="BP1974" s="20"/>
      <c r="BQ1974" s="20"/>
      <c r="BR1974" s="20"/>
      <c r="BS1974" s="20"/>
      <c r="BT1974" s="20"/>
      <c r="BU1974" s="20"/>
      <c r="BV1974" s="20"/>
      <c r="BW1974" s="20"/>
      <c r="BX1974" s="20"/>
      <c r="BY1974" s="20"/>
      <c r="BZ1974" s="20"/>
      <c r="CA1974" s="5"/>
      <c r="CB1974" s="45" t="s">
        <v>10916</v>
      </c>
      <c r="XBA1974" s="18">
        <f>MIN(XBL1974:XBU1974)</f>
        <v>2175.2800000000002</v>
      </c>
      <c r="XBB1974" s="21" t="str" cm="1">
        <f t="array" ref="XBB1974:XBK1974">IF(XBA1974=XBL1974:XBU1974,$XBL$2:$XBU$2,"")</f>
        <v/>
      </c>
      <c r="XBC1974" s="21" t="str">
        <v/>
      </c>
      <c r="XBD1974" s="21" t="str">
        <v>The PowerStore</v>
      </c>
      <c r="XBE1974" s="21" t="str">
        <v/>
      </c>
      <c r="XBF1974" s="21" t="str">
        <v/>
      </c>
      <c r="XBG1974" s="21" t="str">
        <v/>
      </c>
      <c r="XBH1974" s="21" t="str">
        <v/>
      </c>
      <c r="XBI1974" s="21" t="str">
        <v/>
      </c>
      <c r="XBJ1974" s="22" t="str">
        <v/>
      </c>
      <c r="XBK1974" s="22" t="str">
        <v/>
      </c>
      <c r="XBL1974" s="18" t="s">
        <v>8835</v>
      </c>
      <c r="XBM1974" s="18" t="s">
        <v>8835</v>
      </c>
      <c r="XBN1974" s="18">
        <v>2175.2800000000002</v>
      </c>
      <c r="XBO1974" s="18" t="s">
        <v>8835</v>
      </c>
      <c r="XBP1974" s="18" t="s">
        <v>8835</v>
      </c>
      <c r="XBQ1974" s="18" t="s">
        <v>8835</v>
      </c>
      <c r="XBR1974" s="18" t="s">
        <v>8835</v>
      </c>
      <c r="XBS1974" s="18" t="s">
        <v>8835</v>
      </c>
      <c r="XBT1974" s="18" t="s">
        <v>8835</v>
      </c>
      <c r="XBU1974" s="18" t="s">
        <v>8835</v>
      </c>
    </row>
    <row r="1975" spans="1:80 16277:16297" s="23" customFormat="1" ht="12" x14ac:dyDescent="0.25">
      <c r="A1975" s="5" t="s">
        <v>5750</v>
      </c>
      <c r="B1975" s="5" t="s">
        <v>63</v>
      </c>
      <c r="C1975" s="5" t="s">
        <v>5751</v>
      </c>
      <c r="D1975" s="6" t="s">
        <v>5752</v>
      </c>
      <c r="E1975" s="5"/>
      <c r="F1975" s="6" t="s">
        <v>11832</v>
      </c>
      <c r="G1975" s="5" t="s">
        <v>11835</v>
      </c>
      <c r="H1975" s="6" t="s">
        <v>8859</v>
      </c>
      <c r="I1975" s="6" t="s">
        <v>8859</v>
      </c>
      <c r="J1975" s="20" t="str">
        <f>XBB1975&amp;XBC1975&amp;XBD1975&amp;XBE1975&amp;XBF1975&amp;XBG1975&amp;XBH1975&amp;XBI1975&amp;XBJ1975&amp;XBK1975</f>
        <v>The PowerStore</v>
      </c>
      <c r="K1975" s="5"/>
      <c r="L1975" s="5"/>
      <c r="M1975" s="5">
        <v>2695.51</v>
      </c>
      <c r="N1975" s="5"/>
      <c r="O1975" s="5">
        <v>3286.8121999999998</v>
      </c>
      <c r="P1975" s="15">
        <f>(O1975-M1975)/O1975*100</f>
        <v>17.990142546020721</v>
      </c>
      <c r="Q1975" s="5"/>
      <c r="R1975" s="5"/>
      <c r="S1975" s="5"/>
      <c r="T1975" s="5"/>
      <c r="U1975" s="5">
        <v>43</v>
      </c>
      <c r="V1975" s="5">
        <v>22</v>
      </c>
      <c r="W1975" s="5">
        <v>14</v>
      </c>
      <c r="X1975" s="5">
        <v>9</v>
      </c>
      <c r="Y1975" s="5"/>
      <c r="Z1975" s="5"/>
      <c r="AA1975" s="5"/>
      <c r="AB1975" s="5"/>
      <c r="AC1975" s="5"/>
      <c r="AD1975" s="5"/>
      <c r="AE1975" s="20"/>
      <c r="AF1975" s="20"/>
      <c r="AG1975" s="20"/>
      <c r="AH1975" s="20"/>
      <c r="AI1975" s="20"/>
      <c r="AJ1975" s="20"/>
      <c r="AK1975" s="20"/>
      <c r="AL1975" s="20"/>
      <c r="AM1975" s="20"/>
      <c r="AN1975" s="20"/>
      <c r="AO1975" s="20"/>
      <c r="AP1975" s="20"/>
      <c r="AQ1975" s="20"/>
      <c r="AR1975" s="20"/>
      <c r="AS1975" s="20"/>
      <c r="AT1975" s="20"/>
      <c r="AU1975" s="20"/>
      <c r="AV1975" s="20"/>
      <c r="AW1975" s="20"/>
      <c r="AX1975" s="20"/>
      <c r="AY1975" s="20"/>
      <c r="AZ1975" s="20"/>
      <c r="BA1975" s="20"/>
      <c r="BB1975" s="20"/>
      <c r="BC1975" s="20"/>
      <c r="BD1975" s="20"/>
      <c r="BE1975" s="20"/>
      <c r="BF1975" s="20"/>
      <c r="BG1975" s="20"/>
      <c r="BH1975" s="20"/>
      <c r="BI1975" s="20"/>
      <c r="BJ1975" s="20"/>
      <c r="BK1975" s="20"/>
      <c r="BL1975" s="20"/>
      <c r="BM1975" s="20"/>
      <c r="BN1975" s="20"/>
      <c r="BO1975" s="20"/>
      <c r="BP1975" s="20"/>
      <c r="BQ1975" s="20"/>
      <c r="BR1975" s="20"/>
      <c r="BS1975" s="20"/>
      <c r="BT1975" s="20"/>
      <c r="BU1975" s="20"/>
      <c r="BV1975" s="20"/>
      <c r="BW1975" s="20"/>
      <c r="BX1975" s="20"/>
      <c r="BY1975" s="20"/>
      <c r="BZ1975" s="20"/>
      <c r="CA1975" s="5"/>
      <c r="CB1975" s="45" t="s">
        <v>10917</v>
      </c>
      <c r="XBA1975" s="18">
        <f>MIN(XBL1975:XBU1975)</f>
        <v>2695.51</v>
      </c>
      <c r="XBB1975" s="21" t="str" cm="1">
        <f t="array" ref="XBB1975:XBK1975">IF(XBA1975=XBL1975:XBU1975,$XBL$2:$XBU$2,"")</f>
        <v/>
      </c>
      <c r="XBC1975" s="21" t="str">
        <v/>
      </c>
      <c r="XBD1975" s="21" t="str">
        <v>The PowerStore</v>
      </c>
      <c r="XBE1975" s="21" t="str">
        <v/>
      </c>
      <c r="XBF1975" s="21" t="str">
        <v/>
      </c>
      <c r="XBG1975" s="21" t="str">
        <v/>
      </c>
      <c r="XBH1975" s="21" t="str">
        <v/>
      </c>
      <c r="XBI1975" s="21" t="str">
        <v/>
      </c>
      <c r="XBJ1975" s="22" t="str">
        <v/>
      </c>
      <c r="XBK1975" s="22" t="str">
        <v/>
      </c>
      <c r="XBL1975" s="18" t="s">
        <v>8835</v>
      </c>
      <c r="XBM1975" s="18" t="s">
        <v>8835</v>
      </c>
      <c r="XBN1975" s="18">
        <v>2695.51</v>
      </c>
      <c r="XBO1975" s="18" t="s">
        <v>8835</v>
      </c>
      <c r="XBP1975" s="18" t="s">
        <v>8835</v>
      </c>
      <c r="XBQ1975" s="18" t="s">
        <v>8835</v>
      </c>
      <c r="XBR1975" s="18" t="s">
        <v>8835</v>
      </c>
      <c r="XBS1975" s="18" t="s">
        <v>8835</v>
      </c>
      <c r="XBT1975" s="18" t="s">
        <v>8835</v>
      </c>
      <c r="XBU1975" s="18" t="s">
        <v>8835</v>
      </c>
    </row>
    <row r="1976" spans="1:80 16277:16297" s="23" customFormat="1" ht="12" x14ac:dyDescent="0.25">
      <c r="A1976" s="5" t="s">
        <v>5753</v>
      </c>
      <c r="B1976" s="5" t="s">
        <v>63</v>
      </c>
      <c r="C1976" s="5" t="s">
        <v>5754</v>
      </c>
      <c r="D1976" s="6" t="s">
        <v>5755</v>
      </c>
      <c r="E1976" s="5"/>
      <c r="F1976" s="6" t="s">
        <v>11832</v>
      </c>
      <c r="G1976" s="5" t="s">
        <v>11835</v>
      </c>
      <c r="H1976" s="6" t="s">
        <v>8859</v>
      </c>
      <c r="I1976" s="6" t="s">
        <v>8859</v>
      </c>
      <c r="J1976" s="20" t="str">
        <f>XBB1976&amp;XBC1976&amp;XBD1976&amp;XBE1976&amp;XBF1976&amp;XBG1976&amp;XBH1976&amp;XBI1976&amp;XBJ1976&amp;XBK1976</f>
        <v>The PowerStore</v>
      </c>
      <c r="K1976" s="5"/>
      <c r="L1976" s="5"/>
      <c r="M1976" s="5">
        <v>953.93</v>
      </c>
      <c r="N1976" s="5"/>
      <c r="O1976" s="5">
        <v>1099.4000000000001</v>
      </c>
      <c r="P1976" s="15">
        <f>(O1976-M1976)/O1976*100</f>
        <v>13.231762779698029</v>
      </c>
      <c r="Q1976" s="5"/>
      <c r="R1976" s="5"/>
      <c r="S1976" s="5"/>
      <c r="T1976" s="5"/>
      <c r="U1976" s="5">
        <v>12</v>
      </c>
      <c r="V1976" s="5">
        <v>7</v>
      </c>
      <c r="W1976" s="5">
        <v>11</v>
      </c>
      <c r="X1976" s="5">
        <v>13</v>
      </c>
      <c r="Y1976" s="5"/>
      <c r="Z1976" s="5"/>
      <c r="AA1976" s="5"/>
      <c r="AB1976" s="5"/>
      <c r="AC1976" s="5"/>
      <c r="AD1976" s="5"/>
      <c r="AE1976" s="20"/>
      <c r="AF1976" s="20"/>
      <c r="AG1976" s="20"/>
      <c r="AH1976" s="20"/>
      <c r="AI1976" s="20"/>
      <c r="AJ1976" s="20"/>
      <c r="AK1976" s="20"/>
      <c r="AL1976" s="20"/>
      <c r="AM1976" s="20"/>
      <c r="AN1976" s="20"/>
      <c r="AO1976" s="20"/>
      <c r="AP1976" s="20"/>
      <c r="AQ1976" s="20"/>
      <c r="AR1976" s="20"/>
      <c r="AS1976" s="20"/>
      <c r="AT1976" s="20"/>
      <c r="AU1976" s="20"/>
      <c r="AV1976" s="20"/>
      <c r="AW1976" s="20"/>
      <c r="AX1976" s="20"/>
      <c r="AY1976" s="20"/>
      <c r="AZ1976" s="20"/>
      <c r="BA1976" s="20"/>
      <c r="BB1976" s="20"/>
      <c r="BC1976" s="20"/>
      <c r="BD1976" s="20"/>
      <c r="BE1976" s="20"/>
      <c r="BF1976" s="20"/>
      <c r="BG1976" s="20"/>
      <c r="BH1976" s="20"/>
      <c r="BI1976" s="20"/>
      <c r="BJ1976" s="20"/>
      <c r="BK1976" s="20"/>
      <c r="BL1976" s="20"/>
      <c r="BM1976" s="20"/>
      <c r="BN1976" s="20"/>
      <c r="BO1976" s="20"/>
      <c r="BP1976" s="20"/>
      <c r="BQ1976" s="20"/>
      <c r="BR1976" s="20"/>
      <c r="BS1976" s="20"/>
      <c r="BT1976" s="20"/>
      <c r="BU1976" s="20"/>
      <c r="BV1976" s="20"/>
      <c r="BW1976" s="20"/>
      <c r="BX1976" s="20"/>
      <c r="BY1976" s="20"/>
      <c r="BZ1976" s="20"/>
      <c r="CA1976" s="5"/>
      <c r="CB1976" s="45" t="s">
        <v>10918</v>
      </c>
      <c r="XBA1976" s="18">
        <f>MIN(XBL1976:XBU1976)</f>
        <v>953.93</v>
      </c>
      <c r="XBB1976" s="21" t="str" cm="1">
        <f t="array" ref="XBB1976:XBK1976">IF(XBA1976=XBL1976:XBU1976,$XBL$2:$XBU$2,"")</f>
        <v/>
      </c>
      <c r="XBC1976" s="21" t="str">
        <v/>
      </c>
      <c r="XBD1976" s="21" t="str">
        <v>The PowerStore</v>
      </c>
      <c r="XBE1976" s="21" t="str">
        <v/>
      </c>
      <c r="XBF1976" s="21" t="str">
        <v/>
      </c>
      <c r="XBG1976" s="21" t="str">
        <v/>
      </c>
      <c r="XBH1976" s="21" t="str">
        <v/>
      </c>
      <c r="XBI1976" s="21" t="str">
        <v/>
      </c>
      <c r="XBJ1976" s="22" t="str">
        <v/>
      </c>
      <c r="XBK1976" s="22" t="str">
        <v/>
      </c>
      <c r="XBL1976" s="18" t="s">
        <v>8835</v>
      </c>
      <c r="XBM1976" s="18" t="s">
        <v>8835</v>
      </c>
      <c r="XBN1976" s="18">
        <v>953.93</v>
      </c>
      <c r="XBO1976" s="18" t="s">
        <v>8835</v>
      </c>
      <c r="XBP1976" s="18" t="s">
        <v>8835</v>
      </c>
      <c r="XBQ1976" s="18" t="s">
        <v>8835</v>
      </c>
      <c r="XBR1976" s="18" t="s">
        <v>8835</v>
      </c>
      <c r="XBS1976" s="18" t="s">
        <v>8835</v>
      </c>
      <c r="XBT1976" s="18" t="s">
        <v>8835</v>
      </c>
      <c r="XBU1976" s="18" t="s">
        <v>8835</v>
      </c>
    </row>
    <row r="1977" spans="1:80 16277:16297" s="23" customFormat="1" ht="12" x14ac:dyDescent="0.25">
      <c r="A1977" s="5" t="s">
        <v>5756</v>
      </c>
      <c r="B1977" s="5" t="s">
        <v>63</v>
      </c>
      <c r="C1977" s="5" t="s">
        <v>5757</v>
      </c>
      <c r="D1977" s="6" t="s">
        <v>5758</v>
      </c>
      <c r="E1977" s="5"/>
      <c r="F1977" s="6" t="s">
        <v>11832</v>
      </c>
      <c r="G1977" s="5" t="s">
        <v>11835</v>
      </c>
      <c r="H1977" s="6" t="s">
        <v>8859</v>
      </c>
      <c r="I1977" s="6" t="s">
        <v>8859</v>
      </c>
      <c r="J1977" s="20" t="str">
        <f>XBB1977&amp;XBC1977&amp;XBD1977&amp;XBE1977&amp;XBF1977&amp;XBG1977&amp;XBH1977&amp;XBI1977&amp;XBJ1977&amp;XBK1977</f>
        <v>The PowerStore</v>
      </c>
      <c r="K1977" s="5"/>
      <c r="L1977" s="5"/>
      <c r="M1977" s="5">
        <v>1346.07</v>
      </c>
      <c r="N1977" s="5"/>
      <c r="O1977" s="5">
        <v>1588.8034059927559</v>
      </c>
      <c r="P1977" s="15">
        <f>(O1977-M1977)/O1977*100</f>
        <v>15.277749599302073</v>
      </c>
      <c r="Q1977" s="5"/>
      <c r="R1977" s="5"/>
      <c r="S1977" s="5"/>
      <c r="T1977" s="5"/>
      <c r="U1977" s="5">
        <v>12</v>
      </c>
      <c r="V1977" s="5">
        <v>7</v>
      </c>
      <c r="W1977" s="5">
        <v>11</v>
      </c>
      <c r="X1977" s="5">
        <v>13</v>
      </c>
      <c r="Y1977" s="5"/>
      <c r="Z1977" s="5"/>
      <c r="AA1977" s="5"/>
      <c r="AB1977" s="5"/>
      <c r="AC1977" s="5"/>
      <c r="AD1977" s="5"/>
      <c r="AE1977" s="20"/>
      <c r="AF1977" s="20"/>
      <c r="AG1977" s="20"/>
      <c r="AH1977" s="20"/>
      <c r="AI1977" s="20"/>
      <c r="AJ1977" s="20"/>
      <c r="AK1977" s="20"/>
      <c r="AL1977" s="20"/>
      <c r="AM1977" s="20"/>
      <c r="AN1977" s="20"/>
      <c r="AO1977" s="20"/>
      <c r="AP1977" s="20"/>
      <c r="AQ1977" s="20"/>
      <c r="AR1977" s="20"/>
      <c r="AS1977" s="20"/>
      <c r="AT1977" s="20"/>
      <c r="AU1977" s="20"/>
      <c r="AV1977" s="20"/>
      <c r="AW1977" s="20"/>
      <c r="AX1977" s="20"/>
      <c r="AY1977" s="20"/>
      <c r="AZ1977" s="20"/>
      <c r="BA1977" s="20"/>
      <c r="BB1977" s="20"/>
      <c r="BC1977" s="20"/>
      <c r="BD1977" s="20"/>
      <c r="BE1977" s="20"/>
      <c r="BF1977" s="20"/>
      <c r="BG1977" s="20"/>
      <c r="BH1977" s="20"/>
      <c r="BI1977" s="20"/>
      <c r="BJ1977" s="20"/>
      <c r="BK1977" s="20"/>
      <c r="BL1977" s="20"/>
      <c r="BM1977" s="20"/>
      <c r="BN1977" s="20"/>
      <c r="BO1977" s="20"/>
      <c r="BP1977" s="20"/>
      <c r="BQ1977" s="20"/>
      <c r="BR1977" s="20"/>
      <c r="BS1977" s="20"/>
      <c r="BT1977" s="20"/>
      <c r="BU1977" s="20"/>
      <c r="BV1977" s="20"/>
      <c r="BW1977" s="20"/>
      <c r="BX1977" s="20"/>
      <c r="BY1977" s="20"/>
      <c r="BZ1977" s="20"/>
      <c r="CA1977" s="5"/>
      <c r="CB1977" s="45" t="s">
        <v>10919</v>
      </c>
      <c r="XBA1977" s="18">
        <f>MIN(XBL1977:XBU1977)</f>
        <v>1346.07</v>
      </c>
      <c r="XBB1977" s="21" t="str" cm="1">
        <f t="array" ref="XBB1977:XBK1977">IF(XBA1977=XBL1977:XBU1977,$XBL$2:$XBU$2,"")</f>
        <v/>
      </c>
      <c r="XBC1977" s="21" t="str">
        <v/>
      </c>
      <c r="XBD1977" s="21" t="str">
        <v>The PowerStore</v>
      </c>
      <c r="XBE1977" s="21" t="str">
        <v/>
      </c>
      <c r="XBF1977" s="21" t="str">
        <v/>
      </c>
      <c r="XBG1977" s="21" t="str">
        <v/>
      </c>
      <c r="XBH1977" s="21" t="str">
        <v/>
      </c>
      <c r="XBI1977" s="21" t="str">
        <v/>
      </c>
      <c r="XBJ1977" s="22" t="str">
        <v/>
      </c>
      <c r="XBK1977" s="22" t="str">
        <v/>
      </c>
      <c r="XBL1977" s="18" t="s">
        <v>8835</v>
      </c>
      <c r="XBM1977" s="18" t="s">
        <v>8835</v>
      </c>
      <c r="XBN1977" s="18">
        <v>1346.07</v>
      </c>
      <c r="XBO1977" s="18" t="s">
        <v>8835</v>
      </c>
      <c r="XBP1977" s="18" t="s">
        <v>8835</v>
      </c>
      <c r="XBQ1977" s="18" t="s">
        <v>8835</v>
      </c>
      <c r="XBR1977" s="18" t="s">
        <v>8835</v>
      </c>
      <c r="XBS1977" s="18" t="s">
        <v>8835</v>
      </c>
      <c r="XBT1977" s="18" t="s">
        <v>8835</v>
      </c>
      <c r="XBU1977" s="18" t="s">
        <v>8835</v>
      </c>
    </row>
    <row r="1978" spans="1:80 16277:16297" s="23" customFormat="1" ht="12" x14ac:dyDescent="0.25">
      <c r="A1978" s="5" t="s">
        <v>5759</v>
      </c>
      <c r="B1978" s="5" t="s">
        <v>63</v>
      </c>
      <c r="C1978" s="5" t="s">
        <v>5760</v>
      </c>
      <c r="D1978" s="6" t="s">
        <v>5761</v>
      </c>
      <c r="E1978" s="5"/>
      <c r="F1978" s="6" t="s">
        <v>11832</v>
      </c>
      <c r="G1978" s="5" t="s">
        <v>11839</v>
      </c>
      <c r="H1978" s="6" t="s">
        <v>8859</v>
      </c>
      <c r="I1978" s="6" t="s">
        <v>8859</v>
      </c>
      <c r="J1978" s="20" t="str">
        <f>XBB1978&amp;XBC1978&amp;XBD1978&amp;XBE1978&amp;XBF1978&amp;XBG1978&amp;XBH1978&amp;XBI1978&amp;XBJ1978&amp;XBK1978</f>
        <v>The PowerStore</v>
      </c>
      <c r="K1978" s="5"/>
      <c r="L1978" s="5"/>
      <c r="M1978" s="5">
        <v>112.36</v>
      </c>
      <c r="N1978" s="5"/>
      <c r="O1978" s="5">
        <v>128.25</v>
      </c>
      <c r="P1978" s="15">
        <f>(O1978-M1978)/O1978*100</f>
        <v>12.389863547758285</v>
      </c>
      <c r="Q1978" s="5"/>
      <c r="R1978" s="5"/>
      <c r="S1978" s="5"/>
      <c r="T1978" s="5"/>
      <c r="U1978" s="5">
        <v>8</v>
      </c>
      <c r="V1978" s="5">
        <v>15.5</v>
      </c>
      <c r="W1978" s="5">
        <v>13.7</v>
      </c>
      <c r="X1978" s="5">
        <v>9.16</v>
      </c>
      <c r="Y1978" s="5"/>
      <c r="Z1978" s="5"/>
      <c r="AA1978" s="5"/>
      <c r="AB1978" s="5"/>
      <c r="AC1978" s="5"/>
      <c r="AD1978" s="5"/>
      <c r="AE1978" s="20"/>
      <c r="AF1978" s="20"/>
      <c r="AG1978" s="20"/>
      <c r="AH1978" s="20"/>
      <c r="AI1978" s="20"/>
      <c r="AJ1978" s="20"/>
      <c r="AK1978" s="20"/>
      <c r="AL1978" s="20"/>
      <c r="AM1978" s="20"/>
      <c r="AN1978" s="20"/>
      <c r="AO1978" s="20"/>
      <c r="AP1978" s="20"/>
      <c r="AQ1978" s="20"/>
      <c r="AR1978" s="20"/>
      <c r="AS1978" s="20"/>
      <c r="AT1978" s="20"/>
      <c r="AU1978" s="20"/>
      <c r="AV1978" s="20"/>
      <c r="AW1978" s="20"/>
      <c r="AX1978" s="20"/>
      <c r="AY1978" s="20"/>
      <c r="AZ1978" s="20"/>
      <c r="BA1978" s="20"/>
      <c r="BB1978" s="20"/>
      <c r="BC1978" s="20"/>
      <c r="BD1978" s="20"/>
      <c r="BE1978" s="20"/>
      <c r="BF1978" s="20"/>
      <c r="BG1978" s="20"/>
      <c r="BH1978" s="20"/>
      <c r="BI1978" s="20"/>
      <c r="BJ1978" s="20"/>
      <c r="BK1978" s="20"/>
      <c r="BL1978" s="20"/>
      <c r="BM1978" s="20"/>
      <c r="BN1978" s="20"/>
      <c r="BO1978" s="20"/>
      <c r="BP1978" s="20"/>
      <c r="BQ1978" s="20"/>
      <c r="BR1978" s="20"/>
      <c r="BS1978" s="20"/>
      <c r="BT1978" s="20"/>
      <c r="BU1978" s="20"/>
      <c r="BV1978" s="20"/>
      <c r="BW1978" s="20"/>
      <c r="BX1978" s="20"/>
      <c r="BY1978" s="20"/>
      <c r="BZ1978" s="20"/>
      <c r="CA1978" s="5"/>
      <c r="CB1978" s="45" t="s">
        <v>10920</v>
      </c>
      <c r="XBA1978" s="18">
        <f>MIN(XBL1978:XBU1978)</f>
        <v>112.36</v>
      </c>
      <c r="XBB1978" s="21" t="str" cm="1">
        <f t="array" ref="XBB1978:XBK1978">IF(XBA1978=XBL1978:XBU1978,$XBL$2:$XBU$2,"")</f>
        <v/>
      </c>
      <c r="XBC1978" s="21" t="str">
        <v/>
      </c>
      <c r="XBD1978" s="21" t="str">
        <v>The PowerStore</v>
      </c>
      <c r="XBE1978" s="21" t="str">
        <v/>
      </c>
      <c r="XBF1978" s="21" t="str">
        <v/>
      </c>
      <c r="XBG1978" s="21" t="str">
        <v/>
      </c>
      <c r="XBH1978" s="21" t="str">
        <v/>
      </c>
      <c r="XBI1978" s="21" t="str">
        <v/>
      </c>
      <c r="XBJ1978" s="22" t="str">
        <v/>
      </c>
      <c r="XBK1978" s="22" t="str">
        <v/>
      </c>
      <c r="XBL1978" s="18" t="s">
        <v>8835</v>
      </c>
      <c r="XBM1978" s="18">
        <v>125</v>
      </c>
      <c r="XBN1978" s="18">
        <v>112.36</v>
      </c>
      <c r="XBO1978" s="18" t="s">
        <v>8835</v>
      </c>
      <c r="XBP1978" s="18" t="s">
        <v>8835</v>
      </c>
      <c r="XBQ1978" s="18" t="s">
        <v>8835</v>
      </c>
      <c r="XBR1978" s="18" t="s">
        <v>8835</v>
      </c>
      <c r="XBS1978" s="18" t="s">
        <v>8835</v>
      </c>
      <c r="XBT1978" s="18" t="s">
        <v>8835</v>
      </c>
      <c r="XBU1978" s="18" t="s">
        <v>8835</v>
      </c>
    </row>
    <row r="1979" spans="1:80 16277:16297" s="23" customFormat="1" ht="12" x14ac:dyDescent="0.25">
      <c r="A1979" s="5" t="s">
        <v>5762</v>
      </c>
      <c r="B1979" s="5" t="s">
        <v>63</v>
      </c>
      <c r="C1979" s="5" t="s">
        <v>5763</v>
      </c>
      <c r="D1979" s="6" t="s">
        <v>5764</v>
      </c>
      <c r="E1979" s="5"/>
      <c r="F1979" s="6" t="s">
        <v>11832</v>
      </c>
      <c r="G1979" s="5" t="s">
        <v>11838</v>
      </c>
      <c r="H1979" s="6" t="s">
        <v>8872</v>
      </c>
      <c r="I1979" s="6" t="s">
        <v>8872</v>
      </c>
      <c r="J1979" s="20" t="str">
        <f>XBB1979&amp;XBC1979&amp;XBD1979&amp;XBE1979&amp;XBF1979&amp;XBG1979&amp;XBH1979&amp;XBI1979&amp;XBJ1979&amp;XBK1979</f>
        <v>The PowerStore</v>
      </c>
      <c r="K1979" s="5"/>
      <c r="L1979" s="5"/>
      <c r="M1979" s="5">
        <v>1495.92</v>
      </c>
      <c r="N1979" s="5"/>
      <c r="O1979" s="5">
        <v>1811.3827666941468</v>
      </c>
      <c r="P1979" s="15">
        <f>(O1979-M1979)/O1979*100</f>
        <v>17.415577342047929</v>
      </c>
      <c r="Q1979" s="5"/>
      <c r="R1979" s="5"/>
      <c r="S1979" s="5"/>
      <c r="T1979" s="5"/>
      <c r="U1979" s="5">
        <v>66</v>
      </c>
      <c r="V1979" s="5">
        <v>31.5</v>
      </c>
      <c r="W1979" s="5">
        <v>23.6</v>
      </c>
      <c r="X1979" s="5">
        <v>11.8</v>
      </c>
      <c r="Y1979" s="5"/>
      <c r="Z1979" s="5"/>
      <c r="AA1979" s="5"/>
      <c r="AB1979" s="5"/>
      <c r="AC1979" s="5"/>
      <c r="AD1979" s="5"/>
      <c r="AE1979" s="20"/>
      <c r="AF1979" s="20"/>
      <c r="AG1979" s="20"/>
      <c r="AH1979" s="20"/>
      <c r="AI1979" s="20"/>
      <c r="AJ1979" s="20"/>
      <c r="AK1979" s="20"/>
      <c r="AL1979" s="20"/>
      <c r="AM1979" s="20"/>
      <c r="AN1979" s="20"/>
      <c r="AO1979" s="20"/>
      <c r="AP1979" s="20"/>
      <c r="AQ1979" s="20"/>
      <c r="AR1979" s="20"/>
      <c r="AS1979" s="20"/>
      <c r="AT1979" s="20"/>
      <c r="AU1979" s="20"/>
      <c r="AV1979" s="20"/>
      <c r="AW1979" s="20"/>
      <c r="AX1979" s="20"/>
      <c r="AY1979" s="20"/>
      <c r="AZ1979" s="20"/>
      <c r="BA1979" s="20"/>
      <c r="BB1979" s="20"/>
      <c r="BC1979" s="20"/>
      <c r="BD1979" s="20"/>
      <c r="BE1979" s="20"/>
      <c r="BF1979" s="20"/>
      <c r="BG1979" s="20"/>
      <c r="BH1979" s="20"/>
      <c r="BI1979" s="20"/>
      <c r="BJ1979" s="20"/>
      <c r="BK1979" s="20"/>
      <c r="BL1979" s="20"/>
      <c r="BM1979" s="20"/>
      <c r="BN1979" s="20"/>
      <c r="BO1979" s="20"/>
      <c r="BP1979" s="20"/>
      <c r="BQ1979" s="20"/>
      <c r="BR1979" s="20"/>
      <c r="BS1979" s="20"/>
      <c r="BT1979" s="20"/>
      <c r="BU1979" s="20"/>
      <c r="BV1979" s="20"/>
      <c r="BW1979" s="20"/>
      <c r="BX1979" s="20"/>
      <c r="BY1979" s="20"/>
      <c r="BZ1979" s="20"/>
      <c r="CA1979" s="5"/>
      <c r="CB1979" s="45" t="s">
        <v>10921</v>
      </c>
      <c r="XBA1979" s="18">
        <f>MIN(XBL1979:XBU1979)</f>
        <v>1495.92</v>
      </c>
      <c r="XBB1979" s="21" t="str" cm="1">
        <f t="array" ref="XBB1979:XBK1979">IF(XBA1979=XBL1979:XBU1979,$XBL$2:$XBU$2,"")</f>
        <v/>
      </c>
      <c r="XBC1979" s="21" t="str">
        <v/>
      </c>
      <c r="XBD1979" s="21" t="str">
        <v>The PowerStore</v>
      </c>
      <c r="XBE1979" s="21" t="str">
        <v/>
      </c>
      <c r="XBF1979" s="21" t="str">
        <v/>
      </c>
      <c r="XBG1979" s="21" t="str">
        <v/>
      </c>
      <c r="XBH1979" s="21" t="str">
        <v/>
      </c>
      <c r="XBI1979" s="21" t="str">
        <v/>
      </c>
      <c r="XBJ1979" s="22" t="str">
        <v/>
      </c>
      <c r="XBK1979" s="22" t="str">
        <v/>
      </c>
      <c r="XBL1979" s="18" t="s">
        <v>8835</v>
      </c>
      <c r="XBM1979" s="18" t="s">
        <v>8835</v>
      </c>
      <c r="XBN1979" s="18">
        <v>1495.92</v>
      </c>
      <c r="XBO1979" s="18" t="s">
        <v>8835</v>
      </c>
      <c r="XBP1979" s="18" t="s">
        <v>8835</v>
      </c>
      <c r="XBQ1979" s="18" t="s">
        <v>8835</v>
      </c>
      <c r="XBR1979" s="18" t="s">
        <v>8835</v>
      </c>
      <c r="XBS1979" s="18" t="s">
        <v>8835</v>
      </c>
      <c r="XBT1979" s="18" t="s">
        <v>8835</v>
      </c>
      <c r="XBU1979" s="18" t="s">
        <v>8835</v>
      </c>
    </row>
    <row r="1980" spans="1:80 16277:16297" s="23" customFormat="1" ht="12" x14ac:dyDescent="0.25">
      <c r="A1980" s="5" t="s">
        <v>5765</v>
      </c>
      <c r="B1980" s="5" t="s">
        <v>63</v>
      </c>
      <c r="C1980" s="5" t="s">
        <v>5766</v>
      </c>
      <c r="D1980" s="6" t="s">
        <v>5767</v>
      </c>
      <c r="E1980" s="5"/>
      <c r="F1980" s="6" t="s">
        <v>11832</v>
      </c>
      <c r="G1980" s="5" t="s">
        <v>11835</v>
      </c>
      <c r="H1980" s="6" t="s">
        <v>8872</v>
      </c>
      <c r="I1980" s="6" t="s">
        <v>8872</v>
      </c>
      <c r="J1980" s="20" t="str">
        <f>XBB1980&amp;XBC1980&amp;XBD1980&amp;XBE1980&amp;XBF1980&amp;XBG1980&amp;XBH1980&amp;XBI1980&amp;XBJ1980&amp;XBK1980</f>
        <v>The PowerStore</v>
      </c>
      <c r="K1980" s="5"/>
      <c r="L1980" s="5"/>
      <c r="M1980" s="5">
        <v>46.28</v>
      </c>
      <c r="N1980" s="5"/>
      <c r="O1980" s="5">
        <v>53.6</v>
      </c>
      <c r="P1980" s="15">
        <f>(O1980-M1980)/O1980*100</f>
        <v>13.656716417910447</v>
      </c>
      <c r="Q1980" s="5"/>
      <c r="R1980" s="5"/>
      <c r="S1980" s="5"/>
      <c r="T1980" s="5"/>
      <c r="U1980" s="5">
        <v>1</v>
      </c>
      <c r="V1980" s="5">
        <v>9</v>
      </c>
      <c r="W1980" s="5">
        <v>3</v>
      </c>
      <c r="X1980" s="5">
        <v>9</v>
      </c>
      <c r="Y1980" s="5"/>
      <c r="Z1980" s="5"/>
      <c r="AA1980" s="5"/>
      <c r="AB1980" s="5"/>
      <c r="AC1980" s="5"/>
      <c r="AD1980" s="5"/>
      <c r="AE1980" s="20"/>
      <c r="AF1980" s="20"/>
      <c r="AG1980" s="20"/>
      <c r="AH1980" s="20"/>
      <c r="AI1980" s="20"/>
      <c r="AJ1980" s="20"/>
      <c r="AK1980" s="20"/>
      <c r="AL1980" s="20"/>
      <c r="AM1980" s="20"/>
      <c r="AN1980" s="20"/>
      <c r="AO1980" s="20"/>
      <c r="AP1980" s="20"/>
      <c r="AQ1980" s="20"/>
      <c r="AR1980" s="20"/>
      <c r="AS1980" s="20"/>
      <c r="AT1980" s="20"/>
      <c r="AU1980" s="20"/>
      <c r="AV1980" s="20"/>
      <c r="AW1980" s="20"/>
      <c r="AX1980" s="20"/>
      <c r="AY1980" s="20"/>
      <c r="AZ1980" s="20"/>
      <c r="BA1980" s="20"/>
      <c r="BB1980" s="20"/>
      <c r="BC1980" s="20"/>
      <c r="BD1980" s="20"/>
      <c r="BE1980" s="20"/>
      <c r="BF1980" s="20"/>
      <c r="BG1980" s="20"/>
      <c r="BH1980" s="20"/>
      <c r="BI1980" s="20"/>
      <c r="BJ1980" s="20"/>
      <c r="BK1980" s="20"/>
      <c r="BL1980" s="20"/>
      <c r="BM1980" s="20"/>
      <c r="BN1980" s="20"/>
      <c r="BO1980" s="20"/>
      <c r="BP1980" s="20"/>
      <c r="BQ1980" s="20"/>
      <c r="BR1980" s="20"/>
      <c r="BS1980" s="20"/>
      <c r="BT1980" s="20"/>
      <c r="BU1980" s="20"/>
      <c r="BV1980" s="20"/>
      <c r="BW1980" s="20"/>
      <c r="BX1980" s="20"/>
      <c r="BY1980" s="20"/>
      <c r="BZ1980" s="20"/>
      <c r="CA1980" s="5"/>
      <c r="CB1980" s="45" t="s">
        <v>10922</v>
      </c>
      <c r="XBA1980" s="18">
        <f>MIN(XBL1980:XBU1980)</f>
        <v>46.28</v>
      </c>
      <c r="XBB1980" s="21" t="str" cm="1">
        <f t="array" ref="XBB1980:XBK1980">IF(XBA1980=XBL1980:XBU1980,$XBL$2:$XBU$2,"")</f>
        <v/>
      </c>
      <c r="XBC1980" s="21" t="str">
        <v/>
      </c>
      <c r="XBD1980" s="21" t="str">
        <v>The PowerStore</v>
      </c>
      <c r="XBE1980" s="21" t="str">
        <v/>
      </c>
      <c r="XBF1980" s="21" t="str">
        <v/>
      </c>
      <c r="XBG1980" s="21" t="str">
        <v/>
      </c>
      <c r="XBH1980" s="21" t="str">
        <v/>
      </c>
      <c r="XBI1980" s="21" t="str">
        <v/>
      </c>
      <c r="XBJ1980" s="22" t="str">
        <v/>
      </c>
      <c r="XBK1980" s="22" t="str">
        <v/>
      </c>
      <c r="XBL1980" s="18" t="s">
        <v>8835</v>
      </c>
      <c r="XBM1980" s="18">
        <v>49</v>
      </c>
      <c r="XBN1980" s="18">
        <v>46.28</v>
      </c>
      <c r="XBO1980" s="18" t="s">
        <v>8835</v>
      </c>
      <c r="XBP1980" s="18">
        <v>49.113636363636402</v>
      </c>
      <c r="XBQ1980" s="18" t="s">
        <v>8835</v>
      </c>
      <c r="XBR1980" s="18" t="s">
        <v>8835</v>
      </c>
      <c r="XBS1980" s="18" t="s">
        <v>8835</v>
      </c>
      <c r="XBT1980" s="18" t="s">
        <v>8835</v>
      </c>
      <c r="XBU1980" s="18" t="s">
        <v>8835</v>
      </c>
    </row>
    <row r="1981" spans="1:80 16277:16297" s="23" customFormat="1" ht="12" x14ac:dyDescent="0.25">
      <c r="A1981" s="5" t="s">
        <v>5768</v>
      </c>
      <c r="B1981" s="5" t="s">
        <v>11830</v>
      </c>
      <c r="C1981" s="5" t="s">
        <v>5769</v>
      </c>
      <c r="D1981" s="6" t="s">
        <v>5770</v>
      </c>
      <c r="E1981" s="5"/>
      <c r="F1981" s="6" t="s">
        <v>11832</v>
      </c>
      <c r="G1981" s="5" t="s">
        <v>11835</v>
      </c>
      <c r="H1981" s="6" t="s">
        <v>8872</v>
      </c>
      <c r="I1981" s="6" t="s">
        <v>8872</v>
      </c>
      <c r="J1981" s="20" t="str">
        <f>XBB1981&amp;XBC1981&amp;XBD1981&amp;XBE1981&amp;XBF1981&amp;XBG1981&amp;XBH1981&amp;XBI1981&amp;XBJ1981&amp;XBK1981</f>
        <v>The PowerStore</v>
      </c>
      <c r="K1981" s="5"/>
      <c r="L1981" s="5"/>
      <c r="M1981" s="5">
        <v>136.08000000000001</v>
      </c>
      <c r="N1981" s="5"/>
      <c r="O1981" s="5">
        <v>166.02</v>
      </c>
      <c r="P1981" s="15">
        <f>(O1981-M1981)/O1981*100</f>
        <v>18.033971810625225</v>
      </c>
      <c r="Q1981" s="5"/>
      <c r="R1981" s="5"/>
      <c r="S1981" s="5"/>
      <c r="T1981" s="5"/>
      <c r="U1981" s="5">
        <v>1</v>
      </c>
      <c r="V1981" s="5">
        <v>2</v>
      </c>
      <c r="W1981" s="5">
        <v>7</v>
      </c>
      <c r="X1981" s="5">
        <v>9</v>
      </c>
      <c r="Y1981" s="5"/>
      <c r="Z1981" s="5"/>
      <c r="AA1981" s="5"/>
      <c r="AB1981" s="5"/>
      <c r="AC1981" s="5"/>
      <c r="AD1981" s="5"/>
      <c r="AE1981" s="20"/>
      <c r="AF1981" s="20"/>
      <c r="AG1981" s="20"/>
      <c r="AH1981" s="20"/>
      <c r="AI1981" s="20"/>
      <c r="AJ1981" s="20"/>
      <c r="AK1981" s="20"/>
      <c r="AL1981" s="20"/>
      <c r="AM1981" s="20"/>
      <c r="AN1981" s="20"/>
      <c r="AO1981" s="20"/>
      <c r="AP1981" s="20"/>
      <c r="AQ1981" s="20"/>
      <c r="AR1981" s="20"/>
      <c r="AS1981" s="20"/>
      <c r="AT1981" s="20"/>
      <c r="AU1981" s="20"/>
      <c r="AV1981" s="20"/>
      <c r="AW1981" s="20"/>
      <c r="AX1981" s="20"/>
      <c r="AY1981" s="20"/>
      <c r="AZ1981" s="20"/>
      <c r="BA1981" s="20"/>
      <c r="BB1981" s="20"/>
      <c r="BC1981" s="20"/>
      <c r="BD1981" s="20"/>
      <c r="BE1981" s="20"/>
      <c r="BF1981" s="20"/>
      <c r="BG1981" s="20"/>
      <c r="BH1981" s="20"/>
      <c r="BI1981" s="20"/>
      <c r="BJ1981" s="20"/>
      <c r="BK1981" s="20"/>
      <c r="BL1981" s="20"/>
      <c r="BM1981" s="20"/>
      <c r="BN1981" s="20"/>
      <c r="BO1981" s="20"/>
      <c r="BP1981" s="20"/>
      <c r="BQ1981" s="20"/>
      <c r="BR1981" s="20"/>
      <c r="BS1981" s="20"/>
      <c r="BT1981" s="20"/>
      <c r="BU1981" s="20"/>
      <c r="BV1981" s="20"/>
      <c r="BW1981" s="20"/>
      <c r="BX1981" s="20"/>
      <c r="BY1981" s="20"/>
      <c r="BZ1981" s="20"/>
      <c r="CA1981" s="5"/>
      <c r="CB1981" s="45" t="s">
        <v>10923</v>
      </c>
      <c r="XBA1981" s="18">
        <f>MIN(XBL1981:XBU1981)</f>
        <v>136.08000000000001</v>
      </c>
      <c r="XBB1981" s="21" t="str" cm="1">
        <f t="array" ref="XBB1981:XBK1981">IF(XBA1981=XBL1981:XBU1981,$XBL$2:$XBU$2,"")</f>
        <v/>
      </c>
      <c r="XBC1981" s="21" t="str">
        <v/>
      </c>
      <c r="XBD1981" s="21" t="str">
        <v>The PowerStore</v>
      </c>
      <c r="XBE1981" s="21" t="str">
        <v/>
      </c>
      <c r="XBF1981" s="21" t="str">
        <v/>
      </c>
      <c r="XBG1981" s="21" t="str">
        <v/>
      </c>
      <c r="XBH1981" s="21" t="str">
        <v/>
      </c>
      <c r="XBI1981" s="21" t="str">
        <v/>
      </c>
      <c r="XBJ1981" s="22" t="str">
        <v/>
      </c>
      <c r="XBK1981" s="22" t="str">
        <v/>
      </c>
      <c r="XBL1981" s="18" t="s">
        <v>8835</v>
      </c>
      <c r="XBM1981" s="18">
        <v>144.08000000000001</v>
      </c>
      <c r="XBN1981" s="18">
        <v>136.08000000000001</v>
      </c>
      <c r="XBO1981" s="18" t="s">
        <v>8835</v>
      </c>
      <c r="XBP1981" s="18" t="s">
        <v>8835</v>
      </c>
      <c r="XBQ1981" s="18" t="s">
        <v>8835</v>
      </c>
      <c r="XBR1981" s="18" t="s">
        <v>8835</v>
      </c>
      <c r="XBS1981" s="18" t="s">
        <v>8835</v>
      </c>
      <c r="XBT1981" s="18" t="s">
        <v>8835</v>
      </c>
      <c r="XBU1981" s="18" t="s">
        <v>8835</v>
      </c>
    </row>
    <row r="1982" spans="1:80 16277:16297" s="23" customFormat="1" ht="12" x14ac:dyDescent="0.25">
      <c r="A1982" s="5" t="s">
        <v>5771</v>
      </c>
      <c r="B1982" s="5" t="s">
        <v>63</v>
      </c>
      <c r="C1982" s="5" t="s">
        <v>5772</v>
      </c>
      <c r="D1982" s="6" t="s">
        <v>5773</v>
      </c>
      <c r="E1982" s="5"/>
      <c r="F1982" s="6" t="s">
        <v>11832</v>
      </c>
      <c r="G1982" s="5" t="s">
        <v>11835</v>
      </c>
      <c r="H1982" s="6" t="s">
        <v>8872</v>
      </c>
      <c r="I1982" s="6" t="s">
        <v>8872</v>
      </c>
      <c r="J1982" s="20" t="str">
        <f>XBB1982&amp;XBC1982&amp;XBD1982&amp;XBE1982&amp;XBF1982&amp;XBG1982&amp;XBH1982&amp;XBI1982&amp;XBJ1982&amp;XBK1982</f>
        <v>The PowerStore</v>
      </c>
      <c r="K1982" s="5"/>
      <c r="L1982" s="5"/>
      <c r="M1982" s="5">
        <v>238.04</v>
      </c>
      <c r="N1982" s="5"/>
      <c r="O1982" s="5">
        <v>290.41000000000003</v>
      </c>
      <c r="P1982" s="15">
        <f>(O1982-M1982)/O1982*100</f>
        <v>18.033125581075041</v>
      </c>
      <c r="Q1982" s="5"/>
      <c r="R1982" s="5"/>
      <c r="S1982" s="5"/>
      <c r="T1982" s="5"/>
      <c r="U1982" s="5">
        <v>0.88</v>
      </c>
      <c r="V1982" s="5">
        <v>3.94</v>
      </c>
      <c r="W1982" s="5">
        <v>3.94</v>
      </c>
      <c r="X1982" s="5">
        <v>3.35</v>
      </c>
      <c r="Y1982" s="5"/>
      <c r="Z1982" s="5"/>
      <c r="AA1982" s="5"/>
      <c r="AB1982" s="5"/>
      <c r="AC1982" s="5"/>
      <c r="AD1982" s="5"/>
      <c r="AE1982" s="20"/>
      <c r="AF1982" s="20"/>
      <c r="AG1982" s="20"/>
      <c r="AH1982" s="20"/>
      <c r="AI1982" s="20"/>
      <c r="AJ1982" s="20"/>
      <c r="AK1982" s="20"/>
      <c r="AL1982" s="20"/>
      <c r="AM1982" s="20"/>
      <c r="AN1982" s="20"/>
      <c r="AO1982" s="20"/>
      <c r="AP1982" s="20"/>
      <c r="AQ1982" s="20"/>
      <c r="AR1982" s="20"/>
      <c r="AS1982" s="20"/>
      <c r="AT1982" s="20"/>
      <c r="AU1982" s="20"/>
      <c r="AV1982" s="20"/>
      <c r="AW1982" s="20"/>
      <c r="AX1982" s="20"/>
      <c r="AY1982" s="20"/>
      <c r="AZ1982" s="20"/>
      <c r="BA1982" s="20"/>
      <c r="BB1982" s="20"/>
      <c r="BC1982" s="20"/>
      <c r="BD1982" s="20"/>
      <c r="BE1982" s="20"/>
      <c r="BF1982" s="20"/>
      <c r="BG1982" s="20"/>
      <c r="BH1982" s="20"/>
      <c r="BI1982" s="20"/>
      <c r="BJ1982" s="20"/>
      <c r="BK1982" s="20"/>
      <c r="BL1982" s="20"/>
      <c r="BM1982" s="20"/>
      <c r="BN1982" s="20"/>
      <c r="BO1982" s="20"/>
      <c r="BP1982" s="20"/>
      <c r="BQ1982" s="20"/>
      <c r="BR1982" s="20"/>
      <c r="BS1982" s="20"/>
      <c r="BT1982" s="20"/>
      <c r="BU1982" s="20"/>
      <c r="BV1982" s="20"/>
      <c r="BW1982" s="20"/>
      <c r="BX1982" s="20"/>
      <c r="BY1982" s="20"/>
      <c r="BZ1982" s="20"/>
      <c r="CA1982" s="5"/>
      <c r="CB1982" s="45" t="s">
        <v>10924</v>
      </c>
      <c r="XBA1982" s="18">
        <f>MIN(XBL1982:XBU1982)</f>
        <v>238.04</v>
      </c>
      <c r="XBB1982" s="21" t="str" cm="1">
        <f t="array" ref="XBB1982:XBK1982">IF(XBA1982=XBL1982:XBU1982,$XBL$2:$XBU$2,"")</f>
        <v/>
      </c>
      <c r="XBC1982" s="21" t="str">
        <v/>
      </c>
      <c r="XBD1982" s="21" t="str">
        <v>The PowerStore</v>
      </c>
      <c r="XBE1982" s="21" t="str">
        <v/>
      </c>
      <c r="XBF1982" s="21" t="str">
        <v/>
      </c>
      <c r="XBG1982" s="21" t="str">
        <v/>
      </c>
      <c r="XBH1982" s="21" t="str">
        <v/>
      </c>
      <c r="XBI1982" s="21" t="str">
        <v/>
      </c>
      <c r="XBJ1982" s="22" t="str">
        <v/>
      </c>
      <c r="XBK1982" s="22" t="str">
        <v/>
      </c>
      <c r="XBL1982" s="18" t="s">
        <v>8835</v>
      </c>
      <c r="XBM1982" s="18" t="s">
        <v>8835</v>
      </c>
      <c r="XBN1982" s="18">
        <v>238.04</v>
      </c>
      <c r="XBO1982" s="18" t="s">
        <v>8835</v>
      </c>
      <c r="XBP1982" s="18" t="s">
        <v>8835</v>
      </c>
      <c r="XBQ1982" s="18" t="s">
        <v>8835</v>
      </c>
      <c r="XBR1982" s="18" t="s">
        <v>8835</v>
      </c>
      <c r="XBS1982" s="18" t="s">
        <v>8835</v>
      </c>
      <c r="XBT1982" s="18" t="s">
        <v>8835</v>
      </c>
      <c r="XBU1982" s="18" t="s">
        <v>8835</v>
      </c>
    </row>
    <row r="1983" spans="1:80 16277:16297" s="23" customFormat="1" ht="12" x14ac:dyDescent="0.25">
      <c r="A1983" s="5" t="s">
        <v>5774</v>
      </c>
      <c r="B1983" s="5" t="s">
        <v>63</v>
      </c>
      <c r="C1983" s="5" t="s">
        <v>5775</v>
      </c>
      <c r="D1983" s="6" t="s">
        <v>5776</v>
      </c>
      <c r="E1983" s="5"/>
      <c r="F1983" s="6" t="s">
        <v>11832</v>
      </c>
      <c r="G1983" s="5" t="s">
        <v>11835</v>
      </c>
      <c r="H1983" s="6" t="s">
        <v>8872</v>
      </c>
      <c r="I1983" s="6" t="s">
        <v>8872</v>
      </c>
      <c r="J1983" s="20" t="str">
        <f>XBB1983&amp;XBC1983&amp;XBD1983&amp;XBE1983&amp;XBF1983&amp;XBG1983&amp;XBH1983&amp;XBI1983&amp;XBJ1983&amp;XBK1983</f>
        <v>The PowerStore</v>
      </c>
      <c r="K1983" s="5"/>
      <c r="L1983" s="5"/>
      <c r="M1983" s="5">
        <v>208.18</v>
      </c>
      <c r="N1983" s="5"/>
      <c r="O1983" s="5">
        <v>253.98</v>
      </c>
      <c r="P1983" s="15">
        <f>(O1983-M1983)/O1983*100</f>
        <v>18.032915977636026</v>
      </c>
      <c r="Q1983" s="5"/>
      <c r="R1983" s="5"/>
      <c r="S1983" s="5"/>
      <c r="T1983" s="5"/>
      <c r="U1983" s="5">
        <v>57</v>
      </c>
      <c r="V1983" s="5">
        <v>3.35</v>
      </c>
      <c r="W1983" s="5">
        <v>3.94</v>
      </c>
      <c r="X1983" s="5">
        <v>3.94</v>
      </c>
      <c r="Y1983" s="5"/>
      <c r="Z1983" s="5"/>
      <c r="AA1983" s="5"/>
      <c r="AB1983" s="5"/>
      <c r="AC1983" s="5"/>
      <c r="AD1983" s="5"/>
      <c r="AE1983" s="20"/>
      <c r="AF1983" s="20"/>
      <c r="AG1983" s="20"/>
      <c r="AH1983" s="20"/>
      <c r="AI1983" s="20"/>
      <c r="AJ1983" s="20"/>
      <c r="AK1983" s="20"/>
      <c r="AL1983" s="20"/>
      <c r="AM1983" s="20"/>
      <c r="AN1983" s="20"/>
      <c r="AO1983" s="20"/>
      <c r="AP1983" s="20"/>
      <c r="AQ1983" s="20"/>
      <c r="AR1983" s="20"/>
      <c r="AS1983" s="20"/>
      <c r="AT1983" s="20"/>
      <c r="AU1983" s="20"/>
      <c r="AV1983" s="20"/>
      <c r="AW1983" s="20"/>
      <c r="AX1983" s="20"/>
      <c r="AY1983" s="20"/>
      <c r="AZ1983" s="20"/>
      <c r="BA1983" s="20"/>
      <c r="BB1983" s="20"/>
      <c r="BC1983" s="20"/>
      <c r="BD1983" s="20"/>
      <c r="BE1983" s="20"/>
      <c r="BF1983" s="20"/>
      <c r="BG1983" s="20"/>
      <c r="BH1983" s="20"/>
      <c r="BI1983" s="20"/>
      <c r="BJ1983" s="20"/>
      <c r="BK1983" s="20"/>
      <c r="BL1983" s="20"/>
      <c r="BM1983" s="20"/>
      <c r="BN1983" s="20"/>
      <c r="BO1983" s="20"/>
      <c r="BP1983" s="20"/>
      <c r="BQ1983" s="20"/>
      <c r="BR1983" s="20"/>
      <c r="BS1983" s="20"/>
      <c r="BT1983" s="20"/>
      <c r="BU1983" s="20"/>
      <c r="BV1983" s="20"/>
      <c r="BW1983" s="20"/>
      <c r="BX1983" s="20"/>
      <c r="BY1983" s="20"/>
      <c r="BZ1983" s="20"/>
      <c r="CA1983" s="5"/>
      <c r="CB1983" s="45" t="s">
        <v>10925</v>
      </c>
      <c r="XBA1983" s="18">
        <f>MIN(XBL1983:XBU1983)</f>
        <v>208.18</v>
      </c>
      <c r="XBB1983" s="21" t="str" cm="1">
        <f t="array" ref="XBB1983:XBK1983">IF(XBA1983=XBL1983:XBU1983,$XBL$2:$XBU$2,"")</f>
        <v/>
      </c>
      <c r="XBC1983" s="21" t="str">
        <v/>
      </c>
      <c r="XBD1983" s="21" t="str">
        <v>The PowerStore</v>
      </c>
      <c r="XBE1983" s="21" t="str">
        <v/>
      </c>
      <c r="XBF1983" s="21" t="str">
        <v/>
      </c>
      <c r="XBG1983" s="21" t="str">
        <v/>
      </c>
      <c r="XBH1983" s="21" t="str">
        <v/>
      </c>
      <c r="XBI1983" s="21" t="str">
        <v/>
      </c>
      <c r="XBJ1983" s="22" t="str">
        <v/>
      </c>
      <c r="XBK1983" s="22" t="str">
        <v/>
      </c>
      <c r="XBL1983" s="18" t="s">
        <v>8835</v>
      </c>
      <c r="XBM1983" s="18" t="s">
        <v>8835</v>
      </c>
      <c r="XBN1983" s="18">
        <v>208.18</v>
      </c>
      <c r="XBO1983" s="18" t="s">
        <v>8835</v>
      </c>
      <c r="XBP1983" s="18" t="s">
        <v>8835</v>
      </c>
      <c r="XBQ1983" s="18" t="s">
        <v>8835</v>
      </c>
      <c r="XBR1983" s="18" t="s">
        <v>8835</v>
      </c>
      <c r="XBS1983" s="18" t="s">
        <v>8835</v>
      </c>
      <c r="XBT1983" s="18" t="s">
        <v>8835</v>
      </c>
      <c r="XBU1983" s="18" t="s">
        <v>8835</v>
      </c>
    </row>
    <row r="1984" spans="1:80 16277:16297" s="23" customFormat="1" ht="12" x14ac:dyDescent="0.25">
      <c r="A1984" s="5" t="s">
        <v>5777</v>
      </c>
      <c r="B1984" s="5" t="s">
        <v>63</v>
      </c>
      <c r="C1984" s="5" t="s">
        <v>5778</v>
      </c>
      <c r="D1984" s="6" t="s">
        <v>5779</v>
      </c>
      <c r="E1984" s="5"/>
      <c r="F1984" s="6" t="s">
        <v>11841</v>
      </c>
      <c r="G1984" s="5" t="s">
        <v>11838</v>
      </c>
      <c r="H1984" s="6" t="s">
        <v>8872</v>
      </c>
      <c r="I1984" s="6" t="s">
        <v>8872</v>
      </c>
      <c r="J1984" s="20" t="str">
        <f>XBB1984&amp;XBC1984&amp;XBD1984&amp;XBE1984&amp;XBF1984&amp;XBG1984&amp;XBH1984&amp;XBI1984&amp;XBJ1984&amp;XBK1984</f>
        <v>The PowerStore</v>
      </c>
      <c r="K1984" s="5"/>
      <c r="L1984" s="5"/>
      <c r="M1984" s="5">
        <v>9445</v>
      </c>
      <c r="N1984" s="5"/>
      <c r="O1984" s="5">
        <v>13160.78</v>
      </c>
      <c r="P1984" s="15">
        <f>(O1984-M1984)/O1984*100</f>
        <v>28.23373690617122</v>
      </c>
      <c r="Q1984" s="5"/>
      <c r="R1984" s="5"/>
      <c r="S1984" s="5"/>
      <c r="T1984" s="5"/>
      <c r="U1984" s="5">
        <v>216</v>
      </c>
      <c r="V1984" s="5">
        <v>32</v>
      </c>
      <c r="W1984" s="5">
        <v>17</v>
      </c>
      <c r="X1984" s="5">
        <v>30</v>
      </c>
      <c r="Y1984" s="5"/>
      <c r="Z1984" s="5"/>
      <c r="AA1984" s="5"/>
      <c r="AB1984" s="5"/>
      <c r="AC1984" s="5"/>
      <c r="AD1984" s="5"/>
      <c r="AE1984" s="20"/>
      <c r="AF1984" s="20"/>
      <c r="AG1984" s="20"/>
      <c r="AH1984" s="20"/>
      <c r="AI1984" s="20"/>
      <c r="AJ1984" s="20"/>
      <c r="AK1984" s="20"/>
      <c r="AL1984" s="20"/>
      <c r="AM1984" s="20"/>
      <c r="AN1984" s="20"/>
      <c r="AO1984" s="20"/>
      <c r="AP1984" s="20"/>
      <c r="AQ1984" s="20"/>
      <c r="AR1984" s="20"/>
      <c r="AS1984" s="20"/>
      <c r="AT1984" s="20"/>
      <c r="AU1984" s="20"/>
      <c r="AV1984" s="20"/>
      <c r="AW1984" s="20"/>
      <c r="AX1984" s="20"/>
      <c r="AY1984" s="20"/>
      <c r="AZ1984" s="20"/>
      <c r="BA1984" s="20"/>
      <c r="BB1984" s="20"/>
      <c r="BC1984" s="20"/>
      <c r="BD1984" s="20"/>
      <c r="BE1984" s="20"/>
      <c r="BF1984" s="20"/>
      <c r="BG1984" s="20"/>
      <c r="BH1984" s="20"/>
      <c r="BI1984" s="20"/>
      <c r="BJ1984" s="20"/>
      <c r="BK1984" s="20"/>
      <c r="BL1984" s="20"/>
      <c r="BM1984" s="20"/>
      <c r="BN1984" s="20"/>
      <c r="BO1984" s="20"/>
      <c r="BP1984" s="20"/>
      <c r="BQ1984" s="20"/>
      <c r="BR1984" s="20"/>
      <c r="BS1984" s="20"/>
      <c r="BT1984" s="20"/>
      <c r="BU1984" s="20"/>
      <c r="BV1984" s="20"/>
      <c r="BW1984" s="20"/>
      <c r="BX1984" s="20"/>
      <c r="BY1984" s="20"/>
      <c r="BZ1984" s="20"/>
      <c r="CA1984" s="5"/>
      <c r="CB1984" s="45" t="s">
        <v>10926</v>
      </c>
      <c r="XBA1984" s="18">
        <f>MIN(XBL1984:XBU1984)</f>
        <v>9445</v>
      </c>
      <c r="XBB1984" s="21" t="str" cm="1">
        <f t="array" ref="XBB1984:XBK1984">IF(XBA1984=XBL1984:XBU1984,$XBL$2:$XBU$2,"")</f>
        <v/>
      </c>
      <c r="XBC1984" s="21" t="str">
        <v/>
      </c>
      <c r="XBD1984" s="21" t="str">
        <v>The PowerStore</v>
      </c>
      <c r="XBE1984" s="21" t="str">
        <v/>
      </c>
      <c r="XBF1984" s="21" t="str">
        <v/>
      </c>
      <c r="XBG1984" s="21" t="str">
        <v/>
      </c>
      <c r="XBH1984" s="21" t="str">
        <v/>
      </c>
      <c r="XBI1984" s="21" t="str">
        <v/>
      </c>
      <c r="XBJ1984" s="22" t="str">
        <v/>
      </c>
      <c r="XBK1984" s="22" t="str">
        <v/>
      </c>
      <c r="XBL1984" s="18" t="s">
        <v>8835</v>
      </c>
      <c r="XBM1984" s="18" t="s">
        <v>8835</v>
      </c>
      <c r="XBN1984" s="18">
        <v>9445</v>
      </c>
      <c r="XBO1984" s="18" t="s">
        <v>8835</v>
      </c>
      <c r="XBP1984" s="18" t="s">
        <v>8835</v>
      </c>
      <c r="XBQ1984" s="18" t="s">
        <v>8835</v>
      </c>
      <c r="XBR1984" s="18" t="s">
        <v>8835</v>
      </c>
      <c r="XBS1984" s="18" t="s">
        <v>8835</v>
      </c>
      <c r="XBT1984" s="18" t="s">
        <v>8835</v>
      </c>
      <c r="XBU1984" s="18" t="s">
        <v>8835</v>
      </c>
    </row>
    <row r="1985" spans="1:80 16277:16297" s="23" customFormat="1" ht="12" x14ac:dyDescent="0.25">
      <c r="A1985" s="5" t="s">
        <v>5780</v>
      </c>
      <c r="B1985" s="5" t="s">
        <v>63</v>
      </c>
      <c r="C1985" s="5" t="s">
        <v>5781</v>
      </c>
      <c r="D1985" s="6" t="s">
        <v>5782</v>
      </c>
      <c r="E1985" s="5"/>
      <c r="F1985" s="6" t="s">
        <v>11832</v>
      </c>
      <c r="G1985" s="5" t="s">
        <v>11838</v>
      </c>
      <c r="H1985" s="6" t="s">
        <v>8872</v>
      </c>
      <c r="I1985" s="6" t="s">
        <v>8872</v>
      </c>
      <c r="J1985" s="20" t="str">
        <f>XBB1985&amp;XBC1985&amp;XBD1985&amp;XBE1985&amp;XBF1985&amp;XBG1985&amp;XBH1985&amp;XBI1985&amp;XBJ1985&amp;XBK1985</f>
        <v>The PowerStore</v>
      </c>
      <c r="K1985" s="5"/>
      <c r="L1985" s="5"/>
      <c r="M1985" s="5">
        <v>9583.33</v>
      </c>
      <c r="N1985" s="5"/>
      <c r="O1985" s="5">
        <v>11438.166733825425</v>
      </c>
      <c r="P1985" s="15">
        <f>(O1985-M1985)/O1985*100</f>
        <v>16.216206468998429</v>
      </c>
      <c r="Q1985" s="5"/>
      <c r="R1985" s="5"/>
      <c r="S1985" s="5"/>
      <c r="T1985" s="5"/>
      <c r="U1985" s="5">
        <v>216</v>
      </c>
      <c r="V1985" s="5">
        <v>32</v>
      </c>
      <c r="W1985" s="5">
        <v>17</v>
      </c>
      <c r="X1985" s="5">
        <v>30</v>
      </c>
      <c r="Y1985" s="5"/>
      <c r="Z1985" s="5"/>
      <c r="AA1985" s="5"/>
      <c r="AB1985" s="5"/>
      <c r="AC1985" s="5"/>
      <c r="AD1985" s="5"/>
      <c r="AE1985" s="20"/>
      <c r="AF1985" s="20"/>
      <c r="AG1985" s="20"/>
      <c r="AH1985" s="20"/>
      <c r="AI1985" s="20"/>
      <c r="AJ1985" s="20"/>
      <c r="AK1985" s="20"/>
      <c r="AL1985" s="20"/>
      <c r="AM1985" s="20"/>
      <c r="AN1985" s="20"/>
      <c r="AO1985" s="20"/>
      <c r="AP1985" s="20"/>
      <c r="AQ1985" s="20"/>
      <c r="AR1985" s="20"/>
      <c r="AS1985" s="20"/>
      <c r="AT1985" s="20"/>
      <c r="AU1985" s="20"/>
      <c r="AV1985" s="20"/>
      <c r="AW1985" s="20"/>
      <c r="AX1985" s="20"/>
      <c r="AY1985" s="20"/>
      <c r="AZ1985" s="20"/>
      <c r="BA1985" s="20"/>
      <c r="BB1985" s="20"/>
      <c r="BC1985" s="20"/>
      <c r="BD1985" s="20"/>
      <c r="BE1985" s="20"/>
      <c r="BF1985" s="20"/>
      <c r="BG1985" s="20"/>
      <c r="BH1985" s="20"/>
      <c r="BI1985" s="20"/>
      <c r="BJ1985" s="20"/>
      <c r="BK1985" s="20"/>
      <c r="BL1985" s="20"/>
      <c r="BM1985" s="20"/>
      <c r="BN1985" s="20"/>
      <c r="BO1985" s="20"/>
      <c r="BP1985" s="20"/>
      <c r="BQ1985" s="20"/>
      <c r="BR1985" s="20"/>
      <c r="BS1985" s="20"/>
      <c r="BT1985" s="20"/>
      <c r="BU1985" s="20"/>
      <c r="BV1985" s="20"/>
      <c r="BW1985" s="20"/>
      <c r="BX1985" s="20"/>
      <c r="BY1985" s="20"/>
      <c r="BZ1985" s="20"/>
      <c r="CA1985" s="5"/>
      <c r="CB1985" s="45" t="s">
        <v>10927</v>
      </c>
      <c r="XBA1985" s="18">
        <f>MIN(XBL1985:XBU1985)</f>
        <v>9583.33</v>
      </c>
      <c r="XBB1985" s="21" t="str" cm="1">
        <f t="array" ref="XBB1985:XBK1985">IF(XBA1985=XBL1985:XBU1985,$XBL$2:$XBU$2,"")</f>
        <v/>
      </c>
      <c r="XBC1985" s="21" t="str">
        <v/>
      </c>
      <c r="XBD1985" s="21" t="str">
        <v>The PowerStore</v>
      </c>
      <c r="XBE1985" s="21" t="str">
        <v/>
      </c>
      <c r="XBF1985" s="21" t="str">
        <v/>
      </c>
      <c r="XBG1985" s="21" t="str">
        <v/>
      </c>
      <c r="XBH1985" s="21" t="str">
        <v/>
      </c>
      <c r="XBI1985" s="21" t="str">
        <v/>
      </c>
      <c r="XBJ1985" s="22" t="str">
        <v/>
      </c>
      <c r="XBK1985" s="22" t="str">
        <v/>
      </c>
      <c r="XBL1985" s="18" t="s">
        <v>8835</v>
      </c>
      <c r="XBM1985" s="18" t="s">
        <v>8835</v>
      </c>
      <c r="XBN1985" s="18">
        <v>9583.33</v>
      </c>
      <c r="XBO1985" s="18" t="s">
        <v>8835</v>
      </c>
      <c r="XBP1985" s="18" t="s">
        <v>8835</v>
      </c>
      <c r="XBQ1985" s="18" t="s">
        <v>8835</v>
      </c>
      <c r="XBR1985" s="18" t="s">
        <v>8835</v>
      </c>
      <c r="XBS1985" s="18" t="s">
        <v>8835</v>
      </c>
      <c r="XBT1985" s="18" t="s">
        <v>8835</v>
      </c>
      <c r="XBU1985" s="18" t="s">
        <v>8835</v>
      </c>
    </row>
    <row r="1986" spans="1:80 16277:16297" s="23" customFormat="1" ht="12" x14ac:dyDescent="0.25">
      <c r="A1986" s="5" t="s">
        <v>5783</v>
      </c>
      <c r="B1986" s="5" t="s">
        <v>63</v>
      </c>
      <c r="C1986" s="5" t="s">
        <v>5784</v>
      </c>
      <c r="D1986" s="6" t="s">
        <v>5785</v>
      </c>
      <c r="E1986" s="5"/>
      <c r="F1986" s="6" t="s">
        <v>11875</v>
      </c>
      <c r="G1986" s="5" t="s">
        <v>11835</v>
      </c>
      <c r="H1986" s="6" t="s">
        <v>8872</v>
      </c>
      <c r="I1986" s="6" t="s">
        <v>8872</v>
      </c>
      <c r="J1986" s="20" t="str">
        <f>XBB1986&amp;XBC1986&amp;XBD1986&amp;XBE1986&amp;XBF1986&amp;XBG1986&amp;XBH1986&amp;XBI1986&amp;XBJ1986&amp;XBK1986</f>
        <v>The PowerStore</v>
      </c>
      <c r="K1986" s="5"/>
      <c r="L1986" s="5"/>
      <c r="M1986" s="5">
        <v>149.36000000000001</v>
      </c>
      <c r="N1986" s="5"/>
      <c r="O1986" s="5">
        <v>182.22</v>
      </c>
      <c r="P1986" s="15">
        <f>(O1986-M1986)/O1986*100</f>
        <v>18.033146745692015</v>
      </c>
      <c r="Q1986" s="5"/>
      <c r="R1986" s="5"/>
      <c r="S1986" s="5"/>
      <c r="T1986" s="5"/>
      <c r="U1986" s="5">
        <v>0.2</v>
      </c>
      <c r="V1986" s="5">
        <v>0.8</v>
      </c>
      <c r="W1986" s="5">
        <v>1.6</v>
      </c>
      <c r="X1986" s="5">
        <v>5</v>
      </c>
      <c r="Y1986" s="5"/>
      <c r="Z1986" s="5"/>
      <c r="AA1986" s="5"/>
      <c r="AB1986" s="5"/>
      <c r="AC1986" s="5"/>
      <c r="AD1986" s="5"/>
      <c r="AE1986" s="20"/>
      <c r="AF1986" s="20"/>
      <c r="AG1986" s="20"/>
      <c r="AH1986" s="20"/>
      <c r="AI1986" s="20"/>
      <c r="AJ1986" s="20"/>
      <c r="AK1986" s="20"/>
      <c r="AL1986" s="20"/>
      <c r="AM1986" s="20"/>
      <c r="AN1986" s="20"/>
      <c r="AO1986" s="20"/>
      <c r="AP1986" s="20"/>
      <c r="AQ1986" s="20"/>
      <c r="AR1986" s="20"/>
      <c r="AS1986" s="20"/>
      <c r="AT1986" s="20"/>
      <c r="AU1986" s="20"/>
      <c r="AV1986" s="20"/>
      <c r="AW1986" s="20"/>
      <c r="AX1986" s="20"/>
      <c r="AY1986" s="20"/>
      <c r="AZ1986" s="20"/>
      <c r="BA1986" s="20"/>
      <c r="BB1986" s="20"/>
      <c r="BC1986" s="20"/>
      <c r="BD1986" s="20"/>
      <c r="BE1986" s="20"/>
      <c r="BF1986" s="20"/>
      <c r="BG1986" s="20"/>
      <c r="BH1986" s="20"/>
      <c r="BI1986" s="20"/>
      <c r="BJ1986" s="20"/>
      <c r="BK1986" s="20"/>
      <c r="BL1986" s="20"/>
      <c r="BM1986" s="20"/>
      <c r="BN1986" s="20"/>
      <c r="BO1986" s="20"/>
      <c r="BP1986" s="20"/>
      <c r="BQ1986" s="20"/>
      <c r="BR1986" s="20"/>
      <c r="BS1986" s="20"/>
      <c r="BT1986" s="20"/>
      <c r="BU1986" s="20"/>
      <c r="BV1986" s="20"/>
      <c r="BW1986" s="20"/>
      <c r="BX1986" s="20"/>
      <c r="BY1986" s="20"/>
      <c r="BZ1986" s="20"/>
      <c r="CA1986" s="5"/>
      <c r="CB1986" s="45" t="s">
        <v>10928</v>
      </c>
      <c r="XBA1986" s="18">
        <f>MIN(XBL1986:XBU1986)</f>
        <v>149.36000000000001</v>
      </c>
      <c r="XBB1986" s="21" t="str" cm="1">
        <f t="array" ref="XBB1986:XBK1986">IF(XBA1986=XBL1986:XBU1986,$XBL$2:$XBU$2,"")</f>
        <v/>
      </c>
      <c r="XBC1986" s="21" t="str">
        <v/>
      </c>
      <c r="XBD1986" s="21" t="str">
        <v>The PowerStore</v>
      </c>
      <c r="XBE1986" s="21" t="str">
        <v/>
      </c>
      <c r="XBF1986" s="21" t="str">
        <v/>
      </c>
      <c r="XBG1986" s="21" t="str">
        <v/>
      </c>
      <c r="XBH1986" s="21" t="str">
        <v/>
      </c>
      <c r="XBI1986" s="21" t="str">
        <v/>
      </c>
      <c r="XBJ1986" s="22" t="str">
        <v/>
      </c>
      <c r="XBK1986" s="22" t="str">
        <v/>
      </c>
      <c r="XBL1986" s="18" t="s">
        <v>8835</v>
      </c>
      <c r="XBM1986" s="18" t="s">
        <v>8835</v>
      </c>
      <c r="XBN1986" s="18">
        <v>149.36000000000001</v>
      </c>
      <c r="XBO1986" s="18" t="s">
        <v>8835</v>
      </c>
      <c r="XBP1986" s="18" t="s">
        <v>8835</v>
      </c>
      <c r="XBQ1986" s="18" t="s">
        <v>8835</v>
      </c>
      <c r="XBR1986" s="18" t="s">
        <v>8835</v>
      </c>
      <c r="XBS1986" s="18" t="s">
        <v>8835</v>
      </c>
      <c r="XBT1986" s="18" t="s">
        <v>8835</v>
      </c>
      <c r="XBU1986" s="18" t="s">
        <v>8835</v>
      </c>
    </row>
    <row r="1987" spans="1:80 16277:16297" s="23" customFormat="1" ht="12" x14ac:dyDescent="0.25">
      <c r="A1987" s="5" t="s">
        <v>5786</v>
      </c>
      <c r="B1987" s="5" t="s">
        <v>11830</v>
      </c>
      <c r="C1987" s="5" t="s">
        <v>5787</v>
      </c>
      <c r="D1987" s="6" t="s">
        <v>5788</v>
      </c>
      <c r="E1987" s="5"/>
      <c r="F1987" s="6" t="s">
        <v>11832</v>
      </c>
      <c r="G1987" s="5" t="s">
        <v>11833</v>
      </c>
      <c r="H1987" s="6" t="s">
        <v>8872</v>
      </c>
      <c r="I1987" s="6" t="s">
        <v>8872</v>
      </c>
      <c r="J1987" s="20" t="str">
        <f>XBB1987&amp;XBC1987&amp;XBD1987&amp;XBE1987&amp;XBF1987&amp;XBG1987&amp;XBH1987&amp;XBI1987&amp;XBJ1987&amp;XBK1987</f>
        <v>The PowerStore</v>
      </c>
      <c r="K1987" s="5"/>
      <c r="L1987" s="5"/>
      <c r="M1987" s="5">
        <v>10327.68</v>
      </c>
      <c r="N1987" s="5"/>
      <c r="O1987" s="5">
        <v>13709.95</v>
      </c>
      <c r="P1987" s="15">
        <f>(O1987-M1987)/O1987*100</f>
        <v>24.670184792796473</v>
      </c>
      <c r="Q1987" s="5"/>
      <c r="R1987" s="5"/>
      <c r="S1987" s="5"/>
      <c r="T1987" s="5"/>
      <c r="U1987" s="5">
        <v>340</v>
      </c>
      <c r="V1987" s="5">
        <v>36</v>
      </c>
      <c r="W1987" s="5">
        <v>12</v>
      </c>
      <c r="X1987" s="5">
        <v>60</v>
      </c>
      <c r="Y1987" s="5"/>
      <c r="Z1987" s="5"/>
      <c r="AA1987" s="5"/>
      <c r="AB1987" s="5"/>
      <c r="AC1987" s="5"/>
      <c r="AD1987" s="5"/>
      <c r="AE1987" s="20"/>
      <c r="AF1987" s="20"/>
      <c r="AG1987" s="20"/>
      <c r="AH1987" s="20"/>
      <c r="AI1987" s="20"/>
      <c r="AJ1987" s="20"/>
      <c r="AK1987" s="20"/>
      <c r="AL1987" s="20"/>
      <c r="AM1987" s="20"/>
      <c r="AN1987" s="20"/>
      <c r="AO1987" s="20"/>
      <c r="AP1987" s="20"/>
      <c r="AQ1987" s="20"/>
      <c r="AR1987" s="20"/>
      <c r="AS1987" s="20"/>
      <c r="AT1987" s="20"/>
      <c r="AU1987" s="20"/>
      <c r="AV1987" s="20"/>
      <c r="AW1987" s="20"/>
      <c r="AX1987" s="20"/>
      <c r="AY1987" s="20"/>
      <c r="AZ1987" s="20"/>
      <c r="BA1987" s="20"/>
      <c r="BB1987" s="20"/>
      <c r="BC1987" s="20"/>
      <c r="BD1987" s="20"/>
      <c r="BE1987" s="20"/>
      <c r="BF1987" s="20"/>
      <c r="BG1987" s="20"/>
      <c r="BH1987" s="20"/>
      <c r="BI1987" s="20"/>
      <c r="BJ1987" s="20"/>
      <c r="BK1987" s="20"/>
      <c r="BL1987" s="20"/>
      <c r="BM1987" s="20"/>
      <c r="BN1987" s="20"/>
      <c r="BO1987" s="20"/>
      <c r="BP1987" s="20"/>
      <c r="BQ1987" s="20"/>
      <c r="BR1987" s="20"/>
      <c r="BS1987" s="20"/>
      <c r="BT1987" s="20"/>
      <c r="BU1987" s="20"/>
      <c r="BV1987" s="20"/>
      <c r="BW1987" s="20"/>
      <c r="BX1987" s="20"/>
      <c r="BY1987" s="20"/>
      <c r="BZ1987" s="20"/>
      <c r="CA1987" s="5"/>
      <c r="CB1987" s="45" t="s">
        <v>10929</v>
      </c>
      <c r="XBA1987" s="18">
        <f>MIN(XBL1987:XBU1987)</f>
        <v>17777.78</v>
      </c>
      <c r="XBB1987" s="21" t="str" cm="1">
        <f t="array" ref="XBB1987:XBK1987">IF(XBA1987=XBL1987:XBU1987,$XBL$2:$XBU$2,"")</f>
        <v/>
      </c>
      <c r="XBC1987" s="21" t="str">
        <v/>
      </c>
      <c r="XBD1987" s="21" t="str">
        <v>The PowerStore</v>
      </c>
      <c r="XBE1987" s="21" t="str">
        <v/>
      </c>
      <c r="XBF1987" s="21" t="str">
        <v/>
      </c>
      <c r="XBG1987" s="21" t="str">
        <v/>
      </c>
      <c r="XBH1987" s="21" t="str">
        <v/>
      </c>
      <c r="XBI1987" s="21" t="str">
        <v/>
      </c>
      <c r="XBJ1987" s="22" t="str">
        <v/>
      </c>
      <c r="XBK1987" s="22" t="str">
        <v/>
      </c>
      <c r="XBL1987" s="18" t="s">
        <v>8835</v>
      </c>
      <c r="XBM1987" s="18">
        <v>19753.09</v>
      </c>
      <c r="XBN1987" s="18">
        <v>17777.78</v>
      </c>
      <c r="XBO1987" s="18" t="s">
        <v>8835</v>
      </c>
      <c r="XBP1987" s="18" t="s">
        <v>8835</v>
      </c>
      <c r="XBQ1987" s="18" t="s">
        <v>8835</v>
      </c>
      <c r="XBR1987" s="18" t="s">
        <v>8835</v>
      </c>
      <c r="XBS1987" s="18" t="s">
        <v>8835</v>
      </c>
      <c r="XBT1987" s="18" t="s">
        <v>8835</v>
      </c>
      <c r="XBU1987" s="18" t="s">
        <v>8835</v>
      </c>
    </row>
    <row r="1988" spans="1:80 16277:16297" s="23" customFormat="1" ht="12" x14ac:dyDescent="0.25">
      <c r="A1988" s="5" t="s">
        <v>5789</v>
      </c>
      <c r="B1988" s="5" t="s">
        <v>63</v>
      </c>
      <c r="C1988" s="5" t="s">
        <v>5790</v>
      </c>
      <c r="D1988" s="6" t="s">
        <v>5791</v>
      </c>
      <c r="E1988" s="5"/>
      <c r="F1988" s="6" t="s">
        <v>11841</v>
      </c>
      <c r="G1988" s="5" t="s">
        <v>11838</v>
      </c>
      <c r="H1988" s="6" t="s">
        <v>8449</v>
      </c>
      <c r="I1988" s="6" t="s">
        <v>8449</v>
      </c>
      <c r="J1988" s="20" t="str">
        <f>XBB1988&amp;XBC1988&amp;XBD1988&amp;XBE1988&amp;XBF1988&amp;XBG1988&amp;XBH1988&amp;XBI1988&amp;XBJ1988&amp;XBK1988</f>
        <v>The PowerStore</v>
      </c>
      <c r="K1988" s="5"/>
      <c r="L1988" s="5"/>
      <c r="M1988" s="5">
        <v>2916.14</v>
      </c>
      <c r="N1988" s="5"/>
      <c r="O1988" s="5">
        <v>3480.5528350095601</v>
      </c>
      <c r="P1988" s="15">
        <f>(O1988-M1988)/O1988*100</f>
        <v>16.21618351350239</v>
      </c>
      <c r="Q1988" s="5"/>
      <c r="R1988" s="5"/>
      <c r="S1988" s="5"/>
      <c r="T1988" s="5"/>
      <c r="U1988" s="5">
        <v>78.2</v>
      </c>
      <c r="V1988" s="5">
        <v>31.8</v>
      </c>
      <c r="W1988" s="5">
        <v>12.5</v>
      </c>
      <c r="X1988" s="5">
        <v>11.8</v>
      </c>
      <c r="Y1988" s="5"/>
      <c r="Z1988" s="5"/>
      <c r="AA1988" s="5"/>
      <c r="AB1988" s="5"/>
      <c r="AC1988" s="5"/>
      <c r="AD1988" s="5"/>
      <c r="AE1988" s="20"/>
      <c r="AF1988" s="20"/>
      <c r="AG1988" s="20"/>
      <c r="AH1988" s="20"/>
      <c r="AI1988" s="20"/>
      <c r="AJ1988" s="20"/>
      <c r="AK1988" s="20"/>
      <c r="AL1988" s="20"/>
      <c r="AM1988" s="20"/>
      <c r="AN1988" s="20"/>
      <c r="AO1988" s="20"/>
      <c r="AP1988" s="20"/>
      <c r="AQ1988" s="20"/>
      <c r="AR1988" s="20"/>
      <c r="AS1988" s="20"/>
      <c r="AT1988" s="20"/>
      <c r="AU1988" s="20"/>
      <c r="AV1988" s="20"/>
      <c r="AW1988" s="20"/>
      <c r="AX1988" s="20"/>
      <c r="AY1988" s="20"/>
      <c r="AZ1988" s="20"/>
      <c r="BA1988" s="20"/>
      <c r="BB1988" s="20"/>
      <c r="BC1988" s="20"/>
      <c r="BD1988" s="20"/>
      <c r="BE1988" s="20"/>
      <c r="BF1988" s="20"/>
      <c r="BG1988" s="20"/>
      <c r="BH1988" s="20"/>
      <c r="BI1988" s="20"/>
      <c r="BJ1988" s="20"/>
      <c r="BK1988" s="20"/>
      <c r="BL1988" s="20"/>
      <c r="BM1988" s="20"/>
      <c r="BN1988" s="20"/>
      <c r="BO1988" s="20"/>
      <c r="BP1988" s="20"/>
      <c r="BQ1988" s="20"/>
      <c r="BR1988" s="20"/>
      <c r="BS1988" s="20"/>
      <c r="BT1988" s="20"/>
      <c r="BU1988" s="20"/>
      <c r="BV1988" s="20"/>
      <c r="BW1988" s="20"/>
      <c r="BX1988" s="20"/>
      <c r="BY1988" s="20"/>
      <c r="BZ1988" s="20"/>
      <c r="CA1988" s="5"/>
      <c r="CB1988" s="45" t="s">
        <v>10930</v>
      </c>
      <c r="XBA1988" s="18">
        <f>MIN(XBL1988:XBU1988)</f>
        <v>2916.14</v>
      </c>
      <c r="XBB1988" s="21" t="str" cm="1">
        <f t="array" ref="XBB1988:XBK1988">IF(XBA1988=XBL1988:XBU1988,$XBL$2:$XBU$2,"")</f>
        <v/>
      </c>
      <c r="XBC1988" s="21" t="str">
        <v/>
      </c>
      <c r="XBD1988" s="21" t="str">
        <v>The PowerStore</v>
      </c>
      <c r="XBE1988" s="21" t="str">
        <v/>
      </c>
      <c r="XBF1988" s="21" t="str">
        <v/>
      </c>
      <c r="XBG1988" s="21" t="str">
        <v/>
      </c>
      <c r="XBH1988" s="21" t="str">
        <v/>
      </c>
      <c r="XBI1988" s="21" t="str">
        <v/>
      </c>
      <c r="XBJ1988" s="22" t="str">
        <v/>
      </c>
      <c r="XBK1988" s="22" t="str">
        <v/>
      </c>
      <c r="XBL1988" s="18" t="s">
        <v>8835</v>
      </c>
      <c r="XBM1988" s="18" t="s">
        <v>8835</v>
      </c>
      <c r="XBN1988" s="18">
        <v>2916.14</v>
      </c>
      <c r="XBO1988" s="18" t="s">
        <v>8835</v>
      </c>
      <c r="XBP1988" s="18" t="s">
        <v>8835</v>
      </c>
      <c r="XBQ1988" s="18" t="s">
        <v>8835</v>
      </c>
      <c r="XBR1988" s="18" t="s">
        <v>8835</v>
      </c>
      <c r="XBS1988" s="18" t="s">
        <v>8835</v>
      </c>
      <c r="XBT1988" s="18" t="s">
        <v>8835</v>
      </c>
      <c r="XBU1988" s="18" t="s">
        <v>8835</v>
      </c>
    </row>
    <row r="1989" spans="1:80 16277:16297" s="23" customFormat="1" ht="12" x14ac:dyDescent="0.25">
      <c r="A1989" s="5" t="s">
        <v>5792</v>
      </c>
      <c r="B1989" s="5" t="s">
        <v>63</v>
      </c>
      <c r="C1989" s="5" t="s">
        <v>5793</v>
      </c>
      <c r="D1989" s="6" t="s">
        <v>5794</v>
      </c>
      <c r="E1989" s="5"/>
      <c r="F1989" s="6" t="s">
        <v>11832</v>
      </c>
      <c r="G1989" s="5" t="s">
        <v>11838</v>
      </c>
      <c r="H1989" s="6" t="s">
        <v>8449</v>
      </c>
      <c r="I1989" s="6" t="s">
        <v>8449</v>
      </c>
      <c r="J1989" s="20" t="str">
        <f>XBB1989&amp;XBC1989&amp;XBD1989&amp;XBE1989&amp;XBF1989&amp;XBG1989&amp;XBH1989&amp;XBI1989&amp;XBJ1989&amp;XBK1989</f>
        <v>The PowerStore</v>
      </c>
      <c r="K1989" s="5"/>
      <c r="L1989" s="5"/>
      <c r="M1989" s="5">
        <v>1902.23</v>
      </c>
      <c r="N1989" s="5"/>
      <c r="O1989" s="5">
        <v>2247.6782827617649</v>
      </c>
      <c r="P1989" s="15">
        <f>(O1989-M1989)/O1989*100</f>
        <v>15.369116007888191</v>
      </c>
      <c r="Q1989" s="5"/>
      <c r="R1989" s="5"/>
      <c r="S1989" s="5"/>
      <c r="T1989" s="5"/>
      <c r="U1989" s="5">
        <v>105.8</v>
      </c>
      <c r="V1989" s="5">
        <v>37</v>
      </c>
      <c r="W1989" s="5">
        <v>12.5</v>
      </c>
      <c r="X1989" s="5">
        <v>10.5</v>
      </c>
      <c r="Y1989" s="5"/>
      <c r="Z1989" s="5"/>
      <c r="AA1989" s="5"/>
      <c r="AB1989" s="5"/>
      <c r="AC1989" s="5"/>
      <c r="AD1989" s="5"/>
      <c r="AE1989" s="20"/>
      <c r="AF1989" s="20"/>
      <c r="AG1989" s="20"/>
      <c r="AH1989" s="20"/>
      <c r="AI1989" s="20"/>
      <c r="AJ1989" s="20"/>
      <c r="AK1989" s="20"/>
      <c r="AL1989" s="20"/>
      <c r="AM1989" s="20"/>
      <c r="AN1989" s="20"/>
      <c r="AO1989" s="20"/>
      <c r="AP1989" s="20"/>
      <c r="AQ1989" s="20"/>
      <c r="AR1989" s="20"/>
      <c r="AS1989" s="20"/>
      <c r="AT1989" s="20"/>
      <c r="AU1989" s="20"/>
      <c r="AV1989" s="20"/>
      <c r="AW1989" s="20"/>
      <c r="AX1989" s="20"/>
      <c r="AY1989" s="20"/>
      <c r="AZ1989" s="20"/>
      <c r="BA1989" s="20"/>
      <c r="BB1989" s="20"/>
      <c r="BC1989" s="20"/>
      <c r="BD1989" s="20"/>
      <c r="BE1989" s="20"/>
      <c r="BF1989" s="20"/>
      <c r="BG1989" s="20"/>
      <c r="BH1989" s="20"/>
      <c r="BI1989" s="20"/>
      <c r="BJ1989" s="20"/>
      <c r="BK1989" s="20"/>
      <c r="BL1989" s="20"/>
      <c r="BM1989" s="20"/>
      <c r="BN1989" s="20"/>
      <c r="BO1989" s="20"/>
      <c r="BP1989" s="20"/>
      <c r="BQ1989" s="20"/>
      <c r="BR1989" s="20"/>
      <c r="BS1989" s="20"/>
      <c r="BT1989" s="20"/>
      <c r="BU1989" s="20"/>
      <c r="BV1989" s="20"/>
      <c r="BW1989" s="20"/>
      <c r="BX1989" s="20"/>
      <c r="BY1989" s="20"/>
      <c r="BZ1989" s="20"/>
      <c r="CA1989" s="5"/>
      <c r="CB1989" s="45" t="s">
        <v>10931</v>
      </c>
      <c r="XBA1989" s="18">
        <f>MIN(XBL1989:XBU1989)</f>
        <v>1902.23</v>
      </c>
      <c r="XBB1989" s="21" t="str" cm="1">
        <f t="array" ref="XBB1989:XBK1989">IF(XBA1989=XBL1989:XBU1989,$XBL$2:$XBU$2,"")</f>
        <v/>
      </c>
      <c r="XBC1989" s="21" t="str">
        <v/>
      </c>
      <c r="XBD1989" s="21" t="str">
        <v>The PowerStore</v>
      </c>
      <c r="XBE1989" s="21" t="str">
        <v/>
      </c>
      <c r="XBF1989" s="21" t="str">
        <v/>
      </c>
      <c r="XBG1989" s="21" t="str">
        <v/>
      </c>
      <c r="XBH1989" s="21" t="str">
        <v/>
      </c>
      <c r="XBI1989" s="21" t="str">
        <v/>
      </c>
      <c r="XBJ1989" s="22" t="str">
        <v/>
      </c>
      <c r="XBK1989" s="22" t="str">
        <v/>
      </c>
      <c r="XBL1989" s="18" t="s">
        <v>8835</v>
      </c>
      <c r="XBM1989" s="18" t="s">
        <v>8835</v>
      </c>
      <c r="XBN1989" s="18">
        <v>1902.23</v>
      </c>
      <c r="XBO1989" s="18" t="s">
        <v>8835</v>
      </c>
      <c r="XBP1989" s="18" t="s">
        <v>8835</v>
      </c>
      <c r="XBQ1989" s="18" t="s">
        <v>8835</v>
      </c>
      <c r="XBR1989" s="18" t="s">
        <v>8835</v>
      </c>
      <c r="XBS1989" s="18" t="s">
        <v>8835</v>
      </c>
      <c r="XBT1989" s="18" t="s">
        <v>8835</v>
      </c>
      <c r="XBU1989" s="18" t="s">
        <v>8835</v>
      </c>
    </row>
    <row r="1990" spans="1:80 16277:16297" s="23" customFormat="1" ht="12" x14ac:dyDescent="0.25">
      <c r="A1990" s="5" t="s">
        <v>5795</v>
      </c>
      <c r="B1990" s="5" t="s">
        <v>63</v>
      </c>
      <c r="C1990" s="5" t="s">
        <v>5796</v>
      </c>
      <c r="D1990" s="6" t="s">
        <v>5797</v>
      </c>
      <c r="E1990" s="5"/>
      <c r="F1990" s="6" t="s">
        <v>11832</v>
      </c>
      <c r="G1990" s="5" t="s">
        <v>11838</v>
      </c>
      <c r="H1990" s="6" t="s">
        <v>8449</v>
      </c>
      <c r="I1990" s="6" t="s">
        <v>8449</v>
      </c>
      <c r="J1990" s="20" t="str">
        <f>XBB1990&amp;XBC1990&amp;XBD1990&amp;XBE1990&amp;XBF1990&amp;XBG1990&amp;XBH1990&amp;XBI1990&amp;XBJ1990&amp;XBK1990</f>
        <v>The PowerStore</v>
      </c>
      <c r="K1990" s="5"/>
      <c r="L1990" s="5"/>
      <c r="M1990" s="5">
        <v>2365.16</v>
      </c>
      <c r="N1990" s="5"/>
      <c r="O1990" s="5">
        <v>2822.9312729746184</v>
      </c>
      <c r="P1990" s="15">
        <f>(O1990-M1990)/O1990*100</f>
        <v>16.216167830832433</v>
      </c>
      <c r="Q1990" s="5"/>
      <c r="R1990" s="5"/>
      <c r="S1990" s="5"/>
      <c r="T1990" s="5"/>
      <c r="U1990" s="5">
        <v>50</v>
      </c>
      <c r="V1990" s="5">
        <v>23.62</v>
      </c>
      <c r="W1990" s="5">
        <v>15.75</v>
      </c>
      <c r="X1990" s="5">
        <v>15.75</v>
      </c>
      <c r="Y1990" s="5"/>
      <c r="Z1990" s="5"/>
      <c r="AA1990" s="5"/>
      <c r="AB1990" s="5"/>
      <c r="AC1990" s="5"/>
      <c r="AD1990" s="5"/>
      <c r="AE1990" s="20"/>
      <c r="AF1990" s="20"/>
      <c r="AG1990" s="20"/>
      <c r="AH1990" s="20"/>
      <c r="AI1990" s="20"/>
      <c r="AJ1990" s="20"/>
      <c r="AK1990" s="20"/>
      <c r="AL1990" s="20"/>
      <c r="AM1990" s="20"/>
      <c r="AN1990" s="20"/>
      <c r="AO1990" s="20"/>
      <c r="AP1990" s="20"/>
      <c r="AQ1990" s="20"/>
      <c r="AR1990" s="20"/>
      <c r="AS1990" s="20"/>
      <c r="AT1990" s="20"/>
      <c r="AU1990" s="20"/>
      <c r="AV1990" s="20"/>
      <c r="AW1990" s="20"/>
      <c r="AX1990" s="20"/>
      <c r="AY1990" s="20"/>
      <c r="AZ1990" s="20"/>
      <c r="BA1990" s="20"/>
      <c r="BB1990" s="20"/>
      <c r="BC1990" s="20"/>
      <c r="BD1990" s="20"/>
      <c r="BE1990" s="20"/>
      <c r="BF1990" s="20"/>
      <c r="BG1990" s="20"/>
      <c r="BH1990" s="20"/>
      <c r="BI1990" s="20"/>
      <c r="BJ1990" s="20"/>
      <c r="BK1990" s="20"/>
      <c r="BL1990" s="20"/>
      <c r="BM1990" s="20"/>
      <c r="BN1990" s="20"/>
      <c r="BO1990" s="20"/>
      <c r="BP1990" s="20"/>
      <c r="BQ1990" s="20"/>
      <c r="BR1990" s="20"/>
      <c r="BS1990" s="20"/>
      <c r="BT1990" s="20"/>
      <c r="BU1990" s="20"/>
      <c r="BV1990" s="20"/>
      <c r="BW1990" s="20"/>
      <c r="BX1990" s="20"/>
      <c r="BY1990" s="20"/>
      <c r="BZ1990" s="20"/>
      <c r="CA1990" s="5"/>
      <c r="CB1990" s="45" t="s">
        <v>10932</v>
      </c>
      <c r="XBA1990" s="18">
        <f>MIN(XBL1990:XBU1990)</f>
        <v>2365.16</v>
      </c>
      <c r="XBB1990" s="21" t="str" cm="1">
        <f t="array" ref="XBB1990:XBK1990">IF(XBA1990=XBL1990:XBU1990,$XBL$2:$XBU$2,"")</f>
        <v/>
      </c>
      <c r="XBC1990" s="21" t="str">
        <v/>
      </c>
      <c r="XBD1990" s="21" t="str">
        <v>The PowerStore</v>
      </c>
      <c r="XBE1990" s="21" t="str">
        <v/>
      </c>
      <c r="XBF1990" s="21" t="str">
        <v/>
      </c>
      <c r="XBG1990" s="21" t="str">
        <v/>
      </c>
      <c r="XBH1990" s="21" t="str">
        <v/>
      </c>
      <c r="XBI1990" s="21" t="str">
        <v/>
      </c>
      <c r="XBJ1990" s="22" t="str">
        <v/>
      </c>
      <c r="XBK1990" s="22" t="str">
        <v/>
      </c>
      <c r="XBL1990" s="18" t="s">
        <v>8835</v>
      </c>
      <c r="XBM1990" s="18" t="s">
        <v>8835</v>
      </c>
      <c r="XBN1990" s="18">
        <v>2365.16</v>
      </c>
      <c r="XBO1990" s="18" t="s">
        <v>8835</v>
      </c>
      <c r="XBP1990" s="18" t="s">
        <v>8835</v>
      </c>
      <c r="XBQ1990" s="18" t="s">
        <v>8835</v>
      </c>
      <c r="XBR1990" s="18" t="s">
        <v>8835</v>
      </c>
      <c r="XBS1990" s="18" t="s">
        <v>8835</v>
      </c>
      <c r="XBT1990" s="18" t="s">
        <v>8835</v>
      </c>
      <c r="XBU1990" s="18" t="s">
        <v>8835</v>
      </c>
    </row>
    <row r="1991" spans="1:80 16277:16297" s="23" customFormat="1" ht="12" x14ac:dyDescent="0.25">
      <c r="A1991" s="5" t="s">
        <v>5798</v>
      </c>
      <c r="B1991" s="5" t="s">
        <v>63</v>
      </c>
      <c r="C1991" s="5" t="s">
        <v>5799</v>
      </c>
      <c r="D1991" s="6" t="s">
        <v>5800</v>
      </c>
      <c r="E1991" s="5"/>
      <c r="F1991" s="6" t="s">
        <v>11832</v>
      </c>
      <c r="G1991" s="5" t="s">
        <v>11838</v>
      </c>
      <c r="H1991" s="6" t="s">
        <v>8449</v>
      </c>
      <c r="I1991" s="6" t="s">
        <v>8449</v>
      </c>
      <c r="J1991" s="20" t="str">
        <f>XBB1991&amp;XBC1991&amp;XBD1991&amp;XBE1991&amp;XBF1991&amp;XBG1991&amp;XBH1991&amp;XBI1991&amp;XBJ1991&amp;XBK1991</f>
        <v>The PowerStore</v>
      </c>
      <c r="K1991" s="5"/>
      <c r="L1991" s="5"/>
      <c r="M1991" s="5">
        <v>1189.83</v>
      </c>
      <c r="N1991" s="5"/>
      <c r="O1991" s="5">
        <v>1376.8719999999998</v>
      </c>
      <c r="P1991" s="15">
        <f>(O1991-M1991)/O1991*100</f>
        <v>13.584559784787542</v>
      </c>
      <c r="Q1991" s="5"/>
      <c r="R1991" s="5"/>
      <c r="S1991" s="5"/>
      <c r="T1991" s="5"/>
      <c r="U1991" s="5">
        <v>43</v>
      </c>
      <c r="V1991" s="5">
        <v>23.62</v>
      </c>
      <c r="W1991" s="5">
        <v>15.75</v>
      </c>
      <c r="X1991" s="5">
        <v>16.14</v>
      </c>
      <c r="Y1991" s="5"/>
      <c r="Z1991" s="5"/>
      <c r="AA1991" s="5"/>
      <c r="AB1991" s="5"/>
      <c r="AC1991" s="5"/>
      <c r="AD1991" s="5"/>
      <c r="AE1991" s="20"/>
      <c r="AF1991" s="20"/>
      <c r="AG1991" s="20"/>
      <c r="AH1991" s="20"/>
      <c r="AI1991" s="20"/>
      <c r="AJ1991" s="20"/>
      <c r="AK1991" s="20"/>
      <c r="AL1991" s="20"/>
      <c r="AM1991" s="20"/>
      <c r="AN1991" s="20"/>
      <c r="AO1991" s="20"/>
      <c r="AP1991" s="20"/>
      <c r="AQ1991" s="20"/>
      <c r="AR1991" s="20"/>
      <c r="AS1991" s="20"/>
      <c r="AT1991" s="20"/>
      <c r="AU1991" s="20"/>
      <c r="AV1991" s="20"/>
      <c r="AW1991" s="20"/>
      <c r="AX1991" s="20"/>
      <c r="AY1991" s="20"/>
      <c r="AZ1991" s="20"/>
      <c r="BA1991" s="20"/>
      <c r="BB1991" s="20"/>
      <c r="BC1991" s="20"/>
      <c r="BD1991" s="20"/>
      <c r="BE1991" s="20"/>
      <c r="BF1991" s="20"/>
      <c r="BG1991" s="20"/>
      <c r="BH1991" s="20"/>
      <c r="BI1991" s="20"/>
      <c r="BJ1991" s="20"/>
      <c r="BK1991" s="20"/>
      <c r="BL1991" s="20"/>
      <c r="BM1991" s="20"/>
      <c r="BN1991" s="20"/>
      <c r="BO1991" s="20"/>
      <c r="BP1991" s="20"/>
      <c r="BQ1991" s="20"/>
      <c r="BR1991" s="20"/>
      <c r="BS1991" s="20"/>
      <c r="BT1991" s="20"/>
      <c r="BU1991" s="20"/>
      <c r="BV1991" s="20"/>
      <c r="BW1991" s="20"/>
      <c r="BX1991" s="20"/>
      <c r="BY1991" s="20"/>
      <c r="BZ1991" s="20"/>
      <c r="CA1991" s="5"/>
      <c r="CB1991" s="45" t="s">
        <v>10933</v>
      </c>
      <c r="XBA1991" s="18">
        <f>MIN(XBL1991:XBU1991)</f>
        <v>1189.83</v>
      </c>
      <c r="XBB1991" s="21" t="str" cm="1">
        <f t="array" ref="XBB1991:XBK1991">IF(XBA1991=XBL1991:XBU1991,$XBL$2:$XBU$2,"")</f>
        <v/>
      </c>
      <c r="XBC1991" s="21" t="str">
        <v/>
      </c>
      <c r="XBD1991" s="21" t="str">
        <v>The PowerStore</v>
      </c>
      <c r="XBE1991" s="21" t="str">
        <v/>
      </c>
      <c r="XBF1991" s="21" t="str">
        <v/>
      </c>
      <c r="XBG1991" s="21" t="str">
        <v/>
      </c>
      <c r="XBH1991" s="21" t="str">
        <v/>
      </c>
      <c r="XBI1991" s="21" t="str">
        <v/>
      </c>
      <c r="XBJ1991" s="22" t="str">
        <v/>
      </c>
      <c r="XBK1991" s="22" t="str">
        <v/>
      </c>
      <c r="XBL1991" s="18" t="s">
        <v>8835</v>
      </c>
      <c r="XBM1991" s="18" t="s">
        <v>8835</v>
      </c>
      <c r="XBN1991" s="18">
        <v>1189.83</v>
      </c>
      <c r="XBO1991" s="18" t="s">
        <v>8835</v>
      </c>
      <c r="XBP1991" s="18" t="s">
        <v>8835</v>
      </c>
      <c r="XBQ1991" s="18" t="s">
        <v>8835</v>
      </c>
      <c r="XBR1991" s="18" t="s">
        <v>8835</v>
      </c>
      <c r="XBS1991" s="18" t="s">
        <v>8835</v>
      </c>
      <c r="XBT1991" s="18" t="s">
        <v>8835</v>
      </c>
      <c r="XBU1991" s="18" t="s">
        <v>8835</v>
      </c>
    </row>
    <row r="1992" spans="1:80 16277:16297" s="23" customFormat="1" ht="12" x14ac:dyDescent="0.25">
      <c r="A1992" s="5" t="s">
        <v>5803</v>
      </c>
      <c r="B1992" s="5" t="s">
        <v>63</v>
      </c>
      <c r="C1992" s="5" t="s">
        <v>5804</v>
      </c>
      <c r="D1992" s="6" t="s">
        <v>5805</v>
      </c>
      <c r="E1992" s="5"/>
      <c r="F1992" s="6" t="s">
        <v>11832</v>
      </c>
      <c r="G1992" s="5" t="s">
        <v>11838</v>
      </c>
      <c r="H1992" s="6" t="s">
        <v>8449</v>
      </c>
      <c r="I1992" s="6" t="s">
        <v>8449</v>
      </c>
      <c r="J1992" s="20" t="str">
        <f>XBB1992&amp;XBC1992&amp;XBD1992&amp;XBE1992&amp;XBF1992&amp;XBG1992&amp;XBH1992&amp;XBI1992&amp;XBJ1992&amp;XBK1992</f>
        <v>The PowerStore</v>
      </c>
      <c r="K1992" s="5"/>
      <c r="L1992" s="5"/>
      <c r="M1992" s="5">
        <v>1856.14</v>
      </c>
      <c r="N1992" s="5"/>
      <c r="O1992" s="5">
        <v>2234.5095682935603</v>
      </c>
      <c r="P1992" s="15">
        <f>(O1992-M1992)/O1992*100</f>
        <v>16.933002823635775</v>
      </c>
      <c r="Q1992" s="5"/>
      <c r="R1992" s="5"/>
      <c r="S1992" s="5"/>
      <c r="T1992" s="5"/>
      <c r="U1992" s="5">
        <v>49.11</v>
      </c>
      <c r="V1992" s="5">
        <v>23.23</v>
      </c>
      <c r="W1992" s="5">
        <v>15.35</v>
      </c>
      <c r="X1992" s="5">
        <v>15.35</v>
      </c>
      <c r="Y1992" s="5"/>
      <c r="Z1992" s="5"/>
      <c r="AA1992" s="5"/>
      <c r="AB1992" s="5"/>
      <c r="AC1992" s="5"/>
      <c r="AD1992" s="5"/>
      <c r="AE1992" s="20"/>
      <c r="AF1992" s="20"/>
      <c r="AG1992" s="20"/>
      <c r="AH1992" s="20"/>
      <c r="AI1992" s="20"/>
      <c r="AJ1992" s="20"/>
      <c r="AK1992" s="20"/>
      <c r="AL1992" s="20"/>
      <c r="AM1992" s="20"/>
      <c r="AN1992" s="20"/>
      <c r="AO1992" s="20"/>
      <c r="AP1992" s="20"/>
      <c r="AQ1992" s="20"/>
      <c r="AR1992" s="20"/>
      <c r="AS1992" s="20"/>
      <c r="AT1992" s="20"/>
      <c r="AU1992" s="20"/>
      <c r="AV1992" s="20"/>
      <c r="AW1992" s="20"/>
      <c r="AX1992" s="20"/>
      <c r="AY1992" s="20"/>
      <c r="AZ1992" s="20"/>
      <c r="BA1992" s="20"/>
      <c r="BB1992" s="20"/>
      <c r="BC1992" s="20"/>
      <c r="BD1992" s="20"/>
      <c r="BE1992" s="20"/>
      <c r="BF1992" s="20"/>
      <c r="BG1992" s="20"/>
      <c r="BH1992" s="20"/>
      <c r="BI1992" s="20"/>
      <c r="BJ1992" s="20"/>
      <c r="BK1992" s="20"/>
      <c r="BL1992" s="20"/>
      <c r="BM1992" s="20"/>
      <c r="BN1992" s="20"/>
      <c r="BO1992" s="20"/>
      <c r="BP1992" s="20"/>
      <c r="BQ1992" s="20"/>
      <c r="BR1992" s="20"/>
      <c r="BS1992" s="20"/>
      <c r="BT1992" s="20"/>
      <c r="BU1992" s="20"/>
      <c r="BV1992" s="20"/>
      <c r="BW1992" s="20"/>
      <c r="BX1992" s="20"/>
      <c r="BY1992" s="20"/>
      <c r="BZ1992" s="20"/>
      <c r="CA1992" s="5"/>
      <c r="CB1992" s="45" t="s">
        <v>10934</v>
      </c>
      <c r="XBA1992" s="18">
        <f>MIN(XBL1992:XBU1992)</f>
        <v>1856.14</v>
      </c>
      <c r="XBB1992" s="21" t="str" cm="1">
        <f t="array" ref="XBB1992:XBK1992">IF(XBA1992=XBL1992:XBU1992,$XBL$2:$XBU$2,"")</f>
        <v/>
      </c>
      <c r="XBC1992" s="21" t="str">
        <v/>
      </c>
      <c r="XBD1992" s="21" t="str">
        <v>The PowerStore</v>
      </c>
      <c r="XBE1992" s="21" t="str">
        <v/>
      </c>
      <c r="XBF1992" s="21" t="str">
        <v/>
      </c>
      <c r="XBG1992" s="21" t="str">
        <v/>
      </c>
      <c r="XBH1992" s="21" t="str">
        <v/>
      </c>
      <c r="XBI1992" s="21" t="str">
        <v/>
      </c>
      <c r="XBJ1992" s="22" t="str">
        <v/>
      </c>
      <c r="XBK1992" s="22" t="str">
        <v/>
      </c>
      <c r="XBL1992" s="18" t="s">
        <v>8835</v>
      </c>
      <c r="XBM1992" s="18" t="s">
        <v>8835</v>
      </c>
      <c r="XBN1992" s="18">
        <v>1856.14</v>
      </c>
      <c r="XBO1992" s="18" t="s">
        <v>8835</v>
      </c>
      <c r="XBP1992" s="18" t="s">
        <v>8835</v>
      </c>
      <c r="XBQ1992" s="18" t="s">
        <v>8835</v>
      </c>
      <c r="XBR1992" s="18" t="s">
        <v>8835</v>
      </c>
      <c r="XBS1992" s="18" t="s">
        <v>8835</v>
      </c>
      <c r="XBT1992" s="18" t="s">
        <v>8835</v>
      </c>
      <c r="XBU1992" s="18" t="s">
        <v>8835</v>
      </c>
    </row>
    <row r="1993" spans="1:80 16277:16297" s="23" customFormat="1" ht="12" x14ac:dyDescent="0.25">
      <c r="A1993" s="5" t="s">
        <v>5806</v>
      </c>
      <c r="B1993" s="5" t="s">
        <v>63</v>
      </c>
      <c r="C1993" s="5" t="s">
        <v>5807</v>
      </c>
      <c r="D1993" s="6" t="s">
        <v>5808</v>
      </c>
      <c r="E1993" s="5"/>
      <c r="F1993" s="6" t="s">
        <v>11832</v>
      </c>
      <c r="G1993" s="5" t="s">
        <v>11838</v>
      </c>
      <c r="H1993" s="6" t="s">
        <v>8449</v>
      </c>
      <c r="I1993" s="6" t="s">
        <v>8449</v>
      </c>
      <c r="J1993" s="20" t="str">
        <f>XBB1993&amp;XBC1993&amp;XBD1993&amp;XBE1993&amp;XBF1993&amp;XBG1993&amp;XBH1993&amp;XBI1993&amp;XBJ1993&amp;XBK1993</f>
        <v>The PowerStore</v>
      </c>
      <c r="K1993" s="5"/>
      <c r="L1993" s="5"/>
      <c r="M1993" s="5">
        <v>2365.16</v>
      </c>
      <c r="N1993" s="5"/>
      <c r="O1993" s="5">
        <v>2817.4884029999994</v>
      </c>
      <c r="P1993" s="15">
        <f>(O1993-M1993)/O1993*100</f>
        <v>16.054312859579838</v>
      </c>
      <c r="Q1993" s="5"/>
      <c r="R1993" s="5"/>
      <c r="S1993" s="5"/>
      <c r="T1993" s="5"/>
      <c r="U1993" s="5">
        <v>39.6</v>
      </c>
      <c r="V1993" s="5">
        <v>14.17</v>
      </c>
      <c r="W1993" s="5">
        <v>22.4</v>
      </c>
      <c r="X1993" s="5">
        <v>11.6</v>
      </c>
      <c r="Y1993" s="5"/>
      <c r="Z1993" s="5"/>
      <c r="AA1993" s="5"/>
      <c r="AB1993" s="5"/>
      <c r="AC1993" s="5"/>
      <c r="AD1993" s="5"/>
      <c r="AE1993" s="20"/>
      <c r="AF1993" s="20"/>
      <c r="AG1993" s="20"/>
      <c r="AH1993" s="20"/>
      <c r="AI1993" s="20"/>
      <c r="AJ1993" s="20"/>
      <c r="AK1993" s="20"/>
      <c r="AL1993" s="20"/>
      <c r="AM1993" s="20"/>
      <c r="AN1993" s="20"/>
      <c r="AO1993" s="20"/>
      <c r="AP1993" s="20"/>
      <c r="AQ1993" s="20"/>
      <c r="AR1993" s="20"/>
      <c r="AS1993" s="20"/>
      <c r="AT1993" s="20"/>
      <c r="AU1993" s="20"/>
      <c r="AV1993" s="20"/>
      <c r="AW1993" s="20"/>
      <c r="AX1993" s="20"/>
      <c r="AY1993" s="20"/>
      <c r="AZ1993" s="20"/>
      <c r="BA1993" s="20"/>
      <c r="BB1993" s="20"/>
      <c r="BC1993" s="20"/>
      <c r="BD1993" s="20"/>
      <c r="BE1993" s="20"/>
      <c r="BF1993" s="20"/>
      <c r="BG1993" s="20"/>
      <c r="BH1993" s="20"/>
      <c r="BI1993" s="20"/>
      <c r="BJ1993" s="20"/>
      <c r="BK1993" s="20"/>
      <c r="BL1993" s="20"/>
      <c r="BM1993" s="20"/>
      <c r="BN1993" s="20"/>
      <c r="BO1993" s="20"/>
      <c r="BP1993" s="20"/>
      <c r="BQ1993" s="20"/>
      <c r="BR1993" s="20"/>
      <c r="BS1993" s="20"/>
      <c r="BT1993" s="20"/>
      <c r="BU1993" s="20"/>
      <c r="BV1993" s="20"/>
      <c r="BW1993" s="20"/>
      <c r="BX1993" s="20"/>
      <c r="BY1993" s="20"/>
      <c r="BZ1993" s="20"/>
      <c r="CA1993" s="5"/>
      <c r="CB1993" s="45" t="s">
        <v>10935</v>
      </c>
      <c r="XBA1993" s="18">
        <f>MIN(XBL1993:XBU1993)</f>
        <v>2365.16</v>
      </c>
      <c r="XBB1993" s="21" t="str" cm="1">
        <f t="array" ref="XBB1993:XBK1993">IF(XBA1993=XBL1993:XBU1993,$XBL$2:$XBU$2,"")</f>
        <v/>
      </c>
      <c r="XBC1993" s="21" t="str">
        <v/>
      </c>
      <c r="XBD1993" s="21" t="str">
        <v>The PowerStore</v>
      </c>
      <c r="XBE1993" s="21" t="str">
        <v/>
      </c>
      <c r="XBF1993" s="21" t="str">
        <v/>
      </c>
      <c r="XBG1993" s="21" t="str">
        <v/>
      </c>
      <c r="XBH1993" s="21" t="str">
        <v/>
      </c>
      <c r="XBI1993" s="21" t="str">
        <v/>
      </c>
      <c r="XBJ1993" s="22" t="str">
        <v/>
      </c>
      <c r="XBK1993" s="22" t="str">
        <v/>
      </c>
      <c r="XBL1993" s="18" t="s">
        <v>8835</v>
      </c>
      <c r="XBM1993" s="18" t="s">
        <v>8835</v>
      </c>
      <c r="XBN1993" s="18">
        <v>2365.16</v>
      </c>
      <c r="XBO1993" s="18" t="s">
        <v>8835</v>
      </c>
      <c r="XBP1993" s="18" t="s">
        <v>8835</v>
      </c>
      <c r="XBQ1993" s="18" t="s">
        <v>8835</v>
      </c>
      <c r="XBR1993" s="18" t="s">
        <v>8835</v>
      </c>
      <c r="XBS1993" s="18" t="s">
        <v>8835</v>
      </c>
      <c r="XBT1993" s="18" t="s">
        <v>8835</v>
      </c>
      <c r="XBU1993" s="18" t="s">
        <v>8835</v>
      </c>
    </row>
    <row r="1994" spans="1:80 16277:16297" s="23" customFormat="1" ht="12" x14ac:dyDescent="0.25">
      <c r="A1994" s="5" t="s">
        <v>5809</v>
      </c>
      <c r="B1994" s="5" t="s">
        <v>63</v>
      </c>
      <c r="C1994" s="5" t="s">
        <v>5810</v>
      </c>
      <c r="D1994" s="6" t="s">
        <v>5811</v>
      </c>
      <c r="E1994" s="5"/>
      <c r="F1994" s="6" t="s">
        <v>11832</v>
      </c>
      <c r="G1994" s="5" t="s">
        <v>11838</v>
      </c>
      <c r="H1994" s="6" t="s">
        <v>8449</v>
      </c>
      <c r="I1994" s="6" t="s">
        <v>8449</v>
      </c>
      <c r="J1994" s="20" t="str">
        <f>XBB1994&amp;XBC1994&amp;XBD1994&amp;XBE1994&amp;XBF1994&amp;XBG1994&amp;XBH1994&amp;XBI1994&amp;XBJ1994&amp;XBK1994</f>
        <v/>
      </c>
      <c r="K1994" s="5"/>
      <c r="L1994" s="5"/>
      <c r="M1994" s="5">
        <v>1479.65</v>
      </c>
      <c r="N1994" s="5"/>
      <c r="O1994" s="5">
        <v>1805.17</v>
      </c>
      <c r="P1994" s="15">
        <f>(O1994-M1994)/O1994*100</f>
        <v>18.03265066448035</v>
      </c>
      <c r="Q1994" s="5"/>
      <c r="R1994" s="5"/>
      <c r="S1994" s="5"/>
      <c r="T1994" s="5"/>
      <c r="U1994" s="5">
        <v>69.52</v>
      </c>
      <c r="V1994" s="5">
        <v>23.62</v>
      </c>
      <c r="W1994" s="5">
        <v>15.75</v>
      </c>
      <c r="X1994" s="5">
        <v>3.94</v>
      </c>
      <c r="Y1994" s="5"/>
      <c r="Z1994" s="5"/>
      <c r="AA1994" s="5"/>
      <c r="AB1994" s="5"/>
      <c r="AC1994" s="5"/>
      <c r="AD1994" s="5"/>
      <c r="AE1994" s="20"/>
      <c r="AF1994" s="20"/>
      <c r="AG1994" s="20"/>
      <c r="AH1994" s="20"/>
      <c r="AI1994" s="20"/>
      <c r="AJ1994" s="20"/>
      <c r="AK1994" s="20"/>
      <c r="AL1994" s="20"/>
      <c r="AM1994" s="20"/>
      <c r="AN1994" s="20"/>
      <c r="AO1994" s="20"/>
      <c r="AP1994" s="20"/>
      <c r="AQ1994" s="20"/>
      <c r="AR1994" s="20"/>
      <c r="AS1994" s="20"/>
      <c r="AT1994" s="20"/>
      <c r="AU1994" s="20"/>
      <c r="AV1994" s="20"/>
      <c r="AW1994" s="20"/>
      <c r="AX1994" s="20"/>
      <c r="AY1994" s="20"/>
      <c r="AZ1994" s="20"/>
      <c r="BA1994" s="20"/>
      <c r="BB1994" s="20"/>
      <c r="BC1994" s="20"/>
      <c r="BD1994" s="20"/>
      <c r="BE1994" s="20"/>
      <c r="BF1994" s="20"/>
      <c r="BG1994" s="20"/>
      <c r="BH1994" s="20"/>
      <c r="BI1994" s="20"/>
      <c r="BJ1994" s="20"/>
      <c r="BK1994" s="20"/>
      <c r="BL1994" s="20"/>
      <c r="BM1994" s="20"/>
      <c r="BN1994" s="20"/>
      <c r="BO1994" s="20"/>
      <c r="BP1994" s="20"/>
      <c r="BQ1994" s="20"/>
      <c r="BR1994" s="20"/>
      <c r="BS1994" s="20"/>
      <c r="BT1994" s="20"/>
      <c r="BU1994" s="20"/>
      <c r="BV1994" s="20"/>
      <c r="BW1994" s="20"/>
      <c r="BX1994" s="20"/>
      <c r="BY1994" s="20"/>
      <c r="BZ1994" s="20"/>
      <c r="CA1994" s="5"/>
      <c r="CB1994" s="45" t="s">
        <v>10936</v>
      </c>
      <c r="XBA1994" s="18">
        <f>MIN(XBL1994:XBU1994)</f>
        <v>0</v>
      </c>
      <c r="XBB1994" s="21" t="str" cm="1">
        <f t="array" ref="XBB1994:XBK1994">IF(XBA1994=XBL1994:XBU1994,$XBL$2:$XBU$2,"")</f>
        <v/>
      </c>
      <c r="XBC1994" s="21" t="str">
        <v/>
      </c>
      <c r="XBD1994" s="21" t="str">
        <v/>
      </c>
      <c r="XBE1994" s="21" t="str">
        <v/>
      </c>
      <c r="XBF1994" s="21" t="str">
        <v/>
      </c>
      <c r="XBG1994" s="21" t="str">
        <v/>
      </c>
      <c r="XBH1994" s="21" t="str">
        <v/>
      </c>
      <c r="XBI1994" s="21" t="str">
        <v/>
      </c>
      <c r="XBJ1994" s="22" t="str">
        <v/>
      </c>
      <c r="XBK1994" s="22" t="str">
        <v/>
      </c>
      <c r="XBL1994" s="18" t="s">
        <v>8835</v>
      </c>
      <c r="XBM1994" s="18" t="s">
        <v>8835</v>
      </c>
      <c r="XBN1994" s="18" t="s">
        <v>8835</v>
      </c>
      <c r="XBO1994" s="18" t="s">
        <v>8835</v>
      </c>
      <c r="XBP1994" s="18" t="s">
        <v>8835</v>
      </c>
      <c r="XBQ1994" s="18" t="s">
        <v>8835</v>
      </c>
      <c r="XBR1994" s="18" t="s">
        <v>8835</v>
      </c>
      <c r="XBS1994" s="18" t="s">
        <v>8835</v>
      </c>
      <c r="XBT1994" s="18" t="s">
        <v>8835</v>
      </c>
      <c r="XBU1994" s="18" t="s">
        <v>8835</v>
      </c>
    </row>
    <row r="1995" spans="1:80 16277:16297" s="23" customFormat="1" ht="12" x14ac:dyDescent="0.25">
      <c r="A1995" s="5" t="s">
        <v>5812</v>
      </c>
      <c r="B1995" s="5" t="s">
        <v>63</v>
      </c>
      <c r="C1995" s="5" t="s">
        <v>5813</v>
      </c>
      <c r="D1995" s="6" t="s">
        <v>5814</v>
      </c>
      <c r="E1995" s="5"/>
      <c r="F1995" s="6" t="s">
        <v>11832</v>
      </c>
      <c r="G1995" s="5" t="s">
        <v>11835</v>
      </c>
      <c r="H1995" s="6" t="s">
        <v>8449</v>
      </c>
      <c r="I1995" s="6" t="s">
        <v>8449</v>
      </c>
      <c r="J1995" s="20" t="str">
        <f>XBB1995&amp;XBC1995&amp;XBD1995&amp;XBE1995&amp;XBF1995&amp;XBG1995&amp;XBH1995&amp;XBI1995&amp;XBJ1995&amp;XBK1995</f>
        <v>The PowerStore</v>
      </c>
      <c r="K1995" s="5"/>
      <c r="L1995" s="5"/>
      <c r="M1995" s="5">
        <v>92.22</v>
      </c>
      <c r="N1995" s="5"/>
      <c r="O1995" s="5">
        <v>109.95201975850713</v>
      </c>
      <c r="P1995" s="15">
        <f>(O1995-M1995)/O1995*100</f>
        <v>16.127052324689277</v>
      </c>
      <c r="Q1995" s="5"/>
      <c r="R1995" s="5"/>
      <c r="S1995" s="5"/>
      <c r="T1995" s="5"/>
      <c r="U1995" s="5">
        <v>1.5</v>
      </c>
      <c r="V1995" s="5">
        <v>1.18</v>
      </c>
      <c r="W1995" s="5">
        <v>6.1</v>
      </c>
      <c r="X1995" s="5">
        <v>5.07</v>
      </c>
      <c r="Y1995" s="5"/>
      <c r="Z1995" s="5"/>
      <c r="AA1995" s="5"/>
      <c r="AB1995" s="5"/>
      <c r="AC1995" s="5"/>
      <c r="AD1995" s="5"/>
      <c r="AE1995" s="20"/>
      <c r="AF1995" s="20"/>
      <c r="AG1995" s="20"/>
      <c r="AH1995" s="20"/>
      <c r="AI1995" s="20"/>
      <c r="AJ1995" s="20"/>
      <c r="AK1995" s="20"/>
      <c r="AL1995" s="20"/>
      <c r="AM1995" s="20"/>
      <c r="AN1995" s="20"/>
      <c r="AO1995" s="20"/>
      <c r="AP1995" s="20"/>
      <c r="AQ1995" s="20"/>
      <c r="AR1995" s="20"/>
      <c r="AS1995" s="20"/>
      <c r="AT1995" s="20"/>
      <c r="AU1995" s="20"/>
      <c r="AV1995" s="20"/>
      <c r="AW1995" s="20"/>
      <c r="AX1995" s="20"/>
      <c r="AY1995" s="20"/>
      <c r="AZ1995" s="20"/>
      <c r="BA1995" s="20"/>
      <c r="BB1995" s="20"/>
      <c r="BC1995" s="20"/>
      <c r="BD1995" s="20"/>
      <c r="BE1995" s="20"/>
      <c r="BF1995" s="20"/>
      <c r="BG1995" s="20"/>
      <c r="BH1995" s="20"/>
      <c r="BI1995" s="20"/>
      <c r="BJ1995" s="20"/>
      <c r="BK1995" s="20"/>
      <c r="BL1995" s="20"/>
      <c r="BM1995" s="20"/>
      <c r="BN1995" s="20"/>
      <c r="BO1995" s="20"/>
      <c r="BP1995" s="20"/>
      <c r="BQ1995" s="20"/>
      <c r="BR1995" s="20"/>
      <c r="BS1995" s="20"/>
      <c r="BT1995" s="20"/>
      <c r="BU1995" s="20"/>
      <c r="BV1995" s="20"/>
      <c r="BW1995" s="20"/>
      <c r="BX1995" s="20"/>
      <c r="BY1995" s="20"/>
      <c r="BZ1995" s="20"/>
      <c r="CA1995" s="5"/>
      <c r="CB1995" s="45" t="s">
        <v>10937</v>
      </c>
      <c r="XBA1995" s="18">
        <f>MIN(XBL1995:XBU1995)</f>
        <v>92.22</v>
      </c>
      <c r="XBB1995" s="21" t="str" cm="1">
        <f t="array" ref="XBB1995:XBK1995">IF(XBA1995=XBL1995:XBU1995,$XBL$2:$XBU$2,"")</f>
        <v/>
      </c>
      <c r="XBC1995" s="21" t="str">
        <v/>
      </c>
      <c r="XBD1995" s="21" t="str">
        <v>The PowerStore</v>
      </c>
      <c r="XBE1995" s="21" t="str">
        <v/>
      </c>
      <c r="XBF1995" s="21" t="str">
        <v/>
      </c>
      <c r="XBG1995" s="21" t="str">
        <v/>
      </c>
      <c r="XBH1995" s="21" t="str">
        <v/>
      </c>
      <c r="XBI1995" s="21" t="str">
        <v/>
      </c>
      <c r="XBJ1995" s="22" t="str">
        <v/>
      </c>
      <c r="XBK1995" s="22" t="str">
        <v/>
      </c>
      <c r="XBL1995" s="18" t="s">
        <v>8835</v>
      </c>
      <c r="XBM1995" s="18" t="s">
        <v>8835</v>
      </c>
      <c r="XBN1995" s="18">
        <v>92.22</v>
      </c>
      <c r="XBO1995" s="18" t="s">
        <v>8835</v>
      </c>
      <c r="XBP1995" s="18" t="s">
        <v>8835</v>
      </c>
      <c r="XBQ1995" s="18" t="s">
        <v>8835</v>
      </c>
      <c r="XBR1995" s="18" t="s">
        <v>8835</v>
      </c>
      <c r="XBS1995" s="18" t="s">
        <v>8835</v>
      </c>
      <c r="XBT1995" s="18" t="s">
        <v>8835</v>
      </c>
      <c r="XBU1995" s="18" t="s">
        <v>8835</v>
      </c>
    </row>
    <row r="1996" spans="1:80 16277:16297" s="23" customFormat="1" ht="12" x14ac:dyDescent="0.25">
      <c r="A1996" s="5" t="s">
        <v>5815</v>
      </c>
      <c r="B1996" s="5" t="s">
        <v>63</v>
      </c>
      <c r="C1996" s="5" t="s">
        <v>5816</v>
      </c>
      <c r="D1996" s="6" t="s">
        <v>5817</v>
      </c>
      <c r="E1996" s="5"/>
      <c r="F1996" s="6" t="s">
        <v>11832</v>
      </c>
      <c r="G1996" s="5" t="s">
        <v>11835</v>
      </c>
      <c r="H1996" s="6" t="s">
        <v>8449</v>
      </c>
      <c r="I1996" s="6" t="s">
        <v>8449</v>
      </c>
      <c r="J1996" s="20" t="str">
        <f>XBB1996&amp;XBC1996&amp;XBD1996&amp;XBE1996&amp;XBF1996&amp;XBG1996&amp;XBH1996&amp;XBI1996&amp;XBJ1996&amp;XBK1996</f>
        <v/>
      </c>
      <c r="K1996" s="5"/>
      <c r="L1996" s="5"/>
      <c r="M1996" s="5">
        <v>76.47</v>
      </c>
      <c r="N1996" s="5"/>
      <c r="O1996" s="5">
        <v>96.76</v>
      </c>
      <c r="P1996" s="15">
        <f>(O1996-M1996)/O1996*100</f>
        <v>20.969408846630845</v>
      </c>
      <c r="Q1996" s="5"/>
      <c r="R1996" s="5"/>
      <c r="S1996" s="5"/>
      <c r="T1996" s="5"/>
      <c r="U1996" s="5">
        <v>0.35</v>
      </c>
      <c r="V1996" s="5">
        <v>0.98</v>
      </c>
      <c r="W1996" s="5">
        <v>3.03</v>
      </c>
      <c r="X1996" s="5">
        <v>6.8</v>
      </c>
      <c r="Y1996" s="5"/>
      <c r="Z1996" s="5"/>
      <c r="AA1996" s="5"/>
      <c r="AB1996" s="5"/>
      <c r="AC1996" s="5"/>
      <c r="AD1996" s="5"/>
      <c r="AE1996" s="20"/>
      <c r="AF1996" s="20"/>
      <c r="AG1996" s="20"/>
      <c r="AH1996" s="20"/>
      <c r="AI1996" s="20"/>
      <c r="AJ1996" s="20"/>
      <c r="AK1996" s="20"/>
      <c r="AL1996" s="20"/>
      <c r="AM1996" s="20"/>
      <c r="AN1996" s="20"/>
      <c r="AO1996" s="20"/>
      <c r="AP1996" s="20"/>
      <c r="AQ1996" s="20"/>
      <c r="AR1996" s="20"/>
      <c r="AS1996" s="20"/>
      <c r="AT1996" s="20"/>
      <c r="AU1996" s="20"/>
      <c r="AV1996" s="20"/>
      <c r="AW1996" s="20"/>
      <c r="AX1996" s="20"/>
      <c r="AY1996" s="20"/>
      <c r="AZ1996" s="20"/>
      <c r="BA1996" s="20"/>
      <c r="BB1996" s="20"/>
      <c r="BC1996" s="20"/>
      <c r="BD1996" s="20"/>
      <c r="BE1996" s="20"/>
      <c r="BF1996" s="20"/>
      <c r="BG1996" s="20"/>
      <c r="BH1996" s="20"/>
      <c r="BI1996" s="20"/>
      <c r="BJ1996" s="20"/>
      <c r="BK1996" s="20"/>
      <c r="BL1996" s="20"/>
      <c r="BM1996" s="20"/>
      <c r="BN1996" s="20"/>
      <c r="BO1996" s="20"/>
      <c r="BP1996" s="20"/>
      <c r="BQ1996" s="20"/>
      <c r="BR1996" s="20"/>
      <c r="BS1996" s="20"/>
      <c r="BT1996" s="20"/>
      <c r="BU1996" s="20"/>
      <c r="BV1996" s="20"/>
      <c r="BW1996" s="20"/>
      <c r="BX1996" s="20"/>
      <c r="BY1996" s="20"/>
      <c r="BZ1996" s="20"/>
      <c r="CA1996" s="5"/>
      <c r="CB1996" s="45" t="s">
        <v>10938</v>
      </c>
      <c r="XBA1996" s="18">
        <f>MIN(XBL1996:XBU1996)</f>
        <v>0</v>
      </c>
      <c r="XBB1996" s="21" t="str" cm="1">
        <f t="array" ref="XBB1996:XBK1996">IF(XBA1996=XBL1996:XBU1996,$XBL$2:$XBU$2,"")</f>
        <v/>
      </c>
      <c r="XBC1996" s="21" t="str">
        <v/>
      </c>
      <c r="XBD1996" s="21" t="str">
        <v/>
      </c>
      <c r="XBE1996" s="21" t="str">
        <v/>
      </c>
      <c r="XBF1996" s="21" t="str">
        <v/>
      </c>
      <c r="XBG1996" s="21" t="str">
        <v/>
      </c>
      <c r="XBH1996" s="21" t="str">
        <v/>
      </c>
      <c r="XBI1996" s="21" t="str">
        <v/>
      </c>
      <c r="XBJ1996" s="22" t="str">
        <v/>
      </c>
      <c r="XBK1996" s="22" t="str">
        <v/>
      </c>
      <c r="XBL1996" s="18" t="s">
        <v>8835</v>
      </c>
      <c r="XBM1996" s="18" t="s">
        <v>8835</v>
      </c>
      <c r="XBN1996" s="18" t="s">
        <v>8835</v>
      </c>
      <c r="XBO1996" s="18" t="s">
        <v>8835</v>
      </c>
      <c r="XBP1996" s="18" t="s">
        <v>8835</v>
      </c>
      <c r="XBQ1996" s="18" t="s">
        <v>8835</v>
      </c>
      <c r="XBR1996" s="18" t="s">
        <v>8835</v>
      </c>
      <c r="XBS1996" s="18" t="s">
        <v>8835</v>
      </c>
      <c r="XBT1996" s="18" t="s">
        <v>8835</v>
      </c>
      <c r="XBU1996" s="18" t="s">
        <v>8835</v>
      </c>
    </row>
    <row r="1997" spans="1:80 16277:16297" s="23" customFormat="1" ht="12" x14ac:dyDescent="0.25">
      <c r="A1997" s="5" t="s">
        <v>5818</v>
      </c>
      <c r="B1997" s="5" t="s">
        <v>63</v>
      </c>
      <c r="C1997" s="5" t="s">
        <v>5819</v>
      </c>
      <c r="D1997" s="6" t="s">
        <v>5820</v>
      </c>
      <c r="E1997" s="5"/>
      <c r="F1997" s="6" t="s">
        <v>11832</v>
      </c>
      <c r="G1997" s="5" t="s">
        <v>11835</v>
      </c>
      <c r="H1997" s="6" t="s">
        <v>8449</v>
      </c>
      <c r="I1997" s="6" t="s">
        <v>8449</v>
      </c>
      <c r="J1997" s="20" t="str">
        <f>XBB1997&amp;XBC1997&amp;XBD1997&amp;XBE1997&amp;XBF1997&amp;XBG1997&amp;XBH1997&amp;XBI1997&amp;XBJ1997&amp;XBK1997</f>
        <v/>
      </c>
      <c r="K1997" s="5"/>
      <c r="L1997" s="5"/>
      <c r="M1997" s="5">
        <v>65.959999999999994</v>
      </c>
      <c r="N1997" s="5"/>
      <c r="O1997" s="5">
        <v>81.48</v>
      </c>
      <c r="P1997" s="15">
        <f>(O1997-M1997)/O1997*100</f>
        <v>19.047619047619062</v>
      </c>
      <c r="Q1997" s="5"/>
      <c r="R1997" s="5"/>
      <c r="S1997" s="5"/>
      <c r="T1997" s="5"/>
      <c r="U1997" s="5">
        <v>3.2</v>
      </c>
      <c r="V1997" s="5">
        <v>5.0999999999999996</v>
      </c>
      <c r="W1997" s="5">
        <v>6.3</v>
      </c>
      <c r="X1997" s="5">
        <v>14.6</v>
      </c>
      <c r="Y1997" s="5"/>
      <c r="Z1997" s="5"/>
      <c r="AA1997" s="5"/>
      <c r="AB1997" s="5"/>
      <c r="AC1997" s="5"/>
      <c r="AD1997" s="5"/>
      <c r="AE1997" s="20"/>
      <c r="AF1997" s="20"/>
      <c r="AG1997" s="20"/>
      <c r="AH1997" s="20"/>
      <c r="AI1997" s="20"/>
      <c r="AJ1997" s="20"/>
      <c r="AK1997" s="20"/>
      <c r="AL1997" s="20"/>
      <c r="AM1997" s="20"/>
      <c r="AN1997" s="20"/>
      <c r="AO1997" s="20"/>
      <c r="AP1997" s="20"/>
      <c r="AQ1997" s="20"/>
      <c r="AR1997" s="20"/>
      <c r="AS1997" s="20"/>
      <c r="AT1997" s="20"/>
      <c r="AU1997" s="20"/>
      <c r="AV1997" s="20"/>
      <c r="AW1997" s="20"/>
      <c r="AX1997" s="20"/>
      <c r="AY1997" s="20"/>
      <c r="AZ1997" s="20"/>
      <c r="BA1997" s="20"/>
      <c r="BB1997" s="20"/>
      <c r="BC1997" s="20"/>
      <c r="BD1997" s="20"/>
      <c r="BE1997" s="20"/>
      <c r="BF1997" s="20"/>
      <c r="BG1997" s="20"/>
      <c r="BH1997" s="20"/>
      <c r="BI1997" s="20"/>
      <c r="BJ1997" s="20"/>
      <c r="BK1997" s="20"/>
      <c r="BL1997" s="20"/>
      <c r="BM1997" s="20"/>
      <c r="BN1997" s="20"/>
      <c r="BO1997" s="20"/>
      <c r="BP1997" s="20"/>
      <c r="BQ1997" s="20"/>
      <c r="BR1997" s="20"/>
      <c r="BS1997" s="20"/>
      <c r="BT1997" s="20"/>
      <c r="BU1997" s="20"/>
      <c r="BV1997" s="20"/>
      <c r="BW1997" s="20"/>
      <c r="BX1997" s="20"/>
      <c r="BY1997" s="20"/>
      <c r="BZ1997" s="20"/>
      <c r="CA1997" s="5"/>
      <c r="CB1997" s="45" t="s">
        <v>10939</v>
      </c>
      <c r="XBA1997" s="18">
        <f>MIN(XBL1997:XBU1997)</f>
        <v>0</v>
      </c>
      <c r="XBB1997" s="21" t="str" cm="1">
        <f t="array" ref="XBB1997:XBK1997">IF(XBA1997=XBL1997:XBU1997,$XBL$2:$XBU$2,"")</f>
        <v/>
      </c>
      <c r="XBC1997" s="21" t="str">
        <v/>
      </c>
      <c r="XBD1997" s="21" t="str">
        <v/>
      </c>
      <c r="XBE1997" s="21" t="str">
        <v/>
      </c>
      <c r="XBF1997" s="21" t="str">
        <v/>
      </c>
      <c r="XBG1997" s="21" t="str">
        <v/>
      </c>
      <c r="XBH1997" s="21" t="str">
        <v/>
      </c>
      <c r="XBI1997" s="21" t="str">
        <v/>
      </c>
      <c r="XBJ1997" s="22" t="str">
        <v/>
      </c>
      <c r="XBK1997" s="22" t="str">
        <v/>
      </c>
      <c r="XBL1997" s="18" t="s">
        <v>8835</v>
      </c>
      <c r="XBM1997" s="18" t="s">
        <v>8835</v>
      </c>
      <c r="XBN1997" s="18" t="s">
        <v>8835</v>
      </c>
      <c r="XBO1997" s="18" t="s">
        <v>8835</v>
      </c>
      <c r="XBP1997" s="18" t="s">
        <v>8835</v>
      </c>
      <c r="XBQ1997" s="18" t="s">
        <v>8835</v>
      </c>
      <c r="XBR1997" s="18" t="s">
        <v>8835</v>
      </c>
      <c r="XBS1997" s="18" t="s">
        <v>8835</v>
      </c>
      <c r="XBT1997" s="18" t="s">
        <v>8835</v>
      </c>
      <c r="XBU1997" s="18" t="s">
        <v>8835</v>
      </c>
    </row>
    <row r="1998" spans="1:80 16277:16297" s="23" customFormat="1" ht="12" x14ac:dyDescent="0.25">
      <c r="A1998" s="5" t="s">
        <v>5821</v>
      </c>
      <c r="B1998" s="5" t="s">
        <v>63</v>
      </c>
      <c r="C1998" s="5" t="s">
        <v>5822</v>
      </c>
      <c r="D1998" s="6" t="s">
        <v>5823</v>
      </c>
      <c r="E1998" s="5"/>
      <c r="F1998" s="6" t="s">
        <v>11832</v>
      </c>
      <c r="G1998" s="5" t="s">
        <v>11835</v>
      </c>
      <c r="H1998" s="6" t="s">
        <v>8449</v>
      </c>
      <c r="I1998" s="6" t="s">
        <v>8449</v>
      </c>
      <c r="J1998" s="20" t="str">
        <f>XBB1998&amp;XBC1998&amp;XBD1998&amp;XBE1998&amp;XBF1998&amp;XBG1998&amp;XBH1998&amp;XBI1998&amp;XBJ1998&amp;XBK1998</f>
        <v/>
      </c>
      <c r="K1998" s="5"/>
      <c r="L1998" s="5"/>
      <c r="M1998" s="5">
        <v>63.19</v>
      </c>
      <c r="N1998" s="5"/>
      <c r="O1998" s="5">
        <v>78.36</v>
      </c>
      <c r="P1998" s="15">
        <f>(O1998-M1998)/O1998*100</f>
        <v>19.359367023991837</v>
      </c>
      <c r="Q1998" s="5"/>
      <c r="R1998" s="5"/>
      <c r="S1998" s="5"/>
      <c r="T1998" s="5"/>
      <c r="U1998" s="5">
        <v>5.3</v>
      </c>
      <c r="V1998" s="5">
        <v>6.1</v>
      </c>
      <c r="W1998" s="5">
        <v>7.5</v>
      </c>
      <c r="X1998" s="5">
        <v>17.7</v>
      </c>
      <c r="Y1998" s="5"/>
      <c r="Z1998" s="5"/>
      <c r="AA1998" s="5"/>
      <c r="AB1998" s="5"/>
      <c r="AC1998" s="5"/>
      <c r="AD1998" s="5"/>
      <c r="AE1998" s="20"/>
      <c r="AF1998" s="20"/>
      <c r="AG1998" s="20"/>
      <c r="AH1998" s="20"/>
      <c r="AI1998" s="20"/>
      <c r="AJ1998" s="20"/>
      <c r="AK1998" s="20"/>
      <c r="AL1998" s="20"/>
      <c r="AM1998" s="20"/>
      <c r="AN1998" s="20"/>
      <c r="AO1998" s="20"/>
      <c r="AP1998" s="20"/>
      <c r="AQ1998" s="20"/>
      <c r="AR1998" s="20"/>
      <c r="AS1998" s="20"/>
      <c r="AT1998" s="20"/>
      <c r="AU1998" s="20"/>
      <c r="AV1998" s="20"/>
      <c r="AW1998" s="20"/>
      <c r="AX1998" s="20"/>
      <c r="AY1998" s="20"/>
      <c r="AZ1998" s="20"/>
      <c r="BA1998" s="20"/>
      <c r="BB1998" s="20"/>
      <c r="BC1998" s="20"/>
      <c r="BD1998" s="20"/>
      <c r="BE1998" s="20"/>
      <c r="BF1998" s="20"/>
      <c r="BG1998" s="20"/>
      <c r="BH1998" s="20"/>
      <c r="BI1998" s="20"/>
      <c r="BJ1998" s="20"/>
      <c r="BK1998" s="20"/>
      <c r="BL1998" s="20"/>
      <c r="BM1998" s="20"/>
      <c r="BN1998" s="20"/>
      <c r="BO1998" s="20"/>
      <c r="BP1998" s="20"/>
      <c r="BQ1998" s="20"/>
      <c r="BR1998" s="20"/>
      <c r="BS1998" s="20"/>
      <c r="BT1998" s="20"/>
      <c r="BU1998" s="20"/>
      <c r="BV1998" s="20"/>
      <c r="BW1998" s="20"/>
      <c r="BX1998" s="20"/>
      <c r="BY1998" s="20"/>
      <c r="BZ1998" s="20"/>
      <c r="CA1998" s="5"/>
      <c r="CB1998" s="45" t="s">
        <v>10940</v>
      </c>
      <c r="XBA1998" s="18">
        <f>MIN(XBL1998:XBU1998)</f>
        <v>0</v>
      </c>
      <c r="XBB1998" s="21" t="str" cm="1">
        <f t="array" ref="XBB1998:XBK1998">IF(XBA1998=XBL1998:XBU1998,$XBL$2:$XBU$2,"")</f>
        <v/>
      </c>
      <c r="XBC1998" s="21" t="str">
        <v/>
      </c>
      <c r="XBD1998" s="21" t="str">
        <v/>
      </c>
      <c r="XBE1998" s="21" t="str">
        <v/>
      </c>
      <c r="XBF1998" s="21" t="str">
        <v/>
      </c>
      <c r="XBG1998" s="21" t="str">
        <v/>
      </c>
      <c r="XBH1998" s="21" t="str">
        <v/>
      </c>
      <c r="XBI1998" s="21" t="str">
        <v/>
      </c>
      <c r="XBJ1998" s="22" t="str">
        <v/>
      </c>
      <c r="XBK1998" s="22" t="str">
        <v/>
      </c>
      <c r="XBL1998" s="18" t="s">
        <v>8835</v>
      </c>
      <c r="XBM1998" s="18" t="s">
        <v>8835</v>
      </c>
      <c r="XBN1998" s="18" t="s">
        <v>8835</v>
      </c>
      <c r="XBO1998" s="18" t="s">
        <v>8835</v>
      </c>
      <c r="XBP1998" s="18" t="s">
        <v>8835</v>
      </c>
      <c r="XBQ1998" s="18" t="s">
        <v>8835</v>
      </c>
      <c r="XBR1998" s="18" t="s">
        <v>8835</v>
      </c>
      <c r="XBS1998" s="18" t="s">
        <v>8835</v>
      </c>
      <c r="XBT1998" s="18" t="s">
        <v>8835</v>
      </c>
      <c r="XBU1998" s="18" t="s">
        <v>8835</v>
      </c>
    </row>
    <row r="1999" spans="1:80 16277:16297" s="23" customFormat="1" ht="12" x14ac:dyDescent="0.25">
      <c r="A1999" s="5" t="s">
        <v>5824</v>
      </c>
      <c r="B1999" s="5" t="s">
        <v>63</v>
      </c>
      <c r="C1999" s="5" t="s">
        <v>5825</v>
      </c>
      <c r="D1999" s="6" t="s">
        <v>5826</v>
      </c>
      <c r="E1999" s="5"/>
      <c r="F1999" s="6" t="s">
        <v>11832</v>
      </c>
      <c r="G1999" s="5" t="s">
        <v>11835</v>
      </c>
      <c r="H1999" s="6" t="s">
        <v>8449</v>
      </c>
      <c r="I1999" s="6" t="s">
        <v>8449</v>
      </c>
      <c r="J1999" s="20" t="str">
        <f>XBB1999&amp;XBC1999&amp;XBD1999&amp;XBE1999&amp;XBF1999&amp;XBG1999&amp;XBH1999&amp;XBI1999&amp;XBJ1999&amp;XBK1999</f>
        <v>The PowerStore</v>
      </c>
      <c r="K1999" s="5"/>
      <c r="L1999" s="5"/>
      <c r="M1999" s="5">
        <v>95.61</v>
      </c>
      <c r="N1999" s="5"/>
      <c r="O1999" s="5">
        <v>110.02379070414695</v>
      </c>
      <c r="P1999" s="15">
        <f>(O1999-M1999)/O1999*100</f>
        <v>13.100612705578843</v>
      </c>
      <c r="Q1999" s="5"/>
      <c r="R1999" s="5"/>
      <c r="S1999" s="5"/>
      <c r="T1999" s="5"/>
      <c r="U1999" s="5">
        <v>1.6</v>
      </c>
      <c r="V1999" s="5">
        <v>1.4</v>
      </c>
      <c r="W1999" s="5">
        <v>3.9</v>
      </c>
      <c r="X1999" s="5">
        <v>10.199999999999999</v>
      </c>
      <c r="Y1999" s="5"/>
      <c r="Z1999" s="5"/>
      <c r="AA1999" s="5"/>
      <c r="AB1999" s="5"/>
      <c r="AC1999" s="5"/>
      <c r="AD1999" s="5"/>
      <c r="AE1999" s="20"/>
      <c r="AF1999" s="20"/>
      <c r="AG1999" s="20"/>
      <c r="AH1999" s="20"/>
      <c r="AI1999" s="20"/>
      <c r="AJ1999" s="20"/>
      <c r="AK1999" s="20"/>
      <c r="AL1999" s="20"/>
      <c r="AM1999" s="20"/>
      <c r="AN1999" s="20"/>
      <c r="AO1999" s="20"/>
      <c r="AP1999" s="20"/>
      <c r="AQ1999" s="20"/>
      <c r="AR1999" s="20"/>
      <c r="AS1999" s="20"/>
      <c r="AT1999" s="20"/>
      <c r="AU1999" s="20"/>
      <c r="AV1999" s="20"/>
      <c r="AW1999" s="20"/>
      <c r="AX1999" s="20"/>
      <c r="AY1999" s="20"/>
      <c r="AZ1999" s="20"/>
      <c r="BA1999" s="20"/>
      <c r="BB1999" s="20"/>
      <c r="BC1999" s="20"/>
      <c r="BD1999" s="20"/>
      <c r="BE1999" s="20"/>
      <c r="BF1999" s="20"/>
      <c r="BG1999" s="20"/>
      <c r="BH1999" s="20"/>
      <c r="BI1999" s="20"/>
      <c r="BJ1999" s="20"/>
      <c r="BK1999" s="20"/>
      <c r="BL1999" s="20"/>
      <c r="BM1999" s="20"/>
      <c r="BN1999" s="20"/>
      <c r="BO1999" s="20"/>
      <c r="BP1999" s="20"/>
      <c r="BQ1999" s="20"/>
      <c r="BR1999" s="20"/>
      <c r="BS1999" s="20"/>
      <c r="BT1999" s="20"/>
      <c r="BU1999" s="20"/>
      <c r="BV1999" s="20"/>
      <c r="BW1999" s="20"/>
      <c r="BX1999" s="20"/>
      <c r="BY1999" s="20"/>
      <c r="BZ1999" s="20"/>
      <c r="CA1999" s="5"/>
      <c r="CB1999" s="45" t="s">
        <v>10941</v>
      </c>
      <c r="XBA1999" s="18">
        <f>MIN(XBL1999:XBU1999)</f>
        <v>95.61</v>
      </c>
      <c r="XBB1999" s="21" t="str" cm="1">
        <f t="array" ref="XBB1999:XBK1999">IF(XBA1999=XBL1999:XBU1999,$XBL$2:$XBU$2,"")</f>
        <v/>
      </c>
      <c r="XBC1999" s="21" t="str">
        <v/>
      </c>
      <c r="XBD1999" s="21" t="str">
        <v>The PowerStore</v>
      </c>
      <c r="XBE1999" s="21" t="str">
        <v/>
      </c>
      <c r="XBF1999" s="21" t="str">
        <v/>
      </c>
      <c r="XBG1999" s="21" t="str">
        <v/>
      </c>
      <c r="XBH1999" s="21" t="str">
        <v/>
      </c>
      <c r="XBI1999" s="21" t="str">
        <v/>
      </c>
      <c r="XBJ1999" s="22" t="str">
        <v/>
      </c>
      <c r="XBK1999" s="22" t="str">
        <v/>
      </c>
      <c r="XBL1999" s="18" t="s">
        <v>8835</v>
      </c>
      <c r="XBM1999" s="18" t="s">
        <v>8835</v>
      </c>
      <c r="XBN1999" s="18">
        <v>95.61</v>
      </c>
      <c r="XBO1999" s="18" t="s">
        <v>8835</v>
      </c>
      <c r="XBP1999" s="18" t="s">
        <v>8835</v>
      </c>
      <c r="XBQ1999" s="18" t="s">
        <v>8835</v>
      </c>
      <c r="XBR1999" s="18" t="s">
        <v>8835</v>
      </c>
      <c r="XBS1999" s="18" t="s">
        <v>8835</v>
      </c>
      <c r="XBT1999" s="18" t="s">
        <v>8835</v>
      </c>
      <c r="XBU1999" s="18" t="s">
        <v>8835</v>
      </c>
    </row>
    <row r="2000" spans="1:80 16277:16297" s="23" customFormat="1" ht="12" x14ac:dyDescent="0.25">
      <c r="A2000" s="5" t="s">
        <v>5827</v>
      </c>
      <c r="B2000" s="5" t="s">
        <v>63</v>
      </c>
      <c r="C2000" s="5" t="s">
        <v>5828</v>
      </c>
      <c r="D2000" s="6" t="s">
        <v>5829</v>
      </c>
      <c r="E2000" s="5"/>
      <c r="F2000" s="6" t="s">
        <v>11832</v>
      </c>
      <c r="G2000" s="5" t="s">
        <v>11835</v>
      </c>
      <c r="H2000" s="6" t="s">
        <v>8449</v>
      </c>
      <c r="I2000" s="6" t="s">
        <v>8449</v>
      </c>
      <c r="J2000" s="20" t="str">
        <f>XBB2000&amp;XBC2000&amp;XBD2000&amp;XBE2000&amp;XBF2000&amp;XBG2000&amp;XBH2000&amp;XBI2000&amp;XBJ2000&amp;XBK2000</f>
        <v>The PowerStore</v>
      </c>
      <c r="K2000" s="5"/>
      <c r="L2000" s="5"/>
      <c r="M2000" s="5">
        <v>95.61</v>
      </c>
      <c r="N2000" s="5"/>
      <c r="O2000" s="5">
        <v>112.85198961318051</v>
      </c>
      <c r="P2000" s="15">
        <f>(O2000-M2000)/O2000*100</f>
        <v>15.278409952966159</v>
      </c>
      <c r="Q2000" s="5"/>
      <c r="R2000" s="5"/>
      <c r="S2000" s="5"/>
      <c r="T2000" s="5"/>
      <c r="U2000" s="5">
        <v>1.9</v>
      </c>
      <c r="V2000" s="5">
        <v>1.7</v>
      </c>
      <c r="W2000" s="5">
        <v>4.4000000000000004</v>
      </c>
      <c r="X2000" s="5">
        <v>11.4</v>
      </c>
      <c r="Y2000" s="5"/>
      <c r="Z2000" s="5"/>
      <c r="AA2000" s="5"/>
      <c r="AB2000" s="5"/>
      <c r="AC2000" s="5"/>
      <c r="AD2000" s="5"/>
      <c r="AE2000" s="20"/>
      <c r="AF2000" s="20"/>
      <c r="AG2000" s="20"/>
      <c r="AH2000" s="20"/>
      <c r="AI2000" s="20"/>
      <c r="AJ2000" s="20"/>
      <c r="AK2000" s="20"/>
      <c r="AL2000" s="20"/>
      <c r="AM2000" s="20"/>
      <c r="AN2000" s="20"/>
      <c r="AO2000" s="20"/>
      <c r="AP2000" s="20"/>
      <c r="AQ2000" s="20"/>
      <c r="AR2000" s="20"/>
      <c r="AS2000" s="20"/>
      <c r="AT2000" s="20"/>
      <c r="AU2000" s="20"/>
      <c r="AV2000" s="20"/>
      <c r="AW2000" s="20"/>
      <c r="AX2000" s="20"/>
      <c r="AY2000" s="20"/>
      <c r="AZ2000" s="20"/>
      <c r="BA2000" s="20"/>
      <c r="BB2000" s="20"/>
      <c r="BC2000" s="20"/>
      <c r="BD2000" s="20"/>
      <c r="BE2000" s="20"/>
      <c r="BF2000" s="20"/>
      <c r="BG2000" s="20"/>
      <c r="BH2000" s="20"/>
      <c r="BI2000" s="20"/>
      <c r="BJ2000" s="20"/>
      <c r="BK2000" s="20"/>
      <c r="BL2000" s="20"/>
      <c r="BM2000" s="20"/>
      <c r="BN2000" s="20"/>
      <c r="BO2000" s="20"/>
      <c r="BP2000" s="20"/>
      <c r="BQ2000" s="20"/>
      <c r="BR2000" s="20"/>
      <c r="BS2000" s="20"/>
      <c r="BT2000" s="20"/>
      <c r="BU2000" s="20"/>
      <c r="BV2000" s="20"/>
      <c r="BW2000" s="20"/>
      <c r="BX2000" s="20"/>
      <c r="BY2000" s="20"/>
      <c r="BZ2000" s="20"/>
      <c r="CA2000" s="5"/>
      <c r="CB2000" s="45" t="s">
        <v>10942</v>
      </c>
      <c r="XBA2000" s="18">
        <f>MIN(XBL2000:XBU2000)</f>
        <v>95.61</v>
      </c>
      <c r="XBB2000" s="21" t="str" cm="1">
        <f t="array" ref="XBB2000:XBK2000">IF(XBA2000=XBL2000:XBU2000,$XBL$2:$XBU$2,"")</f>
        <v/>
      </c>
      <c r="XBC2000" s="21" t="str">
        <v/>
      </c>
      <c r="XBD2000" s="21" t="str">
        <v>The PowerStore</v>
      </c>
      <c r="XBE2000" s="21" t="str">
        <v/>
      </c>
      <c r="XBF2000" s="21" t="str">
        <v/>
      </c>
      <c r="XBG2000" s="21" t="str">
        <v/>
      </c>
      <c r="XBH2000" s="21" t="str">
        <v/>
      </c>
      <c r="XBI2000" s="21" t="str">
        <v/>
      </c>
      <c r="XBJ2000" s="22" t="str">
        <v/>
      </c>
      <c r="XBK2000" s="22" t="str">
        <v/>
      </c>
      <c r="XBL2000" s="18" t="s">
        <v>8835</v>
      </c>
      <c r="XBM2000" s="18" t="s">
        <v>8835</v>
      </c>
      <c r="XBN2000" s="18">
        <v>95.61</v>
      </c>
      <c r="XBO2000" s="18" t="s">
        <v>8835</v>
      </c>
      <c r="XBP2000" s="18" t="s">
        <v>8835</v>
      </c>
      <c r="XBQ2000" s="18" t="s">
        <v>8835</v>
      </c>
      <c r="XBR2000" s="18" t="s">
        <v>8835</v>
      </c>
      <c r="XBS2000" s="18" t="s">
        <v>8835</v>
      </c>
      <c r="XBT2000" s="18" t="s">
        <v>8835</v>
      </c>
      <c r="XBU2000" s="18" t="s">
        <v>8835</v>
      </c>
    </row>
    <row r="2001" spans="1:80 16277:16297" s="23" customFormat="1" ht="12" x14ac:dyDescent="0.25">
      <c r="A2001" s="5" t="s">
        <v>5830</v>
      </c>
      <c r="B2001" s="5" t="s">
        <v>63</v>
      </c>
      <c r="C2001" s="5" t="s">
        <v>5831</v>
      </c>
      <c r="D2001" s="6" t="s">
        <v>5832</v>
      </c>
      <c r="E2001" s="5"/>
      <c r="F2001" s="6" t="s">
        <v>11832</v>
      </c>
      <c r="G2001" s="5" t="s">
        <v>11835</v>
      </c>
      <c r="H2001" s="6" t="s">
        <v>8449</v>
      </c>
      <c r="I2001" s="6" t="s">
        <v>8449</v>
      </c>
      <c r="J2001" s="20" t="str">
        <f>XBB2001&amp;XBC2001&amp;XBD2001&amp;XBE2001&amp;XBF2001&amp;XBG2001&amp;XBH2001&amp;XBI2001&amp;XBJ2001&amp;XBK2001</f>
        <v>The PowerStore</v>
      </c>
      <c r="K2001" s="5"/>
      <c r="L2001" s="5"/>
      <c r="M2001" s="5">
        <v>88.6</v>
      </c>
      <c r="N2001" s="5"/>
      <c r="O2001" s="5">
        <v>118.75</v>
      </c>
      <c r="P2001" s="15">
        <f>(O2001-M2001)/O2001*100</f>
        <v>25.389473684210529</v>
      </c>
      <c r="Q2001" s="5"/>
      <c r="R2001" s="5"/>
      <c r="S2001" s="5"/>
      <c r="T2001" s="5"/>
      <c r="U2001" s="5">
        <v>2.34</v>
      </c>
      <c r="V2001" s="5">
        <v>2.3199999999999998</v>
      </c>
      <c r="W2001" s="5">
        <v>6.61</v>
      </c>
      <c r="X2001" s="5">
        <v>5.0999999999999996</v>
      </c>
      <c r="Y2001" s="5"/>
      <c r="Z2001" s="5"/>
      <c r="AA2001" s="5"/>
      <c r="AB2001" s="5"/>
      <c r="AC2001" s="5"/>
      <c r="AD2001" s="5"/>
      <c r="AE2001" s="20"/>
      <c r="AF2001" s="20"/>
      <c r="AG2001" s="20"/>
      <c r="AH2001" s="20"/>
      <c r="AI2001" s="20"/>
      <c r="AJ2001" s="20"/>
      <c r="AK2001" s="20"/>
      <c r="AL2001" s="20"/>
      <c r="AM2001" s="20"/>
      <c r="AN2001" s="20"/>
      <c r="AO2001" s="20"/>
      <c r="AP2001" s="20"/>
      <c r="AQ2001" s="20"/>
      <c r="AR2001" s="20"/>
      <c r="AS2001" s="20"/>
      <c r="AT2001" s="20"/>
      <c r="AU2001" s="20"/>
      <c r="AV2001" s="20"/>
      <c r="AW2001" s="20"/>
      <c r="AX2001" s="20"/>
      <c r="AY2001" s="20"/>
      <c r="AZ2001" s="20"/>
      <c r="BA2001" s="20"/>
      <c r="BB2001" s="20"/>
      <c r="BC2001" s="20"/>
      <c r="BD2001" s="20"/>
      <c r="BE2001" s="20"/>
      <c r="BF2001" s="20"/>
      <c r="BG2001" s="20"/>
      <c r="BH2001" s="20"/>
      <c r="BI2001" s="20"/>
      <c r="BJ2001" s="20"/>
      <c r="BK2001" s="20"/>
      <c r="BL2001" s="20"/>
      <c r="BM2001" s="20"/>
      <c r="BN2001" s="20"/>
      <c r="BO2001" s="20"/>
      <c r="BP2001" s="20"/>
      <c r="BQ2001" s="20"/>
      <c r="BR2001" s="20"/>
      <c r="BS2001" s="20"/>
      <c r="BT2001" s="20"/>
      <c r="BU2001" s="20"/>
      <c r="BV2001" s="20"/>
      <c r="BW2001" s="20"/>
      <c r="BX2001" s="20"/>
      <c r="BY2001" s="20"/>
      <c r="BZ2001" s="20"/>
      <c r="CA2001" s="5"/>
      <c r="CB2001" s="45" t="s">
        <v>10943</v>
      </c>
      <c r="XBA2001" s="18">
        <f>MIN(XBL2001:XBU2001)</f>
        <v>88.6</v>
      </c>
      <c r="XBB2001" s="21" t="str" cm="1">
        <f t="array" ref="XBB2001:XBK2001">IF(XBA2001=XBL2001:XBU2001,$XBL$2:$XBU$2,"")</f>
        <v/>
      </c>
      <c r="XBC2001" s="21" t="str">
        <v/>
      </c>
      <c r="XBD2001" s="21" t="str">
        <v>The PowerStore</v>
      </c>
      <c r="XBE2001" s="21" t="str">
        <v/>
      </c>
      <c r="XBF2001" s="21" t="str">
        <v/>
      </c>
      <c r="XBG2001" s="21" t="str">
        <v/>
      </c>
      <c r="XBH2001" s="21" t="str">
        <v/>
      </c>
      <c r="XBI2001" s="21" t="str">
        <v/>
      </c>
      <c r="XBJ2001" s="22" t="str">
        <v/>
      </c>
      <c r="XBK2001" s="22" t="str">
        <v/>
      </c>
      <c r="XBL2001" s="18" t="s">
        <v>8835</v>
      </c>
      <c r="XBM2001" s="18" t="s">
        <v>8835</v>
      </c>
      <c r="XBN2001" s="18">
        <v>88.6</v>
      </c>
      <c r="XBO2001" s="18" t="s">
        <v>8835</v>
      </c>
      <c r="XBP2001" s="18" t="s">
        <v>8835</v>
      </c>
      <c r="XBQ2001" s="18" t="s">
        <v>8835</v>
      </c>
      <c r="XBR2001" s="18" t="s">
        <v>8835</v>
      </c>
      <c r="XBS2001" s="18" t="s">
        <v>8835</v>
      </c>
      <c r="XBT2001" s="18" t="s">
        <v>8835</v>
      </c>
      <c r="XBU2001" s="18" t="s">
        <v>8835</v>
      </c>
    </row>
    <row r="2002" spans="1:80 16277:16297" s="23" customFormat="1" ht="12" x14ac:dyDescent="0.25">
      <c r="A2002" s="5" t="s">
        <v>5833</v>
      </c>
      <c r="B2002" s="5" t="s">
        <v>63</v>
      </c>
      <c r="C2002" s="5" t="s">
        <v>5834</v>
      </c>
      <c r="D2002" s="6" t="s">
        <v>5835</v>
      </c>
      <c r="E2002" s="5"/>
      <c r="F2002" s="6" t="s">
        <v>11832</v>
      </c>
      <c r="G2002" s="5" t="s">
        <v>11835</v>
      </c>
      <c r="H2002" s="6" t="s">
        <v>8449</v>
      </c>
      <c r="I2002" s="6" t="s">
        <v>8449</v>
      </c>
      <c r="J2002" s="20" t="str">
        <f>XBB2002&amp;XBC2002&amp;XBD2002&amp;XBE2002&amp;XBF2002&amp;XBG2002&amp;XBH2002&amp;XBI2002&amp;XBJ2002&amp;XBK2002</f>
        <v>The PowerStore</v>
      </c>
      <c r="K2002" s="5"/>
      <c r="L2002" s="5"/>
      <c r="M2002" s="5">
        <v>103.08</v>
      </c>
      <c r="N2002" s="5"/>
      <c r="O2002" s="5">
        <v>124.45</v>
      </c>
      <c r="P2002" s="15">
        <f>(O2002-M2002)/O2002*100</f>
        <v>17.171554841301731</v>
      </c>
      <c r="Q2002" s="5"/>
      <c r="R2002" s="5"/>
      <c r="S2002" s="5"/>
      <c r="T2002" s="5"/>
      <c r="U2002" s="5">
        <v>2.6</v>
      </c>
      <c r="V2002" s="5">
        <v>3.5</v>
      </c>
      <c r="W2002" s="5">
        <v>4.5999999999999996</v>
      </c>
      <c r="X2002" s="5">
        <v>13.4</v>
      </c>
      <c r="Y2002" s="5"/>
      <c r="Z2002" s="5"/>
      <c r="AA2002" s="5"/>
      <c r="AB2002" s="5"/>
      <c r="AC2002" s="5"/>
      <c r="AD2002" s="5"/>
      <c r="AE2002" s="20"/>
      <c r="AF2002" s="20"/>
      <c r="AG2002" s="20"/>
      <c r="AH2002" s="20"/>
      <c r="AI2002" s="20"/>
      <c r="AJ2002" s="20"/>
      <c r="AK2002" s="20"/>
      <c r="AL2002" s="20"/>
      <c r="AM2002" s="20"/>
      <c r="AN2002" s="20"/>
      <c r="AO2002" s="20"/>
      <c r="AP2002" s="20"/>
      <c r="AQ2002" s="20"/>
      <c r="AR2002" s="20"/>
      <c r="AS2002" s="20"/>
      <c r="AT2002" s="20"/>
      <c r="AU2002" s="20"/>
      <c r="AV2002" s="20"/>
      <c r="AW2002" s="20"/>
      <c r="AX2002" s="20"/>
      <c r="AY2002" s="20"/>
      <c r="AZ2002" s="20"/>
      <c r="BA2002" s="20"/>
      <c r="BB2002" s="20"/>
      <c r="BC2002" s="20"/>
      <c r="BD2002" s="20"/>
      <c r="BE2002" s="20"/>
      <c r="BF2002" s="20"/>
      <c r="BG2002" s="20"/>
      <c r="BH2002" s="20"/>
      <c r="BI2002" s="20"/>
      <c r="BJ2002" s="20"/>
      <c r="BK2002" s="20"/>
      <c r="BL2002" s="20"/>
      <c r="BM2002" s="20"/>
      <c r="BN2002" s="20"/>
      <c r="BO2002" s="20"/>
      <c r="BP2002" s="20"/>
      <c r="BQ2002" s="20"/>
      <c r="BR2002" s="20"/>
      <c r="BS2002" s="20"/>
      <c r="BT2002" s="20"/>
      <c r="BU2002" s="20"/>
      <c r="BV2002" s="20"/>
      <c r="BW2002" s="20"/>
      <c r="BX2002" s="20"/>
      <c r="BY2002" s="20"/>
      <c r="BZ2002" s="20"/>
      <c r="CA2002" s="5"/>
      <c r="CB2002" s="45" t="s">
        <v>10944</v>
      </c>
      <c r="XBA2002" s="18">
        <f>MIN(XBL2002:XBU2002)</f>
        <v>103.08</v>
      </c>
      <c r="XBB2002" s="21" t="str" cm="1">
        <f t="array" ref="XBB2002:XBK2002">IF(XBA2002=XBL2002:XBU2002,$XBL$2:$XBU$2,"")</f>
        <v/>
      </c>
      <c r="XBC2002" s="21" t="str">
        <v/>
      </c>
      <c r="XBD2002" s="21" t="str">
        <v>The PowerStore</v>
      </c>
      <c r="XBE2002" s="21" t="str">
        <v/>
      </c>
      <c r="XBF2002" s="21" t="str">
        <v/>
      </c>
      <c r="XBG2002" s="21" t="str">
        <v/>
      </c>
      <c r="XBH2002" s="21" t="str">
        <v/>
      </c>
      <c r="XBI2002" s="21" t="str">
        <v/>
      </c>
      <c r="XBJ2002" s="22" t="str">
        <v/>
      </c>
      <c r="XBK2002" s="22" t="str">
        <v/>
      </c>
      <c r="XBL2002" s="18" t="s">
        <v>8835</v>
      </c>
      <c r="XBM2002" s="18" t="s">
        <v>8835</v>
      </c>
      <c r="XBN2002" s="18">
        <v>103.08</v>
      </c>
      <c r="XBO2002" s="18" t="s">
        <v>8835</v>
      </c>
      <c r="XBP2002" s="18" t="s">
        <v>8835</v>
      </c>
      <c r="XBQ2002" s="18" t="s">
        <v>8835</v>
      </c>
      <c r="XBR2002" s="18" t="s">
        <v>8835</v>
      </c>
      <c r="XBS2002" s="18" t="s">
        <v>8835</v>
      </c>
      <c r="XBT2002" s="18" t="s">
        <v>8835</v>
      </c>
      <c r="XBU2002" s="18" t="s">
        <v>8835</v>
      </c>
    </row>
    <row r="2003" spans="1:80 16277:16297" s="23" customFormat="1" ht="12" x14ac:dyDescent="0.25">
      <c r="A2003" s="5" t="s">
        <v>5836</v>
      </c>
      <c r="B2003" s="5" t="s">
        <v>63</v>
      </c>
      <c r="C2003" s="5" t="s">
        <v>5837</v>
      </c>
      <c r="D2003" s="6" t="s">
        <v>5838</v>
      </c>
      <c r="E2003" s="5"/>
      <c r="F2003" s="6" t="s">
        <v>11832</v>
      </c>
      <c r="G2003" s="5" t="s">
        <v>11838</v>
      </c>
      <c r="H2003" s="6" t="s">
        <v>8449</v>
      </c>
      <c r="I2003" s="6" t="s">
        <v>8449</v>
      </c>
      <c r="J2003" s="20" t="str">
        <f>XBB2003&amp;XBC2003&amp;XBD2003&amp;XBE2003&amp;XBF2003&amp;XBG2003&amp;XBH2003&amp;XBI2003&amp;XBJ2003&amp;XBK2003</f>
        <v>The PowerStore</v>
      </c>
      <c r="K2003" s="5"/>
      <c r="L2003" s="5"/>
      <c r="M2003" s="5">
        <v>1837.08</v>
      </c>
      <c r="N2003" s="5"/>
      <c r="O2003" s="5">
        <v>2733.4947999999999</v>
      </c>
      <c r="P2003" s="15">
        <f>(O2003-M2003)/O2003*100</f>
        <v>32.793726185248282</v>
      </c>
      <c r="Q2003" s="5"/>
      <c r="R2003" s="5"/>
      <c r="S2003" s="5"/>
      <c r="T2003" s="5"/>
      <c r="U2003" s="5">
        <v>26</v>
      </c>
      <c r="V2003" s="5">
        <v>7</v>
      </c>
      <c r="W2003" s="5">
        <v>15</v>
      </c>
      <c r="X2003" s="5">
        <v>18</v>
      </c>
      <c r="Y2003" s="5"/>
      <c r="Z2003" s="5"/>
      <c r="AA2003" s="5"/>
      <c r="AB2003" s="5"/>
      <c r="AC2003" s="5"/>
      <c r="AD2003" s="5"/>
      <c r="AE2003" s="20"/>
      <c r="AF2003" s="20"/>
      <c r="AG2003" s="20"/>
      <c r="AH2003" s="20"/>
      <c r="AI2003" s="20"/>
      <c r="AJ2003" s="20"/>
      <c r="AK2003" s="20"/>
      <c r="AL2003" s="20"/>
      <c r="AM2003" s="20"/>
      <c r="AN2003" s="20"/>
      <c r="AO2003" s="20"/>
      <c r="AP2003" s="20"/>
      <c r="AQ2003" s="20"/>
      <c r="AR2003" s="20"/>
      <c r="AS2003" s="20"/>
      <c r="AT2003" s="20"/>
      <c r="AU2003" s="20"/>
      <c r="AV2003" s="20"/>
      <c r="AW2003" s="20"/>
      <c r="AX2003" s="20"/>
      <c r="AY2003" s="20"/>
      <c r="AZ2003" s="20"/>
      <c r="BA2003" s="20"/>
      <c r="BB2003" s="20"/>
      <c r="BC2003" s="20"/>
      <c r="BD2003" s="20"/>
      <c r="BE2003" s="20"/>
      <c r="BF2003" s="20"/>
      <c r="BG2003" s="20"/>
      <c r="BH2003" s="20"/>
      <c r="BI2003" s="20"/>
      <c r="BJ2003" s="20"/>
      <c r="BK2003" s="20"/>
      <c r="BL2003" s="20"/>
      <c r="BM2003" s="20"/>
      <c r="BN2003" s="20"/>
      <c r="BO2003" s="20"/>
      <c r="BP2003" s="20"/>
      <c r="BQ2003" s="20"/>
      <c r="BR2003" s="20"/>
      <c r="BS2003" s="20"/>
      <c r="BT2003" s="20"/>
      <c r="BU2003" s="20"/>
      <c r="BV2003" s="20"/>
      <c r="BW2003" s="20"/>
      <c r="BX2003" s="20"/>
      <c r="BY2003" s="20"/>
      <c r="BZ2003" s="20"/>
      <c r="CA2003" s="5"/>
      <c r="CB2003" s="45" t="s">
        <v>10945</v>
      </c>
      <c r="XBA2003" s="18">
        <f>MIN(XBL2003:XBU2003)</f>
        <v>1837.08</v>
      </c>
      <c r="XBB2003" s="21" t="str" cm="1">
        <f t="array" ref="XBB2003:XBK2003">IF(XBA2003=XBL2003:XBU2003,$XBL$2:$XBU$2,"")</f>
        <v/>
      </c>
      <c r="XBC2003" s="21" t="str">
        <v/>
      </c>
      <c r="XBD2003" s="21" t="str">
        <v>The PowerStore</v>
      </c>
      <c r="XBE2003" s="21" t="str">
        <v/>
      </c>
      <c r="XBF2003" s="21" t="str">
        <v/>
      </c>
      <c r="XBG2003" s="21" t="str">
        <v/>
      </c>
      <c r="XBH2003" s="21" t="str">
        <v/>
      </c>
      <c r="XBI2003" s="21" t="str">
        <v/>
      </c>
      <c r="XBJ2003" s="22" t="str">
        <v/>
      </c>
      <c r="XBK2003" s="22" t="str">
        <v/>
      </c>
      <c r="XBL2003" s="18" t="s">
        <v>8835</v>
      </c>
      <c r="XBM2003" s="18" t="s">
        <v>8835</v>
      </c>
      <c r="XBN2003" s="18">
        <v>1837.08</v>
      </c>
      <c r="XBO2003" s="18" t="s">
        <v>8835</v>
      </c>
      <c r="XBP2003" s="18" t="s">
        <v>8835</v>
      </c>
      <c r="XBQ2003" s="18" t="s">
        <v>8835</v>
      </c>
      <c r="XBR2003" s="18" t="s">
        <v>8835</v>
      </c>
      <c r="XBS2003" s="18" t="s">
        <v>8835</v>
      </c>
      <c r="XBT2003" s="18" t="s">
        <v>8835</v>
      </c>
      <c r="XBU2003" s="18" t="s">
        <v>8835</v>
      </c>
    </row>
    <row r="2004" spans="1:80 16277:16297" s="23" customFormat="1" ht="12" x14ac:dyDescent="0.25">
      <c r="A2004" s="5" t="s">
        <v>5839</v>
      </c>
      <c r="B2004" s="5" t="s">
        <v>63</v>
      </c>
      <c r="C2004" s="5" t="s">
        <v>8683</v>
      </c>
      <c r="D2004" s="6" t="s">
        <v>5840</v>
      </c>
      <c r="E2004" s="5"/>
      <c r="F2004" s="6" t="s">
        <v>11832</v>
      </c>
      <c r="G2004" s="5" t="s">
        <v>11838</v>
      </c>
      <c r="H2004" s="6" t="s">
        <v>8449</v>
      </c>
      <c r="I2004" s="6" t="s">
        <v>8449</v>
      </c>
      <c r="J2004" s="20" t="str">
        <f>XBB2004&amp;XBC2004&amp;XBD2004&amp;XBE2004&amp;XBF2004&amp;XBG2004&amp;XBH2004&amp;XBI2004&amp;XBJ2004&amp;XBK2004</f>
        <v>The PowerStore</v>
      </c>
      <c r="K2004" s="5"/>
      <c r="L2004" s="5"/>
      <c r="M2004" s="5">
        <v>1906.23</v>
      </c>
      <c r="N2004" s="5"/>
      <c r="O2004" s="5">
        <v>2275.1785570554316</v>
      </c>
      <c r="P2004" s="15">
        <f>(O2004-M2004)/O2004*100</f>
        <v>16.216246233127745</v>
      </c>
      <c r="Q2004" s="5"/>
      <c r="R2004" s="5"/>
      <c r="S2004" s="5"/>
      <c r="T2004" s="5"/>
      <c r="U2004" s="5">
        <v>26</v>
      </c>
      <c r="V2004" s="5">
        <v>6.8</v>
      </c>
      <c r="W2004" s="5">
        <v>14.6</v>
      </c>
      <c r="X2004" s="5">
        <v>17.7</v>
      </c>
      <c r="Y2004" s="5"/>
      <c r="Z2004" s="5"/>
      <c r="AA2004" s="5"/>
      <c r="AB2004" s="5"/>
      <c r="AC2004" s="5"/>
      <c r="AD2004" s="5"/>
      <c r="AE2004" s="20"/>
      <c r="AF2004" s="20"/>
      <c r="AG2004" s="20"/>
      <c r="AH2004" s="20"/>
      <c r="AI2004" s="20"/>
      <c r="AJ2004" s="20"/>
      <c r="AK2004" s="20"/>
      <c r="AL2004" s="20"/>
      <c r="AM2004" s="20"/>
      <c r="AN2004" s="20"/>
      <c r="AO2004" s="20"/>
      <c r="AP2004" s="20"/>
      <c r="AQ2004" s="20"/>
      <c r="AR2004" s="20"/>
      <c r="AS2004" s="20"/>
      <c r="AT2004" s="20"/>
      <c r="AU2004" s="20"/>
      <c r="AV2004" s="20"/>
      <c r="AW2004" s="20"/>
      <c r="AX2004" s="20"/>
      <c r="AY2004" s="20"/>
      <c r="AZ2004" s="20"/>
      <c r="BA2004" s="20"/>
      <c r="BB2004" s="20"/>
      <c r="BC2004" s="20"/>
      <c r="BD2004" s="20"/>
      <c r="BE2004" s="20"/>
      <c r="BF2004" s="20"/>
      <c r="BG2004" s="20"/>
      <c r="BH2004" s="20"/>
      <c r="BI2004" s="20"/>
      <c r="BJ2004" s="20"/>
      <c r="BK2004" s="20"/>
      <c r="BL2004" s="20"/>
      <c r="BM2004" s="20"/>
      <c r="BN2004" s="20"/>
      <c r="BO2004" s="20"/>
      <c r="BP2004" s="20"/>
      <c r="BQ2004" s="20"/>
      <c r="BR2004" s="20"/>
      <c r="BS2004" s="20"/>
      <c r="BT2004" s="20"/>
      <c r="BU2004" s="20"/>
      <c r="BV2004" s="20"/>
      <c r="BW2004" s="20"/>
      <c r="BX2004" s="20"/>
      <c r="BY2004" s="20"/>
      <c r="BZ2004" s="20"/>
      <c r="CA2004" s="5"/>
      <c r="CB2004" s="45" t="s">
        <v>10946</v>
      </c>
      <c r="XBA2004" s="18">
        <f>MIN(XBL2004:XBU2004)</f>
        <v>1906.23</v>
      </c>
      <c r="XBB2004" s="21" t="str" cm="1">
        <f t="array" ref="XBB2004:XBK2004">IF(XBA2004=XBL2004:XBU2004,$XBL$2:$XBU$2,"")</f>
        <v/>
      </c>
      <c r="XBC2004" s="21" t="str">
        <v/>
      </c>
      <c r="XBD2004" s="21" t="str">
        <v>The PowerStore</v>
      </c>
      <c r="XBE2004" s="21" t="str">
        <v/>
      </c>
      <c r="XBF2004" s="21" t="str">
        <v/>
      </c>
      <c r="XBG2004" s="21" t="str">
        <v/>
      </c>
      <c r="XBH2004" s="21" t="str">
        <v/>
      </c>
      <c r="XBI2004" s="21" t="str">
        <v/>
      </c>
      <c r="XBJ2004" s="22" t="str">
        <v/>
      </c>
      <c r="XBK2004" s="22" t="str">
        <v/>
      </c>
      <c r="XBL2004" s="18">
        <v>2981.2</v>
      </c>
      <c r="XBM2004" s="18" t="s">
        <v>8835</v>
      </c>
      <c r="XBN2004" s="18">
        <v>1906.23</v>
      </c>
      <c r="XBO2004" s="18" t="s">
        <v>8835</v>
      </c>
      <c r="XBP2004" s="18" t="s">
        <v>8835</v>
      </c>
      <c r="XBQ2004" s="18" t="s">
        <v>8835</v>
      </c>
      <c r="XBR2004" s="18" t="s">
        <v>8835</v>
      </c>
      <c r="XBS2004" s="18" t="s">
        <v>8835</v>
      </c>
      <c r="XBT2004" s="18" t="s">
        <v>8835</v>
      </c>
      <c r="XBU2004" s="18" t="s">
        <v>8835</v>
      </c>
    </row>
    <row r="2005" spans="1:80 16277:16297" s="23" customFormat="1" ht="12" x14ac:dyDescent="0.25">
      <c r="A2005" s="5" t="s">
        <v>5841</v>
      </c>
      <c r="B2005" s="5" t="s">
        <v>63</v>
      </c>
      <c r="C2005" s="5" t="s">
        <v>5842</v>
      </c>
      <c r="D2005" s="6" t="s">
        <v>5843</v>
      </c>
      <c r="E2005" s="5"/>
      <c r="F2005" s="6" t="s">
        <v>11841</v>
      </c>
      <c r="G2005" s="5" t="s">
        <v>11838</v>
      </c>
      <c r="H2005" s="6" t="s">
        <v>8449</v>
      </c>
      <c r="I2005" s="6" t="s">
        <v>8449</v>
      </c>
      <c r="J2005" s="20" t="str">
        <f>XBB2005&amp;XBC2005&amp;XBD2005&amp;XBE2005&amp;XBF2005&amp;XBG2005&amp;XBH2005&amp;XBI2005&amp;XBJ2005&amp;XBK2005</f>
        <v/>
      </c>
      <c r="K2005" s="5"/>
      <c r="L2005" s="5"/>
      <c r="M2005" s="5">
        <v>3066.38</v>
      </c>
      <c r="N2005" s="5"/>
      <c r="O2005" s="5">
        <v>3750</v>
      </c>
      <c r="P2005" s="15">
        <f>(O2005-M2005)/O2005*100</f>
        <v>18.229866666666663</v>
      </c>
      <c r="Q2005" s="5"/>
      <c r="R2005" s="5"/>
      <c r="S2005" s="5"/>
      <c r="T2005" s="5"/>
      <c r="U2005" s="5">
        <v>41.7</v>
      </c>
      <c r="V2005" s="5">
        <v>14.6</v>
      </c>
      <c r="W2005" s="5">
        <v>17.7</v>
      </c>
      <c r="X2005" s="5">
        <v>6.8</v>
      </c>
      <c r="Y2005" s="5"/>
      <c r="Z2005" s="5"/>
      <c r="AA2005" s="5"/>
      <c r="AB2005" s="5"/>
      <c r="AC2005" s="5"/>
      <c r="AD2005" s="5"/>
      <c r="AE2005" s="20"/>
      <c r="AF2005" s="20"/>
      <c r="AG2005" s="20"/>
      <c r="AH2005" s="20"/>
      <c r="AI2005" s="20"/>
      <c r="AJ2005" s="20"/>
      <c r="AK2005" s="20"/>
      <c r="AL2005" s="20"/>
      <c r="AM2005" s="20"/>
      <c r="AN2005" s="20"/>
      <c r="AO2005" s="20"/>
      <c r="AP2005" s="20"/>
      <c r="AQ2005" s="20"/>
      <c r="AR2005" s="20"/>
      <c r="AS2005" s="20"/>
      <c r="AT2005" s="20"/>
      <c r="AU2005" s="20"/>
      <c r="AV2005" s="20"/>
      <c r="AW2005" s="20"/>
      <c r="AX2005" s="20"/>
      <c r="AY2005" s="20"/>
      <c r="AZ2005" s="20"/>
      <c r="BA2005" s="20"/>
      <c r="BB2005" s="20"/>
      <c r="BC2005" s="20"/>
      <c r="BD2005" s="20"/>
      <c r="BE2005" s="20"/>
      <c r="BF2005" s="20"/>
      <c r="BG2005" s="20"/>
      <c r="BH2005" s="20"/>
      <c r="BI2005" s="20"/>
      <c r="BJ2005" s="20"/>
      <c r="BK2005" s="20"/>
      <c r="BL2005" s="20"/>
      <c r="BM2005" s="20"/>
      <c r="BN2005" s="20"/>
      <c r="BO2005" s="20"/>
      <c r="BP2005" s="20"/>
      <c r="BQ2005" s="20"/>
      <c r="BR2005" s="20"/>
      <c r="BS2005" s="20"/>
      <c r="BT2005" s="20"/>
      <c r="BU2005" s="20"/>
      <c r="BV2005" s="20"/>
      <c r="BW2005" s="20"/>
      <c r="BX2005" s="20"/>
      <c r="BY2005" s="20"/>
      <c r="BZ2005" s="20"/>
      <c r="CA2005" s="5"/>
      <c r="CB2005" s="45" t="s">
        <v>10947</v>
      </c>
      <c r="XBA2005" s="18">
        <f>MIN(XBL2005:XBU2005)</f>
        <v>0</v>
      </c>
      <c r="XBB2005" s="21" t="str" cm="1">
        <f t="array" ref="XBB2005:XBK2005">IF(XBA2005=XBL2005:XBU2005,$XBL$2:$XBU$2,"")</f>
        <v/>
      </c>
      <c r="XBC2005" s="21" t="str">
        <v/>
      </c>
      <c r="XBD2005" s="21" t="str">
        <v/>
      </c>
      <c r="XBE2005" s="21" t="str">
        <v/>
      </c>
      <c r="XBF2005" s="21" t="str">
        <v/>
      </c>
      <c r="XBG2005" s="21" t="str">
        <v/>
      </c>
      <c r="XBH2005" s="21" t="str">
        <v/>
      </c>
      <c r="XBI2005" s="21" t="str">
        <v/>
      </c>
      <c r="XBJ2005" s="22" t="str">
        <v/>
      </c>
      <c r="XBK2005" s="22" t="str">
        <v/>
      </c>
      <c r="XBL2005" s="18" t="s">
        <v>8835</v>
      </c>
      <c r="XBM2005" s="18" t="s">
        <v>8835</v>
      </c>
      <c r="XBN2005" s="18" t="s">
        <v>8835</v>
      </c>
      <c r="XBO2005" s="18" t="s">
        <v>8835</v>
      </c>
      <c r="XBP2005" s="18" t="s">
        <v>8835</v>
      </c>
      <c r="XBQ2005" s="18" t="s">
        <v>8835</v>
      </c>
      <c r="XBR2005" s="18" t="s">
        <v>8835</v>
      </c>
      <c r="XBS2005" s="18" t="s">
        <v>8835</v>
      </c>
      <c r="XBT2005" s="18" t="s">
        <v>8835</v>
      </c>
      <c r="XBU2005" s="18" t="s">
        <v>8835</v>
      </c>
    </row>
    <row r="2006" spans="1:80 16277:16297" s="23" customFormat="1" ht="12" x14ac:dyDescent="0.25">
      <c r="A2006" s="5" t="s">
        <v>5844</v>
      </c>
      <c r="B2006" s="5" t="s">
        <v>63</v>
      </c>
      <c r="C2006" s="5" t="s">
        <v>5845</v>
      </c>
      <c r="D2006" s="6" t="s">
        <v>5846</v>
      </c>
      <c r="E2006" s="5"/>
      <c r="F2006" s="6" t="s">
        <v>11832</v>
      </c>
      <c r="G2006" s="5" t="s">
        <v>11835</v>
      </c>
      <c r="H2006" s="6" t="s">
        <v>8449</v>
      </c>
      <c r="I2006" s="6" t="s">
        <v>8449</v>
      </c>
      <c r="J2006" s="20" t="str">
        <f>XBB2006&amp;XBC2006&amp;XBD2006&amp;XBE2006&amp;XBF2006&amp;XBG2006&amp;XBH2006&amp;XBI2006&amp;XBJ2006&amp;XBK2006</f>
        <v>Soligent</v>
      </c>
      <c r="K2006" s="5"/>
      <c r="L2006" s="5"/>
      <c r="M2006" s="5">
        <v>1704.5</v>
      </c>
      <c r="N2006" s="5"/>
      <c r="O2006" s="5">
        <v>1957.5392000000002</v>
      </c>
      <c r="P2006" s="15">
        <f>(O2006-M2006)/O2006*100</f>
        <v>12.926392482970464</v>
      </c>
      <c r="Q2006" s="5"/>
      <c r="R2006" s="5"/>
      <c r="S2006" s="5"/>
      <c r="T2006" s="5"/>
      <c r="U2006" s="5">
        <v>73</v>
      </c>
      <c r="V2006" s="5">
        <v>20.59</v>
      </c>
      <c r="W2006" s="5">
        <v>13.88</v>
      </c>
      <c r="X2006" s="5">
        <v>8.6199999999999992</v>
      </c>
      <c r="Y2006" s="5"/>
      <c r="Z2006" s="5"/>
      <c r="AA2006" s="5"/>
      <c r="AB2006" s="5"/>
      <c r="AC2006" s="5"/>
      <c r="AD2006" s="5"/>
      <c r="AE2006" s="20"/>
      <c r="AF2006" s="20"/>
      <c r="AG2006" s="20"/>
      <c r="AH2006" s="20"/>
      <c r="AI2006" s="20"/>
      <c r="AJ2006" s="20"/>
      <c r="AK2006" s="20"/>
      <c r="AL2006" s="20"/>
      <c r="AM2006" s="20"/>
      <c r="AN2006" s="20"/>
      <c r="AO2006" s="20"/>
      <c r="AP2006" s="20"/>
      <c r="AQ2006" s="20"/>
      <c r="AR2006" s="20"/>
      <c r="AS2006" s="20"/>
      <c r="AT2006" s="20"/>
      <c r="AU2006" s="20"/>
      <c r="AV2006" s="20"/>
      <c r="AW2006" s="20"/>
      <c r="AX2006" s="20"/>
      <c r="AY2006" s="20"/>
      <c r="AZ2006" s="20"/>
      <c r="BA2006" s="20"/>
      <c r="BB2006" s="20"/>
      <c r="BC2006" s="20"/>
      <c r="BD2006" s="20"/>
      <c r="BE2006" s="20"/>
      <c r="BF2006" s="20"/>
      <c r="BG2006" s="20"/>
      <c r="BH2006" s="20"/>
      <c r="BI2006" s="20"/>
      <c r="BJ2006" s="20"/>
      <c r="BK2006" s="20"/>
      <c r="BL2006" s="20"/>
      <c r="BM2006" s="20"/>
      <c r="BN2006" s="20"/>
      <c r="BO2006" s="20"/>
      <c r="BP2006" s="20"/>
      <c r="BQ2006" s="20"/>
      <c r="BR2006" s="20"/>
      <c r="BS2006" s="20"/>
      <c r="BT2006" s="20"/>
      <c r="BU2006" s="20"/>
      <c r="BV2006" s="20"/>
      <c r="BW2006" s="20"/>
      <c r="BX2006" s="20"/>
      <c r="BY2006" s="20"/>
      <c r="BZ2006" s="20"/>
      <c r="CA2006" s="5"/>
      <c r="CB2006" s="45" t="s">
        <v>10948</v>
      </c>
      <c r="XBA2006" s="18">
        <f>MIN(XBL2006:XBU2006)</f>
        <v>1704.5</v>
      </c>
      <c r="XBB2006" s="21" t="str" cm="1">
        <f t="array" ref="XBB2006:XBK2006">IF(XBA2006=XBL2006:XBU2006,$XBL$2:$XBU$2,"")</f>
        <v/>
      </c>
      <c r="XBC2006" s="21" t="str">
        <v>Soligent</v>
      </c>
      <c r="XBD2006" s="21" t="str">
        <v/>
      </c>
      <c r="XBE2006" s="21" t="str">
        <v/>
      </c>
      <c r="XBF2006" s="21" t="str">
        <v/>
      </c>
      <c r="XBG2006" s="21" t="str">
        <v/>
      </c>
      <c r="XBH2006" s="21" t="str">
        <v/>
      </c>
      <c r="XBI2006" s="21" t="str">
        <v/>
      </c>
      <c r="XBJ2006" s="22" t="str">
        <v/>
      </c>
      <c r="XBK2006" s="22" t="str">
        <v/>
      </c>
      <c r="XBL2006" s="18" t="s">
        <v>8835</v>
      </c>
      <c r="XBM2006" s="18">
        <v>1704.5</v>
      </c>
      <c r="XBN2006" s="18" t="s">
        <v>8835</v>
      </c>
      <c r="XBO2006" s="18" t="s">
        <v>8835</v>
      </c>
      <c r="XBP2006" s="18" t="s">
        <v>8835</v>
      </c>
      <c r="XBQ2006" s="18" t="s">
        <v>8835</v>
      </c>
      <c r="XBR2006" s="18" t="s">
        <v>8835</v>
      </c>
      <c r="XBS2006" s="18" t="s">
        <v>8835</v>
      </c>
      <c r="XBT2006" s="18" t="s">
        <v>8835</v>
      </c>
      <c r="XBU2006" s="18" t="s">
        <v>8835</v>
      </c>
    </row>
    <row r="2007" spans="1:80 16277:16297" s="23" customFormat="1" ht="12" x14ac:dyDescent="0.25">
      <c r="A2007" s="5" t="s">
        <v>5847</v>
      </c>
      <c r="B2007" s="5" t="s">
        <v>63</v>
      </c>
      <c r="C2007" s="5" t="s">
        <v>5848</v>
      </c>
      <c r="D2007" s="6" t="s">
        <v>5849</v>
      </c>
      <c r="E2007" s="5"/>
      <c r="F2007" s="6" t="s">
        <v>11832</v>
      </c>
      <c r="G2007" s="5" t="s">
        <v>11833</v>
      </c>
      <c r="H2007" s="6" t="s">
        <v>8449</v>
      </c>
      <c r="I2007" s="6" t="s">
        <v>8449</v>
      </c>
      <c r="J2007" s="20" t="str">
        <f>XBB2007&amp;XBC2007&amp;XBD2007&amp;XBE2007&amp;XBF2007&amp;XBG2007&amp;XBH2007&amp;XBI2007&amp;XBJ2007&amp;XBK2007</f>
        <v>Kranich East</v>
      </c>
      <c r="K2007" s="5"/>
      <c r="L2007" s="5"/>
      <c r="M2007" s="5">
        <v>6612</v>
      </c>
      <c r="N2007" s="5"/>
      <c r="O2007" s="5">
        <v>7805.7</v>
      </c>
      <c r="P2007" s="15">
        <f>(O2007-M2007)/O2007*100</f>
        <v>15.292670740612627</v>
      </c>
      <c r="Q2007" s="5"/>
      <c r="R2007" s="5"/>
      <c r="S2007" s="5"/>
      <c r="T2007" s="5"/>
      <c r="U2007" s="5">
        <v>267</v>
      </c>
      <c r="V2007" s="5">
        <v>46.4</v>
      </c>
      <c r="W2007" s="5">
        <v>31.1</v>
      </c>
      <c r="X2007" s="5">
        <v>9.84</v>
      </c>
      <c r="Y2007" s="5"/>
      <c r="Z2007" s="5"/>
      <c r="AA2007" s="5"/>
      <c r="AB2007" s="5"/>
      <c r="AC2007" s="5"/>
      <c r="AD2007" s="5"/>
      <c r="AE2007" s="20"/>
      <c r="AF2007" s="20"/>
      <c r="AG2007" s="20"/>
      <c r="AH2007" s="20"/>
      <c r="AI2007" s="20"/>
      <c r="AJ2007" s="20"/>
      <c r="AK2007" s="20"/>
      <c r="AL2007" s="20"/>
      <c r="AM2007" s="20"/>
      <c r="AN2007" s="20"/>
      <c r="AO2007" s="20"/>
      <c r="AP2007" s="20"/>
      <c r="AQ2007" s="20"/>
      <c r="AR2007" s="20"/>
      <c r="AS2007" s="20"/>
      <c r="AT2007" s="20"/>
      <c r="AU2007" s="20"/>
      <c r="AV2007" s="20"/>
      <c r="AW2007" s="20"/>
      <c r="AX2007" s="20"/>
      <c r="AY2007" s="20"/>
      <c r="AZ2007" s="20"/>
      <c r="BA2007" s="20"/>
      <c r="BB2007" s="20"/>
      <c r="BC2007" s="20"/>
      <c r="BD2007" s="20"/>
      <c r="BE2007" s="20"/>
      <c r="BF2007" s="20"/>
      <c r="BG2007" s="20"/>
      <c r="BH2007" s="20"/>
      <c r="BI2007" s="20"/>
      <c r="BJ2007" s="20"/>
      <c r="BK2007" s="20"/>
      <c r="BL2007" s="20"/>
      <c r="BM2007" s="20"/>
      <c r="BN2007" s="20"/>
      <c r="BO2007" s="20"/>
      <c r="BP2007" s="20"/>
      <c r="BQ2007" s="20"/>
      <c r="BR2007" s="20"/>
      <c r="BS2007" s="20"/>
      <c r="BT2007" s="20"/>
      <c r="BU2007" s="20"/>
      <c r="BV2007" s="20"/>
      <c r="BW2007" s="20"/>
      <c r="BX2007" s="20"/>
      <c r="BY2007" s="20"/>
      <c r="BZ2007" s="20"/>
      <c r="CA2007" s="5"/>
      <c r="CB2007" s="45" t="s">
        <v>10949</v>
      </c>
      <c r="XBA2007" s="18">
        <f>MIN(XBL2007:XBU2007)</f>
        <v>6612</v>
      </c>
      <c r="XBB2007" s="21" t="str" cm="1">
        <f t="array" ref="XBB2007:XBK2007">IF(XBA2007=XBL2007:XBU2007,$XBL$2:$XBU$2,"")</f>
        <v/>
      </c>
      <c r="XBC2007" s="21" t="str">
        <v/>
      </c>
      <c r="XBD2007" s="21" t="str">
        <v/>
      </c>
      <c r="XBE2007" s="21" t="str">
        <v>Kranich East</v>
      </c>
      <c r="XBF2007" s="21" t="str">
        <v/>
      </c>
      <c r="XBG2007" s="21" t="str">
        <v/>
      </c>
      <c r="XBH2007" s="21" t="str">
        <v/>
      </c>
      <c r="XBI2007" s="21" t="str">
        <v/>
      </c>
      <c r="XBJ2007" s="22" t="str">
        <v/>
      </c>
      <c r="XBK2007" s="22" t="str">
        <v/>
      </c>
      <c r="XBL2007" s="18" t="s">
        <v>8835</v>
      </c>
      <c r="XBM2007" s="18" t="s">
        <v>8835</v>
      </c>
      <c r="XBN2007" s="18" t="s">
        <v>8835</v>
      </c>
      <c r="XBO2007" s="18">
        <v>6612</v>
      </c>
      <c r="XBP2007" s="18" t="s">
        <v>8835</v>
      </c>
      <c r="XBQ2007" s="18" t="s">
        <v>8835</v>
      </c>
      <c r="XBR2007" s="18" t="s">
        <v>8835</v>
      </c>
      <c r="XBS2007" s="18" t="s">
        <v>8835</v>
      </c>
      <c r="XBT2007" s="18" t="s">
        <v>8835</v>
      </c>
      <c r="XBU2007" s="18" t="s">
        <v>8835</v>
      </c>
    </row>
    <row r="2008" spans="1:80 16277:16297" s="23" customFormat="1" ht="12" x14ac:dyDescent="0.25">
      <c r="A2008" s="5" t="s">
        <v>5850</v>
      </c>
      <c r="B2008" s="5" t="s">
        <v>63</v>
      </c>
      <c r="C2008" s="5" t="s">
        <v>5851</v>
      </c>
      <c r="D2008" s="6" t="s">
        <v>5852</v>
      </c>
      <c r="E2008" s="5"/>
      <c r="F2008" s="6" t="s">
        <v>11832</v>
      </c>
      <c r="G2008" s="5" t="s">
        <v>11835</v>
      </c>
      <c r="H2008" s="6" t="s">
        <v>8449</v>
      </c>
      <c r="I2008" s="6" t="s">
        <v>8449</v>
      </c>
      <c r="J2008" s="20" t="str">
        <f>XBB2008&amp;XBC2008&amp;XBD2008&amp;XBE2008&amp;XBF2008&amp;XBG2008&amp;XBH2008&amp;XBI2008&amp;XBJ2008&amp;XBK2008</f>
        <v>The PowerStore</v>
      </c>
      <c r="K2008" s="5"/>
      <c r="L2008" s="5"/>
      <c r="M2008" s="5">
        <v>33.659999999999997</v>
      </c>
      <c r="N2008" s="5"/>
      <c r="O2008" s="5">
        <v>39.56</v>
      </c>
      <c r="P2008" s="15">
        <f>(O2008-M2008)/O2008*100</f>
        <v>14.914054600606688</v>
      </c>
      <c r="Q2008" s="5"/>
      <c r="R2008" s="5"/>
      <c r="S2008" s="5"/>
      <c r="T2008" s="5"/>
      <c r="U2008" s="5">
        <v>5</v>
      </c>
      <c r="V2008" s="5">
        <v>5</v>
      </c>
      <c r="W2008" s="5">
        <v>4</v>
      </c>
      <c r="X2008" s="5">
        <v>1</v>
      </c>
      <c r="Y2008" s="5"/>
      <c r="Z2008" s="5"/>
      <c r="AA2008" s="5"/>
      <c r="AB2008" s="5"/>
      <c r="AC2008" s="5"/>
      <c r="AD2008" s="5"/>
      <c r="AE2008" s="20"/>
      <c r="AF2008" s="20"/>
      <c r="AG2008" s="20"/>
      <c r="AH2008" s="20"/>
      <c r="AI2008" s="20"/>
      <c r="AJ2008" s="20"/>
      <c r="AK2008" s="20"/>
      <c r="AL2008" s="20"/>
      <c r="AM2008" s="20"/>
      <c r="AN2008" s="20"/>
      <c r="AO2008" s="20"/>
      <c r="AP2008" s="20"/>
      <c r="AQ2008" s="20"/>
      <c r="AR2008" s="20"/>
      <c r="AS2008" s="20"/>
      <c r="AT2008" s="20"/>
      <c r="AU2008" s="20"/>
      <c r="AV2008" s="20"/>
      <c r="AW2008" s="20"/>
      <c r="AX2008" s="20"/>
      <c r="AY2008" s="20"/>
      <c r="AZ2008" s="20"/>
      <c r="BA2008" s="20"/>
      <c r="BB2008" s="20"/>
      <c r="BC2008" s="20"/>
      <c r="BD2008" s="20"/>
      <c r="BE2008" s="20"/>
      <c r="BF2008" s="20"/>
      <c r="BG2008" s="20"/>
      <c r="BH2008" s="20"/>
      <c r="BI2008" s="20"/>
      <c r="BJ2008" s="20"/>
      <c r="BK2008" s="20"/>
      <c r="BL2008" s="20"/>
      <c r="BM2008" s="20"/>
      <c r="BN2008" s="20"/>
      <c r="BO2008" s="20"/>
      <c r="BP2008" s="20"/>
      <c r="BQ2008" s="20"/>
      <c r="BR2008" s="20"/>
      <c r="BS2008" s="20"/>
      <c r="BT2008" s="20"/>
      <c r="BU2008" s="20"/>
      <c r="BV2008" s="20"/>
      <c r="BW2008" s="20"/>
      <c r="BX2008" s="20"/>
      <c r="BY2008" s="20"/>
      <c r="BZ2008" s="20"/>
      <c r="CA2008" s="5"/>
      <c r="CB2008" s="45" t="s">
        <v>10950</v>
      </c>
      <c r="XBA2008" s="18">
        <f>MIN(XBL2008:XBU2008)</f>
        <v>33.659999999999997</v>
      </c>
      <c r="XBB2008" s="21" t="str" cm="1">
        <f t="array" ref="XBB2008:XBK2008">IF(XBA2008=XBL2008:XBU2008,$XBL$2:$XBU$2,"")</f>
        <v/>
      </c>
      <c r="XBC2008" s="21" t="str">
        <v/>
      </c>
      <c r="XBD2008" s="21" t="str">
        <v>The PowerStore</v>
      </c>
      <c r="XBE2008" s="21" t="str">
        <v/>
      </c>
      <c r="XBF2008" s="21" t="str">
        <v/>
      </c>
      <c r="XBG2008" s="21" t="str">
        <v/>
      </c>
      <c r="XBH2008" s="21" t="str">
        <v/>
      </c>
      <c r="XBI2008" s="21" t="str">
        <v/>
      </c>
      <c r="XBJ2008" s="22" t="str">
        <v/>
      </c>
      <c r="XBK2008" s="22" t="str">
        <v/>
      </c>
      <c r="XBL2008" s="18" t="s">
        <v>8835</v>
      </c>
      <c r="XBM2008" s="18" t="s">
        <v>8835</v>
      </c>
      <c r="XBN2008" s="18">
        <v>33.659999999999997</v>
      </c>
      <c r="XBO2008" s="18" t="s">
        <v>8835</v>
      </c>
      <c r="XBP2008" s="18" t="s">
        <v>8835</v>
      </c>
      <c r="XBQ2008" s="18" t="s">
        <v>8835</v>
      </c>
      <c r="XBR2008" s="18" t="s">
        <v>8835</v>
      </c>
      <c r="XBS2008" s="18" t="s">
        <v>8835</v>
      </c>
      <c r="XBT2008" s="18" t="s">
        <v>8835</v>
      </c>
      <c r="XBU2008" s="18" t="s">
        <v>8835</v>
      </c>
    </row>
    <row r="2009" spans="1:80 16277:16297" s="23" customFormat="1" ht="12" x14ac:dyDescent="0.25">
      <c r="A2009" s="5" t="s">
        <v>5853</v>
      </c>
      <c r="B2009" s="5" t="s">
        <v>63</v>
      </c>
      <c r="C2009" s="5" t="s">
        <v>5854</v>
      </c>
      <c r="D2009" s="6" t="s">
        <v>5855</v>
      </c>
      <c r="E2009" s="5"/>
      <c r="F2009" s="6" t="s">
        <v>11832</v>
      </c>
      <c r="G2009" s="5" t="s">
        <v>11835</v>
      </c>
      <c r="H2009" s="6" t="s">
        <v>8449</v>
      </c>
      <c r="I2009" s="6" t="s">
        <v>8449</v>
      </c>
      <c r="J2009" s="20" t="str">
        <f>XBB2009&amp;XBC2009&amp;XBD2009&amp;XBE2009&amp;XBF2009&amp;XBG2009&amp;XBH2009&amp;XBI2009&amp;XBJ2009&amp;XBK2009</f>
        <v/>
      </c>
      <c r="K2009" s="5"/>
      <c r="L2009" s="5"/>
      <c r="M2009" s="5">
        <v>36.86</v>
      </c>
      <c r="N2009" s="5"/>
      <c r="O2009" s="5">
        <v>44.97</v>
      </c>
      <c r="P2009" s="15">
        <f>(O2009-M2009)/O2009*100</f>
        <v>18.034245052257059</v>
      </c>
      <c r="Q2009" s="5"/>
      <c r="R2009" s="5"/>
      <c r="S2009" s="5"/>
      <c r="T2009" s="5"/>
      <c r="U2009" s="5">
        <v>3.9</v>
      </c>
      <c r="V2009" s="5">
        <v>8.1</v>
      </c>
      <c r="W2009" s="5">
        <v>12.4</v>
      </c>
      <c r="X2009" s="5">
        <v>4.5999999999999996</v>
      </c>
      <c r="Y2009" s="5"/>
      <c r="Z2009" s="5"/>
      <c r="AA2009" s="5"/>
      <c r="AB2009" s="5"/>
      <c r="AC2009" s="5"/>
      <c r="AD2009" s="5"/>
      <c r="AE2009" s="20"/>
      <c r="AF2009" s="20"/>
      <c r="AG2009" s="20"/>
      <c r="AH2009" s="20"/>
      <c r="AI2009" s="20"/>
      <c r="AJ2009" s="20"/>
      <c r="AK2009" s="20"/>
      <c r="AL2009" s="20"/>
      <c r="AM2009" s="20"/>
      <c r="AN2009" s="20"/>
      <c r="AO2009" s="20"/>
      <c r="AP2009" s="20"/>
      <c r="AQ2009" s="20"/>
      <c r="AR2009" s="20"/>
      <c r="AS2009" s="20"/>
      <c r="AT2009" s="20"/>
      <c r="AU2009" s="20"/>
      <c r="AV2009" s="20"/>
      <c r="AW2009" s="20"/>
      <c r="AX2009" s="20"/>
      <c r="AY2009" s="20"/>
      <c r="AZ2009" s="20"/>
      <c r="BA2009" s="20"/>
      <c r="BB2009" s="20"/>
      <c r="BC2009" s="20"/>
      <c r="BD2009" s="20"/>
      <c r="BE2009" s="20"/>
      <c r="BF2009" s="20"/>
      <c r="BG2009" s="20"/>
      <c r="BH2009" s="20"/>
      <c r="BI2009" s="20"/>
      <c r="BJ2009" s="20"/>
      <c r="BK2009" s="20"/>
      <c r="BL2009" s="20"/>
      <c r="BM2009" s="20"/>
      <c r="BN2009" s="20"/>
      <c r="BO2009" s="20"/>
      <c r="BP2009" s="20"/>
      <c r="BQ2009" s="20"/>
      <c r="BR2009" s="20"/>
      <c r="BS2009" s="20"/>
      <c r="BT2009" s="20"/>
      <c r="BU2009" s="20"/>
      <c r="BV2009" s="20"/>
      <c r="BW2009" s="20"/>
      <c r="BX2009" s="20"/>
      <c r="BY2009" s="20"/>
      <c r="BZ2009" s="20"/>
      <c r="CA2009" s="5"/>
      <c r="CB2009" s="45" t="s">
        <v>10951</v>
      </c>
      <c r="XBA2009" s="18">
        <f>MIN(XBL2009:XBU2009)</f>
        <v>0</v>
      </c>
      <c r="XBB2009" s="21" t="str" cm="1">
        <f t="array" ref="XBB2009:XBK2009">IF(XBA2009=XBL2009:XBU2009,$XBL$2:$XBU$2,"")</f>
        <v/>
      </c>
      <c r="XBC2009" s="21" t="str">
        <v/>
      </c>
      <c r="XBD2009" s="21" t="str">
        <v/>
      </c>
      <c r="XBE2009" s="21" t="str">
        <v/>
      </c>
      <c r="XBF2009" s="21" t="str">
        <v/>
      </c>
      <c r="XBG2009" s="21" t="str">
        <v/>
      </c>
      <c r="XBH2009" s="21" t="str">
        <v/>
      </c>
      <c r="XBI2009" s="21" t="str">
        <v/>
      </c>
      <c r="XBJ2009" s="22" t="str">
        <v/>
      </c>
      <c r="XBK2009" s="22" t="str">
        <v/>
      </c>
      <c r="XBL2009" s="18" t="s">
        <v>8835</v>
      </c>
      <c r="XBM2009" s="18" t="s">
        <v>8835</v>
      </c>
      <c r="XBN2009" s="18" t="s">
        <v>8835</v>
      </c>
      <c r="XBO2009" s="18" t="s">
        <v>8835</v>
      </c>
      <c r="XBP2009" s="18" t="s">
        <v>8835</v>
      </c>
      <c r="XBQ2009" s="18" t="s">
        <v>8835</v>
      </c>
      <c r="XBR2009" s="18" t="s">
        <v>8835</v>
      </c>
      <c r="XBS2009" s="18" t="s">
        <v>8835</v>
      </c>
      <c r="XBT2009" s="18" t="s">
        <v>8835</v>
      </c>
      <c r="XBU2009" s="18" t="s">
        <v>8835</v>
      </c>
    </row>
    <row r="2010" spans="1:80 16277:16297" s="23" customFormat="1" ht="12" x14ac:dyDescent="0.25">
      <c r="A2010" s="5" t="s">
        <v>5856</v>
      </c>
      <c r="B2010" s="5" t="s">
        <v>63</v>
      </c>
      <c r="C2010" s="5" t="s">
        <v>5857</v>
      </c>
      <c r="D2010" s="6" t="s">
        <v>5858</v>
      </c>
      <c r="E2010" s="5"/>
      <c r="F2010" s="6" t="s">
        <v>11832</v>
      </c>
      <c r="G2010" s="5" t="s">
        <v>11835</v>
      </c>
      <c r="H2010" s="6" t="s">
        <v>8449</v>
      </c>
      <c r="I2010" s="6" t="s">
        <v>8449</v>
      </c>
      <c r="J2010" s="20" t="str">
        <f>XBB2010&amp;XBC2010&amp;XBD2010&amp;XBE2010&amp;XBF2010&amp;XBG2010&amp;XBH2010&amp;XBI2010&amp;XBJ2010&amp;XBK2010</f>
        <v>The PowerStore</v>
      </c>
      <c r="K2010" s="5"/>
      <c r="L2010" s="5"/>
      <c r="M2010" s="5">
        <v>551.05999999999995</v>
      </c>
      <c r="N2010" s="5"/>
      <c r="O2010" s="5">
        <v>683.31</v>
      </c>
      <c r="P2010" s="15">
        <f>(O2010-M2010)/O2010*100</f>
        <v>19.354319415784932</v>
      </c>
      <c r="Q2010" s="5"/>
      <c r="R2010" s="5"/>
      <c r="S2010" s="5"/>
      <c r="T2010" s="5"/>
      <c r="U2010" s="5">
        <v>43</v>
      </c>
      <c r="V2010" s="5">
        <v>31.5</v>
      </c>
      <c r="W2010" s="5">
        <v>19.690000000000001</v>
      </c>
      <c r="X2010" s="5">
        <v>11.81</v>
      </c>
      <c r="Y2010" s="5"/>
      <c r="Z2010" s="5"/>
      <c r="AA2010" s="5"/>
      <c r="AB2010" s="5"/>
      <c r="AC2010" s="5"/>
      <c r="AD2010" s="5"/>
      <c r="AE2010" s="20"/>
      <c r="AF2010" s="20"/>
      <c r="AG2010" s="20"/>
      <c r="AH2010" s="20"/>
      <c r="AI2010" s="20"/>
      <c r="AJ2010" s="20"/>
      <c r="AK2010" s="20"/>
      <c r="AL2010" s="20"/>
      <c r="AM2010" s="20"/>
      <c r="AN2010" s="20"/>
      <c r="AO2010" s="20"/>
      <c r="AP2010" s="20"/>
      <c r="AQ2010" s="20"/>
      <c r="AR2010" s="20"/>
      <c r="AS2010" s="20"/>
      <c r="AT2010" s="20"/>
      <c r="AU2010" s="20"/>
      <c r="AV2010" s="20"/>
      <c r="AW2010" s="20"/>
      <c r="AX2010" s="20"/>
      <c r="AY2010" s="20"/>
      <c r="AZ2010" s="20"/>
      <c r="BA2010" s="20"/>
      <c r="BB2010" s="20"/>
      <c r="BC2010" s="20"/>
      <c r="BD2010" s="20"/>
      <c r="BE2010" s="20"/>
      <c r="BF2010" s="20"/>
      <c r="BG2010" s="20"/>
      <c r="BH2010" s="20"/>
      <c r="BI2010" s="20"/>
      <c r="BJ2010" s="20"/>
      <c r="BK2010" s="20"/>
      <c r="BL2010" s="20"/>
      <c r="BM2010" s="20"/>
      <c r="BN2010" s="20"/>
      <c r="BO2010" s="20"/>
      <c r="BP2010" s="20"/>
      <c r="BQ2010" s="20"/>
      <c r="BR2010" s="20"/>
      <c r="BS2010" s="20"/>
      <c r="BT2010" s="20"/>
      <c r="BU2010" s="20"/>
      <c r="BV2010" s="20"/>
      <c r="BW2010" s="20"/>
      <c r="BX2010" s="20"/>
      <c r="BY2010" s="20"/>
      <c r="BZ2010" s="20"/>
      <c r="CA2010" s="5"/>
      <c r="CB2010" s="45" t="s">
        <v>10952</v>
      </c>
      <c r="XBA2010" s="18">
        <f>MIN(XBL2010:XBU2010)</f>
        <v>575.55999999999995</v>
      </c>
      <c r="XBB2010" s="21" t="str" cm="1">
        <f t="array" ref="XBB2010:XBK2010">IF(XBA2010=XBL2010:XBU2010,$XBL$2:$XBU$2,"")</f>
        <v/>
      </c>
      <c r="XBC2010" s="21" t="str">
        <v/>
      </c>
      <c r="XBD2010" s="21" t="str">
        <v>The PowerStore</v>
      </c>
      <c r="XBE2010" s="21" t="str">
        <v/>
      </c>
      <c r="XBF2010" s="21" t="str">
        <v/>
      </c>
      <c r="XBG2010" s="21" t="str">
        <v/>
      </c>
      <c r="XBH2010" s="21" t="str">
        <v/>
      </c>
      <c r="XBI2010" s="21" t="str">
        <v/>
      </c>
      <c r="XBJ2010" s="22" t="str">
        <v/>
      </c>
      <c r="XBK2010" s="22" t="str">
        <v/>
      </c>
      <c r="XBL2010" s="18" t="s">
        <v>8835</v>
      </c>
      <c r="XBM2010" s="18" t="s">
        <v>8835</v>
      </c>
      <c r="XBN2010" s="18">
        <v>575.55999999999995</v>
      </c>
      <c r="XBO2010" s="18" t="s">
        <v>8835</v>
      </c>
      <c r="XBP2010" s="18" t="s">
        <v>8835</v>
      </c>
      <c r="XBQ2010" s="18" t="s">
        <v>8835</v>
      </c>
      <c r="XBR2010" s="18" t="s">
        <v>8835</v>
      </c>
      <c r="XBS2010" s="18" t="s">
        <v>8835</v>
      </c>
      <c r="XBT2010" s="18" t="s">
        <v>8835</v>
      </c>
      <c r="XBU2010" s="18" t="s">
        <v>8835</v>
      </c>
    </row>
    <row r="2011" spans="1:80 16277:16297" s="23" customFormat="1" ht="12" x14ac:dyDescent="0.25">
      <c r="A2011" s="5" t="s">
        <v>5859</v>
      </c>
      <c r="B2011" s="5" t="s">
        <v>63</v>
      </c>
      <c r="C2011" s="5" t="s">
        <v>5860</v>
      </c>
      <c r="D2011" s="6" t="s">
        <v>5861</v>
      </c>
      <c r="E2011" s="5"/>
      <c r="F2011" s="6" t="s">
        <v>11832</v>
      </c>
      <c r="G2011" s="5" t="s">
        <v>11835</v>
      </c>
      <c r="H2011" s="6" t="s">
        <v>8449</v>
      </c>
      <c r="I2011" s="6" t="s">
        <v>8449</v>
      </c>
      <c r="J2011" s="20" t="str">
        <f>XBB2011&amp;XBC2011&amp;XBD2011&amp;XBE2011&amp;XBF2011&amp;XBG2011&amp;XBH2011&amp;XBI2011&amp;XBJ2011&amp;XBK2011</f>
        <v>The PowerStore</v>
      </c>
      <c r="K2011" s="5"/>
      <c r="L2011" s="5"/>
      <c r="M2011" s="5">
        <v>92.82</v>
      </c>
      <c r="N2011" s="5"/>
      <c r="O2011" s="5">
        <v>120.574</v>
      </c>
      <c r="P2011" s="15">
        <f>(O2011-M2011)/O2011*100</f>
        <v>23.018229469039763</v>
      </c>
      <c r="Q2011" s="5"/>
      <c r="R2011" s="5"/>
      <c r="S2011" s="5"/>
      <c r="T2011" s="5"/>
      <c r="U2011" s="5">
        <v>1</v>
      </c>
      <c r="V2011" s="5">
        <v>2</v>
      </c>
      <c r="W2011" s="5">
        <v>1</v>
      </c>
      <c r="X2011" s="5">
        <v>6</v>
      </c>
      <c r="Y2011" s="5"/>
      <c r="Z2011" s="5"/>
      <c r="AA2011" s="5"/>
      <c r="AB2011" s="5"/>
      <c r="AC2011" s="5"/>
      <c r="AD2011" s="5"/>
      <c r="AE2011" s="20"/>
      <c r="AF2011" s="20"/>
      <c r="AG2011" s="20"/>
      <c r="AH2011" s="20"/>
      <c r="AI2011" s="20"/>
      <c r="AJ2011" s="20"/>
      <c r="AK2011" s="20"/>
      <c r="AL2011" s="20"/>
      <c r="AM2011" s="20"/>
      <c r="AN2011" s="20"/>
      <c r="AO2011" s="20"/>
      <c r="AP2011" s="20"/>
      <c r="AQ2011" s="20"/>
      <c r="AR2011" s="20"/>
      <c r="AS2011" s="20"/>
      <c r="AT2011" s="20"/>
      <c r="AU2011" s="20"/>
      <c r="AV2011" s="20"/>
      <c r="AW2011" s="20"/>
      <c r="AX2011" s="20"/>
      <c r="AY2011" s="20"/>
      <c r="AZ2011" s="20"/>
      <c r="BA2011" s="20"/>
      <c r="BB2011" s="20"/>
      <c r="BC2011" s="20"/>
      <c r="BD2011" s="20"/>
      <c r="BE2011" s="20"/>
      <c r="BF2011" s="20"/>
      <c r="BG2011" s="20"/>
      <c r="BH2011" s="20"/>
      <c r="BI2011" s="20"/>
      <c r="BJ2011" s="20"/>
      <c r="BK2011" s="20"/>
      <c r="BL2011" s="20"/>
      <c r="BM2011" s="20"/>
      <c r="BN2011" s="20"/>
      <c r="BO2011" s="20"/>
      <c r="BP2011" s="20"/>
      <c r="BQ2011" s="20"/>
      <c r="BR2011" s="20"/>
      <c r="BS2011" s="20"/>
      <c r="BT2011" s="20"/>
      <c r="BU2011" s="20"/>
      <c r="BV2011" s="20"/>
      <c r="BW2011" s="20"/>
      <c r="BX2011" s="20"/>
      <c r="BY2011" s="20"/>
      <c r="BZ2011" s="20"/>
      <c r="CA2011" s="5"/>
      <c r="CB2011" s="45" t="s">
        <v>10953</v>
      </c>
      <c r="XBA2011" s="18">
        <f>MIN(XBL2011:XBU2011)</f>
        <v>92.82</v>
      </c>
      <c r="XBB2011" s="21" t="str" cm="1">
        <f t="array" ref="XBB2011:XBK2011">IF(XBA2011=XBL2011:XBU2011,$XBL$2:$XBU$2,"")</f>
        <v/>
      </c>
      <c r="XBC2011" s="21" t="str">
        <v/>
      </c>
      <c r="XBD2011" s="21" t="str">
        <v>The PowerStore</v>
      </c>
      <c r="XBE2011" s="21" t="str">
        <v/>
      </c>
      <c r="XBF2011" s="21" t="str">
        <v/>
      </c>
      <c r="XBG2011" s="21" t="str">
        <v/>
      </c>
      <c r="XBH2011" s="21" t="str">
        <v/>
      </c>
      <c r="XBI2011" s="21" t="str">
        <v/>
      </c>
      <c r="XBJ2011" s="22" t="str">
        <v/>
      </c>
      <c r="XBK2011" s="22" t="str">
        <v/>
      </c>
      <c r="XBL2011" s="18" t="s">
        <v>8835</v>
      </c>
      <c r="XBM2011" s="18" t="s">
        <v>8835</v>
      </c>
      <c r="XBN2011" s="18">
        <v>92.82</v>
      </c>
      <c r="XBO2011" s="18" t="s">
        <v>8835</v>
      </c>
      <c r="XBP2011" s="18" t="s">
        <v>8835</v>
      </c>
      <c r="XBQ2011" s="18" t="s">
        <v>8835</v>
      </c>
      <c r="XBR2011" s="18" t="s">
        <v>8835</v>
      </c>
      <c r="XBS2011" s="18" t="s">
        <v>8835</v>
      </c>
      <c r="XBT2011" s="18" t="s">
        <v>8835</v>
      </c>
      <c r="XBU2011" s="18" t="s">
        <v>8835</v>
      </c>
    </row>
    <row r="2012" spans="1:80 16277:16297" s="23" customFormat="1" ht="12" x14ac:dyDescent="0.25">
      <c r="A2012" s="5" t="s">
        <v>5862</v>
      </c>
      <c r="B2012" s="5" t="s">
        <v>63</v>
      </c>
      <c r="C2012" s="5" t="s">
        <v>5863</v>
      </c>
      <c r="D2012" s="6" t="s">
        <v>5864</v>
      </c>
      <c r="E2012" s="5"/>
      <c r="F2012" s="6" t="s">
        <v>11832</v>
      </c>
      <c r="G2012" s="5" t="s">
        <v>11835</v>
      </c>
      <c r="H2012" s="6" t="s">
        <v>8449</v>
      </c>
      <c r="I2012" s="6" t="s">
        <v>8449</v>
      </c>
      <c r="J2012" s="20" t="str">
        <f>XBB2012&amp;XBC2012&amp;XBD2012&amp;XBE2012&amp;XBF2012&amp;XBG2012&amp;XBH2012&amp;XBI2012&amp;XBJ2012&amp;XBK2012</f>
        <v>The PowerStore</v>
      </c>
      <c r="K2012" s="5"/>
      <c r="L2012" s="5"/>
      <c r="M2012" s="5">
        <v>356.04</v>
      </c>
      <c r="N2012" s="5"/>
      <c r="O2012" s="5">
        <v>421.65750000000003</v>
      </c>
      <c r="P2012" s="15">
        <f>(O2012-M2012)/O2012*100</f>
        <v>15.561800750609203</v>
      </c>
      <c r="Q2012" s="5"/>
      <c r="R2012" s="5"/>
      <c r="S2012" s="5"/>
      <c r="T2012" s="5"/>
      <c r="U2012" s="5">
        <v>8.2899999999999991</v>
      </c>
      <c r="V2012" s="5">
        <v>19.5</v>
      </c>
      <c r="W2012" s="5">
        <v>11.5</v>
      </c>
      <c r="X2012" s="5">
        <v>9</v>
      </c>
      <c r="Y2012" s="5"/>
      <c r="Z2012" s="5"/>
      <c r="AA2012" s="5"/>
      <c r="AB2012" s="5"/>
      <c r="AC2012" s="5"/>
      <c r="AD2012" s="5"/>
      <c r="AE2012" s="20"/>
      <c r="AF2012" s="20"/>
      <c r="AG2012" s="20"/>
      <c r="AH2012" s="20"/>
      <c r="AI2012" s="20"/>
      <c r="AJ2012" s="20"/>
      <c r="AK2012" s="20"/>
      <c r="AL2012" s="20"/>
      <c r="AM2012" s="20"/>
      <c r="AN2012" s="20"/>
      <c r="AO2012" s="20"/>
      <c r="AP2012" s="20"/>
      <c r="AQ2012" s="20"/>
      <c r="AR2012" s="20"/>
      <c r="AS2012" s="20"/>
      <c r="AT2012" s="20"/>
      <c r="AU2012" s="20"/>
      <c r="AV2012" s="20"/>
      <c r="AW2012" s="20"/>
      <c r="AX2012" s="20"/>
      <c r="AY2012" s="20"/>
      <c r="AZ2012" s="20"/>
      <c r="BA2012" s="20"/>
      <c r="BB2012" s="20"/>
      <c r="BC2012" s="20"/>
      <c r="BD2012" s="20"/>
      <c r="BE2012" s="20"/>
      <c r="BF2012" s="20"/>
      <c r="BG2012" s="20"/>
      <c r="BH2012" s="20"/>
      <c r="BI2012" s="20"/>
      <c r="BJ2012" s="20"/>
      <c r="BK2012" s="20"/>
      <c r="BL2012" s="20"/>
      <c r="BM2012" s="20"/>
      <c r="BN2012" s="20"/>
      <c r="BO2012" s="20"/>
      <c r="BP2012" s="20"/>
      <c r="BQ2012" s="20"/>
      <c r="BR2012" s="20"/>
      <c r="BS2012" s="20"/>
      <c r="BT2012" s="20"/>
      <c r="BU2012" s="20"/>
      <c r="BV2012" s="20"/>
      <c r="BW2012" s="20"/>
      <c r="BX2012" s="20"/>
      <c r="BY2012" s="20"/>
      <c r="BZ2012" s="20"/>
      <c r="CA2012" s="5"/>
      <c r="CB2012" s="45" t="s">
        <v>10954</v>
      </c>
      <c r="XBA2012" s="18">
        <f>MIN(XBL2012:XBU2012)</f>
        <v>356.04</v>
      </c>
      <c r="XBB2012" s="21" t="str" cm="1">
        <f t="array" ref="XBB2012:XBK2012">IF(XBA2012=XBL2012:XBU2012,$XBL$2:$XBU$2,"")</f>
        <v/>
      </c>
      <c r="XBC2012" s="21" t="str">
        <v/>
      </c>
      <c r="XBD2012" s="21" t="str">
        <v>The PowerStore</v>
      </c>
      <c r="XBE2012" s="21" t="str">
        <v/>
      </c>
      <c r="XBF2012" s="21" t="str">
        <v/>
      </c>
      <c r="XBG2012" s="21" t="str">
        <v/>
      </c>
      <c r="XBH2012" s="21" t="str">
        <v/>
      </c>
      <c r="XBI2012" s="21" t="str">
        <v/>
      </c>
      <c r="XBJ2012" s="22" t="str">
        <v/>
      </c>
      <c r="XBK2012" s="22" t="str">
        <v/>
      </c>
      <c r="XBL2012" s="18" t="s">
        <v>8835</v>
      </c>
      <c r="XBM2012" s="18" t="s">
        <v>8835</v>
      </c>
      <c r="XBN2012" s="18">
        <v>356.04</v>
      </c>
      <c r="XBO2012" s="18" t="s">
        <v>8835</v>
      </c>
      <c r="XBP2012" s="18" t="s">
        <v>8835</v>
      </c>
      <c r="XBQ2012" s="18" t="s">
        <v>8835</v>
      </c>
      <c r="XBR2012" s="18" t="s">
        <v>8835</v>
      </c>
      <c r="XBS2012" s="18" t="s">
        <v>8835</v>
      </c>
      <c r="XBT2012" s="18" t="s">
        <v>8835</v>
      </c>
      <c r="XBU2012" s="18" t="s">
        <v>8835</v>
      </c>
    </row>
    <row r="2013" spans="1:80 16277:16297" s="23" customFormat="1" ht="12" x14ac:dyDescent="0.25">
      <c r="A2013" s="5" t="s">
        <v>5865</v>
      </c>
      <c r="B2013" s="5" t="s">
        <v>63</v>
      </c>
      <c r="C2013" s="5" t="s">
        <v>5866</v>
      </c>
      <c r="D2013" s="6" t="s">
        <v>5867</v>
      </c>
      <c r="E2013" s="5"/>
      <c r="F2013" s="6" t="s">
        <v>11832</v>
      </c>
      <c r="G2013" s="5" t="s">
        <v>11835</v>
      </c>
      <c r="H2013" s="6" t="s">
        <v>8449</v>
      </c>
      <c r="I2013" s="6" t="s">
        <v>8449</v>
      </c>
      <c r="J2013" s="20" t="str">
        <f>XBB2013&amp;XBC2013&amp;XBD2013&amp;XBE2013&amp;XBF2013&amp;XBG2013&amp;XBH2013&amp;XBI2013&amp;XBJ2013&amp;XBK2013</f>
        <v>Soligent</v>
      </c>
      <c r="K2013" s="5"/>
      <c r="L2013" s="5"/>
      <c r="M2013" s="5">
        <v>213.16</v>
      </c>
      <c r="N2013" s="5"/>
      <c r="O2013" s="5">
        <v>254.4147200409696</v>
      </c>
      <c r="P2013" s="15">
        <f>(O2013-M2013)/O2013*100</f>
        <v>16.215539743268849</v>
      </c>
      <c r="Q2013" s="5"/>
      <c r="R2013" s="5"/>
      <c r="S2013" s="5"/>
      <c r="T2013" s="5"/>
      <c r="U2013" s="5">
        <v>4</v>
      </c>
      <c r="V2013" s="5">
        <v>10</v>
      </c>
      <c r="W2013" s="5">
        <v>10</v>
      </c>
      <c r="X2013" s="5">
        <v>10</v>
      </c>
      <c r="Y2013" s="5"/>
      <c r="Z2013" s="5"/>
      <c r="AA2013" s="5"/>
      <c r="AB2013" s="5"/>
      <c r="AC2013" s="5"/>
      <c r="AD2013" s="5"/>
      <c r="AE2013" s="20"/>
      <c r="AF2013" s="20"/>
      <c r="AG2013" s="20"/>
      <c r="AH2013" s="20"/>
      <c r="AI2013" s="20"/>
      <c r="AJ2013" s="20"/>
      <c r="AK2013" s="20"/>
      <c r="AL2013" s="20"/>
      <c r="AM2013" s="20"/>
      <c r="AN2013" s="20"/>
      <c r="AO2013" s="20"/>
      <c r="AP2013" s="20"/>
      <c r="AQ2013" s="20"/>
      <c r="AR2013" s="20"/>
      <c r="AS2013" s="20"/>
      <c r="AT2013" s="20"/>
      <c r="AU2013" s="20"/>
      <c r="AV2013" s="20"/>
      <c r="AW2013" s="20"/>
      <c r="AX2013" s="20"/>
      <c r="AY2013" s="20"/>
      <c r="AZ2013" s="20"/>
      <c r="BA2013" s="20"/>
      <c r="BB2013" s="20"/>
      <c r="BC2013" s="20"/>
      <c r="BD2013" s="20"/>
      <c r="BE2013" s="20"/>
      <c r="BF2013" s="20"/>
      <c r="BG2013" s="20"/>
      <c r="BH2013" s="20"/>
      <c r="BI2013" s="20"/>
      <c r="BJ2013" s="20"/>
      <c r="BK2013" s="20"/>
      <c r="BL2013" s="20"/>
      <c r="BM2013" s="20"/>
      <c r="BN2013" s="20"/>
      <c r="BO2013" s="20"/>
      <c r="BP2013" s="20"/>
      <c r="BQ2013" s="20"/>
      <c r="BR2013" s="20"/>
      <c r="BS2013" s="20"/>
      <c r="BT2013" s="20"/>
      <c r="BU2013" s="20"/>
      <c r="BV2013" s="20"/>
      <c r="BW2013" s="20"/>
      <c r="BX2013" s="20"/>
      <c r="BY2013" s="20"/>
      <c r="BZ2013" s="20"/>
      <c r="CA2013" s="5"/>
      <c r="CB2013" s="45" t="s">
        <v>10955</v>
      </c>
      <c r="XBA2013" s="18">
        <f>MIN(XBL2013:XBU2013)</f>
        <v>213.16</v>
      </c>
      <c r="XBB2013" s="21" t="str" cm="1">
        <f t="array" ref="XBB2013:XBK2013">IF(XBA2013=XBL2013:XBU2013,$XBL$2:$XBU$2,"")</f>
        <v/>
      </c>
      <c r="XBC2013" s="21" t="str">
        <v>Soligent</v>
      </c>
      <c r="XBD2013" s="21" t="str">
        <v/>
      </c>
      <c r="XBE2013" s="21" t="str">
        <v/>
      </c>
      <c r="XBF2013" s="21" t="str">
        <v/>
      </c>
      <c r="XBG2013" s="21" t="str">
        <v/>
      </c>
      <c r="XBH2013" s="21" t="str">
        <v/>
      </c>
      <c r="XBI2013" s="21" t="str">
        <v/>
      </c>
      <c r="XBJ2013" s="22" t="str">
        <v/>
      </c>
      <c r="XBK2013" s="22" t="str">
        <v/>
      </c>
      <c r="XBL2013" s="18" t="s">
        <v>8835</v>
      </c>
      <c r="XBM2013" s="18">
        <v>213.16</v>
      </c>
      <c r="XBN2013" s="18" t="s">
        <v>8835</v>
      </c>
      <c r="XBO2013" s="18" t="s">
        <v>8835</v>
      </c>
      <c r="XBP2013" s="18" t="s">
        <v>8835</v>
      </c>
      <c r="XBQ2013" s="18" t="s">
        <v>8835</v>
      </c>
      <c r="XBR2013" s="18" t="s">
        <v>8835</v>
      </c>
      <c r="XBS2013" s="18" t="s">
        <v>8835</v>
      </c>
      <c r="XBT2013" s="18" t="s">
        <v>8835</v>
      </c>
      <c r="XBU2013" s="18" t="s">
        <v>8835</v>
      </c>
    </row>
    <row r="2014" spans="1:80 16277:16297" s="23" customFormat="1" ht="12" x14ac:dyDescent="0.25">
      <c r="A2014" s="5" t="s">
        <v>8647</v>
      </c>
      <c r="B2014" s="5" t="s">
        <v>63</v>
      </c>
      <c r="C2014" s="5" t="s">
        <v>8739</v>
      </c>
      <c r="D2014" s="6" t="s">
        <v>558</v>
      </c>
      <c r="E2014" s="5"/>
      <c r="F2014" s="6" t="s">
        <v>11832</v>
      </c>
      <c r="G2014" s="5" t="s">
        <v>11835</v>
      </c>
      <c r="H2014" s="6" t="s">
        <v>8449</v>
      </c>
      <c r="I2014" s="6" t="s">
        <v>8449</v>
      </c>
      <c r="J2014" s="20" t="str">
        <f>XBB2014&amp;XBC2014&amp;XBD2014&amp;XBE2014&amp;XBF2014&amp;XBG2014&amp;XBH2014&amp;XBI2014&amp;XBJ2014&amp;XBK2014</f>
        <v>Krannich West</v>
      </c>
      <c r="K2014" s="5"/>
      <c r="L2014" s="5"/>
      <c r="M2014" s="5">
        <v>144.18181818181799</v>
      </c>
      <c r="N2014" s="5"/>
      <c r="O2014" s="5">
        <v>171.61495628461503</v>
      </c>
      <c r="P2014" s="15">
        <f>(O2014-M2014)/O2014*100</f>
        <v>15.985283973327199</v>
      </c>
      <c r="Q2014" s="5"/>
      <c r="R2014" s="5"/>
      <c r="S2014" s="5"/>
      <c r="T2014" s="5"/>
      <c r="U2014" s="5">
        <v>0.24</v>
      </c>
      <c r="V2014" s="5">
        <v>2.5</v>
      </c>
      <c r="W2014" s="5">
        <v>1.8</v>
      </c>
      <c r="X2014" s="5">
        <v>2.6</v>
      </c>
      <c r="Y2014" s="5"/>
      <c r="Z2014" s="5"/>
      <c r="AA2014" s="5"/>
      <c r="AB2014" s="5"/>
      <c r="AC2014" s="5"/>
      <c r="AD2014" s="5"/>
      <c r="AE2014" s="20"/>
      <c r="AF2014" s="20"/>
      <c r="AG2014" s="20"/>
      <c r="AH2014" s="20"/>
      <c r="AI2014" s="20"/>
      <c r="AJ2014" s="20"/>
      <c r="AK2014" s="20"/>
      <c r="AL2014" s="20"/>
      <c r="AM2014" s="20"/>
      <c r="AN2014" s="20"/>
      <c r="AO2014" s="20"/>
      <c r="AP2014" s="20"/>
      <c r="AQ2014" s="20"/>
      <c r="AR2014" s="20"/>
      <c r="AS2014" s="20"/>
      <c r="AT2014" s="20"/>
      <c r="AU2014" s="20"/>
      <c r="AV2014" s="20"/>
      <c r="AW2014" s="20"/>
      <c r="AX2014" s="20"/>
      <c r="AY2014" s="20"/>
      <c r="AZ2014" s="20"/>
      <c r="BA2014" s="20"/>
      <c r="BB2014" s="20"/>
      <c r="BC2014" s="20"/>
      <c r="BD2014" s="20"/>
      <c r="BE2014" s="20"/>
      <c r="BF2014" s="20"/>
      <c r="BG2014" s="20"/>
      <c r="BH2014" s="20"/>
      <c r="BI2014" s="20"/>
      <c r="BJ2014" s="20"/>
      <c r="BK2014" s="20"/>
      <c r="BL2014" s="20"/>
      <c r="BM2014" s="20"/>
      <c r="BN2014" s="20"/>
      <c r="BO2014" s="20"/>
      <c r="BP2014" s="20"/>
      <c r="BQ2014" s="20"/>
      <c r="BR2014" s="20"/>
      <c r="BS2014" s="20"/>
      <c r="BT2014" s="20"/>
      <c r="BU2014" s="20"/>
      <c r="BV2014" s="20"/>
      <c r="BW2014" s="20"/>
      <c r="BX2014" s="20"/>
      <c r="BY2014" s="20"/>
      <c r="BZ2014" s="20"/>
      <c r="CA2014" s="5"/>
      <c r="CB2014" s="45" t="s">
        <v>10956</v>
      </c>
      <c r="XBA2014" s="18">
        <f>MIN(XBL2014:XBU2014)</f>
        <v>144.18181818181799</v>
      </c>
      <c r="XBB2014" s="21" t="str" cm="1">
        <f t="array" ref="XBB2014:XBK2014">IF(XBA2014=XBL2014:XBU2014,$XBL$2:$XBU$2,"")</f>
        <v/>
      </c>
      <c r="XBC2014" s="21" t="str">
        <v/>
      </c>
      <c r="XBD2014" s="21" t="str">
        <v/>
      </c>
      <c r="XBE2014" s="21" t="str">
        <v/>
      </c>
      <c r="XBF2014" s="21" t="str">
        <v>Krannich West</v>
      </c>
      <c r="XBG2014" s="21" t="str">
        <v/>
      </c>
      <c r="XBH2014" s="21" t="str">
        <v/>
      </c>
      <c r="XBI2014" s="21" t="str">
        <v/>
      </c>
      <c r="XBJ2014" s="22" t="str">
        <v/>
      </c>
      <c r="XBK2014" s="22" t="str">
        <v/>
      </c>
      <c r="XBL2014" s="18" t="s">
        <v>8835</v>
      </c>
      <c r="XBM2014" s="18">
        <v>147.93</v>
      </c>
      <c r="XBN2014" s="18" t="s">
        <v>8835</v>
      </c>
      <c r="XBO2014" s="18" t="s">
        <v>8835</v>
      </c>
      <c r="XBP2014" s="18">
        <v>144.18181818181799</v>
      </c>
      <c r="XBQ2014" s="18" t="s">
        <v>8835</v>
      </c>
      <c r="XBR2014" s="18" t="s">
        <v>8835</v>
      </c>
      <c r="XBS2014" s="18" t="s">
        <v>8835</v>
      </c>
      <c r="XBT2014" s="18" t="s">
        <v>8835</v>
      </c>
      <c r="XBU2014" s="18" t="s">
        <v>8835</v>
      </c>
    </row>
    <row r="2015" spans="1:80 16277:16297" s="23" customFormat="1" ht="12" x14ac:dyDescent="0.25">
      <c r="A2015" s="5" t="s">
        <v>5868</v>
      </c>
      <c r="B2015" s="5" t="s">
        <v>63</v>
      </c>
      <c r="C2015" s="5" t="s">
        <v>5869</v>
      </c>
      <c r="D2015" s="6" t="s">
        <v>5870</v>
      </c>
      <c r="E2015" s="5"/>
      <c r="F2015" s="6" t="s">
        <v>11832</v>
      </c>
      <c r="G2015" s="5" t="s">
        <v>11835</v>
      </c>
      <c r="H2015" s="6" t="s">
        <v>8449</v>
      </c>
      <c r="I2015" s="6" t="s">
        <v>8449</v>
      </c>
      <c r="J2015" s="20" t="str">
        <f>XBB2015&amp;XBC2015&amp;XBD2015&amp;XBE2015&amp;XBF2015&amp;XBG2015&amp;XBH2015&amp;XBI2015&amp;XBJ2015&amp;XBK2015</f>
        <v>The PowerStore</v>
      </c>
      <c r="K2015" s="5"/>
      <c r="L2015" s="5"/>
      <c r="M2015" s="5">
        <v>216.39</v>
      </c>
      <c r="N2015" s="5"/>
      <c r="O2015" s="5">
        <v>295.26</v>
      </c>
      <c r="P2015" s="15">
        <f>(O2015-M2015)/O2015*100</f>
        <v>26.712050396260921</v>
      </c>
      <c r="Q2015" s="5"/>
      <c r="R2015" s="5"/>
      <c r="S2015" s="5"/>
      <c r="T2015" s="5"/>
      <c r="U2015" s="5">
        <v>1.5</v>
      </c>
      <c r="V2015" s="5">
        <v>1</v>
      </c>
      <c r="W2015" s="5">
        <v>1</v>
      </c>
      <c r="X2015" s="5">
        <v>1</v>
      </c>
      <c r="Y2015" s="5"/>
      <c r="Z2015" s="5"/>
      <c r="AA2015" s="5"/>
      <c r="AB2015" s="5"/>
      <c r="AC2015" s="5"/>
      <c r="AD2015" s="5"/>
      <c r="AE2015" s="20"/>
      <c r="AF2015" s="20"/>
      <c r="AG2015" s="20"/>
      <c r="AH2015" s="20"/>
      <c r="AI2015" s="20"/>
      <c r="AJ2015" s="20"/>
      <c r="AK2015" s="20"/>
      <c r="AL2015" s="20"/>
      <c r="AM2015" s="20"/>
      <c r="AN2015" s="20"/>
      <c r="AO2015" s="20"/>
      <c r="AP2015" s="20"/>
      <c r="AQ2015" s="20"/>
      <c r="AR2015" s="20"/>
      <c r="AS2015" s="20"/>
      <c r="AT2015" s="20"/>
      <c r="AU2015" s="20"/>
      <c r="AV2015" s="20"/>
      <c r="AW2015" s="20"/>
      <c r="AX2015" s="20"/>
      <c r="AY2015" s="20"/>
      <c r="AZ2015" s="20"/>
      <c r="BA2015" s="20"/>
      <c r="BB2015" s="20"/>
      <c r="BC2015" s="20"/>
      <c r="BD2015" s="20"/>
      <c r="BE2015" s="20"/>
      <c r="BF2015" s="20"/>
      <c r="BG2015" s="20"/>
      <c r="BH2015" s="20"/>
      <c r="BI2015" s="20"/>
      <c r="BJ2015" s="20"/>
      <c r="BK2015" s="20"/>
      <c r="BL2015" s="20"/>
      <c r="BM2015" s="20"/>
      <c r="BN2015" s="20"/>
      <c r="BO2015" s="20"/>
      <c r="BP2015" s="20"/>
      <c r="BQ2015" s="20"/>
      <c r="BR2015" s="20"/>
      <c r="BS2015" s="20"/>
      <c r="BT2015" s="20"/>
      <c r="BU2015" s="20"/>
      <c r="BV2015" s="20"/>
      <c r="BW2015" s="20"/>
      <c r="BX2015" s="20"/>
      <c r="BY2015" s="20"/>
      <c r="BZ2015" s="20"/>
      <c r="CA2015" s="5"/>
      <c r="CB2015" s="45" t="s">
        <v>10957</v>
      </c>
      <c r="XBA2015" s="18">
        <f>MIN(XBL2015:XBU2015)</f>
        <v>216.39</v>
      </c>
      <c r="XBB2015" s="21" t="str" cm="1">
        <f t="array" ref="XBB2015:XBK2015">IF(XBA2015=XBL2015:XBU2015,$XBL$2:$XBU$2,"")</f>
        <v/>
      </c>
      <c r="XBC2015" s="21" t="str">
        <v/>
      </c>
      <c r="XBD2015" s="21" t="str">
        <v>The PowerStore</v>
      </c>
      <c r="XBE2015" s="21" t="str">
        <v/>
      </c>
      <c r="XBF2015" s="21" t="str">
        <v/>
      </c>
      <c r="XBG2015" s="21" t="str">
        <v/>
      </c>
      <c r="XBH2015" s="21" t="str">
        <v/>
      </c>
      <c r="XBI2015" s="21" t="str">
        <v/>
      </c>
      <c r="XBJ2015" s="22" t="str">
        <v/>
      </c>
      <c r="XBK2015" s="22" t="str">
        <v/>
      </c>
      <c r="XBL2015" s="18" t="s">
        <v>8835</v>
      </c>
      <c r="XBM2015" s="18" t="s">
        <v>8835</v>
      </c>
      <c r="XBN2015" s="18">
        <v>216.39</v>
      </c>
      <c r="XBO2015" s="18" t="s">
        <v>8835</v>
      </c>
      <c r="XBP2015" s="18" t="s">
        <v>8835</v>
      </c>
      <c r="XBQ2015" s="18" t="s">
        <v>8835</v>
      </c>
      <c r="XBR2015" s="18" t="s">
        <v>8835</v>
      </c>
      <c r="XBS2015" s="18" t="s">
        <v>8835</v>
      </c>
      <c r="XBT2015" s="18" t="s">
        <v>8835</v>
      </c>
      <c r="XBU2015" s="18" t="s">
        <v>8835</v>
      </c>
    </row>
    <row r="2016" spans="1:80 16277:16297" s="23" customFormat="1" ht="12" x14ac:dyDescent="0.25">
      <c r="A2016" s="5" t="s">
        <v>5871</v>
      </c>
      <c r="B2016" s="5" t="s">
        <v>11830</v>
      </c>
      <c r="C2016" s="5" t="s">
        <v>5872</v>
      </c>
      <c r="D2016" s="6" t="s">
        <v>5873</v>
      </c>
      <c r="E2016" s="5"/>
      <c r="F2016" s="6" t="s">
        <v>11876</v>
      </c>
      <c r="G2016" s="5" t="s">
        <v>11838</v>
      </c>
      <c r="H2016" s="6" t="s">
        <v>8874</v>
      </c>
      <c r="I2016" s="6" t="s">
        <v>8874</v>
      </c>
      <c r="J2016" s="20" t="str">
        <f>XBB2016&amp;XBC2016&amp;XBD2016&amp;XBE2016&amp;XBF2016&amp;XBG2016&amp;XBH2016&amp;XBI2016&amp;XBJ2016&amp;XBK2016</f>
        <v>The PowerStore</v>
      </c>
      <c r="K2016" s="5"/>
      <c r="L2016" s="5"/>
      <c r="M2016" s="5">
        <v>2808.99</v>
      </c>
      <c r="N2016" s="5"/>
      <c r="O2016" s="5">
        <v>3483.15</v>
      </c>
      <c r="P2016" s="15">
        <f>(O2016-M2016)/O2016*100</f>
        <v>19.354894276732278</v>
      </c>
      <c r="Q2016" s="5"/>
      <c r="R2016" s="5"/>
      <c r="S2016" s="5"/>
      <c r="T2016" s="5"/>
      <c r="U2016" s="5">
        <v>53</v>
      </c>
      <c r="V2016" s="5">
        <v>23.6</v>
      </c>
      <c r="W2016" s="5">
        <v>13</v>
      </c>
      <c r="X2016" s="5">
        <v>9.3000000000000007</v>
      </c>
      <c r="Y2016" s="5"/>
      <c r="Z2016" s="5"/>
      <c r="AA2016" s="5"/>
      <c r="AB2016" s="5"/>
      <c r="AC2016" s="5"/>
      <c r="AD2016" s="5"/>
      <c r="AE2016" s="20"/>
      <c r="AF2016" s="20"/>
      <c r="AG2016" s="20"/>
      <c r="AH2016" s="20"/>
      <c r="AI2016" s="20"/>
      <c r="AJ2016" s="20"/>
      <c r="AK2016" s="20"/>
      <c r="AL2016" s="20"/>
      <c r="AM2016" s="20"/>
      <c r="AN2016" s="20"/>
      <c r="AO2016" s="20"/>
      <c r="AP2016" s="20"/>
      <c r="AQ2016" s="20"/>
      <c r="AR2016" s="20"/>
      <c r="AS2016" s="20"/>
      <c r="AT2016" s="20"/>
      <c r="AU2016" s="20"/>
      <c r="AV2016" s="20"/>
      <c r="AW2016" s="20"/>
      <c r="AX2016" s="20"/>
      <c r="AY2016" s="20"/>
      <c r="AZ2016" s="20"/>
      <c r="BA2016" s="20"/>
      <c r="BB2016" s="20"/>
      <c r="BC2016" s="20"/>
      <c r="BD2016" s="20"/>
      <c r="BE2016" s="20"/>
      <c r="BF2016" s="20"/>
      <c r="BG2016" s="20"/>
      <c r="BH2016" s="20"/>
      <c r="BI2016" s="20"/>
      <c r="BJ2016" s="20"/>
      <c r="BK2016" s="20"/>
      <c r="BL2016" s="20"/>
      <c r="BM2016" s="20"/>
      <c r="BN2016" s="20"/>
      <c r="BO2016" s="20"/>
      <c r="BP2016" s="20"/>
      <c r="BQ2016" s="20"/>
      <c r="BR2016" s="20"/>
      <c r="BS2016" s="20"/>
      <c r="BT2016" s="20"/>
      <c r="BU2016" s="20"/>
      <c r="BV2016" s="20"/>
      <c r="BW2016" s="20"/>
      <c r="BX2016" s="20"/>
      <c r="BY2016" s="20"/>
      <c r="BZ2016" s="20"/>
      <c r="CA2016" s="5"/>
      <c r="CB2016" s="45" t="s">
        <v>10958</v>
      </c>
      <c r="XBA2016" s="18">
        <f>MIN(XBL2016:XBU2016)</f>
        <v>2415.73</v>
      </c>
      <c r="XBB2016" s="21" t="str" cm="1">
        <f t="array" ref="XBB2016:XBK2016">IF(XBA2016=XBL2016:XBU2016,$XBL$2:$XBU$2,"")</f>
        <v/>
      </c>
      <c r="XBC2016" s="21" t="str">
        <v/>
      </c>
      <c r="XBD2016" s="21" t="str">
        <v>The PowerStore</v>
      </c>
      <c r="XBE2016" s="21" t="str">
        <v/>
      </c>
      <c r="XBF2016" s="21" t="str">
        <v/>
      </c>
      <c r="XBG2016" s="21" t="str">
        <v/>
      </c>
      <c r="XBH2016" s="21" t="str">
        <v/>
      </c>
      <c r="XBI2016" s="21" t="str">
        <v/>
      </c>
      <c r="XBJ2016" s="22" t="str">
        <v/>
      </c>
      <c r="XBK2016" s="22" t="str">
        <v/>
      </c>
      <c r="XBL2016" s="18" t="s">
        <v>8835</v>
      </c>
      <c r="XBM2016" s="18">
        <v>2621.95</v>
      </c>
      <c r="XBN2016" s="18">
        <v>2415.73</v>
      </c>
      <c r="XBO2016" s="18" t="s">
        <v>8835</v>
      </c>
      <c r="XBP2016" s="18" t="s">
        <v>8835</v>
      </c>
      <c r="XBQ2016" s="18" t="s">
        <v>8835</v>
      </c>
      <c r="XBR2016" s="18" t="s">
        <v>8835</v>
      </c>
      <c r="XBS2016" s="18" t="s">
        <v>8835</v>
      </c>
      <c r="XBT2016" s="18" t="s">
        <v>8835</v>
      </c>
      <c r="XBU2016" s="18" t="s">
        <v>8835</v>
      </c>
    </row>
    <row r="2017" spans="1:80 16277:16297" s="23" customFormat="1" ht="12" x14ac:dyDescent="0.25">
      <c r="A2017" s="5" t="s">
        <v>5874</v>
      </c>
      <c r="B2017" s="5" t="s">
        <v>63</v>
      </c>
      <c r="C2017" s="5" t="s">
        <v>5875</v>
      </c>
      <c r="D2017" s="6" t="s">
        <v>5876</v>
      </c>
      <c r="E2017" s="5"/>
      <c r="F2017" s="6" t="s">
        <v>11832</v>
      </c>
      <c r="G2017" s="5" t="s">
        <v>11838</v>
      </c>
      <c r="H2017" s="6" t="s">
        <v>8874</v>
      </c>
      <c r="I2017" s="6" t="s">
        <v>8874</v>
      </c>
      <c r="J2017" s="20" t="str">
        <f>XBB2017&amp;XBC2017&amp;XBD2017&amp;XBE2017&amp;XBF2017&amp;XBG2017&amp;XBH2017&amp;XBI2017&amp;XBJ2017&amp;XBK2017</f>
        <v>The PowerStore</v>
      </c>
      <c r="K2017" s="5"/>
      <c r="L2017" s="5"/>
      <c r="M2017" s="5">
        <v>4943.82</v>
      </c>
      <c r="N2017" s="5"/>
      <c r="O2017" s="5">
        <v>5890.5</v>
      </c>
      <c r="P2017" s="15">
        <f>(O2017-M2017)/O2017*100</f>
        <v>16.071301247771842</v>
      </c>
      <c r="Q2017" s="5"/>
      <c r="R2017" s="5"/>
      <c r="S2017" s="5"/>
      <c r="T2017" s="5"/>
      <c r="U2017" s="5">
        <v>78</v>
      </c>
      <c r="V2017" s="5">
        <v>30</v>
      </c>
      <c r="W2017" s="5">
        <v>18.3</v>
      </c>
      <c r="X2017" s="5">
        <v>10</v>
      </c>
      <c r="Y2017" s="5"/>
      <c r="Z2017" s="5"/>
      <c r="AA2017" s="5"/>
      <c r="AB2017" s="5"/>
      <c r="AC2017" s="5"/>
      <c r="AD2017" s="5"/>
      <c r="AE2017" s="20"/>
      <c r="AF2017" s="20"/>
      <c r="AG2017" s="20"/>
      <c r="AH2017" s="20"/>
      <c r="AI2017" s="20"/>
      <c r="AJ2017" s="20"/>
      <c r="AK2017" s="20"/>
      <c r="AL2017" s="20"/>
      <c r="AM2017" s="20"/>
      <c r="AN2017" s="20"/>
      <c r="AO2017" s="20"/>
      <c r="AP2017" s="20"/>
      <c r="AQ2017" s="20"/>
      <c r="AR2017" s="20"/>
      <c r="AS2017" s="20"/>
      <c r="AT2017" s="20"/>
      <c r="AU2017" s="20"/>
      <c r="AV2017" s="20"/>
      <c r="AW2017" s="20"/>
      <c r="AX2017" s="20"/>
      <c r="AY2017" s="20"/>
      <c r="AZ2017" s="20"/>
      <c r="BA2017" s="20"/>
      <c r="BB2017" s="20"/>
      <c r="BC2017" s="20"/>
      <c r="BD2017" s="20"/>
      <c r="BE2017" s="20"/>
      <c r="BF2017" s="20"/>
      <c r="BG2017" s="20"/>
      <c r="BH2017" s="20"/>
      <c r="BI2017" s="20"/>
      <c r="BJ2017" s="20"/>
      <c r="BK2017" s="20"/>
      <c r="BL2017" s="20"/>
      <c r="BM2017" s="20"/>
      <c r="BN2017" s="20"/>
      <c r="BO2017" s="20"/>
      <c r="BP2017" s="20"/>
      <c r="BQ2017" s="20"/>
      <c r="BR2017" s="20"/>
      <c r="BS2017" s="20"/>
      <c r="BT2017" s="20"/>
      <c r="BU2017" s="20"/>
      <c r="BV2017" s="20"/>
      <c r="BW2017" s="20"/>
      <c r="BX2017" s="20"/>
      <c r="BY2017" s="20"/>
      <c r="BZ2017" s="20"/>
      <c r="CA2017" s="5"/>
      <c r="CB2017" s="45" t="s">
        <v>10959</v>
      </c>
      <c r="XBA2017" s="18">
        <f>MIN(XBL2017:XBU2017)</f>
        <v>4943.82</v>
      </c>
      <c r="XBB2017" s="21" t="str" cm="1">
        <f t="array" ref="XBB2017:XBK2017">IF(XBA2017=XBL2017:XBU2017,$XBL$2:$XBU$2,"")</f>
        <v/>
      </c>
      <c r="XBC2017" s="21" t="str">
        <v/>
      </c>
      <c r="XBD2017" s="21" t="str">
        <v>The PowerStore</v>
      </c>
      <c r="XBE2017" s="21" t="str">
        <v/>
      </c>
      <c r="XBF2017" s="21" t="str">
        <v/>
      </c>
      <c r="XBG2017" s="21" t="str">
        <v/>
      </c>
      <c r="XBH2017" s="21" t="str">
        <v/>
      </c>
      <c r="XBI2017" s="21" t="str">
        <v/>
      </c>
      <c r="XBJ2017" s="22" t="str">
        <v/>
      </c>
      <c r="XBK2017" s="22" t="str">
        <v/>
      </c>
      <c r="XBL2017" s="18" t="s">
        <v>8835</v>
      </c>
      <c r="XBM2017" s="18" t="s">
        <v>8835</v>
      </c>
      <c r="XBN2017" s="18">
        <v>4943.82</v>
      </c>
      <c r="XBO2017" s="18" t="s">
        <v>8835</v>
      </c>
      <c r="XBP2017" s="18" t="s">
        <v>8835</v>
      </c>
      <c r="XBQ2017" s="18" t="s">
        <v>8835</v>
      </c>
      <c r="XBR2017" s="18" t="s">
        <v>8835</v>
      </c>
      <c r="XBS2017" s="18" t="s">
        <v>8835</v>
      </c>
      <c r="XBT2017" s="18" t="s">
        <v>8835</v>
      </c>
      <c r="XBU2017" s="18" t="s">
        <v>8835</v>
      </c>
    </row>
    <row r="2018" spans="1:80 16277:16297" s="23" customFormat="1" ht="12" x14ac:dyDescent="0.25">
      <c r="A2018" s="5" t="s">
        <v>5877</v>
      </c>
      <c r="B2018" s="5" t="s">
        <v>63</v>
      </c>
      <c r="C2018" s="5" t="s">
        <v>5878</v>
      </c>
      <c r="D2018" s="6" t="s">
        <v>5879</v>
      </c>
      <c r="E2018" s="5"/>
      <c r="F2018" s="6" t="s">
        <v>11841</v>
      </c>
      <c r="G2018" s="5" t="s">
        <v>11838</v>
      </c>
      <c r="H2018" s="6" t="s">
        <v>8874</v>
      </c>
      <c r="I2018" s="6" t="s">
        <v>8874</v>
      </c>
      <c r="J2018" s="20" t="str">
        <f>XBB2018&amp;XBC2018&amp;XBD2018&amp;XBE2018&amp;XBF2018&amp;XBG2018&amp;XBH2018&amp;XBI2018&amp;XBJ2018&amp;XBK2018</f>
        <v>The PowerStore</v>
      </c>
      <c r="K2018" s="5"/>
      <c r="L2018" s="5"/>
      <c r="M2018" s="5">
        <v>5505.62</v>
      </c>
      <c r="N2018" s="5"/>
      <c r="O2018" s="5">
        <v>6826.97</v>
      </c>
      <c r="P2018" s="15">
        <f>(O2018-M2018)/O2018*100</f>
        <v>19.354852884954823</v>
      </c>
      <c r="Q2018" s="5"/>
      <c r="R2018" s="5"/>
      <c r="S2018" s="5"/>
      <c r="T2018" s="5"/>
      <c r="U2018" s="5">
        <v>78</v>
      </c>
      <c r="V2018" s="5">
        <v>30</v>
      </c>
      <c r="W2018" s="5">
        <v>18.3</v>
      </c>
      <c r="X2018" s="5">
        <v>10</v>
      </c>
      <c r="Y2018" s="5"/>
      <c r="Z2018" s="5"/>
      <c r="AA2018" s="5"/>
      <c r="AB2018" s="5"/>
      <c r="AC2018" s="5"/>
      <c r="AD2018" s="5"/>
      <c r="AE2018" s="20"/>
      <c r="AF2018" s="20"/>
      <c r="AG2018" s="20"/>
      <c r="AH2018" s="20"/>
      <c r="AI2018" s="20"/>
      <c r="AJ2018" s="20"/>
      <c r="AK2018" s="20"/>
      <c r="AL2018" s="20"/>
      <c r="AM2018" s="20"/>
      <c r="AN2018" s="20"/>
      <c r="AO2018" s="20"/>
      <c r="AP2018" s="20"/>
      <c r="AQ2018" s="20"/>
      <c r="AR2018" s="20"/>
      <c r="AS2018" s="20"/>
      <c r="AT2018" s="20"/>
      <c r="AU2018" s="20"/>
      <c r="AV2018" s="20"/>
      <c r="AW2018" s="20"/>
      <c r="AX2018" s="20"/>
      <c r="AY2018" s="20"/>
      <c r="AZ2018" s="20"/>
      <c r="BA2018" s="20"/>
      <c r="BB2018" s="20"/>
      <c r="BC2018" s="20"/>
      <c r="BD2018" s="20"/>
      <c r="BE2018" s="20"/>
      <c r="BF2018" s="20"/>
      <c r="BG2018" s="20"/>
      <c r="BH2018" s="20"/>
      <c r="BI2018" s="20"/>
      <c r="BJ2018" s="20"/>
      <c r="BK2018" s="20"/>
      <c r="BL2018" s="20"/>
      <c r="BM2018" s="20"/>
      <c r="BN2018" s="20"/>
      <c r="BO2018" s="20"/>
      <c r="BP2018" s="20"/>
      <c r="BQ2018" s="20"/>
      <c r="BR2018" s="20"/>
      <c r="BS2018" s="20"/>
      <c r="BT2018" s="20"/>
      <c r="BU2018" s="20"/>
      <c r="BV2018" s="20"/>
      <c r="BW2018" s="20"/>
      <c r="BX2018" s="20"/>
      <c r="BY2018" s="20"/>
      <c r="BZ2018" s="20"/>
      <c r="CA2018" s="5"/>
      <c r="CB2018" s="45" t="s">
        <v>10960</v>
      </c>
      <c r="XBA2018" s="18">
        <f>MIN(XBL2018:XBU2018)</f>
        <v>5505.62</v>
      </c>
      <c r="XBB2018" s="21" t="str" cm="1">
        <f t="array" ref="XBB2018:XBK2018">IF(XBA2018=XBL2018:XBU2018,$XBL$2:$XBU$2,"")</f>
        <v/>
      </c>
      <c r="XBC2018" s="21" t="str">
        <v/>
      </c>
      <c r="XBD2018" s="21" t="str">
        <v>The PowerStore</v>
      </c>
      <c r="XBE2018" s="21" t="str">
        <v/>
      </c>
      <c r="XBF2018" s="21" t="str">
        <v/>
      </c>
      <c r="XBG2018" s="21" t="str">
        <v/>
      </c>
      <c r="XBH2018" s="21" t="str">
        <v/>
      </c>
      <c r="XBI2018" s="21" t="str">
        <v/>
      </c>
      <c r="XBJ2018" s="22" t="str">
        <v/>
      </c>
      <c r="XBK2018" s="22" t="str">
        <v/>
      </c>
      <c r="XBL2018" s="18" t="s">
        <v>8835</v>
      </c>
      <c r="XBM2018" s="18" t="s">
        <v>8835</v>
      </c>
      <c r="XBN2018" s="18">
        <v>5505.62</v>
      </c>
      <c r="XBO2018" s="18" t="s">
        <v>8835</v>
      </c>
      <c r="XBP2018" s="18" t="s">
        <v>8835</v>
      </c>
      <c r="XBQ2018" s="18" t="s">
        <v>8835</v>
      </c>
      <c r="XBR2018" s="18" t="s">
        <v>8835</v>
      </c>
      <c r="XBS2018" s="18" t="s">
        <v>8835</v>
      </c>
      <c r="XBT2018" s="18" t="s">
        <v>8835</v>
      </c>
      <c r="XBU2018" s="18" t="s">
        <v>8835</v>
      </c>
    </row>
    <row r="2019" spans="1:80 16277:16297" s="23" customFormat="1" ht="12" x14ac:dyDescent="0.25">
      <c r="A2019" s="5" t="s">
        <v>5880</v>
      </c>
      <c r="B2019" s="5" t="s">
        <v>63</v>
      </c>
      <c r="C2019" s="5" t="s">
        <v>5881</v>
      </c>
      <c r="D2019" s="6" t="s">
        <v>5882</v>
      </c>
      <c r="E2019" s="5"/>
      <c r="F2019" s="6" t="s">
        <v>11876</v>
      </c>
      <c r="G2019" s="5" t="s">
        <v>11838</v>
      </c>
      <c r="H2019" s="6" t="s">
        <v>8874</v>
      </c>
      <c r="I2019" s="6" t="s">
        <v>8874</v>
      </c>
      <c r="J2019" s="20" t="str">
        <f>XBB2019&amp;XBC2019&amp;XBD2019&amp;XBE2019&amp;XBF2019&amp;XBG2019&amp;XBH2019&amp;XBI2019&amp;XBJ2019&amp;XBK2019</f>
        <v>The PowerStore</v>
      </c>
      <c r="K2019" s="5"/>
      <c r="L2019" s="5"/>
      <c r="M2019" s="5">
        <v>5561.8</v>
      </c>
      <c r="N2019" s="5"/>
      <c r="O2019" s="5">
        <v>6859.02</v>
      </c>
      <c r="P2019" s="15">
        <f>(O2019-M2019)/O2019*100</f>
        <v>18.912614338491508</v>
      </c>
      <c r="Q2019" s="5"/>
      <c r="R2019" s="5"/>
      <c r="S2019" s="5"/>
      <c r="T2019" s="5"/>
      <c r="U2019" s="5">
        <v>135</v>
      </c>
      <c r="V2019" s="5">
        <v>10.9</v>
      </c>
      <c r="W2019" s="5">
        <v>18.3</v>
      </c>
      <c r="X2019" s="5">
        <v>31.8</v>
      </c>
      <c r="Y2019" s="5"/>
      <c r="Z2019" s="5"/>
      <c r="AA2019" s="5"/>
      <c r="AB2019" s="5"/>
      <c r="AC2019" s="5"/>
      <c r="AD2019" s="5"/>
      <c r="AE2019" s="20"/>
      <c r="AF2019" s="20"/>
      <c r="AG2019" s="20"/>
      <c r="AH2019" s="20"/>
      <c r="AI2019" s="20"/>
      <c r="AJ2019" s="20"/>
      <c r="AK2019" s="20"/>
      <c r="AL2019" s="20"/>
      <c r="AM2019" s="20"/>
      <c r="AN2019" s="20"/>
      <c r="AO2019" s="20"/>
      <c r="AP2019" s="20"/>
      <c r="AQ2019" s="20"/>
      <c r="AR2019" s="20"/>
      <c r="AS2019" s="20"/>
      <c r="AT2019" s="20"/>
      <c r="AU2019" s="20"/>
      <c r="AV2019" s="20"/>
      <c r="AW2019" s="20"/>
      <c r="AX2019" s="20"/>
      <c r="AY2019" s="20"/>
      <c r="AZ2019" s="20"/>
      <c r="BA2019" s="20"/>
      <c r="BB2019" s="20"/>
      <c r="BC2019" s="20"/>
      <c r="BD2019" s="20"/>
      <c r="BE2019" s="20"/>
      <c r="BF2019" s="20"/>
      <c r="BG2019" s="20"/>
      <c r="BH2019" s="20"/>
      <c r="BI2019" s="20"/>
      <c r="BJ2019" s="20"/>
      <c r="BK2019" s="20"/>
      <c r="BL2019" s="20"/>
      <c r="BM2019" s="20"/>
      <c r="BN2019" s="20"/>
      <c r="BO2019" s="20"/>
      <c r="BP2019" s="20"/>
      <c r="BQ2019" s="20"/>
      <c r="BR2019" s="20"/>
      <c r="BS2019" s="20"/>
      <c r="BT2019" s="20"/>
      <c r="BU2019" s="20"/>
      <c r="BV2019" s="20"/>
      <c r="BW2019" s="20"/>
      <c r="BX2019" s="20"/>
      <c r="BY2019" s="20"/>
      <c r="BZ2019" s="20"/>
      <c r="CA2019" s="5"/>
      <c r="CB2019" s="45" t="s">
        <v>10961</v>
      </c>
      <c r="XBA2019" s="18">
        <f>MIN(XBL2019:XBU2019)</f>
        <v>5561.8</v>
      </c>
      <c r="XBB2019" s="21" t="str" cm="1">
        <f t="array" ref="XBB2019:XBK2019">IF(XBA2019=XBL2019:XBU2019,$XBL$2:$XBU$2,"")</f>
        <v/>
      </c>
      <c r="XBC2019" s="21" t="str">
        <v/>
      </c>
      <c r="XBD2019" s="21" t="str">
        <v>The PowerStore</v>
      </c>
      <c r="XBE2019" s="21" t="str">
        <v/>
      </c>
      <c r="XBF2019" s="21" t="str">
        <v/>
      </c>
      <c r="XBG2019" s="21" t="str">
        <v/>
      </c>
      <c r="XBH2019" s="21" t="str">
        <v/>
      </c>
      <c r="XBI2019" s="21" t="str">
        <v/>
      </c>
      <c r="XBJ2019" s="22" t="str">
        <v/>
      </c>
      <c r="XBK2019" s="22" t="str">
        <v/>
      </c>
      <c r="XBL2019" s="18" t="s">
        <v>8835</v>
      </c>
      <c r="XBM2019" s="18" t="s">
        <v>8835</v>
      </c>
      <c r="XBN2019" s="18">
        <v>5561.8</v>
      </c>
      <c r="XBO2019" s="18" t="s">
        <v>8835</v>
      </c>
      <c r="XBP2019" s="18" t="s">
        <v>8835</v>
      </c>
      <c r="XBQ2019" s="18" t="s">
        <v>8835</v>
      </c>
      <c r="XBR2019" s="18" t="s">
        <v>8835</v>
      </c>
      <c r="XBS2019" s="18">
        <v>7200</v>
      </c>
      <c r="XBT2019" s="18" t="s">
        <v>8835</v>
      </c>
      <c r="XBU2019" s="18" t="s">
        <v>8835</v>
      </c>
    </row>
    <row r="2020" spans="1:80 16277:16297" s="23" customFormat="1" ht="12" x14ac:dyDescent="0.25">
      <c r="A2020" s="5" t="s">
        <v>5883</v>
      </c>
      <c r="B2020" s="5" t="s">
        <v>63</v>
      </c>
      <c r="C2020" s="5" t="s">
        <v>5884</v>
      </c>
      <c r="D2020" s="6" t="s">
        <v>5885</v>
      </c>
      <c r="E2020" s="5"/>
      <c r="F2020" s="6" t="s">
        <v>11876</v>
      </c>
      <c r="G2020" s="5" t="s">
        <v>11835</v>
      </c>
      <c r="H2020" s="6" t="s">
        <v>8874</v>
      </c>
      <c r="I2020" s="6" t="s">
        <v>8874</v>
      </c>
      <c r="J2020" s="20" t="str">
        <f>XBB2020&amp;XBC2020&amp;XBD2020&amp;XBE2020&amp;XBF2020&amp;XBG2020&amp;XBH2020&amp;XBI2020&amp;XBJ2020&amp;XBK2020</f>
        <v>The PowerStore</v>
      </c>
      <c r="K2020" s="5"/>
      <c r="L2020" s="5"/>
      <c r="M2020" s="5">
        <v>5730.34</v>
      </c>
      <c r="N2020" s="5"/>
      <c r="O2020" s="5">
        <v>6839.4373537599458</v>
      </c>
      <c r="P2020" s="15">
        <f>(O2020-M2020)/O2020*100</f>
        <v>16.216207509382699</v>
      </c>
      <c r="Q2020" s="5"/>
      <c r="R2020" s="5"/>
      <c r="S2020" s="5"/>
      <c r="T2020" s="5"/>
      <c r="U2020" s="5">
        <v>78</v>
      </c>
      <c r="V2020" s="5">
        <v>30</v>
      </c>
      <c r="W2020" s="5">
        <v>18.3</v>
      </c>
      <c r="X2020" s="5">
        <v>10</v>
      </c>
      <c r="Y2020" s="5"/>
      <c r="Z2020" s="5"/>
      <c r="AA2020" s="5"/>
      <c r="AB2020" s="5"/>
      <c r="AC2020" s="5"/>
      <c r="AD2020" s="5"/>
      <c r="AE2020" s="20"/>
      <c r="AF2020" s="20"/>
      <c r="AG2020" s="20"/>
      <c r="AH2020" s="20"/>
      <c r="AI2020" s="20"/>
      <c r="AJ2020" s="20"/>
      <c r="AK2020" s="20"/>
      <c r="AL2020" s="20"/>
      <c r="AM2020" s="20"/>
      <c r="AN2020" s="20"/>
      <c r="AO2020" s="20"/>
      <c r="AP2020" s="20"/>
      <c r="AQ2020" s="20"/>
      <c r="AR2020" s="20"/>
      <c r="AS2020" s="20"/>
      <c r="AT2020" s="20"/>
      <c r="AU2020" s="20"/>
      <c r="AV2020" s="20"/>
      <c r="AW2020" s="20"/>
      <c r="AX2020" s="20"/>
      <c r="AY2020" s="20"/>
      <c r="AZ2020" s="20"/>
      <c r="BA2020" s="20"/>
      <c r="BB2020" s="20"/>
      <c r="BC2020" s="20"/>
      <c r="BD2020" s="20"/>
      <c r="BE2020" s="20"/>
      <c r="BF2020" s="20"/>
      <c r="BG2020" s="20"/>
      <c r="BH2020" s="20"/>
      <c r="BI2020" s="20"/>
      <c r="BJ2020" s="20"/>
      <c r="BK2020" s="20"/>
      <c r="BL2020" s="20"/>
      <c r="BM2020" s="20"/>
      <c r="BN2020" s="20"/>
      <c r="BO2020" s="20"/>
      <c r="BP2020" s="20"/>
      <c r="BQ2020" s="20"/>
      <c r="BR2020" s="20"/>
      <c r="BS2020" s="20"/>
      <c r="BT2020" s="20"/>
      <c r="BU2020" s="20"/>
      <c r="BV2020" s="20"/>
      <c r="BW2020" s="20"/>
      <c r="BX2020" s="20"/>
      <c r="BY2020" s="20"/>
      <c r="BZ2020" s="20"/>
      <c r="CA2020" s="5"/>
      <c r="CB2020" s="45" t="s">
        <v>10962</v>
      </c>
      <c r="XBA2020" s="18">
        <f>MIN(XBL2020:XBU2020)</f>
        <v>5730.34</v>
      </c>
      <c r="XBB2020" s="21" t="str" cm="1">
        <f t="array" ref="XBB2020:XBK2020">IF(XBA2020=XBL2020:XBU2020,$XBL$2:$XBU$2,"")</f>
        <v/>
      </c>
      <c r="XBC2020" s="21" t="str">
        <v/>
      </c>
      <c r="XBD2020" s="21" t="str">
        <v>The PowerStore</v>
      </c>
      <c r="XBE2020" s="21" t="str">
        <v/>
      </c>
      <c r="XBF2020" s="21" t="str">
        <v/>
      </c>
      <c r="XBG2020" s="21" t="str">
        <v/>
      </c>
      <c r="XBH2020" s="21" t="str">
        <v/>
      </c>
      <c r="XBI2020" s="21" t="str">
        <v/>
      </c>
      <c r="XBJ2020" s="22" t="str">
        <v/>
      </c>
      <c r="XBK2020" s="22" t="str">
        <v/>
      </c>
      <c r="XBL2020" s="18" t="s">
        <v>8835</v>
      </c>
      <c r="XBM2020" s="18" t="s">
        <v>8835</v>
      </c>
      <c r="XBN2020" s="18">
        <v>5730.34</v>
      </c>
      <c r="XBO2020" s="18" t="s">
        <v>8835</v>
      </c>
      <c r="XBP2020" s="18" t="s">
        <v>8835</v>
      </c>
      <c r="XBQ2020" s="18" t="s">
        <v>8835</v>
      </c>
      <c r="XBR2020" s="18" t="s">
        <v>8835</v>
      </c>
      <c r="XBS2020" s="18" t="s">
        <v>8835</v>
      </c>
      <c r="XBT2020" s="18" t="s">
        <v>8835</v>
      </c>
      <c r="XBU2020" s="18" t="s">
        <v>8835</v>
      </c>
    </row>
    <row r="2021" spans="1:80 16277:16297" s="23" customFormat="1" ht="12" x14ac:dyDescent="0.25">
      <c r="A2021" s="5" t="s">
        <v>5886</v>
      </c>
      <c r="B2021" s="5" t="s">
        <v>63</v>
      </c>
      <c r="C2021" s="5" t="s">
        <v>5887</v>
      </c>
      <c r="D2021" s="6" t="s">
        <v>5888</v>
      </c>
      <c r="E2021" s="5"/>
      <c r="F2021" s="6" t="s">
        <v>11876</v>
      </c>
      <c r="G2021" s="5" t="s">
        <v>11835</v>
      </c>
      <c r="H2021" s="6" t="s">
        <v>8874</v>
      </c>
      <c r="I2021" s="6" t="s">
        <v>8874</v>
      </c>
      <c r="J2021" s="20" t="str">
        <f>XBB2021&amp;XBC2021&amp;XBD2021&amp;XBE2021&amp;XBF2021&amp;XBG2021&amp;XBH2021&amp;XBI2021&amp;XBJ2021&amp;XBK2021</f>
        <v>The PowerStore</v>
      </c>
      <c r="K2021" s="5"/>
      <c r="L2021" s="5"/>
      <c r="M2021" s="5">
        <v>5955.06</v>
      </c>
      <c r="N2021" s="5"/>
      <c r="O2021" s="5">
        <v>7107.6512055657349</v>
      </c>
      <c r="P2021" s="15">
        <f>(O2021-M2021)/O2021*100</f>
        <v>16.21620380953955</v>
      </c>
      <c r="Q2021" s="5"/>
      <c r="R2021" s="5"/>
      <c r="S2021" s="5"/>
      <c r="T2021" s="5"/>
      <c r="U2021" s="5">
        <v>78</v>
      </c>
      <c r="V2021" s="5">
        <v>30</v>
      </c>
      <c r="W2021" s="5">
        <v>18.3</v>
      </c>
      <c r="X2021" s="5">
        <v>10</v>
      </c>
      <c r="Y2021" s="5"/>
      <c r="Z2021" s="5"/>
      <c r="AA2021" s="5"/>
      <c r="AB2021" s="5"/>
      <c r="AC2021" s="5"/>
      <c r="AD2021" s="5"/>
      <c r="AE2021" s="20"/>
      <c r="AF2021" s="20"/>
      <c r="AG2021" s="20"/>
      <c r="AH2021" s="20"/>
      <c r="AI2021" s="20"/>
      <c r="AJ2021" s="20"/>
      <c r="AK2021" s="20"/>
      <c r="AL2021" s="20"/>
      <c r="AM2021" s="20"/>
      <c r="AN2021" s="20"/>
      <c r="AO2021" s="20"/>
      <c r="AP2021" s="20"/>
      <c r="AQ2021" s="20"/>
      <c r="AR2021" s="20"/>
      <c r="AS2021" s="20"/>
      <c r="AT2021" s="20"/>
      <c r="AU2021" s="20"/>
      <c r="AV2021" s="20"/>
      <c r="AW2021" s="20"/>
      <c r="AX2021" s="20"/>
      <c r="AY2021" s="20"/>
      <c r="AZ2021" s="20"/>
      <c r="BA2021" s="20"/>
      <c r="BB2021" s="20"/>
      <c r="BC2021" s="20"/>
      <c r="BD2021" s="20"/>
      <c r="BE2021" s="20"/>
      <c r="BF2021" s="20"/>
      <c r="BG2021" s="20"/>
      <c r="BH2021" s="20"/>
      <c r="BI2021" s="20"/>
      <c r="BJ2021" s="20"/>
      <c r="BK2021" s="20"/>
      <c r="BL2021" s="20"/>
      <c r="BM2021" s="20"/>
      <c r="BN2021" s="20"/>
      <c r="BO2021" s="20"/>
      <c r="BP2021" s="20"/>
      <c r="BQ2021" s="20"/>
      <c r="BR2021" s="20"/>
      <c r="BS2021" s="20"/>
      <c r="BT2021" s="20"/>
      <c r="BU2021" s="20"/>
      <c r="BV2021" s="20"/>
      <c r="BW2021" s="20"/>
      <c r="BX2021" s="20"/>
      <c r="BY2021" s="20"/>
      <c r="BZ2021" s="20"/>
      <c r="CA2021" s="5"/>
      <c r="CB2021" s="45" t="s">
        <v>10963</v>
      </c>
      <c r="XBA2021" s="18">
        <f>MIN(XBL2021:XBU2021)</f>
        <v>5955.06</v>
      </c>
      <c r="XBB2021" s="21" t="str" cm="1">
        <f t="array" ref="XBB2021:XBK2021">IF(XBA2021=XBL2021:XBU2021,$XBL$2:$XBU$2,"")</f>
        <v/>
      </c>
      <c r="XBC2021" s="21" t="str">
        <v/>
      </c>
      <c r="XBD2021" s="21" t="str">
        <v>The PowerStore</v>
      </c>
      <c r="XBE2021" s="21" t="str">
        <v/>
      </c>
      <c r="XBF2021" s="21" t="str">
        <v/>
      </c>
      <c r="XBG2021" s="21" t="str">
        <v/>
      </c>
      <c r="XBH2021" s="21" t="str">
        <v/>
      </c>
      <c r="XBI2021" s="21" t="str">
        <v/>
      </c>
      <c r="XBJ2021" s="22" t="str">
        <v/>
      </c>
      <c r="XBK2021" s="22" t="str">
        <v/>
      </c>
      <c r="XBL2021" s="18" t="s">
        <v>8835</v>
      </c>
      <c r="XBM2021" s="18" t="s">
        <v>8835</v>
      </c>
      <c r="XBN2021" s="18">
        <v>5955.06</v>
      </c>
      <c r="XBO2021" s="18" t="s">
        <v>8835</v>
      </c>
      <c r="XBP2021" s="18" t="s">
        <v>8835</v>
      </c>
      <c r="XBQ2021" s="18" t="s">
        <v>8835</v>
      </c>
      <c r="XBR2021" s="18" t="s">
        <v>8835</v>
      </c>
      <c r="XBS2021" s="18" t="s">
        <v>8835</v>
      </c>
      <c r="XBT2021" s="18" t="s">
        <v>8835</v>
      </c>
      <c r="XBU2021" s="18" t="s">
        <v>8835</v>
      </c>
    </row>
    <row r="2022" spans="1:80 16277:16297" s="23" customFormat="1" ht="12" x14ac:dyDescent="0.25">
      <c r="A2022" s="5" t="s">
        <v>5889</v>
      </c>
      <c r="B2022" s="5" t="s">
        <v>63</v>
      </c>
      <c r="C2022" s="5" t="s">
        <v>5890</v>
      </c>
      <c r="D2022" s="6" t="s">
        <v>5891</v>
      </c>
      <c r="E2022" s="5"/>
      <c r="F2022" s="6" t="s">
        <v>11876</v>
      </c>
      <c r="G2022" s="5" t="s">
        <v>11838</v>
      </c>
      <c r="H2022" s="6" t="s">
        <v>8874</v>
      </c>
      <c r="I2022" s="6" t="s">
        <v>8874</v>
      </c>
      <c r="J2022" s="20" t="str">
        <f>XBB2022&amp;XBC2022&amp;XBD2022&amp;XBE2022&amp;XBF2022&amp;XBG2022&amp;XBH2022&amp;XBI2022&amp;XBJ2022&amp;XBK2022</f>
        <v>The PowerStore</v>
      </c>
      <c r="K2022" s="5"/>
      <c r="L2022" s="5"/>
      <c r="M2022" s="5">
        <v>12022.47</v>
      </c>
      <c r="N2022" s="5"/>
      <c r="O2022" s="5">
        <v>14373</v>
      </c>
      <c r="P2022" s="15">
        <f>(O2022-M2022)/O2022*100</f>
        <v>16.353788353162184</v>
      </c>
      <c r="Q2022" s="5"/>
      <c r="R2022" s="5"/>
      <c r="S2022" s="5"/>
      <c r="T2022" s="5"/>
      <c r="U2022" s="5">
        <v>172</v>
      </c>
      <c r="V2022" s="5">
        <v>35.200000000000003</v>
      </c>
      <c r="W2022" s="5">
        <v>20.8</v>
      </c>
      <c r="X2022" s="5">
        <v>11.6</v>
      </c>
      <c r="Y2022" s="5"/>
      <c r="Z2022" s="5"/>
      <c r="AA2022" s="5"/>
      <c r="AB2022" s="5"/>
      <c r="AC2022" s="5"/>
      <c r="AD2022" s="5"/>
      <c r="AE2022" s="20"/>
      <c r="AF2022" s="20"/>
      <c r="AG2022" s="20"/>
      <c r="AH2022" s="20"/>
      <c r="AI2022" s="20"/>
      <c r="AJ2022" s="20"/>
      <c r="AK2022" s="20"/>
      <c r="AL2022" s="20"/>
      <c r="AM2022" s="20"/>
      <c r="AN2022" s="20"/>
      <c r="AO2022" s="20"/>
      <c r="AP2022" s="20"/>
      <c r="AQ2022" s="20"/>
      <c r="AR2022" s="20"/>
      <c r="AS2022" s="20"/>
      <c r="AT2022" s="20"/>
      <c r="AU2022" s="20"/>
      <c r="AV2022" s="20"/>
      <c r="AW2022" s="20"/>
      <c r="AX2022" s="20"/>
      <c r="AY2022" s="20"/>
      <c r="AZ2022" s="20"/>
      <c r="BA2022" s="20"/>
      <c r="BB2022" s="20"/>
      <c r="BC2022" s="20"/>
      <c r="BD2022" s="20"/>
      <c r="BE2022" s="20"/>
      <c r="BF2022" s="20"/>
      <c r="BG2022" s="20"/>
      <c r="BH2022" s="20"/>
      <c r="BI2022" s="20"/>
      <c r="BJ2022" s="20"/>
      <c r="BK2022" s="20"/>
      <c r="BL2022" s="20"/>
      <c r="BM2022" s="20"/>
      <c r="BN2022" s="20"/>
      <c r="BO2022" s="20"/>
      <c r="BP2022" s="20"/>
      <c r="BQ2022" s="20"/>
      <c r="BR2022" s="20"/>
      <c r="BS2022" s="20"/>
      <c r="BT2022" s="20"/>
      <c r="BU2022" s="20"/>
      <c r="BV2022" s="20"/>
      <c r="BW2022" s="20"/>
      <c r="BX2022" s="20"/>
      <c r="BY2022" s="20"/>
      <c r="BZ2022" s="20"/>
      <c r="CA2022" s="5"/>
      <c r="CB2022" s="45" t="s">
        <v>10964</v>
      </c>
      <c r="XBA2022" s="18">
        <f>MIN(XBL2022:XBU2022)</f>
        <v>12022.47</v>
      </c>
      <c r="XBB2022" s="21" t="str" cm="1">
        <f t="array" ref="XBB2022:XBK2022">IF(XBA2022=XBL2022:XBU2022,$XBL$2:$XBU$2,"")</f>
        <v/>
      </c>
      <c r="XBC2022" s="21" t="str">
        <v/>
      </c>
      <c r="XBD2022" s="21" t="str">
        <v>The PowerStore</v>
      </c>
      <c r="XBE2022" s="21" t="str">
        <v/>
      </c>
      <c r="XBF2022" s="21" t="str">
        <v/>
      </c>
      <c r="XBG2022" s="21" t="str">
        <v/>
      </c>
      <c r="XBH2022" s="21" t="str">
        <v/>
      </c>
      <c r="XBI2022" s="21" t="str">
        <v/>
      </c>
      <c r="XBJ2022" s="22" t="str">
        <v/>
      </c>
      <c r="XBK2022" s="22" t="str">
        <v/>
      </c>
      <c r="XBL2022" s="18" t="s">
        <v>8835</v>
      </c>
      <c r="XBM2022" s="18" t="s">
        <v>8835</v>
      </c>
      <c r="XBN2022" s="18">
        <v>12022.47</v>
      </c>
      <c r="XBO2022" s="18" t="s">
        <v>8835</v>
      </c>
      <c r="XBP2022" s="18" t="s">
        <v>8835</v>
      </c>
      <c r="XBQ2022" s="18" t="s">
        <v>8835</v>
      </c>
      <c r="XBR2022" s="18" t="s">
        <v>8835</v>
      </c>
      <c r="XBS2022" s="18" t="s">
        <v>8835</v>
      </c>
      <c r="XBT2022" s="18" t="s">
        <v>8835</v>
      </c>
      <c r="XBU2022" s="18" t="s">
        <v>8835</v>
      </c>
    </row>
    <row r="2023" spans="1:80 16277:16297" s="23" customFormat="1" ht="12" x14ac:dyDescent="0.25">
      <c r="A2023" s="5" t="s">
        <v>5892</v>
      </c>
      <c r="B2023" s="5" t="s">
        <v>11830</v>
      </c>
      <c r="C2023" s="5" t="s">
        <v>5893</v>
      </c>
      <c r="D2023" s="6" t="s">
        <v>5894</v>
      </c>
      <c r="E2023" s="5"/>
      <c r="F2023" s="6" t="s">
        <v>11841</v>
      </c>
      <c r="G2023" s="5" t="s">
        <v>11838</v>
      </c>
      <c r="H2023" s="6" t="s">
        <v>8874</v>
      </c>
      <c r="I2023" s="6" t="s">
        <v>8874</v>
      </c>
      <c r="J2023" s="20" t="str">
        <f>XBB2023&amp;XBC2023&amp;XBD2023&amp;XBE2023&amp;XBF2023&amp;XBG2023&amp;XBH2023&amp;XBI2023&amp;XBJ2023&amp;XBK2023</f>
        <v>The PowerStore</v>
      </c>
      <c r="K2023" s="5"/>
      <c r="L2023" s="5"/>
      <c r="M2023" s="5">
        <v>16292.13</v>
      </c>
      <c r="N2023" s="5"/>
      <c r="O2023" s="5">
        <v>19710</v>
      </c>
      <c r="P2023" s="15">
        <f>(O2023-M2023)/O2023*100</f>
        <v>17.340791476407919</v>
      </c>
      <c r="Q2023" s="5"/>
      <c r="R2023" s="5"/>
      <c r="S2023" s="5"/>
      <c r="T2023" s="5"/>
      <c r="U2023" s="5">
        <v>172</v>
      </c>
      <c r="V2023" s="5">
        <v>35.200000000000003</v>
      </c>
      <c r="W2023" s="5">
        <v>20.8</v>
      </c>
      <c r="X2023" s="5">
        <v>11.6</v>
      </c>
      <c r="Y2023" s="5"/>
      <c r="Z2023" s="5"/>
      <c r="AA2023" s="5"/>
      <c r="AB2023" s="5"/>
      <c r="AC2023" s="5"/>
      <c r="AD2023" s="5"/>
      <c r="AE2023" s="20"/>
      <c r="AF2023" s="20"/>
      <c r="AG2023" s="20"/>
      <c r="AH2023" s="20"/>
      <c r="AI2023" s="20"/>
      <c r="AJ2023" s="20"/>
      <c r="AK2023" s="20"/>
      <c r="AL2023" s="20"/>
      <c r="AM2023" s="20"/>
      <c r="AN2023" s="20"/>
      <c r="AO2023" s="20"/>
      <c r="AP2023" s="20"/>
      <c r="AQ2023" s="20"/>
      <c r="AR2023" s="20"/>
      <c r="AS2023" s="20"/>
      <c r="AT2023" s="20"/>
      <c r="AU2023" s="20"/>
      <c r="AV2023" s="20"/>
      <c r="AW2023" s="20"/>
      <c r="AX2023" s="20"/>
      <c r="AY2023" s="20"/>
      <c r="AZ2023" s="20"/>
      <c r="BA2023" s="20"/>
      <c r="BB2023" s="20"/>
      <c r="BC2023" s="20"/>
      <c r="BD2023" s="20"/>
      <c r="BE2023" s="20"/>
      <c r="BF2023" s="20"/>
      <c r="BG2023" s="20"/>
      <c r="BH2023" s="20"/>
      <c r="BI2023" s="20"/>
      <c r="BJ2023" s="20"/>
      <c r="BK2023" s="20"/>
      <c r="BL2023" s="20"/>
      <c r="BM2023" s="20"/>
      <c r="BN2023" s="20"/>
      <c r="BO2023" s="20"/>
      <c r="BP2023" s="20"/>
      <c r="BQ2023" s="20"/>
      <c r="BR2023" s="20"/>
      <c r="BS2023" s="20"/>
      <c r="BT2023" s="20"/>
      <c r="BU2023" s="20"/>
      <c r="BV2023" s="20"/>
      <c r="BW2023" s="20"/>
      <c r="BX2023" s="20"/>
      <c r="BY2023" s="20"/>
      <c r="BZ2023" s="20"/>
      <c r="CA2023" s="5"/>
      <c r="CB2023" s="45" t="s">
        <v>10965</v>
      </c>
      <c r="XBA2023" s="18">
        <f>MIN(XBL2023:XBU2023)</f>
        <v>16292.13</v>
      </c>
      <c r="XBB2023" s="21" t="str" cm="1">
        <f t="array" ref="XBB2023:XBK2023">IF(XBA2023=XBL2023:XBU2023,$XBL$2:$XBU$2,"")</f>
        <v/>
      </c>
      <c r="XBC2023" s="21" t="str">
        <v/>
      </c>
      <c r="XBD2023" s="21" t="str">
        <v>The PowerStore</v>
      </c>
      <c r="XBE2023" s="21" t="str">
        <v/>
      </c>
      <c r="XBF2023" s="21" t="str">
        <v/>
      </c>
      <c r="XBG2023" s="21" t="str">
        <v/>
      </c>
      <c r="XBH2023" s="21" t="str">
        <v/>
      </c>
      <c r="XBI2023" s="21" t="str">
        <v/>
      </c>
      <c r="XBJ2023" s="22" t="str">
        <v/>
      </c>
      <c r="XBK2023" s="22" t="str">
        <v/>
      </c>
      <c r="XBL2023" s="18" t="s">
        <v>8835</v>
      </c>
      <c r="XBM2023" s="18">
        <v>17682.93</v>
      </c>
      <c r="XBN2023" s="18">
        <v>16292.13</v>
      </c>
      <c r="XBO2023" s="18" t="s">
        <v>8835</v>
      </c>
      <c r="XBP2023" s="18" t="s">
        <v>8835</v>
      </c>
      <c r="XBQ2023" s="18" t="s">
        <v>8835</v>
      </c>
      <c r="XBR2023" s="18" t="s">
        <v>8835</v>
      </c>
      <c r="XBS2023" s="18" t="s">
        <v>8835</v>
      </c>
      <c r="XBT2023" s="18" t="s">
        <v>8835</v>
      </c>
      <c r="XBU2023" s="18" t="s">
        <v>8835</v>
      </c>
    </row>
    <row r="2024" spans="1:80 16277:16297" s="23" customFormat="1" ht="12" x14ac:dyDescent="0.25">
      <c r="A2024" s="5" t="s">
        <v>5895</v>
      </c>
      <c r="B2024" s="5" t="s">
        <v>63</v>
      </c>
      <c r="C2024" s="5" t="s">
        <v>5896</v>
      </c>
      <c r="D2024" s="6" t="s">
        <v>5897</v>
      </c>
      <c r="E2024" s="5"/>
      <c r="F2024" s="6" t="s">
        <v>11832</v>
      </c>
      <c r="G2024" s="5" t="s">
        <v>11835</v>
      </c>
      <c r="H2024" s="6" t="s">
        <v>8874</v>
      </c>
      <c r="I2024" s="6" t="s">
        <v>8874</v>
      </c>
      <c r="J2024" s="20" t="str">
        <f>XBB2024&amp;XBC2024&amp;XBD2024&amp;XBE2024&amp;XBF2024&amp;XBG2024&amp;XBH2024&amp;XBI2024&amp;XBJ2024&amp;XBK2024</f>
        <v>The PowerStore</v>
      </c>
      <c r="K2024" s="5"/>
      <c r="L2024" s="5"/>
      <c r="M2024" s="5">
        <v>112.36</v>
      </c>
      <c r="N2024" s="5"/>
      <c r="O2024" s="5">
        <v>128.80100000000002</v>
      </c>
      <c r="P2024" s="15">
        <f>(O2024-M2024)/O2024*100</f>
        <v>12.764652448350567</v>
      </c>
      <c r="Q2024" s="5"/>
      <c r="R2024" s="5"/>
      <c r="S2024" s="5"/>
      <c r="T2024" s="5"/>
      <c r="U2024" s="5">
        <v>3</v>
      </c>
      <c r="V2024" s="5">
        <v>5.9</v>
      </c>
      <c r="W2024" s="5">
        <v>7.9</v>
      </c>
      <c r="X2024" s="5">
        <v>4</v>
      </c>
      <c r="Y2024" s="5"/>
      <c r="Z2024" s="5"/>
      <c r="AA2024" s="5"/>
      <c r="AB2024" s="5"/>
      <c r="AC2024" s="5"/>
      <c r="AD2024" s="5"/>
      <c r="AE2024" s="20"/>
      <c r="AF2024" s="20"/>
      <c r="AG2024" s="20"/>
      <c r="AH2024" s="20"/>
      <c r="AI2024" s="20"/>
      <c r="AJ2024" s="20"/>
      <c r="AK2024" s="20"/>
      <c r="AL2024" s="20"/>
      <c r="AM2024" s="20"/>
      <c r="AN2024" s="20"/>
      <c r="AO2024" s="20"/>
      <c r="AP2024" s="20"/>
      <c r="AQ2024" s="20"/>
      <c r="AR2024" s="20"/>
      <c r="AS2024" s="20"/>
      <c r="AT2024" s="20"/>
      <c r="AU2024" s="20"/>
      <c r="AV2024" s="20"/>
      <c r="AW2024" s="20"/>
      <c r="AX2024" s="20"/>
      <c r="AY2024" s="20"/>
      <c r="AZ2024" s="20"/>
      <c r="BA2024" s="20"/>
      <c r="BB2024" s="20"/>
      <c r="BC2024" s="20"/>
      <c r="BD2024" s="20"/>
      <c r="BE2024" s="20"/>
      <c r="BF2024" s="20"/>
      <c r="BG2024" s="20"/>
      <c r="BH2024" s="20"/>
      <c r="BI2024" s="20"/>
      <c r="BJ2024" s="20"/>
      <c r="BK2024" s="20"/>
      <c r="BL2024" s="20"/>
      <c r="BM2024" s="20"/>
      <c r="BN2024" s="20"/>
      <c r="BO2024" s="20"/>
      <c r="BP2024" s="20"/>
      <c r="BQ2024" s="20"/>
      <c r="BR2024" s="20"/>
      <c r="BS2024" s="20"/>
      <c r="BT2024" s="20"/>
      <c r="BU2024" s="20"/>
      <c r="BV2024" s="20"/>
      <c r="BW2024" s="20"/>
      <c r="BX2024" s="20"/>
      <c r="BY2024" s="20"/>
      <c r="BZ2024" s="20"/>
      <c r="CA2024" s="5"/>
      <c r="CB2024" s="45" t="s">
        <v>10966</v>
      </c>
      <c r="XBA2024" s="18">
        <f>MIN(XBL2024:XBU2024)</f>
        <v>112.36</v>
      </c>
      <c r="XBB2024" s="21" t="str" cm="1">
        <f t="array" ref="XBB2024:XBK2024">IF(XBA2024=XBL2024:XBU2024,$XBL$2:$XBU$2,"")</f>
        <v/>
      </c>
      <c r="XBC2024" s="21" t="str">
        <v/>
      </c>
      <c r="XBD2024" s="21" t="str">
        <v>The PowerStore</v>
      </c>
      <c r="XBE2024" s="21" t="str">
        <v/>
      </c>
      <c r="XBF2024" s="21" t="str">
        <v/>
      </c>
      <c r="XBG2024" s="21" t="str">
        <v/>
      </c>
      <c r="XBH2024" s="21" t="str">
        <v/>
      </c>
      <c r="XBI2024" s="21" t="str">
        <v/>
      </c>
      <c r="XBJ2024" s="22" t="str">
        <v/>
      </c>
      <c r="XBK2024" s="22" t="str">
        <v/>
      </c>
      <c r="XBL2024" s="18" t="s">
        <v>8835</v>
      </c>
      <c r="XBM2024" s="18" t="s">
        <v>8835</v>
      </c>
      <c r="XBN2024" s="18">
        <v>112.36</v>
      </c>
      <c r="XBO2024" s="18" t="s">
        <v>8835</v>
      </c>
      <c r="XBP2024" s="18" t="s">
        <v>8835</v>
      </c>
      <c r="XBQ2024" s="18" t="s">
        <v>8835</v>
      </c>
      <c r="XBR2024" s="18" t="s">
        <v>8835</v>
      </c>
      <c r="XBS2024" s="18" t="s">
        <v>8835</v>
      </c>
      <c r="XBT2024" s="18" t="s">
        <v>8835</v>
      </c>
      <c r="XBU2024" s="18" t="s">
        <v>8835</v>
      </c>
    </row>
    <row r="2025" spans="1:80 16277:16297" s="23" customFormat="1" ht="12" x14ac:dyDescent="0.25">
      <c r="A2025" s="5" t="s">
        <v>5898</v>
      </c>
      <c r="B2025" s="5" t="s">
        <v>63</v>
      </c>
      <c r="C2025" s="5" t="s">
        <v>5899</v>
      </c>
      <c r="D2025" s="6" t="s">
        <v>5900</v>
      </c>
      <c r="E2025" s="5"/>
      <c r="F2025" s="6" t="s">
        <v>11832</v>
      </c>
      <c r="G2025" s="5" t="s">
        <v>11835</v>
      </c>
      <c r="H2025" s="6" t="s">
        <v>8874</v>
      </c>
      <c r="I2025" s="6" t="s">
        <v>8874</v>
      </c>
      <c r="J2025" s="20" t="str">
        <f>XBB2025&amp;XBC2025&amp;XBD2025&amp;XBE2025&amp;XBF2025&amp;XBG2025&amp;XBH2025&amp;XBI2025&amp;XBJ2025&amp;XBK2025</f>
        <v>The PowerStore</v>
      </c>
      <c r="K2025" s="5"/>
      <c r="L2025" s="5"/>
      <c r="M2025" s="5">
        <v>112.36</v>
      </c>
      <c r="N2025" s="5"/>
      <c r="O2025" s="5">
        <v>133.55000000000001</v>
      </c>
      <c r="P2025" s="15">
        <f>(O2025-M2025)/O2025*100</f>
        <v>15.86671658554849</v>
      </c>
      <c r="Q2025" s="5"/>
      <c r="R2025" s="5"/>
      <c r="S2025" s="5"/>
      <c r="T2025" s="5"/>
      <c r="U2025" s="5">
        <v>6</v>
      </c>
      <c r="V2025" s="5">
        <v>6</v>
      </c>
      <c r="W2025" s="5">
        <v>8</v>
      </c>
      <c r="X2025" s="5">
        <v>4</v>
      </c>
      <c r="Y2025" s="5"/>
      <c r="Z2025" s="5"/>
      <c r="AA2025" s="5"/>
      <c r="AB2025" s="5"/>
      <c r="AC2025" s="5"/>
      <c r="AD2025" s="5"/>
      <c r="AE2025" s="20"/>
      <c r="AF2025" s="20"/>
      <c r="AG2025" s="20"/>
      <c r="AH2025" s="20"/>
      <c r="AI2025" s="20"/>
      <c r="AJ2025" s="20"/>
      <c r="AK2025" s="20"/>
      <c r="AL2025" s="20"/>
      <c r="AM2025" s="20"/>
      <c r="AN2025" s="20"/>
      <c r="AO2025" s="20"/>
      <c r="AP2025" s="20"/>
      <c r="AQ2025" s="20"/>
      <c r="AR2025" s="20"/>
      <c r="AS2025" s="20"/>
      <c r="AT2025" s="20"/>
      <c r="AU2025" s="20"/>
      <c r="AV2025" s="20"/>
      <c r="AW2025" s="20"/>
      <c r="AX2025" s="20"/>
      <c r="AY2025" s="20"/>
      <c r="AZ2025" s="20"/>
      <c r="BA2025" s="20"/>
      <c r="BB2025" s="20"/>
      <c r="BC2025" s="20"/>
      <c r="BD2025" s="20"/>
      <c r="BE2025" s="20"/>
      <c r="BF2025" s="20"/>
      <c r="BG2025" s="20"/>
      <c r="BH2025" s="20"/>
      <c r="BI2025" s="20"/>
      <c r="BJ2025" s="20"/>
      <c r="BK2025" s="20"/>
      <c r="BL2025" s="20"/>
      <c r="BM2025" s="20"/>
      <c r="BN2025" s="20"/>
      <c r="BO2025" s="20"/>
      <c r="BP2025" s="20"/>
      <c r="BQ2025" s="20"/>
      <c r="BR2025" s="20"/>
      <c r="BS2025" s="20"/>
      <c r="BT2025" s="20"/>
      <c r="BU2025" s="20"/>
      <c r="BV2025" s="20"/>
      <c r="BW2025" s="20"/>
      <c r="BX2025" s="20"/>
      <c r="BY2025" s="20"/>
      <c r="BZ2025" s="20"/>
      <c r="CA2025" s="5"/>
      <c r="CB2025" s="45" t="s">
        <v>10967</v>
      </c>
      <c r="XBA2025" s="18">
        <f>MIN(XBL2025:XBU2025)</f>
        <v>112.36</v>
      </c>
      <c r="XBB2025" s="21" t="str" cm="1">
        <f t="array" ref="XBB2025:XBK2025">IF(XBA2025=XBL2025:XBU2025,$XBL$2:$XBU$2,"")</f>
        <v/>
      </c>
      <c r="XBC2025" s="21" t="str">
        <v/>
      </c>
      <c r="XBD2025" s="21" t="str">
        <v>The PowerStore</v>
      </c>
      <c r="XBE2025" s="21" t="str">
        <v/>
      </c>
      <c r="XBF2025" s="21" t="str">
        <v/>
      </c>
      <c r="XBG2025" s="21" t="str">
        <v/>
      </c>
      <c r="XBH2025" s="21" t="str">
        <v/>
      </c>
      <c r="XBI2025" s="21" t="str">
        <v/>
      </c>
      <c r="XBJ2025" s="22" t="str">
        <v/>
      </c>
      <c r="XBK2025" s="22" t="str">
        <v/>
      </c>
      <c r="XBL2025" s="18" t="s">
        <v>8835</v>
      </c>
      <c r="XBM2025" s="18">
        <v>235.29</v>
      </c>
      <c r="XBN2025" s="18">
        <v>112.36</v>
      </c>
      <c r="XBO2025" s="18" t="s">
        <v>8835</v>
      </c>
      <c r="XBP2025" s="18" t="s">
        <v>8835</v>
      </c>
      <c r="XBQ2025" s="18" t="s">
        <v>8835</v>
      </c>
      <c r="XBR2025" s="18" t="s">
        <v>8835</v>
      </c>
      <c r="XBS2025" s="18" t="s">
        <v>8835</v>
      </c>
      <c r="XBT2025" s="18" t="s">
        <v>8835</v>
      </c>
      <c r="XBU2025" s="18" t="s">
        <v>8835</v>
      </c>
    </row>
    <row r="2026" spans="1:80 16277:16297" s="23" customFormat="1" ht="12" x14ac:dyDescent="0.25">
      <c r="A2026" s="5" t="s">
        <v>5901</v>
      </c>
      <c r="B2026" s="5" t="s">
        <v>63</v>
      </c>
      <c r="C2026" s="5" t="s">
        <v>5902</v>
      </c>
      <c r="D2026" s="6" t="s">
        <v>5903</v>
      </c>
      <c r="E2026" s="5"/>
      <c r="F2026" s="6" t="s">
        <v>11832</v>
      </c>
      <c r="G2026" s="5" t="s">
        <v>11838</v>
      </c>
      <c r="H2026" s="6" t="s">
        <v>8858</v>
      </c>
      <c r="I2026" s="6" t="s">
        <v>8858</v>
      </c>
      <c r="J2026" s="20" t="str">
        <f>XBB2026&amp;XBC2026&amp;XBD2026&amp;XBE2026&amp;XBF2026&amp;XBG2026&amp;XBH2026&amp;XBI2026&amp;XBJ2026&amp;XBK2026</f>
        <v/>
      </c>
      <c r="K2026" s="5"/>
      <c r="L2026" s="5"/>
      <c r="M2026" s="5">
        <v>1026.97</v>
      </c>
      <c r="N2026" s="5"/>
      <c r="O2026" s="5">
        <v>1307.02</v>
      </c>
      <c r="P2026" s="15">
        <f>(O2026-M2026)/O2026*100</f>
        <v>21.426604030542759</v>
      </c>
      <c r="Q2026" s="5"/>
      <c r="R2026" s="5"/>
      <c r="S2026" s="5"/>
      <c r="T2026" s="5"/>
      <c r="U2026" s="5">
        <v>25.35</v>
      </c>
      <c r="V2026" s="5">
        <v>21.38</v>
      </c>
      <c r="W2026" s="5">
        <v>12.2</v>
      </c>
      <c r="X2026" s="5">
        <v>6.29</v>
      </c>
      <c r="Y2026" s="5"/>
      <c r="Z2026" s="5"/>
      <c r="AA2026" s="5"/>
      <c r="AB2026" s="5"/>
      <c r="AC2026" s="5"/>
      <c r="AD2026" s="5"/>
      <c r="AE2026" s="20"/>
      <c r="AF2026" s="20"/>
      <c r="AG2026" s="20"/>
      <c r="AH2026" s="20"/>
      <c r="AI2026" s="20"/>
      <c r="AJ2026" s="20"/>
      <c r="AK2026" s="20"/>
      <c r="AL2026" s="20"/>
      <c r="AM2026" s="20"/>
      <c r="AN2026" s="20"/>
      <c r="AO2026" s="20"/>
      <c r="AP2026" s="20"/>
      <c r="AQ2026" s="20"/>
      <c r="AR2026" s="20"/>
      <c r="AS2026" s="20"/>
      <c r="AT2026" s="20"/>
      <c r="AU2026" s="20"/>
      <c r="AV2026" s="20"/>
      <c r="AW2026" s="20"/>
      <c r="AX2026" s="20"/>
      <c r="AY2026" s="20"/>
      <c r="AZ2026" s="20"/>
      <c r="BA2026" s="20"/>
      <c r="BB2026" s="20"/>
      <c r="BC2026" s="20"/>
      <c r="BD2026" s="20"/>
      <c r="BE2026" s="20"/>
      <c r="BF2026" s="20"/>
      <c r="BG2026" s="20"/>
      <c r="BH2026" s="20"/>
      <c r="BI2026" s="20"/>
      <c r="BJ2026" s="20"/>
      <c r="BK2026" s="20"/>
      <c r="BL2026" s="20"/>
      <c r="BM2026" s="20"/>
      <c r="BN2026" s="20"/>
      <c r="BO2026" s="20"/>
      <c r="BP2026" s="20"/>
      <c r="BQ2026" s="20"/>
      <c r="BR2026" s="20"/>
      <c r="BS2026" s="20"/>
      <c r="BT2026" s="20"/>
      <c r="BU2026" s="20"/>
      <c r="BV2026" s="20"/>
      <c r="BW2026" s="20"/>
      <c r="BX2026" s="20"/>
      <c r="BY2026" s="20"/>
      <c r="BZ2026" s="20"/>
      <c r="CA2026" s="5"/>
      <c r="CB2026" s="45" t="s">
        <v>10968</v>
      </c>
      <c r="XBA2026" s="18">
        <f>MIN(XBL2026:XBU2026)</f>
        <v>0</v>
      </c>
      <c r="XBB2026" s="21" t="str" cm="1">
        <f t="array" ref="XBB2026:XBK2026">IF(XBA2026=XBL2026:XBU2026,$XBL$2:$XBU$2,"")</f>
        <v/>
      </c>
      <c r="XBC2026" s="21" t="str">
        <v/>
      </c>
      <c r="XBD2026" s="21" t="str">
        <v/>
      </c>
      <c r="XBE2026" s="21" t="str">
        <v/>
      </c>
      <c r="XBF2026" s="21" t="str">
        <v/>
      </c>
      <c r="XBG2026" s="21" t="str">
        <v/>
      </c>
      <c r="XBH2026" s="21" t="str">
        <v/>
      </c>
      <c r="XBI2026" s="21" t="str">
        <v/>
      </c>
      <c r="XBJ2026" s="22" t="str">
        <v/>
      </c>
      <c r="XBK2026" s="22" t="str">
        <v/>
      </c>
      <c r="XBL2026" s="18" t="s">
        <v>8835</v>
      </c>
      <c r="XBM2026" s="18" t="s">
        <v>8835</v>
      </c>
      <c r="XBN2026" s="18" t="s">
        <v>8835</v>
      </c>
      <c r="XBO2026" s="18" t="s">
        <v>8835</v>
      </c>
      <c r="XBP2026" s="18" t="s">
        <v>8835</v>
      </c>
      <c r="XBQ2026" s="18" t="s">
        <v>8835</v>
      </c>
      <c r="XBR2026" s="18" t="s">
        <v>8835</v>
      </c>
      <c r="XBS2026" s="18" t="s">
        <v>8835</v>
      </c>
      <c r="XBT2026" s="18" t="s">
        <v>8835</v>
      </c>
      <c r="XBU2026" s="18" t="s">
        <v>8835</v>
      </c>
    </row>
    <row r="2027" spans="1:80 16277:16297" s="23" customFormat="1" ht="12" x14ac:dyDescent="0.25">
      <c r="A2027" s="5" t="s">
        <v>5904</v>
      </c>
      <c r="B2027" s="5" t="s">
        <v>63</v>
      </c>
      <c r="C2027" s="5" t="s">
        <v>5905</v>
      </c>
      <c r="D2027" s="6" t="s">
        <v>5906</v>
      </c>
      <c r="E2027" s="5"/>
      <c r="F2027" s="6" t="s">
        <v>11832</v>
      </c>
      <c r="G2027" s="5" t="s">
        <v>11838</v>
      </c>
      <c r="H2027" s="6" t="s">
        <v>8858</v>
      </c>
      <c r="I2027" s="6" t="s">
        <v>8858</v>
      </c>
      <c r="J2027" s="20" t="str">
        <f>XBB2027&amp;XBC2027&amp;XBD2027&amp;XBE2027&amp;XBF2027&amp;XBG2027&amp;XBH2027&amp;XBI2027&amp;XBJ2027&amp;XBK2027</f>
        <v/>
      </c>
      <c r="K2027" s="5"/>
      <c r="L2027" s="5"/>
      <c r="M2027" s="5">
        <v>1026.97</v>
      </c>
      <c r="N2027" s="5"/>
      <c r="O2027" s="5">
        <v>1307.02</v>
      </c>
      <c r="P2027" s="15">
        <f>(O2027-M2027)/O2027*100</f>
        <v>21.426604030542759</v>
      </c>
      <c r="Q2027" s="5"/>
      <c r="R2027" s="5"/>
      <c r="S2027" s="5"/>
      <c r="T2027" s="5"/>
      <c r="U2027" s="5">
        <v>25.35</v>
      </c>
      <c r="V2027" s="5">
        <v>21.38</v>
      </c>
      <c r="W2027" s="5">
        <v>12.2</v>
      </c>
      <c r="X2027" s="5">
        <v>6.29</v>
      </c>
      <c r="Y2027" s="5"/>
      <c r="Z2027" s="5"/>
      <c r="AA2027" s="5"/>
      <c r="AB2027" s="5"/>
      <c r="AC2027" s="5"/>
      <c r="AD2027" s="5"/>
      <c r="AE2027" s="20"/>
      <c r="AF2027" s="20"/>
      <c r="AG2027" s="20"/>
      <c r="AH2027" s="20"/>
      <c r="AI2027" s="20"/>
      <c r="AJ2027" s="20"/>
      <c r="AK2027" s="20"/>
      <c r="AL2027" s="20"/>
      <c r="AM2027" s="20"/>
      <c r="AN2027" s="20"/>
      <c r="AO2027" s="20"/>
      <c r="AP2027" s="20"/>
      <c r="AQ2027" s="20"/>
      <c r="AR2027" s="20"/>
      <c r="AS2027" s="20"/>
      <c r="AT2027" s="20"/>
      <c r="AU2027" s="20"/>
      <c r="AV2027" s="20"/>
      <c r="AW2027" s="20"/>
      <c r="AX2027" s="20"/>
      <c r="AY2027" s="20"/>
      <c r="AZ2027" s="20"/>
      <c r="BA2027" s="20"/>
      <c r="BB2027" s="20"/>
      <c r="BC2027" s="20"/>
      <c r="BD2027" s="20"/>
      <c r="BE2027" s="20"/>
      <c r="BF2027" s="20"/>
      <c r="BG2027" s="20"/>
      <c r="BH2027" s="20"/>
      <c r="BI2027" s="20"/>
      <c r="BJ2027" s="20"/>
      <c r="BK2027" s="20"/>
      <c r="BL2027" s="20"/>
      <c r="BM2027" s="20"/>
      <c r="BN2027" s="20"/>
      <c r="BO2027" s="20"/>
      <c r="BP2027" s="20"/>
      <c r="BQ2027" s="20"/>
      <c r="BR2027" s="20"/>
      <c r="BS2027" s="20"/>
      <c r="BT2027" s="20"/>
      <c r="BU2027" s="20"/>
      <c r="BV2027" s="20"/>
      <c r="BW2027" s="20"/>
      <c r="BX2027" s="20"/>
      <c r="BY2027" s="20"/>
      <c r="BZ2027" s="20"/>
      <c r="CA2027" s="5"/>
      <c r="CB2027" s="45" t="s">
        <v>10969</v>
      </c>
      <c r="XBA2027" s="18">
        <f>MIN(XBL2027:XBU2027)</f>
        <v>0</v>
      </c>
      <c r="XBB2027" s="21" t="str" cm="1">
        <f t="array" ref="XBB2027:XBK2027">IF(XBA2027=XBL2027:XBU2027,$XBL$2:$XBU$2,"")</f>
        <v/>
      </c>
      <c r="XBC2027" s="21" t="str">
        <v/>
      </c>
      <c r="XBD2027" s="21" t="str">
        <v/>
      </c>
      <c r="XBE2027" s="21" t="str">
        <v/>
      </c>
      <c r="XBF2027" s="21" t="str">
        <v/>
      </c>
      <c r="XBG2027" s="21" t="str">
        <v/>
      </c>
      <c r="XBH2027" s="21" t="str">
        <v/>
      </c>
      <c r="XBI2027" s="21" t="str">
        <v/>
      </c>
      <c r="XBJ2027" s="22" t="str">
        <v/>
      </c>
      <c r="XBK2027" s="22" t="str">
        <v/>
      </c>
      <c r="XBL2027" s="18" t="s">
        <v>8835</v>
      </c>
      <c r="XBM2027" s="18" t="s">
        <v>8835</v>
      </c>
      <c r="XBN2027" s="18" t="s">
        <v>8835</v>
      </c>
      <c r="XBO2027" s="18" t="s">
        <v>8835</v>
      </c>
      <c r="XBP2027" s="18" t="s">
        <v>8835</v>
      </c>
      <c r="XBQ2027" s="18" t="s">
        <v>8835</v>
      </c>
      <c r="XBR2027" s="18" t="s">
        <v>8835</v>
      </c>
      <c r="XBS2027" s="18" t="s">
        <v>8835</v>
      </c>
      <c r="XBT2027" s="18" t="s">
        <v>8835</v>
      </c>
      <c r="XBU2027" s="18" t="s">
        <v>8835</v>
      </c>
    </row>
    <row r="2028" spans="1:80 16277:16297" s="23" customFormat="1" ht="12" x14ac:dyDescent="0.25">
      <c r="A2028" s="5" t="s">
        <v>5907</v>
      </c>
      <c r="B2028" s="5" t="s">
        <v>63</v>
      </c>
      <c r="C2028" s="5" t="s">
        <v>5908</v>
      </c>
      <c r="D2028" s="6" t="s">
        <v>5909</v>
      </c>
      <c r="E2028" s="5"/>
      <c r="F2028" s="6" t="s">
        <v>11832</v>
      </c>
      <c r="G2028" s="5" t="s">
        <v>11838</v>
      </c>
      <c r="H2028" s="6" t="s">
        <v>8858</v>
      </c>
      <c r="I2028" s="6" t="s">
        <v>8858</v>
      </c>
      <c r="J2028" s="20" t="str">
        <f>XBB2028&amp;XBC2028&amp;XBD2028&amp;XBE2028&amp;XBF2028&amp;XBG2028&amp;XBH2028&amp;XBI2028&amp;XBJ2028&amp;XBK2028</f>
        <v/>
      </c>
      <c r="K2028" s="5"/>
      <c r="L2028" s="5"/>
      <c r="M2028" s="5">
        <v>1043.82</v>
      </c>
      <c r="N2028" s="5"/>
      <c r="O2028" s="5">
        <v>1328.47</v>
      </c>
      <c r="P2028" s="15">
        <f>(O2028-M2028)/O2028*100</f>
        <v>21.42690463465491</v>
      </c>
      <c r="Q2028" s="5"/>
      <c r="R2028" s="5"/>
      <c r="S2028" s="5"/>
      <c r="T2028" s="5"/>
      <c r="U2028" s="5">
        <v>25.35</v>
      </c>
      <c r="V2028" s="5">
        <v>21.38</v>
      </c>
      <c r="W2028" s="5">
        <v>12.2</v>
      </c>
      <c r="X2028" s="5">
        <v>6.29</v>
      </c>
      <c r="Y2028" s="5"/>
      <c r="Z2028" s="5"/>
      <c r="AA2028" s="5"/>
      <c r="AB2028" s="5"/>
      <c r="AC2028" s="5"/>
      <c r="AD2028" s="5"/>
      <c r="AE2028" s="20"/>
      <c r="AF2028" s="20"/>
      <c r="AG2028" s="20"/>
      <c r="AH2028" s="20"/>
      <c r="AI2028" s="20"/>
      <c r="AJ2028" s="20"/>
      <c r="AK2028" s="20"/>
      <c r="AL2028" s="20"/>
      <c r="AM2028" s="20"/>
      <c r="AN2028" s="20"/>
      <c r="AO2028" s="20"/>
      <c r="AP2028" s="20"/>
      <c r="AQ2028" s="20"/>
      <c r="AR2028" s="20"/>
      <c r="AS2028" s="20"/>
      <c r="AT2028" s="20"/>
      <c r="AU2028" s="20"/>
      <c r="AV2028" s="20"/>
      <c r="AW2028" s="20"/>
      <c r="AX2028" s="20"/>
      <c r="AY2028" s="20"/>
      <c r="AZ2028" s="20"/>
      <c r="BA2028" s="20"/>
      <c r="BB2028" s="20"/>
      <c r="BC2028" s="20"/>
      <c r="BD2028" s="20"/>
      <c r="BE2028" s="20"/>
      <c r="BF2028" s="20"/>
      <c r="BG2028" s="20"/>
      <c r="BH2028" s="20"/>
      <c r="BI2028" s="20"/>
      <c r="BJ2028" s="20"/>
      <c r="BK2028" s="20"/>
      <c r="BL2028" s="20"/>
      <c r="BM2028" s="20"/>
      <c r="BN2028" s="20"/>
      <c r="BO2028" s="20"/>
      <c r="BP2028" s="20"/>
      <c r="BQ2028" s="20"/>
      <c r="BR2028" s="20"/>
      <c r="BS2028" s="20"/>
      <c r="BT2028" s="20"/>
      <c r="BU2028" s="20"/>
      <c r="BV2028" s="20"/>
      <c r="BW2028" s="20"/>
      <c r="BX2028" s="20"/>
      <c r="BY2028" s="20"/>
      <c r="BZ2028" s="20"/>
      <c r="CA2028" s="5"/>
      <c r="CB2028" s="45" t="s">
        <v>10970</v>
      </c>
      <c r="XBA2028" s="18">
        <f>MIN(XBL2028:XBU2028)</f>
        <v>0</v>
      </c>
      <c r="XBB2028" s="21" t="str" cm="1">
        <f t="array" ref="XBB2028:XBK2028">IF(XBA2028=XBL2028:XBU2028,$XBL$2:$XBU$2,"")</f>
        <v/>
      </c>
      <c r="XBC2028" s="21" t="str">
        <v/>
      </c>
      <c r="XBD2028" s="21" t="str">
        <v/>
      </c>
      <c r="XBE2028" s="21" t="str">
        <v/>
      </c>
      <c r="XBF2028" s="21" t="str">
        <v/>
      </c>
      <c r="XBG2028" s="21" t="str">
        <v/>
      </c>
      <c r="XBH2028" s="21" t="str">
        <v/>
      </c>
      <c r="XBI2028" s="21" t="str">
        <v/>
      </c>
      <c r="XBJ2028" s="22" t="str">
        <v/>
      </c>
      <c r="XBK2028" s="22" t="str">
        <v/>
      </c>
      <c r="XBL2028" s="18" t="s">
        <v>8835</v>
      </c>
      <c r="XBM2028" s="18" t="s">
        <v>8835</v>
      </c>
      <c r="XBN2028" s="18" t="s">
        <v>8835</v>
      </c>
      <c r="XBO2028" s="18" t="s">
        <v>8835</v>
      </c>
      <c r="XBP2028" s="18" t="s">
        <v>8835</v>
      </c>
      <c r="XBQ2028" s="18" t="s">
        <v>8835</v>
      </c>
      <c r="XBR2028" s="18" t="s">
        <v>8835</v>
      </c>
      <c r="XBS2028" s="18" t="s">
        <v>8835</v>
      </c>
      <c r="XBT2028" s="18" t="s">
        <v>8835</v>
      </c>
      <c r="XBU2028" s="18" t="s">
        <v>8835</v>
      </c>
    </row>
    <row r="2029" spans="1:80 16277:16297" s="23" customFormat="1" ht="12" x14ac:dyDescent="0.25">
      <c r="A2029" s="5" t="s">
        <v>5910</v>
      </c>
      <c r="B2029" s="5" t="s">
        <v>63</v>
      </c>
      <c r="C2029" s="5" t="s">
        <v>5911</v>
      </c>
      <c r="D2029" s="6" t="s">
        <v>5912</v>
      </c>
      <c r="E2029" s="5"/>
      <c r="F2029" s="6" t="s">
        <v>11832</v>
      </c>
      <c r="G2029" s="5" t="s">
        <v>11838</v>
      </c>
      <c r="H2029" s="6" t="s">
        <v>8858</v>
      </c>
      <c r="I2029" s="6" t="s">
        <v>8858</v>
      </c>
      <c r="J2029" s="20" t="str">
        <f>XBB2029&amp;XBC2029&amp;XBD2029&amp;XBE2029&amp;XBF2029&amp;XBG2029&amp;XBH2029&amp;XBI2029&amp;XBJ2029&amp;XBK2029</f>
        <v/>
      </c>
      <c r="K2029" s="5"/>
      <c r="L2029" s="5"/>
      <c r="M2029" s="5">
        <v>1095.51</v>
      </c>
      <c r="N2029" s="5"/>
      <c r="O2029" s="5">
        <v>1394.25</v>
      </c>
      <c r="P2029" s="15">
        <f>(O2029-M2029)/O2029*100</f>
        <v>21.426573426573427</v>
      </c>
      <c r="Q2029" s="5"/>
      <c r="R2029" s="5"/>
      <c r="S2029" s="5"/>
      <c r="T2029" s="5"/>
      <c r="U2029" s="5">
        <v>25.35</v>
      </c>
      <c r="V2029" s="5">
        <v>21.38</v>
      </c>
      <c r="W2029" s="5">
        <v>12.2</v>
      </c>
      <c r="X2029" s="5">
        <v>6.29</v>
      </c>
      <c r="Y2029" s="5"/>
      <c r="Z2029" s="5"/>
      <c r="AA2029" s="5"/>
      <c r="AB2029" s="5"/>
      <c r="AC2029" s="5"/>
      <c r="AD2029" s="5"/>
      <c r="AE2029" s="20"/>
      <c r="AF2029" s="20"/>
      <c r="AG2029" s="20"/>
      <c r="AH2029" s="20"/>
      <c r="AI2029" s="20"/>
      <c r="AJ2029" s="20"/>
      <c r="AK2029" s="20"/>
      <c r="AL2029" s="20"/>
      <c r="AM2029" s="20"/>
      <c r="AN2029" s="20"/>
      <c r="AO2029" s="20"/>
      <c r="AP2029" s="20"/>
      <c r="AQ2029" s="20"/>
      <c r="AR2029" s="20"/>
      <c r="AS2029" s="20"/>
      <c r="AT2029" s="20"/>
      <c r="AU2029" s="20"/>
      <c r="AV2029" s="20"/>
      <c r="AW2029" s="20"/>
      <c r="AX2029" s="20"/>
      <c r="AY2029" s="20"/>
      <c r="AZ2029" s="20"/>
      <c r="BA2029" s="20"/>
      <c r="BB2029" s="20"/>
      <c r="BC2029" s="20"/>
      <c r="BD2029" s="20"/>
      <c r="BE2029" s="20"/>
      <c r="BF2029" s="20"/>
      <c r="BG2029" s="20"/>
      <c r="BH2029" s="20"/>
      <c r="BI2029" s="20"/>
      <c r="BJ2029" s="20"/>
      <c r="BK2029" s="20"/>
      <c r="BL2029" s="20"/>
      <c r="BM2029" s="20"/>
      <c r="BN2029" s="20"/>
      <c r="BO2029" s="20"/>
      <c r="BP2029" s="20"/>
      <c r="BQ2029" s="20"/>
      <c r="BR2029" s="20"/>
      <c r="BS2029" s="20"/>
      <c r="BT2029" s="20"/>
      <c r="BU2029" s="20"/>
      <c r="BV2029" s="20"/>
      <c r="BW2029" s="20"/>
      <c r="BX2029" s="20"/>
      <c r="BY2029" s="20"/>
      <c r="BZ2029" s="20"/>
      <c r="CA2029" s="5"/>
      <c r="CB2029" s="45" t="s">
        <v>10971</v>
      </c>
      <c r="XBA2029" s="18">
        <f>MIN(XBL2029:XBU2029)</f>
        <v>0</v>
      </c>
      <c r="XBB2029" s="21" t="str" cm="1">
        <f t="array" ref="XBB2029:XBK2029">IF(XBA2029=XBL2029:XBU2029,$XBL$2:$XBU$2,"")</f>
        <v/>
      </c>
      <c r="XBC2029" s="21" t="str">
        <v/>
      </c>
      <c r="XBD2029" s="21" t="str">
        <v/>
      </c>
      <c r="XBE2029" s="21" t="str">
        <v/>
      </c>
      <c r="XBF2029" s="21" t="str">
        <v/>
      </c>
      <c r="XBG2029" s="21" t="str">
        <v/>
      </c>
      <c r="XBH2029" s="21" t="str">
        <v/>
      </c>
      <c r="XBI2029" s="21" t="str">
        <v/>
      </c>
      <c r="XBJ2029" s="22" t="str">
        <v/>
      </c>
      <c r="XBK2029" s="22" t="str">
        <v/>
      </c>
      <c r="XBL2029" s="18" t="s">
        <v>8835</v>
      </c>
      <c r="XBM2029" s="18" t="s">
        <v>8835</v>
      </c>
      <c r="XBN2029" s="18" t="s">
        <v>8835</v>
      </c>
      <c r="XBO2029" s="18" t="s">
        <v>8835</v>
      </c>
      <c r="XBP2029" s="18" t="s">
        <v>8835</v>
      </c>
      <c r="XBQ2029" s="18" t="s">
        <v>8835</v>
      </c>
      <c r="XBR2029" s="18" t="s">
        <v>8835</v>
      </c>
      <c r="XBS2029" s="18" t="s">
        <v>8835</v>
      </c>
      <c r="XBT2029" s="18" t="s">
        <v>8835</v>
      </c>
      <c r="XBU2029" s="18" t="s">
        <v>8835</v>
      </c>
    </row>
    <row r="2030" spans="1:80 16277:16297" s="23" customFormat="1" ht="12" x14ac:dyDescent="0.25">
      <c r="A2030" s="5" t="s">
        <v>5913</v>
      </c>
      <c r="B2030" s="5" t="s">
        <v>63</v>
      </c>
      <c r="C2030" s="5" t="s">
        <v>5914</v>
      </c>
      <c r="D2030" s="6" t="s">
        <v>5915</v>
      </c>
      <c r="E2030" s="5"/>
      <c r="F2030" s="6" t="s">
        <v>11832</v>
      </c>
      <c r="G2030" s="5" t="s">
        <v>11838</v>
      </c>
      <c r="H2030" s="6" t="s">
        <v>8858</v>
      </c>
      <c r="I2030" s="6" t="s">
        <v>8858</v>
      </c>
      <c r="J2030" s="20" t="str">
        <f>XBB2030&amp;XBC2030&amp;XBD2030&amp;XBE2030&amp;XBF2030&amp;XBG2030&amp;XBH2030&amp;XBI2030&amp;XBJ2030&amp;XBK2030</f>
        <v/>
      </c>
      <c r="K2030" s="5"/>
      <c r="L2030" s="5"/>
      <c r="M2030" s="5">
        <v>1111.24</v>
      </c>
      <c r="N2030" s="5"/>
      <c r="O2030" s="5">
        <v>1414.27</v>
      </c>
      <c r="P2030" s="15">
        <f>(O2030-M2030)/O2030*100</f>
        <v>21.426601709715964</v>
      </c>
      <c r="Q2030" s="5"/>
      <c r="R2030" s="5"/>
      <c r="S2030" s="5"/>
      <c r="T2030" s="5"/>
      <c r="U2030" s="5">
        <v>25.35</v>
      </c>
      <c r="V2030" s="5">
        <v>21.38</v>
      </c>
      <c r="W2030" s="5">
        <v>12.2</v>
      </c>
      <c r="X2030" s="5">
        <v>6.29</v>
      </c>
      <c r="Y2030" s="5"/>
      <c r="Z2030" s="5"/>
      <c r="AA2030" s="5"/>
      <c r="AB2030" s="5"/>
      <c r="AC2030" s="5"/>
      <c r="AD2030" s="5"/>
      <c r="AE2030" s="20"/>
      <c r="AF2030" s="20"/>
      <c r="AG2030" s="20"/>
      <c r="AH2030" s="20"/>
      <c r="AI2030" s="20"/>
      <c r="AJ2030" s="20"/>
      <c r="AK2030" s="20"/>
      <c r="AL2030" s="20"/>
      <c r="AM2030" s="20"/>
      <c r="AN2030" s="20"/>
      <c r="AO2030" s="20"/>
      <c r="AP2030" s="20"/>
      <c r="AQ2030" s="20"/>
      <c r="AR2030" s="20"/>
      <c r="AS2030" s="20"/>
      <c r="AT2030" s="20"/>
      <c r="AU2030" s="20"/>
      <c r="AV2030" s="20"/>
      <c r="AW2030" s="20"/>
      <c r="AX2030" s="20"/>
      <c r="AY2030" s="20"/>
      <c r="AZ2030" s="20"/>
      <c r="BA2030" s="20"/>
      <c r="BB2030" s="20"/>
      <c r="BC2030" s="20"/>
      <c r="BD2030" s="20"/>
      <c r="BE2030" s="20"/>
      <c r="BF2030" s="20"/>
      <c r="BG2030" s="20"/>
      <c r="BH2030" s="20"/>
      <c r="BI2030" s="20"/>
      <c r="BJ2030" s="20"/>
      <c r="BK2030" s="20"/>
      <c r="BL2030" s="20"/>
      <c r="BM2030" s="20"/>
      <c r="BN2030" s="20"/>
      <c r="BO2030" s="20"/>
      <c r="BP2030" s="20"/>
      <c r="BQ2030" s="20"/>
      <c r="BR2030" s="20"/>
      <c r="BS2030" s="20"/>
      <c r="BT2030" s="20"/>
      <c r="BU2030" s="20"/>
      <c r="BV2030" s="20"/>
      <c r="BW2030" s="20"/>
      <c r="BX2030" s="20"/>
      <c r="BY2030" s="20"/>
      <c r="BZ2030" s="20"/>
      <c r="CA2030" s="5"/>
      <c r="CB2030" s="45" t="s">
        <v>10972</v>
      </c>
      <c r="XBA2030" s="18">
        <f>MIN(XBL2030:XBU2030)</f>
        <v>0</v>
      </c>
      <c r="XBB2030" s="21" t="str" cm="1">
        <f t="array" ref="XBB2030:XBK2030">IF(XBA2030=XBL2030:XBU2030,$XBL$2:$XBU$2,"")</f>
        <v/>
      </c>
      <c r="XBC2030" s="21" t="str">
        <v/>
      </c>
      <c r="XBD2030" s="21" t="str">
        <v/>
      </c>
      <c r="XBE2030" s="21" t="str">
        <v/>
      </c>
      <c r="XBF2030" s="21" t="str">
        <v/>
      </c>
      <c r="XBG2030" s="21" t="str">
        <v/>
      </c>
      <c r="XBH2030" s="21" t="str">
        <v/>
      </c>
      <c r="XBI2030" s="21" t="str">
        <v/>
      </c>
      <c r="XBJ2030" s="22" t="str">
        <v/>
      </c>
      <c r="XBK2030" s="22" t="str">
        <v/>
      </c>
      <c r="XBL2030" s="18" t="s">
        <v>8835</v>
      </c>
      <c r="XBM2030" s="18" t="s">
        <v>8835</v>
      </c>
      <c r="XBN2030" s="18" t="s">
        <v>8835</v>
      </c>
      <c r="XBO2030" s="18" t="s">
        <v>8835</v>
      </c>
      <c r="XBP2030" s="18" t="s">
        <v>8835</v>
      </c>
      <c r="XBQ2030" s="18" t="s">
        <v>8835</v>
      </c>
      <c r="XBR2030" s="18" t="s">
        <v>8835</v>
      </c>
      <c r="XBS2030" s="18" t="s">
        <v>8835</v>
      </c>
      <c r="XBT2030" s="18" t="s">
        <v>8835</v>
      </c>
      <c r="XBU2030" s="18" t="s">
        <v>8835</v>
      </c>
    </row>
    <row r="2031" spans="1:80 16277:16297" s="23" customFormat="1" ht="12" x14ac:dyDescent="0.25">
      <c r="A2031" s="5" t="s">
        <v>5916</v>
      </c>
      <c r="B2031" s="5" t="s">
        <v>63</v>
      </c>
      <c r="C2031" s="5" t="s">
        <v>5917</v>
      </c>
      <c r="D2031" s="6" t="s">
        <v>5918</v>
      </c>
      <c r="E2031" s="5"/>
      <c r="F2031" s="6" t="s">
        <v>11832</v>
      </c>
      <c r="G2031" s="5" t="s">
        <v>11838</v>
      </c>
      <c r="H2031" s="6" t="s">
        <v>8858</v>
      </c>
      <c r="I2031" s="6" t="s">
        <v>8858</v>
      </c>
      <c r="J2031" s="20" t="str">
        <f>XBB2031&amp;XBC2031&amp;XBD2031&amp;XBE2031&amp;XBF2031&amp;XBG2031&amp;XBH2031&amp;XBI2031&amp;XBJ2031&amp;XBK2031</f>
        <v/>
      </c>
      <c r="K2031" s="5"/>
      <c r="L2031" s="5"/>
      <c r="M2031" s="5">
        <v>1128.0899999999999</v>
      </c>
      <c r="N2031" s="5"/>
      <c r="O2031" s="5">
        <v>1376.27</v>
      </c>
      <c r="P2031" s="15">
        <f>(O2031-M2031)/O2031*100</f>
        <v>18.032798796747738</v>
      </c>
      <c r="Q2031" s="5"/>
      <c r="R2031" s="5"/>
      <c r="S2031" s="5"/>
      <c r="T2031" s="5"/>
      <c r="U2031" s="5">
        <v>43.7</v>
      </c>
      <c r="V2031" s="5">
        <v>25.8</v>
      </c>
      <c r="W2031" s="5">
        <v>13.1</v>
      </c>
      <c r="X2031" s="5">
        <v>9.8000000000000007</v>
      </c>
      <c r="Y2031" s="5"/>
      <c r="Z2031" s="5"/>
      <c r="AA2031" s="5"/>
      <c r="AB2031" s="5"/>
      <c r="AC2031" s="5"/>
      <c r="AD2031" s="5"/>
      <c r="AE2031" s="20"/>
      <c r="AF2031" s="20"/>
      <c r="AG2031" s="20"/>
      <c r="AH2031" s="20"/>
      <c r="AI2031" s="20"/>
      <c r="AJ2031" s="20"/>
      <c r="AK2031" s="20"/>
      <c r="AL2031" s="20"/>
      <c r="AM2031" s="20"/>
      <c r="AN2031" s="20"/>
      <c r="AO2031" s="20"/>
      <c r="AP2031" s="20"/>
      <c r="AQ2031" s="20"/>
      <c r="AR2031" s="20"/>
      <c r="AS2031" s="20"/>
      <c r="AT2031" s="20"/>
      <c r="AU2031" s="20"/>
      <c r="AV2031" s="20"/>
      <c r="AW2031" s="20"/>
      <c r="AX2031" s="20"/>
      <c r="AY2031" s="20"/>
      <c r="AZ2031" s="20"/>
      <c r="BA2031" s="20"/>
      <c r="BB2031" s="20"/>
      <c r="BC2031" s="20"/>
      <c r="BD2031" s="20"/>
      <c r="BE2031" s="20"/>
      <c r="BF2031" s="20"/>
      <c r="BG2031" s="20"/>
      <c r="BH2031" s="20"/>
      <c r="BI2031" s="20"/>
      <c r="BJ2031" s="20"/>
      <c r="BK2031" s="20"/>
      <c r="BL2031" s="20"/>
      <c r="BM2031" s="20"/>
      <c r="BN2031" s="20"/>
      <c r="BO2031" s="20"/>
      <c r="BP2031" s="20"/>
      <c r="BQ2031" s="20"/>
      <c r="BR2031" s="20"/>
      <c r="BS2031" s="20"/>
      <c r="BT2031" s="20"/>
      <c r="BU2031" s="20"/>
      <c r="BV2031" s="20"/>
      <c r="BW2031" s="20"/>
      <c r="BX2031" s="20"/>
      <c r="BY2031" s="20"/>
      <c r="BZ2031" s="20"/>
      <c r="CA2031" s="5"/>
      <c r="CB2031" s="45" t="s">
        <v>10973</v>
      </c>
      <c r="XBA2031" s="18">
        <f>MIN(XBL2031:XBU2031)</f>
        <v>0</v>
      </c>
      <c r="XBB2031" s="21" t="str" cm="1">
        <f t="array" ref="XBB2031:XBK2031">IF(XBA2031=XBL2031:XBU2031,$XBL$2:$XBU$2,"")</f>
        <v/>
      </c>
      <c r="XBC2031" s="21" t="str">
        <v/>
      </c>
      <c r="XBD2031" s="21" t="str">
        <v/>
      </c>
      <c r="XBE2031" s="21" t="str">
        <v/>
      </c>
      <c r="XBF2031" s="21" t="str">
        <v/>
      </c>
      <c r="XBG2031" s="21" t="str">
        <v/>
      </c>
      <c r="XBH2031" s="21" t="str">
        <v/>
      </c>
      <c r="XBI2031" s="21" t="str">
        <v/>
      </c>
      <c r="XBJ2031" s="22" t="str">
        <v/>
      </c>
      <c r="XBK2031" s="22" t="str">
        <v/>
      </c>
      <c r="XBL2031" s="18" t="s">
        <v>8835</v>
      </c>
      <c r="XBM2031" s="18" t="s">
        <v>8835</v>
      </c>
      <c r="XBN2031" s="18" t="s">
        <v>8835</v>
      </c>
      <c r="XBO2031" s="18" t="s">
        <v>8835</v>
      </c>
      <c r="XBP2031" s="18" t="s">
        <v>8835</v>
      </c>
      <c r="XBQ2031" s="18" t="s">
        <v>8835</v>
      </c>
      <c r="XBR2031" s="18" t="s">
        <v>8835</v>
      </c>
      <c r="XBS2031" s="18" t="s">
        <v>8835</v>
      </c>
      <c r="XBT2031" s="18" t="s">
        <v>8835</v>
      </c>
      <c r="XBU2031" s="18" t="s">
        <v>8835</v>
      </c>
    </row>
    <row r="2032" spans="1:80 16277:16297" s="23" customFormat="1" ht="12" x14ac:dyDescent="0.25">
      <c r="A2032" s="5" t="s">
        <v>5919</v>
      </c>
      <c r="B2032" s="5" t="s">
        <v>63</v>
      </c>
      <c r="C2032" s="5" t="s">
        <v>5920</v>
      </c>
      <c r="D2032" s="6" t="s">
        <v>5921</v>
      </c>
      <c r="E2032" s="5"/>
      <c r="F2032" s="6" t="s">
        <v>11832</v>
      </c>
      <c r="G2032" s="5" t="s">
        <v>11838</v>
      </c>
      <c r="H2032" s="6" t="s">
        <v>8858</v>
      </c>
      <c r="I2032" s="6" t="s">
        <v>8858</v>
      </c>
      <c r="J2032" s="20" t="str">
        <f>XBB2032&amp;XBC2032&amp;XBD2032&amp;XBE2032&amp;XBF2032&amp;XBG2032&amp;XBH2032&amp;XBI2032&amp;XBJ2032&amp;XBK2032</f>
        <v/>
      </c>
      <c r="K2032" s="5"/>
      <c r="L2032" s="5"/>
      <c r="M2032" s="5">
        <v>1265.17</v>
      </c>
      <c r="N2032" s="5"/>
      <c r="O2032" s="5">
        <v>1610.18</v>
      </c>
      <c r="P2032" s="15">
        <f>(O2032-M2032)/O2032*100</f>
        <v>21.426797004061658</v>
      </c>
      <c r="Q2032" s="5"/>
      <c r="R2032" s="5"/>
      <c r="S2032" s="5"/>
      <c r="T2032" s="5"/>
      <c r="U2032" s="5">
        <v>45.2</v>
      </c>
      <c r="V2032" s="5">
        <v>28.8</v>
      </c>
      <c r="W2032" s="5">
        <v>13.1</v>
      </c>
      <c r="X2032" s="5">
        <v>9.8000000000000007</v>
      </c>
      <c r="Y2032" s="5"/>
      <c r="Z2032" s="5"/>
      <c r="AA2032" s="5"/>
      <c r="AB2032" s="5"/>
      <c r="AC2032" s="5"/>
      <c r="AD2032" s="5"/>
      <c r="AE2032" s="20"/>
      <c r="AF2032" s="20"/>
      <c r="AG2032" s="20"/>
      <c r="AH2032" s="20"/>
      <c r="AI2032" s="20"/>
      <c r="AJ2032" s="20"/>
      <c r="AK2032" s="20"/>
      <c r="AL2032" s="20"/>
      <c r="AM2032" s="20"/>
      <c r="AN2032" s="20"/>
      <c r="AO2032" s="20"/>
      <c r="AP2032" s="20"/>
      <c r="AQ2032" s="20"/>
      <c r="AR2032" s="20"/>
      <c r="AS2032" s="20"/>
      <c r="AT2032" s="20"/>
      <c r="AU2032" s="20"/>
      <c r="AV2032" s="20"/>
      <c r="AW2032" s="20"/>
      <c r="AX2032" s="20"/>
      <c r="AY2032" s="20"/>
      <c r="AZ2032" s="20"/>
      <c r="BA2032" s="20"/>
      <c r="BB2032" s="20"/>
      <c r="BC2032" s="20"/>
      <c r="BD2032" s="20"/>
      <c r="BE2032" s="20"/>
      <c r="BF2032" s="20"/>
      <c r="BG2032" s="20"/>
      <c r="BH2032" s="20"/>
      <c r="BI2032" s="20"/>
      <c r="BJ2032" s="20"/>
      <c r="BK2032" s="20"/>
      <c r="BL2032" s="20"/>
      <c r="BM2032" s="20"/>
      <c r="BN2032" s="20"/>
      <c r="BO2032" s="20"/>
      <c r="BP2032" s="20"/>
      <c r="BQ2032" s="20"/>
      <c r="BR2032" s="20"/>
      <c r="BS2032" s="20"/>
      <c r="BT2032" s="20"/>
      <c r="BU2032" s="20"/>
      <c r="BV2032" s="20"/>
      <c r="BW2032" s="20"/>
      <c r="BX2032" s="20"/>
      <c r="BY2032" s="20"/>
      <c r="BZ2032" s="20"/>
      <c r="CA2032" s="5"/>
      <c r="CB2032" s="45" t="s">
        <v>10974</v>
      </c>
      <c r="XBA2032" s="18">
        <f>MIN(XBL2032:XBU2032)</f>
        <v>0</v>
      </c>
      <c r="XBB2032" s="21" t="str" cm="1">
        <f t="array" ref="XBB2032:XBK2032">IF(XBA2032=XBL2032:XBU2032,$XBL$2:$XBU$2,"")</f>
        <v/>
      </c>
      <c r="XBC2032" s="21" t="str">
        <v/>
      </c>
      <c r="XBD2032" s="21" t="str">
        <v/>
      </c>
      <c r="XBE2032" s="21" t="str">
        <v/>
      </c>
      <c r="XBF2032" s="21" t="str">
        <v/>
      </c>
      <c r="XBG2032" s="21" t="str">
        <v/>
      </c>
      <c r="XBH2032" s="21" t="str">
        <v/>
      </c>
      <c r="XBI2032" s="21" t="str">
        <v/>
      </c>
      <c r="XBJ2032" s="22" t="str">
        <v/>
      </c>
      <c r="XBK2032" s="22" t="str">
        <v/>
      </c>
      <c r="XBL2032" s="18" t="s">
        <v>8835</v>
      </c>
      <c r="XBM2032" s="18" t="s">
        <v>8835</v>
      </c>
      <c r="XBN2032" s="18" t="s">
        <v>8835</v>
      </c>
      <c r="XBO2032" s="18" t="s">
        <v>8835</v>
      </c>
      <c r="XBP2032" s="18" t="s">
        <v>8835</v>
      </c>
      <c r="XBQ2032" s="18" t="s">
        <v>8835</v>
      </c>
      <c r="XBR2032" s="18" t="s">
        <v>8835</v>
      </c>
      <c r="XBS2032" s="18" t="s">
        <v>8835</v>
      </c>
      <c r="XBT2032" s="18" t="s">
        <v>8835</v>
      </c>
      <c r="XBU2032" s="18" t="s">
        <v>8835</v>
      </c>
    </row>
    <row r="2033" spans="1:80 16277:16297" s="23" customFormat="1" ht="12" x14ac:dyDescent="0.25">
      <c r="A2033" s="5" t="s">
        <v>5922</v>
      </c>
      <c r="B2033" s="5" t="s">
        <v>63</v>
      </c>
      <c r="C2033" s="5" t="s">
        <v>5923</v>
      </c>
      <c r="D2033" s="6" t="s">
        <v>5924</v>
      </c>
      <c r="E2033" s="5"/>
      <c r="F2033" s="6" t="s">
        <v>11832</v>
      </c>
      <c r="G2033" s="5" t="s">
        <v>11838</v>
      </c>
      <c r="H2033" s="6" t="s">
        <v>8858</v>
      </c>
      <c r="I2033" s="6" t="s">
        <v>8858</v>
      </c>
      <c r="J2033" s="20" t="str">
        <f>XBB2033&amp;XBC2033&amp;XBD2033&amp;XBE2033&amp;XBF2033&amp;XBG2033&amp;XBH2033&amp;XBI2033&amp;XBJ2033&amp;XBK2033</f>
        <v/>
      </c>
      <c r="K2033" s="5"/>
      <c r="L2033" s="5"/>
      <c r="M2033" s="5">
        <v>1362.92</v>
      </c>
      <c r="N2033" s="5"/>
      <c r="O2033" s="5">
        <v>1734.59</v>
      </c>
      <c r="P2033" s="15">
        <f>(O2033-M2033)/O2033*100</f>
        <v>21.426965450048709</v>
      </c>
      <c r="Q2033" s="5"/>
      <c r="R2033" s="5"/>
      <c r="S2033" s="5"/>
      <c r="T2033" s="5"/>
      <c r="U2033" s="5">
        <v>45.2</v>
      </c>
      <c r="V2033" s="5">
        <v>28.8</v>
      </c>
      <c r="W2033" s="5">
        <v>13.1</v>
      </c>
      <c r="X2033" s="5">
        <v>9.8000000000000007</v>
      </c>
      <c r="Y2033" s="5"/>
      <c r="Z2033" s="5"/>
      <c r="AA2033" s="5"/>
      <c r="AB2033" s="5"/>
      <c r="AC2033" s="5"/>
      <c r="AD2033" s="5"/>
      <c r="AE2033" s="20"/>
      <c r="AF2033" s="20"/>
      <c r="AG2033" s="20"/>
      <c r="AH2033" s="20"/>
      <c r="AI2033" s="20"/>
      <c r="AJ2033" s="20"/>
      <c r="AK2033" s="20"/>
      <c r="AL2033" s="20"/>
      <c r="AM2033" s="20"/>
      <c r="AN2033" s="20"/>
      <c r="AO2033" s="20"/>
      <c r="AP2033" s="20"/>
      <c r="AQ2033" s="20"/>
      <c r="AR2033" s="20"/>
      <c r="AS2033" s="20"/>
      <c r="AT2033" s="20"/>
      <c r="AU2033" s="20"/>
      <c r="AV2033" s="20"/>
      <c r="AW2033" s="20"/>
      <c r="AX2033" s="20"/>
      <c r="AY2033" s="20"/>
      <c r="AZ2033" s="20"/>
      <c r="BA2033" s="20"/>
      <c r="BB2033" s="20"/>
      <c r="BC2033" s="20"/>
      <c r="BD2033" s="20"/>
      <c r="BE2033" s="20"/>
      <c r="BF2033" s="20"/>
      <c r="BG2033" s="20"/>
      <c r="BH2033" s="20"/>
      <c r="BI2033" s="20"/>
      <c r="BJ2033" s="20"/>
      <c r="BK2033" s="20"/>
      <c r="BL2033" s="20"/>
      <c r="BM2033" s="20"/>
      <c r="BN2033" s="20"/>
      <c r="BO2033" s="20"/>
      <c r="BP2033" s="20"/>
      <c r="BQ2033" s="20"/>
      <c r="BR2033" s="20"/>
      <c r="BS2033" s="20"/>
      <c r="BT2033" s="20"/>
      <c r="BU2033" s="20"/>
      <c r="BV2033" s="20"/>
      <c r="BW2033" s="20"/>
      <c r="BX2033" s="20"/>
      <c r="BY2033" s="20"/>
      <c r="BZ2033" s="20"/>
      <c r="CA2033" s="5"/>
      <c r="CB2033" s="45" t="s">
        <v>10975</v>
      </c>
      <c r="XBA2033" s="18">
        <f>MIN(XBL2033:XBU2033)</f>
        <v>0</v>
      </c>
      <c r="XBB2033" s="21" t="str" cm="1">
        <f t="array" ref="XBB2033:XBK2033">IF(XBA2033=XBL2033:XBU2033,$XBL$2:$XBU$2,"")</f>
        <v/>
      </c>
      <c r="XBC2033" s="21" t="str">
        <v/>
      </c>
      <c r="XBD2033" s="21" t="str">
        <v/>
      </c>
      <c r="XBE2033" s="21" t="str">
        <v/>
      </c>
      <c r="XBF2033" s="21" t="str">
        <v/>
      </c>
      <c r="XBG2033" s="21" t="str">
        <v/>
      </c>
      <c r="XBH2033" s="21" t="str">
        <v/>
      </c>
      <c r="XBI2033" s="21" t="str">
        <v/>
      </c>
      <c r="XBJ2033" s="22" t="str">
        <v/>
      </c>
      <c r="XBK2033" s="22" t="str">
        <v/>
      </c>
      <c r="XBL2033" s="18" t="s">
        <v>8835</v>
      </c>
      <c r="XBM2033" s="18" t="s">
        <v>8835</v>
      </c>
      <c r="XBN2033" s="18" t="s">
        <v>8835</v>
      </c>
      <c r="XBO2033" s="18" t="s">
        <v>8835</v>
      </c>
      <c r="XBP2033" s="18" t="s">
        <v>8835</v>
      </c>
      <c r="XBQ2033" s="18" t="s">
        <v>8835</v>
      </c>
      <c r="XBR2033" s="18" t="s">
        <v>8835</v>
      </c>
      <c r="XBS2033" s="18" t="s">
        <v>8835</v>
      </c>
      <c r="XBT2033" s="18" t="s">
        <v>8835</v>
      </c>
      <c r="XBU2033" s="18" t="s">
        <v>8835</v>
      </c>
    </row>
    <row r="2034" spans="1:80 16277:16297" s="23" customFormat="1" ht="12" x14ac:dyDescent="0.25">
      <c r="A2034" s="5" t="s">
        <v>5925</v>
      </c>
      <c r="B2034" s="5" t="s">
        <v>63</v>
      </c>
      <c r="C2034" s="5" t="s">
        <v>5926</v>
      </c>
      <c r="D2034" s="6" t="s">
        <v>5927</v>
      </c>
      <c r="E2034" s="5"/>
      <c r="F2034" s="6" t="s">
        <v>11832</v>
      </c>
      <c r="G2034" s="5" t="s">
        <v>11838</v>
      </c>
      <c r="H2034" s="6" t="s">
        <v>8858</v>
      </c>
      <c r="I2034" s="6" t="s">
        <v>8858</v>
      </c>
      <c r="J2034" s="20" t="str">
        <f>XBB2034&amp;XBC2034&amp;XBD2034&amp;XBE2034&amp;XBF2034&amp;XBG2034&amp;XBH2034&amp;XBI2034&amp;XBJ2034&amp;XBK2034</f>
        <v/>
      </c>
      <c r="K2034" s="5"/>
      <c r="L2034" s="5"/>
      <c r="M2034" s="5">
        <v>1412.36</v>
      </c>
      <c r="N2034" s="5"/>
      <c r="O2034" s="5">
        <v>1797.51</v>
      </c>
      <c r="P2034" s="15">
        <f>(O2034-M2034)/O2034*100</f>
        <v>21.426862715645537</v>
      </c>
      <c r="Q2034" s="5"/>
      <c r="R2034" s="5"/>
      <c r="S2034" s="5"/>
      <c r="T2034" s="5"/>
      <c r="U2034" s="5">
        <v>45.2</v>
      </c>
      <c r="V2034" s="5">
        <v>28.8</v>
      </c>
      <c r="W2034" s="5">
        <v>13.5</v>
      </c>
      <c r="X2034" s="5">
        <v>9.8000000000000007</v>
      </c>
      <c r="Y2034" s="5"/>
      <c r="Z2034" s="5"/>
      <c r="AA2034" s="5"/>
      <c r="AB2034" s="5"/>
      <c r="AC2034" s="5"/>
      <c r="AD2034" s="5"/>
      <c r="AE2034" s="20"/>
      <c r="AF2034" s="20"/>
      <c r="AG2034" s="20"/>
      <c r="AH2034" s="20"/>
      <c r="AI2034" s="20"/>
      <c r="AJ2034" s="20"/>
      <c r="AK2034" s="20"/>
      <c r="AL2034" s="20"/>
      <c r="AM2034" s="20"/>
      <c r="AN2034" s="20"/>
      <c r="AO2034" s="20"/>
      <c r="AP2034" s="20"/>
      <c r="AQ2034" s="20"/>
      <c r="AR2034" s="20"/>
      <c r="AS2034" s="20"/>
      <c r="AT2034" s="20"/>
      <c r="AU2034" s="20"/>
      <c r="AV2034" s="20"/>
      <c r="AW2034" s="20"/>
      <c r="AX2034" s="20"/>
      <c r="AY2034" s="20"/>
      <c r="AZ2034" s="20"/>
      <c r="BA2034" s="20"/>
      <c r="BB2034" s="20"/>
      <c r="BC2034" s="20"/>
      <c r="BD2034" s="20"/>
      <c r="BE2034" s="20"/>
      <c r="BF2034" s="20"/>
      <c r="BG2034" s="20"/>
      <c r="BH2034" s="20"/>
      <c r="BI2034" s="20"/>
      <c r="BJ2034" s="20"/>
      <c r="BK2034" s="20"/>
      <c r="BL2034" s="20"/>
      <c r="BM2034" s="20"/>
      <c r="BN2034" s="20"/>
      <c r="BO2034" s="20"/>
      <c r="BP2034" s="20"/>
      <c r="BQ2034" s="20"/>
      <c r="BR2034" s="20"/>
      <c r="BS2034" s="20"/>
      <c r="BT2034" s="20"/>
      <c r="BU2034" s="20"/>
      <c r="BV2034" s="20"/>
      <c r="BW2034" s="20"/>
      <c r="BX2034" s="20"/>
      <c r="BY2034" s="20"/>
      <c r="BZ2034" s="20"/>
      <c r="CA2034" s="5"/>
      <c r="CB2034" s="45" t="s">
        <v>10976</v>
      </c>
      <c r="XBA2034" s="18">
        <f>MIN(XBL2034:XBU2034)</f>
        <v>0</v>
      </c>
      <c r="XBB2034" s="21" t="str" cm="1">
        <f t="array" ref="XBB2034:XBK2034">IF(XBA2034=XBL2034:XBU2034,$XBL$2:$XBU$2,"")</f>
        <v/>
      </c>
      <c r="XBC2034" s="21" t="str">
        <v/>
      </c>
      <c r="XBD2034" s="21" t="str">
        <v/>
      </c>
      <c r="XBE2034" s="21" t="str">
        <v/>
      </c>
      <c r="XBF2034" s="21" t="str">
        <v/>
      </c>
      <c r="XBG2034" s="21" t="str">
        <v/>
      </c>
      <c r="XBH2034" s="21" t="str">
        <v/>
      </c>
      <c r="XBI2034" s="21" t="str">
        <v/>
      </c>
      <c r="XBJ2034" s="22" t="str">
        <v/>
      </c>
      <c r="XBK2034" s="22" t="str">
        <v/>
      </c>
      <c r="XBL2034" s="18" t="s">
        <v>8835</v>
      </c>
      <c r="XBM2034" s="18" t="s">
        <v>8835</v>
      </c>
      <c r="XBN2034" s="18" t="s">
        <v>8835</v>
      </c>
      <c r="XBO2034" s="18" t="s">
        <v>8835</v>
      </c>
      <c r="XBP2034" s="18" t="s">
        <v>8835</v>
      </c>
      <c r="XBQ2034" s="18" t="s">
        <v>8835</v>
      </c>
      <c r="XBR2034" s="18" t="s">
        <v>8835</v>
      </c>
      <c r="XBS2034" s="18" t="s">
        <v>8835</v>
      </c>
      <c r="XBT2034" s="18" t="s">
        <v>8835</v>
      </c>
      <c r="XBU2034" s="18" t="s">
        <v>8835</v>
      </c>
    </row>
    <row r="2035" spans="1:80 16277:16297" s="23" customFormat="1" ht="12" x14ac:dyDescent="0.25">
      <c r="A2035" s="5" t="s">
        <v>5928</v>
      </c>
      <c r="B2035" s="5" t="s">
        <v>63</v>
      </c>
      <c r="C2035" s="5" t="s">
        <v>5929</v>
      </c>
      <c r="D2035" s="6" t="s">
        <v>5930</v>
      </c>
      <c r="E2035" s="5"/>
      <c r="F2035" s="6" t="s">
        <v>11832</v>
      </c>
      <c r="G2035" s="5" t="s">
        <v>11838</v>
      </c>
      <c r="H2035" s="6" t="s">
        <v>8858</v>
      </c>
      <c r="I2035" s="6" t="s">
        <v>8858</v>
      </c>
      <c r="J2035" s="20" t="str">
        <f>XBB2035&amp;XBC2035&amp;XBD2035&amp;XBE2035&amp;XBF2035&amp;XBG2035&amp;XBH2035&amp;XBI2035&amp;XBJ2035&amp;XBK2035</f>
        <v/>
      </c>
      <c r="K2035" s="5"/>
      <c r="L2035" s="5"/>
      <c r="M2035" s="5">
        <v>1514.61</v>
      </c>
      <c r="N2035" s="5"/>
      <c r="O2035" s="5">
        <v>1927.64</v>
      </c>
      <c r="P2035" s="15">
        <f>(O2035-M2035)/O2035*100</f>
        <v>21.42671868191157</v>
      </c>
      <c r="Q2035" s="5"/>
      <c r="R2035" s="5"/>
      <c r="S2035" s="5"/>
      <c r="T2035" s="5"/>
      <c r="U2035" s="5">
        <v>45.6</v>
      </c>
      <c r="V2035" s="5">
        <v>28.8</v>
      </c>
      <c r="W2035" s="5">
        <v>13.5</v>
      </c>
      <c r="X2035" s="5">
        <v>9.8000000000000007</v>
      </c>
      <c r="Y2035" s="5"/>
      <c r="Z2035" s="5"/>
      <c r="AA2035" s="5"/>
      <c r="AB2035" s="5"/>
      <c r="AC2035" s="5"/>
      <c r="AD2035" s="5"/>
      <c r="AE2035" s="20"/>
      <c r="AF2035" s="20"/>
      <c r="AG2035" s="20"/>
      <c r="AH2035" s="20"/>
      <c r="AI2035" s="20"/>
      <c r="AJ2035" s="20"/>
      <c r="AK2035" s="20"/>
      <c r="AL2035" s="20"/>
      <c r="AM2035" s="20"/>
      <c r="AN2035" s="20"/>
      <c r="AO2035" s="20"/>
      <c r="AP2035" s="20"/>
      <c r="AQ2035" s="20"/>
      <c r="AR2035" s="20"/>
      <c r="AS2035" s="20"/>
      <c r="AT2035" s="20"/>
      <c r="AU2035" s="20"/>
      <c r="AV2035" s="20"/>
      <c r="AW2035" s="20"/>
      <c r="AX2035" s="20"/>
      <c r="AY2035" s="20"/>
      <c r="AZ2035" s="20"/>
      <c r="BA2035" s="20"/>
      <c r="BB2035" s="20"/>
      <c r="BC2035" s="20"/>
      <c r="BD2035" s="20"/>
      <c r="BE2035" s="20"/>
      <c r="BF2035" s="20"/>
      <c r="BG2035" s="20"/>
      <c r="BH2035" s="20"/>
      <c r="BI2035" s="20"/>
      <c r="BJ2035" s="20"/>
      <c r="BK2035" s="20"/>
      <c r="BL2035" s="20"/>
      <c r="BM2035" s="20"/>
      <c r="BN2035" s="20"/>
      <c r="BO2035" s="20"/>
      <c r="BP2035" s="20"/>
      <c r="BQ2035" s="20"/>
      <c r="BR2035" s="20"/>
      <c r="BS2035" s="20"/>
      <c r="BT2035" s="20"/>
      <c r="BU2035" s="20"/>
      <c r="BV2035" s="20"/>
      <c r="BW2035" s="20"/>
      <c r="BX2035" s="20"/>
      <c r="BY2035" s="20"/>
      <c r="BZ2035" s="20"/>
      <c r="CA2035" s="5"/>
      <c r="CB2035" s="45" t="s">
        <v>10977</v>
      </c>
      <c r="XBA2035" s="18">
        <f>MIN(XBL2035:XBU2035)</f>
        <v>0</v>
      </c>
      <c r="XBB2035" s="21" t="str" cm="1">
        <f t="array" ref="XBB2035:XBK2035">IF(XBA2035=XBL2035:XBU2035,$XBL$2:$XBU$2,"")</f>
        <v/>
      </c>
      <c r="XBC2035" s="21" t="str">
        <v/>
      </c>
      <c r="XBD2035" s="21" t="str">
        <v/>
      </c>
      <c r="XBE2035" s="21" t="str">
        <v/>
      </c>
      <c r="XBF2035" s="21" t="str">
        <v/>
      </c>
      <c r="XBG2035" s="21" t="str">
        <v/>
      </c>
      <c r="XBH2035" s="21" t="str">
        <v/>
      </c>
      <c r="XBI2035" s="21" t="str">
        <v/>
      </c>
      <c r="XBJ2035" s="22" t="str">
        <v/>
      </c>
      <c r="XBK2035" s="22" t="str">
        <v/>
      </c>
      <c r="XBL2035" s="18" t="s">
        <v>8835</v>
      </c>
      <c r="XBM2035" s="18" t="s">
        <v>8835</v>
      </c>
      <c r="XBN2035" s="18" t="s">
        <v>8835</v>
      </c>
      <c r="XBO2035" s="18" t="s">
        <v>8835</v>
      </c>
      <c r="XBP2035" s="18" t="s">
        <v>8835</v>
      </c>
      <c r="XBQ2035" s="18" t="s">
        <v>8835</v>
      </c>
      <c r="XBR2035" s="18" t="s">
        <v>8835</v>
      </c>
      <c r="XBS2035" s="18" t="s">
        <v>8835</v>
      </c>
      <c r="XBT2035" s="18" t="s">
        <v>8835</v>
      </c>
      <c r="XBU2035" s="18" t="s">
        <v>8835</v>
      </c>
    </row>
    <row r="2036" spans="1:80 16277:16297" s="23" customFormat="1" ht="12" x14ac:dyDescent="0.25">
      <c r="A2036" s="5" t="s">
        <v>5931</v>
      </c>
      <c r="B2036" s="5" t="s">
        <v>63</v>
      </c>
      <c r="C2036" s="5" t="s">
        <v>5932</v>
      </c>
      <c r="D2036" s="6" t="s">
        <v>5933</v>
      </c>
      <c r="E2036" s="5"/>
      <c r="F2036" s="6" t="s">
        <v>11832</v>
      </c>
      <c r="G2036" s="5" t="s">
        <v>11838</v>
      </c>
      <c r="H2036" s="6" t="s">
        <v>8858</v>
      </c>
      <c r="I2036" s="6" t="s">
        <v>8858</v>
      </c>
      <c r="J2036" s="20" t="str">
        <f>XBB2036&amp;XBC2036&amp;XBD2036&amp;XBE2036&amp;XBF2036&amp;XBG2036&amp;XBH2036&amp;XBI2036&amp;XBJ2036&amp;XBK2036</f>
        <v/>
      </c>
      <c r="K2036" s="5"/>
      <c r="L2036" s="5"/>
      <c r="M2036" s="5">
        <v>1574.16</v>
      </c>
      <c r="N2036" s="5"/>
      <c r="O2036" s="5">
        <v>2003.43</v>
      </c>
      <c r="P2036" s="15">
        <f>(O2036-M2036)/O2036*100</f>
        <v>21.42675311840194</v>
      </c>
      <c r="Q2036" s="5"/>
      <c r="R2036" s="5"/>
      <c r="S2036" s="5"/>
      <c r="T2036" s="5"/>
      <c r="U2036" s="5">
        <v>45.6</v>
      </c>
      <c r="V2036" s="5">
        <v>28.8</v>
      </c>
      <c r="W2036" s="5">
        <v>13.5</v>
      </c>
      <c r="X2036" s="5">
        <v>9.8000000000000007</v>
      </c>
      <c r="Y2036" s="5"/>
      <c r="Z2036" s="5"/>
      <c r="AA2036" s="5"/>
      <c r="AB2036" s="5"/>
      <c r="AC2036" s="5"/>
      <c r="AD2036" s="5"/>
      <c r="AE2036" s="20"/>
      <c r="AF2036" s="20"/>
      <c r="AG2036" s="20"/>
      <c r="AH2036" s="20"/>
      <c r="AI2036" s="20"/>
      <c r="AJ2036" s="20"/>
      <c r="AK2036" s="20"/>
      <c r="AL2036" s="20"/>
      <c r="AM2036" s="20"/>
      <c r="AN2036" s="20"/>
      <c r="AO2036" s="20"/>
      <c r="AP2036" s="20"/>
      <c r="AQ2036" s="20"/>
      <c r="AR2036" s="20"/>
      <c r="AS2036" s="20"/>
      <c r="AT2036" s="20"/>
      <c r="AU2036" s="20"/>
      <c r="AV2036" s="20"/>
      <c r="AW2036" s="20"/>
      <c r="AX2036" s="20"/>
      <c r="AY2036" s="20"/>
      <c r="AZ2036" s="20"/>
      <c r="BA2036" s="20"/>
      <c r="BB2036" s="20"/>
      <c r="BC2036" s="20"/>
      <c r="BD2036" s="20"/>
      <c r="BE2036" s="20"/>
      <c r="BF2036" s="20"/>
      <c r="BG2036" s="20"/>
      <c r="BH2036" s="20"/>
      <c r="BI2036" s="20"/>
      <c r="BJ2036" s="20"/>
      <c r="BK2036" s="20"/>
      <c r="BL2036" s="20"/>
      <c r="BM2036" s="20"/>
      <c r="BN2036" s="20"/>
      <c r="BO2036" s="20"/>
      <c r="BP2036" s="20"/>
      <c r="BQ2036" s="20"/>
      <c r="BR2036" s="20"/>
      <c r="BS2036" s="20"/>
      <c r="BT2036" s="20"/>
      <c r="BU2036" s="20"/>
      <c r="BV2036" s="20"/>
      <c r="BW2036" s="20"/>
      <c r="BX2036" s="20"/>
      <c r="BY2036" s="20"/>
      <c r="BZ2036" s="20"/>
      <c r="CA2036" s="5"/>
      <c r="CB2036" s="45" t="s">
        <v>10978</v>
      </c>
      <c r="XBA2036" s="18">
        <f>MIN(XBL2036:XBU2036)</f>
        <v>0</v>
      </c>
      <c r="XBB2036" s="21" t="str" cm="1">
        <f t="array" ref="XBB2036:XBK2036">IF(XBA2036=XBL2036:XBU2036,$XBL$2:$XBU$2,"")</f>
        <v/>
      </c>
      <c r="XBC2036" s="21" t="str">
        <v/>
      </c>
      <c r="XBD2036" s="21" t="str">
        <v/>
      </c>
      <c r="XBE2036" s="21" t="str">
        <v/>
      </c>
      <c r="XBF2036" s="21" t="str">
        <v/>
      </c>
      <c r="XBG2036" s="21" t="str">
        <v/>
      </c>
      <c r="XBH2036" s="21" t="str">
        <v/>
      </c>
      <c r="XBI2036" s="21" t="str">
        <v/>
      </c>
      <c r="XBJ2036" s="22" t="str">
        <v/>
      </c>
      <c r="XBK2036" s="22" t="str">
        <v/>
      </c>
      <c r="XBL2036" s="18" t="s">
        <v>8835</v>
      </c>
      <c r="XBM2036" s="18" t="s">
        <v>8835</v>
      </c>
      <c r="XBN2036" s="18" t="s">
        <v>8835</v>
      </c>
      <c r="XBO2036" s="18" t="s">
        <v>8835</v>
      </c>
      <c r="XBP2036" s="18" t="s">
        <v>8835</v>
      </c>
      <c r="XBQ2036" s="18" t="s">
        <v>8835</v>
      </c>
      <c r="XBR2036" s="18" t="s">
        <v>8835</v>
      </c>
      <c r="XBS2036" s="18" t="s">
        <v>8835</v>
      </c>
      <c r="XBT2036" s="18" t="s">
        <v>8835</v>
      </c>
      <c r="XBU2036" s="18" t="s">
        <v>8835</v>
      </c>
    </row>
    <row r="2037" spans="1:80 16277:16297" s="23" customFormat="1" ht="12" x14ac:dyDescent="0.25">
      <c r="A2037" s="5" t="s">
        <v>5934</v>
      </c>
      <c r="B2037" s="5" t="s">
        <v>63</v>
      </c>
      <c r="C2037" s="5" t="s">
        <v>5935</v>
      </c>
      <c r="D2037" s="6" t="s">
        <v>5936</v>
      </c>
      <c r="E2037" s="5"/>
      <c r="F2037" s="6" t="s">
        <v>11832</v>
      </c>
      <c r="G2037" s="5" t="s">
        <v>11838</v>
      </c>
      <c r="H2037" s="6" t="s">
        <v>8858</v>
      </c>
      <c r="I2037" s="6" t="s">
        <v>8858</v>
      </c>
      <c r="J2037" s="20" t="str">
        <f>XBB2037&amp;XBC2037&amp;XBD2037&amp;XBE2037&amp;XBF2037&amp;XBG2037&amp;XBH2037&amp;XBI2037&amp;XBJ2037&amp;XBK2037</f>
        <v>The PowerStore</v>
      </c>
      <c r="K2037" s="5"/>
      <c r="L2037" s="5"/>
      <c r="M2037" s="5">
        <v>1077.53</v>
      </c>
      <c r="N2037" s="5"/>
      <c r="O2037" s="5">
        <v>1336.14</v>
      </c>
      <c r="P2037" s="15">
        <f>(O2037-M2037)/O2037*100</f>
        <v>19.355007708773041</v>
      </c>
      <c r="Q2037" s="5"/>
      <c r="R2037" s="5"/>
      <c r="S2037" s="5"/>
      <c r="T2037" s="5"/>
      <c r="U2037" s="5">
        <v>25.35</v>
      </c>
      <c r="V2037" s="5">
        <v>21.38</v>
      </c>
      <c r="W2037" s="5">
        <v>12.2</v>
      </c>
      <c r="X2037" s="5">
        <v>6.29</v>
      </c>
      <c r="Y2037" s="5"/>
      <c r="Z2037" s="5"/>
      <c r="AA2037" s="5"/>
      <c r="AB2037" s="5"/>
      <c r="AC2037" s="5"/>
      <c r="AD2037" s="5"/>
      <c r="AE2037" s="20"/>
      <c r="AF2037" s="20"/>
      <c r="AG2037" s="20"/>
      <c r="AH2037" s="20"/>
      <c r="AI2037" s="20"/>
      <c r="AJ2037" s="20"/>
      <c r="AK2037" s="20"/>
      <c r="AL2037" s="20"/>
      <c r="AM2037" s="20"/>
      <c r="AN2037" s="20"/>
      <c r="AO2037" s="20"/>
      <c r="AP2037" s="20"/>
      <c r="AQ2037" s="20"/>
      <c r="AR2037" s="20"/>
      <c r="AS2037" s="20"/>
      <c r="AT2037" s="20"/>
      <c r="AU2037" s="20"/>
      <c r="AV2037" s="20"/>
      <c r="AW2037" s="20"/>
      <c r="AX2037" s="20"/>
      <c r="AY2037" s="20"/>
      <c r="AZ2037" s="20"/>
      <c r="BA2037" s="20"/>
      <c r="BB2037" s="20"/>
      <c r="BC2037" s="20"/>
      <c r="BD2037" s="20"/>
      <c r="BE2037" s="20"/>
      <c r="BF2037" s="20"/>
      <c r="BG2037" s="20"/>
      <c r="BH2037" s="20"/>
      <c r="BI2037" s="20"/>
      <c r="BJ2037" s="20"/>
      <c r="BK2037" s="20"/>
      <c r="BL2037" s="20"/>
      <c r="BM2037" s="20"/>
      <c r="BN2037" s="20"/>
      <c r="BO2037" s="20"/>
      <c r="BP2037" s="20"/>
      <c r="BQ2037" s="20"/>
      <c r="BR2037" s="20"/>
      <c r="BS2037" s="20"/>
      <c r="BT2037" s="20"/>
      <c r="BU2037" s="20"/>
      <c r="BV2037" s="20"/>
      <c r="BW2037" s="20"/>
      <c r="BX2037" s="20"/>
      <c r="BY2037" s="20"/>
      <c r="BZ2037" s="20"/>
      <c r="CA2037" s="5"/>
      <c r="CB2037" s="45" t="s">
        <v>10979</v>
      </c>
      <c r="XBA2037" s="18">
        <f>MIN(XBL2037:XBU2037)</f>
        <v>1077.53</v>
      </c>
      <c r="XBB2037" s="21" t="str" cm="1">
        <f t="array" ref="XBB2037:XBK2037">IF(XBA2037=XBL2037:XBU2037,$XBL$2:$XBU$2,"")</f>
        <v/>
      </c>
      <c r="XBC2037" s="21" t="str">
        <v/>
      </c>
      <c r="XBD2037" s="21" t="str">
        <v>The PowerStore</v>
      </c>
      <c r="XBE2037" s="21" t="str">
        <v/>
      </c>
      <c r="XBF2037" s="21" t="str">
        <v/>
      </c>
      <c r="XBG2037" s="21" t="str">
        <v/>
      </c>
      <c r="XBH2037" s="21" t="str">
        <v/>
      </c>
      <c r="XBI2037" s="21" t="str">
        <v/>
      </c>
      <c r="XBJ2037" s="22" t="str">
        <v/>
      </c>
      <c r="XBK2037" s="22" t="str">
        <v/>
      </c>
      <c r="XBL2037" s="18" t="s">
        <v>8835</v>
      </c>
      <c r="XBM2037" s="18" t="s">
        <v>8835</v>
      </c>
      <c r="XBN2037" s="18">
        <v>1077.53</v>
      </c>
      <c r="XBO2037" s="18" t="s">
        <v>8835</v>
      </c>
      <c r="XBP2037" s="18" t="s">
        <v>8835</v>
      </c>
      <c r="XBQ2037" s="18" t="s">
        <v>8835</v>
      </c>
      <c r="XBR2037" s="18" t="s">
        <v>8835</v>
      </c>
      <c r="XBS2037" s="18" t="s">
        <v>8835</v>
      </c>
      <c r="XBT2037" s="18" t="s">
        <v>8835</v>
      </c>
      <c r="XBU2037" s="18" t="s">
        <v>8835</v>
      </c>
    </row>
    <row r="2038" spans="1:80 16277:16297" s="23" customFormat="1" ht="12" x14ac:dyDescent="0.25">
      <c r="A2038" s="5" t="s">
        <v>5937</v>
      </c>
      <c r="B2038" s="5" t="s">
        <v>63</v>
      </c>
      <c r="C2038" s="5" t="s">
        <v>5938</v>
      </c>
      <c r="D2038" s="6" t="s">
        <v>5939</v>
      </c>
      <c r="E2038" s="5"/>
      <c r="F2038" s="6" t="s">
        <v>11832</v>
      </c>
      <c r="G2038" s="5" t="s">
        <v>11838</v>
      </c>
      <c r="H2038" s="6" t="s">
        <v>8858</v>
      </c>
      <c r="I2038" s="6" t="s">
        <v>8858</v>
      </c>
      <c r="J2038" s="20" t="str">
        <f>XBB2038&amp;XBC2038&amp;XBD2038&amp;XBE2038&amp;XBF2038&amp;XBG2038&amp;XBH2038&amp;XBI2038&amp;XBJ2038&amp;XBK2038</f>
        <v>The PowerStore</v>
      </c>
      <c r="K2038" s="5"/>
      <c r="L2038" s="5"/>
      <c r="M2038" s="5">
        <v>1077.53</v>
      </c>
      <c r="N2038" s="5"/>
      <c r="O2038" s="5">
        <v>1336.14</v>
      </c>
      <c r="P2038" s="15">
        <f>(O2038-M2038)/O2038*100</f>
        <v>19.355007708773041</v>
      </c>
      <c r="Q2038" s="5"/>
      <c r="R2038" s="5"/>
      <c r="S2038" s="5"/>
      <c r="T2038" s="5"/>
      <c r="U2038" s="5">
        <v>25.35</v>
      </c>
      <c r="V2038" s="5">
        <v>21.38</v>
      </c>
      <c r="W2038" s="5">
        <v>12.2</v>
      </c>
      <c r="X2038" s="5">
        <v>6.29</v>
      </c>
      <c r="Y2038" s="5"/>
      <c r="Z2038" s="5"/>
      <c r="AA2038" s="5"/>
      <c r="AB2038" s="5"/>
      <c r="AC2038" s="5"/>
      <c r="AD2038" s="5"/>
      <c r="AE2038" s="20"/>
      <c r="AF2038" s="20"/>
      <c r="AG2038" s="20"/>
      <c r="AH2038" s="20"/>
      <c r="AI2038" s="20"/>
      <c r="AJ2038" s="20"/>
      <c r="AK2038" s="20"/>
      <c r="AL2038" s="20"/>
      <c r="AM2038" s="20"/>
      <c r="AN2038" s="20"/>
      <c r="AO2038" s="20"/>
      <c r="AP2038" s="20"/>
      <c r="AQ2038" s="20"/>
      <c r="AR2038" s="20"/>
      <c r="AS2038" s="20"/>
      <c r="AT2038" s="20"/>
      <c r="AU2038" s="20"/>
      <c r="AV2038" s="20"/>
      <c r="AW2038" s="20"/>
      <c r="AX2038" s="20"/>
      <c r="AY2038" s="20"/>
      <c r="AZ2038" s="20"/>
      <c r="BA2038" s="20"/>
      <c r="BB2038" s="20"/>
      <c r="BC2038" s="20"/>
      <c r="BD2038" s="20"/>
      <c r="BE2038" s="20"/>
      <c r="BF2038" s="20"/>
      <c r="BG2038" s="20"/>
      <c r="BH2038" s="20"/>
      <c r="BI2038" s="20"/>
      <c r="BJ2038" s="20"/>
      <c r="BK2038" s="20"/>
      <c r="BL2038" s="20"/>
      <c r="BM2038" s="20"/>
      <c r="BN2038" s="20"/>
      <c r="BO2038" s="20"/>
      <c r="BP2038" s="20"/>
      <c r="BQ2038" s="20"/>
      <c r="BR2038" s="20"/>
      <c r="BS2038" s="20"/>
      <c r="BT2038" s="20"/>
      <c r="BU2038" s="20"/>
      <c r="BV2038" s="20"/>
      <c r="BW2038" s="20"/>
      <c r="BX2038" s="20"/>
      <c r="BY2038" s="20"/>
      <c r="BZ2038" s="20"/>
      <c r="CA2038" s="5"/>
      <c r="CB2038" s="45" t="s">
        <v>10980</v>
      </c>
      <c r="XBA2038" s="18">
        <f>MIN(XBL2038:XBU2038)</f>
        <v>1077.53</v>
      </c>
      <c r="XBB2038" s="21" t="str" cm="1">
        <f t="array" ref="XBB2038:XBK2038">IF(XBA2038=XBL2038:XBU2038,$XBL$2:$XBU$2,"")</f>
        <v/>
      </c>
      <c r="XBC2038" s="21" t="str">
        <v/>
      </c>
      <c r="XBD2038" s="21" t="str">
        <v>The PowerStore</v>
      </c>
      <c r="XBE2038" s="21" t="str">
        <v/>
      </c>
      <c r="XBF2038" s="21" t="str">
        <v/>
      </c>
      <c r="XBG2038" s="21" t="str">
        <v/>
      </c>
      <c r="XBH2038" s="21" t="str">
        <v/>
      </c>
      <c r="XBI2038" s="21" t="str">
        <v/>
      </c>
      <c r="XBJ2038" s="22" t="str">
        <v/>
      </c>
      <c r="XBK2038" s="22" t="str">
        <v/>
      </c>
      <c r="XBL2038" s="18" t="s">
        <v>8835</v>
      </c>
      <c r="XBM2038" s="18" t="s">
        <v>8835</v>
      </c>
      <c r="XBN2038" s="18">
        <v>1077.53</v>
      </c>
      <c r="XBO2038" s="18" t="s">
        <v>8835</v>
      </c>
      <c r="XBP2038" s="18" t="s">
        <v>8835</v>
      </c>
      <c r="XBQ2038" s="18" t="s">
        <v>8835</v>
      </c>
      <c r="XBR2038" s="18" t="s">
        <v>8835</v>
      </c>
      <c r="XBS2038" s="18" t="s">
        <v>8835</v>
      </c>
      <c r="XBT2038" s="18" t="s">
        <v>8835</v>
      </c>
      <c r="XBU2038" s="18" t="s">
        <v>8835</v>
      </c>
    </row>
    <row r="2039" spans="1:80 16277:16297" s="23" customFormat="1" ht="12" x14ac:dyDescent="0.25">
      <c r="A2039" s="5" t="s">
        <v>5940</v>
      </c>
      <c r="B2039" s="5" t="s">
        <v>63</v>
      </c>
      <c r="C2039" s="5" t="s">
        <v>5941</v>
      </c>
      <c r="D2039" s="6" t="s">
        <v>5942</v>
      </c>
      <c r="E2039" s="5"/>
      <c r="F2039" s="6" t="s">
        <v>11832</v>
      </c>
      <c r="G2039" s="5" t="s">
        <v>11838</v>
      </c>
      <c r="H2039" s="6" t="s">
        <v>8858</v>
      </c>
      <c r="I2039" s="6" t="s">
        <v>8858</v>
      </c>
      <c r="J2039" s="20" t="str">
        <f>XBB2039&amp;XBC2039&amp;XBD2039&amp;XBE2039&amp;XBF2039&amp;XBG2039&amp;XBH2039&amp;XBI2039&amp;XBJ2039&amp;XBK2039</f>
        <v>The PowerStore</v>
      </c>
      <c r="K2039" s="5"/>
      <c r="L2039" s="5"/>
      <c r="M2039" s="5">
        <v>1094.3800000000001</v>
      </c>
      <c r="N2039" s="5"/>
      <c r="O2039" s="5">
        <v>1357.03</v>
      </c>
      <c r="P2039" s="15">
        <f>(O2039-M2039)/O2039*100</f>
        <v>19.354767396446643</v>
      </c>
      <c r="Q2039" s="5"/>
      <c r="R2039" s="5"/>
      <c r="S2039" s="5"/>
      <c r="T2039" s="5"/>
      <c r="U2039" s="5">
        <v>25.35</v>
      </c>
      <c r="V2039" s="5">
        <v>21.38</v>
      </c>
      <c r="W2039" s="5">
        <v>12.2</v>
      </c>
      <c r="X2039" s="5">
        <v>6.29</v>
      </c>
      <c r="Y2039" s="5"/>
      <c r="Z2039" s="5"/>
      <c r="AA2039" s="5"/>
      <c r="AB2039" s="5"/>
      <c r="AC2039" s="5"/>
      <c r="AD2039" s="5"/>
      <c r="AE2039" s="20"/>
      <c r="AF2039" s="20"/>
      <c r="AG2039" s="20"/>
      <c r="AH2039" s="20"/>
      <c r="AI2039" s="20"/>
      <c r="AJ2039" s="20"/>
      <c r="AK2039" s="20"/>
      <c r="AL2039" s="20"/>
      <c r="AM2039" s="20"/>
      <c r="AN2039" s="20"/>
      <c r="AO2039" s="20"/>
      <c r="AP2039" s="20"/>
      <c r="AQ2039" s="20"/>
      <c r="AR2039" s="20"/>
      <c r="AS2039" s="20"/>
      <c r="AT2039" s="20"/>
      <c r="AU2039" s="20"/>
      <c r="AV2039" s="20"/>
      <c r="AW2039" s="20"/>
      <c r="AX2039" s="20"/>
      <c r="AY2039" s="20"/>
      <c r="AZ2039" s="20"/>
      <c r="BA2039" s="20"/>
      <c r="BB2039" s="20"/>
      <c r="BC2039" s="20"/>
      <c r="BD2039" s="20"/>
      <c r="BE2039" s="20"/>
      <c r="BF2039" s="20"/>
      <c r="BG2039" s="20"/>
      <c r="BH2039" s="20"/>
      <c r="BI2039" s="20"/>
      <c r="BJ2039" s="20"/>
      <c r="BK2039" s="20"/>
      <c r="BL2039" s="20"/>
      <c r="BM2039" s="20"/>
      <c r="BN2039" s="20"/>
      <c r="BO2039" s="20"/>
      <c r="BP2039" s="20"/>
      <c r="BQ2039" s="20"/>
      <c r="BR2039" s="20"/>
      <c r="BS2039" s="20"/>
      <c r="BT2039" s="20"/>
      <c r="BU2039" s="20"/>
      <c r="BV2039" s="20"/>
      <c r="BW2039" s="20"/>
      <c r="BX2039" s="20"/>
      <c r="BY2039" s="20"/>
      <c r="BZ2039" s="20"/>
      <c r="CA2039" s="5"/>
      <c r="CB2039" s="45" t="s">
        <v>10981</v>
      </c>
      <c r="XBA2039" s="18">
        <f>MIN(XBL2039:XBU2039)</f>
        <v>1094.3800000000001</v>
      </c>
      <c r="XBB2039" s="21" t="str" cm="1">
        <f t="array" ref="XBB2039:XBK2039">IF(XBA2039=XBL2039:XBU2039,$XBL$2:$XBU$2,"")</f>
        <v/>
      </c>
      <c r="XBC2039" s="21" t="str">
        <v/>
      </c>
      <c r="XBD2039" s="21" t="str">
        <v>The PowerStore</v>
      </c>
      <c r="XBE2039" s="21" t="str">
        <v/>
      </c>
      <c r="XBF2039" s="21" t="str">
        <v/>
      </c>
      <c r="XBG2039" s="21" t="str">
        <v/>
      </c>
      <c r="XBH2039" s="21" t="str">
        <v/>
      </c>
      <c r="XBI2039" s="21" t="str">
        <v/>
      </c>
      <c r="XBJ2039" s="22" t="str">
        <v/>
      </c>
      <c r="XBK2039" s="22" t="str">
        <v/>
      </c>
      <c r="XBL2039" s="18" t="s">
        <v>8835</v>
      </c>
      <c r="XBM2039" s="18" t="s">
        <v>8835</v>
      </c>
      <c r="XBN2039" s="18">
        <v>1094.3800000000001</v>
      </c>
      <c r="XBO2039" s="18" t="s">
        <v>8835</v>
      </c>
      <c r="XBP2039" s="18" t="s">
        <v>8835</v>
      </c>
      <c r="XBQ2039" s="18" t="s">
        <v>8835</v>
      </c>
      <c r="XBR2039" s="18" t="s">
        <v>8835</v>
      </c>
      <c r="XBS2039" s="18" t="s">
        <v>8835</v>
      </c>
      <c r="XBT2039" s="18" t="s">
        <v>8835</v>
      </c>
      <c r="XBU2039" s="18" t="s">
        <v>8835</v>
      </c>
    </row>
    <row r="2040" spans="1:80 16277:16297" s="23" customFormat="1" ht="12" x14ac:dyDescent="0.25">
      <c r="A2040" s="5" t="s">
        <v>5943</v>
      </c>
      <c r="B2040" s="5" t="s">
        <v>63</v>
      </c>
      <c r="C2040" s="5" t="s">
        <v>5944</v>
      </c>
      <c r="D2040" s="6" t="s">
        <v>5945</v>
      </c>
      <c r="E2040" s="5"/>
      <c r="F2040" s="6" t="s">
        <v>11832</v>
      </c>
      <c r="G2040" s="5" t="s">
        <v>11838</v>
      </c>
      <c r="H2040" s="6" t="s">
        <v>8858</v>
      </c>
      <c r="I2040" s="6" t="s">
        <v>8858</v>
      </c>
      <c r="J2040" s="20" t="str">
        <f>XBB2040&amp;XBC2040&amp;XBD2040&amp;XBE2040&amp;XBF2040&amp;XBG2040&amp;XBH2040&amp;XBI2040&amp;XBJ2040&amp;XBK2040</f>
        <v>The PowerStore</v>
      </c>
      <c r="K2040" s="5"/>
      <c r="L2040" s="5"/>
      <c r="M2040" s="5">
        <v>1144.94</v>
      </c>
      <c r="N2040" s="5"/>
      <c r="O2040" s="5">
        <v>1419.73</v>
      </c>
      <c r="P2040" s="15">
        <f>(O2040-M2040)/O2040*100</f>
        <v>19.355088643615332</v>
      </c>
      <c r="Q2040" s="5"/>
      <c r="R2040" s="5"/>
      <c r="S2040" s="5"/>
      <c r="T2040" s="5"/>
      <c r="U2040" s="5">
        <v>25.35</v>
      </c>
      <c r="V2040" s="5">
        <v>21.38</v>
      </c>
      <c r="W2040" s="5">
        <v>12.2</v>
      </c>
      <c r="X2040" s="5">
        <v>6.29</v>
      </c>
      <c r="Y2040" s="5"/>
      <c r="Z2040" s="5"/>
      <c r="AA2040" s="5"/>
      <c r="AB2040" s="5"/>
      <c r="AC2040" s="5"/>
      <c r="AD2040" s="5"/>
      <c r="AE2040" s="20"/>
      <c r="AF2040" s="20"/>
      <c r="AG2040" s="20"/>
      <c r="AH2040" s="20"/>
      <c r="AI2040" s="20"/>
      <c r="AJ2040" s="20"/>
      <c r="AK2040" s="20"/>
      <c r="AL2040" s="20"/>
      <c r="AM2040" s="20"/>
      <c r="AN2040" s="20"/>
      <c r="AO2040" s="20"/>
      <c r="AP2040" s="20"/>
      <c r="AQ2040" s="20"/>
      <c r="AR2040" s="20"/>
      <c r="AS2040" s="20"/>
      <c r="AT2040" s="20"/>
      <c r="AU2040" s="20"/>
      <c r="AV2040" s="20"/>
      <c r="AW2040" s="20"/>
      <c r="AX2040" s="20"/>
      <c r="AY2040" s="20"/>
      <c r="AZ2040" s="20"/>
      <c r="BA2040" s="20"/>
      <c r="BB2040" s="20"/>
      <c r="BC2040" s="20"/>
      <c r="BD2040" s="20"/>
      <c r="BE2040" s="20"/>
      <c r="BF2040" s="20"/>
      <c r="BG2040" s="20"/>
      <c r="BH2040" s="20"/>
      <c r="BI2040" s="20"/>
      <c r="BJ2040" s="20"/>
      <c r="BK2040" s="20"/>
      <c r="BL2040" s="20"/>
      <c r="BM2040" s="20"/>
      <c r="BN2040" s="20"/>
      <c r="BO2040" s="20"/>
      <c r="BP2040" s="20"/>
      <c r="BQ2040" s="20"/>
      <c r="BR2040" s="20"/>
      <c r="BS2040" s="20"/>
      <c r="BT2040" s="20"/>
      <c r="BU2040" s="20"/>
      <c r="BV2040" s="20"/>
      <c r="BW2040" s="20"/>
      <c r="BX2040" s="20"/>
      <c r="BY2040" s="20"/>
      <c r="BZ2040" s="20"/>
      <c r="CA2040" s="5"/>
      <c r="CB2040" s="45" t="s">
        <v>10982</v>
      </c>
      <c r="XBA2040" s="18">
        <f>MIN(XBL2040:XBU2040)</f>
        <v>1144.94</v>
      </c>
      <c r="XBB2040" s="21" t="str" cm="1">
        <f t="array" ref="XBB2040:XBK2040">IF(XBA2040=XBL2040:XBU2040,$XBL$2:$XBU$2,"")</f>
        <v/>
      </c>
      <c r="XBC2040" s="21" t="str">
        <v/>
      </c>
      <c r="XBD2040" s="21" t="str">
        <v>The PowerStore</v>
      </c>
      <c r="XBE2040" s="21" t="str">
        <v/>
      </c>
      <c r="XBF2040" s="21" t="str">
        <v/>
      </c>
      <c r="XBG2040" s="21" t="str">
        <v/>
      </c>
      <c r="XBH2040" s="21" t="str">
        <v/>
      </c>
      <c r="XBI2040" s="21" t="str">
        <v/>
      </c>
      <c r="XBJ2040" s="22" t="str">
        <v/>
      </c>
      <c r="XBK2040" s="22" t="str">
        <v/>
      </c>
      <c r="XBL2040" s="18" t="s">
        <v>8835</v>
      </c>
      <c r="XBM2040" s="18" t="s">
        <v>8835</v>
      </c>
      <c r="XBN2040" s="18">
        <v>1144.94</v>
      </c>
      <c r="XBO2040" s="18" t="s">
        <v>8835</v>
      </c>
      <c r="XBP2040" s="18" t="s">
        <v>8835</v>
      </c>
      <c r="XBQ2040" s="18" t="s">
        <v>8835</v>
      </c>
      <c r="XBR2040" s="18" t="s">
        <v>8835</v>
      </c>
      <c r="XBS2040" s="18" t="s">
        <v>8835</v>
      </c>
      <c r="XBT2040" s="18" t="s">
        <v>8835</v>
      </c>
      <c r="XBU2040" s="18" t="s">
        <v>8835</v>
      </c>
    </row>
    <row r="2041" spans="1:80 16277:16297" s="23" customFormat="1" ht="12" x14ac:dyDescent="0.25">
      <c r="A2041" s="5" t="s">
        <v>5946</v>
      </c>
      <c r="B2041" s="5" t="s">
        <v>63</v>
      </c>
      <c r="C2041" s="5" t="s">
        <v>5947</v>
      </c>
      <c r="D2041" s="6" t="s">
        <v>5948</v>
      </c>
      <c r="E2041" s="5"/>
      <c r="F2041" s="6" t="s">
        <v>11832</v>
      </c>
      <c r="G2041" s="5" t="s">
        <v>11838</v>
      </c>
      <c r="H2041" s="6" t="s">
        <v>8858</v>
      </c>
      <c r="I2041" s="6" t="s">
        <v>8858</v>
      </c>
      <c r="J2041" s="20" t="str">
        <f>XBB2041&amp;XBC2041&amp;XBD2041&amp;XBE2041&amp;XBF2041&amp;XBG2041&amp;XBH2041&amp;XBI2041&amp;XBJ2041&amp;XBK2041</f>
        <v>The PowerStore</v>
      </c>
      <c r="K2041" s="5"/>
      <c r="L2041" s="5"/>
      <c r="M2041" s="5">
        <v>1160.67</v>
      </c>
      <c r="N2041" s="5"/>
      <c r="O2041" s="5">
        <v>1439.23</v>
      </c>
      <c r="P2041" s="15">
        <f>(O2041-M2041)/O2041*100</f>
        <v>19.354793882840127</v>
      </c>
      <c r="Q2041" s="5"/>
      <c r="R2041" s="5"/>
      <c r="S2041" s="5"/>
      <c r="T2041" s="5"/>
      <c r="U2041" s="5">
        <v>25.35</v>
      </c>
      <c r="V2041" s="5">
        <v>21.38</v>
      </c>
      <c r="W2041" s="5">
        <v>12.2</v>
      </c>
      <c r="X2041" s="5">
        <v>6.29</v>
      </c>
      <c r="Y2041" s="5"/>
      <c r="Z2041" s="5"/>
      <c r="AA2041" s="5"/>
      <c r="AB2041" s="5"/>
      <c r="AC2041" s="5"/>
      <c r="AD2041" s="5"/>
      <c r="AE2041" s="20"/>
      <c r="AF2041" s="20"/>
      <c r="AG2041" s="20"/>
      <c r="AH2041" s="20"/>
      <c r="AI2041" s="20"/>
      <c r="AJ2041" s="20"/>
      <c r="AK2041" s="20"/>
      <c r="AL2041" s="20"/>
      <c r="AM2041" s="20"/>
      <c r="AN2041" s="20"/>
      <c r="AO2041" s="20"/>
      <c r="AP2041" s="20"/>
      <c r="AQ2041" s="20"/>
      <c r="AR2041" s="20"/>
      <c r="AS2041" s="20"/>
      <c r="AT2041" s="20"/>
      <c r="AU2041" s="20"/>
      <c r="AV2041" s="20"/>
      <c r="AW2041" s="20"/>
      <c r="AX2041" s="20"/>
      <c r="AY2041" s="20"/>
      <c r="AZ2041" s="20"/>
      <c r="BA2041" s="20"/>
      <c r="BB2041" s="20"/>
      <c r="BC2041" s="20"/>
      <c r="BD2041" s="20"/>
      <c r="BE2041" s="20"/>
      <c r="BF2041" s="20"/>
      <c r="BG2041" s="20"/>
      <c r="BH2041" s="20"/>
      <c r="BI2041" s="20"/>
      <c r="BJ2041" s="20"/>
      <c r="BK2041" s="20"/>
      <c r="BL2041" s="20"/>
      <c r="BM2041" s="20"/>
      <c r="BN2041" s="20"/>
      <c r="BO2041" s="20"/>
      <c r="BP2041" s="20"/>
      <c r="BQ2041" s="20"/>
      <c r="BR2041" s="20"/>
      <c r="BS2041" s="20"/>
      <c r="BT2041" s="20"/>
      <c r="BU2041" s="20"/>
      <c r="BV2041" s="20"/>
      <c r="BW2041" s="20"/>
      <c r="BX2041" s="20"/>
      <c r="BY2041" s="20"/>
      <c r="BZ2041" s="20"/>
      <c r="CA2041" s="5"/>
      <c r="CB2041" s="45" t="s">
        <v>10983</v>
      </c>
      <c r="XBA2041" s="18">
        <f>MIN(XBL2041:XBU2041)</f>
        <v>1160.67</v>
      </c>
      <c r="XBB2041" s="21" t="str" cm="1">
        <f t="array" ref="XBB2041:XBK2041">IF(XBA2041=XBL2041:XBU2041,$XBL$2:$XBU$2,"")</f>
        <v/>
      </c>
      <c r="XBC2041" s="21" t="str">
        <v/>
      </c>
      <c r="XBD2041" s="21" t="str">
        <v>The PowerStore</v>
      </c>
      <c r="XBE2041" s="21" t="str">
        <v/>
      </c>
      <c r="XBF2041" s="21" t="str">
        <v/>
      </c>
      <c r="XBG2041" s="21" t="str">
        <v/>
      </c>
      <c r="XBH2041" s="21" t="str">
        <v/>
      </c>
      <c r="XBI2041" s="21" t="str">
        <v/>
      </c>
      <c r="XBJ2041" s="22" t="str">
        <v/>
      </c>
      <c r="XBK2041" s="22" t="str">
        <v/>
      </c>
      <c r="XBL2041" s="18" t="s">
        <v>8835</v>
      </c>
      <c r="XBM2041" s="18" t="s">
        <v>8835</v>
      </c>
      <c r="XBN2041" s="18">
        <v>1160.67</v>
      </c>
      <c r="XBO2041" s="18" t="s">
        <v>8835</v>
      </c>
      <c r="XBP2041" s="18" t="s">
        <v>8835</v>
      </c>
      <c r="XBQ2041" s="18" t="s">
        <v>8835</v>
      </c>
      <c r="XBR2041" s="18" t="s">
        <v>8835</v>
      </c>
      <c r="XBS2041" s="18" t="s">
        <v>8835</v>
      </c>
      <c r="XBT2041" s="18" t="s">
        <v>8835</v>
      </c>
      <c r="XBU2041" s="18" t="s">
        <v>8835</v>
      </c>
    </row>
    <row r="2042" spans="1:80 16277:16297" s="23" customFormat="1" ht="12" x14ac:dyDescent="0.25">
      <c r="A2042" s="5" t="s">
        <v>5949</v>
      </c>
      <c r="B2042" s="5" t="s">
        <v>63</v>
      </c>
      <c r="C2042" s="5" t="s">
        <v>5950</v>
      </c>
      <c r="D2042" s="6" t="s">
        <v>5951</v>
      </c>
      <c r="E2042" s="5"/>
      <c r="F2042" s="6" t="s">
        <v>11832</v>
      </c>
      <c r="G2042" s="5" t="s">
        <v>11838</v>
      </c>
      <c r="H2042" s="6" t="s">
        <v>8858</v>
      </c>
      <c r="I2042" s="6" t="s">
        <v>8858</v>
      </c>
      <c r="J2042" s="20" t="str">
        <f>XBB2042&amp;XBC2042&amp;XBD2042&amp;XBE2042&amp;XBF2042&amp;XBG2042&amp;XBH2042&amp;XBI2042&amp;XBJ2042&amp;XBK2042</f>
        <v>The PowerStore</v>
      </c>
      <c r="K2042" s="5"/>
      <c r="L2042" s="5"/>
      <c r="M2042" s="5">
        <v>1178.6500000000001</v>
      </c>
      <c r="N2042" s="5"/>
      <c r="O2042" s="5">
        <v>1461.53</v>
      </c>
      <c r="P2042" s="15">
        <f>(O2042-M2042)/O2042*100</f>
        <v>19.355059424028237</v>
      </c>
      <c r="Q2042" s="5"/>
      <c r="R2042" s="5"/>
      <c r="S2042" s="5"/>
      <c r="T2042" s="5"/>
      <c r="U2042" s="5">
        <v>43.7</v>
      </c>
      <c r="V2042" s="5">
        <v>25.8</v>
      </c>
      <c r="W2042" s="5">
        <v>13.1</v>
      </c>
      <c r="X2042" s="5">
        <v>9.8000000000000007</v>
      </c>
      <c r="Y2042" s="5"/>
      <c r="Z2042" s="5"/>
      <c r="AA2042" s="5"/>
      <c r="AB2042" s="5"/>
      <c r="AC2042" s="5"/>
      <c r="AD2042" s="5"/>
      <c r="AE2042" s="20"/>
      <c r="AF2042" s="20"/>
      <c r="AG2042" s="20"/>
      <c r="AH2042" s="20"/>
      <c r="AI2042" s="20"/>
      <c r="AJ2042" s="20"/>
      <c r="AK2042" s="20"/>
      <c r="AL2042" s="20"/>
      <c r="AM2042" s="20"/>
      <c r="AN2042" s="20"/>
      <c r="AO2042" s="20"/>
      <c r="AP2042" s="20"/>
      <c r="AQ2042" s="20"/>
      <c r="AR2042" s="20"/>
      <c r="AS2042" s="20"/>
      <c r="AT2042" s="20"/>
      <c r="AU2042" s="20"/>
      <c r="AV2042" s="20"/>
      <c r="AW2042" s="20"/>
      <c r="AX2042" s="20"/>
      <c r="AY2042" s="20"/>
      <c r="AZ2042" s="20"/>
      <c r="BA2042" s="20"/>
      <c r="BB2042" s="20"/>
      <c r="BC2042" s="20"/>
      <c r="BD2042" s="20"/>
      <c r="BE2042" s="20"/>
      <c r="BF2042" s="20"/>
      <c r="BG2042" s="20"/>
      <c r="BH2042" s="20"/>
      <c r="BI2042" s="20"/>
      <c r="BJ2042" s="20"/>
      <c r="BK2042" s="20"/>
      <c r="BL2042" s="20"/>
      <c r="BM2042" s="20"/>
      <c r="BN2042" s="20"/>
      <c r="BO2042" s="20"/>
      <c r="BP2042" s="20"/>
      <c r="BQ2042" s="20"/>
      <c r="BR2042" s="20"/>
      <c r="BS2042" s="20"/>
      <c r="BT2042" s="20"/>
      <c r="BU2042" s="20"/>
      <c r="BV2042" s="20"/>
      <c r="BW2042" s="20"/>
      <c r="BX2042" s="20"/>
      <c r="BY2042" s="20"/>
      <c r="BZ2042" s="20"/>
      <c r="CA2042" s="5"/>
      <c r="CB2042" s="45" t="s">
        <v>10984</v>
      </c>
      <c r="XBA2042" s="18">
        <f>MIN(XBL2042:XBU2042)</f>
        <v>1178.6500000000001</v>
      </c>
      <c r="XBB2042" s="21" t="str" cm="1">
        <f t="array" ref="XBB2042:XBK2042">IF(XBA2042=XBL2042:XBU2042,$XBL$2:$XBU$2,"")</f>
        <v/>
      </c>
      <c r="XBC2042" s="21" t="str">
        <v/>
      </c>
      <c r="XBD2042" s="21" t="str">
        <v>The PowerStore</v>
      </c>
      <c r="XBE2042" s="21" t="str">
        <v/>
      </c>
      <c r="XBF2042" s="21" t="str">
        <v/>
      </c>
      <c r="XBG2042" s="21" t="str">
        <v/>
      </c>
      <c r="XBH2042" s="21" t="str">
        <v/>
      </c>
      <c r="XBI2042" s="21" t="str">
        <v/>
      </c>
      <c r="XBJ2042" s="22" t="str">
        <v/>
      </c>
      <c r="XBK2042" s="22" t="str">
        <v/>
      </c>
      <c r="XBL2042" s="18" t="s">
        <v>8835</v>
      </c>
      <c r="XBM2042" s="18" t="s">
        <v>8835</v>
      </c>
      <c r="XBN2042" s="18">
        <v>1178.6500000000001</v>
      </c>
      <c r="XBO2042" s="18" t="s">
        <v>8835</v>
      </c>
      <c r="XBP2042" s="18" t="s">
        <v>8835</v>
      </c>
      <c r="XBQ2042" s="18" t="s">
        <v>8835</v>
      </c>
      <c r="XBR2042" s="18" t="s">
        <v>8835</v>
      </c>
      <c r="XBS2042" s="18" t="s">
        <v>8835</v>
      </c>
      <c r="XBT2042" s="18" t="s">
        <v>8835</v>
      </c>
      <c r="XBU2042" s="18" t="s">
        <v>8835</v>
      </c>
    </row>
    <row r="2043" spans="1:80 16277:16297" s="23" customFormat="1" ht="12" x14ac:dyDescent="0.25">
      <c r="A2043" s="5" t="s">
        <v>5952</v>
      </c>
      <c r="B2043" s="5" t="s">
        <v>63</v>
      </c>
      <c r="C2043" s="5" t="s">
        <v>5953</v>
      </c>
      <c r="D2043" s="6" t="s">
        <v>5954</v>
      </c>
      <c r="E2043" s="5"/>
      <c r="F2043" s="6" t="s">
        <v>11832</v>
      </c>
      <c r="G2043" s="5" t="s">
        <v>11838</v>
      </c>
      <c r="H2043" s="6" t="s">
        <v>8858</v>
      </c>
      <c r="I2043" s="6" t="s">
        <v>8858</v>
      </c>
      <c r="J2043" s="20" t="str">
        <f>XBB2043&amp;XBC2043&amp;XBD2043&amp;XBE2043&amp;XBF2043&amp;XBG2043&amp;XBH2043&amp;XBI2043&amp;XBJ2043&amp;XBK2043</f>
        <v>The PowerStore</v>
      </c>
      <c r="K2043" s="5"/>
      <c r="L2043" s="5"/>
      <c r="M2043" s="5">
        <v>1315.73</v>
      </c>
      <c r="N2043" s="5"/>
      <c r="O2043" s="5">
        <v>1631.51</v>
      </c>
      <c r="P2043" s="15">
        <f>(O2043-M2043)/O2043*100</f>
        <v>19.355075972565292</v>
      </c>
      <c r="Q2043" s="5"/>
      <c r="R2043" s="5"/>
      <c r="S2043" s="5"/>
      <c r="T2043" s="5"/>
      <c r="U2043" s="5">
        <v>45.2</v>
      </c>
      <c r="V2043" s="5">
        <v>28.8</v>
      </c>
      <c r="W2043" s="5">
        <v>13.1</v>
      </c>
      <c r="X2043" s="5">
        <v>9.8000000000000007</v>
      </c>
      <c r="Y2043" s="5"/>
      <c r="Z2043" s="5"/>
      <c r="AA2043" s="5"/>
      <c r="AB2043" s="5"/>
      <c r="AC2043" s="5"/>
      <c r="AD2043" s="5"/>
      <c r="AE2043" s="20"/>
      <c r="AF2043" s="20"/>
      <c r="AG2043" s="20"/>
      <c r="AH2043" s="20"/>
      <c r="AI2043" s="20"/>
      <c r="AJ2043" s="20"/>
      <c r="AK2043" s="20"/>
      <c r="AL2043" s="20"/>
      <c r="AM2043" s="20"/>
      <c r="AN2043" s="20"/>
      <c r="AO2043" s="20"/>
      <c r="AP2043" s="20"/>
      <c r="AQ2043" s="20"/>
      <c r="AR2043" s="20"/>
      <c r="AS2043" s="20"/>
      <c r="AT2043" s="20"/>
      <c r="AU2043" s="20"/>
      <c r="AV2043" s="20"/>
      <c r="AW2043" s="20"/>
      <c r="AX2043" s="20"/>
      <c r="AY2043" s="20"/>
      <c r="AZ2043" s="20"/>
      <c r="BA2043" s="20"/>
      <c r="BB2043" s="20"/>
      <c r="BC2043" s="20"/>
      <c r="BD2043" s="20"/>
      <c r="BE2043" s="20"/>
      <c r="BF2043" s="20"/>
      <c r="BG2043" s="20"/>
      <c r="BH2043" s="20"/>
      <c r="BI2043" s="20"/>
      <c r="BJ2043" s="20"/>
      <c r="BK2043" s="20"/>
      <c r="BL2043" s="20"/>
      <c r="BM2043" s="20"/>
      <c r="BN2043" s="20"/>
      <c r="BO2043" s="20"/>
      <c r="BP2043" s="20"/>
      <c r="BQ2043" s="20"/>
      <c r="BR2043" s="20"/>
      <c r="BS2043" s="20"/>
      <c r="BT2043" s="20"/>
      <c r="BU2043" s="20"/>
      <c r="BV2043" s="20"/>
      <c r="BW2043" s="20"/>
      <c r="BX2043" s="20"/>
      <c r="BY2043" s="20"/>
      <c r="BZ2043" s="20"/>
      <c r="CA2043" s="5"/>
      <c r="CB2043" s="45" t="s">
        <v>10985</v>
      </c>
      <c r="XBA2043" s="18">
        <f>MIN(XBL2043:XBU2043)</f>
        <v>1315.73</v>
      </c>
      <c r="XBB2043" s="21" t="str" cm="1">
        <f t="array" ref="XBB2043:XBK2043">IF(XBA2043=XBL2043:XBU2043,$XBL$2:$XBU$2,"")</f>
        <v/>
      </c>
      <c r="XBC2043" s="21" t="str">
        <v/>
      </c>
      <c r="XBD2043" s="21" t="str">
        <v>The PowerStore</v>
      </c>
      <c r="XBE2043" s="21" t="str">
        <v/>
      </c>
      <c r="XBF2043" s="21" t="str">
        <v/>
      </c>
      <c r="XBG2043" s="21" t="str">
        <v/>
      </c>
      <c r="XBH2043" s="21" t="str">
        <v/>
      </c>
      <c r="XBI2043" s="21" t="str">
        <v/>
      </c>
      <c r="XBJ2043" s="22" t="str">
        <v/>
      </c>
      <c r="XBK2043" s="22" t="str">
        <v/>
      </c>
      <c r="XBL2043" s="18" t="s">
        <v>8835</v>
      </c>
      <c r="XBM2043" s="18" t="s">
        <v>8835</v>
      </c>
      <c r="XBN2043" s="18">
        <v>1315.73</v>
      </c>
      <c r="XBO2043" s="18" t="s">
        <v>8835</v>
      </c>
      <c r="XBP2043" s="18" t="s">
        <v>8835</v>
      </c>
      <c r="XBQ2043" s="18" t="s">
        <v>8835</v>
      </c>
      <c r="XBR2043" s="18" t="s">
        <v>8835</v>
      </c>
      <c r="XBS2043" s="18" t="s">
        <v>8835</v>
      </c>
      <c r="XBT2043" s="18" t="s">
        <v>8835</v>
      </c>
      <c r="XBU2043" s="18" t="s">
        <v>8835</v>
      </c>
    </row>
    <row r="2044" spans="1:80 16277:16297" s="23" customFormat="1" ht="12" x14ac:dyDescent="0.25">
      <c r="A2044" s="5" t="s">
        <v>5955</v>
      </c>
      <c r="B2044" s="5" t="s">
        <v>63</v>
      </c>
      <c r="C2044" s="5" t="s">
        <v>5956</v>
      </c>
      <c r="D2044" s="6" t="s">
        <v>5957</v>
      </c>
      <c r="E2044" s="5"/>
      <c r="F2044" s="6" t="s">
        <v>11832</v>
      </c>
      <c r="G2044" s="5" t="s">
        <v>11838</v>
      </c>
      <c r="H2044" s="6" t="s">
        <v>8858</v>
      </c>
      <c r="I2044" s="6" t="s">
        <v>8858</v>
      </c>
      <c r="J2044" s="20" t="str">
        <f>XBB2044&amp;XBC2044&amp;XBD2044&amp;XBE2044&amp;XBF2044&amp;XBG2044&amp;XBH2044&amp;XBI2044&amp;XBJ2044&amp;XBK2044</f>
        <v>The PowerStore</v>
      </c>
      <c r="K2044" s="5"/>
      <c r="L2044" s="5"/>
      <c r="M2044" s="5">
        <v>1235.96</v>
      </c>
      <c r="N2044" s="5"/>
      <c r="O2044" s="5">
        <v>1475.1807941941668</v>
      </c>
      <c r="P2044" s="15">
        <f>(O2044-M2044)/O2044*100</f>
        <v>16.216371249928294</v>
      </c>
      <c r="Q2044" s="5"/>
      <c r="R2044" s="5"/>
      <c r="S2044" s="5"/>
      <c r="T2044" s="5"/>
      <c r="U2044" s="5">
        <v>45.2</v>
      </c>
      <c r="V2044" s="5">
        <v>28.8</v>
      </c>
      <c r="W2044" s="5">
        <v>13.1</v>
      </c>
      <c r="X2044" s="5">
        <v>9.8000000000000007</v>
      </c>
      <c r="Y2044" s="5"/>
      <c r="Z2044" s="5"/>
      <c r="AA2044" s="5"/>
      <c r="AB2044" s="5"/>
      <c r="AC2044" s="5"/>
      <c r="AD2044" s="5"/>
      <c r="AE2044" s="20"/>
      <c r="AF2044" s="20"/>
      <c r="AG2044" s="20"/>
      <c r="AH2044" s="20"/>
      <c r="AI2044" s="20"/>
      <c r="AJ2044" s="20"/>
      <c r="AK2044" s="20"/>
      <c r="AL2044" s="20"/>
      <c r="AM2044" s="20"/>
      <c r="AN2044" s="20"/>
      <c r="AO2044" s="20"/>
      <c r="AP2044" s="20"/>
      <c r="AQ2044" s="20"/>
      <c r="AR2044" s="20"/>
      <c r="AS2044" s="20"/>
      <c r="AT2044" s="20"/>
      <c r="AU2044" s="20"/>
      <c r="AV2044" s="20"/>
      <c r="AW2044" s="20"/>
      <c r="AX2044" s="20"/>
      <c r="AY2044" s="20"/>
      <c r="AZ2044" s="20"/>
      <c r="BA2044" s="20"/>
      <c r="BB2044" s="20"/>
      <c r="BC2044" s="20"/>
      <c r="BD2044" s="20"/>
      <c r="BE2044" s="20"/>
      <c r="BF2044" s="20"/>
      <c r="BG2044" s="20"/>
      <c r="BH2044" s="20"/>
      <c r="BI2044" s="20"/>
      <c r="BJ2044" s="20"/>
      <c r="BK2044" s="20"/>
      <c r="BL2044" s="20"/>
      <c r="BM2044" s="20"/>
      <c r="BN2044" s="20"/>
      <c r="BO2044" s="20"/>
      <c r="BP2044" s="20"/>
      <c r="BQ2044" s="20"/>
      <c r="BR2044" s="20"/>
      <c r="BS2044" s="20"/>
      <c r="BT2044" s="20"/>
      <c r="BU2044" s="20"/>
      <c r="BV2044" s="20"/>
      <c r="BW2044" s="20"/>
      <c r="BX2044" s="20"/>
      <c r="BY2044" s="20"/>
      <c r="BZ2044" s="20"/>
      <c r="CA2044" s="5"/>
      <c r="CB2044" s="45" t="s">
        <v>10986</v>
      </c>
      <c r="XBA2044" s="18">
        <f>MIN(XBL2044:XBU2044)</f>
        <v>1235.96</v>
      </c>
      <c r="XBB2044" s="21" t="str" cm="1">
        <f t="array" ref="XBB2044:XBK2044">IF(XBA2044=XBL2044:XBU2044,$XBL$2:$XBU$2,"")</f>
        <v/>
      </c>
      <c r="XBC2044" s="21" t="str">
        <v/>
      </c>
      <c r="XBD2044" s="21" t="str">
        <v>The PowerStore</v>
      </c>
      <c r="XBE2044" s="21" t="str">
        <v/>
      </c>
      <c r="XBF2044" s="21" t="str">
        <v/>
      </c>
      <c r="XBG2044" s="21" t="str">
        <v/>
      </c>
      <c r="XBH2044" s="21" t="str">
        <v/>
      </c>
      <c r="XBI2044" s="21" t="str">
        <v/>
      </c>
      <c r="XBJ2044" s="22" t="str">
        <v/>
      </c>
      <c r="XBK2044" s="22" t="str">
        <v/>
      </c>
      <c r="XBL2044" s="18" t="s">
        <v>8835</v>
      </c>
      <c r="XBM2044" s="18" t="s">
        <v>8835</v>
      </c>
      <c r="XBN2044" s="18">
        <v>1235.96</v>
      </c>
      <c r="XBO2044" s="18" t="s">
        <v>8835</v>
      </c>
      <c r="XBP2044" s="18" t="s">
        <v>8835</v>
      </c>
      <c r="XBQ2044" s="18" t="s">
        <v>8835</v>
      </c>
      <c r="XBR2044" s="18" t="s">
        <v>8835</v>
      </c>
      <c r="XBS2044" s="18" t="s">
        <v>8835</v>
      </c>
      <c r="XBT2044" s="18" t="s">
        <v>8835</v>
      </c>
      <c r="XBU2044" s="18" t="s">
        <v>8835</v>
      </c>
    </row>
    <row r="2045" spans="1:80 16277:16297" s="23" customFormat="1" ht="12" x14ac:dyDescent="0.25">
      <c r="A2045" s="5" t="s">
        <v>5958</v>
      </c>
      <c r="B2045" s="5" t="s">
        <v>63</v>
      </c>
      <c r="C2045" s="5" t="s">
        <v>5959</v>
      </c>
      <c r="D2045" s="6" t="s">
        <v>5960</v>
      </c>
      <c r="E2045" s="5"/>
      <c r="F2045" s="6" t="s">
        <v>11832</v>
      </c>
      <c r="G2045" s="5" t="s">
        <v>11838</v>
      </c>
      <c r="H2045" s="6" t="s">
        <v>8858</v>
      </c>
      <c r="I2045" s="6" t="s">
        <v>8858</v>
      </c>
      <c r="J2045" s="20" t="str">
        <f>XBB2045&amp;XBC2045&amp;XBD2045&amp;XBE2045&amp;XBF2045&amp;XBG2045&amp;XBH2045&amp;XBI2045&amp;XBJ2045&amp;XBK2045</f>
        <v>The PowerStore</v>
      </c>
      <c r="K2045" s="5"/>
      <c r="L2045" s="5"/>
      <c r="M2045" s="5">
        <v>1462.92</v>
      </c>
      <c r="N2045" s="5"/>
      <c r="O2045" s="5">
        <v>1814.02</v>
      </c>
      <c r="P2045" s="15">
        <f>(O2045-M2045)/O2045*100</f>
        <v>19.354803144397518</v>
      </c>
      <c r="Q2045" s="5"/>
      <c r="R2045" s="5"/>
      <c r="S2045" s="5"/>
      <c r="T2045" s="5"/>
      <c r="U2045" s="5">
        <v>45.2</v>
      </c>
      <c r="V2045" s="5">
        <v>28.8</v>
      </c>
      <c r="W2045" s="5">
        <v>13.5</v>
      </c>
      <c r="X2045" s="5">
        <v>9.8000000000000007</v>
      </c>
      <c r="Y2045" s="5"/>
      <c r="Z2045" s="5"/>
      <c r="AA2045" s="5"/>
      <c r="AB2045" s="5"/>
      <c r="AC2045" s="5"/>
      <c r="AD2045" s="5"/>
      <c r="AE2045" s="20"/>
      <c r="AF2045" s="20"/>
      <c r="AG2045" s="20"/>
      <c r="AH2045" s="20"/>
      <c r="AI2045" s="20"/>
      <c r="AJ2045" s="20"/>
      <c r="AK2045" s="20"/>
      <c r="AL2045" s="20"/>
      <c r="AM2045" s="20"/>
      <c r="AN2045" s="20"/>
      <c r="AO2045" s="20"/>
      <c r="AP2045" s="20"/>
      <c r="AQ2045" s="20"/>
      <c r="AR2045" s="20"/>
      <c r="AS2045" s="20"/>
      <c r="AT2045" s="20"/>
      <c r="AU2045" s="20"/>
      <c r="AV2045" s="20"/>
      <c r="AW2045" s="20"/>
      <c r="AX2045" s="20"/>
      <c r="AY2045" s="20"/>
      <c r="AZ2045" s="20"/>
      <c r="BA2045" s="20"/>
      <c r="BB2045" s="20"/>
      <c r="BC2045" s="20"/>
      <c r="BD2045" s="20"/>
      <c r="BE2045" s="20"/>
      <c r="BF2045" s="20"/>
      <c r="BG2045" s="20"/>
      <c r="BH2045" s="20"/>
      <c r="BI2045" s="20"/>
      <c r="BJ2045" s="20"/>
      <c r="BK2045" s="20"/>
      <c r="BL2045" s="20"/>
      <c r="BM2045" s="20"/>
      <c r="BN2045" s="20"/>
      <c r="BO2045" s="20"/>
      <c r="BP2045" s="20"/>
      <c r="BQ2045" s="20"/>
      <c r="BR2045" s="20"/>
      <c r="BS2045" s="20"/>
      <c r="BT2045" s="20"/>
      <c r="BU2045" s="20"/>
      <c r="BV2045" s="20"/>
      <c r="BW2045" s="20"/>
      <c r="BX2045" s="20"/>
      <c r="BY2045" s="20"/>
      <c r="BZ2045" s="20"/>
      <c r="CA2045" s="5"/>
      <c r="CB2045" s="45" t="s">
        <v>10987</v>
      </c>
      <c r="XBA2045" s="18">
        <f>MIN(XBL2045:XBU2045)</f>
        <v>1462.92</v>
      </c>
      <c r="XBB2045" s="21" t="str" cm="1">
        <f t="array" ref="XBB2045:XBK2045">IF(XBA2045=XBL2045:XBU2045,$XBL$2:$XBU$2,"")</f>
        <v/>
      </c>
      <c r="XBC2045" s="21" t="str">
        <v/>
      </c>
      <c r="XBD2045" s="21" t="str">
        <v>The PowerStore</v>
      </c>
      <c r="XBE2045" s="21" t="str">
        <v/>
      </c>
      <c r="XBF2045" s="21" t="str">
        <v/>
      </c>
      <c r="XBG2045" s="21" t="str">
        <v/>
      </c>
      <c r="XBH2045" s="21" t="str">
        <v/>
      </c>
      <c r="XBI2045" s="21" t="str">
        <v/>
      </c>
      <c r="XBJ2045" s="22" t="str">
        <v/>
      </c>
      <c r="XBK2045" s="22" t="str">
        <v/>
      </c>
      <c r="XBL2045" s="18" t="s">
        <v>8835</v>
      </c>
      <c r="XBM2045" s="18" t="s">
        <v>8835</v>
      </c>
      <c r="XBN2045" s="18">
        <v>1462.92</v>
      </c>
      <c r="XBO2045" s="18" t="s">
        <v>8835</v>
      </c>
      <c r="XBP2045" s="18" t="s">
        <v>8835</v>
      </c>
      <c r="XBQ2045" s="18" t="s">
        <v>8835</v>
      </c>
      <c r="XBR2045" s="18" t="s">
        <v>8835</v>
      </c>
      <c r="XBS2045" s="18" t="s">
        <v>8835</v>
      </c>
      <c r="XBT2045" s="18" t="s">
        <v>8835</v>
      </c>
      <c r="XBU2045" s="18" t="s">
        <v>8835</v>
      </c>
    </row>
    <row r="2046" spans="1:80 16277:16297" s="23" customFormat="1" ht="12" x14ac:dyDescent="0.25">
      <c r="A2046" s="5" t="s">
        <v>5961</v>
      </c>
      <c r="B2046" s="5" t="s">
        <v>63</v>
      </c>
      <c r="C2046" s="5" t="s">
        <v>5962</v>
      </c>
      <c r="D2046" s="6" t="s">
        <v>8791</v>
      </c>
      <c r="E2046" s="5"/>
      <c r="F2046" s="6" t="s">
        <v>11832</v>
      </c>
      <c r="G2046" s="5" t="s">
        <v>11838</v>
      </c>
      <c r="H2046" s="6" t="s">
        <v>8858</v>
      </c>
      <c r="I2046" s="6" t="s">
        <v>8858</v>
      </c>
      <c r="J2046" s="20" t="str">
        <f>XBB2046&amp;XBC2046&amp;XBD2046&amp;XBE2046&amp;XBF2046&amp;XBG2046&amp;XBH2046&amp;XBI2046&amp;XBJ2046&amp;XBK2046</f>
        <v>The PowerStore</v>
      </c>
      <c r="K2046" s="5"/>
      <c r="L2046" s="5"/>
      <c r="M2046" s="5">
        <v>1344.94</v>
      </c>
      <c r="N2046" s="5"/>
      <c r="O2046" s="5">
        <v>1678.08</v>
      </c>
      <c r="P2046" s="15">
        <f>(O2046-M2046)/O2046*100</f>
        <v>19.85245041952707</v>
      </c>
      <c r="Q2046" s="5"/>
      <c r="R2046" s="5"/>
      <c r="S2046" s="5"/>
      <c r="T2046" s="5"/>
      <c r="U2046" s="5">
        <v>45.2</v>
      </c>
      <c r="V2046" s="5">
        <v>28.8</v>
      </c>
      <c r="W2046" s="5">
        <v>13.5</v>
      </c>
      <c r="X2046" s="5">
        <v>9.8000000000000007</v>
      </c>
      <c r="Y2046" s="5"/>
      <c r="Z2046" s="5"/>
      <c r="AA2046" s="5"/>
      <c r="AB2046" s="5"/>
      <c r="AC2046" s="5"/>
      <c r="AD2046" s="5"/>
      <c r="AE2046" s="20"/>
      <c r="AF2046" s="20"/>
      <c r="AG2046" s="20"/>
      <c r="AH2046" s="20"/>
      <c r="AI2046" s="20"/>
      <c r="AJ2046" s="20"/>
      <c r="AK2046" s="20"/>
      <c r="AL2046" s="20"/>
      <c r="AM2046" s="20"/>
      <c r="AN2046" s="20"/>
      <c r="AO2046" s="20"/>
      <c r="AP2046" s="20"/>
      <c r="AQ2046" s="20"/>
      <c r="AR2046" s="20"/>
      <c r="AS2046" s="20"/>
      <c r="AT2046" s="20"/>
      <c r="AU2046" s="20"/>
      <c r="AV2046" s="20"/>
      <c r="AW2046" s="20"/>
      <c r="AX2046" s="20"/>
      <c r="AY2046" s="20"/>
      <c r="AZ2046" s="20"/>
      <c r="BA2046" s="20"/>
      <c r="BB2046" s="20"/>
      <c r="BC2046" s="20"/>
      <c r="BD2046" s="20"/>
      <c r="BE2046" s="20"/>
      <c r="BF2046" s="20"/>
      <c r="BG2046" s="20"/>
      <c r="BH2046" s="20"/>
      <c r="BI2046" s="20"/>
      <c r="BJ2046" s="20"/>
      <c r="BK2046" s="20"/>
      <c r="BL2046" s="20"/>
      <c r="BM2046" s="20"/>
      <c r="BN2046" s="20"/>
      <c r="BO2046" s="20"/>
      <c r="BP2046" s="20"/>
      <c r="BQ2046" s="20"/>
      <c r="BR2046" s="20"/>
      <c r="BS2046" s="20"/>
      <c r="BT2046" s="20"/>
      <c r="BU2046" s="20"/>
      <c r="BV2046" s="20"/>
      <c r="BW2046" s="20"/>
      <c r="BX2046" s="20"/>
      <c r="BY2046" s="20"/>
      <c r="BZ2046" s="20"/>
      <c r="CA2046" s="5"/>
      <c r="CB2046" s="45" t="s">
        <v>10988</v>
      </c>
      <c r="XBA2046" s="18">
        <f>MIN(XBL2046:XBU2046)</f>
        <v>1344.94</v>
      </c>
      <c r="XBB2046" s="21" t="str" cm="1">
        <f t="array" ref="XBB2046:XBK2046">IF(XBA2046=XBL2046:XBU2046,$XBL$2:$XBU$2,"")</f>
        <v/>
      </c>
      <c r="XBC2046" s="21" t="str">
        <v/>
      </c>
      <c r="XBD2046" s="21" t="str">
        <v>The PowerStore</v>
      </c>
      <c r="XBE2046" s="21" t="str">
        <v/>
      </c>
      <c r="XBF2046" s="21" t="str">
        <v/>
      </c>
      <c r="XBG2046" s="21" t="str">
        <v/>
      </c>
      <c r="XBH2046" s="21" t="str">
        <v/>
      </c>
      <c r="XBI2046" s="21" t="str">
        <v/>
      </c>
      <c r="XBJ2046" s="22" t="str">
        <v/>
      </c>
      <c r="XBK2046" s="22" t="str">
        <v/>
      </c>
      <c r="XBL2046" s="18" t="s">
        <v>8835</v>
      </c>
      <c r="XBM2046" s="18" t="s">
        <v>8835</v>
      </c>
      <c r="XBN2046" s="18">
        <v>1344.94</v>
      </c>
      <c r="XBO2046" s="18" t="s">
        <v>8835</v>
      </c>
      <c r="XBP2046" s="18" t="s">
        <v>8835</v>
      </c>
      <c r="XBQ2046" s="18" t="s">
        <v>8835</v>
      </c>
      <c r="XBR2046" s="18" t="s">
        <v>8835</v>
      </c>
      <c r="XBS2046" s="18" t="s">
        <v>8835</v>
      </c>
      <c r="XBT2046" s="18" t="s">
        <v>8835</v>
      </c>
      <c r="XBU2046" s="18" t="s">
        <v>8835</v>
      </c>
    </row>
    <row r="2047" spans="1:80 16277:16297" s="23" customFormat="1" ht="12" x14ac:dyDescent="0.25">
      <c r="A2047" s="5" t="s">
        <v>5963</v>
      </c>
      <c r="B2047" s="5" t="s">
        <v>63</v>
      </c>
      <c r="C2047" s="5" t="s">
        <v>5964</v>
      </c>
      <c r="D2047" s="6" t="s">
        <v>5965</v>
      </c>
      <c r="E2047" s="5"/>
      <c r="F2047" s="6" t="s">
        <v>11832</v>
      </c>
      <c r="G2047" s="5" t="s">
        <v>11838</v>
      </c>
      <c r="H2047" s="6" t="s">
        <v>8858</v>
      </c>
      <c r="I2047" s="6" t="s">
        <v>8858</v>
      </c>
      <c r="J2047" s="20" t="str">
        <f>XBB2047&amp;XBC2047&amp;XBD2047&amp;XBE2047&amp;XBF2047&amp;XBG2047&amp;XBH2047&amp;XBI2047&amp;XBJ2047&amp;XBK2047</f>
        <v>The PowerStore</v>
      </c>
      <c r="K2047" s="5"/>
      <c r="L2047" s="5"/>
      <c r="M2047" s="5">
        <v>1565.17</v>
      </c>
      <c r="N2047" s="5"/>
      <c r="O2047" s="5">
        <v>1940.81</v>
      </c>
      <c r="P2047" s="15">
        <f>(O2047-M2047)/O2047*100</f>
        <v>19.354805467820128</v>
      </c>
      <c r="Q2047" s="5"/>
      <c r="R2047" s="5"/>
      <c r="S2047" s="5"/>
      <c r="T2047" s="5"/>
      <c r="U2047" s="5">
        <v>45.6</v>
      </c>
      <c r="V2047" s="5">
        <v>28.8</v>
      </c>
      <c r="W2047" s="5">
        <v>13.5</v>
      </c>
      <c r="X2047" s="5">
        <v>9.8000000000000007</v>
      </c>
      <c r="Y2047" s="5"/>
      <c r="Z2047" s="5"/>
      <c r="AA2047" s="5"/>
      <c r="AB2047" s="5"/>
      <c r="AC2047" s="5"/>
      <c r="AD2047" s="5"/>
      <c r="AE2047" s="20"/>
      <c r="AF2047" s="20"/>
      <c r="AG2047" s="20"/>
      <c r="AH2047" s="20"/>
      <c r="AI2047" s="20"/>
      <c r="AJ2047" s="20"/>
      <c r="AK2047" s="20"/>
      <c r="AL2047" s="20"/>
      <c r="AM2047" s="20"/>
      <c r="AN2047" s="20"/>
      <c r="AO2047" s="20"/>
      <c r="AP2047" s="20"/>
      <c r="AQ2047" s="20"/>
      <c r="AR2047" s="20"/>
      <c r="AS2047" s="20"/>
      <c r="AT2047" s="20"/>
      <c r="AU2047" s="20"/>
      <c r="AV2047" s="20"/>
      <c r="AW2047" s="20"/>
      <c r="AX2047" s="20"/>
      <c r="AY2047" s="20"/>
      <c r="AZ2047" s="20"/>
      <c r="BA2047" s="20"/>
      <c r="BB2047" s="20"/>
      <c r="BC2047" s="20"/>
      <c r="BD2047" s="20"/>
      <c r="BE2047" s="20"/>
      <c r="BF2047" s="20"/>
      <c r="BG2047" s="20"/>
      <c r="BH2047" s="20"/>
      <c r="BI2047" s="20"/>
      <c r="BJ2047" s="20"/>
      <c r="BK2047" s="20"/>
      <c r="BL2047" s="20"/>
      <c r="BM2047" s="20"/>
      <c r="BN2047" s="20"/>
      <c r="BO2047" s="20"/>
      <c r="BP2047" s="20"/>
      <c r="BQ2047" s="20"/>
      <c r="BR2047" s="20"/>
      <c r="BS2047" s="20"/>
      <c r="BT2047" s="20"/>
      <c r="BU2047" s="20"/>
      <c r="BV2047" s="20"/>
      <c r="BW2047" s="20"/>
      <c r="BX2047" s="20"/>
      <c r="BY2047" s="20"/>
      <c r="BZ2047" s="20"/>
      <c r="CA2047" s="5"/>
      <c r="CB2047" s="45" t="s">
        <v>10989</v>
      </c>
      <c r="XBA2047" s="18">
        <f>MIN(XBL2047:XBU2047)</f>
        <v>1565.17</v>
      </c>
      <c r="XBB2047" s="21" t="str" cm="1">
        <f t="array" ref="XBB2047:XBK2047">IF(XBA2047=XBL2047:XBU2047,$XBL$2:$XBU$2,"")</f>
        <v/>
      </c>
      <c r="XBC2047" s="21" t="str">
        <v/>
      </c>
      <c r="XBD2047" s="21" t="str">
        <v>The PowerStore</v>
      </c>
      <c r="XBE2047" s="21" t="str">
        <v/>
      </c>
      <c r="XBF2047" s="21" t="str">
        <v/>
      </c>
      <c r="XBG2047" s="21" t="str">
        <v/>
      </c>
      <c r="XBH2047" s="21" t="str">
        <v/>
      </c>
      <c r="XBI2047" s="21" t="str">
        <v/>
      </c>
      <c r="XBJ2047" s="22" t="str">
        <v/>
      </c>
      <c r="XBK2047" s="22" t="str">
        <v/>
      </c>
      <c r="XBL2047" s="18" t="s">
        <v>8835</v>
      </c>
      <c r="XBM2047" s="18" t="s">
        <v>8835</v>
      </c>
      <c r="XBN2047" s="18">
        <v>1565.17</v>
      </c>
      <c r="XBO2047" s="18" t="s">
        <v>8835</v>
      </c>
      <c r="XBP2047" s="18" t="s">
        <v>8835</v>
      </c>
      <c r="XBQ2047" s="18" t="s">
        <v>8835</v>
      </c>
      <c r="XBR2047" s="18" t="s">
        <v>8835</v>
      </c>
      <c r="XBS2047" s="18" t="s">
        <v>8835</v>
      </c>
      <c r="XBT2047" s="18" t="s">
        <v>8835</v>
      </c>
      <c r="XBU2047" s="18" t="s">
        <v>8835</v>
      </c>
    </row>
    <row r="2048" spans="1:80 16277:16297" s="23" customFormat="1" ht="12" x14ac:dyDescent="0.25">
      <c r="A2048" s="5" t="s">
        <v>5966</v>
      </c>
      <c r="B2048" s="5" t="s">
        <v>63</v>
      </c>
      <c r="C2048" s="5" t="s">
        <v>5967</v>
      </c>
      <c r="D2048" s="6" t="s">
        <v>5968</v>
      </c>
      <c r="E2048" s="5"/>
      <c r="F2048" s="6" t="s">
        <v>11832</v>
      </c>
      <c r="G2048" s="5" t="s">
        <v>11838</v>
      </c>
      <c r="H2048" s="6" t="s">
        <v>8858</v>
      </c>
      <c r="I2048" s="6" t="s">
        <v>8858</v>
      </c>
      <c r="J2048" s="20" t="str">
        <f>XBB2048&amp;XBC2048&amp;XBD2048&amp;XBE2048&amp;XBF2048&amp;XBG2048&amp;XBH2048&amp;XBI2048&amp;XBJ2048&amp;XBK2048</f>
        <v>The PowerStore</v>
      </c>
      <c r="K2048" s="5"/>
      <c r="L2048" s="5"/>
      <c r="M2048" s="5">
        <v>1624.72</v>
      </c>
      <c r="N2048" s="5"/>
      <c r="O2048" s="5">
        <v>2033.26</v>
      </c>
      <c r="P2048" s="15">
        <f>(O2048-M2048)/O2048*100</f>
        <v>20.092855807914383</v>
      </c>
      <c r="Q2048" s="5"/>
      <c r="R2048" s="5"/>
      <c r="S2048" s="5"/>
      <c r="T2048" s="5"/>
      <c r="U2048" s="5">
        <v>45.6</v>
      </c>
      <c r="V2048" s="5">
        <v>28.8</v>
      </c>
      <c r="W2048" s="5">
        <v>13.5</v>
      </c>
      <c r="X2048" s="5">
        <v>9.8000000000000007</v>
      </c>
      <c r="Y2048" s="5"/>
      <c r="Z2048" s="5"/>
      <c r="AA2048" s="5"/>
      <c r="AB2048" s="5"/>
      <c r="AC2048" s="5"/>
      <c r="AD2048" s="5"/>
      <c r="AE2048" s="20"/>
      <c r="AF2048" s="20"/>
      <c r="AG2048" s="20"/>
      <c r="AH2048" s="20"/>
      <c r="AI2048" s="20"/>
      <c r="AJ2048" s="20"/>
      <c r="AK2048" s="20"/>
      <c r="AL2048" s="20"/>
      <c r="AM2048" s="20"/>
      <c r="AN2048" s="20"/>
      <c r="AO2048" s="20"/>
      <c r="AP2048" s="20"/>
      <c r="AQ2048" s="20"/>
      <c r="AR2048" s="20"/>
      <c r="AS2048" s="20"/>
      <c r="AT2048" s="20"/>
      <c r="AU2048" s="20"/>
      <c r="AV2048" s="20"/>
      <c r="AW2048" s="20"/>
      <c r="AX2048" s="20"/>
      <c r="AY2048" s="20"/>
      <c r="AZ2048" s="20"/>
      <c r="BA2048" s="20"/>
      <c r="BB2048" s="20"/>
      <c r="BC2048" s="20"/>
      <c r="BD2048" s="20"/>
      <c r="BE2048" s="20"/>
      <c r="BF2048" s="20"/>
      <c r="BG2048" s="20"/>
      <c r="BH2048" s="20"/>
      <c r="BI2048" s="20"/>
      <c r="BJ2048" s="20"/>
      <c r="BK2048" s="20"/>
      <c r="BL2048" s="20"/>
      <c r="BM2048" s="20"/>
      <c r="BN2048" s="20"/>
      <c r="BO2048" s="20"/>
      <c r="BP2048" s="20"/>
      <c r="BQ2048" s="20"/>
      <c r="BR2048" s="20"/>
      <c r="BS2048" s="20"/>
      <c r="BT2048" s="20"/>
      <c r="BU2048" s="20"/>
      <c r="BV2048" s="20"/>
      <c r="BW2048" s="20"/>
      <c r="BX2048" s="20"/>
      <c r="BY2048" s="20"/>
      <c r="BZ2048" s="20"/>
      <c r="CA2048" s="5"/>
      <c r="CB2048" s="45" t="s">
        <v>10990</v>
      </c>
      <c r="XBA2048" s="18">
        <f>MIN(XBL2048:XBU2048)</f>
        <v>1624.72</v>
      </c>
      <c r="XBB2048" s="21" t="str" cm="1">
        <f t="array" ref="XBB2048:XBK2048">IF(XBA2048=XBL2048:XBU2048,$XBL$2:$XBU$2,"")</f>
        <v/>
      </c>
      <c r="XBC2048" s="21" t="str">
        <v/>
      </c>
      <c r="XBD2048" s="21" t="str">
        <v>The PowerStore</v>
      </c>
      <c r="XBE2048" s="21" t="str">
        <v/>
      </c>
      <c r="XBF2048" s="21" t="str">
        <v/>
      </c>
      <c r="XBG2048" s="21" t="str">
        <v/>
      </c>
      <c r="XBH2048" s="21" t="str">
        <v/>
      </c>
      <c r="XBI2048" s="21" t="str">
        <v/>
      </c>
      <c r="XBJ2048" s="22" t="str">
        <v/>
      </c>
      <c r="XBK2048" s="22" t="str">
        <v/>
      </c>
      <c r="XBL2048" s="18" t="s">
        <v>8835</v>
      </c>
      <c r="XBM2048" s="18" t="s">
        <v>8835</v>
      </c>
      <c r="XBN2048" s="18">
        <v>1624.72</v>
      </c>
      <c r="XBO2048" s="18" t="s">
        <v>8835</v>
      </c>
      <c r="XBP2048" s="18" t="s">
        <v>8835</v>
      </c>
      <c r="XBQ2048" s="18" t="s">
        <v>8835</v>
      </c>
      <c r="XBR2048" s="18" t="s">
        <v>8835</v>
      </c>
      <c r="XBS2048" s="18" t="s">
        <v>8835</v>
      </c>
      <c r="XBT2048" s="18" t="s">
        <v>8835</v>
      </c>
      <c r="XBU2048" s="18" t="s">
        <v>8835</v>
      </c>
    </row>
    <row r="2049" spans="1:80 16277:16297" s="23" customFormat="1" ht="12" x14ac:dyDescent="0.25">
      <c r="A2049" s="5" t="s">
        <v>5969</v>
      </c>
      <c r="B2049" s="5" t="s">
        <v>63</v>
      </c>
      <c r="C2049" s="5" t="s">
        <v>5970</v>
      </c>
      <c r="D2049" s="6" t="s">
        <v>5971</v>
      </c>
      <c r="E2049" s="5"/>
      <c r="F2049" s="6" t="s">
        <v>11876</v>
      </c>
      <c r="G2049" s="5" t="s">
        <v>11838</v>
      </c>
      <c r="H2049" s="6" t="s">
        <v>8858</v>
      </c>
      <c r="I2049" s="6" t="s">
        <v>8858</v>
      </c>
      <c r="J2049" s="20" t="str">
        <f>XBB2049&amp;XBC2049&amp;XBD2049&amp;XBE2049&amp;XBF2049&amp;XBG2049&amp;XBH2049&amp;XBI2049&amp;XBJ2049&amp;XBK2049</f>
        <v>The PowerStore</v>
      </c>
      <c r="K2049" s="5"/>
      <c r="L2049" s="5"/>
      <c r="M2049" s="5">
        <v>1667.42</v>
      </c>
      <c r="N2049" s="5"/>
      <c r="O2049" s="5">
        <v>2014</v>
      </c>
      <c r="P2049" s="15">
        <f>(O2049-M2049)/O2049*100</f>
        <v>17.208540218470702</v>
      </c>
      <c r="Q2049" s="5"/>
      <c r="R2049" s="5"/>
      <c r="S2049" s="5"/>
      <c r="T2049" s="5"/>
      <c r="U2049" s="5">
        <v>45.6</v>
      </c>
      <c r="V2049" s="5">
        <v>28.8</v>
      </c>
      <c r="W2049" s="5">
        <v>13.1</v>
      </c>
      <c r="X2049" s="5">
        <v>9.8000000000000007</v>
      </c>
      <c r="Y2049" s="5"/>
      <c r="Z2049" s="5"/>
      <c r="AA2049" s="5"/>
      <c r="AB2049" s="5"/>
      <c r="AC2049" s="5"/>
      <c r="AD2049" s="5"/>
      <c r="AE2049" s="20"/>
      <c r="AF2049" s="20"/>
      <c r="AG2049" s="20"/>
      <c r="AH2049" s="20"/>
      <c r="AI2049" s="20"/>
      <c r="AJ2049" s="20"/>
      <c r="AK2049" s="20"/>
      <c r="AL2049" s="20"/>
      <c r="AM2049" s="20"/>
      <c r="AN2049" s="20"/>
      <c r="AO2049" s="20"/>
      <c r="AP2049" s="20"/>
      <c r="AQ2049" s="20"/>
      <c r="AR2049" s="20"/>
      <c r="AS2049" s="20"/>
      <c r="AT2049" s="20"/>
      <c r="AU2049" s="20"/>
      <c r="AV2049" s="20"/>
      <c r="AW2049" s="20"/>
      <c r="AX2049" s="20"/>
      <c r="AY2049" s="20"/>
      <c r="AZ2049" s="20"/>
      <c r="BA2049" s="20"/>
      <c r="BB2049" s="20"/>
      <c r="BC2049" s="20"/>
      <c r="BD2049" s="20"/>
      <c r="BE2049" s="20"/>
      <c r="BF2049" s="20"/>
      <c r="BG2049" s="20"/>
      <c r="BH2049" s="20"/>
      <c r="BI2049" s="20"/>
      <c r="BJ2049" s="20"/>
      <c r="BK2049" s="20"/>
      <c r="BL2049" s="20"/>
      <c r="BM2049" s="20"/>
      <c r="BN2049" s="20"/>
      <c r="BO2049" s="20"/>
      <c r="BP2049" s="20"/>
      <c r="BQ2049" s="20"/>
      <c r="BR2049" s="20"/>
      <c r="BS2049" s="20"/>
      <c r="BT2049" s="20"/>
      <c r="BU2049" s="20"/>
      <c r="BV2049" s="20"/>
      <c r="BW2049" s="20"/>
      <c r="BX2049" s="20"/>
      <c r="BY2049" s="20"/>
      <c r="BZ2049" s="20"/>
      <c r="CA2049" s="5"/>
      <c r="CB2049" s="45" t="s">
        <v>10991</v>
      </c>
      <c r="XBA2049" s="18">
        <f>MIN(XBL2049:XBU2049)</f>
        <v>1667.42</v>
      </c>
      <c r="XBB2049" s="21" t="str" cm="1">
        <f t="array" ref="XBB2049:XBK2049">IF(XBA2049=XBL2049:XBU2049,$XBL$2:$XBU$2,"")</f>
        <v/>
      </c>
      <c r="XBC2049" s="21" t="str">
        <v/>
      </c>
      <c r="XBD2049" s="21" t="str">
        <v>The PowerStore</v>
      </c>
      <c r="XBE2049" s="21" t="str">
        <v/>
      </c>
      <c r="XBF2049" s="21" t="str">
        <v/>
      </c>
      <c r="XBG2049" s="21" t="str">
        <v/>
      </c>
      <c r="XBH2049" s="21" t="str">
        <v/>
      </c>
      <c r="XBI2049" s="21" t="str">
        <v/>
      </c>
      <c r="XBJ2049" s="22" t="str">
        <v/>
      </c>
      <c r="XBK2049" s="22" t="str">
        <v/>
      </c>
      <c r="XBL2049" s="18" t="s">
        <v>8835</v>
      </c>
      <c r="XBM2049" s="18" t="s">
        <v>8835</v>
      </c>
      <c r="XBN2049" s="18">
        <v>1667.42</v>
      </c>
      <c r="XBO2049" s="18" t="s">
        <v>8835</v>
      </c>
      <c r="XBP2049" s="18" t="s">
        <v>8835</v>
      </c>
      <c r="XBQ2049" s="18" t="s">
        <v>8835</v>
      </c>
      <c r="XBR2049" s="18" t="s">
        <v>8835</v>
      </c>
      <c r="XBS2049" s="18" t="s">
        <v>8835</v>
      </c>
      <c r="XBT2049" s="18" t="s">
        <v>8835</v>
      </c>
      <c r="XBU2049" s="18" t="s">
        <v>8835</v>
      </c>
    </row>
    <row r="2050" spans="1:80 16277:16297" s="23" customFormat="1" ht="12" x14ac:dyDescent="0.25">
      <c r="A2050" s="5" t="s">
        <v>5972</v>
      </c>
      <c r="B2050" s="5" t="s">
        <v>63</v>
      </c>
      <c r="C2050" s="5" t="s">
        <v>5973</v>
      </c>
      <c r="D2050" s="6" t="s">
        <v>5974</v>
      </c>
      <c r="E2050" s="5"/>
      <c r="F2050" s="6" t="s">
        <v>11832</v>
      </c>
      <c r="G2050" s="5" t="s">
        <v>11838</v>
      </c>
      <c r="H2050" s="6" t="s">
        <v>8858</v>
      </c>
      <c r="I2050" s="6" t="s">
        <v>8858</v>
      </c>
      <c r="J2050" s="20" t="str">
        <f>XBB2050&amp;XBC2050&amp;XBD2050&amp;XBE2050&amp;XBF2050&amp;XBG2050&amp;XBH2050&amp;XBI2050&amp;XBJ2050&amp;XBK2050</f>
        <v>The PowerStore</v>
      </c>
      <c r="K2050" s="5"/>
      <c r="L2050" s="5"/>
      <c r="M2050" s="5">
        <v>979.78</v>
      </c>
      <c r="N2050" s="5"/>
      <c r="O2050" s="5">
        <v>1214.93</v>
      </c>
      <c r="P2050" s="15">
        <f>(O2050-M2050)/O2050*100</f>
        <v>19.355024569316758</v>
      </c>
      <c r="Q2050" s="5"/>
      <c r="R2050" s="5"/>
      <c r="S2050" s="5"/>
      <c r="T2050" s="5"/>
      <c r="U2050" s="5">
        <v>25.35</v>
      </c>
      <c r="V2050" s="5">
        <v>21.38</v>
      </c>
      <c r="W2050" s="5">
        <v>12.2</v>
      </c>
      <c r="X2050" s="5">
        <v>6.29</v>
      </c>
      <c r="Y2050" s="5"/>
      <c r="Z2050" s="5"/>
      <c r="AA2050" s="5"/>
      <c r="AB2050" s="5"/>
      <c r="AC2050" s="5"/>
      <c r="AD2050" s="5"/>
      <c r="AE2050" s="20"/>
      <c r="AF2050" s="20"/>
      <c r="AG2050" s="20"/>
      <c r="AH2050" s="20"/>
      <c r="AI2050" s="20"/>
      <c r="AJ2050" s="20"/>
      <c r="AK2050" s="20"/>
      <c r="AL2050" s="20"/>
      <c r="AM2050" s="20"/>
      <c r="AN2050" s="20"/>
      <c r="AO2050" s="20"/>
      <c r="AP2050" s="20"/>
      <c r="AQ2050" s="20"/>
      <c r="AR2050" s="20"/>
      <c r="AS2050" s="20"/>
      <c r="AT2050" s="20"/>
      <c r="AU2050" s="20"/>
      <c r="AV2050" s="20"/>
      <c r="AW2050" s="20"/>
      <c r="AX2050" s="20"/>
      <c r="AY2050" s="20"/>
      <c r="AZ2050" s="20"/>
      <c r="BA2050" s="20"/>
      <c r="BB2050" s="20"/>
      <c r="BC2050" s="20"/>
      <c r="BD2050" s="20"/>
      <c r="BE2050" s="20"/>
      <c r="BF2050" s="20"/>
      <c r="BG2050" s="20"/>
      <c r="BH2050" s="20"/>
      <c r="BI2050" s="20"/>
      <c r="BJ2050" s="20"/>
      <c r="BK2050" s="20"/>
      <c r="BL2050" s="20"/>
      <c r="BM2050" s="20"/>
      <c r="BN2050" s="20"/>
      <c r="BO2050" s="20"/>
      <c r="BP2050" s="20"/>
      <c r="BQ2050" s="20"/>
      <c r="BR2050" s="20"/>
      <c r="BS2050" s="20"/>
      <c r="BT2050" s="20"/>
      <c r="BU2050" s="20"/>
      <c r="BV2050" s="20"/>
      <c r="BW2050" s="20"/>
      <c r="BX2050" s="20"/>
      <c r="BY2050" s="20"/>
      <c r="BZ2050" s="20"/>
      <c r="CA2050" s="5"/>
      <c r="CB2050" s="45" t="s">
        <v>10992</v>
      </c>
      <c r="XBA2050" s="18">
        <f>MIN(XBL2050:XBU2050)</f>
        <v>979.78</v>
      </c>
      <c r="XBB2050" s="21" t="str" cm="1">
        <f t="array" ref="XBB2050:XBK2050">IF(XBA2050=XBL2050:XBU2050,$XBL$2:$XBU$2,"")</f>
        <v/>
      </c>
      <c r="XBC2050" s="21" t="str">
        <v/>
      </c>
      <c r="XBD2050" s="21" t="str">
        <v>The PowerStore</v>
      </c>
      <c r="XBE2050" s="21" t="str">
        <v/>
      </c>
      <c r="XBF2050" s="21" t="str">
        <v/>
      </c>
      <c r="XBG2050" s="21" t="str">
        <v/>
      </c>
      <c r="XBH2050" s="21" t="str">
        <v/>
      </c>
      <c r="XBI2050" s="21" t="str">
        <v/>
      </c>
      <c r="XBJ2050" s="22" t="str">
        <v/>
      </c>
      <c r="XBK2050" s="22" t="str">
        <v/>
      </c>
      <c r="XBL2050" s="18" t="s">
        <v>8835</v>
      </c>
      <c r="XBM2050" s="18" t="s">
        <v>8835</v>
      </c>
      <c r="XBN2050" s="18">
        <v>979.78</v>
      </c>
      <c r="XBO2050" s="18" t="s">
        <v>8835</v>
      </c>
      <c r="XBP2050" s="18" t="s">
        <v>8835</v>
      </c>
      <c r="XBQ2050" s="18" t="s">
        <v>8835</v>
      </c>
      <c r="XBR2050" s="18" t="s">
        <v>8835</v>
      </c>
      <c r="XBS2050" s="18" t="s">
        <v>8835</v>
      </c>
      <c r="XBT2050" s="18" t="s">
        <v>8835</v>
      </c>
      <c r="XBU2050" s="18" t="s">
        <v>8835</v>
      </c>
    </row>
    <row r="2051" spans="1:80 16277:16297" s="23" customFormat="1" ht="12" x14ac:dyDescent="0.25">
      <c r="A2051" s="5" t="s">
        <v>5975</v>
      </c>
      <c r="B2051" s="5" t="s">
        <v>63</v>
      </c>
      <c r="C2051" s="5" t="s">
        <v>5976</v>
      </c>
      <c r="D2051" s="6" t="s">
        <v>5977</v>
      </c>
      <c r="E2051" s="5"/>
      <c r="F2051" s="6" t="s">
        <v>11832</v>
      </c>
      <c r="G2051" s="5" t="s">
        <v>11838</v>
      </c>
      <c r="H2051" s="6" t="s">
        <v>8858</v>
      </c>
      <c r="I2051" s="6" t="s">
        <v>8858</v>
      </c>
      <c r="J2051" s="20" t="str">
        <f>XBB2051&amp;XBC2051&amp;XBD2051&amp;XBE2051&amp;XBF2051&amp;XBG2051&amp;XBH2051&amp;XBI2051&amp;XBJ2051&amp;XBK2051</f>
        <v>The PowerStore</v>
      </c>
      <c r="K2051" s="5"/>
      <c r="L2051" s="5"/>
      <c r="M2051" s="5">
        <v>979.78</v>
      </c>
      <c r="N2051" s="5"/>
      <c r="O2051" s="5">
        <v>1165.94</v>
      </c>
      <c r="P2051" s="15">
        <f>(O2051-M2051)/O2051*100</f>
        <v>15.966516287287517</v>
      </c>
      <c r="Q2051" s="5"/>
      <c r="R2051" s="5"/>
      <c r="S2051" s="5"/>
      <c r="T2051" s="5"/>
      <c r="U2051" s="5">
        <v>25.35</v>
      </c>
      <c r="V2051" s="5">
        <v>21.38</v>
      </c>
      <c r="W2051" s="5">
        <v>12.2</v>
      </c>
      <c r="X2051" s="5">
        <v>6.29</v>
      </c>
      <c r="Y2051" s="5"/>
      <c r="Z2051" s="5"/>
      <c r="AA2051" s="5"/>
      <c r="AB2051" s="5"/>
      <c r="AC2051" s="5"/>
      <c r="AD2051" s="5"/>
      <c r="AE2051" s="20"/>
      <c r="AF2051" s="20"/>
      <c r="AG2051" s="20"/>
      <c r="AH2051" s="20"/>
      <c r="AI2051" s="20"/>
      <c r="AJ2051" s="20"/>
      <c r="AK2051" s="20"/>
      <c r="AL2051" s="20"/>
      <c r="AM2051" s="20"/>
      <c r="AN2051" s="20"/>
      <c r="AO2051" s="20"/>
      <c r="AP2051" s="20"/>
      <c r="AQ2051" s="20"/>
      <c r="AR2051" s="20"/>
      <c r="AS2051" s="20"/>
      <c r="AT2051" s="20"/>
      <c r="AU2051" s="20"/>
      <c r="AV2051" s="20"/>
      <c r="AW2051" s="20"/>
      <c r="AX2051" s="20"/>
      <c r="AY2051" s="20"/>
      <c r="AZ2051" s="20"/>
      <c r="BA2051" s="20"/>
      <c r="BB2051" s="20"/>
      <c r="BC2051" s="20"/>
      <c r="BD2051" s="20"/>
      <c r="BE2051" s="20"/>
      <c r="BF2051" s="20"/>
      <c r="BG2051" s="20"/>
      <c r="BH2051" s="20"/>
      <c r="BI2051" s="20"/>
      <c r="BJ2051" s="20"/>
      <c r="BK2051" s="20"/>
      <c r="BL2051" s="20"/>
      <c r="BM2051" s="20"/>
      <c r="BN2051" s="20"/>
      <c r="BO2051" s="20"/>
      <c r="BP2051" s="20"/>
      <c r="BQ2051" s="20"/>
      <c r="BR2051" s="20"/>
      <c r="BS2051" s="20"/>
      <c r="BT2051" s="20"/>
      <c r="BU2051" s="20"/>
      <c r="BV2051" s="20"/>
      <c r="BW2051" s="20"/>
      <c r="BX2051" s="20"/>
      <c r="BY2051" s="20"/>
      <c r="BZ2051" s="20"/>
      <c r="CA2051" s="5"/>
      <c r="CB2051" s="45" t="s">
        <v>10993</v>
      </c>
      <c r="XBA2051" s="18">
        <f>MIN(XBL2051:XBU2051)</f>
        <v>979.78</v>
      </c>
      <c r="XBB2051" s="21" t="str" cm="1">
        <f t="array" ref="XBB2051:XBK2051">IF(XBA2051=XBL2051:XBU2051,$XBL$2:$XBU$2,"")</f>
        <v/>
      </c>
      <c r="XBC2051" s="21" t="str">
        <v/>
      </c>
      <c r="XBD2051" s="21" t="str">
        <v>The PowerStore</v>
      </c>
      <c r="XBE2051" s="21" t="str">
        <v/>
      </c>
      <c r="XBF2051" s="21" t="str">
        <v/>
      </c>
      <c r="XBG2051" s="21" t="str">
        <v/>
      </c>
      <c r="XBH2051" s="21" t="str">
        <v/>
      </c>
      <c r="XBI2051" s="21" t="str">
        <v/>
      </c>
      <c r="XBJ2051" s="22" t="str">
        <v/>
      </c>
      <c r="XBK2051" s="22" t="str">
        <v/>
      </c>
      <c r="XBL2051" s="18" t="s">
        <v>8835</v>
      </c>
      <c r="XBM2051" s="18" t="s">
        <v>8835</v>
      </c>
      <c r="XBN2051" s="18">
        <v>979.78</v>
      </c>
      <c r="XBO2051" s="18" t="s">
        <v>8835</v>
      </c>
      <c r="XBP2051" s="18" t="s">
        <v>8835</v>
      </c>
      <c r="XBQ2051" s="18" t="s">
        <v>8835</v>
      </c>
      <c r="XBR2051" s="18" t="s">
        <v>8835</v>
      </c>
      <c r="XBS2051" s="18" t="s">
        <v>8835</v>
      </c>
      <c r="XBT2051" s="18" t="s">
        <v>8835</v>
      </c>
      <c r="XBU2051" s="18" t="s">
        <v>8835</v>
      </c>
    </row>
    <row r="2052" spans="1:80 16277:16297" s="23" customFormat="1" ht="12" x14ac:dyDescent="0.25">
      <c r="A2052" s="5" t="s">
        <v>5978</v>
      </c>
      <c r="B2052" s="5" t="s">
        <v>63</v>
      </c>
      <c r="C2052" s="5" t="s">
        <v>5979</v>
      </c>
      <c r="D2052" s="6" t="s">
        <v>5980</v>
      </c>
      <c r="E2052" s="5"/>
      <c r="F2052" s="6" t="s">
        <v>11832</v>
      </c>
      <c r="G2052" s="5" t="s">
        <v>11838</v>
      </c>
      <c r="H2052" s="6" t="s">
        <v>8858</v>
      </c>
      <c r="I2052" s="6" t="s">
        <v>8858</v>
      </c>
      <c r="J2052" s="20" t="str">
        <f>XBB2052&amp;XBC2052&amp;XBD2052&amp;XBE2052&amp;XBF2052&amp;XBG2052&amp;XBH2052&amp;XBI2052&amp;XBJ2052&amp;XBK2052</f>
        <v>The PowerStore</v>
      </c>
      <c r="K2052" s="5"/>
      <c r="L2052" s="5"/>
      <c r="M2052" s="5">
        <v>996.63</v>
      </c>
      <c r="N2052" s="5"/>
      <c r="O2052" s="5">
        <v>1185.99</v>
      </c>
      <c r="P2052" s="15">
        <f>(O2052-M2052)/O2052*100</f>
        <v>15.96640781119571</v>
      </c>
      <c r="Q2052" s="5"/>
      <c r="R2052" s="5"/>
      <c r="S2052" s="5"/>
      <c r="T2052" s="5"/>
      <c r="U2052" s="5">
        <v>25.35</v>
      </c>
      <c r="V2052" s="5">
        <v>21.38</v>
      </c>
      <c r="W2052" s="5">
        <v>12.2</v>
      </c>
      <c r="X2052" s="5">
        <v>6.29</v>
      </c>
      <c r="Y2052" s="5"/>
      <c r="Z2052" s="5"/>
      <c r="AA2052" s="5"/>
      <c r="AB2052" s="5"/>
      <c r="AC2052" s="5"/>
      <c r="AD2052" s="5"/>
      <c r="AE2052" s="20"/>
      <c r="AF2052" s="20"/>
      <c r="AG2052" s="20"/>
      <c r="AH2052" s="20"/>
      <c r="AI2052" s="20"/>
      <c r="AJ2052" s="20"/>
      <c r="AK2052" s="20"/>
      <c r="AL2052" s="20"/>
      <c r="AM2052" s="20"/>
      <c r="AN2052" s="20"/>
      <c r="AO2052" s="20"/>
      <c r="AP2052" s="20"/>
      <c r="AQ2052" s="20"/>
      <c r="AR2052" s="20"/>
      <c r="AS2052" s="20"/>
      <c r="AT2052" s="20"/>
      <c r="AU2052" s="20"/>
      <c r="AV2052" s="20"/>
      <c r="AW2052" s="20"/>
      <c r="AX2052" s="20"/>
      <c r="AY2052" s="20"/>
      <c r="AZ2052" s="20"/>
      <c r="BA2052" s="20"/>
      <c r="BB2052" s="20"/>
      <c r="BC2052" s="20"/>
      <c r="BD2052" s="20"/>
      <c r="BE2052" s="20"/>
      <c r="BF2052" s="20"/>
      <c r="BG2052" s="20"/>
      <c r="BH2052" s="20"/>
      <c r="BI2052" s="20"/>
      <c r="BJ2052" s="20"/>
      <c r="BK2052" s="20"/>
      <c r="BL2052" s="20"/>
      <c r="BM2052" s="20"/>
      <c r="BN2052" s="20"/>
      <c r="BO2052" s="20"/>
      <c r="BP2052" s="20"/>
      <c r="BQ2052" s="20"/>
      <c r="BR2052" s="20"/>
      <c r="BS2052" s="20"/>
      <c r="BT2052" s="20"/>
      <c r="BU2052" s="20"/>
      <c r="BV2052" s="20"/>
      <c r="BW2052" s="20"/>
      <c r="BX2052" s="20"/>
      <c r="BY2052" s="20"/>
      <c r="BZ2052" s="20"/>
      <c r="CA2052" s="5"/>
      <c r="CB2052" s="45" t="s">
        <v>10994</v>
      </c>
      <c r="XBA2052" s="18">
        <f>MIN(XBL2052:XBU2052)</f>
        <v>996.63</v>
      </c>
      <c r="XBB2052" s="21" t="str" cm="1">
        <f t="array" ref="XBB2052:XBK2052">IF(XBA2052=XBL2052:XBU2052,$XBL$2:$XBU$2,"")</f>
        <v/>
      </c>
      <c r="XBC2052" s="21" t="str">
        <v/>
      </c>
      <c r="XBD2052" s="21" t="str">
        <v>The PowerStore</v>
      </c>
      <c r="XBE2052" s="21" t="str">
        <v/>
      </c>
      <c r="XBF2052" s="21" t="str">
        <v/>
      </c>
      <c r="XBG2052" s="21" t="str">
        <v/>
      </c>
      <c r="XBH2052" s="21" t="str">
        <v/>
      </c>
      <c r="XBI2052" s="21" t="str">
        <v/>
      </c>
      <c r="XBJ2052" s="22" t="str">
        <v/>
      </c>
      <c r="XBK2052" s="22" t="str">
        <v/>
      </c>
      <c r="XBL2052" s="18" t="s">
        <v>8835</v>
      </c>
      <c r="XBM2052" s="18" t="s">
        <v>8835</v>
      </c>
      <c r="XBN2052" s="18">
        <v>996.63</v>
      </c>
      <c r="XBO2052" s="18" t="s">
        <v>8835</v>
      </c>
      <c r="XBP2052" s="18" t="s">
        <v>8835</v>
      </c>
      <c r="XBQ2052" s="18" t="s">
        <v>8835</v>
      </c>
      <c r="XBR2052" s="18" t="s">
        <v>8835</v>
      </c>
      <c r="XBS2052" s="18" t="s">
        <v>8835</v>
      </c>
      <c r="XBT2052" s="18" t="s">
        <v>8835</v>
      </c>
      <c r="XBU2052" s="18" t="s">
        <v>8835</v>
      </c>
    </row>
    <row r="2053" spans="1:80 16277:16297" s="23" customFormat="1" ht="12" x14ac:dyDescent="0.25">
      <c r="A2053" s="5" t="s">
        <v>5981</v>
      </c>
      <c r="B2053" s="5" t="s">
        <v>63</v>
      </c>
      <c r="C2053" s="5" t="s">
        <v>5982</v>
      </c>
      <c r="D2053" s="6" t="s">
        <v>5983</v>
      </c>
      <c r="E2053" s="5"/>
      <c r="F2053" s="6" t="s">
        <v>11832</v>
      </c>
      <c r="G2053" s="5" t="s">
        <v>11838</v>
      </c>
      <c r="H2053" s="6" t="s">
        <v>8858</v>
      </c>
      <c r="I2053" s="6" t="s">
        <v>8858</v>
      </c>
      <c r="J2053" s="20" t="str">
        <f>XBB2053&amp;XBC2053&amp;XBD2053&amp;XBE2053&amp;XBF2053&amp;XBG2053&amp;XBH2053&amp;XBI2053&amp;XBJ2053&amp;XBK2053</f>
        <v>The PowerStore</v>
      </c>
      <c r="K2053" s="5"/>
      <c r="L2053" s="5"/>
      <c r="M2053" s="5">
        <v>1047.19</v>
      </c>
      <c r="N2053" s="5"/>
      <c r="O2053" s="5">
        <v>1298.52</v>
      </c>
      <c r="P2053" s="15">
        <f>(O2053-M2053)/O2053*100</f>
        <v>19.355111973631516</v>
      </c>
      <c r="Q2053" s="5"/>
      <c r="R2053" s="5"/>
      <c r="S2053" s="5"/>
      <c r="T2053" s="5"/>
      <c r="U2053" s="5">
        <v>25.35</v>
      </c>
      <c r="V2053" s="5">
        <v>21.38</v>
      </c>
      <c r="W2053" s="5">
        <v>12.2</v>
      </c>
      <c r="X2053" s="5">
        <v>6.29</v>
      </c>
      <c r="Y2053" s="5"/>
      <c r="Z2053" s="5"/>
      <c r="AA2053" s="5"/>
      <c r="AB2053" s="5"/>
      <c r="AC2053" s="5"/>
      <c r="AD2053" s="5"/>
      <c r="AE2053" s="20"/>
      <c r="AF2053" s="20"/>
      <c r="AG2053" s="20"/>
      <c r="AH2053" s="20"/>
      <c r="AI2053" s="20"/>
      <c r="AJ2053" s="20"/>
      <c r="AK2053" s="20"/>
      <c r="AL2053" s="20"/>
      <c r="AM2053" s="20"/>
      <c r="AN2053" s="20"/>
      <c r="AO2053" s="20"/>
      <c r="AP2053" s="20"/>
      <c r="AQ2053" s="20"/>
      <c r="AR2053" s="20"/>
      <c r="AS2053" s="20"/>
      <c r="AT2053" s="20"/>
      <c r="AU2053" s="20"/>
      <c r="AV2053" s="20"/>
      <c r="AW2053" s="20"/>
      <c r="AX2053" s="20"/>
      <c r="AY2053" s="20"/>
      <c r="AZ2053" s="20"/>
      <c r="BA2053" s="20"/>
      <c r="BB2053" s="20"/>
      <c r="BC2053" s="20"/>
      <c r="BD2053" s="20"/>
      <c r="BE2053" s="20"/>
      <c r="BF2053" s="20"/>
      <c r="BG2053" s="20"/>
      <c r="BH2053" s="20"/>
      <c r="BI2053" s="20"/>
      <c r="BJ2053" s="20"/>
      <c r="BK2053" s="20"/>
      <c r="BL2053" s="20"/>
      <c r="BM2053" s="20"/>
      <c r="BN2053" s="20"/>
      <c r="BO2053" s="20"/>
      <c r="BP2053" s="20"/>
      <c r="BQ2053" s="20"/>
      <c r="BR2053" s="20"/>
      <c r="BS2053" s="20"/>
      <c r="BT2053" s="20"/>
      <c r="BU2053" s="20"/>
      <c r="BV2053" s="20"/>
      <c r="BW2053" s="20"/>
      <c r="BX2053" s="20"/>
      <c r="BY2053" s="20"/>
      <c r="BZ2053" s="20"/>
      <c r="CA2053" s="5"/>
      <c r="CB2053" s="45" t="s">
        <v>10995</v>
      </c>
      <c r="XBA2053" s="18">
        <f>MIN(XBL2053:XBU2053)</f>
        <v>1047.19</v>
      </c>
      <c r="XBB2053" s="21" t="str" cm="1">
        <f t="array" ref="XBB2053:XBK2053">IF(XBA2053=XBL2053:XBU2053,$XBL$2:$XBU$2,"")</f>
        <v/>
      </c>
      <c r="XBC2053" s="21" t="str">
        <v/>
      </c>
      <c r="XBD2053" s="21" t="str">
        <v>The PowerStore</v>
      </c>
      <c r="XBE2053" s="21" t="str">
        <v/>
      </c>
      <c r="XBF2053" s="21" t="str">
        <v/>
      </c>
      <c r="XBG2053" s="21" t="str">
        <v/>
      </c>
      <c r="XBH2053" s="21" t="str">
        <v/>
      </c>
      <c r="XBI2053" s="21" t="str">
        <v/>
      </c>
      <c r="XBJ2053" s="22" t="str">
        <v/>
      </c>
      <c r="XBK2053" s="22" t="str">
        <v/>
      </c>
      <c r="XBL2053" s="18" t="s">
        <v>8835</v>
      </c>
      <c r="XBM2053" s="18" t="s">
        <v>8835</v>
      </c>
      <c r="XBN2053" s="18">
        <v>1047.19</v>
      </c>
      <c r="XBO2053" s="18" t="s">
        <v>8835</v>
      </c>
      <c r="XBP2053" s="18" t="s">
        <v>8835</v>
      </c>
      <c r="XBQ2053" s="18" t="s">
        <v>8835</v>
      </c>
      <c r="XBR2053" s="18" t="s">
        <v>8835</v>
      </c>
      <c r="XBS2053" s="18" t="s">
        <v>8835</v>
      </c>
      <c r="XBT2053" s="18" t="s">
        <v>8835</v>
      </c>
      <c r="XBU2053" s="18" t="s">
        <v>8835</v>
      </c>
    </row>
    <row r="2054" spans="1:80 16277:16297" s="23" customFormat="1" ht="12" x14ac:dyDescent="0.25">
      <c r="A2054" s="5" t="s">
        <v>5984</v>
      </c>
      <c r="B2054" s="5" t="s">
        <v>63</v>
      </c>
      <c r="C2054" s="5" t="s">
        <v>5985</v>
      </c>
      <c r="D2054" s="6" t="s">
        <v>5986</v>
      </c>
      <c r="E2054" s="5"/>
      <c r="F2054" s="6" t="s">
        <v>11832</v>
      </c>
      <c r="G2054" s="5" t="s">
        <v>11838</v>
      </c>
      <c r="H2054" s="6" t="s">
        <v>8858</v>
      </c>
      <c r="I2054" s="6" t="s">
        <v>8858</v>
      </c>
      <c r="J2054" s="20" t="str">
        <f>XBB2054&amp;XBC2054&amp;XBD2054&amp;XBE2054&amp;XBF2054&amp;XBG2054&amp;XBH2054&amp;XBI2054&amp;XBJ2054&amp;XBK2054</f>
        <v>The PowerStore</v>
      </c>
      <c r="K2054" s="5"/>
      <c r="L2054" s="5"/>
      <c r="M2054" s="5">
        <v>1062.92</v>
      </c>
      <c r="N2054" s="5"/>
      <c r="O2054" s="5">
        <v>1318.02</v>
      </c>
      <c r="P2054" s="15">
        <f>(O2054-M2054)/O2054*100</f>
        <v>19.354789760398166</v>
      </c>
      <c r="Q2054" s="5"/>
      <c r="R2054" s="5"/>
      <c r="S2054" s="5"/>
      <c r="T2054" s="5"/>
      <c r="U2054" s="5">
        <v>25.35</v>
      </c>
      <c r="V2054" s="5">
        <v>21.38</v>
      </c>
      <c r="W2054" s="5">
        <v>12.2</v>
      </c>
      <c r="X2054" s="5">
        <v>6.29</v>
      </c>
      <c r="Y2054" s="5"/>
      <c r="Z2054" s="5"/>
      <c r="AA2054" s="5"/>
      <c r="AB2054" s="5"/>
      <c r="AC2054" s="5"/>
      <c r="AD2054" s="5"/>
      <c r="AE2054" s="20"/>
      <c r="AF2054" s="20"/>
      <c r="AG2054" s="20"/>
      <c r="AH2054" s="20"/>
      <c r="AI2054" s="20"/>
      <c r="AJ2054" s="20"/>
      <c r="AK2054" s="20"/>
      <c r="AL2054" s="20"/>
      <c r="AM2054" s="20"/>
      <c r="AN2054" s="20"/>
      <c r="AO2054" s="20"/>
      <c r="AP2054" s="20"/>
      <c r="AQ2054" s="20"/>
      <c r="AR2054" s="20"/>
      <c r="AS2054" s="20"/>
      <c r="AT2054" s="20"/>
      <c r="AU2054" s="20"/>
      <c r="AV2054" s="20"/>
      <c r="AW2054" s="20"/>
      <c r="AX2054" s="20"/>
      <c r="AY2054" s="20"/>
      <c r="AZ2054" s="20"/>
      <c r="BA2054" s="20"/>
      <c r="BB2054" s="20"/>
      <c r="BC2054" s="20"/>
      <c r="BD2054" s="20"/>
      <c r="BE2054" s="20"/>
      <c r="BF2054" s="20"/>
      <c r="BG2054" s="20"/>
      <c r="BH2054" s="20"/>
      <c r="BI2054" s="20"/>
      <c r="BJ2054" s="20"/>
      <c r="BK2054" s="20"/>
      <c r="BL2054" s="20"/>
      <c r="BM2054" s="20"/>
      <c r="BN2054" s="20"/>
      <c r="BO2054" s="20"/>
      <c r="BP2054" s="20"/>
      <c r="BQ2054" s="20"/>
      <c r="BR2054" s="20"/>
      <c r="BS2054" s="20"/>
      <c r="BT2054" s="20"/>
      <c r="BU2054" s="20"/>
      <c r="BV2054" s="20"/>
      <c r="BW2054" s="20"/>
      <c r="BX2054" s="20"/>
      <c r="BY2054" s="20"/>
      <c r="BZ2054" s="20"/>
      <c r="CA2054" s="5"/>
      <c r="CB2054" s="45" t="s">
        <v>10996</v>
      </c>
      <c r="XBA2054" s="18">
        <f>MIN(XBL2054:XBU2054)</f>
        <v>1062.92</v>
      </c>
      <c r="XBB2054" s="21" t="str" cm="1">
        <f t="array" ref="XBB2054:XBK2054">IF(XBA2054=XBL2054:XBU2054,$XBL$2:$XBU$2,"")</f>
        <v/>
      </c>
      <c r="XBC2054" s="21" t="str">
        <v/>
      </c>
      <c r="XBD2054" s="21" t="str">
        <v>The PowerStore</v>
      </c>
      <c r="XBE2054" s="21" t="str">
        <v/>
      </c>
      <c r="XBF2054" s="21" t="str">
        <v/>
      </c>
      <c r="XBG2054" s="21" t="str">
        <v/>
      </c>
      <c r="XBH2054" s="21" t="str">
        <v/>
      </c>
      <c r="XBI2054" s="21" t="str">
        <v/>
      </c>
      <c r="XBJ2054" s="22" t="str">
        <v/>
      </c>
      <c r="XBK2054" s="22" t="str">
        <v/>
      </c>
      <c r="XBL2054" s="18" t="s">
        <v>8835</v>
      </c>
      <c r="XBM2054" s="18" t="s">
        <v>8835</v>
      </c>
      <c r="XBN2054" s="18">
        <v>1062.92</v>
      </c>
      <c r="XBO2054" s="18" t="s">
        <v>8835</v>
      </c>
      <c r="XBP2054" s="18" t="s">
        <v>8835</v>
      </c>
      <c r="XBQ2054" s="18" t="s">
        <v>8835</v>
      </c>
      <c r="XBR2054" s="18" t="s">
        <v>8835</v>
      </c>
      <c r="XBS2054" s="18" t="s">
        <v>8835</v>
      </c>
      <c r="XBT2054" s="18" t="s">
        <v>8835</v>
      </c>
      <c r="XBU2054" s="18" t="s">
        <v>8835</v>
      </c>
    </row>
    <row r="2055" spans="1:80 16277:16297" s="23" customFormat="1" ht="12" x14ac:dyDescent="0.25">
      <c r="A2055" s="5" t="s">
        <v>5987</v>
      </c>
      <c r="B2055" s="5" t="s">
        <v>63</v>
      </c>
      <c r="C2055" s="5" t="s">
        <v>5988</v>
      </c>
      <c r="D2055" s="6" t="s">
        <v>5989</v>
      </c>
      <c r="E2055" s="5"/>
      <c r="F2055" s="6" t="s">
        <v>11832</v>
      </c>
      <c r="G2055" s="5" t="s">
        <v>11838</v>
      </c>
      <c r="H2055" s="6" t="s">
        <v>8858</v>
      </c>
      <c r="I2055" s="6" t="s">
        <v>8858</v>
      </c>
      <c r="J2055" s="20" t="str">
        <f>XBB2055&amp;XBC2055&amp;XBD2055&amp;XBE2055&amp;XBF2055&amp;XBG2055&amp;XBH2055&amp;XBI2055&amp;XBJ2055&amp;XBK2055</f>
        <v>The PowerStore</v>
      </c>
      <c r="K2055" s="5"/>
      <c r="L2055" s="5"/>
      <c r="M2055" s="5">
        <v>1079.78</v>
      </c>
      <c r="N2055" s="5"/>
      <c r="O2055" s="5">
        <v>1338.93</v>
      </c>
      <c r="P2055" s="15">
        <f>(O2055-M2055)/O2055*100</f>
        <v>19.35500735662059</v>
      </c>
      <c r="Q2055" s="5"/>
      <c r="R2055" s="5"/>
      <c r="S2055" s="5"/>
      <c r="T2055" s="5"/>
      <c r="U2055" s="5">
        <v>43.7</v>
      </c>
      <c r="V2055" s="5">
        <v>25.8</v>
      </c>
      <c r="W2055" s="5">
        <v>13.1</v>
      </c>
      <c r="X2055" s="5">
        <v>9.8000000000000007</v>
      </c>
      <c r="Y2055" s="5"/>
      <c r="Z2055" s="5"/>
      <c r="AA2055" s="5"/>
      <c r="AB2055" s="5"/>
      <c r="AC2055" s="5"/>
      <c r="AD2055" s="5"/>
      <c r="AE2055" s="20"/>
      <c r="AF2055" s="20"/>
      <c r="AG2055" s="20"/>
      <c r="AH2055" s="20"/>
      <c r="AI2055" s="20"/>
      <c r="AJ2055" s="20"/>
      <c r="AK2055" s="20"/>
      <c r="AL2055" s="20"/>
      <c r="AM2055" s="20"/>
      <c r="AN2055" s="20"/>
      <c r="AO2055" s="20"/>
      <c r="AP2055" s="20"/>
      <c r="AQ2055" s="20"/>
      <c r="AR2055" s="20"/>
      <c r="AS2055" s="20"/>
      <c r="AT2055" s="20"/>
      <c r="AU2055" s="20"/>
      <c r="AV2055" s="20"/>
      <c r="AW2055" s="20"/>
      <c r="AX2055" s="20"/>
      <c r="AY2055" s="20"/>
      <c r="AZ2055" s="20"/>
      <c r="BA2055" s="20"/>
      <c r="BB2055" s="20"/>
      <c r="BC2055" s="20"/>
      <c r="BD2055" s="20"/>
      <c r="BE2055" s="20"/>
      <c r="BF2055" s="20"/>
      <c r="BG2055" s="20"/>
      <c r="BH2055" s="20"/>
      <c r="BI2055" s="20"/>
      <c r="BJ2055" s="20"/>
      <c r="BK2055" s="20"/>
      <c r="BL2055" s="20"/>
      <c r="BM2055" s="20"/>
      <c r="BN2055" s="20"/>
      <c r="BO2055" s="20"/>
      <c r="BP2055" s="20"/>
      <c r="BQ2055" s="20"/>
      <c r="BR2055" s="20"/>
      <c r="BS2055" s="20"/>
      <c r="BT2055" s="20"/>
      <c r="BU2055" s="20"/>
      <c r="BV2055" s="20"/>
      <c r="BW2055" s="20"/>
      <c r="BX2055" s="20"/>
      <c r="BY2055" s="20"/>
      <c r="BZ2055" s="20"/>
      <c r="CA2055" s="5"/>
      <c r="CB2055" s="45" t="s">
        <v>10997</v>
      </c>
      <c r="XBA2055" s="18">
        <f>MIN(XBL2055:XBU2055)</f>
        <v>1079.78</v>
      </c>
      <c r="XBB2055" s="21" t="str" cm="1">
        <f t="array" ref="XBB2055:XBK2055">IF(XBA2055=XBL2055:XBU2055,$XBL$2:$XBU$2,"")</f>
        <v/>
      </c>
      <c r="XBC2055" s="21" t="str">
        <v/>
      </c>
      <c r="XBD2055" s="21" t="str">
        <v>The PowerStore</v>
      </c>
      <c r="XBE2055" s="21" t="str">
        <v/>
      </c>
      <c r="XBF2055" s="21" t="str">
        <v/>
      </c>
      <c r="XBG2055" s="21" t="str">
        <v/>
      </c>
      <c r="XBH2055" s="21" t="str">
        <v/>
      </c>
      <c r="XBI2055" s="21" t="str">
        <v/>
      </c>
      <c r="XBJ2055" s="22" t="str">
        <v/>
      </c>
      <c r="XBK2055" s="22" t="str">
        <v/>
      </c>
      <c r="XBL2055" s="18" t="s">
        <v>8835</v>
      </c>
      <c r="XBM2055" s="18" t="s">
        <v>8835</v>
      </c>
      <c r="XBN2055" s="18">
        <v>1079.78</v>
      </c>
      <c r="XBO2055" s="18" t="s">
        <v>8835</v>
      </c>
      <c r="XBP2055" s="18" t="s">
        <v>8835</v>
      </c>
      <c r="XBQ2055" s="18" t="s">
        <v>8835</v>
      </c>
      <c r="XBR2055" s="18" t="s">
        <v>8835</v>
      </c>
      <c r="XBS2055" s="18" t="s">
        <v>8835</v>
      </c>
      <c r="XBT2055" s="18" t="s">
        <v>8835</v>
      </c>
      <c r="XBU2055" s="18" t="s">
        <v>8835</v>
      </c>
    </row>
    <row r="2056" spans="1:80 16277:16297" s="23" customFormat="1" ht="12" x14ac:dyDescent="0.25">
      <c r="A2056" s="5" t="s">
        <v>5990</v>
      </c>
      <c r="B2056" s="5" t="s">
        <v>63</v>
      </c>
      <c r="C2056" s="5" t="s">
        <v>5991</v>
      </c>
      <c r="D2056" s="6" t="s">
        <v>5992</v>
      </c>
      <c r="E2056" s="5"/>
      <c r="F2056" s="6" t="s">
        <v>11832</v>
      </c>
      <c r="G2056" s="5" t="s">
        <v>11838</v>
      </c>
      <c r="H2056" s="6" t="s">
        <v>8858</v>
      </c>
      <c r="I2056" s="6" t="s">
        <v>8858</v>
      </c>
      <c r="J2056" s="20" t="str">
        <f>XBB2056&amp;XBC2056&amp;XBD2056&amp;XBE2056&amp;XBF2056&amp;XBG2056&amp;XBH2056&amp;XBI2056&amp;XBJ2056&amp;XBK2056</f>
        <v>The PowerStore</v>
      </c>
      <c r="K2056" s="5"/>
      <c r="L2056" s="5"/>
      <c r="M2056" s="5">
        <v>1216.8499999999999</v>
      </c>
      <c r="N2056" s="5"/>
      <c r="O2056" s="5">
        <v>1508.89</v>
      </c>
      <c r="P2056" s="15">
        <f>(O2056-M2056)/O2056*100</f>
        <v>19.354624922956624</v>
      </c>
      <c r="Q2056" s="5"/>
      <c r="R2056" s="5"/>
      <c r="S2056" s="5"/>
      <c r="T2056" s="5"/>
      <c r="U2056" s="5">
        <v>45.2</v>
      </c>
      <c r="V2056" s="5">
        <v>28.8</v>
      </c>
      <c r="W2056" s="5">
        <v>13.1</v>
      </c>
      <c r="X2056" s="5">
        <v>9.8000000000000007</v>
      </c>
      <c r="Y2056" s="5"/>
      <c r="Z2056" s="5"/>
      <c r="AA2056" s="5"/>
      <c r="AB2056" s="5"/>
      <c r="AC2056" s="5"/>
      <c r="AD2056" s="5"/>
      <c r="AE2056" s="20"/>
      <c r="AF2056" s="20"/>
      <c r="AG2056" s="20"/>
      <c r="AH2056" s="20"/>
      <c r="AI2056" s="20"/>
      <c r="AJ2056" s="20"/>
      <c r="AK2056" s="20"/>
      <c r="AL2056" s="20"/>
      <c r="AM2056" s="20"/>
      <c r="AN2056" s="20"/>
      <c r="AO2056" s="20"/>
      <c r="AP2056" s="20"/>
      <c r="AQ2056" s="20"/>
      <c r="AR2056" s="20"/>
      <c r="AS2056" s="20"/>
      <c r="AT2056" s="20"/>
      <c r="AU2056" s="20"/>
      <c r="AV2056" s="20"/>
      <c r="AW2056" s="20"/>
      <c r="AX2056" s="20"/>
      <c r="AY2056" s="20"/>
      <c r="AZ2056" s="20"/>
      <c r="BA2056" s="20"/>
      <c r="BB2056" s="20"/>
      <c r="BC2056" s="20"/>
      <c r="BD2056" s="20"/>
      <c r="BE2056" s="20"/>
      <c r="BF2056" s="20"/>
      <c r="BG2056" s="20"/>
      <c r="BH2056" s="20"/>
      <c r="BI2056" s="20"/>
      <c r="BJ2056" s="20"/>
      <c r="BK2056" s="20"/>
      <c r="BL2056" s="20"/>
      <c r="BM2056" s="20"/>
      <c r="BN2056" s="20"/>
      <c r="BO2056" s="20"/>
      <c r="BP2056" s="20"/>
      <c r="BQ2056" s="20"/>
      <c r="BR2056" s="20"/>
      <c r="BS2056" s="20"/>
      <c r="BT2056" s="20"/>
      <c r="BU2056" s="20"/>
      <c r="BV2056" s="20"/>
      <c r="BW2056" s="20"/>
      <c r="BX2056" s="20"/>
      <c r="BY2056" s="20"/>
      <c r="BZ2056" s="20"/>
      <c r="CA2056" s="5"/>
      <c r="CB2056" s="45" t="s">
        <v>10998</v>
      </c>
      <c r="XBA2056" s="18">
        <f>MIN(XBL2056:XBU2056)</f>
        <v>1216.8499999999999</v>
      </c>
      <c r="XBB2056" s="21" t="str" cm="1">
        <f t="array" ref="XBB2056:XBK2056">IF(XBA2056=XBL2056:XBU2056,$XBL$2:$XBU$2,"")</f>
        <v/>
      </c>
      <c r="XBC2056" s="21" t="str">
        <v/>
      </c>
      <c r="XBD2056" s="21" t="str">
        <v>The PowerStore</v>
      </c>
      <c r="XBE2056" s="21" t="str">
        <v/>
      </c>
      <c r="XBF2056" s="21" t="str">
        <v/>
      </c>
      <c r="XBG2056" s="21" t="str">
        <v/>
      </c>
      <c r="XBH2056" s="21" t="str">
        <v/>
      </c>
      <c r="XBI2056" s="21" t="str">
        <v/>
      </c>
      <c r="XBJ2056" s="22" t="str">
        <v/>
      </c>
      <c r="XBK2056" s="22" t="str">
        <v/>
      </c>
      <c r="XBL2056" s="18" t="s">
        <v>8835</v>
      </c>
      <c r="XBM2056" s="18" t="s">
        <v>8835</v>
      </c>
      <c r="XBN2056" s="18">
        <v>1216.8499999999999</v>
      </c>
      <c r="XBO2056" s="18" t="s">
        <v>8835</v>
      </c>
      <c r="XBP2056" s="18" t="s">
        <v>8835</v>
      </c>
      <c r="XBQ2056" s="18" t="s">
        <v>8835</v>
      </c>
      <c r="XBR2056" s="18" t="s">
        <v>8835</v>
      </c>
      <c r="XBS2056" s="18" t="s">
        <v>8835</v>
      </c>
      <c r="XBT2056" s="18" t="s">
        <v>8835</v>
      </c>
      <c r="XBU2056" s="18" t="s">
        <v>8835</v>
      </c>
    </row>
    <row r="2057" spans="1:80 16277:16297" s="23" customFormat="1" ht="12" x14ac:dyDescent="0.25">
      <c r="A2057" s="5" t="s">
        <v>5993</v>
      </c>
      <c r="B2057" s="5" t="s">
        <v>63</v>
      </c>
      <c r="C2057" s="5" t="s">
        <v>5994</v>
      </c>
      <c r="D2057" s="6" t="s">
        <v>5995</v>
      </c>
      <c r="E2057" s="5"/>
      <c r="F2057" s="6" t="s">
        <v>11876</v>
      </c>
      <c r="G2057" s="5" t="s">
        <v>11838</v>
      </c>
      <c r="H2057" s="6" t="s">
        <v>8858</v>
      </c>
      <c r="I2057" s="6" t="s">
        <v>8858</v>
      </c>
      <c r="J2057" s="20" t="str">
        <f>XBB2057&amp;XBC2057&amp;XBD2057&amp;XBE2057&amp;XBF2057&amp;XBG2057&amp;XBH2057&amp;XBI2057&amp;XBJ2057&amp;XBK2057</f>
        <v>The PowerStore</v>
      </c>
      <c r="K2057" s="5"/>
      <c r="L2057" s="5"/>
      <c r="M2057" s="5">
        <v>1138.2</v>
      </c>
      <c r="N2057" s="5"/>
      <c r="O2057" s="5">
        <v>1292.0940000000001</v>
      </c>
      <c r="P2057" s="15">
        <f>(O2057-M2057)/O2057*100</f>
        <v>11.910433761011195</v>
      </c>
      <c r="Q2057" s="5"/>
      <c r="R2057" s="5"/>
      <c r="S2057" s="5"/>
      <c r="T2057" s="5"/>
      <c r="U2057" s="5">
        <v>45.2</v>
      </c>
      <c r="V2057" s="5">
        <v>28.8</v>
      </c>
      <c r="W2057" s="5">
        <v>13.1</v>
      </c>
      <c r="X2057" s="5">
        <v>9.8000000000000007</v>
      </c>
      <c r="Y2057" s="5"/>
      <c r="Z2057" s="5"/>
      <c r="AA2057" s="5"/>
      <c r="AB2057" s="5"/>
      <c r="AC2057" s="5"/>
      <c r="AD2057" s="5"/>
      <c r="AE2057" s="20"/>
      <c r="AF2057" s="20"/>
      <c r="AG2057" s="20"/>
      <c r="AH2057" s="20"/>
      <c r="AI2057" s="20"/>
      <c r="AJ2057" s="20"/>
      <c r="AK2057" s="20"/>
      <c r="AL2057" s="20"/>
      <c r="AM2057" s="20"/>
      <c r="AN2057" s="20"/>
      <c r="AO2057" s="20"/>
      <c r="AP2057" s="20"/>
      <c r="AQ2057" s="20"/>
      <c r="AR2057" s="20"/>
      <c r="AS2057" s="20"/>
      <c r="AT2057" s="20"/>
      <c r="AU2057" s="20"/>
      <c r="AV2057" s="20"/>
      <c r="AW2057" s="20"/>
      <c r="AX2057" s="20"/>
      <c r="AY2057" s="20"/>
      <c r="AZ2057" s="20"/>
      <c r="BA2057" s="20"/>
      <c r="BB2057" s="20"/>
      <c r="BC2057" s="20"/>
      <c r="BD2057" s="20"/>
      <c r="BE2057" s="20"/>
      <c r="BF2057" s="20"/>
      <c r="BG2057" s="20"/>
      <c r="BH2057" s="20"/>
      <c r="BI2057" s="20"/>
      <c r="BJ2057" s="20"/>
      <c r="BK2057" s="20"/>
      <c r="BL2057" s="20"/>
      <c r="BM2057" s="20"/>
      <c r="BN2057" s="20"/>
      <c r="BO2057" s="20"/>
      <c r="BP2057" s="20"/>
      <c r="BQ2057" s="20"/>
      <c r="BR2057" s="20"/>
      <c r="BS2057" s="20"/>
      <c r="BT2057" s="20"/>
      <c r="BU2057" s="20"/>
      <c r="BV2057" s="20"/>
      <c r="BW2057" s="20"/>
      <c r="BX2057" s="20"/>
      <c r="BY2057" s="20"/>
      <c r="BZ2057" s="20"/>
      <c r="CA2057" s="5"/>
      <c r="CB2057" s="45" t="s">
        <v>10999</v>
      </c>
      <c r="XBA2057" s="18">
        <f>MIN(XBL2057:XBU2057)</f>
        <v>1138.2</v>
      </c>
      <c r="XBB2057" s="21" t="str" cm="1">
        <f t="array" ref="XBB2057:XBK2057">IF(XBA2057=XBL2057:XBU2057,$XBL$2:$XBU$2,"")</f>
        <v/>
      </c>
      <c r="XBC2057" s="21" t="str">
        <v/>
      </c>
      <c r="XBD2057" s="21" t="str">
        <v>The PowerStore</v>
      </c>
      <c r="XBE2057" s="21" t="str">
        <v/>
      </c>
      <c r="XBF2057" s="21" t="str">
        <v/>
      </c>
      <c r="XBG2057" s="21" t="str">
        <v/>
      </c>
      <c r="XBH2057" s="21" t="str">
        <v/>
      </c>
      <c r="XBI2057" s="21" t="str">
        <v/>
      </c>
      <c r="XBJ2057" s="22" t="str">
        <v/>
      </c>
      <c r="XBK2057" s="22" t="str">
        <v/>
      </c>
      <c r="XBL2057" s="18" t="s">
        <v>8835</v>
      </c>
      <c r="XBM2057" s="18" t="s">
        <v>8835</v>
      </c>
      <c r="XBN2057" s="18">
        <v>1138.2</v>
      </c>
      <c r="XBO2057" s="18" t="s">
        <v>8835</v>
      </c>
      <c r="XBP2057" s="18" t="s">
        <v>8835</v>
      </c>
      <c r="XBQ2057" s="18" t="s">
        <v>8835</v>
      </c>
      <c r="XBR2057" s="18" t="s">
        <v>8835</v>
      </c>
      <c r="XBS2057" s="18" t="s">
        <v>8835</v>
      </c>
      <c r="XBT2057" s="18" t="s">
        <v>8835</v>
      </c>
      <c r="XBU2057" s="18" t="s">
        <v>8835</v>
      </c>
    </row>
    <row r="2058" spans="1:80 16277:16297" s="23" customFormat="1" ht="12" x14ac:dyDescent="0.25">
      <c r="A2058" s="5" t="s">
        <v>5996</v>
      </c>
      <c r="B2058" s="5" t="s">
        <v>63</v>
      </c>
      <c r="C2058" s="5" t="s">
        <v>5997</v>
      </c>
      <c r="D2058" s="6" t="s">
        <v>5998</v>
      </c>
      <c r="E2058" s="5"/>
      <c r="F2058" s="6" t="s">
        <v>11832</v>
      </c>
      <c r="G2058" s="5" t="s">
        <v>11838</v>
      </c>
      <c r="H2058" s="6" t="s">
        <v>8858</v>
      </c>
      <c r="I2058" s="6" t="s">
        <v>8858</v>
      </c>
      <c r="J2058" s="20" t="str">
        <f>XBB2058&amp;XBC2058&amp;XBD2058&amp;XBE2058&amp;XBF2058&amp;XBG2058&amp;XBH2058&amp;XBI2058&amp;XBJ2058&amp;XBK2058</f>
        <v>The PowerStore</v>
      </c>
      <c r="K2058" s="5"/>
      <c r="L2058" s="5"/>
      <c r="M2058" s="5">
        <v>1365.17</v>
      </c>
      <c r="N2058" s="5"/>
      <c r="O2058" s="5">
        <v>1692.81</v>
      </c>
      <c r="P2058" s="15">
        <f>(O2058-M2058)/O2058*100</f>
        <v>19.35480059782255</v>
      </c>
      <c r="Q2058" s="5"/>
      <c r="R2058" s="5"/>
      <c r="S2058" s="5"/>
      <c r="T2058" s="5"/>
      <c r="U2058" s="5">
        <v>45.2</v>
      </c>
      <c r="V2058" s="5">
        <v>28.8</v>
      </c>
      <c r="W2058" s="5">
        <v>13.5</v>
      </c>
      <c r="X2058" s="5">
        <v>9.8000000000000007</v>
      </c>
      <c r="Y2058" s="5"/>
      <c r="Z2058" s="5"/>
      <c r="AA2058" s="5"/>
      <c r="AB2058" s="5"/>
      <c r="AC2058" s="5"/>
      <c r="AD2058" s="5"/>
      <c r="AE2058" s="20"/>
      <c r="AF2058" s="20"/>
      <c r="AG2058" s="20"/>
      <c r="AH2058" s="20"/>
      <c r="AI2058" s="20"/>
      <c r="AJ2058" s="20"/>
      <c r="AK2058" s="20"/>
      <c r="AL2058" s="20"/>
      <c r="AM2058" s="20"/>
      <c r="AN2058" s="20"/>
      <c r="AO2058" s="20"/>
      <c r="AP2058" s="20"/>
      <c r="AQ2058" s="20"/>
      <c r="AR2058" s="20"/>
      <c r="AS2058" s="20"/>
      <c r="AT2058" s="20"/>
      <c r="AU2058" s="20"/>
      <c r="AV2058" s="20"/>
      <c r="AW2058" s="20"/>
      <c r="AX2058" s="20"/>
      <c r="AY2058" s="20"/>
      <c r="AZ2058" s="20"/>
      <c r="BA2058" s="20"/>
      <c r="BB2058" s="20"/>
      <c r="BC2058" s="20"/>
      <c r="BD2058" s="20"/>
      <c r="BE2058" s="20"/>
      <c r="BF2058" s="20"/>
      <c r="BG2058" s="20"/>
      <c r="BH2058" s="20"/>
      <c r="BI2058" s="20"/>
      <c r="BJ2058" s="20"/>
      <c r="BK2058" s="20"/>
      <c r="BL2058" s="20"/>
      <c r="BM2058" s="20"/>
      <c r="BN2058" s="20"/>
      <c r="BO2058" s="20"/>
      <c r="BP2058" s="20"/>
      <c r="BQ2058" s="20"/>
      <c r="BR2058" s="20"/>
      <c r="BS2058" s="20"/>
      <c r="BT2058" s="20"/>
      <c r="BU2058" s="20"/>
      <c r="BV2058" s="20"/>
      <c r="BW2058" s="20"/>
      <c r="BX2058" s="20"/>
      <c r="BY2058" s="20"/>
      <c r="BZ2058" s="20"/>
      <c r="CA2058" s="5"/>
      <c r="CB2058" s="45" t="s">
        <v>11000</v>
      </c>
      <c r="XBA2058" s="18">
        <f>MIN(XBL2058:XBU2058)</f>
        <v>1365.17</v>
      </c>
      <c r="XBB2058" s="21" t="str" cm="1">
        <f t="array" ref="XBB2058:XBK2058">IF(XBA2058=XBL2058:XBU2058,$XBL$2:$XBU$2,"")</f>
        <v/>
      </c>
      <c r="XBC2058" s="21" t="str">
        <v/>
      </c>
      <c r="XBD2058" s="21" t="str">
        <v>The PowerStore</v>
      </c>
      <c r="XBE2058" s="21" t="str">
        <v/>
      </c>
      <c r="XBF2058" s="21" t="str">
        <v/>
      </c>
      <c r="XBG2058" s="21" t="str">
        <v/>
      </c>
      <c r="XBH2058" s="21" t="str">
        <v/>
      </c>
      <c r="XBI2058" s="21" t="str">
        <v/>
      </c>
      <c r="XBJ2058" s="22" t="str">
        <v/>
      </c>
      <c r="XBK2058" s="22" t="str">
        <v/>
      </c>
      <c r="XBL2058" s="18" t="s">
        <v>8835</v>
      </c>
      <c r="XBM2058" s="18" t="s">
        <v>8835</v>
      </c>
      <c r="XBN2058" s="18">
        <v>1365.17</v>
      </c>
      <c r="XBO2058" s="18" t="s">
        <v>8835</v>
      </c>
      <c r="XBP2058" s="18" t="s">
        <v>8835</v>
      </c>
      <c r="XBQ2058" s="18" t="s">
        <v>8835</v>
      </c>
      <c r="XBR2058" s="18" t="s">
        <v>8835</v>
      </c>
      <c r="XBS2058" s="18" t="s">
        <v>8835</v>
      </c>
      <c r="XBT2058" s="18" t="s">
        <v>8835</v>
      </c>
      <c r="XBU2058" s="18" t="s">
        <v>8835</v>
      </c>
    </row>
    <row r="2059" spans="1:80 16277:16297" s="23" customFormat="1" ht="12" x14ac:dyDescent="0.25">
      <c r="A2059" s="5" t="s">
        <v>5999</v>
      </c>
      <c r="B2059" s="5" t="s">
        <v>63</v>
      </c>
      <c r="C2059" s="5" t="s">
        <v>6000</v>
      </c>
      <c r="D2059" s="6" t="s">
        <v>6001</v>
      </c>
      <c r="E2059" s="5"/>
      <c r="F2059" s="6" t="s">
        <v>11841</v>
      </c>
      <c r="G2059" s="5" t="s">
        <v>11838</v>
      </c>
      <c r="H2059" s="6" t="s">
        <v>8858</v>
      </c>
      <c r="I2059" s="6" t="s">
        <v>8858</v>
      </c>
      <c r="J2059" s="20" t="str">
        <f>XBB2059&amp;XBC2059&amp;XBD2059&amp;XBE2059&amp;XBF2059&amp;XBG2059&amp;XBH2059&amp;XBI2059&amp;XBJ2059&amp;XBK2059</f>
        <v>The PowerStore</v>
      </c>
      <c r="K2059" s="5"/>
      <c r="L2059" s="5"/>
      <c r="M2059" s="5">
        <v>1467.42</v>
      </c>
      <c r="N2059" s="5"/>
      <c r="O2059" s="5">
        <v>1819.6</v>
      </c>
      <c r="P2059" s="15">
        <f>(O2059-M2059)/O2059*100</f>
        <v>19.35480325346229</v>
      </c>
      <c r="Q2059" s="5"/>
      <c r="R2059" s="5"/>
      <c r="S2059" s="5"/>
      <c r="T2059" s="5"/>
      <c r="U2059" s="5">
        <v>45.6</v>
      </c>
      <c r="V2059" s="5">
        <v>28.8</v>
      </c>
      <c r="W2059" s="5">
        <v>13.5</v>
      </c>
      <c r="X2059" s="5">
        <v>9.8000000000000007</v>
      </c>
      <c r="Y2059" s="5"/>
      <c r="Z2059" s="5"/>
      <c r="AA2059" s="5"/>
      <c r="AB2059" s="5"/>
      <c r="AC2059" s="5"/>
      <c r="AD2059" s="5"/>
      <c r="AE2059" s="20"/>
      <c r="AF2059" s="20"/>
      <c r="AG2059" s="20"/>
      <c r="AH2059" s="20"/>
      <c r="AI2059" s="20"/>
      <c r="AJ2059" s="20"/>
      <c r="AK2059" s="20"/>
      <c r="AL2059" s="20"/>
      <c r="AM2059" s="20"/>
      <c r="AN2059" s="20"/>
      <c r="AO2059" s="20"/>
      <c r="AP2059" s="20"/>
      <c r="AQ2059" s="20"/>
      <c r="AR2059" s="20"/>
      <c r="AS2059" s="20"/>
      <c r="AT2059" s="20"/>
      <c r="AU2059" s="20"/>
      <c r="AV2059" s="20"/>
      <c r="AW2059" s="20"/>
      <c r="AX2059" s="20"/>
      <c r="AY2059" s="20"/>
      <c r="AZ2059" s="20"/>
      <c r="BA2059" s="20"/>
      <c r="BB2059" s="20"/>
      <c r="BC2059" s="20"/>
      <c r="BD2059" s="20"/>
      <c r="BE2059" s="20"/>
      <c r="BF2059" s="20"/>
      <c r="BG2059" s="20"/>
      <c r="BH2059" s="20"/>
      <c r="BI2059" s="20"/>
      <c r="BJ2059" s="20"/>
      <c r="BK2059" s="20"/>
      <c r="BL2059" s="20"/>
      <c r="BM2059" s="20"/>
      <c r="BN2059" s="20"/>
      <c r="BO2059" s="20"/>
      <c r="BP2059" s="20"/>
      <c r="BQ2059" s="20"/>
      <c r="BR2059" s="20"/>
      <c r="BS2059" s="20"/>
      <c r="BT2059" s="20"/>
      <c r="BU2059" s="20"/>
      <c r="BV2059" s="20"/>
      <c r="BW2059" s="20"/>
      <c r="BX2059" s="20"/>
      <c r="BY2059" s="20"/>
      <c r="BZ2059" s="20"/>
      <c r="CA2059" s="5"/>
      <c r="CB2059" s="45" t="s">
        <v>11001</v>
      </c>
      <c r="XBA2059" s="18">
        <f>MIN(XBL2059:XBU2059)</f>
        <v>1467.42</v>
      </c>
      <c r="XBB2059" s="21" t="str" cm="1">
        <f t="array" ref="XBB2059:XBK2059">IF(XBA2059=XBL2059:XBU2059,$XBL$2:$XBU$2,"")</f>
        <v/>
      </c>
      <c r="XBC2059" s="21" t="str">
        <v/>
      </c>
      <c r="XBD2059" s="21" t="str">
        <v>The PowerStore</v>
      </c>
      <c r="XBE2059" s="21" t="str">
        <v/>
      </c>
      <c r="XBF2059" s="21" t="str">
        <v/>
      </c>
      <c r="XBG2059" s="21" t="str">
        <v/>
      </c>
      <c r="XBH2059" s="21" t="str">
        <v/>
      </c>
      <c r="XBI2059" s="21" t="str">
        <v/>
      </c>
      <c r="XBJ2059" s="22" t="str">
        <v/>
      </c>
      <c r="XBK2059" s="22" t="str">
        <v/>
      </c>
      <c r="XBL2059" s="18" t="s">
        <v>8835</v>
      </c>
      <c r="XBM2059" s="18" t="s">
        <v>8835</v>
      </c>
      <c r="XBN2059" s="18">
        <v>1467.42</v>
      </c>
      <c r="XBO2059" s="18" t="s">
        <v>8835</v>
      </c>
      <c r="XBP2059" s="18" t="s">
        <v>8835</v>
      </c>
      <c r="XBQ2059" s="18" t="s">
        <v>8835</v>
      </c>
      <c r="XBR2059" s="18" t="s">
        <v>8835</v>
      </c>
      <c r="XBS2059" s="18" t="s">
        <v>8835</v>
      </c>
      <c r="XBT2059" s="18" t="s">
        <v>8835</v>
      </c>
      <c r="XBU2059" s="18" t="s">
        <v>8835</v>
      </c>
    </row>
    <row r="2060" spans="1:80 16277:16297" s="23" customFormat="1" ht="12" x14ac:dyDescent="0.25">
      <c r="A2060" s="5" t="s">
        <v>6002</v>
      </c>
      <c r="B2060" s="5" t="s">
        <v>63</v>
      </c>
      <c r="C2060" s="5" t="s">
        <v>6003</v>
      </c>
      <c r="D2060" s="6" t="s">
        <v>6004</v>
      </c>
      <c r="E2060" s="5"/>
      <c r="F2060" s="6" t="s">
        <v>11841</v>
      </c>
      <c r="G2060" s="5" t="s">
        <v>11838</v>
      </c>
      <c r="H2060" s="6" t="s">
        <v>8858</v>
      </c>
      <c r="I2060" s="6" t="s">
        <v>8858</v>
      </c>
      <c r="J2060" s="20" t="str">
        <f>XBB2060&amp;XBC2060&amp;XBD2060&amp;XBE2060&amp;XBF2060&amp;XBG2060&amp;XBH2060&amp;XBI2060&amp;XBJ2060&amp;XBK2060</f>
        <v>The PowerStore</v>
      </c>
      <c r="K2060" s="5"/>
      <c r="L2060" s="5"/>
      <c r="M2060" s="5">
        <v>1525.84</v>
      </c>
      <c r="N2060" s="5"/>
      <c r="O2060" s="5">
        <v>1815.75</v>
      </c>
      <c r="P2060" s="15">
        <f>(O2060-M2060)/O2060*100</f>
        <v>15.966405066776817</v>
      </c>
      <c r="Q2060" s="5"/>
      <c r="R2060" s="5"/>
      <c r="S2060" s="5"/>
      <c r="T2060" s="5"/>
      <c r="U2060" s="5">
        <v>45.6</v>
      </c>
      <c r="V2060" s="5">
        <v>28.8</v>
      </c>
      <c r="W2060" s="5">
        <v>13.5</v>
      </c>
      <c r="X2060" s="5">
        <v>9.8000000000000007</v>
      </c>
      <c r="Y2060" s="5"/>
      <c r="Z2060" s="5"/>
      <c r="AA2060" s="5"/>
      <c r="AB2060" s="5"/>
      <c r="AC2060" s="5"/>
      <c r="AD2060" s="5"/>
      <c r="AE2060" s="20"/>
      <c r="AF2060" s="20"/>
      <c r="AG2060" s="20"/>
      <c r="AH2060" s="20"/>
      <c r="AI2060" s="20"/>
      <c r="AJ2060" s="20"/>
      <c r="AK2060" s="20"/>
      <c r="AL2060" s="20"/>
      <c r="AM2060" s="20"/>
      <c r="AN2060" s="20"/>
      <c r="AO2060" s="20"/>
      <c r="AP2060" s="20"/>
      <c r="AQ2060" s="20"/>
      <c r="AR2060" s="20"/>
      <c r="AS2060" s="20"/>
      <c r="AT2060" s="20"/>
      <c r="AU2060" s="20"/>
      <c r="AV2060" s="20"/>
      <c r="AW2060" s="20"/>
      <c r="AX2060" s="20"/>
      <c r="AY2060" s="20"/>
      <c r="AZ2060" s="20"/>
      <c r="BA2060" s="20"/>
      <c r="BB2060" s="20"/>
      <c r="BC2060" s="20"/>
      <c r="BD2060" s="20"/>
      <c r="BE2060" s="20"/>
      <c r="BF2060" s="20"/>
      <c r="BG2060" s="20"/>
      <c r="BH2060" s="20"/>
      <c r="BI2060" s="20"/>
      <c r="BJ2060" s="20"/>
      <c r="BK2060" s="20"/>
      <c r="BL2060" s="20"/>
      <c r="BM2060" s="20"/>
      <c r="BN2060" s="20"/>
      <c r="BO2060" s="20"/>
      <c r="BP2060" s="20"/>
      <c r="BQ2060" s="20"/>
      <c r="BR2060" s="20"/>
      <c r="BS2060" s="20"/>
      <c r="BT2060" s="20"/>
      <c r="BU2060" s="20"/>
      <c r="BV2060" s="20"/>
      <c r="BW2060" s="20"/>
      <c r="BX2060" s="20"/>
      <c r="BY2060" s="20"/>
      <c r="BZ2060" s="20"/>
      <c r="CA2060" s="5"/>
      <c r="CB2060" s="45" t="s">
        <v>11002</v>
      </c>
      <c r="XBA2060" s="18">
        <f>MIN(XBL2060:XBU2060)</f>
        <v>1525.84</v>
      </c>
      <c r="XBB2060" s="21" t="str" cm="1">
        <f t="array" ref="XBB2060:XBK2060">IF(XBA2060=XBL2060:XBU2060,$XBL$2:$XBU$2,"")</f>
        <v/>
      </c>
      <c r="XBC2060" s="21" t="str">
        <v/>
      </c>
      <c r="XBD2060" s="21" t="str">
        <v>The PowerStore</v>
      </c>
      <c r="XBE2060" s="21" t="str">
        <v/>
      </c>
      <c r="XBF2060" s="21" t="str">
        <v/>
      </c>
      <c r="XBG2060" s="21" t="str">
        <v/>
      </c>
      <c r="XBH2060" s="21" t="str">
        <v/>
      </c>
      <c r="XBI2060" s="21" t="str">
        <v/>
      </c>
      <c r="XBJ2060" s="22" t="str">
        <v/>
      </c>
      <c r="XBK2060" s="22" t="str">
        <v/>
      </c>
      <c r="XBL2060" s="18" t="s">
        <v>8835</v>
      </c>
      <c r="XBM2060" s="18" t="s">
        <v>8835</v>
      </c>
      <c r="XBN2060" s="18">
        <v>1525.84</v>
      </c>
      <c r="XBO2060" s="18" t="s">
        <v>8835</v>
      </c>
      <c r="XBP2060" s="18" t="s">
        <v>8835</v>
      </c>
      <c r="XBQ2060" s="18" t="s">
        <v>8835</v>
      </c>
      <c r="XBR2060" s="18" t="s">
        <v>8835</v>
      </c>
      <c r="XBS2060" s="18" t="s">
        <v>8835</v>
      </c>
      <c r="XBT2060" s="18" t="s">
        <v>8835</v>
      </c>
      <c r="XBU2060" s="18" t="s">
        <v>8835</v>
      </c>
    </row>
    <row r="2061" spans="1:80 16277:16297" s="23" customFormat="1" ht="12" x14ac:dyDescent="0.25">
      <c r="A2061" s="5" t="s">
        <v>6005</v>
      </c>
      <c r="B2061" s="5" t="s">
        <v>63</v>
      </c>
      <c r="C2061" s="5" t="s">
        <v>6006</v>
      </c>
      <c r="D2061" s="6" t="s">
        <v>6007</v>
      </c>
      <c r="E2061" s="5"/>
      <c r="F2061" s="6" t="s">
        <v>11832</v>
      </c>
      <c r="G2061" s="5" t="s">
        <v>11838</v>
      </c>
      <c r="H2061" s="6" t="s">
        <v>8858</v>
      </c>
      <c r="I2061" s="6" t="s">
        <v>8858</v>
      </c>
      <c r="J2061" s="20" t="str">
        <f>XBB2061&amp;XBC2061&amp;XBD2061&amp;XBE2061&amp;XBF2061&amp;XBG2061&amp;XBH2061&amp;XBI2061&amp;XBJ2061&amp;XBK2061</f>
        <v/>
      </c>
      <c r="K2061" s="5"/>
      <c r="L2061" s="5"/>
      <c r="M2061" s="5">
        <v>1191.01</v>
      </c>
      <c r="N2061" s="5"/>
      <c r="O2061" s="5">
        <v>1453.03</v>
      </c>
      <c r="P2061" s="15">
        <f>(O2061-M2061)/O2061*100</f>
        <v>18.032662780534469</v>
      </c>
      <c r="Q2061" s="5"/>
      <c r="R2061" s="5"/>
      <c r="S2061" s="5"/>
      <c r="T2061" s="5"/>
      <c r="U2061" s="5">
        <v>47.2</v>
      </c>
      <c r="V2061" s="5">
        <v>10.199999999999999</v>
      </c>
      <c r="W2061" s="5">
        <v>13.4</v>
      </c>
      <c r="X2061" s="5">
        <v>16.7</v>
      </c>
      <c r="Y2061" s="5"/>
      <c r="Z2061" s="5"/>
      <c r="AA2061" s="5"/>
      <c r="AB2061" s="5"/>
      <c r="AC2061" s="5"/>
      <c r="AD2061" s="5"/>
      <c r="AE2061" s="20"/>
      <c r="AF2061" s="20"/>
      <c r="AG2061" s="20"/>
      <c r="AH2061" s="20"/>
      <c r="AI2061" s="20"/>
      <c r="AJ2061" s="20"/>
      <c r="AK2061" s="20"/>
      <c r="AL2061" s="20"/>
      <c r="AM2061" s="20"/>
      <c r="AN2061" s="20"/>
      <c r="AO2061" s="20"/>
      <c r="AP2061" s="20"/>
      <c r="AQ2061" s="20"/>
      <c r="AR2061" s="20"/>
      <c r="AS2061" s="20"/>
      <c r="AT2061" s="20"/>
      <c r="AU2061" s="20"/>
      <c r="AV2061" s="20"/>
      <c r="AW2061" s="20"/>
      <c r="AX2061" s="20"/>
      <c r="AY2061" s="20"/>
      <c r="AZ2061" s="20"/>
      <c r="BA2061" s="20"/>
      <c r="BB2061" s="20"/>
      <c r="BC2061" s="20"/>
      <c r="BD2061" s="20"/>
      <c r="BE2061" s="20"/>
      <c r="BF2061" s="20"/>
      <c r="BG2061" s="20"/>
      <c r="BH2061" s="20"/>
      <c r="BI2061" s="20"/>
      <c r="BJ2061" s="20"/>
      <c r="BK2061" s="20"/>
      <c r="BL2061" s="20"/>
      <c r="BM2061" s="20"/>
      <c r="BN2061" s="20"/>
      <c r="BO2061" s="20"/>
      <c r="BP2061" s="20"/>
      <c r="BQ2061" s="20"/>
      <c r="BR2061" s="20"/>
      <c r="BS2061" s="20"/>
      <c r="BT2061" s="20"/>
      <c r="BU2061" s="20"/>
      <c r="BV2061" s="20"/>
      <c r="BW2061" s="20"/>
      <c r="BX2061" s="20"/>
      <c r="BY2061" s="20"/>
      <c r="BZ2061" s="20"/>
      <c r="CA2061" s="5"/>
      <c r="CB2061" s="45" t="s">
        <v>11003</v>
      </c>
      <c r="XBA2061" s="18">
        <f>MIN(XBL2061:XBU2061)</f>
        <v>0</v>
      </c>
      <c r="XBB2061" s="21" t="str" cm="1">
        <f t="array" ref="XBB2061:XBK2061">IF(XBA2061=XBL2061:XBU2061,$XBL$2:$XBU$2,"")</f>
        <v/>
      </c>
      <c r="XBC2061" s="21" t="str">
        <v/>
      </c>
      <c r="XBD2061" s="21" t="str">
        <v/>
      </c>
      <c r="XBE2061" s="21" t="str">
        <v/>
      </c>
      <c r="XBF2061" s="21" t="str">
        <v/>
      </c>
      <c r="XBG2061" s="21" t="str">
        <v/>
      </c>
      <c r="XBH2061" s="21" t="str">
        <v/>
      </c>
      <c r="XBI2061" s="21" t="str">
        <v/>
      </c>
      <c r="XBJ2061" s="22" t="str">
        <v/>
      </c>
      <c r="XBK2061" s="22" t="str">
        <v/>
      </c>
      <c r="XBL2061" s="18" t="s">
        <v>8835</v>
      </c>
      <c r="XBM2061" s="18" t="s">
        <v>8835</v>
      </c>
      <c r="XBN2061" s="18" t="s">
        <v>8835</v>
      </c>
      <c r="XBO2061" s="18" t="s">
        <v>8835</v>
      </c>
      <c r="XBP2061" s="18" t="s">
        <v>8835</v>
      </c>
      <c r="XBQ2061" s="18" t="s">
        <v>8835</v>
      </c>
      <c r="XBR2061" s="18" t="s">
        <v>8835</v>
      </c>
      <c r="XBS2061" s="18" t="s">
        <v>8835</v>
      </c>
      <c r="XBT2061" s="18" t="s">
        <v>8835</v>
      </c>
      <c r="XBU2061" s="18" t="s">
        <v>8835</v>
      </c>
    </row>
    <row r="2062" spans="1:80 16277:16297" s="23" customFormat="1" ht="12" x14ac:dyDescent="0.25">
      <c r="A2062" s="5" t="s">
        <v>6008</v>
      </c>
      <c r="B2062" s="5" t="s">
        <v>63</v>
      </c>
      <c r="C2062" s="5" t="s">
        <v>6009</v>
      </c>
      <c r="D2062" s="6" t="s">
        <v>6010</v>
      </c>
      <c r="E2062" s="5"/>
      <c r="F2062" s="6" t="s">
        <v>11832</v>
      </c>
      <c r="G2062" s="5" t="s">
        <v>11838</v>
      </c>
      <c r="H2062" s="6" t="s">
        <v>8858</v>
      </c>
      <c r="I2062" s="6" t="s">
        <v>8858</v>
      </c>
      <c r="J2062" s="20" t="str">
        <f>XBB2062&amp;XBC2062&amp;XBD2062&amp;XBE2062&amp;XBF2062&amp;XBG2062&amp;XBH2062&amp;XBI2062&amp;XBJ2062&amp;XBK2062</f>
        <v>The PowerStore</v>
      </c>
      <c r="K2062" s="5"/>
      <c r="L2062" s="5"/>
      <c r="M2062" s="5">
        <v>1458.43</v>
      </c>
      <c r="N2062" s="5"/>
      <c r="O2062" s="5">
        <v>1808.45</v>
      </c>
      <c r="P2062" s="15">
        <f>(O2062-M2062)/O2062*100</f>
        <v>19.354696010395642</v>
      </c>
      <c r="Q2062" s="5"/>
      <c r="R2062" s="5"/>
      <c r="S2062" s="5"/>
      <c r="T2062" s="5"/>
      <c r="U2062" s="5">
        <v>66.13</v>
      </c>
      <c r="V2062" s="5">
        <v>8.18</v>
      </c>
      <c r="W2062" s="5">
        <v>20.2</v>
      </c>
      <c r="X2062" s="5">
        <v>28.1</v>
      </c>
      <c r="Y2062" s="5"/>
      <c r="Z2062" s="5"/>
      <c r="AA2062" s="5"/>
      <c r="AB2062" s="5"/>
      <c r="AC2062" s="5"/>
      <c r="AD2062" s="5"/>
      <c r="AE2062" s="20"/>
      <c r="AF2062" s="20"/>
      <c r="AG2062" s="20"/>
      <c r="AH2062" s="20"/>
      <c r="AI2062" s="20"/>
      <c r="AJ2062" s="20"/>
      <c r="AK2062" s="20"/>
      <c r="AL2062" s="20"/>
      <c r="AM2062" s="20"/>
      <c r="AN2062" s="20"/>
      <c r="AO2062" s="20"/>
      <c r="AP2062" s="20"/>
      <c r="AQ2062" s="20"/>
      <c r="AR2062" s="20"/>
      <c r="AS2062" s="20"/>
      <c r="AT2062" s="20"/>
      <c r="AU2062" s="20"/>
      <c r="AV2062" s="20"/>
      <c r="AW2062" s="20"/>
      <c r="AX2062" s="20"/>
      <c r="AY2062" s="20"/>
      <c r="AZ2062" s="20"/>
      <c r="BA2062" s="20"/>
      <c r="BB2062" s="20"/>
      <c r="BC2062" s="20"/>
      <c r="BD2062" s="20"/>
      <c r="BE2062" s="20"/>
      <c r="BF2062" s="20"/>
      <c r="BG2062" s="20"/>
      <c r="BH2062" s="20"/>
      <c r="BI2062" s="20"/>
      <c r="BJ2062" s="20"/>
      <c r="BK2062" s="20"/>
      <c r="BL2062" s="20"/>
      <c r="BM2062" s="20"/>
      <c r="BN2062" s="20"/>
      <c r="BO2062" s="20"/>
      <c r="BP2062" s="20"/>
      <c r="BQ2062" s="20"/>
      <c r="BR2062" s="20"/>
      <c r="BS2062" s="20"/>
      <c r="BT2062" s="20"/>
      <c r="BU2062" s="20"/>
      <c r="BV2062" s="20"/>
      <c r="BW2062" s="20"/>
      <c r="BX2062" s="20"/>
      <c r="BY2062" s="20"/>
      <c r="BZ2062" s="20"/>
      <c r="CA2062" s="5"/>
      <c r="CB2062" s="45" t="s">
        <v>11004</v>
      </c>
      <c r="XBA2062" s="18">
        <f>MIN(XBL2062:XBU2062)</f>
        <v>1458.43</v>
      </c>
      <c r="XBB2062" s="21" t="str" cm="1">
        <f t="array" ref="XBB2062:XBK2062">IF(XBA2062=XBL2062:XBU2062,$XBL$2:$XBU$2,"")</f>
        <v/>
      </c>
      <c r="XBC2062" s="21" t="str">
        <v/>
      </c>
      <c r="XBD2062" s="21" t="str">
        <v>The PowerStore</v>
      </c>
      <c r="XBE2062" s="21" t="str">
        <v/>
      </c>
      <c r="XBF2062" s="21" t="str">
        <v/>
      </c>
      <c r="XBG2062" s="21" t="str">
        <v/>
      </c>
      <c r="XBH2062" s="21" t="str">
        <v/>
      </c>
      <c r="XBI2062" s="21" t="str">
        <v/>
      </c>
      <c r="XBJ2062" s="22" t="str">
        <v/>
      </c>
      <c r="XBK2062" s="22" t="str">
        <v/>
      </c>
      <c r="XBL2062" s="18" t="s">
        <v>8835</v>
      </c>
      <c r="XBM2062" s="18" t="s">
        <v>8835</v>
      </c>
      <c r="XBN2062" s="18">
        <v>1458.43</v>
      </c>
      <c r="XBO2062" s="18" t="s">
        <v>8835</v>
      </c>
      <c r="XBP2062" s="18" t="s">
        <v>8835</v>
      </c>
      <c r="XBQ2062" s="18" t="s">
        <v>8835</v>
      </c>
      <c r="XBR2062" s="18" t="s">
        <v>8835</v>
      </c>
      <c r="XBS2062" s="18" t="s">
        <v>8835</v>
      </c>
      <c r="XBT2062" s="18" t="s">
        <v>8835</v>
      </c>
      <c r="XBU2062" s="18" t="s">
        <v>8835</v>
      </c>
    </row>
    <row r="2063" spans="1:80 16277:16297" s="23" customFormat="1" ht="12" x14ac:dyDescent="0.25">
      <c r="A2063" s="5" t="s">
        <v>6011</v>
      </c>
      <c r="B2063" s="5" t="s">
        <v>63</v>
      </c>
      <c r="C2063" s="5" t="s">
        <v>6012</v>
      </c>
      <c r="D2063" s="6" t="s">
        <v>6013</v>
      </c>
      <c r="E2063" s="5"/>
      <c r="F2063" s="6" t="s">
        <v>11841</v>
      </c>
      <c r="G2063" s="5" t="s">
        <v>11838</v>
      </c>
      <c r="H2063" s="6" t="s">
        <v>8858</v>
      </c>
      <c r="I2063" s="6" t="s">
        <v>8858</v>
      </c>
      <c r="J2063" s="20" t="str">
        <f>XBB2063&amp;XBC2063&amp;XBD2063&amp;XBE2063&amp;XBF2063&amp;XBG2063&amp;XBH2063&amp;XBI2063&amp;XBJ2063&amp;XBK2063</f>
        <v/>
      </c>
      <c r="K2063" s="5"/>
      <c r="L2063" s="5"/>
      <c r="M2063" s="5">
        <v>1514.61</v>
      </c>
      <c r="N2063" s="5"/>
      <c r="O2063" s="5">
        <v>1878.12</v>
      </c>
      <c r="P2063" s="15">
        <f>(O2063-M2063)/O2063*100</f>
        <v>19.354993291163506</v>
      </c>
      <c r="Q2063" s="5"/>
      <c r="R2063" s="5"/>
      <c r="S2063" s="5"/>
      <c r="T2063" s="5"/>
      <c r="U2063" s="5">
        <v>54.4</v>
      </c>
      <c r="V2063" s="5">
        <v>10.199999999999999</v>
      </c>
      <c r="W2063" s="5">
        <v>13.4</v>
      </c>
      <c r="X2063" s="5">
        <v>18.7</v>
      </c>
      <c r="Y2063" s="5"/>
      <c r="Z2063" s="5"/>
      <c r="AA2063" s="5"/>
      <c r="AB2063" s="5"/>
      <c r="AC2063" s="5"/>
      <c r="AD2063" s="5"/>
      <c r="AE2063" s="20"/>
      <c r="AF2063" s="20"/>
      <c r="AG2063" s="20"/>
      <c r="AH2063" s="20"/>
      <c r="AI2063" s="20"/>
      <c r="AJ2063" s="20"/>
      <c r="AK2063" s="20"/>
      <c r="AL2063" s="20"/>
      <c r="AM2063" s="20"/>
      <c r="AN2063" s="20"/>
      <c r="AO2063" s="20"/>
      <c r="AP2063" s="20"/>
      <c r="AQ2063" s="20"/>
      <c r="AR2063" s="20"/>
      <c r="AS2063" s="20"/>
      <c r="AT2063" s="20"/>
      <c r="AU2063" s="20"/>
      <c r="AV2063" s="20"/>
      <c r="AW2063" s="20"/>
      <c r="AX2063" s="20"/>
      <c r="AY2063" s="20"/>
      <c r="AZ2063" s="20"/>
      <c r="BA2063" s="20"/>
      <c r="BB2063" s="20"/>
      <c r="BC2063" s="20"/>
      <c r="BD2063" s="20"/>
      <c r="BE2063" s="20"/>
      <c r="BF2063" s="20"/>
      <c r="BG2063" s="20"/>
      <c r="BH2063" s="20"/>
      <c r="BI2063" s="20"/>
      <c r="BJ2063" s="20"/>
      <c r="BK2063" s="20"/>
      <c r="BL2063" s="20"/>
      <c r="BM2063" s="20"/>
      <c r="BN2063" s="20"/>
      <c r="BO2063" s="20"/>
      <c r="BP2063" s="20"/>
      <c r="BQ2063" s="20"/>
      <c r="BR2063" s="20"/>
      <c r="BS2063" s="20"/>
      <c r="BT2063" s="20"/>
      <c r="BU2063" s="20"/>
      <c r="BV2063" s="20"/>
      <c r="BW2063" s="20"/>
      <c r="BX2063" s="20"/>
      <c r="BY2063" s="20"/>
      <c r="BZ2063" s="20"/>
      <c r="CA2063" s="5"/>
      <c r="CB2063" s="45" t="s">
        <v>11005</v>
      </c>
      <c r="XBA2063" s="18">
        <f>MIN(XBL2063:XBU2063)</f>
        <v>0</v>
      </c>
      <c r="XBB2063" s="21" t="str" cm="1">
        <f t="array" ref="XBB2063:XBK2063">IF(XBA2063=XBL2063:XBU2063,$XBL$2:$XBU$2,"")</f>
        <v/>
      </c>
      <c r="XBC2063" s="21" t="str">
        <v/>
      </c>
      <c r="XBD2063" s="21" t="str">
        <v/>
      </c>
      <c r="XBE2063" s="21" t="str">
        <v/>
      </c>
      <c r="XBF2063" s="21" t="str">
        <v/>
      </c>
      <c r="XBG2063" s="21" t="str">
        <v/>
      </c>
      <c r="XBH2063" s="21" t="str">
        <v/>
      </c>
      <c r="XBI2063" s="21" t="str">
        <v/>
      </c>
      <c r="XBJ2063" s="22" t="str">
        <v/>
      </c>
      <c r="XBK2063" s="22" t="str">
        <v/>
      </c>
      <c r="XBL2063" s="18" t="s">
        <v>8835</v>
      </c>
      <c r="XBM2063" s="18" t="s">
        <v>8835</v>
      </c>
      <c r="XBN2063" s="18" t="s">
        <v>8835</v>
      </c>
      <c r="XBO2063" s="18" t="s">
        <v>8835</v>
      </c>
      <c r="XBP2063" s="18" t="s">
        <v>8835</v>
      </c>
      <c r="XBQ2063" s="18" t="s">
        <v>8835</v>
      </c>
      <c r="XBR2063" s="18" t="s">
        <v>8835</v>
      </c>
      <c r="XBS2063" s="18" t="s">
        <v>8835</v>
      </c>
      <c r="XBT2063" s="18" t="s">
        <v>8835</v>
      </c>
      <c r="XBU2063" s="18" t="s">
        <v>8835</v>
      </c>
    </row>
    <row r="2064" spans="1:80 16277:16297" s="23" customFormat="1" ht="12" x14ac:dyDescent="0.25">
      <c r="A2064" s="5" t="s">
        <v>6014</v>
      </c>
      <c r="B2064" s="5" t="s">
        <v>63</v>
      </c>
      <c r="C2064" s="5" t="s">
        <v>6015</v>
      </c>
      <c r="D2064" s="6" t="s">
        <v>6016</v>
      </c>
      <c r="E2064" s="5"/>
      <c r="F2064" s="6" t="s">
        <v>11832</v>
      </c>
      <c r="G2064" s="5" t="s">
        <v>11838</v>
      </c>
      <c r="H2064" s="6" t="s">
        <v>8858</v>
      </c>
      <c r="I2064" s="6" t="s">
        <v>8858</v>
      </c>
      <c r="J2064" s="20" t="str">
        <f>XBB2064&amp;XBC2064&amp;XBD2064&amp;XBE2064&amp;XBF2064&amp;XBG2064&amp;XBH2064&amp;XBI2064&amp;XBJ2064&amp;XBK2064</f>
        <v>The PowerStore</v>
      </c>
      <c r="K2064" s="5"/>
      <c r="L2064" s="5"/>
      <c r="M2064" s="5">
        <v>1534.83</v>
      </c>
      <c r="N2064" s="5"/>
      <c r="O2064" s="5">
        <v>1872.49</v>
      </c>
      <c r="P2064" s="15">
        <f>(O2064-M2064)/O2064*100</f>
        <v>18.032673071685302</v>
      </c>
      <c r="Q2064" s="5"/>
      <c r="R2064" s="5"/>
      <c r="S2064" s="5"/>
      <c r="T2064" s="5"/>
      <c r="U2064" s="5">
        <v>66.099999999999994</v>
      </c>
      <c r="V2064" s="5">
        <v>28.1</v>
      </c>
      <c r="W2064" s="5">
        <v>28.1</v>
      </c>
      <c r="X2064" s="5">
        <v>8.18</v>
      </c>
      <c r="Y2064" s="5"/>
      <c r="Z2064" s="5"/>
      <c r="AA2064" s="5"/>
      <c r="AB2064" s="5"/>
      <c r="AC2064" s="5"/>
      <c r="AD2064" s="5"/>
      <c r="AE2064" s="20"/>
      <c r="AF2064" s="20"/>
      <c r="AG2064" s="20"/>
      <c r="AH2064" s="20"/>
      <c r="AI2064" s="20"/>
      <c r="AJ2064" s="20"/>
      <c r="AK2064" s="20"/>
      <c r="AL2064" s="20"/>
      <c r="AM2064" s="20"/>
      <c r="AN2064" s="20"/>
      <c r="AO2064" s="20"/>
      <c r="AP2064" s="20"/>
      <c r="AQ2064" s="20"/>
      <c r="AR2064" s="20"/>
      <c r="AS2064" s="20"/>
      <c r="AT2064" s="20"/>
      <c r="AU2064" s="20"/>
      <c r="AV2064" s="20"/>
      <c r="AW2064" s="20"/>
      <c r="AX2064" s="20"/>
      <c r="AY2064" s="20"/>
      <c r="AZ2064" s="20"/>
      <c r="BA2064" s="20"/>
      <c r="BB2064" s="20"/>
      <c r="BC2064" s="20"/>
      <c r="BD2064" s="20"/>
      <c r="BE2064" s="20"/>
      <c r="BF2064" s="20"/>
      <c r="BG2064" s="20"/>
      <c r="BH2064" s="20"/>
      <c r="BI2064" s="20"/>
      <c r="BJ2064" s="20"/>
      <c r="BK2064" s="20"/>
      <c r="BL2064" s="20"/>
      <c r="BM2064" s="20"/>
      <c r="BN2064" s="20"/>
      <c r="BO2064" s="20"/>
      <c r="BP2064" s="20"/>
      <c r="BQ2064" s="20"/>
      <c r="BR2064" s="20"/>
      <c r="BS2064" s="20"/>
      <c r="BT2064" s="20"/>
      <c r="BU2064" s="20"/>
      <c r="BV2064" s="20"/>
      <c r="BW2064" s="20"/>
      <c r="BX2064" s="20"/>
      <c r="BY2064" s="20"/>
      <c r="BZ2064" s="20"/>
      <c r="CA2064" s="5"/>
      <c r="CB2064" s="45" t="s">
        <v>11006</v>
      </c>
      <c r="XBA2064" s="18">
        <f>MIN(XBL2064:XBU2064)</f>
        <v>1534.83</v>
      </c>
      <c r="XBB2064" s="21" t="str" cm="1">
        <f t="array" ref="XBB2064:XBK2064">IF(XBA2064=XBL2064:XBU2064,$XBL$2:$XBU$2,"")</f>
        <v/>
      </c>
      <c r="XBC2064" s="21" t="str">
        <v/>
      </c>
      <c r="XBD2064" s="21" t="str">
        <v>The PowerStore</v>
      </c>
      <c r="XBE2064" s="21" t="str">
        <v/>
      </c>
      <c r="XBF2064" s="21" t="str">
        <v/>
      </c>
      <c r="XBG2064" s="21" t="str">
        <v/>
      </c>
      <c r="XBH2064" s="21" t="str">
        <v/>
      </c>
      <c r="XBI2064" s="21" t="str">
        <v/>
      </c>
      <c r="XBJ2064" s="22" t="str">
        <v/>
      </c>
      <c r="XBK2064" s="22" t="str">
        <v/>
      </c>
      <c r="XBL2064" s="18" t="s">
        <v>8835</v>
      </c>
      <c r="XBM2064" s="18" t="s">
        <v>8835</v>
      </c>
      <c r="XBN2064" s="18">
        <v>1534.83</v>
      </c>
      <c r="XBO2064" s="18" t="s">
        <v>8835</v>
      </c>
      <c r="XBP2064" s="18" t="s">
        <v>8835</v>
      </c>
      <c r="XBQ2064" s="18" t="s">
        <v>8835</v>
      </c>
      <c r="XBR2064" s="18" t="s">
        <v>8835</v>
      </c>
      <c r="XBS2064" s="18" t="s">
        <v>8835</v>
      </c>
      <c r="XBT2064" s="18" t="s">
        <v>8835</v>
      </c>
      <c r="XBU2064" s="18" t="s">
        <v>8835</v>
      </c>
    </row>
    <row r="2065" spans="1:80 16277:16297" s="23" customFormat="1" ht="12" x14ac:dyDescent="0.25">
      <c r="A2065" s="5" t="s">
        <v>6017</v>
      </c>
      <c r="B2065" s="5" t="s">
        <v>63</v>
      </c>
      <c r="C2065" s="5" t="s">
        <v>6018</v>
      </c>
      <c r="D2065" s="6" t="s">
        <v>6019</v>
      </c>
      <c r="E2065" s="5"/>
      <c r="F2065" s="6" t="s">
        <v>11832</v>
      </c>
      <c r="G2065" s="5" t="s">
        <v>11838</v>
      </c>
      <c r="H2065" s="6" t="s">
        <v>8858</v>
      </c>
      <c r="I2065" s="6" t="s">
        <v>8858</v>
      </c>
      <c r="J2065" s="20" t="str">
        <f>XBB2065&amp;XBC2065&amp;XBD2065&amp;XBE2065&amp;XBF2065&amp;XBG2065&amp;XBH2065&amp;XBI2065&amp;XBJ2065&amp;XBK2065</f>
        <v/>
      </c>
      <c r="K2065" s="5"/>
      <c r="L2065" s="5"/>
      <c r="M2065" s="5">
        <v>1629.21</v>
      </c>
      <c r="N2065" s="5"/>
      <c r="O2065" s="5">
        <v>2020.22</v>
      </c>
      <c r="P2065" s="15">
        <f>(O2065-M2065)/O2065*100</f>
        <v>19.354822742077594</v>
      </c>
      <c r="Q2065" s="5"/>
      <c r="R2065" s="5"/>
      <c r="S2065" s="5"/>
      <c r="T2065" s="5"/>
      <c r="U2065" s="5">
        <v>59.6</v>
      </c>
      <c r="V2065" s="5">
        <v>10.199999999999999</v>
      </c>
      <c r="W2065" s="5">
        <v>13.4</v>
      </c>
      <c r="X2065" s="5">
        <v>20.2</v>
      </c>
      <c r="Y2065" s="5"/>
      <c r="Z2065" s="5"/>
      <c r="AA2065" s="5"/>
      <c r="AB2065" s="5"/>
      <c r="AC2065" s="5"/>
      <c r="AD2065" s="5"/>
      <c r="AE2065" s="20"/>
      <c r="AF2065" s="20"/>
      <c r="AG2065" s="20"/>
      <c r="AH2065" s="20"/>
      <c r="AI2065" s="20"/>
      <c r="AJ2065" s="20"/>
      <c r="AK2065" s="20"/>
      <c r="AL2065" s="20"/>
      <c r="AM2065" s="20"/>
      <c r="AN2065" s="20"/>
      <c r="AO2065" s="20"/>
      <c r="AP2065" s="20"/>
      <c r="AQ2065" s="20"/>
      <c r="AR2065" s="20"/>
      <c r="AS2065" s="20"/>
      <c r="AT2065" s="20"/>
      <c r="AU2065" s="20"/>
      <c r="AV2065" s="20"/>
      <c r="AW2065" s="20"/>
      <c r="AX2065" s="20"/>
      <c r="AY2065" s="20"/>
      <c r="AZ2065" s="20"/>
      <c r="BA2065" s="20"/>
      <c r="BB2065" s="20"/>
      <c r="BC2065" s="20"/>
      <c r="BD2065" s="20"/>
      <c r="BE2065" s="20"/>
      <c r="BF2065" s="20"/>
      <c r="BG2065" s="20"/>
      <c r="BH2065" s="20"/>
      <c r="BI2065" s="20"/>
      <c r="BJ2065" s="20"/>
      <c r="BK2065" s="20"/>
      <c r="BL2065" s="20"/>
      <c r="BM2065" s="20"/>
      <c r="BN2065" s="20"/>
      <c r="BO2065" s="20"/>
      <c r="BP2065" s="20"/>
      <c r="BQ2065" s="20"/>
      <c r="BR2065" s="20"/>
      <c r="BS2065" s="20"/>
      <c r="BT2065" s="20"/>
      <c r="BU2065" s="20"/>
      <c r="BV2065" s="20"/>
      <c r="BW2065" s="20"/>
      <c r="BX2065" s="20"/>
      <c r="BY2065" s="20"/>
      <c r="BZ2065" s="20"/>
      <c r="CA2065" s="5"/>
      <c r="CB2065" s="45" t="s">
        <v>11007</v>
      </c>
      <c r="XBA2065" s="18">
        <f>MIN(XBL2065:XBU2065)</f>
        <v>0</v>
      </c>
      <c r="XBB2065" s="21" t="str" cm="1">
        <f t="array" ref="XBB2065:XBK2065">IF(XBA2065=XBL2065:XBU2065,$XBL$2:$XBU$2,"")</f>
        <v/>
      </c>
      <c r="XBC2065" s="21" t="str">
        <v/>
      </c>
      <c r="XBD2065" s="21" t="str">
        <v/>
      </c>
      <c r="XBE2065" s="21" t="str">
        <v/>
      </c>
      <c r="XBF2065" s="21" t="str">
        <v/>
      </c>
      <c r="XBG2065" s="21" t="str">
        <v/>
      </c>
      <c r="XBH2065" s="21" t="str">
        <v/>
      </c>
      <c r="XBI2065" s="21" t="str">
        <v/>
      </c>
      <c r="XBJ2065" s="22" t="str">
        <v/>
      </c>
      <c r="XBK2065" s="22" t="str">
        <v/>
      </c>
      <c r="XBL2065" s="18" t="s">
        <v>8835</v>
      </c>
      <c r="XBM2065" s="18" t="s">
        <v>8835</v>
      </c>
      <c r="XBN2065" s="18" t="s">
        <v>8835</v>
      </c>
      <c r="XBO2065" s="18" t="s">
        <v>8835</v>
      </c>
      <c r="XBP2065" s="18" t="s">
        <v>8835</v>
      </c>
      <c r="XBQ2065" s="18" t="s">
        <v>8835</v>
      </c>
      <c r="XBR2065" s="18" t="s">
        <v>8835</v>
      </c>
      <c r="XBS2065" s="18" t="s">
        <v>8835</v>
      </c>
      <c r="XBT2065" s="18" t="s">
        <v>8835</v>
      </c>
      <c r="XBU2065" s="18" t="s">
        <v>8835</v>
      </c>
    </row>
    <row r="2066" spans="1:80 16277:16297" s="23" customFormat="1" ht="12" x14ac:dyDescent="0.25">
      <c r="A2066" s="5" t="s">
        <v>6020</v>
      </c>
      <c r="B2066" s="5" t="s">
        <v>63</v>
      </c>
      <c r="C2066" s="5" t="s">
        <v>6021</v>
      </c>
      <c r="D2066" s="6" t="s">
        <v>6022</v>
      </c>
      <c r="E2066" s="5"/>
      <c r="F2066" s="6" t="s">
        <v>11832</v>
      </c>
      <c r="G2066" s="5" t="s">
        <v>11838</v>
      </c>
      <c r="H2066" s="6" t="s">
        <v>8858</v>
      </c>
      <c r="I2066" s="6" t="s">
        <v>8858</v>
      </c>
      <c r="J2066" s="20" t="str">
        <f>XBB2066&amp;XBC2066&amp;XBD2066&amp;XBE2066&amp;XBF2066&amp;XBG2066&amp;XBH2066&amp;XBI2066&amp;XBJ2066&amp;XBK2066</f>
        <v/>
      </c>
      <c r="K2066" s="5"/>
      <c r="L2066" s="5"/>
      <c r="M2066" s="5">
        <v>1696.63</v>
      </c>
      <c r="N2066" s="5"/>
      <c r="O2066" s="5">
        <v>2103.8200000000002</v>
      </c>
      <c r="P2066" s="15">
        <f>(O2066-M2066)/O2066*100</f>
        <v>19.354792710402982</v>
      </c>
      <c r="Q2066" s="5"/>
      <c r="R2066" s="5"/>
      <c r="S2066" s="5"/>
      <c r="T2066" s="5"/>
      <c r="U2066" s="5">
        <v>55.1</v>
      </c>
      <c r="V2066" s="5">
        <v>15.8</v>
      </c>
      <c r="W2066" s="5">
        <v>14.2</v>
      </c>
      <c r="X2066" s="5">
        <v>22.4</v>
      </c>
      <c r="Y2066" s="5"/>
      <c r="Z2066" s="5"/>
      <c r="AA2066" s="5"/>
      <c r="AB2066" s="5"/>
      <c r="AC2066" s="5"/>
      <c r="AD2066" s="5"/>
      <c r="AE2066" s="20"/>
      <c r="AF2066" s="20"/>
      <c r="AG2066" s="20"/>
      <c r="AH2066" s="20"/>
      <c r="AI2066" s="20"/>
      <c r="AJ2066" s="20"/>
      <c r="AK2066" s="20"/>
      <c r="AL2066" s="20"/>
      <c r="AM2066" s="20"/>
      <c r="AN2066" s="20"/>
      <c r="AO2066" s="20"/>
      <c r="AP2066" s="20"/>
      <c r="AQ2066" s="20"/>
      <c r="AR2066" s="20"/>
      <c r="AS2066" s="20"/>
      <c r="AT2066" s="20"/>
      <c r="AU2066" s="20"/>
      <c r="AV2066" s="20"/>
      <c r="AW2066" s="20"/>
      <c r="AX2066" s="20"/>
      <c r="AY2066" s="20"/>
      <c r="AZ2066" s="20"/>
      <c r="BA2066" s="20"/>
      <c r="BB2066" s="20"/>
      <c r="BC2066" s="20"/>
      <c r="BD2066" s="20"/>
      <c r="BE2066" s="20"/>
      <c r="BF2066" s="20"/>
      <c r="BG2066" s="20"/>
      <c r="BH2066" s="20"/>
      <c r="BI2066" s="20"/>
      <c r="BJ2066" s="20"/>
      <c r="BK2066" s="20"/>
      <c r="BL2066" s="20"/>
      <c r="BM2066" s="20"/>
      <c r="BN2066" s="20"/>
      <c r="BO2066" s="20"/>
      <c r="BP2066" s="20"/>
      <c r="BQ2066" s="20"/>
      <c r="BR2066" s="20"/>
      <c r="BS2066" s="20"/>
      <c r="BT2066" s="20"/>
      <c r="BU2066" s="20"/>
      <c r="BV2066" s="20"/>
      <c r="BW2066" s="20"/>
      <c r="BX2066" s="20"/>
      <c r="BY2066" s="20"/>
      <c r="BZ2066" s="20"/>
      <c r="CA2066" s="5"/>
      <c r="CB2066" s="45" t="s">
        <v>11008</v>
      </c>
      <c r="XBA2066" s="18">
        <f>MIN(XBL2066:XBU2066)</f>
        <v>0</v>
      </c>
      <c r="XBB2066" s="21" t="str" cm="1">
        <f t="array" ref="XBB2066:XBK2066">IF(XBA2066=XBL2066:XBU2066,$XBL$2:$XBU$2,"")</f>
        <v/>
      </c>
      <c r="XBC2066" s="21" t="str">
        <v/>
      </c>
      <c r="XBD2066" s="21" t="str">
        <v/>
      </c>
      <c r="XBE2066" s="21" t="str">
        <v/>
      </c>
      <c r="XBF2066" s="21" t="str">
        <v/>
      </c>
      <c r="XBG2066" s="21" t="str">
        <v/>
      </c>
      <c r="XBH2066" s="21" t="str">
        <v/>
      </c>
      <c r="XBI2066" s="21" t="str">
        <v/>
      </c>
      <c r="XBJ2066" s="22" t="str">
        <v/>
      </c>
      <c r="XBK2066" s="22" t="str">
        <v/>
      </c>
      <c r="XBL2066" s="18" t="s">
        <v>8835</v>
      </c>
      <c r="XBM2066" s="18" t="s">
        <v>8835</v>
      </c>
      <c r="XBN2066" s="18" t="s">
        <v>8835</v>
      </c>
      <c r="XBO2066" s="18" t="s">
        <v>8835</v>
      </c>
      <c r="XBP2066" s="18" t="s">
        <v>8835</v>
      </c>
      <c r="XBQ2066" s="18" t="s">
        <v>8835</v>
      </c>
      <c r="XBR2066" s="18" t="s">
        <v>8835</v>
      </c>
      <c r="XBS2066" s="18" t="s">
        <v>8835</v>
      </c>
      <c r="XBT2066" s="18" t="s">
        <v>8835</v>
      </c>
      <c r="XBU2066" s="18" t="s">
        <v>8835</v>
      </c>
    </row>
    <row r="2067" spans="1:80 16277:16297" s="23" customFormat="1" ht="12" x14ac:dyDescent="0.25">
      <c r="A2067" s="5" t="s">
        <v>6023</v>
      </c>
      <c r="B2067" s="5" t="s">
        <v>63</v>
      </c>
      <c r="C2067" s="5" t="s">
        <v>6024</v>
      </c>
      <c r="D2067" s="6" t="s">
        <v>6025</v>
      </c>
      <c r="E2067" s="5"/>
      <c r="F2067" s="6" t="s">
        <v>11832</v>
      </c>
      <c r="G2067" s="5" t="s">
        <v>11838</v>
      </c>
      <c r="H2067" s="6" t="s">
        <v>8858</v>
      </c>
      <c r="I2067" s="6" t="s">
        <v>8858</v>
      </c>
      <c r="J2067" s="20" t="str">
        <f>XBB2067&amp;XBC2067&amp;XBD2067&amp;XBE2067&amp;XBF2067&amp;XBG2067&amp;XBH2067&amp;XBI2067&amp;XBJ2067&amp;XBK2067</f>
        <v/>
      </c>
      <c r="K2067" s="5"/>
      <c r="L2067" s="5"/>
      <c r="M2067" s="5">
        <v>1735.96</v>
      </c>
      <c r="N2067" s="5"/>
      <c r="O2067" s="5">
        <v>2152.59</v>
      </c>
      <c r="P2067" s="15">
        <f>(O2067-M2067)/O2067*100</f>
        <v>19.354823723979024</v>
      </c>
      <c r="Q2067" s="5"/>
      <c r="R2067" s="5"/>
      <c r="S2067" s="5"/>
      <c r="T2067" s="5"/>
      <c r="U2067" s="5">
        <v>66.400000000000006</v>
      </c>
      <c r="V2067" s="5">
        <v>10.199999999999999</v>
      </c>
      <c r="W2067" s="5">
        <v>13.4</v>
      </c>
      <c r="X2067" s="5">
        <v>21.3</v>
      </c>
      <c r="Y2067" s="5"/>
      <c r="Z2067" s="5"/>
      <c r="AA2067" s="5"/>
      <c r="AB2067" s="5"/>
      <c r="AC2067" s="5"/>
      <c r="AD2067" s="5"/>
      <c r="AE2067" s="20"/>
      <c r="AF2067" s="20"/>
      <c r="AG2067" s="20"/>
      <c r="AH2067" s="20"/>
      <c r="AI2067" s="20"/>
      <c r="AJ2067" s="20"/>
      <c r="AK2067" s="20"/>
      <c r="AL2067" s="20"/>
      <c r="AM2067" s="20"/>
      <c r="AN2067" s="20"/>
      <c r="AO2067" s="20"/>
      <c r="AP2067" s="20"/>
      <c r="AQ2067" s="20"/>
      <c r="AR2067" s="20"/>
      <c r="AS2067" s="20"/>
      <c r="AT2067" s="20"/>
      <c r="AU2067" s="20"/>
      <c r="AV2067" s="20"/>
      <c r="AW2067" s="20"/>
      <c r="AX2067" s="20"/>
      <c r="AY2067" s="20"/>
      <c r="AZ2067" s="20"/>
      <c r="BA2067" s="20"/>
      <c r="BB2067" s="20"/>
      <c r="BC2067" s="20"/>
      <c r="BD2067" s="20"/>
      <c r="BE2067" s="20"/>
      <c r="BF2067" s="20"/>
      <c r="BG2067" s="20"/>
      <c r="BH2067" s="20"/>
      <c r="BI2067" s="20"/>
      <c r="BJ2067" s="20"/>
      <c r="BK2067" s="20"/>
      <c r="BL2067" s="20"/>
      <c r="BM2067" s="20"/>
      <c r="BN2067" s="20"/>
      <c r="BO2067" s="20"/>
      <c r="BP2067" s="20"/>
      <c r="BQ2067" s="20"/>
      <c r="BR2067" s="20"/>
      <c r="BS2067" s="20"/>
      <c r="BT2067" s="20"/>
      <c r="BU2067" s="20"/>
      <c r="BV2067" s="20"/>
      <c r="BW2067" s="20"/>
      <c r="BX2067" s="20"/>
      <c r="BY2067" s="20"/>
      <c r="BZ2067" s="20"/>
      <c r="CA2067" s="5"/>
      <c r="CB2067" s="45" t="s">
        <v>11009</v>
      </c>
      <c r="XBA2067" s="18">
        <f>MIN(XBL2067:XBU2067)</f>
        <v>0</v>
      </c>
      <c r="XBB2067" s="21" t="str" cm="1">
        <f t="array" ref="XBB2067:XBK2067">IF(XBA2067=XBL2067:XBU2067,$XBL$2:$XBU$2,"")</f>
        <v/>
      </c>
      <c r="XBC2067" s="21" t="str">
        <v/>
      </c>
      <c r="XBD2067" s="21" t="str">
        <v/>
      </c>
      <c r="XBE2067" s="21" t="str">
        <v/>
      </c>
      <c r="XBF2067" s="21" t="str">
        <v/>
      </c>
      <c r="XBG2067" s="21" t="str">
        <v/>
      </c>
      <c r="XBH2067" s="21" t="str">
        <v/>
      </c>
      <c r="XBI2067" s="21" t="str">
        <v/>
      </c>
      <c r="XBJ2067" s="22" t="str">
        <v/>
      </c>
      <c r="XBK2067" s="22" t="str">
        <v/>
      </c>
      <c r="XBL2067" s="18" t="s">
        <v>8835</v>
      </c>
      <c r="XBM2067" s="18" t="s">
        <v>8835</v>
      </c>
      <c r="XBN2067" s="18" t="s">
        <v>8835</v>
      </c>
      <c r="XBO2067" s="18" t="s">
        <v>8835</v>
      </c>
      <c r="XBP2067" s="18" t="s">
        <v>8835</v>
      </c>
      <c r="XBQ2067" s="18" t="s">
        <v>8835</v>
      </c>
      <c r="XBR2067" s="18" t="s">
        <v>8835</v>
      </c>
      <c r="XBS2067" s="18" t="s">
        <v>8835</v>
      </c>
      <c r="XBT2067" s="18" t="s">
        <v>8835</v>
      </c>
      <c r="XBU2067" s="18" t="s">
        <v>8835</v>
      </c>
    </row>
    <row r="2068" spans="1:80 16277:16297" s="23" customFormat="1" ht="12" x14ac:dyDescent="0.25">
      <c r="A2068" s="5" t="s">
        <v>6026</v>
      </c>
      <c r="B2068" s="5" t="s">
        <v>63</v>
      </c>
      <c r="C2068" s="5" t="s">
        <v>6027</v>
      </c>
      <c r="D2068" s="6" t="s">
        <v>6028</v>
      </c>
      <c r="E2068" s="5"/>
      <c r="F2068" s="6" t="s">
        <v>11841</v>
      </c>
      <c r="G2068" s="5" t="s">
        <v>11838</v>
      </c>
      <c r="H2068" s="6" t="s">
        <v>8858</v>
      </c>
      <c r="I2068" s="6" t="s">
        <v>8858</v>
      </c>
      <c r="J2068" s="20" t="str">
        <f>XBB2068&amp;XBC2068&amp;XBD2068&amp;XBE2068&amp;XBF2068&amp;XBG2068&amp;XBH2068&amp;XBI2068&amp;XBJ2068&amp;XBK2068</f>
        <v>The PowerStore</v>
      </c>
      <c r="K2068" s="5"/>
      <c r="L2068" s="5"/>
      <c r="M2068" s="5">
        <v>1241.57</v>
      </c>
      <c r="N2068" s="5"/>
      <c r="O2068" s="5">
        <v>1539.55</v>
      </c>
      <c r="P2068" s="15">
        <f>(O2068-M2068)/O2068*100</f>
        <v>19.355006333019389</v>
      </c>
      <c r="Q2068" s="5"/>
      <c r="R2068" s="5"/>
      <c r="S2068" s="5"/>
      <c r="T2068" s="5"/>
      <c r="U2068" s="5">
        <v>62.6</v>
      </c>
      <c r="V2068" s="5">
        <v>21.3</v>
      </c>
      <c r="W2068" s="5">
        <v>28.3</v>
      </c>
      <c r="X2068" s="5">
        <v>9.8000000000000007</v>
      </c>
      <c r="Y2068" s="5"/>
      <c r="Z2068" s="5"/>
      <c r="AA2068" s="5"/>
      <c r="AB2068" s="5"/>
      <c r="AC2068" s="5"/>
      <c r="AD2068" s="5"/>
      <c r="AE2068" s="20"/>
      <c r="AF2068" s="20"/>
      <c r="AG2068" s="20"/>
      <c r="AH2068" s="20"/>
      <c r="AI2068" s="20"/>
      <c r="AJ2068" s="20"/>
      <c r="AK2068" s="20"/>
      <c r="AL2068" s="20"/>
      <c r="AM2068" s="20"/>
      <c r="AN2068" s="20"/>
      <c r="AO2068" s="20"/>
      <c r="AP2068" s="20"/>
      <c r="AQ2068" s="20"/>
      <c r="AR2068" s="20"/>
      <c r="AS2068" s="20"/>
      <c r="AT2068" s="20"/>
      <c r="AU2068" s="20"/>
      <c r="AV2068" s="20"/>
      <c r="AW2068" s="20"/>
      <c r="AX2068" s="20"/>
      <c r="AY2068" s="20"/>
      <c r="AZ2068" s="20"/>
      <c r="BA2068" s="20"/>
      <c r="BB2068" s="20"/>
      <c r="BC2068" s="20"/>
      <c r="BD2068" s="20"/>
      <c r="BE2068" s="20"/>
      <c r="BF2068" s="20"/>
      <c r="BG2068" s="20"/>
      <c r="BH2068" s="20"/>
      <c r="BI2068" s="20"/>
      <c r="BJ2068" s="20"/>
      <c r="BK2068" s="20"/>
      <c r="BL2068" s="20"/>
      <c r="BM2068" s="20"/>
      <c r="BN2068" s="20"/>
      <c r="BO2068" s="20"/>
      <c r="BP2068" s="20"/>
      <c r="BQ2068" s="20"/>
      <c r="BR2068" s="20"/>
      <c r="BS2068" s="20"/>
      <c r="BT2068" s="20"/>
      <c r="BU2068" s="20"/>
      <c r="BV2068" s="20"/>
      <c r="BW2068" s="20"/>
      <c r="BX2068" s="20"/>
      <c r="BY2068" s="20"/>
      <c r="BZ2068" s="20"/>
      <c r="CA2068" s="5"/>
      <c r="CB2068" s="45" t="s">
        <v>11010</v>
      </c>
      <c r="XBA2068" s="18">
        <f>MIN(XBL2068:XBU2068)</f>
        <v>1241.57</v>
      </c>
      <c r="XBB2068" s="21" t="str" cm="1">
        <f t="array" ref="XBB2068:XBK2068">IF(XBA2068=XBL2068:XBU2068,$XBL$2:$XBU$2,"")</f>
        <v/>
      </c>
      <c r="XBC2068" s="21" t="str">
        <v/>
      </c>
      <c r="XBD2068" s="21" t="str">
        <v>The PowerStore</v>
      </c>
      <c r="XBE2068" s="21" t="str">
        <v/>
      </c>
      <c r="XBF2068" s="21" t="str">
        <v/>
      </c>
      <c r="XBG2068" s="21" t="str">
        <v/>
      </c>
      <c r="XBH2068" s="21" t="str">
        <v/>
      </c>
      <c r="XBI2068" s="21" t="str">
        <v/>
      </c>
      <c r="XBJ2068" s="22" t="str">
        <v/>
      </c>
      <c r="XBK2068" s="22" t="str">
        <v/>
      </c>
      <c r="XBL2068" s="18" t="s">
        <v>8835</v>
      </c>
      <c r="XBM2068" s="18" t="s">
        <v>8835</v>
      </c>
      <c r="XBN2068" s="18">
        <v>1241.57</v>
      </c>
      <c r="XBO2068" s="18" t="s">
        <v>8835</v>
      </c>
      <c r="XBP2068" s="18" t="s">
        <v>8835</v>
      </c>
      <c r="XBQ2068" s="18" t="s">
        <v>8835</v>
      </c>
      <c r="XBR2068" s="18" t="s">
        <v>8835</v>
      </c>
      <c r="XBS2068" s="18" t="s">
        <v>8835</v>
      </c>
      <c r="XBT2068" s="18" t="s">
        <v>8835</v>
      </c>
      <c r="XBU2068" s="18" t="s">
        <v>8835</v>
      </c>
    </row>
    <row r="2069" spans="1:80 16277:16297" s="23" customFormat="1" ht="12" x14ac:dyDescent="0.25">
      <c r="A2069" s="5" t="s">
        <v>6029</v>
      </c>
      <c r="B2069" s="5" t="s">
        <v>63</v>
      </c>
      <c r="C2069" s="5" t="s">
        <v>6030</v>
      </c>
      <c r="D2069" s="6" t="s">
        <v>6031</v>
      </c>
      <c r="E2069" s="5"/>
      <c r="F2069" s="6" t="s">
        <v>11841</v>
      </c>
      <c r="G2069" s="5" t="s">
        <v>11838</v>
      </c>
      <c r="H2069" s="6" t="s">
        <v>8858</v>
      </c>
      <c r="I2069" s="6" t="s">
        <v>8858</v>
      </c>
      <c r="J2069" s="20" t="str">
        <f>XBB2069&amp;XBC2069&amp;XBD2069&amp;XBE2069&amp;XBF2069&amp;XBG2069&amp;XBH2069&amp;XBI2069&amp;XBJ2069&amp;XBK2069</f>
        <v>The PowerStore</v>
      </c>
      <c r="K2069" s="5"/>
      <c r="L2069" s="5"/>
      <c r="M2069" s="5">
        <v>1508.99</v>
      </c>
      <c r="N2069" s="5"/>
      <c r="O2069" s="5">
        <v>1871.15</v>
      </c>
      <c r="P2069" s="15">
        <f>(O2069-M2069)/O2069*100</f>
        <v>19.354942147876976</v>
      </c>
      <c r="Q2069" s="5"/>
      <c r="R2069" s="5"/>
      <c r="S2069" s="5"/>
      <c r="T2069" s="5"/>
      <c r="U2069" s="5">
        <v>51.2</v>
      </c>
      <c r="V2069" s="5">
        <v>10.199999999999999</v>
      </c>
      <c r="W2069" s="5">
        <v>13.4</v>
      </c>
      <c r="X2069" s="5">
        <v>17.7</v>
      </c>
      <c r="Y2069" s="5"/>
      <c r="Z2069" s="5"/>
      <c r="AA2069" s="5"/>
      <c r="AB2069" s="5"/>
      <c r="AC2069" s="5"/>
      <c r="AD2069" s="5"/>
      <c r="AE2069" s="20"/>
      <c r="AF2069" s="20"/>
      <c r="AG2069" s="20"/>
      <c r="AH2069" s="20"/>
      <c r="AI2069" s="20"/>
      <c r="AJ2069" s="20"/>
      <c r="AK2069" s="20"/>
      <c r="AL2069" s="20"/>
      <c r="AM2069" s="20"/>
      <c r="AN2069" s="20"/>
      <c r="AO2069" s="20"/>
      <c r="AP2069" s="20"/>
      <c r="AQ2069" s="20"/>
      <c r="AR2069" s="20"/>
      <c r="AS2069" s="20"/>
      <c r="AT2069" s="20"/>
      <c r="AU2069" s="20"/>
      <c r="AV2069" s="20"/>
      <c r="AW2069" s="20"/>
      <c r="AX2069" s="20"/>
      <c r="AY2069" s="20"/>
      <c r="AZ2069" s="20"/>
      <c r="BA2069" s="20"/>
      <c r="BB2069" s="20"/>
      <c r="BC2069" s="20"/>
      <c r="BD2069" s="20"/>
      <c r="BE2069" s="20"/>
      <c r="BF2069" s="20"/>
      <c r="BG2069" s="20"/>
      <c r="BH2069" s="20"/>
      <c r="BI2069" s="20"/>
      <c r="BJ2069" s="20"/>
      <c r="BK2069" s="20"/>
      <c r="BL2069" s="20"/>
      <c r="BM2069" s="20"/>
      <c r="BN2069" s="20"/>
      <c r="BO2069" s="20"/>
      <c r="BP2069" s="20"/>
      <c r="BQ2069" s="20"/>
      <c r="BR2069" s="20"/>
      <c r="BS2069" s="20"/>
      <c r="BT2069" s="20"/>
      <c r="BU2069" s="20"/>
      <c r="BV2069" s="20"/>
      <c r="BW2069" s="20"/>
      <c r="BX2069" s="20"/>
      <c r="BY2069" s="20"/>
      <c r="BZ2069" s="20"/>
      <c r="CA2069" s="5"/>
      <c r="CB2069" s="45" t="s">
        <v>11011</v>
      </c>
      <c r="XBA2069" s="18">
        <f>MIN(XBL2069:XBU2069)</f>
        <v>1508.99</v>
      </c>
      <c r="XBB2069" s="21" t="str" cm="1">
        <f t="array" ref="XBB2069:XBK2069">IF(XBA2069=XBL2069:XBU2069,$XBL$2:$XBU$2,"")</f>
        <v/>
      </c>
      <c r="XBC2069" s="21" t="str">
        <v/>
      </c>
      <c r="XBD2069" s="21" t="str">
        <v>The PowerStore</v>
      </c>
      <c r="XBE2069" s="21" t="str">
        <v/>
      </c>
      <c r="XBF2069" s="21" t="str">
        <v/>
      </c>
      <c r="XBG2069" s="21" t="str">
        <v/>
      </c>
      <c r="XBH2069" s="21" t="str">
        <v/>
      </c>
      <c r="XBI2069" s="21" t="str">
        <v/>
      </c>
      <c r="XBJ2069" s="22" t="str">
        <v/>
      </c>
      <c r="XBK2069" s="22" t="str">
        <v/>
      </c>
      <c r="XBL2069" s="18" t="s">
        <v>8835</v>
      </c>
      <c r="XBM2069" s="18" t="s">
        <v>8835</v>
      </c>
      <c r="XBN2069" s="18">
        <v>1508.99</v>
      </c>
      <c r="XBO2069" s="18" t="s">
        <v>8835</v>
      </c>
      <c r="XBP2069" s="18" t="s">
        <v>8835</v>
      </c>
      <c r="XBQ2069" s="18" t="s">
        <v>8835</v>
      </c>
      <c r="XBR2069" s="18" t="s">
        <v>8835</v>
      </c>
      <c r="XBS2069" s="18" t="s">
        <v>8835</v>
      </c>
      <c r="XBT2069" s="18" t="s">
        <v>8835</v>
      </c>
      <c r="XBU2069" s="18" t="s">
        <v>8835</v>
      </c>
    </row>
    <row r="2070" spans="1:80 16277:16297" s="23" customFormat="1" ht="12" x14ac:dyDescent="0.25">
      <c r="A2070" s="5" t="s">
        <v>6032</v>
      </c>
      <c r="B2070" s="5" t="s">
        <v>63</v>
      </c>
      <c r="C2070" s="5" t="s">
        <v>6033</v>
      </c>
      <c r="D2070" s="6" t="s">
        <v>6034</v>
      </c>
      <c r="E2070" s="5"/>
      <c r="F2070" s="6" t="s">
        <v>11841</v>
      </c>
      <c r="G2070" s="5" t="s">
        <v>11838</v>
      </c>
      <c r="H2070" s="6" t="s">
        <v>8858</v>
      </c>
      <c r="I2070" s="6" t="s">
        <v>8858</v>
      </c>
      <c r="J2070" s="20" t="str">
        <f>XBB2070&amp;XBC2070&amp;XBD2070&amp;XBE2070&amp;XBF2070&amp;XBG2070&amp;XBH2070&amp;XBI2070&amp;XBJ2070&amp;XBK2070</f>
        <v>The PowerStore</v>
      </c>
      <c r="K2070" s="5"/>
      <c r="L2070" s="5"/>
      <c r="M2070" s="5">
        <v>1565.17</v>
      </c>
      <c r="N2070" s="5"/>
      <c r="O2070" s="5">
        <v>1940.81</v>
      </c>
      <c r="P2070" s="15">
        <f>(O2070-M2070)/O2070*100</f>
        <v>19.354805467820128</v>
      </c>
      <c r="Q2070" s="5"/>
      <c r="R2070" s="5"/>
      <c r="S2070" s="5"/>
      <c r="T2070" s="5"/>
      <c r="U2070" s="5">
        <v>55.2</v>
      </c>
      <c r="V2070" s="5">
        <v>10.199999999999999</v>
      </c>
      <c r="W2070" s="5">
        <v>13.4</v>
      </c>
      <c r="X2070" s="5">
        <v>18.8</v>
      </c>
      <c r="Y2070" s="5"/>
      <c r="Z2070" s="5"/>
      <c r="AA2070" s="5"/>
      <c r="AB2070" s="5"/>
      <c r="AC2070" s="5"/>
      <c r="AD2070" s="5"/>
      <c r="AE2070" s="20"/>
      <c r="AF2070" s="20"/>
      <c r="AG2070" s="20"/>
      <c r="AH2070" s="20"/>
      <c r="AI2070" s="20"/>
      <c r="AJ2070" s="20"/>
      <c r="AK2070" s="20"/>
      <c r="AL2070" s="20"/>
      <c r="AM2070" s="20"/>
      <c r="AN2070" s="20"/>
      <c r="AO2070" s="20"/>
      <c r="AP2070" s="20"/>
      <c r="AQ2070" s="20"/>
      <c r="AR2070" s="20"/>
      <c r="AS2070" s="20"/>
      <c r="AT2070" s="20"/>
      <c r="AU2070" s="20"/>
      <c r="AV2070" s="20"/>
      <c r="AW2070" s="20"/>
      <c r="AX2070" s="20"/>
      <c r="AY2070" s="20"/>
      <c r="AZ2070" s="20"/>
      <c r="BA2070" s="20"/>
      <c r="BB2070" s="20"/>
      <c r="BC2070" s="20"/>
      <c r="BD2070" s="20"/>
      <c r="BE2070" s="20"/>
      <c r="BF2070" s="20"/>
      <c r="BG2070" s="20"/>
      <c r="BH2070" s="20"/>
      <c r="BI2070" s="20"/>
      <c r="BJ2070" s="20"/>
      <c r="BK2070" s="20"/>
      <c r="BL2070" s="20"/>
      <c r="BM2070" s="20"/>
      <c r="BN2070" s="20"/>
      <c r="BO2070" s="20"/>
      <c r="BP2070" s="20"/>
      <c r="BQ2070" s="20"/>
      <c r="BR2070" s="20"/>
      <c r="BS2070" s="20"/>
      <c r="BT2070" s="20"/>
      <c r="BU2070" s="20"/>
      <c r="BV2070" s="20"/>
      <c r="BW2070" s="20"/>
      <c r="BX2070" s="20"/>
      <c r="BY2070" s="20"/>
      <c r="BZ2070" s="20"/>
      <c r="CA2070" s="5"/>
      <c r="CB2070" s="45" t="s">
        <v>11012</v>
      </c>
      <c r="XBA2070" s="18">
        <f>MIN(XBL2070:XBU2070)</f>
        <v>1565.17</v>
      </c>
      <c r="XBB2070" s="21" t="str" cm="1">
        <f t="array" ref="XBB2070:XBK2070">IF(XBA2070=XBL2070:XBU2070,$XBL$2:$XBU$2,"")</f>
        <v/>
      </c>
      <c r="XBC2070" s="21" t="str">
        <v/>
      </c>
      <c r="XBD2070" s="21" t="str">
        <v>The PowerStore</v>
      </c>
      <c r="XBE2070" s="21" t="str">
        <v/>
      </c>
      <c r="XBF2070" s="21" t="str">
        <v/>
      </c>
      <c r="XBG2070" s="21" t="str">
        <v/>
      </c>
      <c r="XBH2070" s="21" t="str">
        <v/>
      </c>
      <c r="XBI2070" s="21" t="str">
        <v/>
      </c>
      <c r="XBJ2070" s="22" t="str">
        <v/>
      </c>
      <c r="XBK2070" s="22" t="str">
        <v/>
      </c>
      <c r="XBL2070" s="18" t="s">
        <v>8835</v>
      </c>
      <c r="XBM2070" s="18" t="s">
        <v>8835</v>
      </c>
      <c r="XBN2070" s="18">
        <v>1565.17</v>
      </c>
      <c r="XBO2070" s="18" t="s">
        <v>8835</v>
      </c>
      <c r="XBP2070" s="18" t="s">
        <v>8835</v>
      </c>
      <c r="XBQ2070" s="18" t="s">
        <v>8835</v>
      </c>
      <c r="XBR2070" s="18" t="s">
        <v>8835</v>
      </c>
      <c r="XBS2070" s="18" t="s">
        <v>8835</v>
      </c>
      <c r="XBT2070" s="18" t="s">
        <v>8835</v>
      </c>
      <c r="XBU2070" s="18" t="s">
        <v>8835</v>
      </c>
    </row>
    <row r="2071" spans="1:80 16277:16297" s="23" customFormat="1" ht="12" x14ac:dyDescent="0.25">
      <c r="A2071" s="5" t="s">
        <v>6035</v>
      </c>
      <c r="B2071" s="5" t="s">
        <v>63</v>
      </c>
      <c r="C2071" s="5" t="s">
        <v>6036</v>
      </c>
      <c r="D2071" s="6" t="s">
        <v>6037</v>
      </c>
      <c r="E2071" s="5"/>
      <c r="F2071" s="6" t="s">
        <v>11841</v>
      </c>
      <c r="G2071" s="5" t="s">
        <v>11838</v>
      </c>
      <c r="H2071" s="6" t="s">
        <v>8858</v>
      </c>
      <c r="I2071" s="6" t="s">
        <v>8858</v>
      </c>
      <c r="J2071" s="20" t="str">
        <f>XBB2071&amp;XBC2071&amp;XBD2071&amp;XBE2071&amp;XBF2071&amp;XBG2071&amp;XBH2071&amp;XBI2071&amp;XBJ2071&amp;XBK2071</f>
        <v>The PowerStore</v>
      </c>
      <c r="K2071" s="5"/>
      <c r="L2071" s="5"/>
      <c r="M2071" s="5">
        <v>1585.39</v>
      </c>
      <c r="N2071" s="5"/>
      <c r="O2071" s="5">
        <v>1965.88</v>
      </c>
      <c r="P2071" s="15">
        <f>(O2071-M2071)/O2071*100</f>
        <v>19.354691028953955</v>
      </c>
      <c r="Q2071" s="5"/>
      <c r="R2071" s="5"/>
      <c r="S2071" s="5"/>
      <c r="T2071" s="5"/>
      <c r="U2071" s="5">
        <v>56.8</v>
      </c>
      <c r="V2071" s="5">
        <v>10.199999999999999</v>
      </c>
      <c r="W2071" s="5">
        <v>13.4</v>
      </c>
      <c r="X2071" s="5">
        <v>19.399999999999999</v>
      </c>
      <c r="Y2071" s="5"/>
      <c r="Z2071" s="5"/>
      <c r="AA2071" s="5"/>
      <c r="AB2071" s="5"/>
      <c r="AC2071" s="5"/>
      <c r="AD2071" s="5"/>
      <c r="AE2071" s="20"/>
      <c r="AF2071" s="20"/>
      <c r="AG2071" s="20"/>
      <c r="AH2071" s="20"/>
      <c r="AI2071" s="20"/>
      <c r="AJ2071" s="20"/>
      <c r="AK2071" s="20"/>
      <c r="AL2071" s="20"/>
      <c r="AM2071" s="20"/>
      <c r="AN2071" s="20"/>
      <c r="AO2071" s="20"/>
      <c r="AP2071" s="20"/>
      <c r="AQ2071" s="20"/>
      <c r="AR2071" s="20"/>
      <c r="AS2071" s="20"/>
      <c r="AT2071" s="20"/>
      <c r="AU2071" s="20"/>
      <c r="AV2071" s="20"/>
      <c r="AW2071" s="20"/>
      <c r="AX2071" s="20"/>
      <c r="AY2071" s="20"/>
      <c r="AZ2071" s="20"/>
      <c r="BA2071" s="20"/>
      <c r="BB2071" s="20"/>
      <c r="BC2071" s="20"/>
      <c r="BD2071" s="20"/>
      <c r="BE2071" s="20"/>
      <c r="BF2071" s="20"/>
      <c r="BG2071" s="20"/>
      <c r="BH2071" s="20"/>
      <c r="BI2071" s="20"/>
      <c r="BJ2071" s="20"/>
      <c r="BK2071" s="20"/>
      <c r="BL2071" s="20"/>
      <c r="BM2071" s="20"/>
      <c r="BN2071" s="20"/>
      <c r="BO2071" s="20"/>
      <c r="BP2071" s="20"/>
      <c r="BQ2071" s="20"/>
      <c r="BR2071" s="20"/>
      <c r="BS2071" s="20"/>
      <c r="BT2071" s="20"/>
      <c r="BU2071" s="20"/>
      <c r="BV2071" s="20"/>
      <c r="BW2071" s="20"/>
      <c r="BX2071" s="20"/>
      <c r="BY2071" s="20"/>
      <c r="BZ2071" s="20"/>
      <c r="CA2071" s="5"/>
      <c r="CB2071" s="45" t="s">
        <v>11013</v>
      </c>
      <c r="XBA2071" s="18">
        <f>MIN(XBL2071:XBU2071)</f>
        <v>1585.39</v>
      </c>
      <c r="XBB2071" s="21" t="str" cm="1">
        <f t="array" ref="XBB2071:XBK2071">IF(XBA2071=XBL2071:XBU2071,$XBL$2:$XBU$2,"")</f>
        <v/>
      </c>
      <c r="XBC2071" s="21" t="str">
        <v/>
      </c>
      <c r="XBD2071" s="21" t="str">
        <v>The PowerStore</v>
      </c>
      <c r="XBE2071" s="21" t="str">
        <v/>
      </c>
      <c r="XBF2071" s="21" t="str">
        <v/>
      </c>
      <c r="XBG2071" s="21" t="str">
        <v/>
      </c>
      <c r="XBH2071" s="21" t="str">
        <v/>
      </c>
      <c r="XBI2071" s="21" t="str">
        <v/>
      </c>
      <c r="XBJ2071" s="22" t="str">
        <v/>
      </c>
      <c r="XBK2071" s="22" t="str">
        <v/>
      </c>
      <c r="XBL2071" s="18" t="s">
        <v>8835</v>
      </c>
      <c r="XBM2071" s="18" t="s">
        <v>8835</v>
      </c>
      <c r="XBN2071" s="18">
        <v>1585.39</v>
      </c>
      <c r="XBO2071" s="18" t="s">
        <v>8835</v>
      </c>
      <c r="XBP2071" s="18" t="s">
        <v>8835</v>
      </c>
      <c r="XBQ2071" s="18" t="s">
        <v>8835</v>
      </c>
      <c r="XBR2071" s="18" t="s">
        <v>8835</v>
      </c>
      <c r="XBS2071" s="18" t="s">
        <v>8835</v>
      </c>
      <c r="XBT2071" s="18" t="s">
        <v>8835</v>
      </c>
      <c r="XBU2071" s="18" t="s">
        <v>8835</v>
      </c>
    </row>
    <row r="2072" spans="1:80 16277:16297" s="23" customFormat="1" ht="12" x14ac:dyDescent="0.25">
      <c r="A2072" s="5" t="s">
        <v>6038</v>
      </c>
      <c r="B2072" s="5" t="s">
        <v>63</v>
      </c>
      <c r="C2072" s="5" t="s">
        <v>6039</v>
      </c>
      <c r="D2072" s="6" t="s">
        <v>6040</v>
      </c>
      <c r="E2072" s="5"/>
      <c r="F2072" s="6" t="s">
        <v>11841</v>
      </c>
      <c r="G2072" s="5" t="s">
        <v>11838</v>
      </c>
      <c r="H2072" s="6" t="s">
        <v>8858</v>
      </c>
      <c r="I2072" s="6" t="s">
        <v>8858</v>
      </c>
      <c r="J2072" s="20" t="str">
        <f>XBB2072&amp;XBC2072&amp;XBD2072&amp;XBE2072&amp;XBF2072&amp;XBG2072&amp;XBH2072&amp;XBI2072&amp;XBJ2072&amp;XBK2072</f>
        <v>Kranich East</v>
      </c>
      <c r="K2072" s="5"/>
      <c r="L2072" s="5"/>
      <c r="M2072" s="5">
        <v>1638.67</v>
      </c>
      <c r="N2072" s="5"/>
      <c r="O2072" s="5">
        <v>1955.8337119346306</v>
      </c>
      <c r="P2072" s="15">
        <f>(O2072-M2072)/O2072*100</f>
        <v>16.216292315613334</v>
      </c>
      <c r="Q2072" s="5"/>
      <c r="R2072" s="5"/>
      <c r="S2072" s="5"/>
      <c r="T2072" s="5"/>
      <c r="U2072" s="5">
        <v>60.4</v>
      </c>
      <c r="V2072" s="5">
        <v>10.199999999999999</v>
      </c>
      <c r="W2072" s="5">
        <v>13.4</v>
      </c>
      <c r="X2072" s="5">
        <v>20.399999999999999</v>
      </c>
      <c r="Y2072" s="5"/>
      <c r="Z2072" s="5"/>
      <c r="AA2072" s="5"/>
      <c r="AB2072" s="5"/>
      <c r="AC2072" s="5"/>
      <c r="AD2072" s="5"/>
      <c r="AE2072" s="20"/>
      <c r="AF2072" s="20"/>
      <c r="AG2072" s="20"/>
      <c r="AH2072" s="20"/>
      <c r="AI2072" s="20"/>
      <c r="AJ2072" s="20"/>
      <c r="AK2072" s="20"/>
      <c r="AL2072" s="20"/>
      <c r="AM2072" s="20"/>
      <c r="AN2072" s="20"/>
      <c r="AO2072" s="20"/>
      <c r="AP2072" s="20"/>
      <c r="AQ2072" s="20"/>
      <c r="AR2072" s="20"/>
      <c r="AS2072" s="20"/>
      <c r="AT2072" s="20"/>
      <c r="AU2072" s="20"/>
      <c r="AV2072" s="20"/>
      <c r="AW2072" s="20"/>
      <c r="AX2072" s="20"/>
      <c r="AY2072" s="20"/>
      <c r="AZ2072" s="20"/>
      <c r="BA2072" s="20"/>
      <c r="BB2072" s="20"/>
      <c r="BC2072" s="20"/>
      <c r="BD2072" s="20"/>
      <c r="BE2072" s="20"/>
      <c r="BF2072" s="20"/>
      <c r="BG2072" s="20"/>
      <c r="BH2072" s="20"/>
      <c r="BI2072" s="20"/>
      <c r="BJ2072" s="20"/>
      <c r="BK2072" s="20"/>
      <c r="BL2072" s="20"/>
      <c r="BM2072" s="20"/>
      <c r="BN2072" s="20"/>
      <c r="BO2072" s="20"/>
      <c r="BP2072" s="20"/>
      <c r="BQ2072" s="20"/>
      <c r="BR2072" s="20"/>
      <c r="BS2072" s="20"/>
      <c r="BT2072" s="20"/>
      <c r="BU2072" s="20"/>
      <c r="BV2072" s="20"/>
      <c r="BW2072" s="20"/>
      <c r="BX2072" s="20"/>
      <c r="BY2072" s="20"/>
      <c r="BZ2072" s="20"/>
      <c r="CA2072" s="5"/>
      <c r="CB2072" s="45" t="s">
        <v>11014</v>
      </c>
      <c r="XBA2072" s="18">
        <f>MIN(XBL2072:XBU2072)</f>
        <v>1638.67</v>
      </c>
      <c r="XBB2072" s="21" t="str" cm="1">
        <f t="array" ref="XBB2072:XBK2072">IF(XBA2072=XBL2072:XBU2072,$XBL$2:$XBU$2,"")</f>
        <v/>
      </c>
      <c r="XBC2072" s="21" t="str">
        <v/>
      </c>
      <c r="XBD2072" s="21" t="str">
        <v/>
      </c>
      <c r="XBE2072" s="21" t="str">
        <v>Kranich East</v>
      </c>
      <c r="XBF2072" s="21" t="str">
        <v/>
      </c>
      <c r="XBG2072" s="21" t="str">
        <v/>
      </c>
      <c r="XBH2072" s="21" t="str">
        <v/>
      </c>
      <c r="XBI2072" s="21" t="str">
        <v/>
      </c>
      <c r="XBJ2072" s="22" t="str">
        <v/>
      </c>
      <c r="XBK2072" s="22" t="str">
        <v/>
      </c>
      <c r="XBL2072" s="18" t="s">
        <v>8835</v>
      </c>
      <c r="XBM2072" s="18" t="s">
        <v>8835</v>
      </c>
      <c r="XBN2072" s="18">
        <v>1679.78</v>
      </c>
      <c r="XBO2072" s="18">
        <v>1638.67</v>
      </c>
      <c r="XBP2072" s="18" t="s">
        <v>8835</v>
      </c>
      <c r="XBQ2072" s="18" t="s">
        <v>8835</v>
      </c>
      <c r="XBR2072" s="18" t="s">
        <v>8835</v>
      </c>
      <c r="XBS2072" s="18" t="s">
        <v>8835</v>
      </c>
      <c r="XBT2072" s="18" t="s">
        <v>8835</v>
      </c>
      <c r="XBU2072" s="18" t="s">
        <v>8835</v>
      </c>
    </row>
    <row r="2073" spans="1:80 16277:16297" s="23" customFormat="1" ht="12" x14ac:dyDescent="0.25">
      <c r="A2073" s="5" t="s">
        <v>6041</v>
      </c>
      <c r="B2073" s="5" t="s">
        <v>63</v>
      </c>
      <c r="C2073" s="5" t="s">
        <v>6042</v>
      </c>
      <c r="D2073" s="6" t="s">
        <v>6043</v>
      </c>
      <c r="E2073" s="5"/>
      <c r="F2073" s="6" t="s">
        <v>11841</v>
      </c>
      <c r="G2073" s="5" t="s">
        <v>11838</v>
      </c>
      <c r="H2073" s="6" t="s">
        <v>8858</v>
      </c>
      <c r="I2073" s="6" t="s">
        <v>8858</v>
      </c>
      <c r="J2073" s="20" t="str">
        <f>XBB2073&amp;XBC2073&amp;XBD2073&amp;XBE2073&amp;XBF2073&amp;XBG2073&amp;XBH2073&amp;XBI2073&amp;XBJ2073&amp;XBK2073</f>
        <v>The PowerStore</v>
      </c>
      <c r="K2073" s="5"/>
      <c r="L2073" s="5"/>
      <c r="M2073" s="5">
        <v>1747.19</v>
      </c>
      <c r="N2073" s="5"/>
      <c r="O2073" s="5">
        <v>2166.52</v>
      </c>
      <c r="P2073" s="15">
        <f>(O2073-M2073)/O2073*100</f>
        <v>19.355002492476412</v>
      </c>
      <c r="Q2073" s="5"/>
      <c r="R2073" s="5"/>
      <c r="S2073" s="5"/>
      <c r="T2073" s="5"/>
      <c r="U2073" s="5">
        <v>73</v>
      </c>
      <c r="V2073" s="5">
        <v>16.100000000000001</v>
      </c>
      <c r="W2073" s="5">
        <v>8.1999999999999993</v>
      </c>
      <c r="X2073" s="5">
        <v>22.2</v>
      </c>
      <c r="Y2073" s="5"/>
      <c r="Z2073" s="5"/>
      <c r="AA2073" s="5"/>
      <c r="AB2073" s="5"/>
      <c r="AC2073" s="5"/>
      <c r="AD2073" s="5"/>
      <c r="AE2073" s="20"/>
      <c r="AF2073" s="20"/>
      <c r="AG2073" s="20"/>
      <c r="AH2073" s="20"/>
      <c r="AI2073" s="20"/>
      <c r="AJ2073" s="20"/>
      <c r="AK2073" s="20"/>
      <c r="AL2073" s="20"/>
      <c r="AM2073" s="20"/>
      <c r="AN2073" s="20"/>
      <c r="AO2073" s="20"/>
      <c r="AP2073" s="20"/>
      <c r="AQ2073" s="20"/>
      <c r="AR2073" s="20"/>
      <c r="AS2073" s="20"/>
      <c r="AT2073" s="20"/>
      <c r="AU2073" s="20"/>
      <c r="AV2073" s="20"/>
      <c r="AW2073" s="20"/>
      <c r="AX2073" s="20"/>
      <c r="AY2073" s="20"/>
      <c r="AZ2073" s="20"/>
      <c r="BA2073" s="20"/>
      <c r="BB2073" s="20"/>
      <c r="BC2073" s="20"/>
      <c r="BD2073" s="20"/>
      <c r="BE2073" s="20"/>
      <c r="BF2073" s="20"/>
      <c r="BG2073" s="20"/>
      <c r="BH2073" s="20"/>
      <c r="BI2073" s="20"/>
      <c r="BJ2073" s="20"/>
      <c r="BK2073" s="20"/>
      <c r="BL2073" s="20"/>
      <c r="BM2073" s="20"/>
      <c r="BN2073" s="20"/>
      <c r="BO2073" s="20"/>
      <c r="BP2073" s="20"/>
      <c r="BQ2073" s="20"/>
      <c r="BR2073" s="20"/>
      <c r="BS2073" s="20"/>
      <c r="BT2073" s="20"/>
      <c r="BU2073" s="20"/>
      <c r="BV2073" s="20"/>
      <c r="BW2073" s="20"/>
      <c r="BX2073" s="20"/>
      <c r="BY2073" s="20"/>
      <c r="BZ2073" s="20"/>
      <c r="CA2073" s="5"/>
      <c r="CB2073" s="45" t="s">
        <v>11015</v>
      </c>
      <c r="XBA2073" s="18">
        <f>MIN(XBL2073:XBU2073)</f>
        <v>1747.19</v>
      </c>
      <c r="XBB2073" s="21" t="str" cm="1">
        <f t="array" ref="XBB2073:XBK2073">IF(XBA2073=XBL2073:XBU2073,$XBL$2:$XBU$2,"")</f>
        <v/>
      </c>
      <c r="XBC2073" s="21" t="str">
        <v/>
      </c>
      <c r="XBD2073" s="21" t="str">
        <v>The PowerStore</v>
      </c>
      <c r="XBE2073" s="21" t="str">
        <v/>
      </c>
      <c r="XBF2073" s="21" t="str">
        <v/>
      </c>
      <c r="XBG2073" s="21" t="str">
        <v/>
      </c>
      <c r="XBH2073" s="21" t="str">
        <v/>
      </c>
      <c r="XBI2073" s="21" t="str">
        <v/>
      </c>
      <c r="XBJ2073" s="22" t="str">
        <v/>
      </c>
      <c r="XBK2073" s="22" t="str">
        <v/>
      </c>
      <c r="XBL2073" s="18" t="s">
        <v>8835</v>
      </c>
      <c r="XBM2073" s="18" t="s">
        <v>8835</v>
      </c>
      <c r="XBN2073" s="18">
        <v>1747.19</v>
      </c>
      <c r="XBO2073" s="18" t="s">
        <v>8835</v>
      </c>
      <c r="XBP2073" s="18" t="s">
        <v>8835</v>
      </c>
      <c r="XBQ2073" s="18" t="s">
        <v>8835</v>
      </c>
      <c r="XBR2073" s="18" t="s">
        <v>8835</v>
      </c>
      <c r="XBS2073" s="18" t="s">
        <v>8835</v>
      </c>
      <c r="XBT2073" s="18" t="s">
        <v>8835</v>
      </c>
      <c r="XBU2073" s="18" t="s">
        <v>8835</v>
      </c>
    </row>
    <row r="2074" spans="1:80 16277:16297" s="23" customFormat="1" ht="12" x14ac:dyDescent="0.25">
      <c r="A2074" s="5" t="s">
        <v>6044</v>
      </c>
      <c r="B2074" s="5" t="s">
        <v>63</v>
      </c>
      <c r="C2074" s="5" t="s">
        <v>6045</v>
      </c>
      <c r="D2074" s="6" t="s">
        <v>6046</v>
      </c>
      <c r="E2074" s="5"/>
      <c r="F2074" s="6" t="s">
        <v>11841</v>
      </c>
      <c r="G2074" s="5" t="s">
        <v>11838</v>
      </c>
      <c r="H2074" s="6" t="s">
        <v>8858</v>
      </c>
      <c r="I2074" s="6" t="s">
        <v>8858</v>
      </c>
      <c r="J2074" s="20" t="str">
        <f>XBB2074&amp;XBC2074&amp;XBD2074&amp;XBE2074&amp;XBF2074&amp;XBG2074&amp;XBH2074&amp;XBI2074&amp;XBJ2074&amp;XBK2074</f>
        <v>The PowerStore</v>
      </c>
      <c r="K2074" s="5"/>
      <c r="L2074" s="5"/>
      <c r="M2074" s="5">
        <v>1786.52</v>
      </c>
      <c r="N2074" s="5"/>
      <c r="O2074" s="5">
        <v>2215.29</v>
      </c>
      <c r="P2074" s="15">
        <f>(O2074-M2074)/O2074*100</f>
        <v>19.355028009876811</v>
      </c>
      <c r="Q2074" s="5"/>
      <c r="R2074" s="5"/>
      <c r="S2074" s="5"/>
      <c r="T2074" s="5"/>
      <c r="U2074" s="5">
        <v>62.6</v>
      </c>
      <c r="V2074" s="5">
        <v>21.3</v>
      </c>
      <c r="W2074" s="5">
        <v>28.3</v>
      </c>
      <c r="X2074" s="5">
        <v>9.8000000000000007</v>
      </c>
      <c r="Y2074" s="5"/>
      <c r="Z2074" s="5"/>
      <c r="AA2074" s="5"/>
      <c r="AB2074" s="5"/>
      <c r="AC2074" s="5"/>
      <c r="AD2074" s="5"/>
      <c r="AE2074" s="20"/>
      <c r="AF2074" s="20"/>
      <c r="AG2074" s="20"/>
      <c r="AH2074" s="20"/>
      <c r="AI2074" s="20"/>
      <c r="AJ2074" s="20"/>
      <c r="AK2074" s="20"/>
      <c r="AL2074" s="20"/>
      <c r="AM2074" s="20"/>
      <c r="AN2074" s="20"/>
      <c r="AO2074" s="20"/>
      <c r="AP2074" s="20"/>
      <c r="AQ2074" s="20"/>
      <c r="AR2074" s="20"/>
      <c r="AS2074" s="20"/>
      <c r="AT2074" s="20"/>
      <c r="AU2074" s="20"/>
      <c r="AV2074" s="20"/>
      <c r="AW2074" s="20"/>
      <c r="AX2074" s="20"/>
      <c r="AY2074" s="20"/>
      <c r="AZ2074" s="20"/>
      <c r="BA2074" s="20"/>
      <c r="BB2074" s="20"/>
      <c r="BC2074" s="20"/>
      <c r="BD2074" s="20"/>
      <c r="BE2074" s="20"/>
      <c r="BF2074" s="20"/>
      <c r="BG2074" s="20"/>
      <c r="BH2074" s="20"/>
      <c r="BI2074" s="20"/>
      <c r="BJ2074" s="20"/>
      <c r="BK2074" s="20"/>
      <c r="BL2074" s="20"/>
      <c r="BM2074" s="20"/>
      <c r="BN2074" s="20"/>
      <c r="BO2074" s="20"/>
      <c r="BP2074" s="20"/>
      <c r="BQ2074" s="20"/>
      <c r="BR2074" s="20"/>
      <c r="BS2074" s="20"/>
      <c r="BT2074" s="20"/>
      <c r="BU2074" s="20"/>
      <c r="BV2074" s="20"/>
      <c r="BW2074" s="20"/>
      <c r="BX2074" s="20"/>
      <c r="BY2074" s="20"/>
      <c r="BZ2074" s="20"/>
      <c r="CA2074" s="5"/>
      <c r="CB2074" s="45" t="s">
        <v>11016</v>
      </c>
      <c r="XBA2074" s="18">
        <f>MIN(XBL2074:XBU2074)</f>
        <v>1786.52</v>
      </c>
      <c r="XBB2074" s="21" t="str" cm="1">
        <f t="array" ref="XBB2074:XBK2074">IF(XBA2074=XBL2074:XBU2074,$XBL$2:$XBU$2,"")</f>
        <v/>
      </c>
      <c r="XBC2074" s="21" t="str">
        <v/>
      </c>
      <c r="XBD2074" s="21" t="str">
        <v>The PowerStore</v>
      </c>
      <c r="XBE2074" s="21" t="str">
        <v/>
      </c>
      <c r="XBF2074" s="21" t="str">
        <v/>
      </c>
      <c r="XBG2074" s="21" t="str">
        <v/>
      </c>
      <c r="XBH2074" s="21" t="str">
        <v/>
      </c>
      <c r="XBI2074" s="21" t="str">
        <v/>
      </c>
      <c r="XBJ2074" s="22" t="str">
        <v/>
      </c>
      <c r="XBK2074" s="22" t="str">
        <v/>
      </c>
      <c r="XBL2074" s="18" t="s">
        <v>8835</v>
      </c>
      <c r="XBM2074" s="18" t="s">
        <v>8835</v>
      </c>
      <c r="XBN2074" s="18">
        <v>1786.52</v>
      </c>
      <c r="XBO2074" s="18" t="s">
        <v>8835</v>
      </c>
      <c r="XBP2074" s="18" t="s">
        <v>8835</v>
      </c>
      <c r="XBQ2074" s="18" t="s">
        <v>8835</v>
      </c>
      <c r="XBR2074" s="18" t="s">
        <v>8835</v>
      </c>
      <c r="XBS2074" s="18" t="s">
        <v>8835</v>
      </c>
      <c r="XBT2074" s="18" t="s">
        <v>8835</v>
      </c>
      <c r="XBU2074" s="18" t="s">
        <v>8835</v>
      </c>
    </row>
    <row r="2075" spans="1:80 16277:16297" s="23" customFormat="1" ht="12" x14ac:dyDescent="0.25">
      <c r="A2075" s="5" t="s">
        <v>6047</v>
      </c>
      <c r="B2075" s="5" t="s">
        <v>63</v>
      </c>
      <c r="C2075" s="5" t="s">
        <v>6048</v>
      </c>
      <c r="D2075" s="6" t="s">
        <v>6049</v>
      </c>
      <c r="E2075" s="5"/>
      <c r="F2075" s="6" t="s">
        <v>11832</v>
      </c>
      <c r="G2075" s="5" t="s">
        <v>11835</v>
      </c>
      <c r="H2075" s="6" t="s">
        <v>8858</v>
      </c>
      <c r="I2075" s="6" t="s">
        <v>8858</v>
      </c>
      <c r="J2075" s="20" t="str">
        <f>XBB2075&amp;XBC2075&amp;XBD2075&amp;XBE2075&amp;XBF2075&amp;XBG2075&amp;XBH2075&amp;XBI2075&amp;XBJ2075&amp;XBK2075</f>
        <v>The PowerStore</v>
      </c>
      <c r="K2075" s="5"/>
      <c r="L2075" s="5"/>
      <c r="M2075" s="5">
        <v>549.44000000000005</v>
      </c>
      <c r="N2075" s="5"/>
      <c r="O2075" s="5">
        <v>681.31</v>
      </c>
      <c r="P2075" s="15">
        <f>(O2075-M2075)/O2075*100</f>
        <v>19.355359527968162</v>
      </c>
      <c r="Q2075" s="5"/>
      <c r="R2075" s="5"/>
      <c r="S2075" s="5"/>
      <c r="T2075" s="5"/>
      <c r="U2075" s="5">
        <v>52.91</v>
      </c>
      <c r="V2075" s="5">
        <v>21.22</v>
      </c>
      <c r="W2075" s="5">
        <v>14.17</v>
      </c>
      <c r="X2075" s="5">
        <v>7.71</v>
      </c>
      <c r="Y2075" s="5"/>
      <c r="Z2075" s="5"/>
      <c r="AA2075" s="5"/>
      <c r="AB2075" s="5"/>
      <c r="AC2075" s="5"/>
      <c r="AD2075" s="5"/>
      <c r="AE2075" s="20"/>
      <c r="AF2075" s="20"/>
      <c r="AG2075" s="20"/>
      <c r="AH2075" s="20"/>
      <c r="AI2075" s="20"/>
      <c r="AJ2075" s="20"/>
      <c r="AK2075" s="20"/>
      <c r="AL2075" s="20"/>
      <c r="AM2075" s="20"/>
      <c r="AN2075" s="20"/>
      <c r="AO2075" s="20"/>
      <c r="AP2075" s="20"/>
      <c r="AQ2075" s="20"/>
      <c r="AR2075" s="20"/>
      <c r="AS2075" s="20"/>
      <c r="AT2075" s="20"/>
      <c r="AU2075" s="20"/>
      <c r="AV2075" s="20"/>
      <c r="AW2075" s="20"/>
      <c r="AX2075" s="20"/>
      <c r="AY2075" s="20"/>
      <c r="AZ2075" s="20"/>
      <c r="BA2075" s="20"/>
      <c r="BB2075" s="20"/>
      <c r="BC2075" s="20"/>
      <c r="BD2075" s="20"/>
      <c r="BE2075" s="20"/>
      <c r="BF2075" s="20"/>
      <c r="BG2075" s="20"/>
      <c r="BH2075" s="20"/>
      <c r="BI2075" s="20"/>
      <c r="BJ2075" s="20"/>
      <c r="BK2075" s="20"/>
      <c r="BL2075" s="20"/>
      <c r="BM2075" s="20"/>
      <c r="BN2075" s="20"/>
      <c r="BO2075" s="20"/>
      <c r="BP2075" s="20"/>
      <c r="BQ2075" s="20"/>
      <c r="BR2075" s="20"/>
      <c r="BS2075" s="20"/>
      <c r="BT2075" s="20"/>
      <c r="BU2075" s="20"/>
      <c r="BV2075" s="20"/>
      <c r="BW2075" s="20"/>
      <c r="BX2075" s="20"/>
      <c r="BY2075" s="20"/>
      <c r="BZ2075" s="20"/>
      <c r="CA2075" s="5"/>
      <c r="CB2075" s="45" t="s">
        <v>11017</v>
      </c>
      <c r="XBA2075" s="18">
        <f>MIN(XBL2075:XBU2075)</f>
        <v>549.44000000000005</v>
      </c>
      <c r="XBB2075" s="21" t="str" cm="1">
        <f t="array" ref="XBB2075:XBK2075">IF(XBA2075=XBL2075:XBU2075,$XBL$2:$XBU$2,"")</f>
        <v/>
      </c>
      <c r="XBC2075" s="21" t="str">
        <v/>
      </c>
      <c r="XBD2075" s="21" t="str">
        <v>The PowerStore</v>
      </c>
      <c r="XBE2075" s="21" t="str">
        <v/>
      </c>
      <c r="XBF2075" s="21" t="str">
        <v/>
      </c>
      <c r="XBG2075" s="21" t="str">
        <v/>
      </c>
      <c r="XBH2075" s="21" t="str">
        <v/>
      </c>
      <c r="XBI2075" s="21" t="str">
        <v/>
      </c>
      <c r="XBJ2075" s="22" t="str">
        <v/>
      </c>
      <c r="XBK2075" s="22" t="str">
        <v/>
      </c>
      <c r="XBL2075" s="18" t="s">
        <v>8835</v>
      </c>
      <c r="XBM2075" s="18" t="s">
        <v>8835</v>
      </c>
      <c r="XBN2075" s="18">
        <v>549.44000000000005</v>
      </c>
      <c r="XBO2075" s="18" t="s">
        <v>8835</v>
      </c>
      <c r="XBP2075" s="18" t="s">
        <v>8835</v>
      </c>
      <c r="XBQ2075" s="18" t="s">
        <v>8835</v>
      </c>
      <c r="XBR2075" s="18" t="s">
        <v>8835</v>
      </c>
      <c r="XBS2075" s="18" t="s">
        <v>8835</v>
      </c>
      <c r="XBT2075" s="18" t="s">
        <v>8835</v>
      </c>
      <c r="XBU2075" s="18" t="s">
        <v>8835</v>
      </c>
    </row>
    <row r="2076" spans="1:80 16277:16297" s="23" customFormat="1" ht="12" x14ac:dyDescent="0.25">
      <c r="A2076" s="5" t="s">
        <v>6050</v>
      </c>
      <c r="B2076" s="5" t="s">
        <v>63</v>
      </c>
      <c r="C2076" s="5" t="s">
        <v>6051</v>
      </c>
      <c r="D2076" s="6" t="s">
        <v>6052</v>
      </c>
      <c r="E2076" s="5"/>
      <c r="F2076" s="6" t="s">
        <v>11832</v>
      </c>
      <c r="G2076" s="5" t="s">
        <v>11838</v>
      </c>
      <c r="H2076" s="6" t="s">
        <v>8858</v>
      </c>
      <c r="I2076" s="6" t="s">
        <v>8858</v>
      </c>
      <c r="J2076" s="20" t="str">
        <f>XBB2076&amp;XBC2076&amp;XBD2076&amp;XBE2076&amp;XBF2076&amp;XBG2076&amp;XBH2076&amp;XBI2076&amp;XBJ2076&amp;XBK2076</f>
        <v>The PowerStore</v>
      </c>
      <c r="K2076" s="5"/>
      <c r="L2076" s="5"/>
      <c r="M2076" s="5">
        <v>1720.22</v>
      </c>
      <c r="N2076" s="5"/>
      <c r="O2076" s="5">
        <v>2123.37</v>
      </c>
      <c r="P2076" s="15">
        <f>(O2076-M2076)/O2076*100</f>
        <v>18.986328336559332</v>
      </c>
      <c r="Q2076" s="5"/>
      <c r="R2076" s="5"/>
      <c r="S2076" s="5"/>
      <c r="T2076" s="5"/>
      <c r="U2076" s="5">
        <v>81.099999999999994</v>
      </c>
      <c r="V2076" s="5">
        <v>27</v>
      </c>
      <c r="W2076" s="5">
        <v>22</v>
      </c>
      <c r="X2076" s="5">
        <v>10</v>
      </c>
      <c r="Y2076" s="5"/>
      <c r="Z2076" s="5"/>
      <c r="AA2076" s="5"/>
      <c r="AB2076" s="5"/>
      <c r="AC2076" s="5"/>
      <c r="AD2076" s="5"/>
      <c r="AE2076" s="20"/>
      <c r="AF2076" s="20"/>
      <c r="AG2076" s="20"/>
      <c r="AH2076" s="20"/>
      <c r="AI2076" s="20"/>
      <c r="AJ2076" s="20"/>
      <c r="AK2076" s="20"/>
      <c r="AL2076" s="20"/>
      <c r="AM2076" s="20"/>
      <c r="AN2076" s="20"/>
      <c r="AO2076" s="20"/>
      <c r="AP2076" s="20"/>
      <c r="AQ2076" s="20"/>
      <c r="AR2076" s="20"/>
      <c r="AS2076" s="20"/>
      <c r="AT2076" s="20"/>
      <c r="AU2076" s="20"/>
      <c r="AV2076" s="20"/>
      <c r="AW2076" s="20"/>
      <c r="AX2076" s="20"/>
      <c r="AY2076" s="20"/>
      <c r="AZ2076" s="20"/>
      <c r="BA2076" s="20"/>
      <c r="BB2076" s="20"/>
      <c r="BC2076" s="20"/>
      <c r="BD2076" s="20"/>
      <c r="BE2076" s="20"/>
      <c r="BF2076" s="20"/>
      <c r="BG2076" s="20"/>
      <c r="BH2076" s="20"/>
      <c r="BI2076" s="20"/>
      <c r="BJ2076" s="20"/>
      <c r="BK2076" s="20"/>
      <c r="BL2076" s="20"/>
      <c r="BM2076" s="20"/>
      <c r="BN2076" s="20"/>
      <c r="BO2076" s="20"/>
      <c r="BP2076" s="20"/>
      <c r="BQ2076" s="20"/>
      <c r="BR2076" s="20"/>
      <c r="BS2076" s="20"/>
      <c r="BT2076" s="20"/>
      <c r="BU2076" s="20"/>
      <c r="BV2076" s="20"/>
      <c r="BW2076" s="20"/>
      <c r="BX2076" s="20"/>
      <c r="BY2076" s="20"/>
      <c r="BZ2076" s="20"/>
      <c r="CA2076" s="5"/>
      <c r="CB2076" s="45" t="s">
        <v>11018</v>
      </c>
      <c r="XBA2076" s="18">
        <f>MIN(XBL2076:XBU2076)</f>
        <v>1720.22</v>
      </c>
      <c r="XBB2076" s="21" t="str" cm="1">
        <f t="array" ref="XBB2076:XBK2076">IF(XBA2076=XBL2076:XBU2076,$XBL$2:$XBU$2,"")</f>
        <v/>
      </c>
      <c r="XBC2076" s="21" t="str">
        <v/>
      </c>
      <c r="XBD2076" s="21" t="str">
        <v>The PowerStore</v>
      </c>
      <c r="XBE2076" s="21" t="str">
        <v/>
      </c>
      <c r="XBF2076" s="21" t="str">
        <v/>
      </c>
      <c r="XBG2076" s="21" t="str">
        <v/>
      </c>
      <c r="XBH2076" s="21" t="str">
        <v/>
      </c>
      <c r="XBI2076" s="21" t="str">
        <v/>
      </c>
      <c r="XBJ2076" s="22" t="str">
        <v/>
      </c>
      <c r="XBK2076" s="22" t="str">
        <v/>
      </c>
      <c r="XBL2076" s="18" t="s">
        <v>8835</v>
      </c>
      <c r="XBM2076" s="18" t="s">
        <v>8835</v>
      </c>
      <c r="XBN2076" s="18">
        <v>1720.22</v>
      </c>
      <c r="XBO2076" s="18" t="s">
        <v>8835</v>
      </c>
      <c r="XBP2076" s="18" t="s">
        <v>8835</v>
      </c>
      <c r="XBQ2076" s="18" t="s">
        <v>8835</v>
      </c>
      <c r="XBR2076" s="18" t="s">
        <v>8835</v>
      </c>
      <c r="XBS2076" s="18" t="s">
        <v>8835</v>
      </c>
      <c r="XBT2076" s="18" t="s">
        <v>8835</v>
      </c>
      <c r="XBU2076" s="18" t="s">
        <v>8835</v>
      </c>
    </row>
    <row r="2077" spans="1:80 16277:16297" s="23" customFormat="1" ht="12" x14ac:dyDescent="0.25">
      <c r="A2077" s="5" t="s">
        <v>6053</v>
      </c>
      <c r="B2077" s="5" t="s">
        <v>63</v>
      </c>
      <c r="C2077" s="5" t="s">
        <v>6054</v>
      </c>
      <c r="D2077" s="6" t="s">
        <v>6055</v>
      </c>
      <c r="E2077" s="5"/>
      <c r="F2077" s="6" t="s">
        <v>11841</v>
      </c>
      <c r="G2077" s="5" t="s">
        <v>11838</v>
      </c>
      <c r="H2077" s="6" t="s">
        <v>8858</v>
      </c>
      <c r="I2077" s="6" t="s">
        <v>8858</v>
      </c>
      <c r="J2077" s="20" t="str">
        <f>XBB2077&amp;XBC2077&amp;XBD2077&amp;XBE2077&amp;XBF2077&amp;XBG2077&amp;XBH2077&amp;XBI2077&amp;XBJ2077&amp;XBK2077</f>
        <v>The PowerStore</v>
      </c>
      <c r="K2077" s="5"/>
      <c r="L2077" s="5"/>
      <c r="M2077" s="5">
        <v>1720.22</v>
      </c>
      <c r="N2077" s="5"/>
      <c r="O2077" s="5">
        <v>2079</v>
      </c>
      <c r="P2077" s="15">
        <f>(O2077-M2077)/O2077*100</f>
        <v>17.257335257335257</v>
      </c>
      <c r="Q2077" s="5"/>
      <c r="R2077" s="5"/>
      <c r="S2077" s="5"/>
      <c r="T2077" s="5"/>
      <c r="U2077" s="5">
        <v>65.099999999999994</v>
      </c>
      <c r="V2077" s="5">
        <v>8.6199999999999992</v>
      </c>
      <c r="W2077" s="5">
        <v>32.97</v>
      </c>
      <c r="X2077" s="5">
        <v>19.23</v>
      </c>
      <c r="Y2077" s="5"/>
      <c r="Z2077" s="5"/>
      <c r="AA2077" s="5"/>
      <c r="AB2077" s="5"/>
      <c r="AC2077" s="5"/>
      <c r="AD2077" s="5"/>
      <c r="AE2077" s="20"/>
      <c r="AF2077" s="20"/>
      <c r="AG2077" s="20"/>
      <c r="AH2077" s="20"/>
      <c r="AI2077" s="20"/>
      <c r="AJ2077" s="20"/>
      <c r="AK2077" s="20"/>
      <c r="AL2077" s="20"/>
      <c r="AM2077" s="20"/>
      <c r="AN2077" s="20"/>
      <c r="AO2077" s="20"/>
      <c r="AP2077" s="20"/>
      <c r="AQ2077" s="20"/>
      <c r="AR2077" s="20"/>
      <c r="AS2077" s="20"/>
      <c r="AT2077" s="20"/>
      <c r="AU2077" s="20"/>
      <c r="AV2077" s="20"/>
      <c r="AW2077" s="20"/>
      <c r="AX2077" s="20"/>
      <c r="AY2077" s="20"/>
      <c r="AZ2077" s="20"/>
      <c r="BA2077" s="20"/>
      <c r="BB2077" s="20"/>
      <c r="BC2077" s="20"/>
      <c r="BD2077" s="20"/>
      <c r="BE2077" s="20"/>
      <c r="BF2077" s="20"/>
      <c r="BG2077" s="20"/>
      <c r="BH2077" s="20"/>
      <c r="BI2077" s="20"/>
      <c r="BJ2077" s="20"/>
      <c r="BK2077" s="20"/>
      <c r="BL2077" s="20"/>
      <c r="BM2077" s="20"/>
      <c r="BN2077" s="20"/>
      <c r="BO2077" s="20"/>
      <c r="BP2077" s="20"/>
      <c r="BQ2077" s="20"/>
      <c r="BR2077" s="20"/>
      <c r="BS2077" s="20"/>
      <c r="BT2077" s="20"/>
      <c r="BU2077" s="20"/>
      <c r="BV2077" s="20"/>
      <c r="BW2077" s="20"/>
      <c r="BX2077" s="20"/>
      <c r="BY2077" s="20"/>
      <c r="BZ2077" s="20"/>
      <c r="CA2077" s="5"/>
      <c r="CB2077" s="45" t="s">
        <v>11019</v>
      </c>
      <c r="XBA2077" s="18">
        <f>MIN(XBL2077:XBU2077)</f>
        <v>1720.22</v>
      </c>
      <c r="XBB2077" s="21" t="str" cm="1">
        <f t="array" ref="XBB2077:XBK2077">IF(XBA2077=XBL2077:XBU2077,$XBL$2:$XBU$2,"")</f>
        <v/>
      </c>
      <c r="XBC2077" s="21" t="str">
        <v/>
      </c>
      <c r="XBD2077" s="21" t="str">
        <v>The PowerStore</v>
      </c>
      <c r="XBE2077" s="21" t="str">
        <v/>
      </c>
      <c r="XBF2077" s="21" t="str">
        <v/>
      </c>
      <c r="XBG2077" s="21" t="str">
        <v/>
      </c>
      <c r="XBH2077" s="21" t="str">
        <v/>
      </c>
      <c r="XBI2077" s="21" t="str">
        <v/>
      </c>
      <c r="XBJ2077" s="22" t="str">
        <v/>
      </c>
      <c r="XBK2077" s="22" t="str">
        <v/>
      </c>
      <c r="XBL2077" s="18" t="s">
        <v>8835</v>
      </c>
      <c r="XBM2077" s="18" t="s">
        <v>8835</v>
      </c>
      <c r="XBN2077" s="18">
        <v>1720.22</v>
      </c>
      <c r="XBO2077" s="18" t="s">
        <v>8835</v>
      </c>
      <c r="XBP2077" s="18" t="s">
        <v>8835</v>
      </c>
      <c r="XBQ2077" s="18" t="s">
        <v>8835</v>
      </c>
      <c r="XBR2077" s="18" t="s">
        <v>8835</v>
      </c>
      <c r="XBS2077" s="18" t="s">
        <v>8835</v>
      </c>
      <c r="XBT2077" s="18" t="s">
        <v>8835</v>
      </c>
      <c r="XBU2077" s="18" t="s">
        <v>8835</v>
      </c>
    </row>
    <row r="2078" spans="1:80 16277:16297" s="23" customFormat="1" ht="12" x14ac:dyDescent="0.25">
      <c r="A2078" s="5" t="s">
        <v>6056</v>
      </c>
      <c r="B2078" s="5" t="s">
        <v>63</v>
      </c>
      <c r="C2078" s="5" t="s">
        <v>6057</v>
      </c>
      <c r="D2078" s="6" t="s">
        <v>6058</v>
      </c>
      <c r="E2078" s="5"/>
      <c r="F2078" s="6" t="s">
        <v>11832</v>
      </c>
      <c r="G2078" s="5" t="s">
        <v>11838</v>
      </c>
      <c r="H2078" s="6" t="s">
        <v>8858</v>
      </c>
      <c r="I2078" s="6" t="s">
        <v>8858</v>
      </c>
      <c r="J2078" s="20" t="str">
        <f>XBB2078&amp;XBC2078&amp;XBD2078&amp;XBE2078&amp;XBF2078&amp;XBG2078&amp;XBH2078&amp;XBI2078&amp;XBJ2078&amp;XBK2078</f>
        <v>The PowerStore</v>
      </c>
      <c r="K2078" s="5"/>
      <c r="L2078" s="5"/>
      <c r="M2078" s="5">
        <v>1739.77</v>
      </c>
      <c r="N2078" s="5"/>
      <c r="O2078" s="5">
        <v>2079</v>
      </c>
      <c r="P2078" s="15">
        <f>(O2078-M2078)/O2078*100</f>
        <v>16.316979316979317</v>
      </c>
      <c r="Q2078" s="5"/>
      <c r="R2078" s="5"/>
      <c r="S2078" s="5"/>
      <c r="T2078" s="5"/>
      <c r="U2078" s="5">
        <v>65.16</v>
      </c>
      <c r="V2078" s="5">
        <v>8.6199999999999992</v>
      </c>
      <c r="W2078" s="5">
        <v>32.97</v>
      </c>
      <c r="X2078" s="5">
        <v>19.23</v>
      </c>
      <c r="Y2078" s="5"/>
      <c r="Z2078" s="5"/>
      <c r="AA2078" s="5"/>
      <c r="AB2078" s="5"/>
      <c r="AC2078" s="5"/>
      <c r="AD2078" s="5"/>
      <c r="AE2078" s="20"/>
      <c r="AF2078" s="20"/>
      <c r="AG2078" s="20"/>
      <c r="AH2078" s="20"/>
      <c r="AI2078" s="20"/>
      <c r="AJ2078" s="20"/>
      <c r="AK2078" s="20"/>
      <c r="AL2078" s="20"/>
      <c r="AM2078" s="20"/>
      <c r="AN2078" s="20"/>
      <c r="AO2078" s="20"/>
      <c r="AP2078" s="20"/>
      <c r="AQ2078" s="20"/>
      <c r="AR2078" s="20"/>
      <c r="AS2078" s="20"/>
      <c r="AT2078" s="20"/>
      <c r="AU2078" s="20"/>
      <c r="AV2078" s="20"/>
      <c r="AW2078" s="20"/>
      <c r="AX2078" s="20"/>
      <c r="AY2078" s="20"/>
      <c r="AZ2078" s="20"/>
      <c r="BA2078" s="20"/>
      <c r="BB2078" s="20"/>
      <c r="BC2078" s="20"/>
      <c r="BD2078" s="20"/>
      <c r="BE2078" s="20"/>
      <c r="BF2078" s="20"/>
      <c r="BG2078" s="20"/>
      <c r="BH2078" s="20"/>
      <c r="BI2078" s="20"/>
      <c r="BJ2078" s="20"/>
      <c r="BK2078" s="20"/>
      <c r="BL2078" s="20"/>
      <c r="BM2078" s="20"/>
      <c r="BN2078" s="20"/>
      <c r="BO2078" s="20"/>
      <c r="BP2078" s="20"/>
      <c r="BQ2078" s="20"/>
      <c r="BR2078" s="20"/>
      <c r="BS2078" s="20"/>
      <c r="BT2078" s="20"/>
      <c r="BU2078" s="20"/>
      <c r="BV2078" s="20"/>
      <c r="BW2078" s="20"/>
      <c r="BX2078" s="20"/>
      <c r="BY2078" s="20"/>
      <c r="BZ2078" s="20"/>
      <c r="CA2078" s="5"/>
      <c r="CB2078" s="45" t="s">
        <v>11020</v>
      </c>
      <c r="XBA2078" s="18">
        <f>MIN(XBL2078:XBU2078)</f>
        <v>1739.77</v>
      </c>
      <c r="XBB2078" s="21" t="str" cm="1">
        <f t="array" ref="XBB2078:XBK2078">IF(XBA2078=XBL2078:XBU2078,$XBL$2:$XBU$2,"")</f>
        <v/>
      </c>
      <c r="XBC2078" s="21" t="str">
        <v/>
      </c>
      <c r="XBD2078" s="21" t="str">
        <v>The PowerStore</v>
      </c>
      <c r="XBE2078" s="21" t="str">
        <v/>
      </c>
      <c r="XBF2078" s="21" t="str">
        <v/>
      </c>
      <c r="XBG2078" s="21" t="str">
        <v/>
      </c>
      <c r="XBH2078" s="21" t="str">
        <v/>
      </c>
      <c r="XBI2078" s="21" t="str">
        <v/>
      </c>
      <c r="XBJ2078" s="22" t="str">
        <v/>
      </c>
      <c r="XBK2078" s="22" t="str">
        <v/>
      </c>
      <c r="XBL2078" s="18" t="s">
        <v>8835</v>
      </c>
      <c r="XBM2078" s="18" t="s">
        <v>8835</v>
      </c>
      <c r="XBN2078" s="18">
        <v>1739.77</v>
      </c>
      <c r="XBO2078" s="18" t="s">
        <v>8835</v>
      </c>
      <c r="XBP2078" s="18" t="s">
        <v>8835</v>
      </c>
      <c r="XBQ2078" s="18" t="s">
        <v>8835</v>
      </c>
      <c r="XBR2078" s="18" t="s">
        <v>8835</v>
      </c>
      <c r="XBS2078" s="18" t="s">
        <v>8835</v>
      </c>
      <c r="XBT2078" s="18" t="s">
        <v>8835</v>
      </c>
      <c r="XBU2078" s="18" t="s">
        <v>8835</v>
      </c>
    </row>
    <row r="2079" spans="1:80 16277:16297" s="23" customFormat="1" ht="12" x14ac:dyDescent="0.25">
      <c r="A2079" s="5" t="s">
        <v>6059</v>
      </c>
      <c r="B2079" s="5" t="s">
        <v>63</v>
      </c>
      <c r="C2079" s="5" t="s">
        <v>6060</v>
      </c>
      <c r="D2079" s="6" t="s">
        <v>6061</v>
      </c>
      <c r="E2079" s="5"/>
      <c r="F2079" s="6" t="s">
        <v>11832</v>
      </c>
      <c r="G2079" s="5" t="s">
        <v>11838</v>
      </c>
      <c r="H2079" s="6" t="s">
        <v>8858</v>
      </c>
      <c r="I2079" s="6" t="s">
        <v>8858</v>
      </c>
      <c r="J2079" s="20" t="str">
        <f>XBB2079&amp;XBC2079&amp;XBD2079&amp;XBE2079&amp;XBF2079&amp;XBG2079&amp;XBH2079&amp;XBI2079&amp;XBJ2079&amp;XBK2079</f>
        <v>The PowerStore</v>
      </c>
      <c r="K2079" s="5"/>
      <c r="L2079" s="5"/>
      <c r="M2079" s="5">
        <v>1743.82</v>
      </c>
      <c r="N2079" s="5"/>
      <c r="O2079" s="5">
        <v>2081.3312333840895</v>
      </c>
      <c r="P2079" s="15">
        <f>(O2079-M2079)/O2079*100</f>
        <v>16.216123025998193</v>
      </c>
      <c r="Q2079" s="5"/>
      <c r="R2079" s="5"/>
      <c r="S2079" s="5"/>
      <c r="T2079" s="5"/>
      <c r="U2079" s="5">
        <v>81.099999999999994</v>
      </c>
      <c r="V2079" s="5">
        <v>27</v>
      </c>
      <c r="W2079" s="5">
        <v>22</v>
      </c>
      <c r="X2079" s="5">
        <v>10</v>
      </c>
      <c r="Y2079" s="5"/>
      <c r="Z2079" s="5"/>
      <c r="AA2079" s="5"/>
      <c r="AB2079" s="5"/>
      <c r="AC2079" s="5"/>
      <c r="AD2079" s="5"/>
      <c r="AE2079" s="20"/>
      <c r="AF2079" s="20"/>
      <c r="AG2079" s="20"/>
      <c r="AH2079" s="20"/>
      <c r="AI2079" s="20"/>
      <c r="AJ2079" s="20"/>
      <c r="AK2079" s="20"/>
      <c r="AL2079" s="20"/>
      <c r="AM2079" s="20"/>
      <c r="AN2079" s="20"/>
      <c r="AO2079" s="20"/>
      <c r="AP2079" s="20"/>
      <c r="AQ2079" s="20"/>
      <c r="AR2079" s="20"/>
      <c r="AS2079" s="20"/>
      <c r="AT2079" s="20"/>
      <c r="AU2079" s="20"/>
      <c r="AV2079" s="20"/>
      <c r="AW2079" s="20"/>
      <c r="AX2079" s="20"/>
      <c r="AY2079" s="20"/>
      <c r="AZ2079" s="20"/>
      <c r="BA2079" s="20"/>
      <c r="BB2079" s="20"/>
      <c r="BC2079" s="20"/>
      <c r="BD2079" s="20"/>
      <c r="BE2079" s="20"/>
      <c r="BF2079" s="20"/>
      <c r="BG2079" s="20"/>
      <c r="BH2079" s="20"/>
      <c r="BI2079" s="20"/>
      <c r="BJ2079" s="20"/>
      <c r="BK2079" s="20"/>
      <c r="BL2079" s="20"/>
      <c r="BM2079" s="20"/>
      <c r="BN2079" s="20"/>
      <c r="BO2079" s="20"/>
      <c r="BP2079" s="20"/>
      <c r="BQ2079" s="20"/>
      <c r="BR2079" s="20"/>
      <c r="BS2079" s="20"/>
      <c r="BT2079" s="20"/>
      <c r="BU2079" s="20"/>
      <c r="BV2079" s="20"/>
      <c r="BW2079" s="20"/>
      <c r="BX2079" s="20"/>
      <c r="BY2079" s="20"/>
      <c r="BZ2079" s="20"/>
      <c r="CA2079" s="5"/>
      <c r="CB2079" s="45" t="s">
        <v>11021</v>
      </c>
      <c r="XBA2079" s="18">
        <f>MIN(XBL2079:XBU2079)</f>
        <v>1743.82</v>
      </c>
      <c r="XBB2079" s="21" t="str" cm="1">
        <f t="array" ref="XBB2079:XBK2079">IF(XBA2079=XBL2079:XBU2079,$XBL$2:$XBU$2,"")</f>
        <v/>
      </c>
      <c r="XBC2079" s="21" t="str">
        <v/>
      </c>
      <c r="XBD2079" s="21" t="str">
        <v>The PowerStore</v>
      </c>
      <c r="XBE2079" s="21" t="str">
        <v/>
      </c>
      <c r="XBF2079" s="21" t="str">
        <v/>
      </c>
      <c r="XBG2079" s="21" t="str">
        <v/>
      </c>
      <c r="XBH2079" s="21" t="str">
        <v/>
      </c>
      <c r="XBI2079" s="21" t="str">
        <v/>
      </c>
      <c r="XBJ2079" s="22" t="str">
        <v/>
      </c>
      <c r="XBK2079" s="22" t="str">
        <v/>
      </c>
      <c r="XBL2079" s="18" t="s">
        <v>8835</v>
      </c>
      <c r="XBM2079" s="18" t="s">
        <v>8835</v>
      </c>
      <c r="XBN2079" s="18">
        <v>1743.82</v>
      </c>
      <c r="XBO2079" s="18" t="s">
        <v>8835</v>
      </c>
      <c r="XBP2079" s="18" t="s">
        <v>8835</v>
      </c>
      <c r="XBQ2079" s="18" t="s">
        <v>8835</v>
      </c>
      <c r="XBR2079" s="18" t="s">
        <v>8835</v>
      </c>
      <c r="XBS2079" s="18" t="s">
        <v>8835</v>
      </c>
      <c r="XBT2079" s="18" t="s">
        <v>8835</v>
      </c>
      <c r="XBU2079" s="18" t="s">
        <v>8835</v>
      </c>
    </row>
    <row r="2080" spans="1:80 16277:16297" s="23" customFormat="1" ht="12" x14ac:dyDescent="0.25">
      <c r="A2080" s="5" t="s">
        <v>6062</v>
      </c>
      <c r="B2080" s="5" t="s">
        <v>63</v>
      </c>
      <c r="C2080" s="5" t="s">
        <v>6063</v>
      </c>
      <c r="D2080" s="6" t="s">
        <v>6064</v>
      </c>
      <c r="E2080" s="5"/>
      <c r="F2080" s="6" t="s">
        <v>11841</v>
      </c>
      <c r="G2080" s="5" t="s">
        <v>11838</v>
      </c>
      <c r="H2080" s="6" t="s">
        <v>8858</v>
      </c>
      <c r="I2080" s="6" t="s">
        <v>8858</v>
      </c>
      <c r="J2080" s="20" t="str">
        <f>XBB2080&amp;XBC2080&amp;XBD2080&amp;XBE2080&amp;XBF2080&amp;XBG2080&amp;XBH2080&amp;XBI2080&amp;XBJ2080&amp;XBK2080</f>
        <v>The PowerStore</v>
      </c>
      <c r="K2080" s="5"/>
      <c r="L2080" s="5"/>
      <c r="M2080" s="5">
        <v>1896.63</v>
      </c>
      <c r="N2080" s="5"/>
      <c r="O2080" s="5">
        <v>2149.12</v>
      </c>
      <c r="P2080" s="15">
        <f>(O2080-M2080)/O2080*100</f>
        <v>11.74852963073257</v>
      </c>
      <c r="Q2080" s="5"/>
      <c r="R2080" s="5"/>
      <c r="S2080" s="5"/>
      <c r="T2080" s="5"/>
      <c r="U2080" s="5">
        <v>81.099999999999994</v>
      </c>
      <c r="V2080" s="5">
        <v>26.6</v>
      </c>
      <c r="W2080" s="5">
        <v>21.9</v>
      </c>
      <c r="X2080" s="5">
        <v>9.4</v>
      </c>
      <c r="Y2080" s="5"/>
      <c r="Z2080" s="5"/>
      <c r="AA2080" s="5"/>
      <c r="AB2080" s="5"/>
      <c r="AC2080" s="5"/>
      <c r="AD2080" s="5"/>
      <c r="AE2080" s="20"/>
      <c r="AF2080" s="20"/>
      <c r="AG2080" s="20"/>
      <c r="AH2080" s="20"/>
      <c r="AI2080" s="20"/>
      <c r="AJ2080" s="20"/>
      <c r="AK2080" s="20"/>
      <c r="AL2080" s="20"/>
      <c r="AM2080" s="20"/>
      <c r="AN2080" s="20"/>
      <c r="AO2080" s="20"/>
      <c r="AP2080" s="20"/>
      <c r="AQ2080" s="20"/>
      <c r="AR2080" s="20"/>
      <c r="AS2080" s="20"/>
      <c r="AT2080" s="20"/>
      <c r="AU2080" s="20"/>
      <c r="AV2080" s="20"/>
      <c r="AW2080" s="20"/>
      <c r="AX2080" s="20"/>
      <c r="AY2080" s="20"/>
      <c r="AZ2080" s="20"/>
      <c r="BA2080" s="20"/>
      <c r="BB2080" s="20"/>
      <c r="BC2080" s="20"/>
      <c r="BD2080" s="20"/>
      <c r="BE2080" s="20"/>
      <c r="BF2080" s="20"/>
      <c r="BG2080" s="20"/>
      <c r="BH2080" s="20"/>
      <c r="BI2080" s="20"/>
      <c r="BJ2080" s="20"/>
      <c r="BK2080" s="20"/>
      <c r="BL2080" s="20"/>
      <c r="BM2080" s="20"/>
      <c r="BN2080" s="20"/>
      <c r="BO2080" s="20"/>
      <c r="BP2080" s="20"/>
      <c r="BQ2080" s="20"/>
      <c r="BR2080" s="20"/>
      <c r="BS2080" s="20"/>
      <c r="BT2080" s="20"/>
      <c r="BU2080" s="20"/>
      <c r="BV2080" s="20"/>
      <c r="BW2080" s="20"/>
      <c r="BX2080" s="20"/>
      <c r="BY2080" s="20"/>
      <c r="BZ2080" s="20"/>
      <c r="CA2080" s="5"/>
      <c r="CB2080" s="45" t="s">
        <v>11022</v>
      </c>
      <c r="XBA2080" s="18">
        <f>MIN(XBL2080:XBU2080)</f>
        <v>1896.63</v>
      </c>
      <c r="XBB2080" s="21" t="str" cm="1">
        <f t="array" ref="XBB2080:XBK2080">IF(XBA2080=XBL2080:XBU2080,$XBL$2:$XBU$2,"")</f>
        <v/>
      </c>
      <c r="XBC2080" s="21" t="str">
        <v/>
      </c>
      <c r="XBD2080" s="21" t="str">
        <v>The PowerStore</v>
      </c>
      <c r="XBE2080" s="21" t="str">
        <v/>
      </c>
      <c r="XBF2080" s="21" t="str">
        <v/>
      </c>
      <c r="XBG2080" s="21" t="str">
        <v/>
      </c>
      <c r="XBH2080" s="21" t="str">
        <v/>
      </c>
      <c r="XBI2080" s="21" t="str">
        <v/>
      </c>
      <c r="XBJ2080" s="22" t="str">
        <v/>
      </c>
      <c r="XBK2080" s="22" t="str">
        <v/>
      </c>
      <c r="XBL2080" s="18" t="s">
        <v>8835</v>
      </c>
      <c r="XBM2080" s="18" t="s">
        <v>8835</v>
      </c>
      <c r="XBN2080" s="18">
        <v>1896.63</v>
      </c>
      <c r="XBO2080" s="18" t="s">
        <v>8835</v>
      </c>
      <c r="XBP2080" s="18" t="s">
        <v>8835</v>
      </c>
      <c r="XBQ2080" s="18" t="s">
        <v>8835</v>
      </c>
      <c r="XBR2080" s="18" t="s">
        <v>8835</v>
      </c>
      <c r="XBS2080" s="18" t="s">
        <v>8835</v>
      </c>
      <c r="XBT2080" s="18" t="s">
        <v>8835</v>
      </c>
      <c r="XBU2080" s="18" t="s">
        <v>8835</v>
      </c>
    </row>
    <row r="2081" spans="1:80 16277:16297" s="23" customFormat="1" ht="12" x14ac:dyDescent="0.25">
      <c r="A2081" s="5" t="s">
        <v>6065</v>
      </c>
      <c r="B2081" s="5" t="s">
        <v>63</v>
      </c>
      <c r="C2081" s="5" t="s">
        <v>6066</v>
      </c>
      <c r="D2081" s="6" t="s">
        <v>6067</v>
      </c>
      <c r="E2081" s="5"/>
      <c r="F2081" s="6" t="s">
        <v>11832</v>
      </c>
      <c r="G2081" s="5" t="s">
        <v>11838</v>
      </c>
      <c r="H2081" s="6" t="s">
        <v>8858</v>
      </c>
      <c r="I2081" s="6" t="s">
        <v>8858</v>
      </c>
      <c r="J2081" s="20" t="str">
        <f>XBB2081&amp;XBC2081&amp;XBD2081&amp;XBE2081&amp;XBF2081&amp;XBG2081&amp;XBH2081&amp;XBI2081&amp;XBJ2081&amp;XBK2081</f>
        <v>The PowerStore</v>
      </c>
      <c r="K2081" s="5"/>
      <c r="L2081" s="5"/>
      <c r="M2081" s="5">
        <v>1943.82</v>
      </c>
      <c r="N2081" s="5"/>
      <c r="O2081" s="5">
        <v>2203.4</v>
      </c>
      <c r="P2081" s="15">
        <f>(O2081-M2081)/O2081*100</f>
        <v>11.780884088227292</v>
      </c>
      <c r="Q2081" s="5"/>
      <c r="R2081" s="5"/>
      <c r="S2081" s="5"/>
      <c r="T2081" s="5"/>
      <c r="U2081" s="5">
        <v>81.099999999999994</v>
      </c>
      <c r="V2081" s="5">
        <v>34.799999999999997</v>
      </c>
      <c r="W2081" s="5">
        <v>21.8</v>
      </c>
      <c r="X2081" s="5">
        <v>8.6</v>
      </c>
      <c r="Y2081" s="5"/>
      <c r="Z2081" s="5"/>
      <c r="AA2081" s="5"/>
      <c r="AB2081" s="5"/>
      <c r="AC2081" s="5"/>
      <c r="AD2081" s="5"/>
      <c r="AE2081" s="20"/>
      <c r="AF2081" s="20"/>
      <c r="AG2081" s="20"/>
      <c r="AH2081" s="20"/>
      <c r="AI2081" s="20"/>
      <c r="AJ2081" s="20"/>
      <c r="AK2081" s="20"/>
      <c r="AL2081" s="20"/>
      <c r="AM2081" s="20"/>
      <c r="AN2081" s="20"/>
      <c r="AO2081" s="20"/>
      <c r="AP2081" s="20"/>
      <c r="AQ2081" s="20"/>
      <c r="AR2081" s="20"/>
      <c r="AS2081" s="20"/>
      <c r="AT2081" s="20"/>
      <c r="AU2081" s="20"/>
      <c r="AV2081" s="20"/>
      <c r="AW2081" s="20"/>
      <c r="AX2081" s="20"/>
      <c r="AY2081" s="20"/>
      <c r="AZ2081" s="20"/>
      <c r="BA2081" s="20"/>
      <c r="BB2081" s="20"/>
      <c r="BC2081" s="20"/>
      <c r="BD2081" s="20"/>
      <c r="BE2081" s="20"/>
      <c r="BF2081" s="20"/>
      <c r="BG2081" s="20"/>
      <c r="BH2081" s="20"/>
      <c r="BI2081" s="20"/>
      <c r="BJ2081" s="20"/>
      <c r="BK2081" s="20"/>
      <c r="BL2081" s="20"/>
      <c r="BM2081" s="20"/>
      <c r="BN2081" s="20"/>
      <c r="BO2081" s="20"/>
      <c r="BP2081" s="20"/>
      <c r="BQ2081" s="20"/>
      <c r="BR2081" s="20"/>
      <c r="BS2081" s="20"/>
      <c r="BT2081" s="20"/>
      <c r="BU2081" s="20"/>
      <c r="BV2081" s="20"/>
      <c r="BW2081" s="20"/>
      <c r="BX2081" s="20"/>
      <c r="BY2081" s="20"/>
      <c r="BZ2081" s="20"/>
      <c r="CA2081" s="5"/>
      <c r="CB2081" s="45" t="s">
        <v>11023</v>
      </c>
      <c r="XBA2081" s="18">
        <f>MIN(XBL2081:XBU2081)</f>
        <v>1943.82</v>
      </c>
      <c r="XBB2081" s="21" t="str" cm="1">
        <f t="array" ref="XBB2081:XBK2081">IF(XBA2081=XBL2081:XBU2081,$XBL$2:$XBU$2,"")</f>
        <v/>
      </c>
      <c r="XBC2081" s="21" t="str">
        <v/>
      </c>
      <c r="XBD2081" s="21" t="str">
        <v>The PowerStore</v>
      </c>
      <c r="XBE2081" s="21" t="str">
        <v/>
      </c>
      <c r="XBF2081" s="21" t="str">
        <v/>
      </c>
      <c r="XBG2081" s="21" t="str">
        <v/>
      </c>
      <c r="XBH2081" s="21" t="str">
        <v/>
      </c>
      <c r="XBI2081" s="21" t="str">
        <v/>
      </c>
      <c r="XBJ2081" s="22" t="str">
        <v/>
      </c>
      <c r="XBK2081" s="22" t="str">
        <v/>
      </c>
      <c r="XBL2081" s="18" t="s">
        <v>8835</v>
      </c>
      <c r="XBM2081" s="18" t="s">
        <v>8835</v>
      </c>
      <c r="XBN2081" s="18">
        <v>1943.82</v>
      </c>
      <c r="XBO2081" s="18" t="s">
        <v>8835</v>
      </c>
      <c r="XBP2081" s="18" t="s">
        <v>8835</v>
      </c>
      <c r="XBQ2081" s="18" t="s">
        <v>8835</v>
      </c>
      <c r="XBR2081" s="18" t="s">
        <v>8835</v>
      </c>
      <c r="XBS2081" s="18" t="s">
        <v>8835</v>
      </c>
      <c r="XBT2081" s="18" t="s">
        <v>8835</v>
      </c>
      <c r="XBU2081" s="18" t="s">
        <v>8835</v>
      </c>
    </row>
    <row r="2082" spans="1:80 16277:16297" s="23" customFormat="1" ht="12" x14ac:dyDescent="0.25">
      <c r="A2082" s="5" t="s">
        <v>6068</v>
      </c>
      <c r="B2082" s="5" t="s">
        <v>63</v>
      </c>
      <c r="C2082" s="5" t="s">
        <v>6069</v>
      </c>
      <c r="D2082" s="6" t="s">
        <v>6070</v>
      </c>
      <c r="E2082" s="5"/>
      <c r="F2082" s="6" t="s">
        <v>11832</v>
      </c>
      <c r="G2082" s="5" t="s">
        <v>11838</v>
      </c>
      <c r="H2082" s="6" t="s">
        <v>8858</v>
      </c>
      <c r="I2082" s="6" t="s">
        <v>8858</v>
      </c>
      <c r="J2082" s="20" t="str">
        <f>XBB2082&amp;XBC2082&amp;XBD2082&amp;XBE2082&amp;XBF2082&amp;XBG2082&amp;XBH2082&amp;XBI2082&amp;XBJ2082&amp;XBK2082</f>
        <v>The PowerStore</v>
      </c>
      <c r="K2082" s="5"/>
      <c r="L2082" s="5"/>
      <c r="M2082" s="5">
        <v>1779.78</v>
      </c>
      <c r="N2082" s="5"/>
      <c r="O2082" s="5">
        <v>2189.13</v>
      </c>
      <c r="P2082" s="15">
        <f>(O2082-M2082)/O2082*100</f>
        <v>18.69920927491744</v>
      </c>
      <c r="Q2082" s="5"/>
      <c r="R2082" s="5"/>
      <c r="S2082" s="5"/>
      <c r="T2082" s="5"/>
      <c r="U2082" s="5">
        <v>65.099999999999994</v>
      </c>
      <c r="V2082" s="5">
        <v>8.6199999999999992</v>
      </c>
      <c r="W2082" s="5">
        <v>32.97</v>
      </c>
      <c r="X2082" s="5">
        <v>19.23</v>
      </c>
      <c r="Y2082" s="5"/>
      <c r="Z2082" s="5"/>
      <c r="AA2082" s="5"/>
      <c r="AB2082" s="5"/>
      <c r="AC2082" s="5"/>
      <c r="AD2082" s="5"/>
      <c r="AE2082" s="20"/>
      <c r="AF2082" s="20"/>
      <c r="AG2082" s="20"/>
      <c r="AH2082" s="20"/>
      <c r="AI2082" s="20"/>
      <c r="AJ2082" s="20"/>
      <c r="AK2082" s="20"/>
      <c r="AL2082" s="20"/>
      <c r="AM2082" s="20"/>
      <c r="AN2082" s="20"/>
      <c r="AO2082" s="20"/>
      <c r="AP2082" s="20"/>
      <c r="AQ2082" s="20"/>
      <c r="AR2082" s="20"/>
      <c r="AS2082" s="20"/>
      <c r="AT2082" s="20"/>
      <c r="AU2082" s="20"/>
      <c r="AV2082" s="20"/>
      <c r="AW2082" s="20"/>
      <c r="AX2082" s="20"/>
      <c r="AY2082" s="20"/>
      <c r="AZ2082" s="20"/>
      <c r="BA2082" s="20"/>
      <c r="BB2082" s="20"/>
      <c r="BC2082" s="20"/>
      <c r="BD2082" s="20"/>
      <c r="BE2082" s="20"/>
      <c r="BF2082" s="20"/>
      <c r="BG2082" s="20"/>
      <c r="BH2082" s="20"/>
      <c r="BI2082" s="20"/>
      <c r="BJ2082" s="20"/>
      <c r="BK2082" s="20"/>
      <c r="BL2082" s="20"/>
      <c r="BM2082" s="20"/>
      <c r="BN2082" s="20"/>
      <c r="BO2082" s="20"/>
      <c r="BP2082" s="20"/>
      <c r="BQ2082" s="20"/>
      <c r="BR2082" s="20"/>
      <c r="BS2082" s="20"/>
      <c r="BT2082" s="20"/>
      <c r="BU2082" s="20"/>
      <c r="BV2082" s="20"/>
      <c r="BW2082" s="20"/>
      <c r="BX2082" s="20"/>
      <c r="BY2082" s="20"/>
      <c r="BZ2082" s="20"/>
      <c r="CA2082" s="5"/>
      <c r="CB2082" s="45" t="s">
        <v>11024</v>
      </c>
      <c r="XBA2082" s="18">
        <f>MIN(XBL2082:XBU2082)</f>
        <v>1779.78</v>
      </c>
      <c r="XBB2082" s="21" t="str" cm="1">
        <f t="array" ref="XBB2082:XBK2082">IF(XBA2082=XBL2082:XBU2082,$XBL$2:$XBU$2,"")</f>
        <v/>
      </c>
      <c r="XBC2082" s="21" t="str">
        <v/>
      </c>
      <c r="XBD2082" s="21" t="str">
        <v>The PowerStore</v>
      </c>
      <c r="XBE2082" s="21" t="str">
        <v/>
      </c>
      <c r="XBF2082" s="21" t="str">
        <v/>
      </c>
      <c r="XBG2082" s="21" t="str">
        <v/>
      </c>
      <c r="XBH2082" s="21" t="str">
        <v/>
      </c>
      <c r="XBI2082" s="21" t="str">
        <v/>
      </c>
      <c r="XBJ2082" s="22" t="str">
        <v/>
      </c>
      <c r="XBK2082" s="22" t="str">
        <v/>
      </c>
      <c r="XBL2082" s="18" t="s">
        <v>8835</v>
      </c>
      <c r="XBM2082" s="18" t="s">
        <v>8835</v>
      </c>
      <c r="XBN2082" s="18">
        <v>1779.78</v>
      </c>
      <c r="XBO2082" s="18" t="s">
        <v>8835</v>
      </c>
      <c r="XBP2082" s="18" t="s">
        <v>8835</v>
      </c>
      <c r="XBQ2082" s="18" t="s">
        <v>8835</v>
      </c>
      <c r="XBR2082" s="18" t="s">
        <v>8835</v>
      </c>
      <c r="XBS2082" s="18" t="s">
        <v>8835</v>
      </c>
      <c r="XBT2082" s="18" t="s">
        <v>8835</v>
      </c>
      <c r="XBU2082" s="18" t="s">
        <v>8835</v>
      </c>
    </row>
    <row r="2083" spans="1:80 16277:16297" s="23" customFormat="1" ht="12" x14ac:dyDescent="0.25">
      <c r="A2083" s="5" t="s">
        <v>6071</v>
      </c>
      <c r="B2083" s="5" t="s">
        <v>63</v>
      </c>
      <c r="C2083" s="5" t="s">
        <v>6072</v>
      </c>
      <c r="D2083" s="6" t="s">
        <v>6073</v>
      </c>
      <c r="E2083" s="5"/>
      <c r="F2083" s="6" t="s">
        <v>11841</v>
      </c>
      <c r="G2083" s="5" t="s">
        <v>11838</v>
      </c>
      <c r="H2083" s="6" t="s">
        <v>8858</v>
      </c>
      <c r="I2083" s="6" t="s">
        <v>8858</v>
      </c>
      <c r="J2083" s="20" t="str">
        <f>XBB2083&amp;XBC2083&amp;XBD2083&amp;XBE2083&amp;XBF2083&amp;XBG2083&amp;XBH2083&amp;XBI2083&amp;XBJ2083&amp;XBK2083</f>
        <v>The PowerStore</v>
      </c>
      <c r="K2083" s="5"/>
      <c r="L2083" s="5"/>
      <c r="M2083" s="5">
        <v>1779.78</v>
      </c>
      <c r="N2083" s="5"/>
      <c r="O2083" s="5">
        <v>2189.13</v>
      </c>
      <c r="P2083" s="15">
        <f>(O2083-M2083)/O2083*100</f>
        <v>18.69920927491744</v>
      </c>
      <c r="Q2083" s="5"/>
      <c r="R2083" s="5"/>
      <c r="S2083" s="5"/>
      <c r="T2083" s="5"/>
      <c r="U2083" s="5">
        <v>44.1</v>
      </c>
      <c r="V2083" s="5">
        <v>25.5</v>
      </c>
      <c r="W2083" s="5">
        <v>19.2</v>
      </c>
      <c r="X2083" s="5">
        <v>9</v>
      </c>
      <c r="Y2083" s="5"/>
      <c r="Z2083" s="5"/>
      <c r="AA2083" s="5"/>
      <c r="AB2083" s="5"/>
      <c r="AC2083" s="5"/>
      <c r="AD2083" s="5"/>
      <c r="AE2083" s="20"/>
      <c r="AF2083" s="20"/>
      <c r="AG2083" s="20"/>
      <c r="AH2083" s="20"/>
      <c r="AI2083" s="20"/>
      <c r="AJ2083" s="20"/>
      <c r="AK2083" s="20"/>
      <c r="AL2083" s="20"/>
      <c r="AM2083" s="20"/>
      <c r="AN2083" s="20"/>
      <c r="AO2083" s="20"/>
      <c r="AP2083" s="20"/>
      <c r="AQ2083" s="20"/>
      <c r="AR2083" s="20"/>
      <c r="AS2083" s="20"/>
      <c r="AT2083" s="20"/>
      <c r="AU2083" s="20"/>
      <c r="AV2083" s="20"/>
      <c r="AW2083" s="20"/>
      <c r="AX2083" s="20"/>
      <c r="AY2083" s="20"/>
      <c r="AZ2083" s="20"/>
      <c r="BA2083" s="20"/>
      <c r="BB2083" s="20"/>
      <c r="BC2083" s="20"/>
      <c r="BD2083" s="20"/>
      <c r="BE2083" s="20"/>
      <c r="BF2083" s="20"/>
      <c r="BG2083" s="20"/>
      <c r="BH2083" s="20"/>
      <c r="BI2083" s="20"/>
      <c r="BJ2083" s="20"/>
      <c r="BK2083" s="20"/>
      <c r="BL2083" s="20"/>
      <c r="BM2083" s="20"/>
      <c r="BN2083" s="20"/>
      <c r="BO2083" s="20"/>
      <c r="BP2083" s="20"/>
      <c r="BQ2083" s="20"/>
      <c r="BR2083" s="20"/>
      <c r="BS2083" s="20"/>
      <c r="BT2083" s="20"/>
      <c r="BU2083" s="20"/>
      <c r="BV2083" s="20"/>
      <c r="BW2083" s="20"/>
      <c r="BX2083" s="20"/>
      <c r="BY2083" s="20"/>
      <c r="BZ2083" s="20"/>
      <c r="CA2083" s="5"/>
      <c r="CB2083" s="45" t="s">
        <v>11025</v>
      </c>
      <c r="XBA2083" s="18">
        <f>MIN(XBL2083:XBU2083)</f>
        <v>1779.78</v>
      </c>
      <c r="XBB2083" s="21" t="str" cm="1">
        <f t="array" ref="XBB2083:XBK2083">IF(XBA2083=XBL2083:XBU2083,$XBL$2:$XBU$2,"")</f>
        <v/>
      </c>
      <c r="XBC2083" s="21" t="str">
        <v/>
      </c>
      <c r="XBD2083" s="21" t="str">
        <v>The PowerStore</v>
      </c>
      <c r="XBE2083" s="21" t="str">
        <v/>
      </c>
      <c r="XBF2083" s="21" t="str">
        <v/>
      </c>
      <c r="XBG2083" s="21" t="str">
        <v/>
      </c>
      <c r="XBH2083" s="21" t="str">
        <v/>
      </c>
      <c r="XBI2083" s="21" t="str">
        <v/>
      </c>
      <c r="XBJ2083" s="22" t="str">
        <v/>
      </c>
      <c r="XBK2083" s="22" t="str">
        <v/>
      </c>
      <c r="XBL2083" s="18" t="s">
        <v>8835</v>
      </c>
      <c r="XBM2083" s="18" t="s">
        <v>8835</v>
      </c>
      <c r="XBN2083" s="18">
        <v>1779.78</v>
      </c>
      <c r="XBO2083" s="18" t="s">
        <v>8835</v>
      </c>
      <c r="XBP2083" s="18" t="s">
        <v>8835</v>
      </c>
      <c r="XBQ2083" s="18" t="s">
        <v>8835</v>
      </c>
      <c r="XBR2083" s="18" t="s">
        <v>8835</v>
      </c>
      <c r="XBS2083" s="18" t="s">
        <v>8835</v>
      </c>
      <c r="XBT2083" s="18" t="s">
        <v>8835</v>
      </c>
      <c r="XBU2083" s="18" t="s">
        <v>8835</v>
      </c>
    </row>
    <row r="2084" spans="1:80 16277:16297" s="23" customFormat="1" ht="12" x14ac:dyDescent="0.25">
      <c r="A2084" s="5" t="s">
        <v>6074</v>
      </c>
      <c r="B2084" s="5" t="s">
        <v>63</v>
      </c>
      <c r="C2084" s="5" t="s">
        <v>6075</v>
      </c>
      <c r="D2084" s="6" t="s">
        <v>6076</v>
      </c>
      <c r="E2084" s="5"/>
      <c r="F2084" s="6" t="s">
        <v>11841</v>
      </c>
      <c r="G2084" s="5" t="s">
        <v>11838</v>
      </c>
      <c r="H2084" s="6" t="s">
        <v>8858</v>
      </c>
      <c r="I2084" s="6" t="s">
        <v>8858</v>
      </c>
      <c r="J2084" s="20" t="str">
        <f>XBB2084&amp;XBC2084&amp;XBD2084&amp;XBE2084&amp;XBF2084&amp;XBG2084&amp;XBH2084&amp;XBI2084&amp;XBJ2084&amp;XBK2084</f>
        <v>The PowerStore</v>
      </c>
      <c r="K2084" s="5"/>
      <c r="L2084" s="5"/>
      <c r="M2084" s="5">
        <v>1800</v>
      </c>
      <c r="N2084" s="5"/>
      <c r="O2084" s="5">
        <v>2232</v>
      </c>
      <c r="P2084" s="15">
        <f>(O2084-M2084)/O2084*100</f>
        <v>19.35483870967742</v>
      </c>
      <c r="Q2084" s="5"/>
      <c r="R2084" s="5"/>
      <c r="S2084" s="5"/>
      <c r="T2084" s="5"/>
      <c r="U2084" s="5">
        <v>65.16</v>
      </c>
      <c r="V2084" s="5">
        <v>8.6199999999999992</v>
      </c>
      <c r="W2084" s="5">
        <v>32.97</v>
      </c>
      <c r="X2084" s="5">
        <v>19.23</v>
      </c>
      <c r="Y2084" s="5"/>
      <c r="Z2084" s="5"/>
      <c r="AA2084" s="5"/>
      <c r="AB2084" s="5"/>
      <c r="AC2084" s="5"/>
      <c r="AD2084" s="5"/>
      <c r="AE2084" s="20"/>
      <c r="AF2084" s="20"/>
      <c r="AG2084" s="20"/>
      <c r="AH2084" s="20"/>
      <c r="AI2084" s="20"/>
      <c r="AJ2084" s="20"/>
      <c r="AK2084" s="20"/>
      <c r="AL2084" s="20"/>
      <c r="AM2084" s="20"/>
      <c r="AN2084" s="20"/>
      <c r="AO2084" s="20"/>
      <c r="AP2084" s="20"/>
      <c r="AQ2084" s="20"/>
      <c r="AR2084" s="20"/>
      <c r="AS2084" s="20"/>
      <c r="AT2084" s="20"/>
      <c r="AU2084" s="20"/>
      <c r="AV2084" s="20"/>
      <c r="AW2084" s="20"/>
      <c r="AX2084" s="20"/>
      <c r="AY2084" s="20"/>
      <c r="AZ2084" s="20"/>
      <c r="BA2084" s="20"/>
      <c r="BB2084" s="20"/>
      <c r="BC2084" s="20"/>
      <c r="BD2084" s="20"/>
      <c r="BE2084" s="20"/>
      <c r="BF2084" s="20"/>
      <c r="BG2084" s="20"/>
      <c r="BH2084" s="20"/>
      <c r="BI2084" s="20"/>
      <c r="BJ2084" s="20"/>
      <c r="BK2084" s="20"/>
      <c r="BL2084" s="20"/>
      <c r="BM2084" s="20"/>
      <c r="BN2084" s="20"/>
      <c r="BO2084" s="20"/>
      <c r="BP2084" s="20"/>
      <c r="BQ2084" s="20"/>
      <c r="BR2084" s="20"/>
      <c r="BS2084" s="20"/>
      <c r="BT2084" s="20"/>
      <c r="BU2084" s="20"/>
      <c r="BV2084" s="20"/>
      <c r="BW2084" s="20"/>
      <c r="BX2084" s="20"/>
      <c r="BY2084" s="20"/>
      <c r="BZ2084" s="20"/>
      <c r="CA2084" s="5"/>
      <c r="CB2084" s="45" t="s">
        <v>11026</v>
      </c>
      <c r="XBA2084" s="18">
        <f>MIN(XBL2084:XBU2084)</f>
        <v>1800</v>
      </c>
      <c r="XBB2084" s="21" t="str" cm="1">
        <f t="array" ref="XBB2084:XBK2084">IF(XBA2084=XBL2084:XBU2084,$XBL$2:$XBU$2,"")</f>
        <v/>
      </c>
      <c r="XBC2084" s="21" t="str">
        <v/>
      </c>
      <c r="XBD2084" s="21" t="str">
        <v>The PowerStore</v>
      </c>
      <c r="XBE2084" s="21" t="str">
        <v/>
      </c>
      <c r="XBF2084" s="21" t="str">
        <v/>
      </c>
      <c r="XBG2084" s="21" t="str">
        <v/>
      </c>
      <c r="XBH2084" s="21" t="str">
        <v/>
      </c>
      <c r="XBI2084" s="21" t="str">
        <v/>
      </c>
      <c r="XBJ2084" s="22" t="str">
        <v/>
      </c>
      <c r="XBK2084" s="22" t="str">
        <v/>
      </c>
      <c r="XBL2084" s="18" t="s">
        <v>8835</v>
      </c>
      <c r="XBM2084" s="18" t="s">
        <v>8835</v>
      </c>
      <c r="XBN2084" s="18">
        <v>1800</v>
      </c>
      <c r="XBO2084" s="18" t="s">
        <v>8835</v>
      </c>
      <c r="XBP2084" s="18" t="s">
        <v>8835</v>
      </c>
      <c r="XBQ2084" s="18" t="s">
        <v>8835</v>
      </c>
      <c r="XBR2084" s="18" t="s">
        <v>8835</v>
      </c>
      <c r="XBS2084" s="18" t="s">
        <v>8835</v>
      </c>
      <c r="XBT2084" s="18" t="s">
        <v>8835</v>
      </c>
      <c r="XBU2084" s="18" t="s">
        <v>8835</v>
      </c>
    </row>
    <row r="2085" spans="1:80 16277:16297" s="23" customFormat="1" ht="12" x14ac:dyDescent="0.25">
      <c r="A2085" s="5" t="s">
        <v>6077</v>
      </c>
      <c r="B2085" s="5" t="s">
        <v>63</v>
      </c>
      <c r="C2085" s="5" t="s">
        <v>6078</v>
      </c>
      <c r="D2085" s="6" t="s">
        <v>6079</v>
      </c>
      <c r="E2085" s="5"/>
      <c r="F2085" s="6" t="s">
        <v>11832</v>
      </c>
      <c r="G2085" s="5" t="s">
        <v>11838</v>
      </c>
      <c r="H2085" s="6" t="s">
        <v>8858</v>
      </c>
      <c r="I2085" s="6" t="s">
        <v>8858</v>
      </c>
      <c r="J2085" s="20" t="str">
        <f>XBB2085&amp;XBC2085&amp;XBD2085&amp;XBE2085&amp;XBF2085&amp;XBG2085&amp;XBH2085&amp;XBI2085&amp;XBJ2085&amp;XBK2085</f>
        <v>The PowerStore</v>
      </c>
      <c r="K2085" s="5"/>
      <c r="L2085" s="5"/>
      <c r="M2085" s="5">
        <v>1803.37</v>
      </c>
      <c r="N2085" s="5"/>
      <c r="O2085" s="5">
        <v>2044.24</v>
      </c>
      <c r="P2085" s="15">
        <f>(O2085-M2085)/O2085*100</f>
        <v>11.782863068915592</v>
      </c>
      <c r="Q2085" s="5"/>
      <c r="R2085" s="5"/>
      <c r="S2085" s="5"/>
      <c r="T2085" s="5"/>
      <c r="U2085" s="5">
        <v>44.1</v>
      </c>
      <c r="V2085" s="5">
        <v>25.5</v>
      </c>
      <c r="W2085" s="5">
        <v>19.2</v>
      </c>
      <c r="X2085" s="5">
        <v>9</v>
      </c>
      <c r="Y2085" s="5"/>
      <c r="Z2085" s="5"/>
      <c r="AA2085" s="5"/>
      <c r="AB2085" s="5"/>
      <c r="AC2085" s="5"/>
      <c r="AD2085" s="5"/>
      <c r="AE2085" s="20"/>
      <c r="AF2085" s="20"/>
      <c r="AG2085" s="20"/>
      <c r="AH2085" s="20"/>
      <c r="AI2085" s="20"/>
      <c r="AJ2085" s="20"/>
      <c r="AK2085" s="20"/>
      <c r="AL2085" s="20"/>
      <c r="AM2085" s="20"/>
      <c r="AN2085" s="20"/>
      <c r="AO2085" s="20"/>
      <c r="AP2085" s="20"/>
      <c r="AQ2085" s="20"/>
      <c r="AR2085" s="20"/>
      <c r="AS2085" s="20"/>
      <c r="AT2085" s="20"/>
      <c r="AU2085" s="20"/>
      <c r="AV2085" s="20"/>
      <c r="AW2085" s="20"/>
      <c r="AX2085" s="20"/>
      <c r="AY2085" s="20"/>
      <c r="AZ2085" s="20"/>
      <c r="BA2085" s="20"/>
      <c r="BB2085" s="20"/>
      <c r="BC2085" s="20"/>
      <c r="BD2085" s="20"/>
      <c r="BE2085" s="20"/>
      <c r="BF2085" s="20"/>
      <c r="BG2085" s="20"/>
      <c r="BH2085" s="20"/>
      <c r="BI2085" s="20"/>
      <c r="BJ2085" s="20"/>
      <c r="BK2085" s="20"/>
      <c r="BL2085" s="20"/>
      <c r="BM2085" s="20"/>
      <c r="BN2085" s="20"/>
      <c r="BO2085" s="20"/>
      <c r="BP2085" s="20"/>
      <c r="BQ2085" s="20"/>
      <c r="BR2085" s="20"/>
      <c r="BS2085" s="20"/>
      <c r="BT2085" s="20"/>
      <c r="BU2085" s="20"/>
      <c r="BV2085" s="20"/>
      <c r="BW2085" s="20"/>
      <c r="BX2085" s="20"/>
      <c r="BY2085" s="20"/>
      <c r="BZ2085" s="20"/>
      <c r="CA2085" s="5"/>
      <c r="CB2085" s="45" t="s">
        <v>11027</v>
      </c>
      <c r="XBA2085" s="18">
        <f>MIN(XBL2085:XBU2085)</f>
        <v>1803.37</v>
      </c>
      <c r="XBB2085" s="21" t="str" cm="1">
        <f t="array" ref="XBB2085:XBK2085">IF(XBA2085=XBL2085:XBU2085,$XBL$2:$XBU$2,"")</f>
        <v/>
      </c>
      <c r="XBC2085" s="21" t="str">
        <v/>
      </c>
      <c r="XBD2085" s="21" t="str">
        <v>The PowerStore</v>
      </c>
      <c r="XBE2085" s="21" t="str">
        <v/>
      </c>
      <c r="XBF2085" s="21" t="str">
        <v/>
      </c>
      <c r="XBG2085" s="21" t="str">
        <v/>
      </c>
      <c r="XBH2085" s="21" t="str">
        <v/>
      </c>
      <c r="XBI2085" s="21" t="str">
        <v/>
      </c>
      <c r="XBJ2085" s="22" t="str">
        <v/>
      </c>
      <c r="XBK2085" s="22" t="str">
        <v/>
      </c>
      <c r="XBL2085" s="18" t="s">
        <v>8835</v>
      </c>
      <c r="XBM2085" s="18" t="s">
        <v>8835</v>
      </c>
      <c r="XBN2085" s="18">
        <v>1803.37</v>
      </c>
      <c r="XBO2085" s="18" t="s">
        <v>8835</v>
      </c>
      <c r="XBP2085" s="18" t="s">
        <v>8835</v>
      </c>
      <c r="XBQ2085" s="18" t="s">
        <v>8835</v>
      </c>
      <c r="XBR2085" s="18" t="s">
        <v>8835</v>
      </c>
      <c r="XBS2085" s="18" t="s">
        <v>8835</v>
      </c>
      <c r="XBT2085" s="18" t="s">
        <v>8835</v>
      </c>
      <c r="XBU2085" s="18" t="s">
        <v>8835</v>
      </c>
    </row>
    <row r="2086" spans="1:80 16277:16297" s="23" customFormat="1" ht="12" x14ac:dyDescent="0.25">
      <c r="A2086" s="5" t="s">
        <v>6080</v>
      </c>
      <c r="B2086" s="5" t="s">
        <v>63</v>
      </c>
      <c r="C2086" s="5" t="s">
        <v>6081</v>
      </c>
      <c r="D2086" s="6" t="s">
        <v>6082</v>
      </c>
      <c r="E2086" s="5"/>
      <c r="F2086" s="6" t="s">
        <v>11841</v>
      </c>
      <c r="G2086" s="5" t="s">
        <v>11838</v>
      </c>
      <c r="H2086" s="6" t="s">
        <v>8858</v>
      </c>
      <c r="I2086" s="6" t="s">
        <v>8858</v>
      </c>
      <c r="J2086" s="20" t="str">
        <f>XBB2086&amp;XBC2086&amp;XBD2086&amp;XBE2086&amp;XBF2086&amp;XBG2086&amp;XBH2086&amp;XBI2086&amp;XBJ2086&amp;XBK2086</f>
        <v>The PowerStore</v>
      </c>
      <c r="K2086" s="5"/>
      <c r="L2086" s="5"/>
      <c r="M2086" s="5">
        <v>1956.18</v>
      </c>
      <c r="N2086" s="5"/>
      <c r="O2086" s="5">
        <v>2216.2800000000002</v>
      </c>
      <c r="P2086" s="15">
        <f>(O2086-M2086)/O2086*100</f>
        <v>11.735881747793606</v>
      </c>
      <c r="Q2086" s="5"/>
      <c r="R2086" s="5"/>
      <c r="S2086" s="5"/>
      <c r="T2086" s="5"/>
      <c r="U2086" s="5">
        <v>89.5</v>
      </c>
      <c r="V2086" s="5">
        <v>34.799999999999997</v>
      </c>
      <c r="W2086" s="5">
        <v>21.8</v>
      </c>
      <c r="X2086" s="5">
        <v>8.6</v>
      </c>
      <c r="Y2086" s="5"/>
      <c r="Z2086" s="5"/>
      <c r="AA2086" s="5"/>
      <c r="AB2086" s="5"/>
      <c r="AC2086" s="5"/>
      <c r="AD2086" s="5"/>
      <c r="AE2086" s="20"/>
      <c r="AF2086" s="20"/>
      <c r="AG2086" s="20"/>
      <c r="AH2086" s="20"/>
      <c r="AI2086" s="20"/>
      <c r="AJ2086" s="20"/>
      <c r="AK2086" s="20"/>
      <c r="AL2086" s="20"/>
      <c r="AM2086" s="20"/>
      <c r="AN2086" s="20"/>
      <c r="AO2086" s="20"/>
      <c r="AP2086" s="20"/>
      <c r="AQ2086" s="20"/>
      <c r="AR2086" s="20"/>
      <c r="AS2086" s="20"/>
      <c r="AT2086" s="20"/>
      <c r="AU2086" s="20"/>
      <c r="AV2086" s="20"/>
      <c r="AW2086" s="20"/>
      <c r="AX2086" s="20"/>
      <c r="AY2086" s="20"/>
      <c r="AZ2086" s="20"/>
      <c r="BA2086" s="20"/>
      <c r="BB2086" s="20"/>
      <c r="BC2086" s="20"/>
      <c r="BD2086" s="20"/>
      <c r="BE2086" s="20"/>
      <c r="BF2086" s="20"/>
      <c r="BG2086" s="20"/>
      <c r="BH2086" s="20"/>
      <c r="BI2086" s="20"/>
      <c r="BJ2086" s="20"/>
      <c r="BK2086" s="20"/>
      <c r="BL2086" s="20"/>
      <c r="BM2086" s="20"/>
      <c r="BN2086" s="20"/>
      <c r="BO2086" s="20"/>
      <c r="BP2086" s="20"/>
      <c r="BQ2086" s="20"/>
      <c r="BR2086" s="20"/>
      <c r="BS2086" s="20"/>
      <c r="BT2086" s="20"/>
      <c r="BU2086" s="20"/>
      <c r="BV2086" s="20"/>
      <c r="BW2086" s="20"/>
      <c r="BX2086" s="20"/>
      <c r="BY2086" s="20"/>
      <c r="BZ2086" s="20"/>
      <c r="CA2086" s="5"/>
      <c r="CB2086" s="45" t="s">
        <v>11028</v>
      </c>
      <c r="XBA2086" s="18">
        <f>MIN(XBL2086:XBU2086)</f>
        <v>1956.18</v>
      </c>
      <c r="XBB2086" s="21" t="str" cm="1">
        <f t="array" ref="XBB2086:XBK2086">IF(XBA2086=XBL2086:XBU2086,$XBL$2:$XBU$2,"")</f>
        <v/>
      </c>
      <c r="XBC2086" s="21" t="str">
        <v/>
      </c>
      <c r="XBD2086" s="21" t="str">
        <v>The PowerStore</v>
      </c>
      <c r="XBE2086" s="21" t="str">
        <v/>
      </c>
      <c r="XBF2086" s="21" t="str">
        <v/>
      </c>
      <c r="XBG2086" s="21" t="str">
        <v/>
      </c>
      <c r="XBH2086" s="21" t="str">
        <v/>
      </c>
      <c r="XBI2086" s="21" t="str">
        <v/>
      </c>
      <c r="XBJ2086" s="22" t="str">
        <v/>
      </c>
      <c r="XBK2086" s="22" t="str">
        <v/>
      </c>
      <c r="XBL2086" s="18" t="s">
        <v>8835</v>
      </c>
      <c r="XBM2086" s="18" t="s">
        <v>8835</v>
      </c>
      <c r="XBN2086" s="18">
        <v>1956.18</v>
      </c>
      <c r="XBO2086" s="18" t="s">
        <v>8835</v>
      </c>
      <c r="XBP2086" s="18" t="s">
        <v>8835</v>
      </c>
      <c r="XBQ2086" s="18" t="s">
        <v>8835</v>
      </c>
      <c r="XBR2086" s="18" t="s">
        <v>8835</v>
      </c>
      <c r="XBS2086" s="18" t="s">
        <v>8835</v>
      </c>
      <c r="XBT2086" s="18" t="s">
        <v>8835</v>
      </c>
      <c r="XBU2086" s="18" t="s">
        <v>8835</v>
      </c>
    </row>
    <row r="2087" spans="1:80 16277:16297" s="23" customFormat="1" ht="12" x14ac:dyDescent="0.25">
      <c r="A2087" s="5" t="s">
        <v>6083</v>
      </c>
      <c r="B2087" s="5" t="s">
        <v>63</v>
      </c>
      <c r="C2087" s="5" t="s">
        <v>6084</v>
      </c>
      <c r="D2087" s="6" t="s">
        <v>8789</v>
      </c>
      <c r="E2087" s="5"/>
      <c r="F2087" s="6" t="s">
        <v>11841</v>
      </c>
      <c r="G2087" s="5" t="s">
        <v>11838</v>
      </c>
      <c r="H2087" s="6" t="s">
        <v>8858</v>
      </c>
      <c r="I2087" s="6" t="s">
        <v>8858</v>
      </c>
      <c r="J2087" s="20" t="str">
        <f>XBB2087&amp;XBC2087&amp;XBD2087&amp;XBE2087&amp;XBF2087&amp;XBG2087&amp;XBH2087&amp;XBI2087&amp;XBJ2087&amp;XBK2087</f>
        <v>The PowerStore</v>
      </c>
      <c r="K2087" s="5"/>
      <c r="L2087" s="5"/>
      <c r="M2087" s="5">
        <v>2004.49</v>
      </c>
      <c r="N2087" s="5"/>
      <c r="O2087" s="5">
        <v>2271.48</v>
      </c>
      <c r="P2087" s="15">
        <f>(O2087-M2087)/O2087*100</f>
        <v>11.754010601017839</v>
      </c>
      <c r="Q2087" s="5"/>
      <c r="R2087" s="5"/>
      <c r="S2087" s="5"/>
      <c r="T2087" s="5"/>
      <c r="U2087" s="5">
        <v>81.099999999999994</v>
      </c>
      <c r="V2087" s="5">
        <v>26.6</v>
      </c>
      <c r="W2087" s="5">
        <v>21.9</v>
      </c>
      <c r="X2087" s="5">
        <v>9.4</v>
      </c>
      <c r="Y2087" s="5"/>
      <c r="Z2087" s="5"/>
      <c r="AA2087" s="5"/>
      <c r="AB2087" s="5"/>
      <c r="AC2087" s="5"/>
      <c r="AD2087" s="5"/>
      <c r="AE2087" s="20"/>
      <c r="AF2087" s="20"/>
      <c r="AG2087" s="20"/>
      <c r="AH2087" s="20"/>
      <c r="AI2087" s="20"/>
      <c r="AJ2087" s="20"/>
      <c r="AK2087" s="20"/>
      <c r="AL2087" s="20"/>
      <c r="AM2087" s="20"/>
      <c r="AN2087" s="20"/>
      <c r="AO2087" s="20"/>
      <c r="AP2087" s="20"/>
      <c r="AQ2087" s="20"/>
      <c r="AR2087" s="20"/>
      <c r="AS2087" s="20"/>
      <c r="AT2087" s="20"/>
      <c r="AU2087" s="20"/>
      <c r="AV2087" s="20"/>
      <c r="AW2087" s="20"/>
      <c r="AX2087" s="20"/>
      <c r="AY2087" s="20"/>
      <c r="AZ2087" s="20"/>
      <c r="BA2087" s="20"/>
      <c r="BB2087" s="20"/>
      <c r="BC2087" s="20"/>
      <c r="BD2087" s="20"/>
      <c r="BE2087" s="20"/>
      <c r="BF2087" s="20"/>
      <c r="BG2087" s="20"/>
      <c r="BH2087" s="20"/>
      <c r="BI2087" s="20"/>
      <c r="BJ2087" s="20"/>
      <c r="BK2087" s="20"/>
      <c r="BL2087" s="20"/>
      <c r="BM2087" s="20"/>
      <c r="BN2087" s="20"/>
      <c r="BO2087" s="20"/>
      <c r="BP2087" s="20"/>
      <c r="BQ2087" s="20"/>
      <c r="BR2087" s="20"/>
      <c r="BS2087" s="20"/>
      <c r="BT2087" s="20"/>
      <c r="BU2087" s="20"/>
      <c r="BV2087" s="20"/>
      <c r="BW2087" s="20"/>
      <c r="BX2087" s="20"/>
      <c r="BY2087" s="20"/>
      <c r="BZ2087" s="20"/>
      <c r="CA2087" s="5"/>
      <c r="CB2087" s="45" t="s">
        <v>11029</v>
      </c>
      <c r="XBA2087" s="18">
        <f>MIN(XBL2087:XBU2087)</f>
        <v>2004.49</v>
      </c>
      <c r="XBB2087" s="21" t="str" cm="1">
        <f t="array" ref="XBB2087:XBK2087">IF(XBA2087=XBL2087:XBU2087,$XBL$2:$XBU$2,"")</f>
        <v/>
      </c>
      <c r="XBC2087" s="21" t="str">
        <v/>
      </c>
      <c r="XBD2087" s="21" t="str">
        <v>The PowerStore</v>
      </c>
      <c r="XBE2087" s="21" t="str">
        <v/>
      </c>
      <c r="XBF2087" s="21" t="str">
        <v/>
      </c>
      <c r="XBG2087" s="21" t="str">
        <v/>
      </c>
      <c r="XBH2087" s="21" t="str">
        <v/>
      </c>
      <c r="XBI2087" s="21" t="str">
        <v/>
      </c>
      <c r="XBJ2087" s="22" t="str">
        <v/>
      </c>
      <c r="XBK2087" s="22" t="str">
        <v/>
      </c>
      <c r="XBL2087" s="18" t="s">
        <v>8835</v>
      </c>
      <c r="XBM2087" s="18" t="s">
        <v>8835</v>
      </c>
      <c r="XBN2087" s="18">
        <v>2004.49</v>
      </c>
      <c r="XBO2087" s="18" t="s">
        <v>8835</v>
      </c>
      <c r="XBP2087" s="18" t="s">
        <v>8835</v>
      </c>
      <c r="XBQ2087" s="18" t="s">
        <v>8835</v>
      </c>
      <c r="XBR2087" s="18" t="s">
        <v>8835</v>
      </c>
      <c r="XBS2087" s="18" t="s">
        <v>8835</v>
      </c>
      <c r="XBT2087" s="18" t="s">
        <v>8835</v>
      </c>
      <c r="XBU2087" s="18" t="s">
        <v>8835</v>
      </c>
    </row>
    <row r="2088" spans="1:80 16277:16297" s="23" customFormat="1" ht="12" x14ac:dyDescent="0.25">
      <c r="A2088" s="5" t="s">
        <v>6085</v>
      </c>
      <c r="B2088" s="5" t="s">
        <v>63</v>
      </c>
      <c r="C2088" s="5" t="s">
        <v>6086</v>
      </c>
      <c r="D2088" s="6" t="s">
        <v>8788</v>
      </c>
      <c r="E2088" s="5"/>
      <c r="F2088" s="6" t="s">
        <v>11832</v>
      </c>
      <c r="G2088" s="5" t="s">
        <v>11835</v>
      </c>
      <c r="H2088" s="6" t="s">
        <v>8858</v>
      </c>
      <c r="I2088" s="6" t="s">
        <v>8858</v>
      </c>
      <c r="J2088" s="20" t="str">
        <f>XBB2088&amp;XBC2088&amp;XBD2088&amp;XBE2088&amp;XBF2088&amp;XBG2088&amp;XBH2088&amp;XBI2088&amp;XBJ2088&amp;XBK2088</f>
        <v>The PowerStore</v>
      </c>
      <c r="K2088" s="5"/>
      <c r="L2088" s="5"/>
      <c r="M2088" s="5">
        <v>53.93</v>
      </c>
      <c r="N2088" s="5"/>
      <c r="O2088" s="5">
        <v>72.624799999999993</v>
      </c>
      <c r="P2088" s="15">
        <f>(O2088-M2088)/O2088*100</f>
        <v>25.741619942498971</v>
      </c>
      <c r="Q2088" s="5"/>
      <c r="R2088" s="5"/>
      <c r="S2088" s="5"/>
      <c r="T2088" s="5"/>
      <c r="U2088" s="5">
        <v>0.18</v>
      </c>
      <c r="V2088" s="5">
        <v>1.3</v>
      </c>
      <c r="W2088" s="5">
        <v>2</v>
      </c>
      <c r="X2088" s="5">
        <v>5</v>
      </c>
      <c r="Y2088" s="5"/>
      <c r="Z2088" s="5"/>
      <c r="AA2088" s="5"/>
      <c r="AB2088" s="5"/>
      <c r="AC2088" s="5"/>
      <c r="AD2088" s="5"/>
      <c r="AE2088" s="20"/>
      <c r="AF2088" s="20"/>
      <c r="AG2088" s="20"/>
      <c r="AH2088" s="20"/>
      <c r="AI2088" s="20"/>
      <c r="AJ2088" s="20"/>
      <c r="AK2088" s="20"/>
      <c r="AL2088" s="20"/>
      <c r="AM2088" s="20"/>
      <c r="AN2088" s="20"/>
      <c r="AO2088" s="20"/>
      <c r="AP2088" s="20"/>
      <c r="AQ2088" s="20"/>
      <c r="AR2088" s="20"/>
      <c r="AS2088" s="20"/>
      <c r="AT2088" s="20"/>
      <c r="AU2088" s="20"/>
      <c r="AV2088" s="20"/>
      <c r="AW2088" s="20"/>
      <c r="AX2088" s="20"/>
      <c r="AY2088" s="20"/>
      <c r="AZ2088" s="20"/>
      <c r="BA2088" s="20"/>
      <c r="BB2088" s="20"/>
      <c r="BC2088" s="20"/>
      <c r="BD2088" s="20"/>
      <c r="BE2088" s="20"/>
      <c r="BF2088" s="20"/>
      <c r="BG2088" s="20"/>
      <c r="BH2088" s="20"/>
      <c r="BI2088" s="20"/>
      <c r="BJ2088" s="20"/>
      <c r="BK2088" s="20"/>
      <c r="BL2088" s="20"/>
      <c r="BM2088" s="20"/>
      <c r="BN2088" s="20"/>
      <c r="BO2088" s="20"/>
      <c r="BP2088" s="20"/>
      <c r="BQ2088" s="20"/>
      <c r="BR2088" s="20"/>
      <c r="BS2088" s="20"/>
      <c r="BT2088" s="20"/>
      <c r="BU2088" s="20"/>
      <c r="BV2088" s="20"/>
      <c r="BW2088" s="20"/>
      <c r="BX2088" s="20"/>
      <c r="BY2088" s="20"/>
      <c r="BZ2088" s="20"/>
      <c r="CA2088" s="5"/>
      <c r="CB2088" s="45" t="s">
        <v>11030</v>
      </c>
      <c r="XBA2088" s="18">
        <f>MIN(XBL2088:XBU2088)</f>
        <v>53.93</v>
      </c>
      <c r="XBB2088" s="21" t="str" cm="1">
        <f t="array" ref="XBB2088:XBK2088">IF(XBA2088=XBL2088:XBU2088,$XBL$2:$XBU$2,"")</f>
        <v/>
      </c>
      <c r="XBC2088" s="21" t="str">
        <v/>
      </c>
      <c r="XBD2088" s="21" t="str">
        <v>The PowerStore</v>
      </c>
      <c r="XBE2088" s="21" t="str">
        <v/>
      </c>
      <c r="XBF2088" s="21" t="str">
        <v/>
      </c>
      <c r="XBG2088" s="21" t="str">
        <v/>
      </c>
      <c r="XBH2088" s="21" t="str">
        <v/>
      </c>
      <c r="XBI2088" s="21" t="str">
        <v/>
      </c>
      <c r="XBJ2088" s="22" t="str">
        <v/>
      </c>
      <c r="XBK2088" s="22" t="str">
        <v/>
      </c>
      <c r="XBL2088" s="18" t="s">
        <v>8835</v>
      </c>
      <c r="XBM2088" s="18" t="s">
        <v>8835</v>
      </c>
      <c r="XBN2088" s="18">
        <v>53.93</v>
      </c>
      <c r="XBO2088" s="18" t="s">
        <v>8835</v>
      </c>
      <c r="XBP2088" s="18" t="s">
        <v>8835</v>
      </c>
      <c r="XBQ2088" s="18" t="s">
        <v>8835</v>
      </c>
      <c r="XBR2088" s="18" t="s">
        <v>8835</v>
      </c>
      <c r="XBS2088" s="18" t="s">
        <v>8835</v>
      </c>
      <c r="XBT2088" s="18" t="s">
        <v>8835</v>
      </c>
      <c r="XBU2088" s="18" t="s">
        <v>8835</v>
      </c>
    </row>
    <row r="2089" spans="1:80 16277:16297" s="23" customFormat="1" ht="12" x14ac:dyDescent="0.25">
      <c r="A2089" s="5" t="s">
        <v>6087</v>
      </c>
      <c r="B2089" s="5" t="s">
        <v>63</v>
      </c>
      <c r="C2089" s="5" t="s">
        <v>6088</v>
      </c>
      <c r="D2089" s="6" t="s">
        <v>6089</v>
      </c>
      <c r="E2089" s="5"/>
      <c r="F2089" s="6" t="s">
        <v>11832</v>
      </c>
      <c r="G2089" s="5" t="s">
        <v>11835</v>
      </c>
      <c r="H2089" s="6" t="s">
        <v>8858</v>
      </c>
      <c r="I2089" s="6" t="s">
        <v>8858</v>
      </c>
      <c r="J2089" s="20" t="str">
        <f>XBB2089&amp;XBC2089&amp;XBD2089&amp;XBE2089&amp;XBF2089&amp;XBG2089&amp;XBH2089&amp;XBI2089&amp;XBJ2089&amp;XBK2089</f>
        <v>The PowerStore</v>
      </c>
      <c r="K2089" s="5"/>
      <c r="L2089" s="5"/>
      <c r="M2089" s="5">
        <v>53.93</v>
      </c>
      <c r="N2089" s="5"/>
      <c r="O2089" s="5">
        <v>72.624799999999993</v>
      </c>
      <c r="P2089" s="15">
        <f>(O2089-M2089)/O2089*100</f>
        <v>25.741619942498971</v>
      </c>
      <c r="Q2089" s="5"/>
      <c r="R2089" s="5"/>
      <c r="S2089" s="5"/>
      <c r="T2089" s="5"/>
      <c r="U2089" s="5">
        <v>0.18</v>
      </c>
      <c r="V2089" s="5">
        <v>0.8</v>
      </c>
      <c r="W2089" s="5">
        <v>1.4</v>
      </c>
      <c r="X2089" s="5">
        <v>2.5</v>
      </c>
      <c r="Y2089" s="5"/>
      <c r="Z2089" s="5"/>
      <c r="AA2089" s="5"/>
      <c r="AB2089" s="5"/>
      <c r="AC2089" s="5"/>
      <c r="AD2089" s="5"/>
      <c r="AE2089" s="20"/>
      <c r="AF2089" s="20"/>
      <c r="AG2089" s="20"/>
      <c r="AH2089" s="20"/>
      <c r="AI2089" s="20"/>
      <c r="AJ2089" s="20"/>
      <c r="AK2089" s="20"/>
      <c r="AL2089" s="20"/>
      <c r="AM2089" s="20"/>
      <c r="AN2089" s="20"/>
      <c r="AO2089" s="20"/>
      <c r="AP2089" s="20"/>
      <c r="AQ2089" s="20"/>
      <c r="AR2089" s="20"/>
      <c r="AS2089" s="20"/>
      <c r="AT2089" s="20"/>
      <c r="AU2089" s="20"/>
      <c r="AV2089" s="20"/>
      <c r="AW2089" s="20"/>
      <c r="AX2089" s="20"/>
      <c r="AY2089" s="20"/>
      <c r="AZ2089" s="20"/>
      <c r="BA2089" s="20"/>
      <c r="BB2089" s="20"/>
      <c r="BC2089" s="20"/>
      <c r="BD2089" s="20"/>
      <c r="BE2089" s="20"/>
      <c r="BF2089" s="20"/>
      <c r="BG2089" s="20"/>
      <c r="BH2089" s="20"/>
      <c r="BI2089" s="20"/>
      <c r="BJ2089" s="20"/>
      <c r="BK2089" s="20"/>
      <c r="BL2089" s="20"/>
      <c r="BM2089" s="20"/>
      <c r="BN2089" s="20"/>
      <c r="BO2089" s="20"/>
      <c r="BP2089" s="20"/>
      <c r="BQ2089" s="20"/>
      <c r="BR2089" s="20"/>
      <c r="BS2089" s="20"/>
      <c r="BT2089" s="20"/>
      <c r="BU2089" s="20"/>
      <c r="BV2089" s="20"/>
      <c r="BW2089" s="20"/>
      <c r="BX2089" s="20"/>
      <c r="BY2089" s="20"/>
      <c r="BZ2089" s="20"/>
      <c r="CA2089" s="5"/>
      <c r="CB2089" s="45" t="s">
        <v>11031</v>
      </c>
      <c r="XBA2089" s="18">
        <f>MIN(XBL2089:XBU2089)</f>
        <v>53.93</v>
      </c>
      <c r="XBB2089" s="21" t="str" cm="1">
        <f t="array" ref="XBB2089:XBK2089">IF(XBA2089=XBL2089:XBU2089,$XBL$2:$XBU$2,"")</f>
        <v/>
      </c>
      <c r="XBC2089" s="21" t="str">
        <v/>
      </c>
      <c r="XBD2089" s="21" t="str">
        <v>The PowerStore</v>
      </c>
      <c r="XBE2089" s="21" t="str">
        <v/>
      </c>
      <c r="XBF2089" s="21" t="str">
        <v/>
      </c>
      <c r="XBG2089" s="21" t="str">
        <v/>
      </c>
      <c r="XBH2089" s="21" t="str">
        <v/>
      </c>
      <c r="XBI2089" s="21" t="str">
        <v/>
      </c>
      <c r="XBJ2089" s="22" t="str">
        <v/>
      </c>
      <c r="XBK2089" s="22" t="str">
        <v/>
      </c>
      <c r="XBL2089" s="18" t="s">
        <v>8835</v>
      </c>
      <c r="XBM2089" s="18" t="s">
        <v>8835</v>
      </c>
      <c r="XBN2089" s="18">
        <v>53.93</v>
      </c>
      <c r="XBO2089" s="18" t="s">
        <v>8835</v>
      </c>
      <c r="XBP2089" s="18" t="s">
        <v>8835</v>
      </c>
      <c r="XBQ2089" s="18" t="s">
        <v>8835</v>
      </c>
      <c r="XBR2089" s="18" t="s">
        <v>8835</v>
      </c>
      <c r="XBS2089" s="18" t="s">
        <v>8835</v>
      </c>
      <c r="XBT2089" s="18" t="s">
        <v>8835</v>
      </c>
      <c r="XBU2089" s="18" t="s">
        <v>8835</v>
      </c>
    </row>
    <row r="2090" spans="1:80 16277:16297" s="23" customFormat="1" ht="12" x14ac:dyDescent="0.25">
      <c r="A2090" s="5" t="s">
        <v>6090</v>
      </c>
      <c r="B2090" s="5" t="s">
        <v>63</v>
      </c>
      <c r="C2090" s="5" t="s">
        <v>6091</v>
      </c>
      <c r="D2090" s="6" t="s">
        <v>6092</v>
      </c>
      <c r="E2090" s="5"/>
      <c r="F2090" s="6" t="s">
        <v>11832</v>
      </c>
      <c r="G2090" s="5" t="s">
        <v>11838</v>
      </c>
      <c r="H2090" s="6" t="s">
        <v>8858</v>
      </c>
      <c r="I2090" s="6" t="s">
        <v>8858</v>
      </c>
      <c r="J2090" s="20" t="str">
        <f>XBB2090&amp;XBC2090&amp;XBD2090&amp;XBE2090&amp;XBF2090&amp;XBG2090&amp;XBH2090&amp;XBI2090&amp;XBJ2090&amp;XBK2090</f>
        <v/>
      </c>
      <c r="K2090" s="5"/>
      <c r="L2090" s="5"/>
      <c r="M2090" s="5">
        <v>491.01</v>
      </c>
      <c r="N2090" s="5"/>
      <c r="O2090" s="5">
        <v>612.28</v>
      </c>
      <c r="P2090" s="15">
        <f>(O2090-M2090)/O2090*100</f>
        <v>19.806297772261054</v>
      </c>
      <c r="Q2090" s="5"/>
      <c r="R2090" s="5"/>
      <c r="S2090" s="5"/>
      <c r="T2090" s="5"/>
      <c r="U2090" s="5">
        <v>0.28999999999999998</v>
      </c>
      <c r="V2090" s="5">
        <v>6.3</v>
      </c>
      <c r="W2090" s="5">
        <v>1.61</v>
      </c>
      <c r="X2090" s="5">
        <v>1.85</v>
      </c>
      <c r="Y2090" s="5"/>
      <c r="Z2090" s="5"/>
      <c r="AA2090" s="5"/>
      <c r="AB2090" s="5"/>
      <c r="AC2090" s="5"/>
      <c r="AD2090" s="5"/>
      <c r="AE2090" s="20"/>
      <c r="AF2090" s="20"/>
      <c r="AG2090" s="20"/>
      <c r="AH2090" s="20"/>
      <c r="AI2090" s="20"/>
      <c r="AJ2090" s="20"/>
      <c r="AK2090" s="20"/>
      <c r="AL2090" s="20"/>
      <c r="AM2090" s="20"/>
      <c r="AN2090" s="20"/>
      <c r="AO2090" s="20"/>
      <c r="AP2090" s="20"/>
      <c r="AQ2090" s="20"/>
      <c r="AR2090" s="20"/>
      <c r="AS2090" s="20"/>
      <c r="AT2090" s="20"/>
      <c r="AU2090" s="20"/>
      <c r="AV2090" s="20"/>
      <c r="AW2090" s="20"/>
      <c r="AX2090" s="20"/>
      <c r="AY2090" s="20"/>
      <c r="AZ2090" s="20"/>
      <c r="BA2090" s="20"/>
      <c r="BB2090" s="20"/>
      <c r="BC2090" s="20"/>
      <c r="BD2090" s="20"/>
      <c r="BE2090" s="20"/>
      <c r="BF2090" s="20"/>
      <c r="BG2090" s="20"/>
      <c r="BH2090" s="20"/>
      <c r="BI2090" s="20"/>
      <c r="BJ2090" s="20"/>
      <c r="BK2090" s="20"/>
      <c r="BL2090" s="20"/>
      <c r="BM2090" s="20"/>
      <c r="BN2090" s="20"/>
      <c r="BO2090" s="20"/>
      <c r="BP2090" s="20"/>
      <c r="BQ2090" s="20"/>
      <c r="BR2090" s="20"/>
      <c r="BS2090" s="20"/>
      <c r="BT2090" s="20"/>
      <c r="BU2090" s="20"/>
      <c r="BV2090" s="20"/>
      <c r="BW2090" s="20"/>
      <c r="BX2090" s="20"/>
      <c r="BY2090" s="20"/>
      <c r="BZ2090" s="20"/>
      <c r="CA2090" s="5"/>
      <c r="CB2090" s="45" t="s">
        <v>11032</v>
      </c>
      <c r="XBA2090" s="18">
        <f>MIN(XBL2090:XBU2090)</f>
        <v>0</v>
      </c>
      <c r="XBB2090" s="21" t="str" cm="1">
        <f t="array" ref="XBB2090:XBK2090">IF(XBA2090=XBL2090:XBU2090,$XBL$2:$XBU$2,"")</f>
        <v/>
      </c>
      <c r="XBC2090" s="21" t="str">
        <v/>
      </c>
      <c r="XBD2090" s="21" t="str">
        <v/>
      </c>
      <c r="XBE2090" s="21" t="str">
        <v/>
      </c>
      <c r="XBF2090" s="21" t="str">
        <v/>
      </c>
      <c r="XBG2090" s="21" t="str">
        <v/>
      </c>
      <c r="XBH2090" s="21" t="str">
        <v/>
      </c>
      <c r="XBI2090" s="21" t="str">
        <v/>
      </c>
      <c r="XBJ2090" s="22" t="str">
        <v/>
      </c>
      <c r="XBK2090" s="22" t="str">
        <v/>
      </c>
      <c r="XBL2090" s="18" t="s">
        <v>8835</v>
      </c>
      <c r="XBM2090" s="18" t="s">
        <v>8835</v>
      </c>
      <c r="XBN2090" s="18" t="s">
        <v>8835</v>
      </c>
      <c r="XBO2090" s="18" t="s">
        <v>8835</v>
      </c>
      <c r="XBP2090" s="18" t="s">
        <v>8835</v>
      </c>
      <c r="XBQ2090" s="18" t="s">
        <v>8835</v>
      </c>
      <c r="XBR2090" s="18" t="s">
        <v>8835</v>
      </c>
      <c r="XBS2090" s="18" t="s">
        <v>8835</v>
      </c>
      <c r="XBT2090" s="18" t="s">
        <v>8835</v>
      </c>
      <c r="XBU2090" s="18" t="s">
        <v>8835</v>
      </c>
    </row>
    <row r="2091" spans="1:80 16277:16297" s="23" customFormat="1" ht="12" x14ac:dyDescent="0.25">
      <c r="A2091" s="5" t="s">
        <v>6093</v>
      </c>
      <c r="B2091" s="5" t="s">
        <v>63</v>
      </c>
      <c r="C2091" s="5" t="s">
        <v>6094</v>
      </c>
      <c r="D2091" s="6" t="s">
        <v>6095</v>
      </c>
      <c r="E2091" s="5"/>
      <c r="F2091" s="6" t="s">
        <v>11832</v>
      </c>
      <c r="G2091" s="5" t="s">
        <v>11835</v>
      </c>
      <c r="H2091" s="6" t="s">
        <v>8858</v>
      </c>
      <c r="I2091" s="6" t="s">
        <v>8858</v>
      </c>
      <c r="J2091" s="20" t="str">
        <f>XBB2091&amp;XBC2091&amp;XBD2091&amp;XBE2091&amp;XBF2091&amp;XBG2091&amp;XBH2091&amp;XBI2091&amp;XBJ2091&amp;XBK2091</f>
        <v>The PowerStore</v>
      </c>
      <c r="K2091" s="5"/>
      <c r="L2091" s="5"/>
      <c r="M2091" s="5">
        <v>107.87</v>
      </c>
      <c r="N2091" s="5"/>
      <c r="O2091" s="5">
        <v>134</v>
      </c>
      <c r="P2091" s="15">
        <f>(O2091-M2091)/O2091*100</f>
        <v>19.499999999999996</v>
      </c>
      <c r="Q2091" s="5"/>
      <c r="R2091" s="5"/>
      <c r="S2091" s="5"/>
      <c r="T2091" s="5"/>
      <c r="U2091" s="5">
        <v>0.23</v>
      </c>
      <c r="V2091" s="5">
        <v>1.9</v>
      </c>
      <c r="W2091" s="5">
        <v>1.3</v>
      </c>
      <c r="X2091" s="5">
        <v>4.9000000000000004</v>
      </c>
      <c r="Y2091" s="5"/>
      <c r="Z2091" s="5"/>
      <c r="AA2091" s="5"/>
      <c r="AB2091" s="5"/>
      <c r="AC2091" s="5"/>
      <c r="AD2091" s="5"/>
      <c r="AE2091" s="20"/>
      <c r="AF2091" s="20"/>
      <c r="AG2091" s="20"/>
      <c r="AH2091" s="20"/>
      <c r="AI2091" s="20"/>
      <c r="AJ2091" s="20"/>
      <c r="AK2091" s="20"/>
      <c r="AL2091" s="20"/>
      <c r="AM2091" s="20"/>
      <c r="AN2091" s="20"/>
      <c r="AO2091" s="20"/>
      <c r="AP2091" s="20"/>
      <c r="AQ2091" s="20"/>
      <c r="AR2091" s="20"/>
      <c r="AS2091" s="20"/>
      <c r="AT2091" s="20"/>
      <c r="AU2091" s="20"/>
      <c r="AV2091" s="20"/>
      <c r="AW2091" s="20"/>
      <c r="AX2091" s="20"/>
      <c r="AY2091" s="20"/>
      <c r="AZ2091" s="20"/>
      <c r="BA2091" s="20"/>
      <c r="BB2091" s="20"/>
      <c r="BC2091" s="20"/>
      <c r="BD2091" s="20"/>
      <c r="BE2091" s="20"/>
      <c r="BF2091" s="20"/>
      <c r="BG2091" s="20"/>
      <c r="BH2091" s="20"/>
      <c r="BI2091" s="20"/>
      <c r="BJ2091" s="20"/>
      <c r="BK2091" s="20"/>
      <c r="BL2091" s="20"/>
      <c r="BM2091" s="20"/>
      <c r="BN2091" s="20"/>
      <c r="BO2091" s="20"/>
      <c r="BP2091" s="20"/>
      <c r="BQ2091" s="20"/>
      <c r="BR2091" s="20"/>
      <c r="BS2091" s="20"/>
      <c r="BT2091" s="20"/>
      <c r="BU2091" s="20"/>
      <c r="BV2091" s="20"/>
      <c r="BW2091" s="20"/>
      <c r="BX2091" s="20"/>
      <c r="BY2091" s="20"/>
      <c r="BZ2091" s="20"/>
      <c r="CA2091" s="5"/>
      <c r="CB2091" s="45" t="s">
        <v>11033</v>
      </c>
      <c r="XBA2091" s="18">
        <f>MIN(XBL2091:XBU2091)</f>
        <v>107.87</v>
      </c>
      <c r="XBB2091" s="21" t="str" cm="1">
        <f t="array" ref="XBB2091:XBK2091">IF(XBA2091=XBL2091:XBU2091,$XBL$2:$XBU$2,"")</f>
        <v/>
      </c>
      <c r="XBC2091" s="21" t="str">
        <v/>
      </c>
      <c r="XBD2091" s="21" t="str">
        <v>The PowerStore</v>
      </c>
      <c r="XBE2091" s="21" t="str">
        <v/>
      </c>
      <c r="XBF2091" s="21" t="str">
        <v/>
      </c>
      <c r="XBG2091" s="21" t="str">
        <v/>
      </c>
      <c r="XBH2091" s="21" t="str">
        <v/>
      </c>
      <c r="XBI2091" s="21" t="str">
        <v/>
      </c>
      <c r="XBJ2091" s="22" t="str">
        <v/>
      </c>
      <c r="XBK2091" s="22" t="str">
        <v/>
      </c>
      <c r="XBL2091" s="18" t="s">
        <v>8835</v>
      </c>
      <c r="XBM2091" s="18" t="s">
        <v>8835</v>
      </c>
      <c r="XBN2091" s="18">
        <v>107.87</v>
      </c>
      <c r="XBO2091" s="18" t="s">
        <v>8835</v>
      </c>
      <c r="XBP2091" s="18" t="s">
        <v>8835</v>
      </c>
      <c r="XBQ2091" s="18" t="s">
        <v>8835</v>
      </c>
      <c r="XBR2091" s="18" t="s">
        <v>8835</v>
      </c>
      <c r="XBS2091" s="18" t="s">
        <v>8835</v>
      </c>
      <c r="XBT2091" s="18" t="s">
        <v>8835</v>
      </c>
      <c r="XBU2091" s="18" t="s">
        <v>8835</v>
      </c>
    </row>
    <row r="2092" spans="1:80 16277:16297" s="23" customFormat="1" ht="12" x14ac:dyDescent="0.25">
      <c r="A2092" s="5" t="s">
        <v>6096</v>
      </c>
      <c r="B2092" s="5" t="s">
        <v>63</v>
      </c>
      <c r="C2092" s="5" t="s">
        <v>6097</v>
      </c>
      <c r="D2092" s="6" t="s">
        <v>6098</v>
      </c>
      <c r="E2092" s="5"/>
      <c r="F2092" s="6" t="s">
        <v>11832</v>
      </c>
      <c r="G2092" s="5" t="s">
        <v>11835</v>
      </c>
      <c r="H2092" s="6" t="s">
        <v>8858</v>
      </c>
      <c r="I2092" s="6" t="s">
        <v>8858</v>
      </c>
      <c r="J2092" s="20" t="str">
        <f>XBB2092&amp;XBC2092&amp;XBD2092&amp;XBE2092&amp;XBF2092&amp;XBG2092&amp;XBH2092&amp;XBI2092&amp;XBJ2092&amp;XBK2092</f>
        <v>The PowerStore</v>
      </c>
      <c r="K2092" s="5"/>
      <c r="L2092" s="5"/>
      <c r="M2092" s="5">
        <v>338.2</v>
      </c>
      <c r="N2092" s="5"/>
      <c r="O2092" s="5">
        <v>419.3</v>
      </c>
      <c r="P2092" s="15">
        <f>(O2092-M2092)/O2092*100</f>
        <v>19.341760076317676</v>
      </c>
      <c r="Q2092" s="5"/>
      <c r="R2092" s="5"/>
      <c r="S2092" s="5"/>
      <c r="T2092" s="5"/>
      <c r="U2092" s="5">
        <v>1.74</v>
      </c>
      <c r="V2092" s="5">
        <v>1.33</v>
      </c>
      <c r="W2092" s="5">
        <v>1.96</v>
      </c>
      <c r="X2092" s="5">
        <v>5.03</v>
      </c>
      <c r="Y2092" s="5"/>
      <c r="Z2092" s="5"/>
      <c r="AA2092" s="5"/>
      <c r="AB2092" s="5"/>
      <c r="AC2092" s="5"/>
      <c r="AD2092" s="5"/>
      <c r="AE2092" s="20"/>
      <c r="AF2092" s="20"/>
      <c r="AG2092" s="20"/>
      <c r="AH2092" s="20"/>
      <c r="AI2092" s="20"/>
      <c r="AJ2092" s="20"/>
      <c r="AK2092" s="20"/>
      <c r="AL2092" s="20"/>
      <c r="AM2092" s="20"/>
      <c r="AN2092" s="20"/>
      <c r="AO2092" s="20"/>
      <c r="AP2092" s="20"/>
      <c r="AQ2092" s="20"/>
      <c r="AR2092" s="20"/>
      <c r="AS2092" s="20"/>
      <c r="AT2092" s="20"/>
      <c r="AU2092" s="20"/>
      <c r="AV2092" s="20"/>
      <c r="AW2092" s="20"/>
      <c r="AX2092" s="20"/>
      <c r="AY2092" s="20"/>
      <c r="AZ2092" s="20"/>
      <c r="BA2092" s="20"/>
      <c r="BB2092" s="20"/>
      <c r="BC2092" s="20"/>
      <c r="BD2092" s="20"/>
      <c r="BE2092" s="20"/>
      <c r="BF2092" s="20"/>
      <c r="BG2092" s="20"/>
      <c r="BH2092" s="20"/>
      <c r="BI2092" s="20"/>
      <c r="BJ2092" s="20"/>
      <c r="BK2092" s="20"/>
      <c r="BL2092" s="20"/>
      <c r="BM2092" s="20"/>
      <c r="BN2092" s="20"/>
      <c r="BO2092" s="20"/>
      <c r="BP2092" s="20"/>
      <c r="BQ2092" s="20"/>
      <c r="BR2092" s="20"/>
      <c r="BS2092" s="20"/>
      <c r="BT2092" s="20"/>
      <c r="BU2092" s="20"/>
      <c r="BV2092" s="20"/>
      <c r="BW2092" s="20"/>
      <c r="BX2092" s="20"/>
      <c r="BY2092" s="20"/>
      <c r="BZ2092" s="20"/>
      <c r="CA2092" s="5"/>
      <c r="CB2092" s="45" t="s">
        <v>11034</v>
      </c>
      <c r="XBA2092" s="18">
        <f>MIN(XBL2092:XBU2092)</f>
        <v>338.2</v>
      </c>
      <c r="XBB2092" s="21" t="str" cm="1">
        <f t="array" ref="XBB2092:XBK2092">IF(XBA2092=XBL2092:XBU2092,$XBL$2:$XBU$2,"")</f>
        <v/>
      </c>
      <c r="XBC2092" s="21" t="str">
        <v/>
      </c>
      <c r="XBD2092" s="21" t="str">
        <v>The PowerStore</v>
      </c>
      <c r="XBE2092" s="21" t="str">
        <v/>
      </c>
      <c r="XBF2092" s="21" t="str">
        <v/>
      </c>
      <c r="XBG2092" s="21" t="str">
        <v/>
      </c>
      <c r="XBH2092" s="21" t="str">
        <v/>
      </c>
      <c r="XBI2092" s="21" t="str">
        <v/>
      </c>
      <c r="XBJ2092" s="22" t="str">
        <v/>
      </c>
      <c r="XBK2092" s="22" t="str">
        <v/>
      </c>
      <c r="XBL2092" s="18" t="s">
        <v>8835</v>
      </c>
      <c r="XBM2092" s="18" t="s">
        <v>8835</v>
      </c>
      <c r="XBN2092" s="18">
        <v>338.2</v>
      </c>
      <c r="XBO2092" s="18" t="s">
        <v>8835</v>
      </c>
      <c r="XBP2092" s="18" t="s">
        <v>8835</v>
      </c>
      <c r="XBQ2092" s="18" t="s">
        <v>8835</v>
      </c>
      <c r="XBR2092" s="18" t="s">
        <v>8835</v>
      </c>
      <c r="XBS2092" s="18" t="s">
        <v>8835</v>
      </c>
      <c r="XBT2092" s="18" t="s">
        <v>8835</v>
      </c>
      <c r="XBU2092" s="18" t="s">
        <v>8835</v>
      </c>
    </row>
    <row r="2093" spans="1:80 16277:16297" s="23" customFormat="1" ht="12" x14ac:dyDescent="0.25">
      <c r="A2093" s="5" t="s">
        <v>6099</v>
      </c>
      <c r="B2093" s="5" t="s">
        <v>63</v>
      </c>
      <c r="C2093" s="5" t="s">
        <v>6100</v>
      </c>
      <c r="D2093" s="6" t="s">
        <v>6101</v>
      </c>
      <c r="E2093" s="5"/>
      <c r="F2093" s="6" t="s">
        <v>11832</v>
      </c>
      <c r="G2093" s="5" t="s">
        <v>8567</v>
      </c>
      <c r="H2093" s="6" t="s">
        <v>8858</v>
      </c>
      <c r="I2093" s="6" t="s">
        <v>8858</v>
      </c>
      <c r="J2093" s="20" t="str">
        <f>XBB2093&amp;XBC2093&amp;XBD2093&amp;XBE2093&amp;XBF2093&amp;XBG2093&amp;XBH2093&amp;XBI2093&amp;XBJ2093&amp;XBK2093</f>
        <v>The PowerStore</v>
      </c>
      <c r="K2093" s="5"/>
      <c r="L2093" s="5"/>
      <c r="M2093" s="5">
        <v>1352.81</v>
      </c>
      <c r="N2093" s="5"/>
      <c r="O2093" s="5">
        <v>1680</v>
      </c>
      <c r="P2093" s="15">
        <f>(O2093-M2093)/O2093*100</f>
        <v>19.475595238095242</v>
      </c>
      <c r="Q2093" s="5"/>
      <c r="R2093" s="5"/>
      <c r="S2093" s="5"/>
      <c r="T2093" s="5"/>
      <c r="U2093" s="5">
        <v>0.72</v>
      </c>
      <c r="V2093" s="5">
        <v>1.8</v>
      </c>
      <c r="W2093" s="5">
        <v>4.7</v>
      </c>
      <c r="X2093" s="5">
        <v>7.1</v>
      </c>
      <c r="Y2093" s="5"/>
      <c r="Z2093" s="5"/>
      <c r="AA2093" s="5"/>
      <c r="AB2093" s="5"/>
      <c r="AC2093" s="5"/>
      <c r="AD2093" s="5"/>
      <c r="AE2093" s="20"/>
      <c r="AF2093" s="20"/>
      <c r="AG2093" s="20"/>
      <c r="AH2093" s="20"/>
      <c r="AI2093" s="20"/>
      <c r="AJ2093" s="20"/>
      <c r="AK2093" s="20"/>
      <c r="AL2093" s="20"/>
      <c r="AM2093" s="20"/>
      <c r="AN2093" s="20"/>
      <c r="AO2093" s="20"/>
      <c r="AP2093" s="20"/>
      <c r="AQ2093" s="20"/>
      <c r="AR2093" s="20"/>
      <c r="AS2093" s="20"/>
      <c r="AT2093" s="20"/>
      <c r="AU2093" s="20"/>
      <c r="AV2093" s="20"/>
      <c r="AW2093" s="20"/>
      <c r="AX2093" s="20"/>
      <c r="AY2093" s="20"/>
      <c r="AZ2093" s="20"/>
      <c r="BA2093" s="20"/>
      <c r="BB2093" s="20"/>
      <c r="BC2093" s="20"/>
      <c r="BD2093" s="20"/>
      <c r="BE2093" s="20"/>
      <c r="BF2093" s="20"/>
      <c r="BG2093" s="20"/>
      <c r="BH2093" s="20"/>
      <c r="BI2093" s="20"/>
      <c r="BJ2093" s="20"/>
      <c r="BK2093" s="20"/>
      <c r="BL2093" s="20"/>
      <c r="BM2093" s="20"/>
      <c r="BN2093" s="20"/>
      <c r="BO2093" s="20"/>
      <c r="BP2093" s="20"/>
      <c r="BQ2093" s="20"/>
      <c r="BR2093" s="20"/>
      <c r="BS2093" s="20"/>
      <c r="BT2093" s="20"/>
      <c r="BU2093" s="20"/>
      <c r="BV2093" s="20"/>
      <c r="BW2093" s="20"/>
      <c r="BX2093" s="20"/>
      <c r="BY2093" s="20"/>
      <c r="BZ2093" s="20"/>
      <c r="CA2093" s="5"/>
      <c r="CB2093" s="45" t="s">
        <v>11035</v>
      </c>
      <c r="XBA2093" s="18">
        <f>MIN(XBL2093:XBU2093)</f>
        <v>1352.81</v>
      </c>
      <c r="XBB2093" s="21" t="str" cm="1">
        <f t="array" ref="XBB2093:XBK2093">IF(XBA2093=XBL2093:XBU2093,$XBL$2:$XBU$2,"")</f>
        <v/>
      </c>
      <c r="XBC2093" s="21" t="str">
        <v/>
      </c>
      <c r="XBD2093" s="21" t="str">
        <v>The PowerStore</v>
      </c>
      <c r="XBE2093" s="21" t="str">
        <v/>
      </c>
      <c r="XBF2093" s="21" t="str">
        <v/>
      </c>
      <c r="XBG2093" s="21" t="str">
        <v/>
      </c>
      <c r="XBH2093" s="21" t="str">
        <v/>
      </c>
      <c r="XBI2093" s="21" t="str">
        <v/>
      </c>
      <c r="XBJ2093" s="22" t="str">
        <v/>
      </c>
      <c r="XBK2093" s="22" t="str">
        <v/>
      </c>
      <c r="XBL2093" s="18" t="s">
        <v>8835</v>
      </c>
      <c r="XBM2093" s="18" t="s">
        <v>8835</v>
      </c>
      <c r="XBN2093" s="18">
        <v>1352.81</v>
      </c>
      <c r="XBO2093" s="18" t="s">
        <v>8835</v>
      </c>
      <c r="XBP2093" s="18" t="s">
        <v>8835</v>
      </c>
      <c r="XBQ2093" s="18" t="s">
        <v>8835</v>
      </c>
      <c r="XBR2093" s="18" t="s">
        <v>8835</v>
      </c>
      <c r="XBS2093" s="18" t="s">
        <v>8835</v>
      </c>
      <c r="XBT2093" s="18" t="s">
        <v>8835</v>
      </c>
      <c r="XBU2093" s="18" t="s">
        <v>8835</v>
      </c>
    </row>
    <row r="2094" spans="1:80 16277:16297" s="23" customFormat="1" ht="12" x14ac:dyDescent="0.25">
      <c r="A2094" s="5" t="s">
        <v>6102</v>
      </c>
      <c r="B2094" s="5" t="s">
        <v>63</v>
      </c>
      <c r="C2094" s="5" t="s">
        <v>6103</v>
      </c>
      <c r="D2094" s="6" t="s">
        <v>6104</v>
      </c>
      <c r="E2094" s="5"/>
      <c r="F2094" s="6" t="s">
        <v>11841</v>
      </c>
      <c r="G2094" s="5" t="s">
        <v>11838</v>
      </c>
      <c r="H2094" s="6" t="s">
        <v>8858</v>
      </c>
      <c r="I2094" s="6" t="s">
        <v>8858</v>
      </c>
      <c r="J2094" s="20" t="str">
        <f>XBB2094&amp;XBC2094&amp;XBD2094&amp;XBE2094&amp;XBF2094&amp;XBG2094&amp;XBH2094&amp;XBI2094&amp;XBJ2094&amp;XBK2094</f>
        <v>The PowerStore</v>
      </c>
      <c r="K2094" s="5"/>
      <c r="L2094" s="5"/>
      <c r="M2094" s="5">
        <v>3206.74</v>
      </c>
      <c r="N2094" s="5"/>
      <c r="O2094" s="5">
        <v>3976.36</v>
      </c>
      <c r="P2094" s="15">
        <f>(O2094-M2094)/O2094*100</f>
        <v>19.354887384442058</v>
      </c>
      <c r="Q2094" s="5"/>
      <c r="R2094" s="5"/>
      <c r="S2094" s="5"/>
      <c r="T2094" s="5"/>
      <c r="U2094" s="5">
        <v>127</v>
      </c>
      <c r="V2094" s="5">
        <v>38</v>
      </c>
      <c r="W2094" s="5">
        <v>21.1</v>
      </c>
      <c r="X2094" s="5">
        <v>14.1</v>
      </c>
      <c r="Y2094" s="5"/>
      <c r="Z2094" s="5"/>
      <c r="AA2094" s="5"/>
      <c r="AB2094" s="5"/>
      <c r="AC2094" s="5"/>
      <c r="AD2094" s="5"/>
      <c r="AE2094" s="20"/>
      <c r="AF2094" s="20"/>
      <c r="AG2094" s="20"/>
      <c r="AH2094" s="20"/>
      <c r="AI2094" s="20"/>
      <c r="AJ2094" s="20"/>
      <c r="AK2094" s="20"/>
      <c r="AL2094" s="20"/>
      <c r="AM2094" s="20"/>
      <c r="AN2094" s="20"/>
      <c r="AO2094" s="20"/>
      <c r="AP2094" s="20"/>
      <c r="AQ2094" s="20"/>
      <c r="AR2094" s="20"/>
      <c r="AS2094" s="20"/>
      <c r="AT2094" s="20"/>
      <c r="AU2094" s="20"/>
      <c r="AV2094" s="20"/>
      <c r="AW2094" s="20"/>
      <c r="AX2094" s="20"/>
      <c r="AY2094" s="20"/>
      <c r="AZ2094" s="20"/>
      <c r="BA2094" s="20"/>
      <c r="BB2094" s="20"/>
      <c r="BC2094" s="20"/>
      <c r="BD2094" s="20"/>
      <c r="BE2094" s="20"/>
      <c r="BF2094" s="20"/>
      <c r="BG2094" s="20"/>
      <c r="BH2094" s="20"/>
      <c r="BI2094" s="20"/>
      <c r="BJ2094" s="20"/>
      <c r="BK2094" s="20"/>
      <c r="BL2094" s="20"/>
      <c r="BM2094" s="20"/>
      <c r="BN2094" s="20"/>
      <c r="BO2094" s="20"/>
      <c r="BP2094" s="20"/>
      <c r="BQ2094" s="20"/>
      <c r="BR2094" s="20"/>
      <c r="BS2094" s="20"/>
      <c r="BT2094" s="20"/>
      <c r="BU2094" s="20"/>
      <c r="BV2094" s="20"/>
      <c r="BW2094" s="20"/>
      <c r="BX2094" s="20"/>
      <c r="BY2094" s="20"/>
      <c r="BZ2094" s="20"/>
      <c r="CA2094" s="5"/>
      <c r="CB2094" s="45" t="s">
        <v>11036</v>
      </c>
      <c r="XBA2094" s="18">
        <f>MIN(XBL2094:XBU2094)</f>
        <v>3206.74</v>
      </c>
      <c r="XBB2094" s="21" t="str" cm="1">
        <f t="array" ref="XBB2094:XBK2094">IF(XBA2094=XBL2094:XBU2094,$XBL$2:$XBU$2,"")</f>
        <v/>
      </c>
      <c r="XBC2094" s="21" t="str">
        <v/>
      </c>
      <c r="XBD2094" s="21" t="str">
        <v>The PowerStore</v>
      </c>
      <c r="XBE2094" s="21" t="str">
        <v/>
      </c>
      <c r="XBF2094" s="21" t="str">
        <v/>
      </c>
      <c r="XBG2094" s="21" t="str">
        <v/>
      </c>
      <c r="XBH2094" s="21" t="str">
        <v/>
      </c>
      <c r="XBI2094" s="21" t="str">
        <v/>
      </c>
      <c r="XBJ2094" s="22" t="str">
        <v/>
      </c>
      <c r="XBK2094" s="22" t="str">
        <v/>
      </c>
      <c r="XBL2094" s="18" t="s">
        <v>8835</v>
      </c>
      <c r="XBM2094" s="18" t="s">
        <v>8835</v>
      </c>
      <c r="XBN2094" s="18">
        <v>3206.74</v>
      </c>
      <c r="XBO2094" s="18" t="s">
        <v>8835</v>
      </c>
      <c r="XBP2094" s="18" t="s">
        <v>8835</v>
      </c>
      <c r="XBQ2094" s="18" t="s">
        <v>8835</v>
      </c>
      <c r="XBR2094" s="18" t="s">
        <v>8835</v>
      </c>
      <c r="XBS2094" s="18" t="s">
        <v>8835</v>
      </c>
      <c r="XBT2094" s="18" t="s">
        <v>8835</v>
      </c>
      <c r="XBU2094" s="18" t="s">
        <v>8835</v>
      </c>
    </row>
    <row r="2095" spans="1:80 16277:16297" s="23" customFormat="1" ht="12" x14ac:dyDescent="0.25">
      <c r="A2095" s="5" t="s">
        <v>6105</v>
      </c>
      <c r="B2095" s="5" t="s">
        <v>63</v>
      </c>
      <c r="C2095" s="5" t="s">
        <v>6106</v>
      </c>
      <c r="D2095" s="6" t="s">
        <v>6107</v>
      </c>
      <c r="E2095" s="5"/>
      <c r="F2095" s="6" t="s">
        <v>11841</v>
      </c>
      <c r="G2095" s="5" t="s">
        <v>11838</v>
      </c>
      <c r="H2095" s="6" t="s">
        <v>8858</v>
      </c>
      <c r="I2095" s="6" t="s">
        <v>8858</v>
      </c>
      <c r="J2095" s="20" t="str">
        <f>XBB2095&amp;XBC2095&amp;XBD2095&amp;XBE2095&amp;XBF2095&amp;XBG2095&amp;XBH2095&amp;XBI2095&amp;XBJ2095&amp;XBK2095</f>
        <v>The PowerStore</v>
      </c>
      <c r="K2095" s="5"/>
      <c r="L2095" s="5"/>
      <c r="M2095" s="5">
        <v>2921.35</v>
      </c>
      <c r="N2095" s="5"/>
      <c r="O2095" s="5">
        <v>3622.47</v>
      </c>
      <c r="P2095" s="15">
        <f>(O2095-M2095)/O2095*100</f>
        <v>19.354749659762536</v>
      </c>
      <c r="Q2095" s="5"/>
      <c r="R2095" s="5"/>
      <c r="S2095" s="5"/>
      <c r="T2095" s="5"/>
      <c r="U2095" s="5">
        <v>127</v>
      </c>
      <c r="V2095" s="5">
        <v>38</v>
      </c>
      <c r="W2095" s="5">
        <v>21.1</v>
      </c>
      <c r="X2095" s="5">
        <v>14.1</v>
      </c>
      <c r="Y2095" s="5"/>
      <c r="Z2095" s="5"/>
      <c r="AA2095" s="5"/>
      <c r="AB2095" s="5"/>
      <c r="AC2095" s="5"/>
      <c r="AD2095" s="5"/>
      <c r="AE2095" s="20"/>
      <c r="AF2095" s="20"/>
      <c r="AG2095" s="20"/>
      <c r="AH2095" s="20"/>
      <c r="AI2095" s="20"/>
      <c r="AJ2095" s="20"/>
      <c r="AK2095" s="20"/>
      <c r="AL2095" s="20"/>
      <c r="AM2095" s="20"/>
      <c r="AN2095" s="20"/>
      <c r="AO2095" s="20"/>
      <c r="AP2095" s="20"/>
      <c r="AQ2095" s="20"/>
      <c r="AR2095" s="20"/>
      <c r="AS2095" s="20"/>
      <c r="AT2095" s="20"/>
      <c r="AU2095" s="20"/>
      <c r="AV2095" s="20"/>
      <c r="AW2095" s="20"/>
      <c r="AX2095" s="20"/>
      <c r="AY2095" s="20"/>
      <c r="AZ2095" s="20"/>
      <c r="BA2095" s="20"/>
      <c r="BB2095" s="20"/>
      <c r="BC2095" s="20"/>
      <c r="BD2095" s="20"/>
      <c r="BE2095" s="20"/>
      <c r="BF2095" s="20"/>
      <c r="BG2095" s="20"/>
      <c r="BH2095" s="20"/>
      <c r="BI2095" s="20"/>
      <c r="BJ2095" s="20"/>
      <c r="BK2095" s="20"/>
      <c r="BL2095" s="20"/>
      <c r="BM2095" s="20"/>
      <c r="BN2095" s="20"/>
      <c r="BO2095" s="20"/>
      <c r="BP2095" s="20"/>
      <c r="BQ2095" s="20"/>
      <c r="BR2095" s="20"/>
      <c r="BS2095" s="20"/>
      <c r="BT2095" s="20"/>
      <c r="BU2095" s="20"/>
      <c r="BV2095" s="20"/>
      <c r="BW2095" s="20"/>
      <c r="BX2095" s="20"/>
      <c r="BY2095" s="20"/>
      <c r="BZ2095" s="20"/>
      <c r="CA2095" s="5"/>
      <c r="CB2095" s="45" t="s">
        <v>11037</v>
      </c>
      <c r="XBA2095" s="18">
        <f>MIN(XBL2095:XBU2095)</f>
        <v>2921.35</v>
      </c>
      <c r="XBB2095" s="21" t="str" cm="1">
        <f t="array" ref="XBB2095:XBK2095">IF(XBA2095=XBL2095:XBU2095,$XBL$2:$XBU$2,"")</f>
        <v/>
      </c>
      <c r="XBC2095" s="21" t="str">
        <v/>
      </c>
      <c r="XBD2095" s="21" t="str">
        <v>The PowerStore</v>
      </c>
      <c r="XBE2095" s="21" t="str">
        <v/>
      </c>
      <c r="XBF2095" s="21" t="str">
        <v/>
      </c>
      <c r="XBG2095" s="21" t="str">
        <v/>
      </c>
      <c r="XBH2095" s="21" t="str">
        <v/>
      </c>
      <c r="XBI2095" s="21" t="str">
        <v/>
      </c>
      <c r="XBJ2095" s="22" t="str">
        <v/>
      </c>
      <c r="XBK2095" s="22" t="str">
        <v/>
      </c>
      <c r="XBL2095" s="18" t="s">
        <v>8835</v>
      </c>
      <c r="XBM2095" s="18" t="s">
        <v>8835</v>
      </c>
      <c r="XBN2095" s="18">
        <v>2921.35</v>
      </c>
      <c r="XBO2095" s="18" t="s">
        <v>8835</v>
      </c>
      <c r="XBP2095" s="18" t="s">
        <v>8835</v>
      </c>
      <c r="XBQ2095" s="18" t="s">
        <v>8835</v>
      </c>
      <c r="XBR2095" s="18" t="s">
        <v>8835</v>
      </c>
      <c r="XBS2095" s="18" t="s">
        <v>8835</v>
      </c>
      <c r="XBT2095" s="18" t="s">
        <v>8835</v>
      </c>
      <c r="XBU2095" s="18" t="s">
        <v>8835</v>
      </c>
    </row>
    <row r="2096" spans="1:80 16277:16297" s="23" customFormat="1" ht="12" x14ac:dyDescent="0.25">
      <c r="A2096" s="5" t="s">
        <v>6108</v>
      </c>
      <c r="B2096" s="5" t="s">
        <v>63</v>
      </c>
      <c r="C2096" s="5" t="s">
        <v>6109</v>
      </c>
      <c r="D2096" s="6" t="s">
        <v>6110</v>
      </c>
      <c r="E2096" s="5"/>
      <c r="F2096" s="6" t="s">
        <v>11841</v>
      </c>
      <c r="G2096" s="5" t="s">
        <v>11838</v>
      </c>
      <c r="H2096" s="6" t="s">
        <v>8858</v>
      </c>
      <c r="I2096" s="6" t="s">
        <v>8858</v>
      </c>
      <c r="J2096" s="20" t="str">
        <f>XBB2096&amp;XBC2096&amp;XBD2096&amp;XBE2096&amp;XBF2096&amp;XBG2096&amp;XBH2096&amp;XBI2096&amp;XBJ2096&amp;XBK2096</f>
        <v>Kranich East</v>
      </c>
      <c r="K2096" s="5"/>
      <c r="L2096" s="5"/>
      <c r="M2096" s="5">
        <v>3016.75</v>
      </c>
      <c r="N2096" s="5"/>
      <c r="O2096" s="5">
        <v>3600.6385651701557</v>
      </c>
      <c r="P2096" s="15">
        <f>(O2096-M2096)/O2096*100</f>
        <v>16.216250384535968</v>
      </c>
      <c r="Q2096" s="5"/>
      <c r="R2096" s="5"/>
      <c r="S2096" s="5"/>
      <c r="T2096" s="5"/>
      <c r="U2096" s="5">
        <v>127</v>
      </c>
      <c r="V2096" s="5">
        <v>38</v>
      </c>
      <c r="W2096" s="5">
        <v>21.1</v>
      </c>
      <c r="X2096" s="5">
        <v>14.1</v>
      </c>
      <c r="Y2096" s="5"/>
      <c r="Z2096" s="5"/>
      <c r="AA2096" s="5"/>
      <c r="AB2096" s="5"/>
      <c r="AC2096" s="5"/>
      <c r="AD2096" s="5"/>
      <c r="AE2096" s="20"/>
      <c r="AF2096" s="20"/>
      <c r="AG2096" s="20"/>
      <c r="AH2096" s="20"/>
      <c r="AI2096" s="20"/>
      <c r="AJ2096" s="20"/>
      <c r="AK2096" s="20"/>
      <c r="AL2096" s="20"/>
      <c r="AM2096" s="20"/>
      <c r="AN2096" s="20"/>
      <c r="AO2096" s="20"/>
      <c r="AP2096" s="20"/>
      <c r="AQ2096" s="20"/>
      <c r="AR2096" s="20"/>
      <c r="AS2096" s="20"/>
      <c r="AT2096" s="20"/>
      <c r="AU2096" s="20"/>
      <c r="AV2096" s="20"/>
      <c r="AW2096" s="20"/>
      <c r="AX2096" s="20"/>
      <c r="AY2096" s="20"/>
      <c r="AZ2096" s="20"/>
      <c r="BA2096" s="20"/>
      <c r="BB2096" s="20"/>
      <c r="BC2096" s="20"/>
      <c r="BD2096" s="20"/>
      <c r="BE2096" s="20"/>
      <c r="BF2096" s="20"/>
      <c r="BG2096" s="20"/>
      <c r="BH2096" s="20"/>
      <c r="BI2096" s="20"/>
      <c r="BJ2096" s="20"/>
      <c r="BK2096" s="20"/>
      <c r="BL2096" s="20"/>
      <c r="BM2096" s="20"/>
      <c r="BN2096" s="20"/>
      <c r="BO2096" s="20"/>
      <c r="BP2096" s="20"/>
      <c r="BQ2096" s="20"/>
      <c r="BR2096" s="20"/>
      <c r="BS2096" s="20"/>
      <c r="BT2096" s="20"/>
      <c r="BU2096" s="20"/>
      <c r="BV2096" s="20"/>
      <c r="BW2096" s="20"/>
      <c r="BX2096" s="20"/>
      <c r="BY2096" s="20"/>
      <c r="BZ2096" s="20"/>
      <c r="CA2096" s="5"/>
      <c r="CB2096" s="45" t="s">
        <v>11038</v>
      </c>
      <c r="XBA2096" s="18">
        <f>MIN(XBL2096:XBU2096)</f>
        <v>3016.75</v>
      </c>
      <c r="XBB2096" s="21" t="str" cm="1">
        <f t="array" ref="XBB2096:XBK2096">IF(XBA2096=XBL2096:XBU2096,$XBL$2:$XBU$2,"")</f>
        <v/>
      </c>
      <c r="XBC2096" s="21" t="str">
        <v/>
      </c>
      <c r="XBD2096" s="21" t="str">
        <v/>
      </c>
      <c r="XBE2096" s="21" t="str">
        <v>Kranich East</v>
      </c>
      <c r="XBF2096" s="21" t="str">
        <v/>
      </c>
      <c r="XBG2096" s="21" t="str">
        <v/>
      </c>
      <c r="XBH2096" s="21" t="str">
        <v/>
      </c>
      <c r="XBI2096" s="21" t="str">
        <v/>
      </c>
      <c r="XBJ2096" s="22" t="str">
        <v/>
      </c>
      <c r="XBK2096" s="22" t="str">
        <v/>
      </c>
      <c r="XBL2096" s="18" t="s">
        <v>8835</v>
      </c>
      <c r="XBM2096" s="18" t="s">
        <v>8835</v>
      </c>
      <c r="XBN2096" s="18">
        <v>3206.74</v>
      </c>
      <c r="XBO2096" s="18">
        <v>3016.75</v>
      </c>
      <c r="XBP2096" s="18" t="s">
        <v>8835</v>
      </c>
      <c r="XBQ2096" s="18" t="s">
        <v>8835</v>
      </c>
      <c r="XBR2096" s="18" t="s">
        <v>8835</v>
      </c>
      <c r="XBS2096" s="18" t="s">
        <v>8835</v>
      </c>
      <c r="XBT2096" s="18" t="s">
        <v>8835</v>
      </c>
      <c r="XBU2096" s="18" t="s">
        <v>8835</v>
      </c>
    </row>
    <row r="2097" spans="1:80 16277:16297" s="23" customFormat="1" ht="12" x14ac:dyDescent="0.25">
      <c r="A2097" s="5" t="s">
        <v>6111</v>
      </c>
      <c r="B2097" s="5" t="s">
        <v>63</v>
      </c>
      <c r="C2097" s="5" t="s">
        <v>6112</v>
      </c>
      <c r="D2097" s="6" t="s">
        <v>6113</v>
      </c>
      <c r="E2097" s="5"/>
      <c r="F2097" s="6" t="s">
        <v>11832</v>
      </c>
      <c r="G2097" s="5" t="s">
        <v>11838</v>
      </c>
      <c r="H2097" s="6" t="s">
        <v>8858</v>
      </c>
      <c r="I2097" s="6" t="s">
        <v>8858</v>
      </c>
      <c r="J2097" s="20" t="str">
        <f>XBB2097&amp;XBC2097&amp;XBD2097&amp;XBE2097&amp;XBF2097&amp;XBG2097&amp;XBH2097&amp;XBI2097&amp;XBJ2097&amp;XBK2097</f>
        <v/>
      </c>
      <c r="K2097" s="5"/>
      <c r="L2097" s="5"/>
      <c r="M2097" s="5">
        <v>3181.35</v>
      </c>
      <c r="N2097" s="5"/>
      <c r="O2097" s="5">
        <v>3944.87</v>
      </c>
      <c r="P2097" s="15">
        <f>(O2097-M2097)/O2097*100</f>
        <v>19.354756937490968</v>
      </c>
      <c r="Q2097" s="5"/>
      <c r="R2097" s="5"/>
      <c r="S2097" s="5"/>
      <c r="T2097" s="5"/>
      <c r="U2097" s="5">
        <v>127</v>
      </c>
      <c r="V2097" s="5">
        <v>45.9</v>
      </c>
      <c r="W2097" s="5">
        <v>21.1</v>
      </c>
      <c r="X2097" s="5">
        <v>14.1</v>
      </c>
      <c r="Y2097" s="5"/>
      <c r="Z2097" s="5"/>
      <c r="AA2097" s="5"/>
      <c r="AB2097" s="5"/>
      <c r="AC2097" s="5"/>
      <c r="AD2097" s="5"/>
      <c r="AE2097" s="20"/>
      <c r="AF2097" s="20"/>
      <c r="AG2097" s="20"/>
      <c r="AH2097" s="20"/>
      <c r="AI2097" s="20"/>
      <c r="AJ2097" s="20"/>
      <c r="AK2097" s="20"/>
      <c r="AL2097" s="20"/>
      <c r="AM2097" s="20"/>
      <c r="AN2097" s="20"/>
      <c r="AO2097" s="20"/>
      <c r="AP2097" s="20"/>
      <c r="AQ2097" s="20"/>
      <c r="AR2097" s="20"/>
      <c r="AS2097" s="20"/>
      <c r="AT2097" s="20"/>
      <c r="AU2097" s="20"/>
      <c r="AV2097" s="20"/>
      <c r="AW2097" s="20"/>
      <c r="AX2097" s="20"/>
      <c r="AY2097" s="20"/>
      <c r="AZ2097" s="20"/>
      <c r="BA2097" s="20"/>
      <c r="BB2097" s="20"/>
      <c r="BC2097" s="20"/>
      <c r="BD2097" s="20"/>
      <c r="BE2097" s="20"/>
      <c r="BF2097" s="20"/>
      <c r="BG2097" s="20"/>
      <c r="BH2097" s="20"/>
      <c r="BI2097" s="20"/>
      <c r="BJ2097" s="20"/>
      <c r="BK2097" s="20"/>
      <c r="BL2097" s="20"/>
      <c r="BM2097" s="20"/>
      <c r="BN2097" s="20"/>
      <c r="BO2097" s="20"/>
      <c r="BP2097" s="20"/>
      <c r="BQ2097" s="20"/>
      <c r="BR2097" s="20"/>
      <c r="BS2097" s="20"/>
      <c r="BT2097" s="20"/>
      <c r="BU2097" s="20"/>
      <c r="BV2097" s="20"/>
      <c r="BW2097" s="20"/>
      <c r="BX2097" s="20"/>
      <c r="BY2097" s="20"/>
      <c r="BZ2097" s="20"/>
      <c r="CA2097" s="5"/>
      <c r="CB2097" s="45" t="s">
        <v>11039</v>
      </c>
      <c r="XBA2097" s="18">
        <f>MIN(XBL2097:XBU2097)</f>
        <v>0</v>
      </c>
      <c r="XBB2097" s="21" t="str" cm="1">
        <f t="array" ref="XBB2097:XBK2097">IF(XBA2097=XBL2097:XBU2097,$XBL$2:$XBU$2,"")</f>
        <v/>
      </c>
      <c r="XBC2097" s="21" t="str">
        <v/>
      </c>
      <c r="XBD2097" s="21" t="str">
        <v/>
      </c>
      <c r="XBE2097" s="21" t="str">
        <v/>
      </c>
      <c r="XBF2097" s="21" t="str">
        <v/>
      </c>
      <c r="XBG2097" s="21" t="str">
        <v/>
      </c>
      <c r="XBH2097" s="21" t="str">
        <v/>
      </c>
      <c r="XBI2097" s="21" t="str">
        <v/>
      </c>
      <c r="XBJ2097" s="22" t="str">
        <v/>
      </c>
      <c r="XBK2097" s="22" t="str">
        <v/>
      </c>
      <c r="XBL2097" s="18" t="s">
        <v>8835</v>
      </c>
      <c r="XBM2097" s="18" t="s">
        <v>8835</v>
      </c>
      <c r="XBN2097" s="18" t="s">
        <v>8835</v>
      </c>
      <c r="XBO2097" s="18" t="s">
        <v>8835</v>
      </c>
      <c r="XBP2097" s="18" t="s">
        <v>8835</v>
      </c>
      <c r="XBQ2097" s="18" t="s">
        <v>8835</v>
      </c>
      <c r="XBR2097" s="18" t="s">
        <v>8835</v>
      </c>
      <c r="XBS2097" s="18" t="s">
        <v>8835</v>
      </c>
      <c r="XBT2097" s="18" t="s">
        <v>8835</v>
      </c>
      <c r="XBU2097" s="18" t="s">
        <v>8835</v>
      </c>
    </row>
    <row r="2098" spans="1:80 16277:16297" s="23" customFormat="1" ht="12" x14ac:dyDescent="0.25">
      <c r="A2098" s="5" t="s">
        <v>6114</v>
      </c>
      <c r="B2098" s="5" t="s">
        <v>63</v>
      </c>
      <c r="C2098" s="5" t="s">
        <v>6115</v>
      </c>
      <c r="D2098" s="6" t="s">
        <v>6116</v>
      </c>
      <c r="E2098" s="5"/>
      <c r="F2098" s="6" t="s">
        <v>11841</v>
      </c>
      <c r="G2098" s="5" t="s">
        <v>11838</v>
      </c>
      <c r="H2098" s="6" t="s">
        <v>8858</v>
      </c>
      <c r="I2098" s="6" t="s">
        <v>8858</v>
      </c>
      <c r="J2098" s="20" t="str">
        <f>XBB2098&amp;XBC2098&amp;XBD2098&amp;XBE2098&amp;XBF2098&amp;XBG2098&amp;XBH2098&amp;XBI2098&amp;XBJ2098&amp;XBK2098</f>
        <v>The PowerStore</v>
      </c>
      <c r="K2098" s="5"/>
      <c r="L2098" s="5"/>
      <c r="M2098" s="5">
        <v>3356.85</v>
      </c>
      <c r="N2098" s="5"/>
      <c r="O2098" s="5">
        <v>4162.49</v>
      </c>
      <c r="P2098" s="15">
        <f>(O2098-M2098)/O2098*100</f>
        <v>19.354761212639549</v>
      </c>
      <c r="Q2098" s="5"/>
      <c r="R2098" s="5"/>
      <c r="S2098" s="5"/>
      <c r="T2098" s="5"/>
      <c r="U2098" s="5">
        <v>127</v>
      </c>
      <c r="V2098" s="5">
        <v>38</v>
      </c>
      <c r="W2098" s="5">
        <v>21.1</v>
      </c>
      <c r="X2098" s="5">
        <v>14.1</v>
      </c>
      <c r="Y2098" s="5"/>
      <c r="Z2098" s="5"/>
      <c r="AA2098" s="5"/>
      <c r="AB2098" s="5"/>
      <c r="AC2098" s="5"/>
      <c r="AD2098" s="5"/>
      <c r="AE2098" s="20"/>
      <c r="AF2098" s="20"/>
      <c r="AG2098" s="20"/>
      <c r="AH2098" s="20"/>
      <c r="AI2098" s="20"/>
      <c r="AJ2098" s="20"/>
      <c r="AK2098" s="20"/>
      <c r="AL2098" s="20"/>
      <c r="AM2098" s="20"/>
      <c r="AN2098" s="20"/>
      <c r="AO2098" s="20"/>
      <c r="AP2098" s="20"/>
      <c r="AQ2098" s="20"/>
      <c r="AR2098" s="20"/>
      <c r="AS2098" s="20"/>
      <c r="AT2098" s="20"/>
      <c r="AU2098" s="20"/>
      <c r="AV2098" s="20"/>
      <c r="AW2098" s="20"/>
      <c r="AX2098" s="20"/>
      <c r="AY2098" s="20"/>
      <c r="AZ2098" s="20"/>
      <c r="BA2098" s="20"/>
      <c r="BB2098" s="20"/>
      <c r="BC2098" s="20"/>
      <c r="BD2098" s="20"/>
      <c r="BE2098" s="20"/>
      <c r="BF2098" s="20"/>
      <c r="BG2098" s="20"/>
      <c r="BH2098" s="20"/>
      <c r="BI2098" s="20"/>
      <c r="BJ2098" s="20"/>
      <c r="BK2098" s="20"/>
      <c r="BL2098" s="20"/>
      <c r="BM2098" s="20"/>
      <c r="BN2098" s="20"/>
      <c r="BO2098" s="20"/>
      <c r="BP2098" s="20"/>
      <c r="BQ2098" s="20"/>
      <c r="BR2098" s="20"/>
      <c r="BS2098" s="20"/>
      <c r="BT2098" s="20"/>
      <c r="BU2098" s="20"/>
      <c r="BV2098" s="20"/>
      <c r="BW2098" s="20"/>
      <c r="BX2098" s="20"/>
      <c r="BY2098" s="20"/>
      <c r="BZ2098" s="20"/>
      <c r="CA2098" s="5"/>
      <c r="CB2098" s="45" t="s">
        <v>11040</v>
      </c>
      <c r="XBA2098" s="18">
        <f>MIN(XBL2098:XBU2098)</f>
        <v>3356.85</v>
      </c>
      <c r="XBB2098" s="21" t="str" cm="1">
        <f t="array" ref="XBB2098:XBK2098">IF(XBA2098=XBL2098:XBU2098,$XBL$2:$XBU$2,"")</f>
        <v/>
      </c>
      <c r="XBC2098" s="21" t="str">
        <v/>
      </c>
      <c r="XBD2098" s="21" t="str">
        <v>The PowerStore</v>
      </c>
      <c r="XBE2098" s="21" t="str">
        <v/>
      </c>
      <c r="XBF2098" s="21" t="str">
        <v/>
      </c>
      <c r="XBG2098" s="21" t="str">
        <v/>
      </c>
      <c r="XBH2098" s="21" t="str">
        <v/>
      </c>
      <c r="XBI2098" s="21" t="str">
        <v/>
      </c>
      <c r="XBJ2098" s="22" t="str">
        <v/>
      </c>
      <c r="XBK2098" s="22" t="str">
        <v/>
      </c>
      <c r="XBL2098" s="18" t="s">
        <v>8835</v>
      </c>
      <c r="XBM2098" s="18" t="s">
        <v>8835</v>
      </c>
      <c r="XBN2098" s="18">
        <v>3356.85</v>
      </c>
      <c r="XBO2098" s="18" t="s">
        <v>8835</v>
      </c>
      <c r="XBP2098" s="18" t="s">
        <v>8835</v>
      </c>
      <c r="XBQ2098" s="18" t="s">
        <v>8835</v>
      </c>
      <c r="XBR2098" s="18" t="s">
        <v>8835</v>
      </c>
      <c r="XBS2098" s="18" t="s">
        <v>8835</v>
      </c>
      <c r="XBT2098" s="18" t="s">
        <v>8835</v>
      </c>
      <c r="XBU2098" s="18" t="s">
        <v>8835</v>
      </c>
    </row>
    <row r="2099" spans="1:80 16277:16297" s="23" customFormat="1" ht="12" x14ac:dyDescent="0.25">
      <c r="A2099" s="5" t="s">
        <v>6117</v>
      </c>
      <c r="B2099" s="5" t="s">
        <v>63</v>
      </c>
      <c r="C2099" s="5" t="s">
        <v>6118</v>
      </c>
      <c r="D2099" s="6" t="s">
        <v>6119</v>
      </c>
      <c r="E2099" s="5"/>
      <c r="F2099" s="6" t="s">
        <v>11832</v>
      </c>
      <c r="G2099" s="5" t="s">
        <v>11838</v>
      </c>
      <c r="H2099" s="6" t="s">
        <v>8858</v>
      </c>
      <c r="I2099" s="6" t="s">
        <v>8858</v>
      </c>
      <c r="J2099" s="20" t="str">
        <f>XBB2099&amp;XBC2099&amp;XBD2099&amp;XBE2099&amp;XBF2099&amp;XBG2099&amp;XBH2099&amp;XBI2099&amp;XBJ2099&amp;XBK2099</f>
        <v/>
      </c>
      <c r="K2099" s="5"/>
      <c r="L2099" s="5"/>
      <c r="M2099" s="5">
        <v>3638.69</v>
      </c>
      <c r="N2099" s="5"/>
      <c r="O2099" s="5">
        <v>4511.9799999999996</v>
      </c>
      <c r="P2099" s="15">
        <f>(O2099-M2099)/O2099*100</f>
        <v>19.354917353357052</v>
      </c>
      <c r="Q2099" s="5"/>
      <c r="R2099" s="5"/>
      <c r="S2099" s="5"/>
      <c r="T2099" s="5"/>
      <c r="U2099" s="5">
        <v>147</v>
      </c>
      <c r="V2099" s="5">
        <v>47.5</v>
      </c>
      <c r="W2099" s="5">
        <v>24.9</v>
      </c>
      <c r="X2099" s="5">
        <v>14.7</v>
      </c>
      <c r="Y2099" s="5"/>
      <c r="Z2099" s="5"/>
      <c r="AA2099" s="5"/>
      <c r="AB2099" s="5"/>
      <c r="AC2099" s="5"/>
      <c r="AD2099" s="5"/>
      <c r="AE2099" s="20"/>
      <c r="AF2099" s="20"/>
      <c r="AG2099" s="20"/>
      <c r="AH2099" s="20"/>
      <c r="AI2099" s="20"/>
      <c r="AJ2099" s="20"/>
      <c r="AK2099" s="20"/>
      <c r="AL2099" s="20"/>
      <c r="AM2099" s="20"/>
      <c r="AN2099" s="20"/>
      <c r="AO2099" s="20"/>
      <c r="AP2099" s="20"/>
      <c r="AQ2099" s="20"/>
      <c r="AR2099" s="20"/>
      <c r="AS2099" s="20"/>
      <c r="AT2099" s="20"/>
      <c r="AU2099" s="20"/>
      <c r="AV2099" s="20"/>
      <c r="AW2099" s="20"/>
      <c r="AX2099" s="20"/>
      <c r="AY2099" s="20"/>
      <c r="AZ2099" s="20"/>
      <c r="BA2099" s="20"/>
      <c r="BB2099" s="20"/>
      <c r="BC2099" s="20"/>
      <c r="BD2099" s="20"/>
      <c r="BE2099" s="20"/>
      <c r="BF2099" s="20"/>
      <c r="BG2099" s="20"/>
      <c r="BH2099" s="20"/>
      <c r="BI2099" s="20"/>
      <c r="BJ2099" s="20"/>
      <c r="BK2099" s="20"/>
      <c r="BL2099" s="20"/>
      <c r="BM2099" s="20"/>
      <c r="BN2099" s="20"/>
      <c r="BO2099" s="20"/>
      <c r="BP2099" s="20"/>
      <c r="BQ2099" s="20"/>
      <c r="BR2099" s="20"/>
      <c r="BS2099" s="20"/>
      <c r="BT2099" s="20"/>
      <c r="BU2099" s="20"/>
      <c r="BV2099" s="20"/>
      <c r="BW2099" s="20"/>
      <c r="BX2099" s="20"/>
      <c r="BY2099" s="20"/>
      <c r="BZ2099" s="20"/>
      <c r="CA2099" s="5"/>
      <c r="CB2099" s="45" t="s">
        <v>11041</v>
      </c>
      <c r="XBA2099" s="18">
        <f>MIN(XBL2099:XBU2099)</f>
        <v>0</v>
      </c>
      <c r="XBB2099" s="21" t="str" cm="1">
        <f t="array" ref="XBB2099:XBK2099">IF(XBA2099=XBL2099:XBU2099,$XBL$2:$XBU$2,"")</f>
        <v/>
      </c>
      <c r="XBC2099" s="21" t="str">
        <v/>
      </c>
      <c r="XBD2099" s="21" t="str">
        <v/>
      </c>
      <c r="XBE2099" s="21" t="str">
        <v/>
      </c>
      <c r="XBF2099" s="21" t="str">
        <v/>
      </c>
      <c r="XBG2099" s="21" t="str">
        <v/>
      </c>
      <c r="XBH2099" s="21" t="str">
        <v/>
      </c>
      <c r="XBI2099" s="21" t="str">
        <v/>
      </c>
      <c r="XBJ2099" s="22" t="str">
        <v/>
      </c>
      <c r="XBK2099" s="22" t="str">
        <v/>
      </c>
      <c r="XBL2099" s="18" t="s">
        <v>8835</v>
      </c>
      <c r="XBM2099" s="18" t="s">
        <v>8835</v>
      </c>
      <c r="XBN2099" s="18" t="s">
        <v>8835</v>
      </c>
      <c r="XBO2099" s="18" t="s">
        <v>8835</v>
      </c>
      <c r="XBP2099" s="18" t="s">
        <v>8835</v>
      </c>
      <c r="XBQ2099" s="18" t="s">
        <v>8835</v>
      </c>
      <c r="XBR2099" s="18" t="s">
        <v>8835</v>
      </c>
      <c r="XBS2099" s="18" t="s">
        <v>8835</v>
      </c>
      <c r="XBT2099" s="18" t="s">
        <v>8835</v>
      </c>
      <c r="XBU2099" s="18" t="s">
        <v>8835</v>
      </c>
    </row>
    <row r="2100" spans="1:80 16277:16297" s="23" customFormat="1" ht="12" x14ac:dyDescent="0.25">
      <c r="A2100" s="5" t="s">
        <v>6120</v>
      </c>
      <c r="B2100" s="5" t="s">
        <v>63</v>
      </c>
      <c r="C2100" s="5" t="s">
        <v>6121</v>
      </c>
      <c r="D2100" s="6" t="s">
        <v>6122</v>
      </c>
      <c r="E2100" s="5"/>
      <c r="F2100" s="6" t="s">
        <v>11841</v>
      </c>
      <c r="G2100" s="5" t="s">
        <v>11838</v>
      </c>
      <c r="H2100" s="6" t="s">
        <v>8858</v>
      </c>
      <c r="I2100" s="6" t="s">
        <v>8858</v>
      </c>
      <c r="J2100" s="20" t="str">
        <f>XBB2100&amp;XBC2100&amp;XBD2100&amp;XBE2100&amp;XBF2100&amp;XBG2100&amp;XBH2100&amp;XBI2100&amp;XBJ2100&amp;XBK2100</f>
        <v/>
      </c>
      <c r="K2100" s="5"/>
      <c r="L2100" s="5"/>
      <c r="M2100" s="5">
        <v>4487.6400000000003</v>
      </c>
      <c r="N2100" s="5"/>
      <c r="O2100" s="5">
        <v>5564.67</v>
      </c>
      <c r="P2100" s="15">
        <f>(O2100-M2100)/O2100*100</f>
        <v>19.354786537207051</v>
      </c>
      <c r="Q2100" s="5"/>
      <c r="R2100" s="5"/>
      <c r="S2100" s="5"/>
      <c r="T2100" s="5"/>
      <c r="U2100" s="5">
        <v>187</v>
      </c>
      <c r="V2100" s="5">
        <v>22.3</v>
      </c>
      <c r="W2100" s="5">
        <v>41.9</v>
      </c>
      <c r="X2100" s="5">
        <v>13.6</v>
      </c>
      <c r="Y2100" s="5"/>
      <c r="Z2100" s="5"/>
      <c r="AA2100" s="5"/>
      <c r="AB2100" s="5"/>
      <c r="AC2100" s="5"/>
      <c r="AD2100" s="5"/>
      <c r="AE2100" s="20"/>
      <c r="AF2100" s="20"/>
      <c r="AG2100" s="20"/>
      <c r="AH2100" s="20"/>
      <c r="AI2100" s="20"/>
      <c r="AJ2100" s="20"/>
      <c r="AK2100" s="20"/>
      <c r="AL2100" s="20"/>
      <c r="AM2100" s="20"/>
      <c r="AN2100" s="20"/>
      <c r="AO2100" s="20"/>
      <c r="AP2100" s="20"/>
      <c r="AQ2100" s="20"/>
      <c r="AR2100" s="20"/>
      <c r="AS2100" s="20"/>
      <c r="AT2100" s="20"/>
      <c r="AU2100" s="20"/>
      <c r="AV2100" s="20"/>
      <c r="AW2100" s="20"/>
      <c r="AX2100" s="20"/>
      <c r="AY2100" s="20"/>
      <c r="AZ2100" s="20"/>
      <c r="BA2100" s="20"/>
      <c r="BB2100" s="20"/>
      <c r="BC2100" s="20"/>
      <c r="BD2100" s="20"/>
      <c r="BE2100" s="20"/>
      <c r="BF2100" s="20"/>
      <c r="BG2100" s="20"/>
      <c r="BH2100" s="20"/>
      <c r="BI2100" s="20"/>
      <c r="BJ2100" s="20"/>
      <c r="BK2100" s="20"/>
      <c r="BL2100" s="20"/>
      <c r="BM2100" s="20"/>
      <c r="BN2100" s="20"/>
      <c r="BO2100" s="20"/>
      <c r="BP2100" s="20"/>
      <c r="BQ2100" s="20"/>
      <c r="BR2100" s="20"/>
      <c r="BS2100" s="20"/>
      <c r="BT2100" s="20"/>
      <c r="BU2100" s="20"/>
      <c r="BV2100" s="20"/>
      <c r="BW2100" s="20"/>
      <c r="BX2100" s="20"/>
      <c r="BY2100" s="20"/>
      <c r="BZ2100" s="20"/>
      <c r="CA2100" s="5"/>
      <c r="CB2100" s="45" t="s">
        <v>11042</v>
      </c>
      <c r="XBA2100" s="18">
        <f>MIN(XBL2100:XBU2100)</f>
        <v>0</v>
      </c>
      <c r="XBB2100" s="21" t="str" cm="1">
        <f t="array" ref="XBB2100:XBK2100">IF(XBA2100=XBL2100:XBU2100,$XBL$2:$XBU$2,"")</f>
        <v/>
      </c>
      <c r="XBC2100" s="21" t="str">
        <v/>
      </c>
      <c r="XBD2100" s="21" t="str">
        <v/>
      </c>
      <c r="XBE2100" s="21" t="str">
        <v/>
      </c>
      <c r="XBF2100" s="21" t="str">
        <v/>
      </c>
      <c r="XBG2100" s="21" t="str">
        <v/>
      </c>
      <c r="XBH2100" s="21" t="str">
        <v/>
      </c>
      <c r="XBI2100" s="21" t="str">
        <v/>
      </c>
      <c r="XBJ2100" s="22" t="str">
        <v/>
      </c>
      <c r="XBK2100" s="22" t="str">
        <v/>
      </c>
      <c r="XBL2100" s="18" t="s">
        <v>8835</v>
      </c>
      <c r="XBM2100" s="18" t="s">
        <v>8835</v>
      </c>
      <c r="XBN2100" s="18" t="s">
        <v>8835</v>
      </c>
      <c r="XBO2100" s="18" t="s">
        <v>8835</v>
      </c>
      <c r="XBP2100" s="18" t="s">
        <v>8835</v>
      </c>
      <c r="XBQ2100" s="18" t="s">
        <v>8835</v>
      </c>
      <c r="XBR2100" s="18" t="s">
        <v>8835</v>
      </c>
      <c r="XBS2100" s="18" t="s">
        <v>8835</v>
      </c>
      <c r="XBT2100" s="18" t="s">
        <v>8835</v>
      </c>
      <c r="XBU2100" s="18" t="s">
        <v>8835</v>
      </c>
    </row>
    <row r="2101" spans="1:80 16277:16297" s="23" customFormat="1" ht="12" x14ac:dyDescent="0.25">
      <c r="A2101" s="5" t="s">
        <v>6123</v>
      </c>
      <c r="B2101" s="5" t="s">
        <v>63</v>
      </c>
      <c r="C2101" s="5" t="s">
        <v>6124</v>
      </c>
      <c r="D2101" s="6" t="s">
        <v>6125</v>
      </c>
      <c r="E2101" s="5"/>
      <c r="F2101" s="6" t="s">
        <v>11832</v>
      </c>
      <c r="G2101" s="5" t="s">
        <v>11838</v>
      </c>
      <c r="H2101" s="6" t="s">
        <v>8858</v>
      </c>
      <c r="I2101" s="6" t="s">
        <v>8858</v>
      </c>
      <c r="J2101" s="20" t="str">
        <f>XBB2101&amp;XBC2101&amp;XBD2101&amp;XBE2101&amp;XBF2101&amp;XBG2101&amp;XBH2101&amp;XBI2101&amp;XBJ2101&amp;XBK2101</f>
        <v/>
      </c>
      <c r="K2101" s="5"/>
      <c r="L2101" s="5"/>
      <c r="M2101" s="5">
        <v>4659.55</v>
      </c>
      <c r="N2101" s="5"/>
      <c r="O2101" s="5">
        <v>5777.84</v>
      </c>
      <c r="P2101" s="15">
        <f>(O2101-M2101)/O2101*100</f>
        <v>19.354810794345291</v>
      </c>
      <c r="Q2101" s="5"/>
      <c r="R2101" s="5"/>
      <c r="S2101" s="5"/>
      <c r="T2101" s="5"/>
      <c r="U2101" s="5">
        <v>187</v>
      </c>
      <c r="V2101" s="5">
        <v>22.3</v>
      </c>
      <c r="W2101" s="5">
        <v>41.9</v>
      </c>
      <c r="X2101" s="5">
        <v>13.6</v>
      </c>
      <c r="Y2101" s="5"/>
      <c r="Z2101" s="5"/>
      <c r="AA2101" s="5"/>
      <c r="AB2101" s="5"/>
      <c r="AC2101" s="5"/>
      <c r="AD2101" s="5"/>
      <c r="AE2101" s="20"/>
      <c r="AF2101" s="20"/>
      <c r="AG2101" s="20"/>
      <c r="AH2101" s="20"/>
      <c r="AI2101" s="20"/>
      <c r="AJ2101" s="20"/>
      <c r="AK2101" s="20"/>
      <c r="AL2101" s="20"/>
      <c r="AM2101" s="20"/>
      <c r="AN2101" s="20"/>
      <c r="AO2101" s="20"/>
      <c r="AP2101" s="20"/>
      <c r="AQ2101" s="20"/>
      <c r="AR2101" s="20"/>
      <c r="AS2101" s="20"/>
      <c r="AT2101" s="20"/>
      <c r="AU2101" s="20"/>
      <c r="AV2101" s="20"/>
      <c r="AW2101" s="20"/>
      <c r="AX2101" s="20"/>
      <c r="AY2101" s="20"/>
      <c r="AZ2101" s="20"/>
      <c r="BA2101" s="20"/>
      <c r="BB2101" s="20"/>
      <c r="BC2101" s="20"/>
      <c r="BD2101" s="20"/>
      <c r="BE2101" s="20"/>
      <c r="BF2101" s="20"/>
      <c r="BG2101" s="20"/>
      <c r="BH2101" s="20"/>
      <c r="BI2101" s="20"/>
      <c r="BJ2101" s="20"/>
      <c r="BK2101" s="20"/>
      <c r="BL2101" s="20"/>
      <c r="BM2101" s="20"/>
      <c r="BN2101" s="20"/>
      <c r="BO2101" s="20"/>
      <c r="BP2101" s="20"/>
      <c r="BQ2101" s="20"/>
      <c r="BR2101" s="20"/>
      <c r="BS2101" s="20"/>
      <c r="BT2101" s="20"/>
      <c r="BU2101" s="20"/>
      <c r="BV2101" s="20"/>
      <c r="BW2101" s="20"/>
      <c r="BX2101" s="20"/>
      <c r="BY2101" s="20"/>
      <c r="BZ2101" s="20"/>
      <c r="CA2101" s="5"/>
      <c r="CB2101" s="45" t="s">
        <v>11043</v>
      </c>
      <c r="XBA2101" s="18">
        <f>MIN(XBL2101:XBU2101)</f>
        <v>0</v>
      </c>
      <c r="XBB2101" s="21" t="str" cm="1">
        <f t="array" ref="XBB2101:XBK2101">IF(XBA2101=XBL2101:XBU2101,$XBL$2:$XBU$2,"")</f>
        <v/>
      </c>
      <c r="XBC2101" s="21" t="str">
        <v/>
      </c>
      <c r="XBD2101" s="21" t="str">
        <v/>
      </c>
      <c r="XBE2101" s="21" t="str">
        <v/>
      </c>
      <c r="XBF2101" s="21" t="str">
        <v/>
      </c>
      <c r="XBG2101" s="21" t="str">
        <v/>
      </c>
      <c r="XBH2101" s="21" t="str">
        <v/>
      </c>
      <c r="XBI2101" s="21" t="str">
        <v/>
      </c>
      <c r="XBJ2101" s="22" t="str">
        <v/>
      </c>
      <c r="XBK2101" s="22" t="str">
        <v/>
      </c>
      <c r="XBL2101" s="18" t="s">
        <v>8835</v>
      </c>
      <c r="XBM2101" s="18" t="s">
        <v>8835</v>
      </c>
      <c r="XBN2101" s="18" t="s">
        <v>8835</v>
      </c>
      <c r="XBO2101" s="18" t="s">
        <v>8835</v>
      </c>
      <c r="XBP2101" s="18" t="s">
        <v>8835</v>
      </c>
      <c r="XBQ2101" s="18" t="s">
        <v>8835</v>
      </c>
      <c r="XBR2101" s="18" t="s">
        <v>8835</v>
      </c>
      <c r="XBS2101" s="18" t="s">
        <v>8835</v>
      </c>
      <c r="XBT2101" s="18" t="s">
        <v>8835</v>
      </c>
      <c r="XBU2101" s="18" t="s">
        <v>8835</v>
      </c>
    </row>
    <row r="2102" spans="1:80 16277:16297" s="23" customFormat="1" ht="12" x14ac:dyDescent="0.25">
      <c r="A2102" s="5" t="s">
        <v>6126</v>
      </c>
      <c r="B2102" s="5" t="s">
        <v>63</v>
      </c>
      <c r="C2102" s="5" t="s">
        <v>6127</v>
      </c>
      <c r="D2102" s="6" t="s">
        <v>6128</v>
      </c>
      <c r="E2102" s="5"/>
      <c r="F2102" s="6" t="s">
        <v>11832</v>
      </c>
      <c r="G2102" s="5" t="s">
        <v>11838</v>
      </c>
      <c r="H2102" s="6" t="s">
        <v>8858</v>
      </c>
      <c r="I2102" s="6" t="s">
        <v>8858</v>
      </c>
      <c r="J2102" s="20" t="str">
        <f>XBB2102&amp;XBC2102&amp;XBD2102&amp;XBE2102&amp;XBF2102&amp;XBG2102&amp;XBH2102&amp;XBI2102&amp;XBJ2102&amp;XBK2102</f>
        <v/>
      </c>
      <c r="K2102" s="5"/>
      <c r="L2102" s="5"/>
      <c r="M2102" s="5">
        <v>5238.2</v>
      </c>
      <c r="N2102" s="5"/>
      <c r="O2102" s="5">
        <v>6495.37</v>
      </c>
      <c r="P2102" s="15">
        <f>(O2102-M2102)/O2102*100</f>
        <v>19.354863541260929</v>
      </c>
      <c r="Q2102" s="5"/>
      <c r="R2102" s="5"/>
      <c r="S2102" s="5"/>
      <c r="T2102" s="5"/>
      <c r="U2102" s="5">
        <v>187</v>
      </c>
      <c r="V2102" s="5">
        <v>22.3</v>
      </c>
      <c r="W2102" s="5">
        <v>41.9</v>
      </c>
      <c r="X2102" s="5">
        <v>13.6</v>
      </c>
      <c r="Y2102" s="5"/>
      <c r="Z2102" s="5"/>
      <c r="AA2102" s="5"/>
      <c r="AB2102" s="5"/>
      <c r="AC2102" s="5"/>
      <c r="AD2102" s="5"/>
      <c r="AE2102" s="20"/>
      <c r="AF2102" s="20"/>
      <c r="AG2102" s="20"/>
      <c r="AH2102" s="20"/>
      <c r="AI2102" s="20"/>
      <c r="AJ2102" s="20"/>
      <c r="AK2102" s="20"/>
      <c r="AL2102" s="20"/>
      <c r="AM2102" s="20"/>
      <c r="AN2102" s="20"/>
      <c r="AO2102" s="20"/>
      <c r="AP2102" s="20"/>
      <c r="AQ2102" s="20"/>
      <c r="AR2102" s="20"/>
      <c r="AS2102" s="20"/>
      <c r="AT2102" s="20"/>
      <c r="AU2102" s="20"/>
      <c r="AV2102" s="20"/>
      <c r="AW2102" s="20"/>
      <c r="AX2102" s="20"/>
      <c r="AY2102" s="20"/>
      <c r="AZ2102" s="20"/>
      <c r="BA2102" s="20"/>
      <c r="BB2102" s="20"/>
      <c r="BC2102" s="20"/>
      <c r="BD2102" s="20"/>
      <c r="BE2102" s="20"/>
      <c r="BF2102" s="20"/>
      <c r="BG2102" s="20"/>
      <c r="BH2102" s="20"/>
      <c r="BI2102" s="20"/>
      <c r="BJ2102" s="20"/>
      <c r="BK2102" s="20"/>
      <c r="BL2102" s="20"/>
      <c r="BM2102" s="20"/>
      <c r="BN2102" s="20"/>
      <c r="BO2102" s="20"/>
      <c r="BP2102" s="20"/>
      <c r="BQ2102" s="20"/>
      <c r="BR2102" s="20"/>
      <c r="BS2102" s="20"/>
      <c r="BT2102" s="20"/>
      <c r="BU2102" s="20"/>
      <c r="BV2102" s="20"/>
      <c r="BW2102" s="20"/>
      <c r="BX2102" s="20"/>
      <c r="BY2102" s="20"/>
      <c r="BZ2102" s="20"/>
      <c r="CA2102" s="5"/>
      <c r="CB2102" s="45" t="s">
        <v>11044</v>
      </c>
      <c r="XBA2102" s="18">
        <f>MIN(XBL2102:XBU2102)</f>
        <v>0</v>
      </c>
      <c r="XBB2102" s="21" t="str" cm="1">
        <f t="array" ref="XBB2102:XBK2102">IF(XBA2102=XBL2102:XBU2102,$XBL$2:$XBU$2,"")</f>
        <v/>
      </c>
      <c r="XBC2102" s="21" t="str">
        <v/>
      </c>
      <c r="XBD2102" s="21" t="str">
        <v/>
      </c>
      <c r="XBE2102" s="21" t="str">
        <v/>
      </c>
      <c r="XBF2102" s="21" t="str">
        <v/>
      </c>
      <c r="XBG2102" s="21" t="str">
        <v/>
      </c>
      <c r="XBH2102" s="21" t="str">
        <v/>
      </c>
      <c r="XBI2102" s="21" t="str">
        <v/>
      </c>
      <c r="XBJ2102" s="22" t="str">
        <v/>
      </c>
      <c r="XBK2102" s="22" t="str">
        <v/>
      </c>
      <c r="XBL2102" s="18" t="s">
        <v>8835</v>
      </c>
      <c r="XBM2102" s="18" t="s">
        <v>8835</v>
      </c>
      <c r="XBN2102" s="18" t="s">
        <v>8835</v>
      </c>
      <c r="XBO2102" s="18" t="s">
        <v>8835</v>
      </c>
      <c r="XBP2102" s="18" t="s">
        <v>8835</v>
      </c>
      <c r="XBQ2102" s="18" t="s">
        <v>8835</v>
      </c>
      <c r="XBR2102" s="18" t="s">
        <v>8835</v>
      </c>
      <c r="XBS2102" s="18" t="s">
        <v>8835</v>
      </c>
      <c r="XBT2102" s="18" t="s">
        <v>8835</v>
      </c>
      <c r="XBU2102" s="18" t="s">
        <v>8835</v>
      </c>
    </row>
    <row r="2103" spans="1:80 16277:16297" s="23" customFormat="1" ht="12" x14ac:dyDescent="0.25">
      <c r="A2103" s="5" t="s">
        <v>6129</v>
      </c>
      <c r="B2103" s="5" t="s">
        <v>63</v>
      </c>
      <c r="C2103" s="5" t="s">
        <v>6130</v>
      </c>
      <c r="D2103" s="6" t="s">
        <v>6131</v>
      </c>
      <c r="E2103" s="5"/>
      <c r="F2103" s="6" t="s">
        <v>11841</v>
      </c>
      <c r="G2103" s="5" t="s">
        <v>11838</v>
      </c>
      <c r="H2103" s="6" t="s">
        <v>8858</v>
      </c>
      <c r="I2103" s="6" t="s">
        <v>8858</v>
      </c>
      <c r="J2103" s="20" t="str">
        <f>XBB2103&amp;XBC2103&amp;XBD2103&amp;XBE2103&amp;XBF2103&amp;XBG2103&amp;XBH2103&amp;XBI2103&amp;XBJ2103&amp;XBK2103</f>
        <v/>
      </c>
      <c r="K2103" s="5"/>
      <c r="L2103" s="5"/>
      <c r="M2103" s="5">
        <v>5826.97</v>
      </c>
      <c r="N2103" s="5"/>
      <c r="O2103" s="5">
        <v>7264.62</v>
      </c>
      <c r="P2103" s="15">
        <f>(O2103-M2103)/O2103*100</f>
        <v>19.789748121718681</v>
      </c>
      <c r="Q2103" s="5"/>
      <c r="R2103" s="5"/>
      <c r="S2103" s="5"/>
      <c r="T2103" s="5"/>
      <c r="U2103" s="5">
        <v>245.15</v>
      </c>
      <c r="V2103" s="5">
        <v>24</v>
      </c>
      <c r="W2103" s="5">
        <v>28</v>
      </c>
      <c r="X2103" s="5">
        <v>49</v>
      </c>
      <c r="Y2103" s="5"/>
      <c r="Z2103" s="5"/>
      <c r="AA2103" s="5"/>
      <c r="AB2103" s="5"/>
      <c r="AC2103" s="5"/>
      <c r="AD2103" s="5"/>
      <c r="AE2103" s="20"/>
      <c r="AF2103" s="20"/>
      <c r="AG2103" s="20"/>
      <c r="AH2103" s="20"/>
      <c r="AI2103" s="20"/>
      <c r="AJ2103" s="20"/>
      <c r="AK2103" s="20"/>
      <c r="AL2103" s="20"/>
      <c r="AM2103" s="20"/>
      <c r="AN2103" s="20"/>
      <c r="AO2103" s="20"/>
      <c r="AP2103" s="20"/>
      <c r="AQ2103" s="20"/>
      <c r="AR2103" s="20"/>
      <c r="AS2103" s="20"/>
      <c r="AT2103" s="20"/>
      <c r="AU2103" s="20"/>
      <c r="AV2103" s="20"/>
      <c r="AW2103" s="20"/>
      <c r="AX2103" s="20"/>
      <c r="AY2103" s="20"/>
      <c r="AZ2103" s="20"/>
      <c r="BA2103" s="20"/>
      <c r="BB2103" s="20"/>
      <c r="BC2103" s="20"/>
      <c r="BD2103" s="20"/>
      <c r="BE2103" s="20"/>
      <c r="BF2103" s="20"/>
      <c r="BG2103" s="20"/>
      <c r="BH2103" s="20"/>
      <c r="BI2103" s="20"/>
      <c r="BJ2103" s="20"/>
      <c r="BK2103" s="20"/>
      <c r="BL2103" s="20"/>
      <c r="BM2103" s="20"/>
      <c r="BN2103" s="20"/>
      <c r="BO2103" s="20"/>
      <c r="BP2103" s="20"/>
      <c r="BQ2103" s="20"/>
      <c r="BR2103" s="20"/>
      <c r="BS2103" s="20"/>
      <c r="BT2103" s="20"/>
      <c r="BU2103" s="20"/>
      <c r="BV2103" s="20"/>
      <c r="BW2103" s="20"/>
      <c r="BX2103" s="20"/>
      <c r="BY2103" s="20"/>
      <c r="BZ2103" s="20"/>
      <c r="CA2103" s="5"/>
      <c r="CB2103" s="45" t="s">
        <v>11045</v>
      </c>
      <c r="XBA2103" s="18">
        <f>MIN(XBL2103:XBU2103)</f>
        <v>0</v>
      </c>
      <c r="XBB2103" s="21" t="str" cm="1">
        <f t="array" ref="XBB2103:XBK2103">IF(XBA2103=XBL2103:XBU2103,$XBL$2:$XBU$2,"")</f>
        <v/>
      </c>
      <c r="XBC2103" s="21" t="str">
        <v/>
      </c>
      <c r="XBD2103" s="21" t="str">
        <v/>
      </c>
      <c r="XBE2103" s="21" t="str">
        <v/>
      </c>
      <c r="XBF2103" s="21" t="str">
        <v/>
      </c>
      <c r="XBG2103" s="21" t="str">
        <v/>
      </c>
      <c r="XBH2103" s="21" t="str">
        <v/>
      </c>
      <c r="XBI2103" s="21" t="str">
        <v/>
      </c>
      <c r="XBJ2103" s="22" t="str">
        <v/>
      </c>
      <c r="XBK2103" s="22" t="str">
        <v/>
      </c>
      <c r="XBL2103" s="18" t="s">
        <v>8835</v>
      </c>
      <c r="XBM2103" s="18" t="s">
        <v>8835</v>
      </c>
      <c r="XBN2103" s="18" t="s">
        <v>8835</v>
      </c>
      <c r="XBO2103" s="18" t="s">
        <v>8835</v>
      </c>
      <c r="XBP2103" s="18" t="s">
        <v>8835</v>
      </c>
      <c r="XBQ2103" s="18" t="s">
        <v>8835</v>
      </c>
      <c r="XBR2103" s="18" t="s">
        <v>8835</v>
      </c>
      <c r="XBS2103" s="18" t="s">
        <v>8835</v>
      </c>
      <c r="XBT2103" s="18" t="s">
        <v>8835</v>
      </c>
      <c r="XBU2103" s="18" t="s">
        <v>8835</v>
      </c>
    </row>
    <row r="2104" spans="1:80 16277:16297" s="23" customFormat="1" ht="12" x14ac:dyDescent="0.25">
      <c r="A2104" s="5" t="s">
        <v>6132</v>
      </c>
      <c r="B2104" s="5" t="s">
        <v>63</v>
      </c>
      <c r="C2104" s="5" t="s">
        <v>6133</v>
      </c>
      <c r="D2104" s="6" t="s">
        <v>6134</v>
      </c>
      <c r="E2104" s="5"/>
      <c r="F2104" s="6" t="s">
        <v>11832</v>
      </c>
      <c r="G2104" s="5" t="s">
        <v>11838</v>
      </c>
      <c r="H2104" s="6" t="s">
        <v>8858</v>
      </c>
      <c r="I2104" s="6" t="s">
        <v>8858</v>
      </c>
      <c r="J2104" s="20" t="str">
        <f>XBB2104&amp;XBC2104&amp;XBD2104&amp;XBE2104&amp;XBF2104&amp;XBG2104&amp;XBH2104&amp;XBI2104&amp;XBJ2104&amp;XBK2104</f>
        <v/>
      </c>
      <c r="K2104" s="5"/>
      <c r="L2104" s="5"/>
      <c r="M2104" s="5">
        <v>4531.46</v>
      </c>
      <c r="N2104" s="5"/>
      <c r="O2104" s="5">
        <v>5619.01</v>
      </c>
      <c r="P2104" s="15">
        <f>(O2104-M2104)/O2104*100</f>
        <v>19.354832968796998</v>
      </c>
      <c r="Q2104" s="5"/>
      <c r="R2104" s="5"/>
      <c r="S2104" s="5"/>
      <c r="T2104" s="5"/>
      <c r="U2104" s="5">
        <v>187</v>
      </c>
      <c r="V2104" s="5">
        <v>22.3</v>
      </c>
      <c r="W2104" s="5">
        <v>41.9</v>
      </c>
      <c r="X2104" s="5">
        <v>13.6</v>
      </c>
      <c r="Y2104" s="5"/>
      <c r="Z2104" s="5"/>
      <c r="AA2104" s="5"/>
      <c r="AB2104" s="5"/>
      <c r="AC2104" s="5"/>
      <c r="AD2104" s="5"/>
      <c r="AE2104" s="20"/>
      <c r="AF2104" s="20"/>
      <c r="AG2104" s="20"/>
      <c r="AH2104" s="20"/>
      <c r="AI2104" s="20"/>
      <c r="AJ2104" s="20"/>
      <c r="AK2104" s="20"/>
      <c r="AL2104" s="20"/>
      <c r="AM2104" s="20"/>
      <c r="AN2104" s="20"/>
      <c r="AO2104" s="20"/>
      <c r="AP2104" s="20"/>
      <c r="AQ2104" s="20"/>
      <c r="AR2104" s="20"/>
      <c r="AS2104" s="20"/>
      <c r="AT2104" s="20"/>
      <c r="AU2104" s="20"/>
      <c r="AV2104" s="20"/>
      <c r="AW2104" s="20"/>
      <c r="AX2104" s="20"/>
      <c r="AY2104" s="20"/>
      <c r="AZ2104" s="20"/>
      <c r="BA2104" s="20"/>
      <c r="BB2104" s="20"/>
      <c r="BC2104" s="20"/>
      <c r="BD2104" s="20"/>
      <c r="BE2104" s="20"/>
      <c r="BF2104" s="20"/>
      <c r="BG2104" s="20"/>
      <c r="BH2104" s="20"/>
      <c r="BI2104" s="20"/>
      <c r="BJ2104" s="20"/>
      <c r="BK2104" s="20"/>
      <c r="BL2104" s="20"/>
      <c r="BM2104" s="20"/>
      <c r="BN2104" s="20"/>
      <c r="BO2104" s="20"/>
      <c r="BP2104" s="20"/>
      <c r="BQ2104" s="20"/>
      <c r="BR2104" s="20"/>
      <c r="BS2104" s="20"/>
      <c r="BT2104" s="20"/>
      <c r="BU2104" s="20"/>
      <c r="BV2104" s="20"/>
      <c r="BW2104" s="20"/>
      <c r="BX2104" s="20"/>
      <c r="BY2104" s="20"/>
      <c r="BZ2104" s="20"/>
      <c r="CA2104" s="5"/>
      <c r="CB2104" s="45" t="s">
        <v>11046</v>
      </c>
      <c r="XBA2104" s="18">
        <f>MIN(XBL2104:XBU2104)</f>
        <v>0</v>
      </c>
      <c r="XBB2104" s="21" t="str" cm="1">
        <f t="array" ref="XBB2104:XBK2104">IF(XBA2104=XBL2104:XBU2104,$XBL$2:$XBU$2,"")</f>
        <v/>
      </c>
      <c r="XBC2104" s="21" t="str">
        <v/>
      </c>
      <c r="XBD2104" s="21" t="str">
        <v/>
      </c>
      <c r="XBE2104" s="21" t="str">
        <v/>
      </c>
      <c r="XBF2104" s="21" t="str">
        <v/>
      </c>
      <c r="XBG2104" s="21" t="str">
        <v/>
      </c>
      <c r="XBH2104" s="21" t="str">
        <v/>
      </c>
      <c r="XBI2104" s="21" t="str">
        <v/>
      </c>
      <c r="XBJ2104" s="22" t="str">
        <v/>
      </c>
      <c r="XBK2104" s="22" t="str">
        <v/>
      </c>
      <c r="XBL2104" s="18" t="s">
        <v>8835</v>
      </c>
      <c r="XBM2104" s="18" t="s">
        <v>8835</v>
      </c>
      <c r="XBN2104" s="18" t="s">
        <v>8835</v>
      </c>
      <c r="XBO2104" s="18" t="s">
        <v>8835</v>
      </c>
      <c r="XBP2104" s="18" t="s">
        <v>8835</v>
      </c>
      <c r="XBQ2104" s="18" t="s">
        <v>8835</v>
      </c>
      <c r="XBR2104" s="18" t="s">
        <v>8835</v>
      </c>
      <c r="XBS2104" s="18" t="s">
        <v>8835</v>
      </c>
      <c r="XBT2104" s="18" t="s">
        <v>8835</v>
      </c>
      <c r="XBU2104" s="18" t="s">
        <v>8835</v>
      </c>
    </row>
    <row r="2105" spans="1:80 16277:16297" s="23" customFormat="1" ht="12" x14ac:dyDescent="0.25">
      <c r="A2105" s="5" t="s">
        <v>6135</v>
      </c>
      <c r="B2105" s="5" t="s">
        <v>63</v>
      </c>
      <c r="C2105" s="5" t="s">
        <v>6136</v>
      </c>
      <c r="D2105" s="6" t="s">
        <v>6137</v>
      </c>
      <c r="E2105" s="5"/>
      <c r="F2105" s="6" t="s">
        <v>11841</v>
      </c>
      <c r="G2105" s="5" t="s">
        <v>11838</v>
      </c>
      <c r="H2105" s="6" t="s">
        <v>8858</v>
      </c>
      <c r="I2105" s="6" t="s">
        <v>8858</v>
      </c>
      <c r="J2105" s="20" t="str">
        <f>XBB2105&amp;XBC2105&amp;XBD2105&amp;XBE2105&amp;XBF2105&amp;XBG2105&amp;XBH2105&amp;XBI2105&amp;XBJ2105&amp;XBK2105</f>
        <v/>
      </c>
      <c r="K2105" s="5"/>
      <c r="L2105" s="5"/>
      <c r="M2105" s="5">
        <v>4617.9799999999996</v>
      </c>
      <c r="N2105" s="5"/>
      <c r="O2105" s="5">
        <v>5726.3</v>
      </c>
      <c r="P2105" s="15">
        <f>(O2105-M2105)/O2105*100</f>
        <v>19.354906309484317</v>
      </c>
      <c r="Q2105" s="5"/>
      <c r="R2105" s="5"/>
      <c r="S2105" s="5"/>
      <c r="T2105" s="5"/>
      <c r="U2105" s="5">
        <v>187</v>
      </c>
      <c r="V2105" s="5">
        <v>22.3</v>
      </c>
      <c r="W2105" s="5">
        <v>41.9</v>
      </c>
      <c r="X2105" s="5">
        <v>13.6</v>
      </c>
      <c r="Y2105" s="5"/>
      <c r="Z2105" s="5"/>
      <c r="AA2105" s="5"/>
      <c r="AB2105" s="5"/>
      <c r="AC2105" s="5"/>
      <c r="AD2105" s="5"/>
      <c r="AE2105" s="20"/>
      <c r="AF2105" s="20"/>
      <c r="AG2105" s="20"/>
      <c r="AH2105" s="20"/>
      <c r="AI2105" s="20"/>
      <c r="AJ2105" s="20"/>
      <c r="AK2105" s="20"/>
      <c r="AL2105" s="20"/>
      <c r="AM2105" s="20"/>
      <c r="AN2105" s="20"/>
      <c r="AO2105" s="20"/>
      <c r="AP2105" s="20"/>
      <c r="AQ2105" s="20"/>
      <c r="AR2105" s="20"/>
      <c r="AS2105" s="20"/>
      <c r="AT2105" s="20"/>
      <c r="AU2105" s="20"/>
      <c r="AV2105" s="20"/>
      <c r="AW2105" s="20"/>
      <c r="AX2105" s="20"/>
      <c r="AY2105" s="20"/>
      <c r="AZ2105" s="20"/>
      <c r="BA2105" s="20"/>
      <c r="BB2105" s="20"/>
      <c r="BC2105" s="20"/>
      <c r="BD2105" s="20"/>
      <c r="BE2105" s="20"/>
      <c r="BF2105" s="20"/>
      <c r="BG2105" s="20"/>
      <c r="BH2105" s="20"/>
      <c r="BI2105" s="20"/>
      <c r="BJ2105" s="20"/>
      <c r="BK2105" s="20"/>
      <c r="BL2105" s="20"/>
      <c r="BM2105" s="20"/>
      <c r="BN2105" s="20"/>
      <c r="BO2105" s="20"/>
      <c r="BP2105" s="20"/>
      <c r="BQ2105" s="20"/>
      <c r="BR2105" s="20"/>
      <c r="BS2105" s="20"/>
      <c r="BT2105" s="20"/>
      <c r="BU2105" s="20"/>
      <c r="BV2105" s="20"/>
      <c r="BW2105" s="20"/>
      <c r="BX2105" s="20"/>
      <c r="BY2105" s="20"/>
      <c r="BZ2105" s="20"/>
      <c r="CA2105" s="5"/>
      <c r="CB2105" s="45" t="s">
        <v>11047</v>
      </c>
      <c r="XBA2105" s="18">
        <f>MIN(XBL2105:XBU2105)</f>
        <v>0</v>
      </c>
      <c r="XBB2105" s="21" t="str" cm="1">
        <f t="array" ref="XBB2105:XBK2105">IF(XBA2105=XBL2105:XBU2105,$XBL$2:$XBU$2,"")</f>
        <v/>
      </c>
      <c r="XBC2105" s="21" t="str">
        <v/>
      </c>
      <c r="XBD2105" s="21" t="str">
        <v/>
      </c>
      <c r="XBE2105" s="21" t="str">
        <v/>
      </c>
      <c r="XBF2105" s="21" t="str">
        <v/>
      </c>
      <c r="XBG2105" s="21" t="str">
        <v/>
      </c>
      <c r="XBH2105" s="21" t="str">
        <v/>
      </c>
      <c r="XBI2105" s="21" t="str">
        <v/>
      </c>
      <c r="XBJ2105" s="22" t="str">
        <v/>
      </c>
      <c r="XBK2105" s="22" t="str">
        <v/>
      </c>
      <c r="XBL2105" s="18" t="s">
        <v>8835</v>
      </c>
      <c r="XBM2105" s="18" t="s">
        <v>8835</v>
      </c>
      <c r="XBN2105" s="18" t="s">
        <v>8835</v>
      </c>
      <c r="XBO2105" s="18" t="s">
        <v>8835</v>
      </c>
      <c r="XBP2105" s="18" t="s">
        <v>8835</v>
      </c>
      <c r="XBQ2105" s="18" t="s">
        <v>8835</v>
      </c>
      <c r="XBR2105" s="18" t="s">
        <v>8835</v>
      </c>
      <c r="XBS2105" s="18" t="s">
        <v>8835</v>
      </c>
      <c r="XBT2105" s="18" t="s">
        <v>8835</v>
      </c>
      <c r="XBU2105" s="18" t="s">
        <v>8835</v>
      </c>
    </row>
    <row r="2106" spans="1:80 16277:16297" s="23" customFormat="1" ht="12" x14ac:dyDescent="0.25">
      <c r="A2106" s="5" t="s">
        <v>6138</v>
      </c>
      <c r="B2106" s="5" t="s">
        <v>63</v>
      </c>
      <c r="C2106" s="5" t="s">
        <v>6139</v>
      </c>
      <c r="D2106" s="6" t="s">
        <v>6140</v>
      </c>
      <c r="E2106" s="5"/>
      <c r="F2106" s="6" t="s">
        <v>11832</v>
      </c>
      <c r="G2106" s="5" t="s">
        <v>11838</v>
      </c>
      <c r="H2106" s="6" t="s">
        <v>8858</v>
      </c>
      <c r="I2106" s="6" t="s">
        <v>8858</v>
      </c>
      <c r="J2106" s="20" t="str">
        <f>XBB2106&amp;XBC2106&amp;XBD2106&amp;XBE2106&amp;XBF2106&amp;XBG2106&amp;XBH2106&amp;XBI2106&amp;XBJ2106&amp;XBK2106</f>
        <v>The PowerStore</v>
      </c>
      <c r="K2106" s="5"/>
      <c r="L2106" s="5"/>
      <c r="M2106" s="5">
        <v>4487.6400000000003</v>
      </c>
      <c r="N2106" s="5"/>
      <c r="O2106" s="5">
        <v>5708.9312</v>
      </c>
      <c r="P2106" s="15">
        <f>(O2106-M2106)/O2106*100</f>
        <v>21.392641761035755</v>
      </c>
      <c r="Q2106" s="5"/>
      <c r="R2106" s="5"/>
      <c r="S2106" s="5"/>
      <c r="T2106" s="5"/>
      <c r="U2106" s="5">
        <v>187</v>
      </c>
      <c r="V2106" s="5">
        <v>13.6</v>
      </c>
      <c r="W2106" s="5">
        <v>22.3</v>
      </c>
      <c r="X2106" s="5">
        <v>41.9</v>
      </c>
      <c r="Y2106" s="5"/>
      <c r="Z2106" s="5"/>
      <c r="AA2106" s="5"/>
      <c r="AB2106" s="5"/>
      <c r="AC2106" s="5"/>
      <c r="AD2106" s="5"/>
      <c r="AE2106" s="20"/>
      <c r="AF2106" s="20"/>
      <c r="AG2106" s="20"/>
      <c r="AH2106" s="20"/>
      <c r="AI2106" s="20"/>
      <c r="AJ2106" s="20"/>
      <c r="AK2106" s="20"/>
      <c r="AL2106" s="20"/>
      <c r="AM2106" s="20"/>
      <c r="AN2106" s="20"/>
      <c r="AO2106" s="20"/>
      <c r="AP2106" s="20"/>
      <c r="AQ2106" s="20"/>
      <c r="AR2106" s="20"/>
      <c r="AS2106" s="20"/>
      <c r="AT2106" s="20"/>
      <c r="AU2106" s="20"/>
      <c r="AV2106" s="20"/>
      <c r="AW2106" s="20"/>
      <c r="AX2106" s="20"/>
      <c r="AY2106" s="20"/>
      <c r="AZ2106" s="20"/>
      <c r="BA2106" s="20"/>
      <c r="BB2106" s="20"/>
      <c r="BC2106" s="20"/>
      <c r="BD2106" s="20"/>
      <c r="BE2106" s="20"/>
      <c r="BF2106" s="20"/>
      <c r="BG2106" s="20"/>
      <c r="BH2106" s="20"/>
      <c r="BI2106" s="20"/>
      <c r="BJ2106" s="20"/>
      <c r="BK2106" s="20"/>
      <c r="BL2106" s="20"/>
      <c r="BM2106" s="20"/>
      <c r="BN2106" s="20"/>
      <c r="BO2106" s="20"/>
      <c r="BP2106" s="20"/>
      <c r="BQ2106" s="20"/>
      <c r="BR2106" s="20"/>
      <c r="BS2106" s="20"/>
      <c r="BT2106" s="20"/>
      <c r="BU2106" s="20"/>
      <c r="BV2106" s="20"/>
      <c r="BW2106" s="20"/>
      <c r="BX2106" s="20"/>
      <c r="BY2106" s="20"/>
      <c r="BZ2106" s="20"/>
      <c r="CA2106" s="5"/>
      <c r="CB2106" s="45" t="s">
        <v>11048</v>
      </c>
      <c r="XBA2106" s="18">
        <f>MIN(XBL2106:XBU2106)</f>
        <v>4487.6400000000003</v>
      </c>
      <c r="XBB2106" s="21" t="str" cm="1">
        <f t="array" ref="XBB2106:XBK2106">IF(XBA2106=XBL2106:XBU2106,$XBL$2:$XBU$2,"")</f>
        <v/>
      </c>
      <c r="XBC2106" s="21" t="str">
        <v/>
      </c>
      <c r="XBD2106" s="21" t="str">
        <v>The PowerStore</v>
      </c>
      <c r="XBE2106" s="21" t="str">
        <v/>
      </c>
      <c r="XBF2106" s="21" t="str">
        <v/>
      </c>
      <c r="XBG2106" s="21" t="str">
        <v/>
      </c>
      <c r="XBH2106" s="21" t="str">
        <v/>
      </c>
      <c r="XBI2106" s="21" t="str">
        <v/>
      </c>
      <c r="XBJ2106" s="22" t="str">
        <v/>
      </c>
      <c r="XBK2106" s="22" t="str">
        <v/>
      </c>
      <c r="XBL2106" s="18" t="s">
        <v>8835</v>
      </c>
      <c r="XBM2106" s="18" t="s">
        <v>8835</v>
      </c>
      <c r="XBN2106" s="18">
        <v>4487.6400000000003</v>
      </c>
      <c r="XBO2106" s="18" t="s">
        <v>8835</v>
      </c>
      <c r="XBP2106" s="18" t="s">
        <v>8835</v>
      </c>
      <c r="XBQ2106" s="18" t="s">
        <v>8835</v>
      </c>
      <c r="XBR2106" s="18" t="s">
        <v>8835</v>
      </c>
      <c r="XBS2106" s="18" t="s">
        <v>8835</v>
      </c>
      <c r="XBT2106" s="18" t="s">
        <v>8835</v>
      </c>
      <c r="XBU2106" s="18" t="s">
        <v>8835</v>
      </c>
    </row>
    <row r="2107" spans="1:80 16277:16297" s="23" customFormat="1" ht="12" x14ac:dyDescent="0.25">
      <c r="A2107" s="5" t="s">
        <v>6141</v>
      </c>
      <c r="B2107" s="5" t="s">
        <v>63</v>
      </c>
      <c r="C2107" s="5" t="s">
        <v>6142</v>
      </c>
      <c r="D2107" s="6" t="s">
        <v>6143</v>
      </c>
      <c r="E2107" s="5"/>
      <c r="F2107" s="6" t="s">
        <v>11841</v>
      </c>
      <c r="G2107" s="5" t="s">
        <v>11838</v>
      </c>
      <c r="H2107" s="6" t="s">
        <v>8858</v>
      </c>
      <c r="I2107" s="6" t="s">
        <v>8858</v>
      </c>
      <c r="J2107" s="20" t="str">
        <f>XBB2107&amp;XBC2107&amp;XBD2107&amp;XBE2107&amp;XBF2107&amp;XBG2107&amp;XBH2107&amp;XBI2107&amp;XBJ2107&amp;XBK2107</f>
        <v>The PowerStore</v>
      </c>
      <c r="K2107" s="5"/>
      <c r="L2107" s="5"/>
      <c r="M2107" s="5">
        <v>4659.55</v>
      </c>
      <c r="N2107" s="5"/>
      <c r="O2107" s="5">
        <v>5824.44</v>
      </c>
      <c r="P2107" s="15">
        <f>(O2107-M2107)/O2107*100</f>
        <v>20.00003433806511</v>
      </c>
      <c r="Q2107" s="5"/>
      <c r="R2107" s="5"/>
      <c r="S2107" s="5"/>
      <c r="T2107" s="5"/>
      <c r="U2107" s="5">
        <v>187</v>
      </c>
      <c r="V2107" s="5">
        <v>13.6</v>
      </c>
      <c r="W2107" s="5">
        <v>22.3</v>
      </c>
      <c r="X2107" s="5">
        <v>41.9</v>
      </c>
      <c r="Y2107" s="5"/>
      <c r="Z2107" s="5"/>
      <c r="AA2107" s="5"/>
      <c r="AB2107" s="5"/>
      <c r="AC2107" s="5"/>
      <c r="AD2107" s="5"/>
      <c r="AE2107" s="20"/>
      <c r="AF2107" s="20"/>
      <c r="AG2107" s="20"/>
      <c r="AH2107" s="20"/>
      <c r="AI2107" s="20"/>
      <c r="AJ2107" s="20"/>
      <c r="AK2107" s="20"/>
      <c r="AL2107" s="20"/>
      <c r="AM2107" s="20"/>
      <c r="AN2107" s="20"/>
      <c r="AO2107" s="20"/>
      <c r="AP2107" s="20"/>
      <c r="AQ2107" s="20"/>
      <c r="AR2107" s="20"/>
      <c r="AS2107" s="20"/>
      <c r="AT2107" s="20"/>
      <c r="AU2107" s="20"/>
      <c r="AV2107" s="20"/>
      <c r="AW2107" s="20"/>
      <c r="AX2107" s="20"/>
      <c r="AY2107" s="20"/>
      <c r="AZ2107" s="20"/>
      <c r="BA2107" s="20"/>
      <c r="BB2107" s="20"/>
      <c r="BC2107" s="20"/>
      <c r="BD2107" s="20"/>
      <c r="BE2107" s="20"/>
      <c r="BF2107" s="20"/>
      <c r="BG2107" s="20"/>
      <c r="BH2107" s="20"/>
      <c r="BI2107" s="20"/>
      <c r="BJ2107" s="20"/>
      <c r="BK2107" s="20"/>
      <c r="BL2107" s="20"/>
      <c r="BM2107" s="20"/>
      <c r="BN2107" s="20"/>
      <c r="BO2107" s="20"/>
      <c r="BP2107" s="20"/>
      <c r="BQ2107" s="20"/>
      <c r="BR2107" s="20"/>
      <c r="BS2107" s="20"/>
      <c r="BT2107" s="20"/>
      <c r="BU2107" s="20"/>
      <c r="BV2107" s="20"/>
      <c r="BW2107" s="20"/>
      <c r="BX2107" s="20"/>
      <c r="BY2107" s="20"/>
      <c r="BZ2107" s="20"/>
      <c r="CA2107" s="5"/>
      <c r="CB2107" s="45" t="s">
        <v>11049</v>
      </c>
      <c r="XBA2107" s="18">
        <f>MIN(XBL2107:XBU2107)</f>
        <v>4659.55</v>
      </c>
      <c r="XBB2107" s="21" t="str" cm="1">
        <f t="array" ref="XBB2107:XBK2107">IF(XBA2107=XBL2107:XBU2107,$XBL$2:$XBU$2,"")</f>
        <v/>
      </c>
      <c r="XBC2107" s="21" t="str">
        <v/>
      </c>
      <c r="XBD2107" s="21" t="str">
        <v>The PowerStore</v>
      </c>
      <c r="XBE2107" s="21" t="str">
        <v/>
      </c>
      <c r="XBF2107" s="21" t="str">
        <v/>
      </c>
      <c r="XBG2107" s="21" t="str">
        <v/>
      </c>
      <c r="XBH2107" s="21" t="str">
        <v/>
      </c>
      <c r="XBI2107" s="21" t="str">
        <v/>
      </c>
      <c r="XBJ2107" s="22" t="str">
        <v/>
      </c>
      <c r="XBK2107" s="22" t="str">
        <v/>
      </c>
      <c r="XBL2107" s="18" t="s">
        <v>8835</v>
      </c>
      <c r="XBM2107" s="18" t="s">
        <v>8835</v>
      </c>
      <c r="XBN2107" s="18">
        <v>4659.55</v>
      </c>
      <c r="XBO2107" s="18" t="s">
        <v>8835</v>
      </c>
      <c r="XBP2107" s="18" t="s">
        <v>8835</v>
      </c>
      <c r="XBQ2107" s="18" t="s">
        <v>8835</v>
      </c>
      <c r="XBR2107" s="18" t="s">
        <v>8835</v>
      </c>
      <c r="XBS2107" s="18" t="s">
        <v>8835</v>
      </c>
      <c r="XBT2107" s="18" t="s">
        <v>8835</v>
      </c>
      <c r="XBU2107" s="18" t="s">
        <v>8835</v>
      </c>
    </row>
    <row r="2108" spans="1:80 16277:16297" s="23" customFormat="1" ht="12" x14ac:dyDescent="0.25">
      <c r="A2108" s="5" t="s">
        <v>6144</v>
      </c>
      <c r="B2108" s="5" t="s">
        <v>63</v>
      </c>
      <c r="C2108" s="5" t="s">
        <v>6145</v>
      </c>
      <c r="D2108" s="6" t="s">
        <v>6146</v>
      </c>
      <c r="E2108" s="5"/>
      <c r="F2108" s="6" t="s">
        <v>11841</v>
      </c>
      <c r="G2108" s="5" t="s">
        <v>11838</v>
      </c>
      <c r="H2108" s="6" t="s">
        <v>8858</v>
      </c>
      <c r="I2108" s="6" t="s">
        <v>8858</v>
      </c>
      <c r="J2108" s="20" t="str">
        <f>XBB2108&amp;XBC2108&amp;XBD2108&amp;XBE2108&amp;XBF2108&amp;XBG2108&amp;XBH2108&amp;XBI2108&amp;XBJ2108&amp;XBK2108</f>
        <v>The PowerStore</v>
      </c>
      <c r="K2108" s="5"/>
      <c r="L2108" s="5"/>
      <c r="M2108" s="5">
        <v>5238.2</v>
      </c>
      <c r="N2108" s="5"/>
      <c r="O2108" s="5">
        <v>10836.5</v>
      </c>
      <c r="P2108" s="15">
        <f>(O2108-M2108)/O2108*100</f>
        <v>51.661514326581461</v>
      </c>
      <c r="Q2108" s="5"/>
      <c r="R2108" s="5"/>
      <c r="S2108" s="5"/>
      <c r="T2108" s="5"/>
      <c r="U2108" s="5">
        <v>187</v>
      </c>
      <c r="V2108" s="5">
        <v>22.3</v>
      </c>
      <c r="W2108" s="5">
        <v>41.9</v>
      </c>
      <c r="X2108" s="5">
        <v>13.6</v>
      </c>
      <c r="Y2108" s="5"/>
      <c r="Z2108" s="5"/>
      <c r="AA2108" s="5"/>
      <c r="AB2108" s="5"/>
      <c r="AC2108" s="5"/>
      <c r="AD2108" s="5"/>
      <c r="AE2108" s="20"/>
      <c r="AF2108" s="20"/>
      <c r="AG2108" s="20"/>
      <c r="AH2108" s="20"/>
      <c r="AI2108" s="20"/>
      <c r="AJ2108" s="20"/>
      <c r="AK2108" s="20"/>
      <c r="AL2108" s="20"/>
      <c r="AM2108" s="20"/>
      <c r="AN2108" s="20"/>
      <c r="AO2108" s="20"/>
      <c r="AP2108" s="20"/>
      <c r="AQ2108" s="20"/>
      <c r="AR2108" s="20"/>
      <c r="AS2108" s="20"/>
      <c r="AT2108" s="20"/>
      <c r="AU2108" s="20"/>
      <c r="AV2108" s="20"/>
      <c r="AW2108" s="20"/>
      <c r="AX2108" s="20"/>
      <c r="AY2108" s="20"/>
      <c r="AZ2108" s="20"/>
      <c r="BA2108" s="20"/>
      <c r="BB2108" s="20"/>
      <c r="BC2108" s="20"/>
      <c r="BD2108" s="20"/>
      <c r="BE2108" s="20"/>
      <c r="BF2108" s="20"/>
      <c r="BG2108" s="20"/>
      <c r="BH2108" s="20"/>
      <c r="BI2108" s="20"/>
      <c r="BJ2108" s="20"/>
      <c r="BK2108" s="20"/>
      <c r="BL2108" s="20"/>
      <c r="BM2108" s="20"/>
      <c r="BN2108" s="20"/>
      <c r="BO2108" s="20"/>
      <c r="BP2108" s="20"/>
      <c r="BQ2108" s="20"/>
      <c r="BR2108" s="20"/>
      <c r="BS2108" s="20"/>
      <c r="BT2108" s="20"/>
      <c r="BU2108" s="20"/>
      <c r="BV2108" s="20"/>
      <c r="BW2108" s="20"/>
      <c r="BX2108" s="20"/>
      <c r="BY2108" s="20"/>
      <c r="BZ2108" s="20"/>
      <c r="CA2108" s="5"/>
      <c r="CB2108" s="45" t="s">
        <v>11050</v>
      </c>
      <c r="XBA2108" s="18">
        <f>MIN(XBL2108:XBU2108)</f>
        <v>5238.2</v>
      </c>
      <c r="XBB2108" s="21" t="str" cm="1">
        <f t="array" ref="XBB2108:XBK2108">IF(XBA2108=XBL2108:XBU2108,$XBL$2:$XBU$2,"")</f>
        <v/>
      </c>
      <c r="XBC2108" s="21" t="str">
        <v/>
      </c>
      <c r="XBD2108" s="21" t="str">
        <v>The PowerStore</v>
      </c>
      <c r="XBE2108" s="21" t="str">
        <v/>
      </c>
      <c r="XBF2108" s="21" t="str">
        <v/>
      </c>
      <c r="XBG2108" s="21" t="str">
        <v/>
      </c>
      <c r="XBH2108" s="21" t="str">
        <v/>
      </c>
      <c r="XBI2108" s="21" t="str">
        <v/>
      </c>
      <c r="XBJ2108" s="22" t="str">
        <v/>
      </c>
      <c r="XBK2108" s="22" t="str">
        <v/>
      </c>
      <c r="XBL2108" s="18" t="s">
        <v>8835</v>
      </c>
      <c r="XBM2108" s="18" t="s">
        <v>8835</v>
      </c>
      <c r="XBN2108" s="18">
        <v>5238.2</v>
      </c>
      <c r="XBO2108" s="18" t="s">
        <v>8835</v>
      </c>
      <c r="XBP2108" s="18" t="s">
        <v>8835</v>
      </c>
      <c r="XBQ2108" s="18" t="s">
        <v>8835</v>
      </c>
      <c r="XBR2108" s="18" t="s">
        <v>8835</v>
      </c>
      <c r="XBS2108" s="18" t="s">
        <v>8835</v>
      </c>
      <c r="XBT2108" s="18" t="s">
        <v>8835</v>
      </c>
      <c r="XBU2108" s="18" t="s">
        <v>8835</v>
      </c>
    </row>
    <row r="2109" spans="1:80 16277:16297" s="23" customFormat="1" ht="12" x14ac:dyDescent="0.25">
      <c r="A2109" s="5" t="s">
        <v>6147</v>
      </c>
      <c r="B2109" s="5" t="s">
        <v>63</v>
      </c>
      <c r="C2109" s="5" t="s">
        <v>6148</v>
      </c>
      <c r="D2109" s="6" t="s">
        <v>6149</v>
      </c>
      <c r="E2109" s="5"/>
      <c r="F2109" s="6" t="s">
        <v>11832</v>
      </c>
      <c r="G2109" s="5" t="s">
        <v>11838</v>
      </c>
      <c r="H2109" s="6" t="s">
        <v>8858</v>
      </c>
      <c r="I2109" s="6" t="s">
        <v>8858</v>
      </c>
      <c r="J2109" s="20" t="str">
        <f>XBB2109&amp;XBC2109&amp;XBD2109&amp;XBE2109&amp;XBF2109&amp;XBG2109&amp;XBH2109&amp;XBI2109&amp;XBJ2109&amp;XBK2109</f>
        <v>The PowerStore</v>
      </c>
      <c r="K2109" s="5"/>
      <c r="L2109" s="5"/>
      <c r="M2109" s="5">
        <v>5826.97</v>
      </c>
      <c r="N2109" s="5"/>
      <c r="O2109" s="5">
        <v>7225.44</v>
      </c>
      <c r="P2109" s="15">
        <f>(O2109-M2109)/O2109*100</f>
        <v>19.354807458092509</v>
      </c>
      <c r="Q2109" s="5"/>
      <c r="R2109" s="5"/>
      <c r="S2109" s="5"/>
      <c r="T2109" s="5"/>
      <c r="U2109" s="5">
        <v>187</v>
      </c>
      <c r="V2109" s="5">
        <v>13.6</v>
      </c>
      <c r="W2109" s="5">
        <v>22.3</v>
      </c>
      <c r="X2109" s="5">
        <v>41.9</v>
      </c>
      <c r="Y2109" s="5"/>
      <c r="Z2109" s="5"/>
      <c r="AA2109" s="5"/>
      <c r="AB2109" s="5"/>
      <c r="AC2109" s="5"/>
      <c r="AD2109" s="5"/>
      <c r="AE2109" s="20"/>
      <c r="AF2109" s="20"/>
      <c r="AG2109" s="20"/>
      <c r="AH2109" s="20"/>
      <c r="AI2109" s="20"/>
      <c r="AJ2109" s="20"/>
      <c r="AK2109" s="20"/>
      <c r="AL2109" s="20"/>
      <c r="AM2109" s="20"/>
      <c r="AN2109" s="20"/>
      <c r="AO2109" s="20"/>
      <c r="AP2109" s="20"/>
      <c r="AQ2109" s="20"/>
      <c r="AR2109" s="20"/>
      <c r="AS2109" s="20"/>
      <c r="AT2109" s="20"/>
      <c r="AU2109" s="20"/>
      <c r="AV2109" s="20"/>
      <c r="AW2109" s="20"/>
      <c r="AX2109" s="20"/>
      <c r="AY2109" s="20"/>
      <c r="AZ2109" s="20"/>
      <c r="BA2109" s="20"/>
      <c r="BB2109" s="20"/>
      <c r="BC2109" s="20"/>
      <c r="BD2109" s="20"/>
      <c r="BE2109" s="20"/>
      <c r="BF2109" s="20"/>
      <c r="BG2109" s="20"/>
      <c r="BH2109" s="20"/>
      <c r="BI2109" s="20"/>
      <c r="BJ2109" s="20"/>
      <c r="BK2109" s="20"/>
      <c r="BL2109" s="20"/>
      <c r="BM2109" s="20"/>
      <c r="BN2109" s="20"/>
      <c r="BO2109" s="20"/>
      <c r="BP2109" s="20"/>
      <c r="BQ2109" s="20"/>
      <c r="BR2109" s="20"/>
      <c r="BS2109" s="20"/>
      <c r="BT2109" s="20"/>
      <c r="BU2109" s="20"/>
      <c r="BV2109" s="20"/>
      <c r="BW2109" s="20"/>
      <c r="BX2109" s="20"/>
      <c r="BY2109" s="20"/>
      <c r="BZ2109" s="20"/>
      <c r="CA2109" s="5"/>
      <c r="CB2109" s="45" t="s">
        <v>11051</v>
      </c>
      <c r="XBA2109" s="18">
        <f>MIN(XBL2109:XBU2109)</f>
        <v>5826.97</v>
      </c>
      <c r="XBB2109" s="21" t="str" cm="1">
        <f t="array" ref="XBB2109:XBK2109">IF(XBA2109=XBL2109:XBU2109,$XBL$2:$XBU$2,"")</f>
        <v/>
      </c>
      <c r="XBC2109" s="21" t="str">
        <v/>
      </c>
      <c r="XBD2109" s="21" t="str">
        <v>The PowerStore</v>
      </c>
      <c r="XBE2109" s="21" t="str">
        <v/>
      </c>
      <c r="XBF2109" s="21" t="str">
        <v/>
      </c>
      <c r="XBG2109" s="21" t="str">
        <v/>
      </c>
      <c r="XBH2109" s="21" t="str">
        <v/>
      </c>
      <c r="XBI2109" s="21" t="str">
        <v/>
      </c>
      <c r="XBJ2109" s="22" t="str">
        <v/>
      </c>
      <c r="XBK2109" s="22" t="str">
        <v/>
      </c>
      <c r="XBL2109" s="18" t="s">
        <v>8835</v>
      </c>
      <c r="XBM2109" s="18" t="s">
        <v>8835</v>
      </c>
      <c r="XBN2109" s="18">
        <v>5826.97</v>
      </c>
      <c r="XBO2109" s="18" t="s">
        <v>8835</v>
      </c>
      <c r="XBP2109" s="18" t="s">
        <v>8835</v>
      </c>
      <c r="XBQ2109" s="18" t="s">
        <v>8835</v>
      </c>
      <c r="XBR2109" s="18" t="s">
        <v>8835</v>
      </c>
      <c r="XBS2109" s="18" t="s">
        <v>8835</v>
      </c>
      <c r="XBT2109" s="18" t="s">
        <v>8835</v>
      </c>
      <c r="XBU2109" s="18" t="s">
        <v>8835</v>
      </c>
    </row>
    <row r="2110" spans="1:80 16277:16297" s="23" customFormat="1" ht="12" x14ac:dyDescent="0.25">
      <c r="A2110" s="5" t="s">
        <v>6150</v>
      </c>
      <c r="B2110" s="5" t="s">
        <v>63</v>
      </c>
      <c r="C2110" s="5" t="s">
        <v>6151</v>
      </c>
      <c r="D2110" s="6" t="s">
        <v>6152</v>
      </c>
      <c r="E2110" s="5"/>
      <c r="F2110" s="6" t="s">
        <v>11832</v>
      </c>
      <c r="G2110" s="5" t="s">
        <v>11838</v>
      </c>
      <c r="H2110" s="6" t="s">
        <v>8858</v>
      </c>
      <c r="I2110" s="6" t="s">
        <v>8858</v>
      </c>
      <c r="J2110" s="20" t="str">
        <f>XBB2110&amp;XBC2110&amp;XBD2110&amp;XBE2110&amp;XBF2110&amp;XBG2110&amp;XBH2110&amp;XBI2110&amp;XBJ2110&amp;XBK2110</f>
        <v>The PowerStore</v>
      </c>
      <c r="K2110" s="5"/>
      <c r="L2110" s="5"/>
      <c r="M2110" s="5">
        <v>4531.46</v>
      </c>
      <c r="N2110" s="5"/>
      <c r="O2110" s="5">
        <v>5658.81</v>
      </c>
      <c r="P2110" s="15">
        <f>(O2110-M2110)/O2110*100</f>
        <v>19.922033077625866</v>
      </c>
      <c r="Q2110" s="5"/>
      <c r="R2110" s="5"/>
      <c r="S2110" s="5"/>
      <c r="T2110" s="5"/>
      <c r="U2110" s="5">
        <v>187</v>
      </c>
      <c r="V2110" s="5">
        <v>13.6</v>
      </c>
      <c r="W2110" s="5">
        <v>22.3</v>
      </c>
      <c r="X2110" s="5">
        <v>41.9</v>
      </c>
      <c r="Y2110" s="5"/>
      <c r="Z2110" s="5"/>
      <c r="AA2110" s="5"/>
      <c r="AB2110" s="5"/>
      <c r="AC2110" s="5"/>
      <c r="AD2110" s="5"/>
      <c r="AE2110" s="20"/>
      <c r="AF2110" s="20"/>
      <c r="AG2110" s="20"/>
      <c r="AH2110" s="20"/>
      <c r="AI2110" s="20"/>
      <c r="AJ2110" s="20"/>
      <c r="AK2110" s="20"/>
      <c r="AL2110" s="20"/>
      <c r="AM2110" s="20"/>
      <c r="AN2110" s="20"/>
      <c r="AO2110" s="20"/>
      <c r="AP2110" s="20"/>
      <c r="AQ2110" s="20"/>
      <c r="AR2110" s="20"/>
      <c r="AS2110" s="20"/>
      <c r="AT2110" s="20"/>
      <c r="AU2110" s="20"/>
      <c r="AV2110" s="20"/>
      <c r="AW2110" s="20"/>
      <c r="AX2110" s="20"/>
      <c r="AY2110" s="20"/>
      <c r="AZ2110" s="20"/>
      <c r="BA2110" s="20"/>
      <c r="BB2110" s="20"/>
      <c r="BC2110" s="20"/>
      <c r="BD2110" s="20"/>
      <c r="BE2110" s="20"/>
      <c r="BF2110" s="20"/>
      <c r="BG2110" s="20"/>
      <c r="BH2110" s="20"/>
      <c r="BI2110" s="20"/>
      <c r="BJ2110" s="20"/>
      <c r="BK2110" s="20"/>
      <c r="BL2110" s="20"/>
      <c r="BM2110" s="20"/>
      <c r="BN2110" s="20"/>
      <c r="BO2110" s="20"/>
      <c r="BP2110" s="20"/>
      <c r="BQ2110" s="20"/>
      <c r="BR2110" s="20"/>
      <c r="BS2110" s="20"/>
      <c r="BT2110" s="20"/>
      <c r="BU2110" s="20"/>
      <c r="BV2110" s="20"/>
      <c r="BW2110" s="20"/>
      <c r="BX2110" s="20"/>
      <c r="BY2110" s="20"/>
      <c r="BZ2110" s="20"/>
      <c r="CA2110" s="5"/>
      <c r="CB2110" s="45" t="s">
        <v>11052</v>
      </c>
      <c r="XBA2110" s="18">
        <f>MIN(XBL2110:XBU2110)</f>
        <v>4531.46</v>
      </c>
      <c r="XBB2110" s="21" t="str" cm="1">
        <f t="array" ref="XBB2110:XBK2110">IF(XBA2110=XBL2110:XBU2110,$XBL$2:$XBU$2,"")</f>
        <v/>
      </c>
      <c r="XBC2110" s="21" t="str">
        <v/>
      </c>
      <c r="XBD2110" s="21" t="str">
        <v>The PowerStore</v>
      </c>
      <c r="XBE2110" s="21" t="str">
        <v/>
      </c>
      <c r="XBF2110" s="21" t="str">
        <v/>
      </c>
      <c r="XBG2110" s="21" t="str">
        <v/>
      </c>
      <c r="XBH2110" s="21" t="str">
        <v/>
      </c>
      <c r="XBI2110" s="21" t="str">
        <v/>
      </c>
      <c r="XBJ2110" s="22" t="str">
        <v/>
      </c>
      <c r="XBK2110" s="22" t="str">
        <v/>
      </c>
      <c r="XBL2110" s="18" t="s">
        <v>8835</v>
      </c>
      <c r="XBM2110" s="18" t="s">
        <v>8835</v>
      </c>
      <c r="XBN2110" s="18">
        <v>4531.46</v>
      </c>
      <c r="XBO2110" s="18" t="s">
        <v>8835</v>
      </c>
      <c r="XBP2110" s="18" t="s">
        <v>8835</v>
      </c>
      <c r="XBQ2110" s="18" t="s">
        <v>8835</v>
      </c>
      <c r="XBR2110" s="18" t="s">
        <v>8835</v>
      </c>
      <c r="XBS2110" s="18" t="s">
        <v>8835</v>
      </c>
      <c r="XBT2110" s="18" t="s">
        <v>8835</v>
      </c>
      <c r="XBU2110" s="18" t="s">
        <v>8835</v>
      </c>
    </row>
    <row r="2111" spans="1:80 16277:16297" s="23" customFormat="1" ht="12" x14ac:dyDescent="0.25">
      <c r="A2111" s="5" t="s">
        <v>6153</v>
      </c>
      <c r="B2111" s="5" t="s">
        <v>63</v>
      </c>
      <c r="C2111" s="5" t="s">
        <v>6154</v>
      </c>
      <c r="D2111" s="6" t="s">
        <v>6155</v>
      </c>
      <c r="E2111" s="5"/>
      <c r="F2111" s="6" t="s">
        <v>11832</v>
      </c>
      <c r="G2111" s="5" t="s">
        <v>11838</v>
      </c>
      <c r="H2111" s="6" t="s">
        <v>8858</v>
      </c>
      <c r="I2111" s="6" t="s">
        <v>8858</v>
      </c>
      <c r="J2111" s="20" t="str">
        <f>XBB2111&amp;XBC2111&amp;XBD2111&amp;XBE2111&amp;XBF2111&amp;XBG2111&amp;XBH2111&amp;XBI2111&amp;XBJ2111&amp;XBK2111</f>
        <v>The PowerStore</v>
      </c>
      <c r="K2111" s="5"/>
      <c r="L2111" s="5"/>
      <c r="M2111" s="5">
        <v>4703.37</v>
      </c>
      <c r="N2111" s="5"/>
      <c r="O2111" s="5">
        <v>5875</v>
      </c>
      <c r="P2111" s="15">
        <f>(O2111-M2111)/O2111*100</f>
        <v>19.942638297872342</v>
      </c>
      <c r="Q2111" s="5"/>
      <c r="R2111" s="5"/>
      <c r="S2111" s="5"/>
      <c r="T2111" s="5"/>
      <c r="U2111" s="5">
        <v>187</v>
      </c>
      <c r="V2111" s="5">
        <v>13.6</v>
      </c>
      <c r="W2111" s="5">
        <v>22.3</v>
      </c>
      <c r="X2111" s="5">
        <v>41.9</v>
      </c>
      <c r="Y2111" s="5"/>
      <c r="Z2111" s="5"/>
      <c r="AA2111" s="5"/>
      <c r="AB2111" s="5"/>
      <c r="AC2111" s="5"/>
      <c r="AD2111" s="5"/>
      <c r="AE2111" s="20"/>
      <c r="AF2111" s="20"/>
      <c r="AG2111" s="20"/>
      <c r="AH2111" s="20"/>
      <c r="AI2111" s="20"/>
      <c r="AJ2111" s="20"/>
      <c r="AK2111" s="20"/>
      <c r="AL2111" s="20"/>
      <c r="AM2111" s="20"/>
      <c r="AN2111" s="20"/>
      <c r="AO2111" s="20"/>
      <c r="AP2111" s="20"/>
      <c r="AQ2111" s="20"/>
      <c r="AR2111" s="20"/>
      <c r="AS2111" s="20"/>
      <c r="AT2111" s="20"/>
      <c r="AU2111" s="20"/>
      <c r="AV2111" s="20"/>
      <c r="AW2111" s="20"/>
      <c r="AX2111" s="20"/>
      <c r="AY2111" s="20"/>
      <c r="AZ2111" s="20"/>
      <c r="BA2111" s="20"/>
      <c r="BB2111" s="20"/>
      <c r="BC2111" s="20"/>
      <c r="BD2111" s="20"/>
      <c r="BE2111" s="20"/>
      <c r="BF2111" s="20"/>
      <c r="BG2111" s="20"/>
      <c r="BH2111" s="20"/>
      <c r="BI2111" s="20"/>
      <c r="BJ2111" s="20"/>
      <c r="BK2111" s="20"/>
      <c r="BL2111" s="20"/>
      <c r="BM2111" s="20"/>
      <c r="BN2111" s="20"/>
      <c r="BO2111" s="20"/>
      <c r="BP2111" s="20"/>
      <c r="BQ2111" s="20"/>
      <c r="BR2111" s="20"/>
      <c r="BS2111" s="20"/>
      <c r="BT2111" s="20"/>
      <c r="BU2111" s="20"/>
      <c r="BV2111" s="20"/>
      <c r="BW2111" s="20"/>
      <c r="BX2111" s="20"/>
      <c r="BY2111" s="20"/>
      <c r="BZ2111" s="20"/>
      <c r="CA2111" s="5"/>
      <c r="CB2111" s="45" t="s">
        <v>11053</v>
      </c>
      <c r="XBA2111" s="18">
        <f>MIN(XBL2111:XBU2111)</f>
        <v>4703.37</v>
      </c>
      <c r="XBB2111" s="21" t="str" cm="1">
        <f t="array" ref="XBB2111:XBK2111">IF(XBA2111=XBL2111:XBU2111,$XBL$2:$XBU$2,"")</f>
        <v/>
      </c>
      <c r="XBC2111" s="21" t="str">
        <v/>
      </c>
      <c r="XBD2111" s="21" t="str">
        <v>The PowerStore</v>
      </c>
      <c r="XBE2111" s="21" t="str">
        <v/>
      </c>
      <c r="XBF2111" s="21" t="str">
        <v/>
      </c>
      <c r="XBG2111" s="21" t="str">
        <v/>
      </c>
      <c r="XBH2111" s="21" t="str">
        <v/>
      </c>
      <c r="XBI2111" s="21" t="str">
        <v/>
      </c>
      <c r="XBJ2111" s="22" t="str">
        <v/>
      </c>
      <c r="XBK2111" s="22" t="str">
        <v/>
      </c>
      <c r="XBL2111" s="18" t="s">
        <v>8835</v>
      </c>
      <c r="XBM2111" s="18" t="s">
        <v>8835</v>
      </c>
      <c r="XBN2111" s="18">
        <v>4703.37</v>
      </c>
      <c r="XBO2111" s="18" t="s">
        <v>8835</v>
      </c>
      <c r="XBP2111" s="18" t="s">
        <v>8835</v>
      </c>
      <c r="XBQ2111" s="18" t="s">
        <v>8835</v>
      </c>
      <c r="XBR2111" s="18" t="s">
        <v>8835</v>
      </c>
      <c r="XBS2111" s="18" t="s">
        <v>8835</v>
      </c>
      <c r="XBT2111" s="18" t="s">
        <v>8835</v>
      </c>
      <c r="XBU2111" s="18" t="s">
        <v>8835</v>
      </c>
    </row>
    <row r="2112" spans="1:80 16277:16297" s="23" customFormat="1" ht="12" x14ac:dyDescent="0.25">
      <c r="A2112" s="5" t="s">
        <v>6156</v>
      </c>
      <c r="B2112" s="5" t="s">
        <v>63</v>
      </c>
      <c r="C2112" s="5" t="s">
        <v>6157</v>
      </c>
      <c r="D2112" s="6" t="s">
        <v>6158</v>
      </c>
      <c r="E2112" s="5"/>
      <c r="F2112" s="6" t="s">
        <v>11832</v>
      </c>
      <c r="G2112" s="5" t="s">
        <v>11838</v>
      </c>
      <c r="H2112" s="6" t="s">
        <v>8858</v>
      </c>
      <c r="I2112" s="6" t="s">
        <v>8858</v>
      </c>
      <c r="J2112" s="20" t="str">
        <f>XBB2112&amp;XBC2112&amp;XBD2112&amp;XBE2112&amp;XBF2112&amp;XBG2112&amp;XBH2112&amp;XBI2112&amp;XBJ2112&amp;XBK2112</f>
        <v>The PowerStore</v>
      </c>
      <c r="K2112" s="5"/>
      <c r="L2112" s="5"/>
      <c r="M2112" s="5">
        <v>5283.15</v>
      </c>
      <c r="N2112" s="5"/>
      <c r="O2112" s="5">
        <v>6723.86</v>
      </c>
      <c r="P2112" s="15">
        <f>(O2112-M2112)/O2112*100</f>
        <v>21.426829232018516</v>
      </c>
      <c r="Q2112" s="5"/>
      <c r="R2112" s="5"/>
      <c r="S2112" s="5"/>
      <c r="T2112" s="5"/>
      <c r="U2112" s="5">
        <v>187</v>
      </c>
      <c r="V2112" s="5">
        <v>22.3</v>
      </c>
      <c r="W2112" s="5">
        <v>41.9</v>
      </c>
      <c r="X2112" s="5">
        <v>13.6</v>
      </c>
      <c r="Y2112" s="5"/>
      <c r="Z2112" s="5"/>
      <c r="AA2112" s="5"/>
      <c r="AB2112" s="5"/>
      <c r="AC2112" s="5"/>
      <c r="AD2112" s="5"/>
      <c r="AE2112" s="20"/>
      <c r="AF2112" s="20"/>
      <c r="AG2112" s="20"/>
      <c r="AH2112" s="20"/>
      <c r="AI2112" s="20"/>
      <c r="AJ2112" s="20"/>
      <c r="AK2112" s="20"/>
      <c r="AL2112" s="20"/>
      <c r="AM2112" s="20"/>
      <c r="AN2112" s="20"/>
      <c r="AO2112" s="20"/>
      <c r="AP2112" s="20"/>
      <c r="AQ2112" s="20"/>
      <c r="AR2112" s="20"/>
      <c r="AS2112" s="20"/>
      <c r="AT2112" s="20"/>
      <c r="AU2112" s="20"/>
      <c r="AV2112" s="20"/>
      <c r="AW2112" s="20"/>
      <c r="AX2112" s="20"/>
      <c r="AY2112" s="20"/>
      <c r="AZ2112" s="20"/>
      <c r="BA2112" s="20"/>
      <c r="BB2112" s="20"/>
      <c r="BC2112" s="20"/>
      <c r="BD2112" s="20"/>
      <c r="BE2112" s="20"/>
      <c r="BF2112" s="20"/>
      <c r="BG2112" s="20"/>
      <c r="BH2112" s="20"/>
      <c r="BI2112" s="20"/>
      <c r="BJ2112" s="20"/>
      <c r="BK2112" s="20"/>
      <c r="BL2112" s="20"/>
      <c r="BM2112" s="20"/>
      <c r="BN2112" s="20"/>
      <c r="BO2112" s="20"/>
      <c r="BP2112" s="20"/>
      <c r="BQ2112" s="20"/>
      <c r="BR2112" s="20"/>
      <c r="BS2112" s="20"/>
      <c r="BT2112" s="20"/>
      <c r="BU2112" s="20"/>
      <c r="BV2112" s="20"/>
      <c r="BW2112" s="20"/>
      <c r="BX2112" s="20"/>
      <c r="BY2112" s="20"/>
      <c r="BZ2112" s="20"/>
      <c r="CA2112" s="5"/>
      <c r="CB2112" s="45" t="s">
        <v>11054</v>
      </c>
      <c r="XBA2112" s="18">
        <f>MIN(XBL2112:XBU2112)</f>
        <v>5283.15</v>
      </c>
      <c r="XBB2112" s="21" t="str" cm="1">
        <f t="array" ref="XBB2112:XBK2112">IF(XBA2112=XBL2112:XBU2112,$XBL$2:$XBU$2,"")</f>
        <v/>
      </c>
      <c r="XBC2112" s="21" t="str">
        <v/>
      </c>
      <c r="XBD2112" s="21" t="str">
        <v>The PowerStore</v>
      </c>
      <c r="XBE2112" s="21" t="str">
        <v/>
      </c>
      <c r="XBF2112" s="21" t="str">
        <v/>
      </c>
      <c r="XBG2112" s="21" t="str">
        <v/>
      </c>
      <c r="XBH2112" s="21" t="str">
        <v/>
      </c>
      <c r="XBI2112" s="21" t="str">
        <v/>
      </c>
      <c r="XBJ2112" s="22" t="str">
        <v/>
      </c>
      <c r="XBK2112" s="22" t="str">
        <v/>
      </c>
      <c r="XBL2112" s="18" t="s">
        <v>8835</v>
      </c>
      <c r="XBM2112" s="18" t="s">
        <v>8835</v>
      </c>
      <c r="XBN2112" s="18">
        <v>5283.15</v>
      </c>
      <c r="XBO2112" s="18" t="s">
        <v>8835</v>
      </c>
      <c r="XBP2112" s="18" t="s">
        <v>8835</v>
      </c>
      <c r="XBQ2112" s="18" t="s">
        <v>8835</v>
      </c>
      <c r="XBR2112" s="18" t="s">
        <v>8835</v>
      </c>
      <c r="XBS2112" s="18" t="s">
        <v>8835</v>
      </c>
      <c r="XBT2112" s="18" t="s">
        <v>8835</v>
      </c>
      <c r="XBU2112" s="18" t="s">
        <v>8835</v>
      </c>
    </row>
    <row r="2113" spans="1:80 16277:16297" s="23" customFormat="1" ht="12" x14ac:dyDescent="0.25">
      <c r="A2113" s="5" t="s">
        <v>6159</v>
      </c>
      <c r="B2113" s="5" t="s">
        <v>63</v>
      </c>
      <c r="C2113" s="5" t="s">
        <v>6160</v>
      </c>
      <c r="D2113" s="6" t="s">
        <v>6161</v>
      </c>
      <c r="E2113" s="5"/>
      <c r="F2113" s="6" t="s">
        <v>11832</v>
      </c>
      <c r="G2113" s="5" t="s">
        <v>11838</v>
      </c>
      <c r="H2113" s="6" t="s">
        <v>8858</v>
      </c>
      <c r="I2113" s="6" t="s">
        <v>8858</v>
      </c>
      <c r="J2113" s="20" t="str">
        <f>XBB2113&amp;XBC2113&amp;XBD2113&amp;XBE2113&amp;XBF2113&amp;XBG2113&amp;XBH2113&amp;XBI2113&amp;XBJ2113&amp;XBK2113</f>
        <v>The PowerStore</v>
      </c>
      <c r="K2113" s="5"/>
      <c r="L2113" s="5"/>
      <c r="M2113" s="5">
        <v>5871.91</v>
      </c>
      <c r="N2113" s="5"/>
      <c r="O2113" s="5">
        <v>7344.56</v>
      </c>
      <c r="P2113" s="15">
        <f>(O2113-M2113)/O2113*100</f>
        <v>20.050894811942452</v>
      </c>
      <c r="Q2113" s="5"/>
      <c r="R2113" s="5"/>
      <c r="S2113" s="5"/>
      <c r="T2113" s="5"/>
      <c r="U2113" s="5">
        <v>187</v>
      </c>
      <c r="V2113" s="5">
        <v>13.6</v>
      </c>
      <c r="W2113" s="5">
        <v>22.3</v>
      </c>
      <c r="X2113" s="5">
        <v>41.9</v>
      </c>
      <c r="Y2113" s="5"/>
      <c r="Z2113" s="5"/>
      <c r="AA2113" s="5"/>
      <c r="AB2113" s="5"/>
      <c r="AC2113" s="5"/>
      <c r="AD2113" s="5"/>
      <c r="AE2113" s="20"/>
      <c r="AF2113" s="20"/>
      <c r="AG2113" s="20"/>
      <c r="AH2113" s="20"/>
      <c r="AI2113" s="20"/>
      <c r="AJ2113" s="20"/>
      <c r="AK2113" s="20"/>
      <c r="AL2113" s="20"/>
      <c r="AM2113" s="20"/>
      <c r="AN2113" s="20"/>
      <c r="AO2113" s="20"/>
      <c r="AP2113" s="20"/>
      <c r="AQ2113" s="20"/>
      <c r="AR2113" s="20"/>
      <c r="AS2113" s="20"/>
      <c r="AT2113" s="20"/>
      <c r="AU2113" s="20"/>
      <c r="AV2113" s="20"/>
      <c r="AW2113" s="20"/>
      <c r="AX2113" s="20"/>
      <c r="AY2113" s="20"/>
      <c r="AZ2113" s="20"/>
      <c r="BA2113" s="20"/>
      <c r="BB2113" s="20"/>
      <c r="BC2113" s="20"/>
      <c r="BD2113" s="20"/>
      <c r="BE2113" s="20"/>
      <c r="BF2113" s="20"/>
      <c r="BG2113" s="20"/>
      <c r="BH2113" s="20"/>
      <c r="BI2113" s="20"/>
      <c r="BJ2113" s="20"/>
      <c r="BK2113" s="20"/>
      <c r="BL2113" s="20"/>
      <c r="BM2113" s="20"/>
      <c r="BN2113" s="20"/>
      <c r="BO2113" s="20"/>
      <c r="BP2113" s="20"/>
      <c r="BQ2113" s="20"/>
      <c r="BR2113" s="20"/>
      <c r="BS2113" s="20"/>
      <c r="BT2113" s="20"/>
      <c r="BU2113" s="20"/>
      <c r="BV2113" s="20"/>
      <c r="BW2113" s="20"/>
      <c r="BX2113" s="20"/>
      <c r="BY2113" s="20"/>
      <c r="BZ2113" s="20"/>
      <c r="CA2113" s="5"/>
      <c r="CB2113" s="45" t="s">
        <v>11055</v>
      </c>
      <c r="XBA2113" s="18">
        <f>MIN(XBL2113:XBU2113)</f>
        <v>5871.91</v>
      </c>
      <c r="XBB2113" s="21" t="str" cm="1">
        <f t="array" ref="XBB2113:XBK2113">IF(XBA2113=XBL2113:XBU2113,$XBL$2:$XBU$2,"")</f>
        <v/>
      </c>
      <c r="XBC2113" s="21" t="str">
        <v/>
      </c>
      <c r="XBD2113" s="21" t="str">
        <v>The PowerStore</v>
      </c>
      <c r="XBE2113" s="21" t="str">
        <v/>
      </c>
      <c r="XBF2113" s="21" t="str">
        <v/>
      </c>
      <c r="XBG2113" s="21" t="str">
        <v/>
      </c>
      <c r="XBH2113" s="21" t="str">
        <v/>
      </c>
      <c r="XBI2113" s="21" t="str">
        <v/>
      </c>
      <c r="XBJ2113" s="22" t="str">
        <v/>
      </c>
      <c r="XBK2113" s="22" t="str">
        <v/>
      </c>
      <c r="XBL2113" s="18" t="s">
        <v>8835</v>
      </c>
      <c r="XBM2113" s="18" t="s">
        <v>8835</v>
      </c>
      <c r="XBN2113" s="18">
        <v>5871.91</v>
      </c>
      <c r="XBO2113" s="18" t="s">
        <v>8835</v>
      </c>
      <c r="XBP2113" s="18" t="s">
        <v>8835</v>
      </c>
      <c r="XBQ2113" s="18" t="s">
        <v>8835</v>
      </c>
      <c r="XBR2113" s="18" t="s">
        <v>8835</v>
      </c>
      <c r="XBS2113" s="18" t="s">
        <v>8835</v>
      </c>
      <c r="XBT2113" s="18" t="s">
        <v>8835</v>
      </c>
      <c r="XBU2113" s="18" t="s">
        <v>8835</v>
      </c>
    </row>
    <row r="2114" spans="1:80 16277:16297" s="23" customFormat="1" ht="12" x14ac:dyDescent="0.25">
      <c r="A2114" s="5" t="s">
        <v>6162</v>
      </c>
      <c r="B2114" s="5" t="s">
        <v>63</v>
      </c>
      <c r="C2114" s="5" t="s">
        <v>6163</v>
      </c>
      <c r="D2114" s="6" t="s">
        <v>6164</v>
      </c>
      <c r="E2114" s="5"/>
      <c r="F2114" s="6" t="s">
        <v>11841</v>
      </c>
      <c r="G2114" s="5" t="s">
        <v>11838</v>
      </c>
      <c r="H2114" s="6" t="s">
        <v>8858</v>
      </c>
      <c r="I2114" s="6" t="s">
        <v>8858</v>
      </c>
      <c r="J2114" s="20" t="str">
        <f>XBB2114&amp;XBC2114&amp;XBD2114&amp;XBE2114&amp;XBF2114&amp;XBG2114&amp;XBH2114&amp;XBI2114&amp;XBJ2114&amp;XBK2114</f>
        <v>The PowerStore</v>
      </c>
      <c r="K2114" s="5"/>
      <c r="L2114" s="5"/>
      <c r="M2114" s="5">
        <v>4444.9399999999996</v>
      </c>
      <c r="N2114" s="5"/>
      <c r="O2114" s="5">
        <v>5550</v>
      </c>
      <c r="P2114" s="15">
        <f>(O2114-M2114)/O2114*100</f>
        <v>19.910990990990999</v>
      </c>
      <c r="Q2114" s="5"/>
      <c r="R2114" s="5"/>
      <c r="S2114" s="5"/>
      <c r="T2114" s="5"/>
      <c r="U2114" s="5">
        <v>187</v>
      </c>
      <c r="V2114" s="5">
        <v>13.6</v>
      </c>
      <c r="W2114" s="5">
        <v>22.3</v>
      </c>
      <c r="X2114" s="5">
        <v>41.9</v>
      </c>
      <c r="Y2114" s="5"/>
      <c r="Z2114" s="5"/>
      <c r="AA2114" s="5"/>
      <c r="AB2114" s="5"/>
      <c r="AC2114" s="5"/>
      <c r="AD2114" s="5"/>
      <c r="AE2114" s="20"/>
      <c r="AF2114" s="20"/>
      <c r="AG2114" s="20"/>
      <c r="AH2114" s="20"/>
      <c r="AI2114" s="20"/>
      <c r="AJ2114" s="20"/>
      <c r="AK2114" s="20"/>
      <c r="AL2114" s="20"/>
      <c r="AM2114" s="20"/>
      <c r="AN2114" s="20"/>
      <c r="AO2114" s="20"/>
      <c r="AP2114" s="20"/>
      <c r="AQ2114" s="20"/>
      <c r="AR2114" s="20"/>
      <c r="AS2114" s="20"/>
      <c r="AT2114" s="20"/>
      <c r="AU2114" s="20"/>
      <c r="AV2114" s="20"/>
      <c r="AW2114" s="20"/>
      <c r="AX2114" s="20"/>
      <c r="AY2114" s="20"/>
      <c r="AZ2114" s="20"/>
      <c r="BA2114" s="20"/>
      <c r="BB2114" s="20"/>
      <c r="BC2114" s="20"/>
      <c r="BD2114" s="20"/>
      <c r="BE2114" s="20"/>
      <c r="BF2114" s="20"/>
      <c r="BG2114" s="20"/>
      <c r="BH2114" s="20"/>
      <c r="BI2114" s="20"/>
      <c r="BJ2114" s="20"/>
      <c r="BK2114" s="20"/>
      <c r="BL2114" s="20"/>
      <c r="BM2114" s="20"/>
      <c r="BN2114" s="20"/>
      <c r="BO2114" s="20"/>
      <c r="BP2114" s="20"/>
      <c r="BQ2114" s="20"/>
      <c r="BR2114" s="20"/>
      <c r="BS2114" s="20"/>
      <c r="BT2114" s="20"/>
      <c r="BU2114" s="20"/>
      <c r="BV2114" s="20"/>
      <c r="BW2114" s="20"/>
      <c r="BX2114" s="20"/>
      <c r="BY2114" s="20"/>
      <c r="BZ2114" s="20"/>
      <c r="CA2114" s="5"/>
      <c r="CB2114" s="45" t="s">
        <v>11056</v>
      </c>
      <c r="XBA2114" s="18">
        <f>MIN(XBL2114:XBU2114)</f>
        <v>4444.9399999999996</v>
      </c>
      <c r="XBB2114" s="21" t="str" cm="1">
        <f t="array" ref="XBB2114:XBK2114">IF(XBA2114=XBL2114:XBU2114,$XBL$2:$XBU$2,"")</f>
        <v/>
      </c>
      <c r="XBC2114" s="21" t="str">
        <v/>
      </c>
      <c r="XBD2114" s="21" t="str">
        <v>The PowerStore</v>
      </c>
      <c r="XBE2114" s="21" t="str">
        <v/>
      </c>
      <c r="XBF2114" s="21" t="str">
        <v/>
      </c>
      <c r="XBG2114" s="21" t="str">
        <v/>
      </c>
      <c r="XBH2114" s="21" t="str">
        <v/>
      </c>
      <c r="XBI2114" s="21" t="str">
        <v/>
      </c>
      <c r="XBJ2114" s="22" t="str">
        <v/>
      </c>
      <c r="XBK2114" s="22" t="str">
        <v/>
      </c>
      <c r="XBL2114" s="18" t="s">
        <v>8835</v>
      </c>
      <c r="XBM2114" s="18" t="s">
        <v>8835</v>
      </c>
      <c r="XBN2114" s="18">
        <v>4444.9399999999996</v>
      </c>
      <c r="XBO2114" s="18" t="s">
        <v>8835</v>
      </c>
      <c r="XBP2114" s="18" t="s">
        <v>8835</v>
      </c>
      <c r="XBQ2114" s="18" t="s">
        <v>8835</v>
      </c>
      <c r="XBR2114" s="18" t="s">
        <v>8835</v>
      </c>
      <c r="XBS2114" s="18" t="s">
        <v>8835</v>
      </c>
      <c r="XBT2114" s="18" t="s">
        <v>8835</v>
      </c>
      <c r="XBU2114" s="18" t="s">
        <v>8835</v>
      </c>
    </row>
    <row r="2115" spans="1:80 16277:16297" s="23" customFormat="1" ht="12" x14ac:dyDescent="0.25">
      <c r="A2115" s="5" t="s">
        <v>6165</v>
      </c>
      <c r="B2115" s="5" t="s">
        <v>63</v>
      </c>
      <c r="C2115" s="5" t="s">
        <v>6166</v>
      </c>
      <c r="D2115" s="6" t="s">
        <v>6167</v>
      </c>
      <c r="E2115" s="5"/>
      <c r="F2115" s="6" t="s">
        <v>11841</v>
      </c>
      <c r="G2115" s="5" t="s">
        <v>11838</v>
      </c>
      <c r="H2115" s="6" t="s">
        <v>8858</v>
      </c>
      <c r="I2115" s="6" t="s">
        <v>8858</v>
      </c>
      <c r="J2115" s="20" t="str">
        <f>XBB2115&amp;XBC2115&amp;XBD2115&amp;XBE2115&amp;XBF2115&amp;XBG2115&amp;XBH2115&amp;XBI2115&amp;XBJ2115&amp;XBK2115</f>
        <v>The PowerStore</v>
      </c>
      <c r="K2115" s="5"/>
      <c r="L2115" s="5"/>
      <c r="M2115" s="5">
        <v>4617.9799999999996</v>
      </c>
      <c r="N2115" s="5"/>
      <c r="O2115" s="5">
        <v>5767.61</v>
      </c>
      <c r="P2115" s="15">
        <f>(O2115-M2115)/O2115*100</f>
        <v>19.932519709203643</v>
      </c>
      <c r="Q2115" s="5"/>
      <c r="R2115" s="5"/>
      <c r="S2115" s="5"/>
      <c r="T2115" s="5"/>
      <c r="U2115" s="5">
        <v>187</v>
      </c>
      <c r="V2115" s="5">
        <v>13.6</v>
      </c>
      <c r="W2115" s="5">
        <v>22.3</v>
      </c>
      <c r="X2115" s="5">
        <v>41.9</v>
      </c>
      <c r="Y2115" s="5"/>
      <c r="Z2115" s="5"/>
      <c r="AA2115" s="5"/>
      <c r="AB2115" s="5"/>
      <c r="AC2115" s="5"/>
      <c r="AD2115" s="5"/>
      <c r="AE2115" s="20"/>
      <c r="AF2115" s="20"/>
      <c r="AG2115" s="20"/>
      <c r="AH2115" s="20"/>
      <c r="AI2115" s="20"/>
      <c r="AJ2115" s="20"/>
      <c r="AK2115" s="20"/>
      <c r="AL2115" s="20"/>
      <c r="AM2115" s="20"/>
      <c r="AN2115" s="20"/>
      <c r="AO2115" s="20"/>
      <c r="AP2115" s="20"/>
      <c r="AQ2115" s="20"/>
      <c r="AR2115" s="20"/>
      <c r="AS2115" s="20"/>
      <c r="AT2115" s="20"/>
      <c r="AU2115" s="20"/>
      <c r="AV2115" s="20"/>
      <c r="AW2115" s="20"/>
      <c r="AX2115" s="20"/>
      <c r="AY2115" s="20"/>
      <c r="AZ2115" s="20"/>
      <c r="BA2115" s="20"/>
      <c r="BB2115" s="20"/>
      <c r="BC2115" s="20"/>
      <c r="BD2115" s="20"/>
      <c r="BE2115" s="20"/>
      <c r="BF2115" s="20"/>
      <c r="BG2115" s="20"/>
      <c r="BH2115" s="20"/>
      <c r="BI2115" s="20"/>
      <c r="BJ2115" s="20"/>
      <c r="BK2115" s="20"/>
      <c r="BL2115" s="20"/>
      <c r="BM2115" s="20"/>
      <c r="BN2115" s="20"/>
      <c r="BO2115" s="20"/>
      <c r="BP2115" s="20"/>
      <c r="BQ2115" s="20"/>
      <c r="BR2115" s="20"/>
      <c r="BS2115" s="20"/>
      <c r="BT2115" s="20"/>
      <c r="BU2115" s="20"/>
      <c r="BV2115" s="20"/>
      <c r="BW2115" s="20"/>
      <c r="BX2115" s="20"/>
      <c r="BY2115" s="20"/>
      <c r="BZ2115" s="20"/>
      <c r="CA2115" s="5"/>
      <c r="CB2115" s="45" t="s">
        <v>11057</v>
      </c>
      <c r="XBA2115" s="18">
        <f>MIN(XBL2115:XBU2115)</f>
        <v>4617.9799999999996</v>
      </c>
      <c r="XBB2115" s="21" t="str" cm="1">
        <f t="array" ref="XBB2115:XBK2115">IF(XBA2115=XBL2115:XBU2115,$XBL$2:$XBU$2,"")</f>
        <v/>
      </c>
      <c r="XBC2115" s="21" t="str">
        <v/>
      </c>
      <c r="XBD2115" s="21" t="str">
        <v>The PowerStore</v>
      </c>
      <c r="XBE2115" s="21" t="str">
        <v/>
      </c>
      <c r="XBF2115" s="21" t="str">
        <v/>
      </c>
      <c r="XBG2115" s="21" t="str">
        <v/>
      </c>
      <c r="XBH2115" s="21" t="str">
        <v/>
      </c>
      <c r="XBI2115" s="21" t="str">
        <v/>
      </c>
      <c r="XBJ2115" s="22" t="str">
        <v/>
      </c>
      <c r="XBK2115" s="22" t="str">
        <v/>
      </c>
      <c r="XBL2115" s="18" t="s">
        <v>8835</v>
      </c>
      <c r="XBM2115" s="18" t="s">
        <v>8835</v>
      </c>
      <c r="XBN2115" s="18">
        <v>4617.9799999999996</v>
      </c>
      <c r="XBO2115" s="18" t="s">
        <v>8835</v>
      </c>
      <c r="XBP2115" s="18" t="s">
        <v>8835</v>
      </c>
      <c r="XBQ2115" s="18" t="s">
        <v>8835</v>
      </c>
      <c r="XBR2115" s="18" t="s">
        <v>8835</v>
      </c>
      <c r="XBS2115" s="18" t="s">
        <v>8835</v>
      </c>
      <c r="XBT2115" s="18" t="s">
        <v>8835</v>
      </c>
      <c r="XBU2115" s="18" t="s">
        <v>8835</v>
      </c>
    </row>
    <row r="2116" spans="1:80 16277:16297" s="23" customFormat="1" ht="12" x14ac:dyDescent="0.25">
      <c r="A2116" s="5" t="s">
        <v>6168</v>
      </c>
      <c r="B2116" s="5" t="s">
        <v>63</v>
      </c>
      <c r="C2116" s="5" t="s">
        <v>6169</v>
      </c>
      <c r="D2116" s="6" t="s">
        <v>6170</v>
      </c>
      <c r="E2116" s="5"/>
      <c r="F2116" s="6" t="s">
        <v>11841</v>
      </c>
      <c r="G2116" s="5" t="s">
        <v>11838</v>
      </c>
      <c r="H2116" s="6" t="s">
        <v>8858</v>
      </c>
      <c r="I2116" s="6" t="s">
        <v>8858</v>
      </c>
      <c r="J2116" s="20" t="str">
        <f>XBB2116&amp;XBC2116&amp;XBD2116&amp;XBE2116&amp;XBF2116&amp;XBG2116&amp;XBH2116&amp;XBI2116&amp;XBJ2116&amp;XBK2116</f>
        <v>The PowerStore</v>
      </c>
      <c r="K2116" s="5"/>
      <c r="L2116" s="5"/>
      <c r="M2116" s="5">
        <v>5196.63</v>
      </c>
      <c r="N2116" s="5"/>
      <c r="O2116" s="5">
        <v>6495.32</v>
      </c>
      <c r="P2116" s="15">
        <f>(O2116-M2116)/O2116*100</f>
        <v>19.994242008091977</v>
      </c>
      <c r="Q2116" s="5"/>
      <c r="R2116" s="5"/>
      <c r="S2116" s="5"/>
      <c r="T2116" s="5"/>
      <c r="U2116" s="5">
        <v>187</v>
      </c>
      <c r="V2116" s="5">
        <v>13.6</v>
      </c>
      <c r="W2116" s="5">
        <v>22.3</v>
      </c>
      <c r="X2116" s="5">
        <v>41.9</v>
      </c>
      <c r="Y2116" s="5"/>
      <c r="Z2116" s="5"/>
      <c r="AA2116" s="5"/>
      <c r="AB2116" s="5"/>
      <c r="AC2116" s="5"/>
      <c r="AD2116" s="5"/>
      <c r="AE2116" s="20"/>
      <c r="AF2116" s="20"/>
      <c r="AG2116" s="20"/>
      <c r="AH2116" s="20"/>
      <c r="AI2116" s="20"/>
      <c r="AJ2116" s="20"/>
      <c r="AK2116" s="20"/>
      <c r="AL2116" s="20"/>
      <c r="AM2116" s="20"/>
      <c r="AN2116" s="20"/>
      <c r="AO2116" s="20"/>
      <c r="AP2116" s="20"/>
      <c r="AQ2116" s="20"/>
      <c r="AR2116" s="20"/>
      <c r="AS2116" s="20"/>
      <c r="AT2116" s="20"/>
      <c r="AU2116" s="20"/>
      <c r="AV2116" s="20"/>
      <c r="AW2116" s="20"/>
      <c r="AX2116" s="20"/>
      <c r="AY2116" s="20"/>
      <c r="AZ2116" s="20"/>
      <c r="BA2116" s="20"/>
      <c r="BB2116" s="20"/>
      <c r="BC2116" s="20"/>
      <c r="BD2116" s="20"/>
      <c r="BE2116" s="20"/>
      <c r="BF2116" s="20"/>
      <c r="BG2116" s="20"/>
      <c r="BH2116" s="20"/>
      <c r="BI2116" s="20"/>
      <c r="BJ2116" s="20"/>
      <c r="BK2116" s="20"/>
      <c r="BL2116" s="20"/>
      <c r="BM2116" s="20"/>
      <c r="BN2116" s="20"/>
      <c r="BO2116" s="20"/>
      <c r="BP2116" s="20"/>
      <c r="BQ2116" s="20"/>
      <c r="BR2116" s="20"/>
      <c r="BS2116" s="20"/>
      <c r="BT2116" s="20"/>
      <c r="BU2116" s="20"/>
      <c r="BV2116" s="20"/>
      <c r="BW2116" s="20"/>
      <c r="BX2116" s="20"/>
      <c r="BY2116" s="20"/>
      <c r="BZ2116" s="20"/>
      <c r="CA2116" s="5"/>
      <c r="CB2116" s="45" t="s">
        <v>11058</v>
      </c>
      <c r="XBA2116" s="18">
        <f>MIN(XBL2116:XBU2116)</f>
        <v>5196.63</v>
      </c>
      <c r="XBB2116" s="21" t="str" cm="1">
        <f t="array" ref="XBB2116:XBK2116">IF(XBA2116=XBL2116:XBU2116,$XBL$2:$XBU$2,"")</f>
        <v/>
      </c>
      <c r="XBC2116" s="21" t="str">
        <v/>
      </c>
      <c r="XBD2116" s="21" t="str">
        <v>The PowerStore</v>
      </c>
      <c r="XBE2116" s="21" t="str">
        <v/>
      </c>
      <c r="XBF2116" s="21" t="str">
        <v/>
      </c>
      <c r="XBG2116" s="21" t="str">
        <v/>
      </c>
      <c r="XBH2116" s="21" t="str">
        <v/>
      </c>
      <c r="XBI2116" s="21" t="str">
        <v/>
      </c>
      <c r="XBJ2116" s="22" t="str">
        <v/>
      </c>
      <c r="XBK2116" s="22" t="str">
        <v/>
      </c>
      <c r="XBL2116" s="18" t="s">
        <v>8835</v>
      </c>
      <c r="XBM2116" s="18" t="s">
        <v>8835</v>
      </c>
      <c r="XBN2116" s="18">
        <v>5196.63</v>
      </c>
      <c r="XBO2116" s="18" t="s">
        <v>8835</v>
      </c>
      <c r="XBP2116" s="18" t="s">
        <v>8835</v>
      </c>
      <c r="XBQ2116" s="18" t="s">
        <v>8835</v>
      </c>
      <c r="XBR2116" s="18" t="s">
        <v>8835</v>
      </c>
      <c r="XBS2116" s="18" t="s">
        <v>8835</v>
      </c>
      <c r="XBT2116" s="18" t="s">
        <v>8835</v>
      </c>
      <c r="XBU2116" s="18" t="s">
        <v>8835</v>
      </c>
    </row>
    <row r="2117" spans="1:80 16277:16297" s="23" customFormat="1" ht="12" x14ac:dyDescent="0.25">
      <c r="A2117" s="5" t="s">
        <v>6171</v>
      </c>
      <c r="B2117" s="5" t="s">
        <v>63</v>
      </c>
      <c r="C2117" s="5" t="s">
        <v>6172</v>
      </c>
      <c r="D2117" s="6" t="s">
        <v>6173</v>
      </c>
      <c r="E2117" s="5"/>
      <c r="F2117" s="6" t="s">
        <v>11832</v>
      </c>
      <c r="G2117" s="5" t="s">
        <v>11838</v>
      </c>
      <c r="H2117" s="6" t="s">
        <v>8858</v>
      </c>
      <c r="I2117" s="6" t="s">
        <v>8858</v>
      </c>
      <c r="J2117" s="20" t="str">
        <f>XBB2117&amp;XBC2117&amp;XBD2117&amp;XBE2117&amp;XBF2117&amp;XBG2117&amp;XBH2117&amp;XBI2117&amp;XBJ2117&amp;XBK2117</f>
        <v>The PowerStore</v>
      </c>
      <c r="K2117" s="5"/>
      <c r="L2117" s="5"/>
      <c r="M2117" s="5">
        <v>5785.39</v>
      </c>
      <c r="N2117" s="5"/>
      <c r="O2117" s="5">
        <v>7235.76</v>
      </c>
      <c r="P2117" s="15">
        <f>(O2117-M2117)/O2117*100</f>
        <v>20.044473559100908</v>
      </c>
      <c r="Q2117" s="5"/>
      <c r="R2117" s="5"/>
      <c r="S2117" s="5"/>
      <c r="T2117" s="5"/>
      <c r="U2117" s="5">
        <v>187</v>
      </c>
      <c r="V2117" s="5">
        <v>13.6</v>
      </c>
      <c r="W2117" s="5">
        <v>22.3</v>
      </c>
      <c r="X2117" s="5">
        <v>41.9</v>
      </c>
      <c r="Y2117" s="5"/>
      <c r="Z2117" s="5"/>
      <c r="AA2117" s="5"/>
      <c r="AB2117" s="5"/>
      <c r="AC2117" s="5"/>
      <c r="AD2117" s="5"/>
      <c r="AE2117" s="20"/>
      <c r="AF2117" s="20"/>
      <c r="AG2117" s="20"/>
      <c r="AH2117" s="20"/>
      <c r="AI2117" s="20"/>
      <c r="AJ2117" s="20"/>
      <c r="AK2117" s="20"/>
      <c r="AL2117" s="20"/>
      <c r="AM2117" s="20"/>
      <c r="AN2117" s="20"/>
      <c r="AO2117" s="20"/>
      <c r="AP2117" s="20"/>
      <c r="AQ2117" s="20"/>
      <c r="AR2117" s="20"/>
      <c r="AS2117" s="20"/>
      <c r="AT2117" s="20"/>
      <c r="AU2117" s="20"/>
      <c r="AV2117" s="20"/>
      <c r="AW2117" s="20"/>
      <c r="AX2117" s="20"/>
      <c r="AY2117" s="20"/>
      <c r="AZ2117" s="20"/>
      <c r="BA2117" s="20"/>
      <c r="BB2117" s="20"/>
      <c r="BC2117" s="20"/>
      <c r="BD2117" s="20"/>
      <c r="BE2117" s="20"/>
      <c r="BF2117" s="20"/>
      <c r="BG2117" s="20"/>
      <c r="BH2117" s="20"/>
      <c r="BI2117" s="20"/>
      <c r="BJ2117" s="20"/>
      <c r="BK2117" s="20"/>
      <c r="BL2117" s="20"/>
      <c r="BM2117" s="20"/>
      <c r="BN2117" s="20"/>
      <c r="BO2117" s="20"/>
      <c r="BP2117" s="20"/>
      <c r="BQ2117" s="20"/>
      <c r="BR2117" s="20"/>
      <c r="BS2117" s="20"/>
      <c r="BT2117" s="20"/>
      <c r="BU2117" s="20"/>
      <c r="BV2117" s="20"/>
      <c r="BW2117" s="20"/>
      <c r="BX2117" s="20"/>
      <c r="BY2117" s="20"/>
      <c r="BZ2117" s="20"/>
      <c r="CA2117" s="5"/>
      <c r="CB2117" s="45" t="s">
        <v>11059</v>
      </c>
      <c r="XBA2117" s="18">
        <f>MIN(XBL2117:XBU2117)</f>
        <v>5785.39</v>
      </c>
      <c r="XBB2117" s="21" t="str" cm="1">
        <f t="array" ref="XBB2117:XBK2117">IF(XBA2117=XBL2117:XBU2117,$XBL$2:$XBU$2,"")</f>
        <v/>
      </c>
      <c r="XBC2117" s="21" t="str">
        <v/>
      </c>
      <c r="XBD2117" s="21" t="str">
        <v>The PowerStore</v>
      </c>
      <c r="XBE2117" s="21" t="str">
        <v/>
      </c>
      <c r="XBF2117" s="21" t="str">
        <v/>
      </c>
      <c r="XBG2117" s="21" t="str">
        <v/>
      </c>
      <c r="XBH2117" s="21" t="str">
        <v/>
      </c>
      <c r="XBI2117" s="21" t="str">
        <v/>
      </c>
      <c r="XBJ2117" s="22" t="str">
        <v/>
      </c>
      <c r="XBK2117" s="22" t="str">
        <v/>
      </c>
      <c r="XBL2117" s="18" t="s">
        <v>8835</v>
      </c>
      <c r="XBM2117" s="18" t="s">
        <v>8835</v>
      </c>
      <c r="XBN2117" s="18">
        <v>5785.39</v>
      </c>
      <c r="XBO2117" s="18" t="s">
        <v>8835</v>
      </c>
      <c r="XBP2117" s="18" t="s">
        <v>8835</v>
      </c>
      <c r="XBQ2117" s="18" t="s">
        <v>8835</v>
      </c>
      <c r="XBR2117" s="18" t="s">
        <v>8835</v>
      </c>
      <c r="XBS2117" s="18" t="s">
        <v>8835</v>
      </c>
      <c r="XBT2117" s="18" t="s">
        <v>8835</v>
      </c>
      <c r="XBU2117" s="18" t="s">
        <v>8835</v>
      </c>
    </row>
    <row r="2118" spans="1:80 16277:16297" s="23" customFormat="1" ht="12" x14ac:dyDescent="0.25">
      <c r="A2118" s="5" t="s">
        <v>6174</v>
      </c>
      <c r="B2118" s="5" t="s">
        <v>63</v>
      </c>
      <c r="C2118" s="5" t="s">
        <v>6175</v>
      </c>
      <c r="D2118" s="6" t="s">
        <v>6176</v>
      </c>
      <c r="E2118" s="5"/>
      <c r="F2118" s="6" t="s">
        <v>11832</v>
      </c>
      <c r="G2118" s="5" t="s">
        <v>11838</v>
      </c>
      <c r="H2118" s="6" t="s">
        <v>8858</v>
      </c>
      <c r="I2118" s="6" t="s">
        <v>8858</v>
      </c>
      <c r="J2118" s="20" t="str">
        <f>XBB2118&amp;XBC2118&amp;XBD2118&amp;XBE2118&amp;XBF2118&amp;XBG2118&amp;XBH2118&amp;XBI2118&amp;XBJ2118&amp;XBK2118</f>
        <v>The PowerStore</v>
      </c>
      <c r="K2118" s="5"/>
      <c r="L2118" s="5"/>
      <c r="M2118" s="5">
        <v>2285.39</v>
      </c>
      <c r="N2118" s="5"/>
      <c r="O2118" s="5">
        <v>2833.88</v>
      </c>
      <c r="P2118" s="15">
        <f>(O2118-M2118)/O2118*100</f>
        <v>19.354736262650508</v>
      </c>
      <c r="Q2118" s="5"/>
      <c r="R2118" s="5"/>
      <c r="S2118" s="5"/>
      <c r="T2118" s="5"/>
      <c r="U2118" s="5">
        <v>127</v>
      </c>
      <c r="V2118" s="5">
        <v>38</v>
      </c>
      <c r="W2118" s="5">
        <v>21.1</v>
      </c>
      <c r="X2118" s="5">
        <v>14.1</v>
      </c>
      <c r="Y2118" s="5"/>
      <c r="Z2118" s="5"/>
      <c r="AA2118" s="5"/>
      <c r="AB2118" s="5"/>
      <c r="AC2118" s="5"/>
      <c r="AD2118" s="5"/>
      <c r="AE2118" s="20"/>
      <c r="AF2118" s="20"/>
      <c r="AG2118" s="20"/>
      <c r="AH2118" s="20"/>
      <c r="AI2118" s="20"/>
      <c r="AJ2118" s="20"/>
      <c r="AK2118" s="20"/>
      <c r="AL2118" s="20"/>
      <c r="AM2118" s="20"/>
      <c r="AN2118" s="20"/>
      <c r="AO2118" s="20"/>
      <c r="AP2118" s="20"/>
      <c r="AQ2118" s="20"/>
      <c r="AR2118" s="20"/>
      <c r="AS2118" s="20"/>
      <c r="AT2118" s="20"/>
      <c r="AU2118" s="20"/>
      <c r="AV2118" s="20"/>
      <c r="AW2118" s="20"/>
      <c r="AX2118" s="20"/>
      <c r="AY2118" s="20"/>
      <c r="AZ2118" s="20"/>
      <c r="BA2118" s="20"/>
      <c r="BB2118" s="20"/>
      <c r="BC2118" s="20"/>
      <c r="BD2118" s="20"/>
      <c r="BE2118" s="20"/>
      <c r="BF2118" s="20"/>
      <c r="BG2118" s="20"/>
      <c r="BH2118" s="20"/>
      <c r="BI2118" s="20"/>
      <c r="BJ2118" s="20"/>
      <c r="BK2118" s="20"/>
      <c r="BL2118" s="20"/>
      <c r="BM2118" s="20"/>
      <c r="BN2118" s="20"/>
      <c r="BO2118" s="20"/>
      <c r="BP2118" s="20"/>
      <c r="BQ2118" s="20"/>
      <c r="BR2118" s="20"/>
      <c r="BS2118" s="20"/>
      <c r="BT2118" s="20"/>
      <c r="BU2118" s="20"/>
      <c r="BV2118" s="20"/>
      <c r="BW2118" s="20"/>
      <c r="BX2118" s="20"/>
      <c r="BY2118" s="20"/>
      <c r="BZ2118" s="20"/>
      <c r="CA2118" s="5"/>
      <c r="CB2118" s="45" t="s">
        <v>11060</v>
      </c>
      <c r="XBA2118" s="18">
        <f>MIN(XBL2118:XBU2118)</f>
        <v>2285.39</v>
      </c>
      <c r="XBB2118" s="21" t="str" cm="1">
        <f t="array" ref="XBB2118:XBK2118">IF(XBA2118=XBL2118:XBU2118,$XBL$2:$XBU$2,"")</f>
        <v/>
      </c>
      <c r="XBC2118" s="21" t="str">
        <v/>
      </c>
      <c r="XBD2118" s="21" t="str">
        <v>The PowerStore</v>
      </c>
      <c r="XBE2118" s="21" t="str">
        <v/>
      </c>
      <c r="XBF2118" s="21" t="str">
        <v/>
      </c>
      <c r="XBG2118" s="21" t="str">
        <v/>
      </c>
      <c r="XBH2118" s="21" t="str">
        <v/>
      </c>
      <c r="XBI2118" s="21" t="str">
        <v/>
      </c>
      <c r="XBJ2118" s="22" t="str">
        <v/>
      </c>
      <c r="XBK2118" s="22" t="str">
        <v/>
      </c>
      <c r="XBL2118" s="18" t="s">
        <v>8835</v>
      </c>
      <c r="XBM2118" s="18" t="s">
        <v>8835</v>
      </c>
      <c r="XBN2118" s="18">
        <v>2285.39</v>
      </c>
      <c r="XBO2118" s="18" t="s">
        <v>8835</v>
      </c>
      <c r="XBP2118" s="18" t="s">
        <v>8835</v>
      </c>
      <c r="XBQ2118" s="18" t="s">
        <v>8835</v>
      </c>
      <c r="XBR2118" s="18" t="s">
        <v>8835</v>
      </c>
      <c r="XBS2118" s="18" t="s">
        <v>8835</v>
      </c>
      <c r="XBT2118" s="18" t="s">
        <v>8835</v>
      </c>
      <c r="XBU2118" s="18" t="s">
        <v>8835</v>
      </c>
    </row>
    <row r="2119" spans="1:80 16277:16297" s="23" customFormat="1" ht="12" x14ac:dyDescent="0.25">
      <c r="A2119" s="5" t="s">
        <v>6177</v>
      </c>
      <c r="B2119" s="5" t="s">
        <v>63</v>
      </c>
      <c r="C2119" s="5" t="s">
        <v>6178</v>
      </c>
      <c r="D2119" s="6" t="s">
        <v>8801</v>
      </c>
      <c r="E2119" s="5"/>
      <c r="F2119" s="6" t="s">
        <v>11832</v>
      </c>
      <c r="G2119" s="5" t="s">
        <v>11838</v>
      </c>
      <c r="H2119" s="6" t="s">
        <v>8858</v>
      </c>
      <c r="I2119" s="6" t="s">
        <v>8858</v>
      </c>
      <c r="J2119" s="20" t="str">
        <f>XBB2119&amp;XBC2119&amp;XBD2119&amp;XBE2119&amp;XBF2119&amp;XBG2119&amp;XBH2119&amp;XBI2119&amp;XBJ2119&amp;XBK2119</f>
        <v>The PowerStore</v>
      </c>
      <c r="K2119" s="5"/>
      <c r="L2119" s="5"/>
      <c r="M2119" s="5">
        <v>2951.69</v>
      </c>
      <c r="N2119" s="5"/>
      <c r="O2119" s="5">
        <v>3756.61</v>
      </c>
      <c r="P2119" s="15">
        <f>(O2119-M2119)/O2119*100</f>
        <v>21.426765088736921</v>
      </c>
      <c r="Q2119" s="5"/>
      <c r="R2119" s="5"/>
      <c r="S2119" s="5"/>
      <c r="T2119" s="5"/>
      <c r="U2119" s="5">
        <v>147</v>
      </c>
      <c r="V2119" s="5">
        <v>15</v>
      </c>
      <c r="W2119" s="5">
        <v>41</v>
      </c>
      <c r="X2119" s="5">
        <v>25</v>
      </c>
      <c r="Y2119" s="5"/>
      <c r="Z2119" s="5"/>
      <c r="AA2119" s="5"/>
      <c r="AB2119" s="5"/>
      <c r="AC2119" s="5"/>
      <c r="AD2119" s="5"/>
      <c r="AE2119" s="20"/>
      <c r="AF2119" s="20"/>
      <c r="AG2119" s="20"/>
      <c r="AH2119" s="20"/>
      <c r="AI2119" s="20"/>
      <c r="AJ2119" s="20"/>
      <c r="AK2119" s="20"/>
      <c r="AL2119" s="20"/>
      <c r="AM2119" s="20"/>
      <c r="AN2119" s="20"/>
      <c r="AO2119" s="20"/>
      <c r="AP2119" s="20"/>
      <c r="AQ2119" s="20"/>
      <c r="AR2119" s="20"/>
      <c r="AS2119" s="20"/>
      <c r="AT2119" s="20"/>
      <c r="AU2119" s="20"/>
      <c r="AV2119" s="20"/>
      <c r="AW2119" s="20"/>
      <c r="AX2119" s="20"/>
      <c r="AY2119" s="20"/>
      <c r="AZ2119" s="20"/>
      <c r="BA2119" s="20"/>
      <c r="BB2119" s="20"/>
      <c r="BC2119" s="20"/>
      <c r="BD2119" s="20"/>
      <c r="BE2119" s="20"/>
      <c r="BF2119" s="20"/>
      <c r="BG2119" s="20"/>
      <c r="BH2119" s="20"/>
      <c r="BI2119" s="20"/>
      <c r="BJ2119" s="20"/>
      <c r="BK2119" s="20"/>
      <c r="BL2119" s="20"/>
      <c r="BM2119" s="20"/>
      <c r="BN2119" s="20"/>
      <c r="BO2119" s="20"/>
      <c r="BP2119" s="20"/>
      <c r="BQ2119" s="20"/>
      <c r="BR2119" s="20"/>
      <c r="BS2119" s="20"/>
      <c r="BT2119" s="20"/>
      <c r="BU2119" s="20"/>
      <c r="BV2119" s="20"/>
      <c r="BW2119" s="20"/>
      <c r="BX2119" s="20"/>
      <c r="BY2119" s="20"/>
      <c r="BZ2119" s="20"/>
      <c r="CA2119" s="5"/>
      <c r="CB2119" s="45" t="s">
        <v>11061</v>
      </c>
      <c r="XBA2119" s="18">
        <f>MIN(XBL2119:XBU2119)</f>
        <v>2951.69</v>
      </c>
      <c r="XBB2119" s="21" t="str" cm="1">
        <f t="array" ref="XBB2119:XBK2119">IF(XBA2119=XBL2119:XBU2119,$XBL$2:$XBU$2,"")</f>
        <v/>
      </c>
      <c r="XBC2119" s="21" t="str">
        <v/>
      </c>
      <c r="XBD2119" s="21" t="str">
        <v>The PowerStore</v>
      </c>
      <c r="XBE2119" s="21" t="str">
        <v/>
      </c>
      <c r="XBF2119" s="21" t="str">
        <v/>
      </c>
      <c r="XBG2119" s="21" t="str">
        <v/>
      </c>
      <c r="XBH2119" s="21" t="str">
        <v/>
      </c>
      <c r="XBI2119" s="21" t="str">
        <v/>
      </c>
      <c r="XBJ2119" s="22" t="str">
        <v/>
      </c>
      <c r="XBK2119" s="22" t="str">
        <v/>
      </c>
      <c r="XBL2119" s="18" t="s">
        <v>8835</v>
      </c>
      <c r="XBM2119" s="18" t="s">
        <v>8835</v>
      </c>
      <c r="XBN2119" s="18">
        <v>2951.69</v>
      </c>
      <c r="XBO2119" s="18" t="s">
        <v>8835</v>
      </c>
      <c r="XBP2119" s="18" t="s">
        <v>8835</v>
      </c>
      <c r="XBQ2119" s="18" t="s">
        <v>8835</v>
      </c>
      <c r="XBR2119" s="18" t="s">
        <v>8835</v>
      </c>
      <c r="XBS2119" s="18" t="s">
        <v>8835</v>
      </c>
      <c r="XBT2119" s="18" t="s">
        <v>8835</v>
      </c>
      <c r="XBU2119" s="18" t="s">
        <v>8835</v>
      </c>
    </row>
    <row r="2120" spans="1:80 16277:16297" s="23" customFormat="1" ht="12" x14ac:dyDescent="0.25">
      <c r="A2120" s="5" t="s">
        <v>6179</v>
      </c>
      <c r="B2120" s="5" t="s">
        <v>63</v>
      </c>
      <c r="C2120" s="5" t="s">
        <v>6180</v>
      </c>
      <c r="D2120" s="6" t="s">
        <v>6181</v>
      </c>
      <c r="E2120" s="5"/>
      <c r="F2120" s="6" t="s">
        <v>11832</v>
      </c>
      <c r="G2120" s="5" t="s">
        <v>11838</v>
      </c>
      <c r="H2120" s="6" t="s">
        <v>8858</v>
      </c>
      <c r="I2120" s="6" t="s">
        <v>8858</v>
      </c>
      <c r="J2120" s="20" t="str">
        <f>XBB2120&amp;XBC2120&amp;XBD2120&amp;XBE2120&amp;XBF2120&amp;XBG2120&amp;XBH2120&amp;XBI2120&amp;XBJ2120&amp;XBK2120</f>
        <v>The PowerStore</v>
      </c>
      <c r="K2120" s="5"/>
      <c r="L2120" s="5"/>
      <c r="M2120" s="5">
        <v>3292.13</v>
      </c>
      <c r="N2120" s="5"/>
      <c r="O2120" s="5">
        <v>3980.79</v>
      </c>
      <c r="P2120" s="15">
        <f>(O2120-M2120)/O2120*100</f>
        <v>17.299581238899815</v>
      </c>
      <c r="Q2120" s="5"/>
      <c r="R2120" s="5"/>
      <c r="S2120" s="5"/>
      <c r="T2120" s="5"/>
      <c r="U2120" s="5">
        <v>127</v>
      </c>
      <c r="V2120" s="5">
        <v>45.9</v>
      </c>
      <c r="W2120" s="5">
        <v>21.1</v>
      </c>
      <c r="X2120" s="5">
        <v>14.1</v>
      </c>
      <c r="Y2120" s="5"/>
      <c r="Z2120" s="5"/>
      <c r="AA2120" s="5"/>
      <c r="AB2120" s="5"/>
      <c r="AC2120" s="5"/>
      <c r="AD2120" s="5"/>
      <c r="AE2120" s="20"/>
      <c r="AF2120" s="20"/>
      <c r="AG2120" s="20"/>
      <c r="AH2120" s="20"/>
      <c r="AI2120" s="20"/>
      <c r="AJ2120" s="20"/>
      <c r="AK2120" s="20"/>
      <c r="AL2120" s="20"/>
      <c r="AM2120" s="20"/>
      <c r="AN2120" s="20"/>
      <c r="AO2120" s="20"/>
      <c r="AP2120" s="20"/>
      <c r="AQ2120" s="20"/>
      <c r="AR2120" s="20"/>
      <c r="AS2120" s="20"/>
      <c r="AT2120" s="20"/>
      <c r="AU2120" s="20"/>
      <c r="AV2120" s="20"/>
      <c r="AW2120" s="20"/>
      <c r="AX2120" s="20"/>
      <c r="AY2120" s="20"/>
      <c r="AZ2120" s="20"/>
      <c r="BA2120" s="20"/>
      <c r="BB2120" s="20"/>
      <c r="BC2120" s="20"/>
      <c r="BD2120" s="20"/>
      <c r="BE2120" s="20"/>
      <c r="BF2120" s="20"/>
      <c r="BG2120" s="20"/>
      <c r="BH2120" s="20"/>
      <c r="BI2120" s="20"/>
      <c r="BJ2120" s="20"/>
      <c r="BK2120" s="20"/>
      <c r="BL2120" s="20"/>
      <c r="BM2120" s="20"/>
      <c r="BN2120" s="20"/>
      <c r="BO2120" s="20"/>
      <c r="BP2120" s="20"/>
      <c r="BQ2120" s="20"/>
      <c r="BR2120" s="20"/>
      <c r="BS2120" s="20"/>
      <c r="BT2120" s="20"/>
      <c r="BU2120" s="20"/>
      <c r="BV2120" s="20"/>
      <c r="BW2120" s="20"/>
      <c r="BX2120" s="20"/>
      <c r="BY2120" s="20"/>
      <c r="BZ2120" s="20"/>
      <c r="CA2120" s="5"/>
      <c r="CB2120" s="45" t="s">
        <v>11062</v>
      </c>
      <c r="XBA2120" s="18">
        <f>MIN(XBL2120:XBU2120)</f>
        <v>3292.13</v>
      </c>
      <c r="XBB2120" s="21" t="str" cm="1">
        <f t="array" ref="XBB2120:XBK2120">IF(XBA2120=XBL2120:XBU2120,$XBL$2:$XBU$2,"")</f>
        <v/>
      </c>
      <c r="XBC2120" s="21" t="str">
        <v/>
      </c>
      <c r="XBD2120" s="21" t="str">
        <v>The PowerStore</v>
      </c>
      <c r="XBE2120" s="21" t="str">
        <v/>
      </c>
      <c r="XBF2120" s="21" t="str">
        <v/>
      </c>
      <c r="XBG2120" s="21" t="str">
        <v/>
      </c>
      <c r="XBH2120" s="21" t="str">
        <v/>
      </c>
      <c r="XBI2120" s="21" t="str">
        <v/>
      </c>
      <c r="XBJ2120" s="22" t="str">
        <v/>
      </c>
      <c r="XBK2120" s="22" t="str">
        <v/>
      </c>
      <c r="XBL2120" s="18" t="s">
        <v>8835</v>
      </c>
      <c r="XBM2120" s="18" t="s">
        <v>8835</v>
      </c>
      <c r="XBN2120" s="18">
        <v>3292.13</v>
      </c>
      <c r="XBO2120" s="18" t="s">
        <v>8835</v>
      </c>
      <c r="XBP2120" s="18" t="s">
        <v>8835</v>
      </c>
      <c r="XBQ2120" s="18" t="s">
        <v>8835</v>
      </c>
      <c r="XBR2120" s="18" t="s">
        <v>8835</v>
      </c>
      <c r="XBS2120" s="18" t="s">
        <v>8835</v>
      </c>
      <c r="XBT2120" s="18" t="s">
        <v>8835</v>
      </c>
      <c r="XBU2120" s="18" t="s">
        <v>8835</v>
      </c>
    </row>
    <row r="2121" spans="1:80 16277:16297" s="23" customFormat="1" ht="12" x14ac:dyDescent="0.25">
      <c r="A2121" s="5" t="s">
        <v>6182</v>
      </c>
      <c r="B2121" s="5" t="s">
        <v>63</v>
      </c>
      <c r="C2121" s="5" t="s">
        <v>6183</v>
      </c>
      <c r="D2121" s="6" t="s">
        <v>6184</v>
      </c>
      <c r="E2121" s="5"/>
      <c r="F2121" s="6" t="s">
        <v>11832</v>
      </c>
      <c r="G2121" s="5" t="s">
        <v>11838</v>
      </c>
      <c r="H2121" s="6" t="s">
        <v>8858</v>
      </c>
      <c r="I2121" s="6" t="s">
        <v>8858</v>
      </c>
      <c r="J2121" s="20" t="str">
        <f>XBB2121&amp;XBC2121&amp;XBD2121&amp;XBE2121&amp;XBF2121&amp;XBG2121&amp;XBH2121&amp;XBI2121&amp;XBJ2121&amp;XBK2121</f>
        <v>The PowerStore</v>
      </c>
      <c r="K2121" s="5"/>
      <c r="L2121" s="5"/>
      <c r="M2121" s="5">
        <v>3292.13</v>
      </c>
      <c r="N2121" s="5"/>
      <c r="O2121" s="5">
        <v>4082.24</v>
      </c>
      <c r="P2121" s="15">
        <f>(O2121-M2121)/O2121*100</f>
        <v>19.354815003527467</v>
      </c>
      <c r="Q2121" s="5"/>
      <c r="R2121" s="5"/>
      <c r="S2121" s="5"/>
      <c r="T2121" s="5"/>
      <c r="U2121" s="5">
        <v>127</v>
      </c>
      <c r="V2121" s="5">
        <v>38</v>
      </c>
      <c r="W2121" s="5">
        <v>21.1</v>
      </c>
      <c r="X2121" s="5">
        <v>14.1</v>
      </c>
      <c r="Y2121" s="5"/>
      <c r="Z2121" s="5"/>
      <c r="AA2121" s="5"/>
      <c r="AB2121" s="5"/>
      <c r="AC2121" s="5"/>
      <c r="AD2121" s="5"/>
      <c r="AE2121" s="20"/>
      <c r="AF2121" s="20"/>
      <c r="AG2121" s="20"/>
      <c r="AH2121" s="20"/>
      <c r="AI2121" s="20"/>
      <c r="AJ2121" s="20"/>
      <c r="AK2121" s="20"/>
      <c r="AL2121" s="20"/>
      <c r="AM2121" s="20"/>
      <c r="AN2121" s="20"/>
      <c r="AO2121" s="20"/>
      <c r="AP2121" s="20"/>
      <c r="AQ2121" s="20"/>
      <c r="AR2121" s="20"/>
      <c r="AS2121" s="20"/>
      <c r="AT2121" s="20"/>
      <c r="AU2121" s="20"/>
      <c r="AV2121" s="20"/>
      <c r="AW2121" s="20"/>
      <c r="AX2121" s="20"/>
      <c r="AY2121" s="20"/>
      <c r="AZ2121" s="20"/>
      <c r="BA2121" s="20"/>
      <c r="BB2121" s="20"/>
      <c r="BC2121" s="20"/>
      <c r="BD2121" s="20"/>
      <c r="BE2121" s="20"/>
      <c r="BF2121" s="20"/>
      <c r="BG2121" s="20"/>
      <c r="BH2121" s="20"/>
      <c r="BI2121" s="20"/>
      <c r="BJ2121" s="20"/>
      <c r="BK2121" s="20"/>
      <c r="BL2121" s="20"/>
      <c r="BM2121" s="20"/>
      <c r="BN2121" s="20"/>
      <c r="BO2121" s="20"/>
      <c r="BP2121" s="20"/>
      <c r="BQ2121" s="20"/>
      <c r="BR2121" s="20"/>
      <c r="BS2121" s="20"/>
      <c r="BT2121" s="20"/>
      <c r="BU2121" s="20"/>
      <c r="BV2121" s="20"/>
      <c r="BW2121" s="20"/>
      <c r="BX2121" s="20"/>
      <c r="BY2121" s="20"/>
      <c r="BZ2121" s="20"/>
      <c r="CA2121" s="5"/>
      <c r="CB2121" s="45" t="s">
        <v>11063</v>
      </c>
      <c r="XBA2121" s="18">
        <f>MIN(XBL2121:XBU2121)</f>
        <v>3292.13</v>
      </c>
      <c r="XBB2121" s="21" t="str" cm="1">
        <f t="array" ref="XBB2121:XBK2121">IF(XBA2121=XBL2121:XBU2121,$XBL$2:$XBU$2,"")</f>
        <v/>
      </c>
      <c r="XBC2121" s="21" t="str">
        <v/>
      </c>
      <c r="XBD2121" s="21" t="str">
        <v>The PowerStore</v>
      </c>
      <c r="XBE2121" s="21" t="str">
        <v/>
      </c>
      <c r="XBF2121" s="21" t="str">
        <v/>
      </c>
      <c r="XBG2121" s="21" t="str">
        <v/>
      </c>
      <c r="XBH2121" s="21" t="str">
        <v/>
      </c>
      <c r="XBI2121" s="21" t="str">
        <v/>
      </c>
      <c r="XBJ2121" s="22" t="str">
        <v/>
      </c>
      <c r="XBK2121" s="22" t="str">
        <v/>
      </c>
      <c r="XBL2121" s="18" t="s">
        <v>8835</v>
      </c>
      <c r="XBM2121" s="18" t="s">
        <v>8835</v>
      </c>
      <c r="XBN2121" s="18">
        <v>3292.13</v>
      </c>
      <c r="XBO2121" s="18" t="s">
        <v>8835</v>
      </c>
      <c r="XBP2121" s="18" t="s">
        <v>8835</v>
      </c>
      <c r="XBQ2121" s="18" t="s">
        <v>8835</v>
      </c>
      <c r="XBR2121" s="18" t="s">
        <v>8835</v>
      </c>
      <c r="XBS2121" s="18" t="s">
        <v>8835</v>
      </c>
      <c r="XBT2121" s="18" t="s">
        <v>8835</v>
      </c>
      <c r="XBU2121" s="18" t="s">
        <v>8835</v>
      </c>
    </row>
    <row r="2122" spans="1:80 16277:16297" s="23" customFormat="1" ht="12" x14ac:dyDescent="0.25">
      <c r="A2122" s="5" t="s">
        <v>6185</v>
      </c>
      <c r="B2122" s="5" t="s">
        <v>63</v>
      </c>
      <c r="C2122" s="5" t="s">
        <v>6186</v>
      </c>
      <c r="D2122" s="6" t="s">
        <v>6187</v>
      </c>
      <c r="E2122" s="5"/>
      <c r="F2122" s="6" t="s">
        <v>11832</v>
      </c>
      <c r="G2122" s="5" t="s">
        <v>11838</v>
      </c>
      <c r="H2122" s="6" t="s">
        <v>8858</v>
      </c>
      <c r="I2122" s="6" t="s">
        <v>8858</v>
      </c>
      <c r="J2122" s="20" t="str">
        <f>XBB2122&amp;XBC2122&amp;XBD2122&amp;XBE2122&amp;XBF2122&amp;XBG2122&amp;XBH2122&amp;XBI2122&amp;XBJ2122&amp;XBK2122</f>
        <v>The PowerStore</v>
      </c>
      <c r="K2122" s="5"/>
      <c r="L2122" s="5"/>
      <c r="M2122" s="5">
        <v>3396.18</v>
      </c>
      <c r="N2122" s="5"/>
      <c r="O2122" s="5">
        <v>4322.32</v>
      </c>
      <c r="P2122" s="15">
        <f>(O2122-M2122)/O2122*100</f>
        <v>21.426918876899443</v>
      </c>
      <c r="Q2122" s="5"/>
      <c r="R2122" s="5"/>
      <c r="S2122" s="5"/>
      <c r="T2122" s="5"/>
      <c r="U2122" s="5">
        <v>127</v>
      </c>
      <c r="V2122" s="5">
        <v>45.9</v>
      </c>
      <c r="W2122" s="5">
        <v>21.1</v>
      </c>
      <c r="X2122" s="5">
        <v>14.1</v>
      </c>
      <c r="Y2122" s="5"/>
      <c r="Z2122" s="5"/>
      <c r="AA2122" s="5"/>
      <c r="AB2122" s="5"/>
      <c r="AC2122" s="5"/>
      <c r="AD2122" s="5"/>
      <c r="AE2122" s="20"/>
      <c r="AF2122" s="20"/>
      <c r="AG2122" s="20"/>
      <c r="AH2122" s="20"/>
      <c r="AI2122" s="20"/>
      <c r="AJ2122" s="20"/>
      <c r="AK2122" s="20"/>
      <c r="AL2122" s="20"/>
      <c r="AM2122" s="20"/>
      <c r="AN2122" s="20"/>
      <c r="AO2122" s="20"/>
      <c r="AP2122" s="20"/>
      <c r="AQ2122" s="20"/>
      <c r="AR2122" s="20"/>
      <c r="AS2122" s="20"/>
      <c r="AT2122" s="20"/>
      <c r="AU2122" s="20"/>
      <c r="AV2122" s="20"/>
      <c r="AW2122" s="20"/>
      <c r="AX2122" s="20"/>
      <c r="AY2122" s="20"/>
      <c r="AZ2122" s="20"/>
      <c r="BA2122" s="20"/>
      <c r="BB2122" s="20"/>
      <c r="BC2122" s="20"/>
      <c r="BD2122" s="20"/>
      <c r="BE2122" s="20"/>
      <c r="BF2122" s="20"/>
      <c r="BG2122" s="20"/>
      <c r="BH2122" s="20"/>
      <c r="BI2122" s="20"/>
      <c r="BJ2122" s="20"/>
      <c r="BK2122" s="20"/>
      <c r="BL2122" s="20"/>
      <c r="BM2122" s="20"/>
      <c r="BN2122" s="20"/>
      <c r="BO2122" s="20"/>
      <c r="BP2122" s="20"/>
      <c r="BQ2122" s="20"/>
      <c r="BR2122" s="20"/>
      <c r="BS2122" s="20"/>
      <c r="BT2122" s="20"/>
      <c r="BU2122" s="20"/>
      <c r="BV2122" s="20"/>
      <c r="BW2122" s="20"/>
      <c r="BX2122" s="20"/>
      <c r="BY2122" s="20"/>
      <c r="BZ2122" s="20"/>
      <c r="CA2122" s="5"/>
      <c r="CB2122" s="45" t="s">
        <v>11064</v>
      </c>
      <c r="XBA2122" s="18">
        <f>MIN(XBL2122:XBU2122)</f>
        <v>3396.18</v>
      </c>
      <c r="XBB2122" s="21" t="str" cm="1">
        <f t="array" ref="XBB2122:XBK2122">IF(XBA2122=XBL2122:XBU2122,$XBL$2:$XBU$2,"")</f>
        <v/>
      </c>
      <c r="XBC2122" s="21" t="str">
        <v/>
      </c>
      <c r="XBD2122" s="21" t="str">
        <v>The PowerStore</v>
      </c>
      <c r="XBE2122" s="21" t="str">
        <v/>
      </c>
      <c r="XBF2122" s="21" t="str">
        <v/>
      </c>
      <c r="XBG2122" s="21" t="str">
        <v/>
      </c>
      <c r="XBH2122" s="21" t="str">
        <v/>
      </c>
      <c r="XBI2122" s="21" t="str">
        <v/>
      </c>
      <c r="XBJ2122" s="22" t="str">
        <v/>
      </c>
      <c r="XBK2122" s="22" t="str">
        <v/>
      </c>
      <c r="XBL2122" s="18" t="s">
        <v>8835</v>
      </c>
      <c r="XBM2122" s="18" t="s">
        <v>8835</v>
      </c>
      <c r="XBN2122" s="18">
        <v>3396.18</v>
      </c>
      <c r="XBO2122" s="18" t="s">
        <v>8835</v>
      </c>
      <c r="XBP2122" s="18" t="s">
        <v>8835</v>
      </c>
      <c r="XBQ2122" s="18" t="s">
        <v>8835</v>
      </c>
      <c r="XBR2122" s="18" t="s">
        <v>8835</v>
      </c>
      <c r="XBS2122" s="18" t="s">
        <v>8835</v>
      </c>
      <c r="XBT2122" s="18" t="s">
        <v>8835</v>
      </c>
      <c r="XBU2122" s="18" t="s">
        <v>8835</v>
      </c>
    </row>
    <row r="2123" spans="1:80 16277:16297" s="23" customFormat="1" ht="12" x14ac:dyDescent="0.25">
      <c r="A2123" s="5" t="s">
        <v>6188</v>
      </c>
      <c r="B2123" s="5" t="s">
        <v>63</v>
      </c>
      <c r="C2123" s="5" t="s">
        <v>6189</v>
      </c>
      <c r="D2123" s="6" t="s">
        <v>6190</v>
      </c>
      <c r="E2123" s="5"/>
      <c r="F2123" s="6" t="s">
        <v>11832</v>
      </c>
      <c r="G2123" s="5" t="s">
        <v>11838</v>
      </c>
      <c r="H2123" s="6" t="s">
        <v>8858</v>
      </c>
      <c r="I2123" s="6" t="s">
        <v>8858</v>
      </c>
      <c r="J2123" s="20" t="str">
        <f>XBB2123&amp;XBC2123&amp;XBD2123&amp;XBE2123&amp;XBF2123&amp;XBG2123&amp;XBH2123&amp;XBI2123&amp;XBJ2123&amp;XBK2123</f>
        <v>The PowerStore</v>
      </c>
      <c r="K2123" s="5"/>
      <c r="L2123" s="5"/>
      <c r="M2123" s="5">
        <v>3520.22</v>
      </c>
      <c r="N2123" s="5"/>
      <c r="O2123" s="5">
        <v>4309.3500000000004</v>
      </c>
      <c r="P2123" s="15">
        <f>(O2123-M2123)/O2123*100</f>
        <v>18.312042419390405</v>
      </c>
      <c r="Q2123" s="5"/>
      <c r="R2123" s="5"/>
      <c r="S2123" s="5"/>
      <c r="T2123" s="5"/>
      <c r="U2123" s="5">
        <v>127</v>
      </c>
      <c r="V2123" s="5">
        <v>45.9</v>
      </c>
      <c r="W2123" s="5">
        <v>21.1</v>
      </c>
      <c r="X2123" s="5">
        <v>14.1</v>
      </c>
      <c r="Y2123" s="5"/>
      <c r="Z2123" s="5"/>
      <c r="AA2123" s="5"/>
      <c r="AB2123" s="5"/>
      <c r="AC2123" s="5"/>
      <c r="AD2123" s="5"/>
      <c r="AE2123" s="20"/>
      <c r="AF2123" s="20"/>
      <c r="AG2123" s="20"/>
      <c r="AH2123" s="20"/>
      <c r="AI2123" s="20"/>
      <c r="AJ2123" s="20"/>
      <c r="AK2123" s="20"/>
      <c r="AL2123" s="20"/>
      <c r="AM2123" s="20"/>
      <c r="AN2123" s="20"/>
      <c r="AO2123" s="20"/>
      <c r="AP2123" s="20"/>
      <c r="AQ2123" s="20"/>
      <c r="AR2123" s="20"/>
      <c r="AS2123" s="20"/>
      <c r="AT2123" s="20"/>
      <c r="AU2123" s="20"/>
      <c r="AV2123" s="20"/>
      <c r="AW2123" s="20"/>
      <c r="AX2123" s="20"/>
      <c r="AY2123" s="20"/>
      <c r="AZ2123" s="20"/>
      <c r="BA2123" s="20"/>
      <c r="BB2123" s="20"/>
      <c r="BC2123" s="20"/>
      <c r="BD2123" s="20"/>
      <c r="BE2123" s="20"/>
      <c r="BF2123" s="20"/>
      <c r="BG2123" s="20"/>
      <c r="BH2123" s="20"/>
      <c r="BI2123" s="20"/>
      <c r="BJ2123" s="20"/>
      <c r="BK2123" s="20"/>
      <c r="BL2123" s="20"/>
      <c r="BM2123" s="20"/>
      <c r="BN2123" s="20"/>
      <c r="BO2123" s="20"/>
      <c r="BP2123" s="20"/>
      <c r="BQ2123" s="20"/>
      <c r="BR2123" s="20"/>
      <c r="BS2123" s="20"/>
      <c r="BT2123" s="20"/>
      <c r="BU2123" s="20"/>
      <c r="BV2123" s="20"/>
      <c r="BW2123" s="20"/>
      <c r="BX2123" s="20"/>
      <c r="BY2123" s="20"/>
      <c r="BZ2123" s="20"/>
      <c r="CA2123" s="5"/>
      <c r="CB2123" s="45" t="s">
        <v>11065</v>
      </c>
      <c r="XBA2123" s="18">
        <f>MIN(XBL2123:XBU2123)</f>
        <v>3520.22</v>
      </c>
      <c r="XBB2123" s="21" t="str" cm="1">
        <f t="array" ref="XBB2123:XBK2123">IF(XBA2123=XBL2123:XBU2123,$XBL$2:$XBU$2,"")</f>
        <v/>
      </c>
      <c r="XBC2123" s="21" t="str">
        <v/>
      </c>
      <c r="XBD2123" s="21" t="str">
        <v>The PowerStore</v>
      </c>
      <c r="XBE2123" s="21" t="str">
        <v/>
      </c>
      <c r="XBF2123" s="21" t="str">
        <v/>
      </c>
      <c r="XBG2123" s="21" t="str">
        <v/>
      </c>
      <c r="XBH2123" s="21" t="str">
        <v/>
      </c>
      <c r="XBI2123" s="21" t="str">
        <v/>
      </c>
      <c r="XBJ2123" s="22" t="str">
        <v/>
      </c>
      <c r="XBK2123" s="22" t="str">
        <v/>
      </c>
      <c r="XBL2123" s="18" t="s">
        <v>8835</v>
      </c>
      <c r="XBM2123" s="18" t="s">
        <v>8835</v>
      </c>
      <c r="XBN2123" s="18">
        <v>3520.22</v>
      </c>
      <c r="XBO2123" s="18" t="s">
        <v>8835</v>
      </c>
      <c r="XBP2123" s="18" t="s">
        <v>8835</v>
      </c>
      <c r="XBQ2123" s="18" t="s">
        <v>8835</v>
      </c>
      <c r="XBR2123" s="18" t="s">
        <v>8835</v>
      </c>
      <c r="XBS2123" s="18" t="s">
        <v>8835</v>
      </c>
      <c r="XBT2123" s="18" t="s">
        <v>8835</v>
      </c>
      <c r="XBU2123" s="18" t="s">
        <v>8835</v>
      </c>
    </row>
    <row r="2124" spans="1:80 16277:16297" s="23" customFormat="1" ht="12" x14ac:dyDescent="0.25">
      <c r="A2124" s="5" t="s">
        <v>6191</v>
      </c>
      <c r="B2124" s="5" t="s">
        <v>63</v>
      </c>
      <c r="C2124" s="5" t="s">
        <v>6192</v>
      </c>
      <c r="D2124" s="6" t="s">
        <v>6193</v>
      </c>
      <c r="E2124" s="5"/>
      <c r="F2124" s="6" t="s">
        <v>11832</v>
      </c>
      <c r="G2124" s="5" t="s">
        <v>11838</v>
      </c>
      <c r="H2124" s="6" t="s">
        <v>8858</v>
      </c>
      <c r="I2124" s="6" t="s">
        <v>8858</v>
      </c>
      <c r="J2124" s="20" t="str">
        <f>XBB2124&amp;XBC2124&amp;XBD2124&amp;XBE2124&amp;XBF2124&amp;XBG2124&amp;XBH2124&amp;XBI2124&amp;XBJ2124&amp;XBK2124</f>
        <v>The PowerStore</v>
      </c>
      <c r="K2124" s="5"/>
      <c r="L2124" s="5"/>
      <c r="M2124" s="5">
        <v>4140.45</v>
      </c>
      <c r="N2124" s="5"/>
      <c r="O2124" s="5">
        <v>5171.960079379849</v>
      </c>
      <c r="P2124" s="15">
        <f>(O2124-M2124)/O2124*100</f>
        <v>19.944277673224693</v>
      </c>
      <c r="Q2124" s="5"/>
      <c r="R2124" s="5"/>
      <c r="S2124" s="5"/>
      <c r="T2124" s="5"/>
      <c r="U2124" s="5">
        <v>147</v>
      </c>
      <c r="V2124" s="5">
        <v>47.5</v>
      </c>
      <c r="W2124" s="5">
        <v>24.9</v>
      </c>
      <c r="X2124" s="5">
        <v>14.7</v>
      </c>
      <c r="Y2124" s="5"/>
      <c r="Z2124" s="5"/>
      <c r="AA2124" s="5"/>
      <c r="AB2124" s="5"/>
      <c r="AC2124" s="5"/>
      <c r="AD2124" s="5"/>
      <c r="AE2124" s="20"/>
      <c r="AF2124" s="20"/>
      <c r="AG2124" s="20"/>
      <c r="AH2124" s="20"/>
      <c r="AI2124" s="20"/>
      <c r="AJ2124" s="20"/>
      <c r="AK2124" s="20"/>
      <c r="AL2124" s="20"/>
      <c r="AM2124" s="20"/>
      <c r="AN2124" s="20"/>
      <c r="AO2124" s="20"/>
      <c r="AP2124" s="20"/>
      <c r="AQ2124" s="20"/>
      <c r="AR2124" s="20"/>
      <c r="AS2124" s="20"/>
      <c r="AT2124" s="20"/>
      <c r="AU2124" s="20"/>
      <c r="AV2124" s="20"/>
      <c r="AW2124" s="20"/>
      <c r="AX2124" s="20"/>
      <c r="AY2124" s="20"/>
      <c r="AZ2124" s="20"/>
      <c r="BA2124" s="20"/>
      <c r="BB2124" s="20"/>
      <c r="BC2124" s="20"/>
      <c r="BD2124" s="20"/>
      <c r="BE2124" s="20"/>
      <c r="BF2124" s="20"/>
      <c r="BG2124" s="20"/>
      <c r="BH2124" s="20"/>
      <c r="BI2124" s="20"/>
      <c r="BJ2124" s="20"/>
      <c r="BK2124" s="20"/>
      <c r="BL2124" s="20"/>
      <c r="BM2124" s="20"/>
      <c r="BN2124" s="20"/>
      <c r="BO2124" s="20"/>
      <c r="BP2124" s="20"/>
      <c r="BQ2124" s="20"/>
      <c r="BR2124" s="20"/>
      <c r="BS2124" s="20"/>
      <c r="BT2124" s="20"/>
      <c r="BU2124" s="20"/>
      <c r="BV2124" s="20"/>
      <c r="BW2124" s="20"/>
      <c r="BX2124" s="20"/>
      <c r="BY2124" s="20"/>
      <c r="BZ2124" s="20"/>
      <c r="CA2124" s="5"/>
      <c r="CB2124" s="45" t="s">
        <v>11066</v>
      </c>
      <c r="XBA2124" s="18">
        <f>MIN(XBL2124:XBU2124)</f>
        <v>4140.45</v>
      </c>
      <c r="XBB2124" s="21" t="str" cm="1">
        <f t="array" ref="XBB2124:XBK2124">IF(XBA2124=XBL2124:XBU2124,$XBL$2:$XBU$2,"")</f>
        <v/>
      </c>
      <c r="XBC2124" s="21" t="str">
        <v/>
      </c>
      <c r="XBD2124" s="21" t="str">
        <v>The PowerStore</v>
      </c>
      <c r="XBE2124" s="21" t="str">
        <v/>
      </c>
      <c r="XBF2124" s="21" t="str">
        <v/>
      </c>
      <c r="XBG2124" s="21" t="str">
        <v/>
      </c>
      <c r="XBH2124" s="21" t="str">
        <v/>
      </c>
      <c r="XBI2124" s="21" t="str">
        <v/>
      </c>
      <c r="XBJ2124" s="22" t="str">
        <v/>
      </c>
      <c r="XBK2124" s="22" t="str">
        <v/>
      </c>
      <c r="XBL2124" s="18" t="s">
        <v>8835</v>
      </c>
      <c r="XBM2124" s="18" t="s">
        <v>8835</v>
      </c>
      <c r="XBN2124" s="18">
        <v>4140.45</v>
      </c>
      <c r="XBO2124" s="18" t="s">
        <v>8835</v>
      </c>
      <c r="XBP2124" s="18" t="s">
        <v>8835</v>
      </c>
      <c r="XBQ2124" s="18" t="s">
        <v>8835</v>
      </c>
      <c r="XBR2124" s="18" t="s">
        <v>8835</v>
      </c>
      <c r="XBS2124" s="18" t="s">
        <v>8835</v>
      </c>
      <c r="XBT2124" s="18" t="s">
        <v>8835</v>
      </c>
      <c r="XBU2124" s="18" t="s">
        <v>8835</v>
      </c>
    </row>
    <row r="2125" spans="1:80 16277:16297" s="23" customFormat="1" ht="12" x14ac:dyDescent="0.25">
      <c r="A2125" s="5" t="s">
        <v>6194</v>
      </c>
      <c r="B2125" s="5" t="s">
        <v>63</v>
      </c>
      <c r="C2125" s="5" t="s">
        <v>6195</v>
      </c>
      <c r="D2125" s="6" t="s">
        <v>6196</v>
      </c>
      <c r="E2125" s="5"/>
      <c r="F2125" s="6" t="s">
        <v>11841</v>
      </c>
      <c r="G2125" s="5" t="s">
        <v>11838</v>
      </c>
      <c r="H2125" s="6" t="s">
        <v>8858</v>
      </c>
      <c r="I2125" s="6" t="s">
        <v>8858</v>
      </c>
      <c r="J2125" s="20" t="str">
        <f>XBB2125&amp;XBC2125&amp;XBD2125&amp;XBE2125&amp;XBF2125&amp;XBG2125&amp;XBH2125&amp;XBI2125&amp;XBJ2125&amp;XBK2125</f>
        <v>The PowerStore</v>
      </c>
      <c r="K2125" s="5"/>
      <c r="L2125" s="5"/>
      <c r="M2125" s="5">
        <v>4367.42</v>
      </c>
      <c r="N2125" s="5"/>
      <c r="O2125" s="5">
        <v>5445.6444000000001</v>
      </c>
      <c r="P2125" s="15">
        <f>(O2125-M2125)/O2125*100</f>
        <v>19.799757766041427</v>
      </c>
      <c r="Q2125" s="5"/>
      <c r="R2125" s="5"/>
      <c r="S2125" s="5"/>
      <c r="T2125" s="5"/>
      <c r="U2125" s="5">
        <v>147</v>
      </c>
      <c r="V2125" s="5">
        <v>47.5</v>
      </c>
      <c r="W2125" s="5">
        <v>24.9</v>
      </c>
      <c r="X2125" s="5">
        <v>14.7</v>
      </c>
      <c r="Y2125" s="5"/>
      <c r="Z2125" s="5"/>
      <c r="AA2125" s="5"/>
      <c r="AB2125" s="5"/>
      <c r="AC2125" s="5"/>
      <c r="AD2125" s="5"/>
      <c r="AE2125" s="20"/>
      <c r="AF2125" s="20"/>
      <c r="AG2125" s="20"/>
      <c r="AH2125" s="20"/>
      <c r="AI2125" s="20"/>
      <c r="AJ2125" s="20"/>
      <c r="AK2125" s="20"/>
      <c r="AL2125" s="20"/>
      <c r="AM2125" s="20"/>
      <c r="AN2125" s="20"/>
      <c r="AO2125" s="20"/>
      <c r="AP2125" s="20"/>
      <c r="AQ2125" s="20"/>
      <c r="AR2125" s="20"/>
      <c r="AS2125" s="20"/>
      <c r="AT2125" s="20"/>
      <c r="AU2125" s="20"/>
      <c r="AV2125" s="20"/>
      <c r="AW2125" s="20"/>
      <c r="AX2125" s="20"/>
      <c r="AY2125" s="20"/>
      <c r="AZ2125" s="20"/>
      <c r="BA2125" s="20"/>
      <c r="BB2125" s="20"/>
      <c r="BC2125" s="20"/>
      <c r="BD2125" s="20"/>
      <c r="BE2125" s="20"/>
      <c r="BF2125" s="20"/>
      <c r="BG2125" s="20"/>
      <c r="BH2125" s="20"/>
      <c r="BI2125" s="20"/>
      <c r="BJ2125" s="20"/>
      <c r="BK2125" s="20"/>
      <c r="BL2125" s="20"/>
      <c r="BM2125" s="20"/>
      <c r="BN2125" s="20"/>
      <c r="BO2125" s="20"/>
      <c r="BP2125" s="20"/>
      <c r="BQ2125" s="20"/>
      <c r="BR2125" s="20"/>
      <c r="BS2125" s="20"/>
      <c r="BT2125" s="20"/>
      <c r="BU2125" s="20"/>
      <c r="BV2125" s="20"/>
      <c r="BW2125" s="20"/>
      <c r="BX2125" s="20"/>
      <c r="BY2125" s="20"/>
      <c r="BZ2125" s="20"/>
      <c r="CA2125" s="5"/>
      <c r="CB2125" s="45" t="s">
        <v>11067</v>
      </c>
      <c r="XBA2125" s="18">
        <f>MIN(XBL2125:XBU2125)</f>
        <v>4367.42</v>
      </c>
      <c r="XBB2125" s="21" t="str" cm="1">
        <f t="array" ref="XBB2125:XBK2125">IF(XBA2125=XBL2125:XBU2125,$XBL$2:$XBU$2,"")</f>
        <v/>
      </c>
      <c r="XBC2125" s="21" t="str">
        <v/>
      </c>
      <c r="XBD2125" s="21" t="str">
        <v>The PowerStore</v>
      </c>
      <c r="XBE2125" s="21" t="str">
        <v/>
      </c>
      <c r="XBF2125" s="21" t="str">
        <v/>
      </c>
      <c r="XBG2125" s="21" t="str">
        <v/>
      </c>
      <c r="XBH2125" s="21" t="str">
        <v/>
      </c>
      <c r="XBI2125" s="21" t="str">
        <v/>
      </c>
      <c r="XBJ2125" s="22" t="str">
        <v/>
      </c>
      <c r="XBK2125" s="22" t="str">
        <v/>
      </c>
      <c r="XBL2125" s="18" t="s">
        <v>8835</v>
      </c>
      <c r="XBM2125" s="18" t="s">
        <v>8835</v>
      </c>
      <c r="XBN2125" s="18">
        <v>4367.42</v>
      </c>
      <c r="XBO2125" s="18" t="s">
        <v>8835</v>
      </c>
      <c r="XBP2125" s="18" t="s">
        <v>8835</v>
      </c>
      <c r="XBQ2125" s="18" t="s">
        <v>8835</v>
      </c>
      <c r="XBR2125" s="18" t="s">
        <v>8835</v>
      </c>
      <c r="XBS2125" s="18" t="s">
        <v>8835</v>
      </c>
      <c r="XBT2125" s="18" t="s">
        <v>8835</v>
      </c>
      <c r="XBU2125" s="18" t="s">
        <v>8835</v>
      </c>
    </row>
    <row r="2126" spans="1:80 16277:16297" s="23" customFormat="1" ht="12" x14ac:dyDescent="0.25">
      <c r="A2126" s="5" t="s">
        <v>6197</v>
      </c>
      <c r="B2126" s="5" t="s">
        <v>63</v>
      </c>
      <c r="C2126" s="5" t="s">
        <v>6198</v>
      </c>
      <c r="D2126" s="6" t="s">
        <v>6199</v>
      </c>
      <c r="E2126" s="5"/>
      <c r="F2126" s="6" t="s">
        <v>11841</v>
      </c>
      <c r="G2126" s="5" t="s">
        <v>11838</v>
      </c>
      <c r="H2126" s="6" t="s">
        <v>8858</v>
      </c>
      <c r="I2126" s="6" t="s">
        <v>8858</v>
      </c>
      <c r="J2126" s="20" t="str">
        <f>XBB2126&amp;XBC2126&amp;XBD2126&amp;XBE2126&amp;XBF2126&amp;XBG2126&amp;XBH2126&amp;XBI2126&amp;XBJ2126&amp;XBK2126</f>
        <v>The PowerStore</v>
      </c>
      <c r="K2126" s="5"/>
      <c r="L2126" s="5"/>
      <c r="M2126" s="5">
        <v>4452.8100000000004</v>
      </c>
      <c r="N2126" s="5"/>
      <c r="O2126" s="5">
        <v>5554.64</v>
      </c>
      <c r="P2126" s="15">
        <f>(O2126-M2126)/O2126*100</f>
        <v>19.836209007244392</v>
      </c>
      <c r="Q2126" s="5"/>
      <c r="R2126" s="5"/>
      <c r="S2126" s="5"/>
      <c r="T2126" s="5"/>
      <c r="U2126" s="5">
        <v>147</v>
      </c>
      <c r="V2126" s="5">
        <v>47.5</v>
      </c>
      <c r="W2126" s="5">
        <v>24.9</v>
      </c>
      <c r="X2126" s="5">
        <v>14.7</v>
      </c>
      <c r="Y2126" s="5"/>
      <c r="Z2126" s="5"/>
      <c r="AA2126" s="5"/>
      <c r="AB2126" s="5"/>
      <c r="AC2126" s="5"/>
      <c r="AD2126" s="5"/>
      <c r="AE2126" s="20"/>
      <c r="AF2126" s="20"/>
      <c r="AG2126" s="20"/>
      <c r="AH2126" s="20"/>
      <c r="AI2126" s="20"/>
      <c r="AJ2126" s="20"/>
      <c r="AK2126" s="20"/>
      <c r="AL2126" s="20"/>
      <c r="AM2126" s="20"/>
      <c r="AN2126" s="20"/>
      <c r="AO2126" s="20"/>
      <c r="AP2126" s="20"/>
      <c r="AQ2126" s="20"/>
      <c r="AR2126" s="20"/>
      <c r="AS2126" s="20"/>
      <c r="AT2126" s="20"/>
      <c r="AU2126" s="20"/>
      <c r="AV2126" s="20"/>
      <c r="AW2126" s="20"/>
      <c r="AX2126" s="20"/>
      <c r="AY2126" s="20"/>
      <c r="AZ2126" s="20"/>
      <c r="BA2126" s="20"/>
      <c r="BB2126" s="20"/>
      <c r="BC2126" s="20"/>
      <c r="BD2126" s="20"/>
      <c r="BE2126" s="20"/>
      <c r="BF2126" s="20"/>
      <c r="BG2126" s="20"/>
      <c r="BH2126" s="20"/>
      <c r="BI2126" s="20"/>
      <c r="BJ2126" s="20"/>
      <c r="BK2126" s="20"/>
      <c r="BL2126" s="20"/>
      <c r="BM2126" s="20"/>
      <c r="BN2126" s="20"/>
      <c r="BO2126" s="20"/>
      <c r="BP2126" s="20"/>
      <c r="BQ2126" s="20"/>
      <c r="BR2126" s="20"/>
      <c r="BS2126" s="20"/>
      <c r="BT2126" s="20"/>
      <c r="BU2126" s="20"/>
      <c r="BV2126" s="20"/>
      <c r="BW2126" s="20"/>
      <c r="BX2126" s="20"/>
      <c r="BY2126" s="20"/>
      <c r="BZ2126" s="20"/>
      <c r="CA2126" s="5"/>
      <c r="CB2126" s="45" t="s">
        <v>11068</v>
      </c>
      <c r="XBA2126" s="18">
        <f>MIN(XBL2126:XBU2126)</f>
        <v>4452.8100000000004</v>
      </c>
      <c r="XBB2126" s="21" t="str" cm="1">
        <f t="array" ref="XBB2126:XBK2126">IF(XBA2126=XBL2126:XBU2126,$XBL$2:$XBU$2,"")</f>
        <v/>
      </c>
      <c r="XBC2126" s="21" t="str">
        <v/>
      </c>
      <c r="XBD2126" s="21" t="str">
        <v>The PowerStore</v>
      </c>
      <c r="XBE2126" s="21" t="str">
        <v/>
      </c>
      <c r="XBF2126" s="21" t="str">
        <v/>
      </c>
      <c r="XBG2126" s="21" t="str">
        <v/>
      </c>
      <c r="XBH2126" s="21" t="str">
        <v/>
      </c>
      <c r="XBI2126" s="21" t="str">
        <v/>
      </c>
      <c r="XBJ2126" s="22" t="str">
        <v/>
      </c>
      <c r="XBK2126" s="22" t="str">
        <v/>
      </c>
      <c r="XBL2126" s="18" t="s">
        <v>8835</v>
      </c>
      <c r="XBM2126" s="18" t="s">
        <v>8835</v>
      </c>
      <c r="XBN2126" s="18">
        <v>4452.8100000000004</v>
      </c>
      <c r="XBO2126" s="18" t="s">
        <v>8835</v>
      </c>
      <c r="XBP2126" s="18" t="s">
        <v>8835</v>
      </c>
      <c r="XBQ2126" s="18" t="s">
        <v>8835</v>
      </c>
      <c r="XBR2126" s="18" t="s">
        <v>8835</v>
      </c>
      <c r="XBS2126" s="18" t="s">
        <v>8835</v>
      </c>
      <c r="XBT2126" s="18" t="s">
        <v>8835</v>
      </c>
      <c r="XBU2126" s="18" t="s">
        <v>8835</v>
      </c>
    </row>
    <row r="2127" spans="1:80 16277:16297" s="23" customFormat="1" ht="12" x14ac:dyDescent="0.25">
      <c r="A2127" s="5" t="s">
        <v>6200</v>
      </c>
      <c r="B2127" s="5" t="s">
        <v>63</v>
      </c>
      <c r="C2127" s="5" t="s">
        <v>6201</v>
      </c>
      <c r="D2127" s="6" t="s">
        <v>6202</v>
      </c>
      <c r="E2127" s="5"/>
      <c r="F2127" s="6" t="s">
        <v>11832</v>
      </c>
      <c r="G2127" s="5" t="s">
        <v>11838</v>
      </c>
      <c r="H2127" s="6" t="s">
        <v>8858</v>
      </c>
      <c r="I2127" s="6" t="s">
        <v>8858</v>
      </c>
      <c r="J2127" s="20" t="str">
        <f>XBB2127&amp;XBC2127&amp;XBD2127&amp;XBE2127&amp;XBF2127&amp;XBG2127&amp;XBH2127&amp;XBI2127&amp;XBJ2127&amp;XBK2127</f>
        <v>The PowerStore</v>
      </c>
      <c r="K2127" s="5"/>
      <c r="L2127" s="5"/>
      <c r="M2127" s="5">
        <v>3933.26</v>
      </c>
      <c r="N2127" s="5"/>
      <c r="O2127" s="5">
        <v>4877.24</v>
      </c>
      <c r="P2127" s="15">
        <f>(O2127-M2127)/O2127*100</f>
        <v>19.354799025678449</v>
      </c>
      <c r="Q2127" s="5"/>
      <c r="R2127" s="5"/>
      <c r="S2127" s="5"/>
      <c r="T2127" s="5"/>
      <c r="U2127" s="5">
        <v>147</v>
      </c>
      <c r="V2127" s="5">
        <v>47.5</v>
      </c>
      <c r="W2127" s="5">
        <v>24.9</v>
      </c>
      <c r="X2127" s="5">
        <v>14.7</v>
      </c>
      <c r="Y2127" s="5"/>
      <c r="Z2127" s="5"/>
      <c r="AA2127" s="5"/>
      <c r="AB2127" s="5"/>
      <c r="AC2127" s="5"/>
      <c r="AD2127" s="5"/>
      <c r="AE2127" s="20"/>
      <c r="AF2127" s="20"/>
      <c r="AG2127" s="20"/>
      <c r="AH2127" s="20"/>
      <c r="AI2127" s="20"/>
      <c r="AJ2127" s="20"/>
      <c r="AK2127" s="20"/>
      <c r="AL2127" s="20"/>
      <c r="AM2127" s="20"/>
      <c r="AN2127" s="20"/>
      <c r="AO2127" s="20"/>
      <c r="AP2127" s="20"/>
      <c r="AQ2127" s="20"/>
      <c r="AR2127" s="20"/>
      <c r="AS2127" s="20"/>
      <c r="AT2127" s="20"/>
      <c r="AU2127" s="20"/>
      <c r="AV2127" s="20"/>
      <c r="AW2127" s="20"/>
      <c r="AX2127" s="20"/>
      <c r="AY2127" s="20"/>
      <c r="AZ2127" s="20"/>
      <c r="BA2127" s="20"/>
      <c r="BB2127" s="20"/>
      <c r="BC2127" s="20"/>
      <c r="BD2127" s="20"/>
      <c r="BE2127" s="20"/>
      <c r="BF2127" s="20"/>
      <c r="BG2127" s="20"/>
      <c r="BH2127" s="20"/>
      <c r="BI2127" s="20"/>
      <c r="BJ2127" s="20"/>
      <c r="BK2127" s="20"/>
      <c r="BL2127" s="20"/>
      <c r="BM2127" s="20"/>
      <c r="BN2127" s="20"/>
      <c r="BO2127" s="20"/>
      <c r="BP2127" s="20"/>
      <c r="BQ2127" s="20"/>
      <c r="BR2127" s="20"/>
      <c r="BS2127" s="20"/>
      <c r="BT2127" s="20"/>
      <c r="BU2127" s="20"/>
      <c r="BV2127" s="20"/>
      <c r="BW2127" s="20"/>
      <c r="BX2127" s="20"/>
      <c r="BY2127" s="20"/>
      <c r="BZ2127" s="20"/>
      <c r="CA2127" s="5"/>
      <c r="CB2127" s="45" t="s">
        <v>11069</v>
      </c>
      <c r="XBA2127" s="18">
        <f>MIN(XBL2127:XBU2127)</f>
        <v>3933.26</v>
      </c>
      <c r="XBB2127" s="21" t="str" cm="1">
        <f t="array" ref="XBB2127:XBK2127">IF(XBA2127=XBL2127:XBU2127,$XBL$2:$XBU$2,"")</f>
        <v/>
      </c>
      <c r="XBC2127" s="21" t="str">
        <v/>
      </c>
      <c r="XBD2127" s="21" t="str">
        <v>The PowerStore</v>
      </c>
      <c r="XBE2127" s="21" t="str">
        <v/>
      </c>
      <c r="XBF2127" s="21" t="str">
        <v/>
      </c>
      <c r="XBG2127" s="21" t="str">
        <v/>
      </c>
      <c r="XBH2127" s="21" t="str">
        <v/>
      </c>
      <c r="XBI2127" s="21" t="str">
        <v/>
      </c>
      <c r="XBJ2127" s="22" t="str">
        <v/>
      </c>
      <c r="XBK2127" s="22" t="str">
        <v/>
      </c>
      <c r="XBL2127" s="18" t="s">
        <v>8835</v>
      </c>
      <c r="XBM2127" s="18" t="s">
        <v>8835</v>
      </c>
      <c r="XBN2127" s="18">
        <v>3933.26</v>
      </c>
      <c r="XBO2127" s="18" t="s">
        <v>8835</v>
      </c>
      <c r="XBP2127" s="18" t="s">
        <v>8835</v>
      </c>
      <c r="XBQ2127" s="18" t="s">
        <v>8835</v>
      </c>
      <c r="XBR2127" s="18" t="s">
        <v>8835</v>
      </c>
      <c r="XBS2127" s="18" t="s">
        <v>8835</v>
      </c>
      <c r="XBT2127" s="18" t="s">
        <v>8835</v>
      </c>
      <c r="XBU2127" s="18" t="s">
        <v>8835</v>
      </c>
    </row>
    <row r="2128" spans="1:80 16277:16297" s="23" customFormat="1" ht="12" x14ac:dyDescent="0.25">
      <c r="A2128" s="5" t="s">
        <v>6203</v>
      </c>
      <c r="B2128" s="5" t="s">
        <v>63</v>
      </c>
      <c r="C2128" s="5" t="s">
        <v>6204</v>
      </c>
      <c r="D2128" s="6" t="s">
        <v>6205</v>
      </c>
      <c r="E2128" s="5"/>
      <c r="F2128" s="6" t="s">
        <v>11841</v>
      </c>
      <c r="G2128" s="5" t="s">
        <v>11838</v>
      </c>
      <c r="H2128" s="6" t="s">
        <v>8858</v>
      </c>
      <c r="I2128" s="6" t="s">
        <v>8858</v>
      </c>
      <c r="J2128" s="20" t="str">
        <f>XBB2128&amp;XBC2128&amp;XBD2128&amp;XBE2128&amp;XBF2128&amp;XBG2128&amp;XBH2128&amp;XBI2128&amp;XBJ2128&amp;XBK2128</f>
        <v>The PowerStore</v>
      </c>
      <c r="K2128" s="5"/>
      <c r="L2128" s="5"/>
      <c r="M2128" s="5">
        <v>5871.91</v>
      </c>
      <c r="N2128" s="5"/>
      <c r="O2128" s="5">
        <v>7281.17</v>
      </c>
      <c r="P2128" s="15">
        <f>(O2128-M2128)/O2128*100</f>
        <v>19.354856431040616</v>
      </c>
      <c r="Q2128" s="5"/>
      <c r="R2128" s="5"/>
      <c r="S2128" s="5"/>
      <c r="T2128" s="5"/>
      <c r="U2128" s="5">
        <v>187</v>
      </c>
      <c r="V2128" s="5">
        <v>22.32</v>
      </c>
      <c r="W2128" s="5">
        <v>41.93</v>
      </c>
      <c r="X2128" s="5">
        <v>13.56</v>
      </c>
      <c r="Y2128" s="5"/>
      <c r="Z2128" s="5"/>
      <c r="AA2128" s="5"/>
      <c r="AB2128" s="5"/>
      <c r="AC2128" s="5"/>
      <c r="AD2128" s="5"/>
      <c r="AE2128" s="20"/>
      <c r="AF2128" s="20"/>
      <c r="AG2128" s="20"/>
      <c r="AH2128" s="20"/>
      <c r="AI2128" s="20"/>
      <c r="AJ2128" s="20"/>
      <c r="AK2128" s="20"/>
      <c r="AL2128" s="20"/>
      <c r="AM2128" s="20"/>
      <c r="AN2128" s="20"/>
      <c r="AO2128" s="20"/>
      <c r="AP2128" s="20"/>
      <c r="AQ2128" s="20"/>
      <c r="AR2128" s="20"/>
      <c r="AS2128" s="20"/>
      <c r="AT2128" s="20"/>
      <c r="AU2128" s="20"/>
      <c r="AV2128" s="20"/>
      <c r="AW2128" s="20"/>
      <c r="AX2128" s="20"/>
      <c r="AY2128" s="20"/>
      <c r="AZ2128" s="20"/>
      <c r="BA2128" s="20"/>
      <c r="BB2128" s="20"/>
      <c r="BC2128" s="20"/>
      <c r="BD2128" s="20"/>
      <c r="BE2128" s="20"/>
      <c r="BF2128" s="20"/>
      <c r="BG2128" s="20"/>
      <c r="BH2128" s="20"/>
      <c r="BI2128" s="20"/>
      <c r="BJ2128" s="20"/>
      <c r="BK2128" s="20"/>
      <c r="BL2128" s="20"/>
      <c r="BM2128" s="20"/>
      <c r="BN2128" s="20"/>
      <c r="BO2128" s="20"/>
      <c r="BP2128" s="20"/>
      <c r="BQ2128" s="20"/>
      <c r="BR2128" s="20"/>
      <c r="BS2128" s="20"/>
      <c r="BT2128" s="20"/>
      <c r="BU2128" s="20"/>
      <c r="BV2128" s="20"/>
      <c r="BW2128" s="20"/>
      <c r="BX2128" s="20"/>
      <c r="BY2128" s="20"/>
      <c r="BZ2128" s="20"/>
      <c r="CA2128" s="5"/>
      <c r="CB2128" s="45" t="s">
        <v>11070</v>
      </c>
      <c r="XBA2128" s="18">
        <f>MIN(XBL2128:XBU2128)</f>
        <v>5871.91</v>
      </c>
      <c r="XBB2128" s="21" t="str" cm="1">
        <f t="array" ref="XBB2128:XBK2128">IF(XBA2128=XBL2128:XBU2128,$XBL$2:$XBU$2,"")</f>
        <v/>
      </c>
      <c r="XBC2128" s="21" t="str">
        <v/>
      </c>
      <c r="XBD2128" s="21" t="str">
        <v>The PowerStore</v>
      </c>
      <c r="XBE2128" s="21" t="str">
        <v/>
      </c>
      <c r="XBF2128" s="21" t="str">
        <v/>
      </c>
      <c r="XBG2128" s="21" t="str">
        <v/>
      </c>
      <c r="XBH2128" s="21" t="str">
        <v/>
      </c>
      <c r="XBI2128" s="21" t="str">
        <v/>
      </c>
      <c r="XBJ2128" s="22" t="str">
        <v/>
      </c>
      <c r="XBK2128" s="22" t="str">
        <v/>
      </c>
      <c r="XBL2128" s="18" t="s">
        <v>8835</v>
      </c>
      <c r="XBM2128" s="18" t="s">
        <v>8835</v>
      </c>
      <c r="XBN2128" s="18">
        <v>5871.91</v>
      </c>
      <c r="XBO2128" s="18" t="s">
        <v>8835</v>
      </c>
      <c r="XBP2128" s="18">
        <v>6212.7272727272702</v>
      </c>
      <c r="XBQ2128" s="18" t="s">
        <v>8835</v>
      </c>
      <c r="XBR2128" s="18" t="s">
        <v>8835</v>
      </c>
      <c r="XBS2128" s="18" t="s">
        <v>8835</v>
      </c>
      <c r="XBT2128" s="18" t="s">
        <v>8835</v>
      </c>
      <c r="XBU2128" s="18" t="s">
        <v>8835</v>
      </c>
    </row>
    <row r="2129" spans="1:80 16277:16297" s="23" customFormat="1" ht="12" x14ac:dyDescent="0.25">
      <c r="A2129" s="5" t="s">
        <v>6206</v>
      </c>
      <c r="B2129" s="5" t="s">
        <v>63</v>
      </c>
      <c r="C2129" s="5" t="s">
        <v>6207</v>
      </c>
      <c r="D2129" s="6" t="s">
        <v>6208</v>
      </c>
      <c r="E2129" s="5"/>
      <c r="F2129" s="6" t="s">
        <v>11832</v>
      </c>
      <c r="G2129" s="5" t="s">
        <v>11838</v>
      </c>
      <c r="H2129" s="6" t="s">
        <v>8858</v>
      </c>
      <c r="I2129" s="6" t="s">
        <v>8858</v>
      </c>
      <c r="J2129" s="20" t="str">
        <f>XBB2129&amp;XBC2129&amp;XBD2129&amp;XBE2129&amp;XBF2129&amp;XBG2129&amp;XBH2129&amp;XBI2129&amp;XBJ2129&amp;XBK2129</f>
        <v>The PowerStore</v>
      </c>
      <c r="K2129" s="5"/>
      <c r="L2129" s="5"/>
      <c r="M2129" s="5">
        <v>5826.97</v>
      </c>
      <c r="N2129" s="5"/>
      <c r="O2129" s="5">
        <v>7225.44</v>
      </c>
      <c r="P2129" s="15">
        <f>(O2129-M2129)/O2129*100</f>
        <v>19.354807458092509</v>
      </c>
      <c r="Q2129" s="5"/>
      <c r="R2129" s="5"/>
      <c r="S2129" s="5"/>
      <c r="T2129" s="5"/>
      <c r="U2129" s="5">
        <v>187</v>
      </c>
      <c r="V2129" s="5">
        <v>22.32</v>
      </c>
      <c r="W2129" s="5">
        <v>41.93</v>
      </c>
      <c r="X2129" s="5">
        <v>13.56</v>
      </c>
      <c r="Y2129" s="5"/>
      <c r="Z2129" s="5"/>
      <c r="AA2129" s="5"/>
      <c r="AB2129" s="5"/>
      <c r="AC2129" s="5"/>
      <c r="AD2129" s="5"/>
      <c r="AE2129" s="20"/>
      <c r="AF2129" s="20"/>
      <c r="AG2129" s="20"/>
      <c r="AH2129" s="20"/>
      <c r="AI2129" s="20"/>
      <c r="AJ2129" s="20"/>
      <c r="AK2129" s="20"/>
      <c r="AL2129" s="20"/>
      <c r="AM2129" s="20"/>
      <c r="AN2129" s="20"/>
      <c r="AO2129" s="20"/>
      <c r="AP2129" s="20"/>
      <c r="AQ2129" s="20"/>
      <c r="AR2129" s="20"/>
      <c r="AS2129" s="20"/>
      <c r="AT2129" s="20"/>
      <c r="AU2129" s="20"/>
      <c r="AV2129" s="20"/>
      <c r="AW2129" s="20"/>
      <c r="AX2129" s="20"/>
      <c r="AY2129" s="20"/>
      <c r="AZ2129" s="20"/>
      <c r="BA2129" s="20"/>
      <c r="BB2129" s="20"/>
      <c r="BC2129" s="20"/>
      <c r="BD2129" s="20"/>
      <c r="BE2129" s="20"/>
      <c r="BF2129" s="20"/>
      <c r="BG2129" s="20"/>
      <c r="BH2129" s="20"/>
      <c r="BI2129" s="20"/>
      <c r="BJ2129" s="20"/>
      <c r="BK2129" s="20"/>
      <c r="BL2129" s="20"/>
      <c r="BM2129" s="20"/>
      <c r="BN2129" s="20"/>
      <c r="BO2129" s="20"/>
      <c r="BP2129" s="20"/>
      <c r="BQ2129" s="20"/>
      <c r="BR2129" s="20"/>
      <c r="BS2129" s="20"/>
      <c r="BT2129" s="20"/>
      <c r="BU2129" s="20"/>
      <c r="BV2129" s="20"/>
      <c r="BW2129" s="20"/>
      <c r="BX2129" s="20"/>
      <c r="BY2129" s="20"/>
      <c r="BZ2129" s="20"/>
      <c r="CA2129" s="5"/>
      <c r="CB2129" s="45" t="s">
        <v>11071</v>
      </c>
      <c r="XBA2129" s="18">
        <f>MIN(XBL2129:XBU2129)</f>
        <v>5826.97</v>
      </c>
      <c r="XBB2129" s="21" t="str" cm="1">
        <f t="array" ref="XBB2129:XBK2129">IF(XBA2129=XBL2129:XBU2129,$XBL$2:$XBU$2,"")</f>
        <v/>
      </c>
      <c r="XBC2129" s="21" t="str">
        <v/>
      </c>
      <c r="XBD2129" s="21" t="str">
        <v>The PowerStore</v>
      </c>
      <c r="XBE2129" s="21" t="str">
        <v/>
      </c>
      <c r="XBF2129" s="21" t="str">
        <v/>
      </c>
      <c r="XBG2129" s="21" t="str">
        <v/>
      </c>
      <c r="XBH2129" s="21" t="str">
        <v/>
      </c>
      <c r="XBI2129" s="21" t="str">
        <v/>
      </c>
      <c r="XBJ2129" s="22" t="str">
        <v/>
      </c>
      <c r="XBK2129" s="22" t="str">
        <v/>
      </c>
      <c r="XBL2129" s="18" t="s">
        <v>8835</v>
      </c>
      <c r="XBM2129" s="18" t="s">
        <v>8835</v>
      </c>
      <c r="XBN2129" s="18">
        <v>5826.97</v>
      </c>
      <c r="XBO2129" s="18" t="s">
        <v>8835</v>
      </c>
      <c r="XBP2129" s="18" t="s">
        <v>8835</v>
      </c>
      <c r="XBQ2129" s="18" t="s">
        <v>8835</v>
      </c>
      <c r="XBR2129" s="18" t="s">
        <v>8835</v>
      </c>
      <c r="XBS2129" s="18" t="s">
        <v>8835</v>
      </c>
      <c r="XBT2129" s="18" t="s">
        <v>8835</v>
      </c>
      <c r="XBU2129" s="18" t="s">
        <v>8835</v>
      </c>
    </row>
    <row r="2130" spans="1:80 16277:16297" s="23" customFormat="1" ht="12" x14ac:dyDescent="0.25">
      <c r="A2130" s="5" t="s">
        <v>6209</v>
      </c>
      <c r="B2130" s="5" t="s">
        <v>63</v>
      </c>
      <c r="C2130" s="5" t="s">
        <v>6210</v>
      </c>
      <c r="D2130" s="6" t="s">
        <v>6211</v>
      </c>
      <c r="E2130" s="5"/>
      <c r="F2130" s="6" t="s">
        <v>11841</v>
      </c>
      <c r="G2130" s="5" t="s">
        <v>11838</v>
      </c>
      <c r="H2130" s="6" t="s">
        <v>8858</v>
      </c>
      <c r="I2130" s="6" t="s">
        <v>8858</v>
      </c>
      <c r="J2130" s="20" t="str">
        <f>XBB2130&amp;XBC2130&amp;XBD2130&amp;XBE2130&amp;XBF2130&amp;XBG2130&amp;XBH2130&amp;XBI2130&amp;XBJ2130&amp;XBK2130</f>
        <v/>
      </c>
      <c r="K2130" s="5"/>
      <c r="L2130" s="5"/>
      <c r="M2130" s="5">
        <v>6802.25</v>
      </c>
      <c r="N2130" s="5"/>
      <c r="O2130" s="5">
        <v>7737.39</v>
      </c>
      <c r="P2130" s="15">
        <f>(O2130-M2130)/O2130*100</f>
        <v>12.085987652166949</v>
      </c>
      <c r="Q2130" s="5"/>
      <c r="R2130" s="5"/>
      <c r="S2130" s="5"/>
      <c r="T2130" s="5"/>
      <c r="U2130" s="5">
        <v>240</v>
      </c>
      <c r="V2130" s="5">
        <v>30.3</v>
      </c>
      <c r="W2130" s="5">
        <v>46.1</v>
      </c>
      <c r="X2130" s="5">
        <v>15.1</v>
      </c>
      <c r="Y2130" s="5"/>
      <c r="Z2130" s="5"/>
      <c r="AA2130" s="5"/>
      <c r="AB2130" s="5"/>
      <c r="AC2130" s="5"/>
      <c r="AD2130" s="5"/>
      <c r="AE2130" s="20"/>
      <c r="AF2130" s="20"/>
      <c r="AG2130" s="20"/>
      <c r="AH2130" s="20"/>
      <c r="AI2130" s="20"/>
      <c r="AJ2130" s="20"/>
      <c r="AK2130" s="20"/>
      <c r="AL2130" s="20"/>
      <c r="AM2130" s="20"/>
      <c r="AN2130" s="20"/>
      <c r="AO2130" s="20"/>
      <c r="AP2130" s="20"/>
      <c r="AQ2130" s="20"/>
      <c r="AR2130" s="20"/>
      <c r="AS2130" s="20"/>
      <c r="AT2130" s="20"/>
      <c r="AU2130" s="20"/>
      <c r="AV2130" s="20"/>
      <c r="AW2130" s="20"/>
      <c r="AX2130" s="20"/>
      <c r="AY2130" s="20"/>
      <c r="AZ2130" s="20"/>
      <c r="BA2130" s="20"/>
      <c r="BB2130" s="20"/>
      <c r="BC2130" s="20"/>
      <c r="BD2130" s="20"/>
      <c r="BE2130" s="20"/>
      <c r="BF2130" s="20"/>
      <c r="BG2130" s="20"/>
      <c r="BH2130" s="20"/>
      <c r="BI2130" s="20"/>
      <c r="BJ2130" s="20"/>
      <c r="BK2130" s="20"/>
      <c r="BL2130" s="20"/>
      <c r="BM2130" s="20"/>
      <c r="BN2130" s="20"/>
      <c r="BO2130" s="20"/>
      <c r="BP2130" s="20"/>
      <c r="BQ2130" s="20"/>
      <c r="BR2130" s="20"/>
      <c r="BS2130" s="20"/>
      <c r="BT2130" s="20"/>
      <c r="BU2130" s="20"/>
      <c r="BV2130" s="20"/>
      <c r="BW2130" s="20"/>
      <c r="BX2130" s="20"/>
      <c r="BY2130" s="20"/>
      <c r="BZ2130" s="20"/>
      <c r="CA2130" s="5"/>
      <c r="CB2130" s="45" t="s">
        <v>11072</v>
      </c>
      <c r="XBA2130" s="18">
        <f>MIN(XBL2130:XBU2130)</f>
        <v>0</v>
      </c>
      <c r="XBB2130" s="21" t="str" cm="1">
        <f t="array" ref="XBB2130:XBK2130">IF(XBA2130=XBL2130:XBU2130,$XBL$2:$XBU$2,"")</f>
        <v/>
      </c>
      <c r="XBC2130" s="21" t="str">
        <v/>
      </c>
      <c r="XBD2130" s="21" t="str">
        <v/>
      </c>
      <c r="XBE2130" s="21" t="str">
        <v/>
      </c>
      <c r="XBF2130" s="21" t="str">
        <v/>
      </c>
      <c r="XBG2130" s="21" t="str">
        <v/>
      </c>
      <c r="XBH2130" s="21" t="str">
        <v/>
      </c>
      <c r="XBI2130" s="21" t="str">
        <v/>
      </c>
      <c r="XBJ2130" s="22" t="str">
        <v/>
      </c>
      <c r="XBK2130" s="22" t="str">
        <v/>
      </c>
      <c r="XBL2130" s="18" t="s">
        <v>8835</v>
      </c>
      <c r="XBM2130" s="18" t="s">
        <v>8835</v>
      </c>
      <c r="XBN2130" s="18" t="s">
        <v>8835</v>
      </c>
      <c r="XBO2130" s="18" t="s">
        <v>8835</v>
      </c>
      <c r="XBP2130" s="18" t="s">
        <v>8835</v>
      </c>
      <c r="XBQ2130" s="18" t="s">
        <v>8835</v>
      </c>
      <c r="XBR2130" s="18" t="s">
        <v>8835</v>
      </c>
      <c r="XBS2130" s="18" t="s">
        <v>8835</v>
      </c>
      <c r="XBT2130" s="18" t="s">
        <v>8835</v>
      </c>
      <c r="XBU2130" s="18" t="s">
        <v>8835</v>
      </c>
    </row>
    <row r="2131" spans="1:80 16277:16297" s="23" customFormat="1" ht="12" x14ac:dyDescent="0.25">
      <c r="A2131" s="5" t="s">
        <v>6212</v>
      </c>
      <c r="B2131" s="5" t="s">
        <v>63</v>
      </c>
      <c r="C2131" s="5" t="s">
        <v>6213</v>
      </c>
      <c r="D2131" s="6" t="s">
        <v>6214</v>
      </c>
      <c r="E2131" s="5"/>
      <c r="F2131" s="6" t="s">
        <v>11832</v>
      </c>
      <c r="G2131" s="5" t="s">
        <v>11838</v>
      </c>
      <c r="H2131" s="6" t="s">
        <v>8858</v>
      </c>
      <c r="I2131" s="6" t="s">
        <v>8858</v>
      </c>
      <c r="J2131" s="20" t="str">
        <f>XBB2131&amp;XBC2131&amp;XBD2131&amp;XBE2131&amp;XBF2131&amp;XBG2131&amp;XBH2131&amp;XBI2131&amp;XBJ2131&amp;XBK2131</f>
        <v/>
      </c>
      <c r="K2131" s="5"/>
      <c r="L2131" s="5"/>
      <c r="M2131" s="5">
        <v>6040.45</v>
      </c>
      <c r="N2131" s="5"/>
      <c r="O2131" s="5">
        <v>7490.16</v>
      </c>
      <c r="P2131" s="15">
        <f>(O2131-M2131)/O2131*100</f>
        <v>19.354860243305886</v>
      </c>
      <c r="Q2131" s="5"/>
      <c r="R2131" s="5"/>
      <c r="S2131" s="5"/>
      <c r="T2131" s="5"/>
      <c r="U2131" s="5">
        <v>240</v>
      </c>
      <c r="V2131" s="5">
        <v>30.3</v>
      </c>
      <c r="W2131" s="5">
        <v>46.1</v>
      </c>
      <c r="X2131" s="5">
        <v>15.1</v>
      </c>
      <c r="Y2131" s="5"/>
      <c r="Z2131" s="5"/>
      <c r="AA2131" s="5"/>
      <c r="AB2131" s="5"/>
      <c r="AC2131" s="5"/>
      <c r="AD2131" s="5"/>
      <c r="AE2131" s="20"/>
      <c r="AF2131" s="20"/>
      <c r="AG2131" s="20"/>
      <c r="AH2131" s="20"/>
      <c r="AI2131" s="20"/>
      <c r="AJ2131" s="20"/>
      <c r="AK2131" s="20"/>
      <c r="AL2131" s="20"/>
      <c r="AM2131" s="20"/>
      <c r="AN2131" s="20"/>
      <c r="AO2131" s="20"/>
      <c r="AP2131" s="20"/>
      <c r="AQ2131" s="20"/>
      <c r="AR2131" s="20"/>
      <c r="AS2131" s="20"/>
      <c r="AT2131" s="20"/>
      <c r="AU2131" s="20"/>
      <c r="AV2131" s="20"/>
      <c r="AW2131" s="20"/>
      <c r="AX2131" s="20"/>
      <c r="AY2131" s="20"/>
      <c r="AZ2131" s="20"/>
      <c r="BA2131" s="20"/>
      <c r="BB2131" s="20"/>
      <c r="BC2131" s="20"/>
      <c r="BD2131" s="20"/>
      <c r="BE2131" s="20"/>
      <c r="BF2131" s="20"/>
      <c r="BG2131" s="20"/>
      <c r="BH2131" s="20"/>
      <c r="BI2131" s="20"/>
      <c r="BJ2131" s="20"/>
      <c r="BK2131" s="20"/>
      <c r="BL2131" s="20"/>
      <c r="BM2131" s="20"/>
      <c r="BN2131" s="20"/>
      <c r="BO2131" s="20"/>
      <c r="BP2131" s="20"/>
      <c r="BQ2131" s="20"/>
      <c r="BR2131" s="20"/>
      <c r="BS2131" s="20"/>
      <c r="BT2131" s="20"/>
      <c r="BU2131" s="20"/>
      <c r="BV2131" s="20"/>
      <c r="BW2131" s="20"/>
      <c r="BX2131" s="20"/>
      <c r="BY2131" s="20"/>
      <c r="BZ2131" s="20"/>
      <c r="CA2131" s="5"/>
      <c r="CB2131" s="45" t="s">
        <v>11073</v>
      </c>
      <c r="XBA2131" s="18">
        <f>MIN(XBL2131:XBU2131)</f>
        <v>0</v>
      </c>
      <c r="XBB2131" s="21" t="str" cm="1">
        <f t="array" ref="XBB2131:XBK2131">IF(XBA2131=XBL2131:XBU2131,$XBL$2:$XBU$2,"")</f>
        <v/>
      </c>
      <c r="XBC2131" s="21" t="str">
        <v/>
      </c>
      <c r="XBD2131" s="21" t="str">
        <v/>
      </c>
      <c r="XBE2131" s="21" t="str">
        <v/>
      </c>
      <c r="XBF2131" s="21" t="str">
        <v/>
      </c>
      <c r="XBG2131" s="21" t="str">
        <v/>
      </c>
      <c r="XBH2131" s="21" t="str">
        <v/>
      </c>
      <c r="XBI2131" s="21" t="str">
        <v/>
      </c>
      <c r="XBJ2131" s="22" t="str">
        <v/>
      </c>
      <c r="XBK2131" s="22" t="str">
        <v/>
      </c>
      <c r="XBL2131" s="18" t="s">
        <v>8835</v>
      </c>
      <c r="XBM2131" s="18" t="s">
        <v>8835</v>
      </c>
      <c r="XBN2131" s="18" t="s">
        <v>8835</v>
      </c>
      <c r="XBO2131" s="18" t="s">
        <v>8835</v>
      </c>
      <c r="XBP2131" s="18" t="s">
        <v>8835</v>
      </c>
      <c r="XBQ2131" s="18" t="s">
        <v>8835</v>
      </c>
      <c r="XBR2131" s="18" t="s">
        <v>8835</v>
      </c>
      <c r="XBS2131" s="18" t="s">
        <v>8835</v>
      </c>
      <c r="XBT2131" s="18" t="s">
        <v>8835</v>
      </c>
      <c r="XBU2131" s="18" t="s">
        <v>8835</v>
      </c>
    </row>
    <row r="2132" spans="1:80 16277:16297" s="23" customFormat="1" ht="12" x14ac:dyDescent="0.25">
      <c r="A2132" s="5" t="s">
        <v>6215</v>
      </c>
      <c r="B2132" s="5" t="s">
        <v>63</v>
      </c>
      <c r="C2132" s="5" t="s">
        <v>8693</v>
      </c>
      <c r="D2132" s="6" t="s">
        <v>6216</v>
      </c>
      <c r="E2132" s="5"/>
      <c r="F2132" s="6" t="s">
        <v>11832</v>
      </c>
      <c r="G2132" s="5" t="s">
        <v>11838</v>
      </c>
      <c r="H2132" s="6" t="s">
        <v>8858</v>
      </c>
      <c r="I2132" s="6" t="s">
        <v>8858</v>
      </c>
      <c r="J2132" s="20" t="str">
        <f>XBB2132&amp;XBC2132&amp;XBD2132&amp;XBE2132&amp;XBF2132&amp;XBG2132&amp;XBH2132&amp;XBI2132&amp;XBJ2132&amp;XBK2132</f>
        <v/>
      </c>
      <c r="K2132" s="5"/>
      <c r="L2132" s="5"/>
      <c r="M2132" s="5">
        <v>8859.5499999999993</v>
      </c>
      <c r="N2132" s="5"/>
      <c r="O2132" s="5">
        <v>11101.85</v>
      </c>
      <c r="P2132" s="15">
        <f>(O2132-M2132)/O2132*100</f>
        <v>20.197534645126723</v>
      </c>
      <c r="Q2132" s="5"/>
      <c r="R2132" s="5"/>
      <c r="S2132" s="5"/>
      <c r="T2132" s="5"/>
      <c r="U2132" s="5">
        <v>249</v>
      </c>
      <c r="V2132" s="5">
        <v>30.3</v>
      </c>
      <c r="W2132" s="5">
        <v>46.1</v>
      </c>
      <c r="X2132" s="5">
        <v>15.1</v>
      </c>
      <c r="Y2132" s="5"/>
      <c r="Z2132" s="5"/>
      <c r="AA2132" s="5"/>
      <c r="AB2132" s="5"/>
      <c r="AC2132" s="5"/>
      <c r="AD2132" s="5"/>
      <c r="AE2132" s="20"/>
      <c r="AF2132" s="20"/>
      <c r="AG2132" s="20"/>
      <c r="AH2132" s="20"/>
      <c r="AI2132" s="20"/>
      <c r="AJ2132" s="20"/>
      <c r="AK2132" s="20"/>
      <c r="AL2132" s="20"/>
      <c r="AM2132" s="20"/>
      <c r="AN2132" s="20"/>
      <c r="AO2132" s="20"/>
      <c r="AP2132" s="20"/>
      <c r="AQ2132" s="20"/>
      <c r="AR2132" s="20"/>
      <c r="AS2132" s="20"/>
      <c r="AT2132" s="20"/>
      <c r="AU2132" s="20"/>
      <c r="AV2132" s="20"/>
      <c r="AW2132" s="20"/>
      <c r="AX2132" s="20"/>
      <c r="AY2132" s="20"/>
      <c r="AZ2132" s="20"/>
      <c r="BA2132" s="20"/>
      <c r="BB2132" s="20"/>
      <c r="BC2132" s="20"/>
      <c r="BD2132" s="20"/>
      <c r="BE2132" s="20"/>
      <c r="BF2132" s="20"/>
      <c r="BG2132" s="20"/>
      <c r="BH2132" s="20"/>
      <c r="BI2132" s="20"/>
      <c r="BJ2132" s="20"/>
      <c r="BK2132" s="20"/>
      <c r="BL2132" s="20"/>
      <c r="BM2132" s="20"/>
      <c r="BN2132" s="20"/>
      <c r="BO2132" s="20"/>
      <c r="BP2132" s="20"/>
      <c r="BQ2132" s="20"/>
      <c r="BR2132" s="20"/>
      <c r="BS2132" s="20"/>
      <c r="BT2132" s="20"/>
      <c r="BU2132" s="20"/>
      <c r="BV2132" s="20"/>
      <c r="BW2132" s="20"/>
      <c r="BX2132" s="20"/>
      <c r="BY2132" s="20"/>
      <c r="BZ2132" s="20"/>
      <c r="CA2132" s="5"/>
      <c r="CB2132" s="45" t="s">
        <v>11074</v>
      </c>
      <c r="XBA2132" s="18">
        <f>MIN(XBL2132:XBU2132)</f>
        <v>0</v>
      </c>
      <c r="XBB2132" s="21" t="str" cm="1">
        <f t="array" ref="XBB2132:XBK2132">IF(XBA2132=XBL2132:XBU2132,$XBL$2:$XBU$2,"")</f>
        <v/>
      </c>
      <c r="XBC2132" s="21" t="str">
        <v/>
      </c>
      <c r="XBD2132" s="21" t="str">
        <v/>
      </c>
      <c r="XBE2132" s="21" t="str">
        <v/>
      </c>
      <c r="XBF2132" s="21" t="str">
        <v/>
      </c>
      <c r="XBG2132" s="21" t="str">
        <v/>
      </c>
      <c r="XBH2132" s="21" t="str">
        <v/>
      </c>
      <c r="XBI2132" s="21" t="str">
        <v/>
      </c>
      <c r="XBJ2132" s="22" t="str">
        <v/>
      </c>
      <c r="XBK2132" s="22" t="str">
        <v/>
      </c>
      <c r="XBL2132" s="18" t="s">
        <v>8835</v>
      </c>
      <c r="XBM2132" s="18" t="s">
        <v>8835</v>
      </c>
      <c r="XBN2132" s="18" t="s">
        <v>8835</v>
      </c>
      <c r="XBO2132" s="18" t="s">
        <v>8835</v>
      </c>
      <c r="XBP2132" s="18" t="s">
        <v>8835</v>
      </c>
      <c r="XBQ2132" s="18" t="s">
        <v>8835</v>
      </c>
      <c r="XBR2132" s="18" t="s">
        <v>8835</v>
      </c>
      <c r="XBS2132" s="18" t="s">
        <v>8835</v>
      </c>
      <c r="XBT2132" s="18" t="s">
        <v>8835</v>
      </c>
      <c r="XBU2132" s="18" t="s">
        <v>8835</v>
      </c>
    </row>
    <row r="2133" spans="1:80 16277:16297" s="23" customFormat="1" ht="12" x14ac:dyDescent="0.25">
      <c r="A2133" s="5" t="s">
        <v>6217</v>
      </c>
      <c r="B2133" s="5" t="s">
        <v>63</v>
      </c>
      <c r="C2133" s="5" t="s">
        <v>8692</v>
      </c>
      <c r="D2133" s="6" t="s">
        <v>6218</v>
      </c>
      <c r="E2133" s="5"/>
      <c r="F2133" s="6" t="s">
        <v>11841</v>
      </c>
      <c r="G2133" s="5" t="s">
        <v>11838</v>
      </c>
      <c r="H2133" s="6" t="s">
        <v>8858</v>
      </c>
      <c r="I2133" s="6" t="s">
        <v>8858</v>
      </c>
      <c r="J2133" s="20" t="str">
        <f>XBB2133&amp;XBC2133&amp;XBD2133&amp;XBE2133&amp;XBF2133&amp;XBG2133&amp;XBH2133&amp;XBI2133&amp;XBJ2133&amp;XBK2133</f>
        <v/>
      </c>
      <c r="K2133" s="5"/>
      <c r="L2133" s="5"/>
      <c r="M2133" s="5">
        <v>9632.58</v>
      </c>
      <c r="N2133" s="5"/>
      <c r="O2133" s="5">
        <v>11101.85</v>
      </c>
      <c r="P2133" s="15">
        <f>(O2133-M2133)/O2133*100</f>
        <v>13.234460923179473</v>
      </c>
      <c r="Q2133" s="5"/>
      <c r="R2133" s="5"/>
      <c r="S2133" s="5"/>
      <c r="T2133" s="5"/>
      <c r="U2133" s="5">
        <v>249</v>
      </c>
      <c r="V2133" s="5">
        <v>30.3</v>
      </c>
      <c r="W2133" s="5">
        <v>46.1</v>
      </c>
      <c r="X2133" s="5">
        <v>15.1</v>
      </c>
      <c r="Y2133" s="5"/>
      <c r="Z2133" s="5"/>
      <c r="AA2133" s="5"/>
      <c r="AB2133" s="5"/>
      <c r="AC2133" s="5"/>
      <c r="AD2133" s="5"/>
      <c r="AE2133" s="20"/>
      <c r="AF2133" s="20"/>
      <c r="AG2133" s="20"/>
      <c r="AH2133" s="20"/>
      <c r="AI2133" s="20"/>
      <c r="AJ2133" s="20"/>
      <c r="AK2133" s="20"/>
      <c r="AL2133" s="20"/>
      <c r="AM2133" s="20"/>
      <c r="AN2133" s="20"/>
      <c r="AO2133" s="20"/>
      <c r="AP2133" s="20"/>
      <c r="AQ2133" s="20"/>
      <c r="AR2133" s="20"/>
      <c r="AS2133" s="20"/>
      <c r="AT2133" s="20"/>
      <c r="AU2133" s="20"/>
      <c r="AV2133" s="20"/>
      <c r="AW2133" s="20"/>
      <c r="AX2133" s="20"/>
      <c r="AY2133" s="20"/>
      <c r="AZ2133" s="20"/>
      <c r="BA2133" s="20"/>
      <c r="BB2133" s="20"/>
      <c r="BC2133" s="20"/>
      <c r="BD2133" s="20"/>
      <c r="BE2133" s="20"/>
      <c r="BF2133" s="20"/>
      <c r="BG2133" s="20"/>
      <c r="BH2133" s="20"/>
      <c r="BI2133" s="20"/>
      <c r="BJ2133" s="20"/>
      <c r="BK2133" s="20"/>
      <c r="BL2133" s="20"/>
      <c r="BM2133" s="20"/>
      <c r="BN2133" s="20"/>
      <c r="BO2133" s="20"/>
      <c r="BP2133" s="20"/>
      <c r="BQ2133" s="20"/>
      <c r="BR2133" s="20"/>
      <c r="BS2133" s="20"/>
      <c r="BT2133" s="20"/>
      <c r="BU2133" s="20"/>
      <c r="BV2133" s="20"/>
      <c r="BW2133" s="20"/>
      <c r="BX2133" s="20"/>
      <c r="BY2133" s="20"/>
      <c r="BZ2133" s="20"/>
      <c r="CA2133" s="5"/>
      <c r="CB2133" s="45" t="s">
        <v>11075</v>
      </c>
      <c r="XBA2133" s="18">
        <f>MIN(XBL2133:XBU2133)</f>
        <v>0</v>
      </c>
      <c r="XBB2133" s="21" t="str" cm="1">
        <f t="array" ref="XBB2133:XBK2133">IF(XBA2133=XBL2133:XBU2133,$XBL$2:$XBU$2,"")</f>
        <v/>
      </c>
      <c r="XBC2133" s="21" t="str">
        <v/>
      </c>
      <c r="XBD2133" s="21" t="str">
        <v/>
      </c>
      <c r="XBE2133" s="21" t="str">
        <v/>
      </c>
      <c r="XBF2133" s="21" t="str">
        <v/>
      </c>
      <c r="XBG2133" s="21" t="str">
        <v/>
      </c>
      <c r="XBH2133" s="21" t="str">
        <v/>
      </c>
      <c r="XBI2133" s="21" t="str">
        <v/>
      </c>
      <c r="XBJ2133" s="22" t="str">
        <v/>
      </c>
      <c r="XBK2133" s="22" t="str">
        <v/>
      </c>
      <c r="XBL2133" s="18" t="s">
        <v>8835</v>
      </c>
      <c r="XBM2133" s="18" t="s">
        <v>8835</v>
      </c>
      <c r="XBN2133" s="18" t="s">
        <v>8835</v>
      </c>
      <c r="XBO2133" s="18" t="s">
        <v>8835</v>
      </c>
      <c r="XBP2133" s="18" t="s">
        <v>8835</v>
      </c>
      <c r="XBQ2133" s="18" t="s">
        <v>8835</v>
      </c>
      <c r="XBR2133" s="18" t="s">
        <v>8835</v>
      </c>
      <c r="XBS2133" s="18" t="s">
        <v>8835</v>
      </c>
      <c r="XBT2133" s="18" t="s">
        <v>8835</v>
      </c>
      <c r="XBU2133" s="18" t="s">
        <v>8835</v>
      </c>
    </row>
    <row r="2134" spans="1:80 16277:16297" s="23" customFormat="1" ht="12" x14ac:dyDescent="0.25">
      <c r="A2134" s="5" t="s">
        <v>6219</v>
      </c>
      <c r="B2134" s="5" t="s">
        <v>63</v>
      </c>
      <c r="C2134" s="5" t="s">
        <v>6220</v>
      </c>
      <c r="D2134" s="6" t="s">
        <v>6221</v>
      </c>
      <c r="E2134" s="5"/>
      <c r="F2134" s="6" t="s">
        <v>11841</v>
      </c>
      <c r="G2134" s="5" t="s">
        <v>11838</v>
      </c>
      <c r="H2134" s="6" t="s">
        <v>8858</v>
      </c>
      <c r="I2134" s="6" t="s">
        <v>8858</v>
      </c>
      <c r="J2134" s="20" t="str">
        <f>XBB2134&amp;XBC2134&amp;XBD2134&amp;XBE2134&amp;XBF2134&amp;XBG2134&amp;XBH2134&amp;XBI2134&amp;XBJ2134&amp;XBK2134</f>
        <v/>
      </c>
      <c r="K2134" s="5"/>
      <c r="L2134" s="5"/>
      <c r="M2134" s="5">
        <v>9395.51</v>
      </c>
      <c r="N2134" s="5"/>
      <c r="O2134" s="5">
        <v>11957.66</v>
      </c>
      <c r="P2134" s="15">
        <f>(O2134-M2134)/O2134*100</f>
        <v>21.426851072868768</v>
      </c>
      <c r="Q2134" s="5"/>
      <c r="R2134" s="5"/>
      <c r="S2134" s="5"/>
      <c r="T2134" s="5"/>
      <c r="U2134" s="5">
        <v>249.12</v>
      </c>
      <c r="V2134" s="5">
        <v>44.29</v>
      </c>
      <c r="W2134" s="5">
        <v>30.32</v>
      </c>
      <c r="X2134" s="5">
        <v>15.12</v>
      </c>
      <c r="Y2134" s="5"/>
      <c r="Z2134" s="5"/>
      <c r="AA2134" s="5"/>
      <c r="AB2134" s="5"/>
      <c r="AC2134" s="5"/>
      <c r="AD2134" s="5"/>
      <c r="AE2134" s="20"/>
      <c r="AF2134" s="20"/>
      <c r="AG2134" s="20"/>
      <c r="AH2134" s="20"/>
      <c r="AI2134" s="20"/>
      <c r="AJ2134" s="20"/>
      <c r="AK2134" s="20"/>
      <c r="AL2134" s="20"/>
      <c r="AM2134" s="20"/>
      <c r="AN2134" s="20"/>
      <c r="AO2134" s="20"/>
      <c r="AP2134" s="20"/>
      <c r="AQ2134" s="20"/>
      <c r="AR2134" s="20"/>
      <c r="AS2134" s="20"/>
      <c r="AT2134" s="20"/>
      <c r="AU2134" s="20"/>
      <c r="AV2134" s="20"/>
      <c r="AW2134" s="20"/>
      <c r="AX2134" s="20"/>
      <c r="AY2134" s="20"/>
      <c r="AZ2134" s="20"/>
      <c r="BA2134" s="20"/>
      <c r="BB2134" s="20"/>
      <c r="BC2134" s="20"/>
      <c r="BD2134" s="20"/>
      <c r="BE2134" s="20"/>
      <c r="BF2134" s="20"/>
      <c r="BG2134" s="20"/>
      <c r="BH2134" s="20"/>
      <c r="BI2134" s="20"/>
      <c r="BJ2134" s="20"/>
      <c r="BK2134" s="20"/>
      <c r="BL2134" s="20"/>
      <c r="BM2134" s="20"/>
      <c r="BN2134" s="20"/>
      <c r="BO2134" s="20"/>
      <c r="BP2134" s="20"/>
      <c r="BQ2134" s="20"/>
      <c r="BR2134" s="20"/>
      <c r="BS2134" s="20"/>
      <c r="BT2134" s="20"/>
      <c r="BU2134" s="20"/>
      <c r="BV2134" s="20"/>
      <c r="BW2134" s="20"/>
      <c r="BX2134" s="20"/>
      <c r="BY2134" s="20"/>
      <c r="BZ2134" s="20"/>
      <c r="CA2134" s="5"/>
      <c r="CB2134" s="45" t="s">
        <v>11076</v>
      </c>
      <c r="XBA2134" s="18">
        <f>MIN(XBL2134:XBU2134)</f>
        <v>0</v>
      </c>
      <c r="XBB2134" s="21" t="str" cm="1">
        <f t="array" ref="XBB2134:XBK2134">IF(XBA2134=XBL2134:XBU2134,$XBL$2:$XBU$2,"")</f>
        <v/>
      </c>
      <c r="XBC2134" s="21" t="str">
        <v/>
      </c>
      <c r="XBD2134" s="21" t="str">
        <v/>
      </c>
      <c r="XBE2134" s="21" t="str">
        <v/>
      </c>
      <c r="XBF2134" s="21" t="str">
        <v/>
      </c>
      <c r="XBG2134" s="21" t="str">
        <v/>
      </c>
      <c r="XBH2134" s="21" t="str">
        <v/>
      </c>
      <c r="XBI2134" s="21" t="str">
        <v/>
      </c>
      <c r="XBJ2134" s="22" t="str">
        <v/>
      </c>
      <c r="XBK2134" s="22" t="str">
        <v/>
      </c>
      <c r="XBL2134" s="18" t="s">
        <v>8835</v>
      </c>
      <c r="XBM2134" s="18" t="s">
        <v>8835</v>
      </c>
      <c r="XBN2134" s="18" t="s">
        <v>8835</v>
      </c>
      <c r="XBO2134" s="18" t="s">
        <v>8835</v>
      </c>
      <c r="XBP2134" s="18" t="s">
        <v>8835</v>
      </c>
      <c r="XBQ2134" s="18" t="s">
        <v>8835</v>
      </c>
      <c r="XBR2134" s="18" t="s">
        <v>8835</v>
      </c>
      <c r="XBS2134" s="18" t="s">
        <v>8835</v>
      </c>
      <c r="XBT2134" s="18" t="s">
        <v>8835</v>
      </c>
      <c r="XBU2134" s="18" t="s">
        <v>8835</v>
      </c>
    </row>
    <row r="2135" spans="1:80 16277:16297" s="23" customFormat="1" ht="12" x14ac:dyDescent="0.25">
      <c r="A2135" s="5" t="s">
        <v>6222</v>
      </c>
      <c r="B2135" s="5" t="s">
        <v>63</v>
      </c>
      <c r="C2135" s="5" t="s">
        <v>8691</v>
      </c>
      <c r="D2135" s="6" t="s">
        <v>6223</v>
      </c>
      <c r="E2135" s="5"/>
      <c r="F2135" s="6" t="s">
        <v>11841</v>
      </c>
      <c r="G2135" s="5" t="s">
        <v>11838</v>
      </c>
      <c r="H2135" s="6" t="s">
        <v>8858</v>
      </c>
      <c r="I2135" s="6" t="s">
        <v>8858</v>
      </c>
      <c r="J2135" s="20" t="str">
        <f>XBB2135&amp;XBC2135&amp;XBD2135&amp;XBE2135&amp;XBF2135&amp;XBG2135&amp;XBH2135&amp;XBI2135&amp;XBJ2135&amp;XBK2135</f>
        <v>The PowerStore</v>
      </c>
      <c r="K2135" s="5"/>
      <c r="L2135" s="5"/>
      <c r="M2135" s="5">
        <v>6184.27</v>
      </c>
      <c r="N2135" s="5"/>
      <c r="O2135" s="5">
        <v>7737.39</v>
      </c>
      <c r="P2135" s="15">
        <f>(O2135-M2135)/O2135*100</f>
        <v>20.072918645693182</v>
      </c>
      <c r="Q2135" s="5"/>
      <c r="R2135" s="5"/>
      <c r="S2135" s="5"/>
      <c r="T2135" s="5"/>
      <c r="U2135" s="5">
        <v>240</v>
      </c>
      <c r="V2135" s="5">
        <v>30.3</v>
      </c>
      <c r="W2135" s="5">
        <v>46.1</v>
      </c>
      <c r="X2135" s="5">
        <v>15.1</v>
      </c>
      <c r="Y2135" s="5"/>
      <c r="Z2135" s="5"/>
      <c r="AA2135" s="5"/>
      <c r="AB2135" s="5"/>
      <c r="AC2135" s="5"/>
      <c r="AD2135" s="5"/>
      <c r="AE2135" s="20"/>
      <c r="AF2135" s="20"/>
      <c r="AG2135" s="20"/>
      <c r="AH2135" s="20"/>
      <c r="AI2135" s="20"/>
      <c r="AJ2135" s="20"/>
      <c r="AK2135" s="20"/>
      <c r="AL2135" s="20"/>
      <c r="AM2135" s="20"/>
      <c r="AN2135" s="20"/>
      <c r="AO2135" s="20"/>
      <c r="AP2135" s="20"/>
      <c r="AQ2135" s="20"/>
      <c r="AR2135" s="20"/>
      <c r="AS2135" s="20"/>
      <c r="AT2135" s="20"/>
      <c r="AU2135" s="20"/>
      <c r="AV2135" s="20"/>
      <c r="AW2135" s="20"/>
      <c r="AX2135" s="20"/>
      <c r="AY2135" s="20"/>
      <c r="AZ2135" s="20"/>
      <c r="BA2135" s="20"/>
      <c r="BB2135" s="20"/>
      <c r="BC2135" s="20"/>
      <c r="BD2135" s="20"/>
      <c r="BE2135" s="20"/>
      <c r="BF2135" s="20"/>
      <c r="BG2135" s="20"/>
      <c r="BH2135" s="20"/>
      <c r="BI2135" s="20"/>
      <c r="BJ2135" s="20"/>
      <c r="BK2135" s="20"/>
      <c r="BL2135" s="20"/>
      <c r="BM2135" s="20"/>
      <c r="BN2135" s="20"/>
      <c r="BO2135" s="20"/>
      <c r="BP2135" s="20"/>
      <c r="BQ2135" s="20"/>
      <c r="BR2135" s="20"/>
      <c r="BS2135" s="20"/>
      <c r="BT2135" s="20"/>
      <c r="BU2135" s="20"/>
      <c r="BV2135" s="20"/>
      <c r="BW2135" s="20"/>
      <c r="BX2135" s="20"/>
      <c r="BY2135" s="20"/>
      <c r="BZ2135" s="20"/>
      <c r="CA2135" s="5"/>
      <c r="CB2135" s="45" t="s">
        <v>11077</v>
      </c>
      <c r="XBA2135" s="18">
        <f>MIN(XBL2135:XBU2135)</f>
        <v>6184.27</v>
      </c>
      <c r="XBB2135" s="21" t="str" cm="1">
        <f t="array" ref="XBB2135:XBK2135">IF(XBA2135=XBL2135:XBU2135,$XBL$2:$XBU$2,"")</f>
        <v/>
      </c>
      <c r="XBC2135" s="21" t="str">
        <v/>
      </c>
      <c r="XBD2135" s="21" t="str">
        <v>The PowerStore</v>
      </c>
      <c r="XBE2135" s="21" t="str">
        <v/>
      </c>
      <c r="XBF2135" s="21" t="str">
        <v/>
      </c>
      <c r="XBG2135" s="21" t="str">
        <v/>
      </c>
      <c r="XBH2135" s="21" t="str">
        <v/>
      </c>
      <c r="XBI2135" s="21" t="str">
        <v/>
      </c>
      <c r="XBJ2135" s="22" t="str">
        <v/>
      </c>
      <c r="XBK2135" s="22" t="str">
        <v/>
      </c>
      <c r="XBL2135" s="18" t="s">
        <v>8835</v>
      </c>
      <c r="XBM2135" s="18" t="s">
        <v>8835</v>
      </c>
      <c r="XBN2135" s="18">
        <v>6184.27</v>
      </c>
      <c r="XBO2135" s="18" t="s">
        <v>8835</v>
      </c>
      <c r="XBP2135" s="18" t="s">
        <v>8835</v>
      </c>
      <c r="XBQ2135" s="18" t="s">
        <v>8835</v>
      </c>
      <c r="XBR2135" s="18" t="s">
        <v>8835</v>
      </c>
      <c r="XBS2135" s="18" t="s">
        <v>8835</v>
      </c>
      <c r="XBT2135" s="18" t="s">
        <v>8835</v>
      </c>
      <c r="XBU2135" s="18" t="s">
        <v>8835</v>
      </c>
    </row>
    <row r="2136" spans="1:80 16277:16297" s="23" customFormat="1" ht="12" x14ac:dyDescent="0.25">
      <c r="A2136" s="5" t="s">
        <v>6224</v>
      </c>
      <c r="B2136" s="5" t="s">
        <v>63</v>
      </c>
      <c r="C2136" s="5" t="s">
        <v>8690</v>
      </c>
      <c r="D2136" s="6" t="s">
        <v>6225</v>
      </c>
      <c r="E2136" s="5"/>
      <c r="F2136" s="6" t="s">
        <v>11832</v>
      </c>
      <c r="G2136" s="5" t="s">
        <v>11838</v>
      </c>
      <c r="H2136" s="6" t="s">
        <v>8858</v>
      </c>
      <c r="I2136" s="6" t="s">
        <v>8858</v>
      </c>
      <c r="J2136" s="20" t="str">
        <f>XBB2136&amp;XBC2136&amp;XBD2136&amp;XBE2136&amp;XBF2136&amp;XBG2136&amp;XBH2136&amp;XBI2136&amp;XBJ2136&amp;XBK2136</f>
        <v>The PowerStore</v>
      </c>
      <c r="K2136" s="5"/>
      <c r="L2136" s="5"/>
      <c r="M2136" s="5">
        <v>6802.25</v>
      </c>
      <c r="N2136" s="5"/>
      <c r="O2136" s="5">
        <v>7737.39</v>
      </c>
      <c r="P2136" s="15">
        <f>(O2136-M2136)/O2136*100</f>
        <v>12.085987652166949</v>
      </c>
      <c r="Q2136" s="5"/>
      <c r="R2136" s="5"/>
      <c r="S2136" s="5"/>
      <c r="T2136" s="5"/>
      <c r="U2136" s="5">
        <v>240</v>
      </c>
      <c r="V2136" s="5">
        <v>30.3</v>
      </c>
      <c r="W2136" s="5">
        <v>46.1</v>
      </c>
      <c r="X2136" s="5">
        <v>15.1</v>
      </c>
      <c r="Y2136" s="5"/>
      <c r="Z2136" s="5"/>
      <c r="AA2136" s="5"/>
      <c r="AB2136" s="5"/>
      <c r="AC2136" s="5"/>
      <c r="AD2136" s="5"/>
      <c r="AE2136" s="20"/>
      <c r="AF2136" s="20"/>
      <c r="AG2136" s="20"/>
      <c r="AH2136" s="20"/>
      <c r="AI2136" s="20"/>
      <c r="AJ2136" s="20"/>
      <c r="AK2136" s="20"/>
      <c r="AL2136" s="20"/>
      <c r="AM2136" s="20"/>
      <c r="AN2136" s="20"/>
      <c r="AO2136" s="20"/>
      <c r="AP2136" s="20"/>
      <c r="AQ2136" s="20"/>
      <c r="AR2136" s="20"/>
      <c r="AS2136" s="20"/>
      <c r="AT2136" s="20"/>
      <c r="AU2136" s="20"/>
      <c r="AV2136" s="20"/>
      <c r="AW2136" s="20"/>
      <c r="AX2136" s="20"/>
      <c r="AY2136" s="20"/>
      <c r="AZ2136" s="20"/>
      <c r="BA2136" s="20"/>
      <c r="BB2136" s="20"/>
      <c r="BC2136" s="20"/>
      <c r="BD2136" s="20"/>
      <c r="BE2136" s="20"/>
      <c r="BF2136" s="20"/>
      <c r="BG2136" s="20"/>
      <c r="BH2136" s="20"/>
      <c r="BI2136" s="20"/>
      <c r="BJ2136" s="20"/>
      <c r="BK2136" s="20"/>
      <c r="BL2136" s="20"/>
      <c r="BM2136" s="20"/>
      <c r="BN2136" s="20"/>
      <c r="BO2136" s="20"/>
      <c r="BP2136" s="20"/>
      <c r="BQ2136" s="20"/>
      <c r="BR2136" s="20"/>
      <c r="BS2136" s="20"/>
      <c r="BT2136" s="20"/>
      <c r="BU2136" s="20"/>
      <c r="BV2136" s="20"/>
      <c r="BW2136" s="20"/>
      <c r="BX2136" s="20"/>
      <c r="BY2136" s="20"/>
      <c r="BZ2136" s="20"/>
      <c r="CA2136" s="5"/>
      <c r="CB2136" s="45" t="s">
        <v>11078</v>
      </c>
      <c r="XBA2136" s="18">
        <f>MIN(XBL2136:XBU2136)</f>
        <v>6802.25</v>
      </c>
      <c r="XBB2136" s="21" t="str" cm="1">
        <f t="array" ref="XBB2136:XBK2136">IF(XBA2136=XBL2136:XBU2136,$XBL$2:$XBU$2,"")</f>
        <v/>
      </c>
      <c r="XBC2136" s="21" t="str">
        <v/>
      </c>
      <c r="XBD2136" s="21" t="str">
        <v>The PowerStore</v>
      </c>
      <c r="XBE2136" s="21" t="str">
        <v/>
      </c>
      <c r="XBF2136" s="21" t="str">
        <v/>
      </c>
      <c r="XBG2136" s="21" t="str">
        <v/>
      </c>
      <c r="XBH2136" s="21" t="str">
        <v/>
      </c>
      <c r="XBI2136" s="21" t="str">
        <v/>
      </c>
      <c r="XBJ2136" s="22" t="str">
        <v/>
      </c>
      <c r="XBK2136" s="22" t="str">
        <v/>
      </c>
      <c r="XBL2136" s="18" t="s">
        <v>8835</v>
      </c>
      <c r="XBM2136" s="18" t="s">
        <v>8835</v>
      </c>
      <c r="XBN2136" s="18">
        <v>6802.25</v>
      </c>
      <c r="XBO2136" s="18" t="s">
        <v>8835</v>
      </c>
      <c r="XBP2136" s="18" t="s">
        <v>8835</v>
      </c>
      <c r="XBQ2136" s="18" t="s">
        <v>8835</v>
      </c>
      <c r="XBR2136" s="18" t="s">
        <v>8835</v>
      </c>
      <c r="XBS2136" s="18" t="s">
        <v>8835</v>
      </c>
      <c r="XBT2136" s="18" t="s">
        <v>8835</v>
      </c>
      <c r="XBU2136" s="18" t="s">
        <v>8835</v>
      </c>
    </row>
    <row r="2137" spans="1:80 16277:16297" s="23" customFormat="1" ht="12" x14ac:dyDescent="0.25">
      <c r="A2137" s="5" t="s">
        <v>6227</v>
      </c>
      <c r="B2137" s="5" t="s">
        <v>63</v>
      </c>
      <c r="C2137" s="5" t="s">
        <v>6226</v>
      </c>
      <c r="D2137" s="6" t="s">
        <v>6228</v>
      </c>
      <c r="E2137" s="5"/>
      <c r="F2137" s="6" t="s">
        <v>11832</v>
      </c>
      <c r="G2137" s="5" t="s">
        <v>11838</v>
      </c>
      <c r="H2137" s="6" t="s">
        <v>8858</v>
      </c>
      <c r="I2137" s="6" t="s">
        <v>8858</v>
      </c>
      <c r="J2137" s="20" t="str">
        <f>XBB2137&amp;XBC2137&amp;XBD2137&amp;XBE2137&amp;XBF2137&amp;XBG2137&amp;XBH2137&amp;XBI2137&amp;XBJ2137&amp;XBK2137</f>
        <v>The PowerStore</v>
      </c>
      <c r="K2137" s="5"/>
      <c r="L2137" s="5"/>
      <c r="M2137" s="5">
        <v>9632.58</v>
      </c>
      <c r="N2137" s="5"/>
      <c r="O2137" s="5">
        <v>11101.85</v>
      </c>
      <c r="P2137" s="15">
        <f>(O2137-M2137)/O2137*100</f>
        <v>13.234460923179473</v>
      </c>
      <c r="Q2137" s="5"/>
      <c r="R2137" s="5"/>
      <c r="S2137" s="5"/>
      <c r="T2137" s="5"/>
      <c r="U2137" s="5">
        <v>249</v>
      </c>
      <c r="V2137" s="5">
        <v>30.3</v>
      </c>
      <c r="W2137" s="5">
        <v>46.1</v>
      </c>
      <c r="X2137" s="5">
        <v>15.1</v>
      </c>
      <c r="Y2137" s="5"/>
      <c r="Z2137" s="5"/>
      <c r="AA2137" s="5"/>
      <c r="AB2137" s="5"/>
      <c r="AC2137" s="5"/>
      <c r="AD2137" s="5"/>
      <c r="AE2137" s="20"/>
      <c r="AF2137" s="20"/>
      <c r="AG2137" s="20"/>
      <c r="AH2137" s="20"/>
      <c r="AI2137" s="20"/>
      <c r="AJ2137" s="20"/>
      <c r="AK2137" s="20"/>
      <c r="AL2137" s="20"/>
      <c r="AM2137" s="20"/>
      <c r="AN2137" s="20"/>
      <c r="AO2137" s="20"/>
      <c r="AP2137" s="20"/>
      <c r="AQ2137" s="20"/>
      <c r="AR2137" s="20"/>
      <c r="AS2137" s="20"/>
      <c r="AT2137" s="20"/>
      <c r="AU2137" s="20"/>
      <c r="AV2137" s="20"/>
      <c r="AW2137" s="20"/>
      <c r="AX2137" s="20"/>
      <c r="AY2137" s="20"/>
      <c r="AZ2137" s="20"/>
      <c r="BA2137" s="20"/>
      <c r="BB2137" s="20"/>
      <c r="BC2137" s="20"/>
      <c r="BD2137" s="20"/>
      <c r="BE2137" s="20"/>
      <c r="BF2137" s="20"/>
      <c r="BG2137" s="20"/>
      <c r="BH2137" s="20"/>
      <c r="BI2137" s="20"/>
      <c r="BJ2137" s="20"/>
      <c r="BK2137" s="20"/>
      <c r="BL2137" s="20"/>
      <c r="BM2137" s="20"/>
      <c r="BN2137" s="20"/>
      <c r="BO2137" s="20"/>
      <c r="BP2137" s="20"/>
      <c r="BQ2137" s="20"/>
      <c r="BR2137" s="20"/>
      <c r="BS2137" s="20"/>
      <c r="BT2137" s="20"/>
      <c r="BU2137" s="20"/>
      <c r="BV2137" s="20"/>
      <c r="BW2137" s="20"/>
      <c r="BX2137" s="20"/>
      <c r="BY2137" s="20"/>
      <c r="BZ2137" s="20"/>
      <c r="CA2137" s="5"/>
      <c r="CB2137" s="45" t="s">
        <v>11079</v>
      </c>
      <c r="XBA2137" s="18">
        <f>MIN(XBL2137:XBU2137)</f>
        <v>9632.58</v>
      </c>
      <c r="XBB2137" s="21" t="str" cm="1">
        <f t="array" ref="XBB2137:XBK2137">IF(XBA2137=XBL2137:XBU2137,$XBL$2:$XBU$2,"")</f>
        <v/>
      </c>
      <c r="XBC2137" s="21" t="str">
        <v/>
      </c>
      <c r="XBD2137" s="21" t="str">
        <v>The PowerStore</v>
      </c>
      <c r="XBE2137" s="21" t="str">
        <v/>
      </c>
      <c r="XBF2137" s="21" t="str">
        <v/>
      </c>
      <c r="XBG2137" s="21" t="str">
        <v/>
      </c>
      <c r="XBH2137" s="21" t="str">
        <v/>
      </c>
      <c r="XBI2137" s="21" t="str">
        <v/>
      </c>
      <c r="XBJ2137" s="22" t="str">
        <v/>
      </c>
      <c r="XBK2137" s="22" t="str">
        <v/>
      </c>
      <c r="XBL2137" s="18" t="s">
        <v>8835</v>
      </c>
      <c r="XBM2137" s="18" t="s">
        <v>8835</v>
      </c>
      <c r="XBN2137" s="18">
        <v>9632.58</v>
      </c>
      <c r="XBO2137" s="18" t="s">
        <v>8835</v>
      </c>
      <c r="XBP2137" s="18" t="s">
        <v>8835</v>
      </c>
      <c r="XBQ2137" s="18" t="s">
        <v>8835</v>
      </c>
      <c r="XBR2137" s="18" t="s">
        <v>8835</v>
      </c>
      <c r="XBS2137" s="18" t="s">
        <v>8835</v>
      </c>
      <c r="XBT2137" s="18" t="s">
        <v>8835</v>
      </c>
      <c r="XBU2137" s="18" t="s">
        <v>8835</v>
      </c>
    </row>
    <row r="2138" spans="1:80 16277:16297" s="23" customFormat="1" ht="12" x14ac:dyDescent="0.25">
      <c r="A2138" s="5" t="s">
        <v>6229</v>
      </c>
      <c r="B2138" s="5" t="s">
        <v>63</v>
      </c>
      <c r="C2138" s="5" t="s">
        <v>6230</v>
      </c>
      <c r="D2138" s="6" t="s">
        <v>6231</v>
      </c>
      <c r="E2138" s="5"/>
      <c r="F2138" s="6" t="s">
        <v>11841</v>
      </c>
      <c r="G2138" s="5" t="s">
        <v>11838</v>
      </c>
      <c r="H2138" s="6" t="s">
        <v>8858</v>
      </c>
      <c r="I2138" s="6" t="s">
        <v>8858</v>
      </c>
      <c r="J2138" s="20" t="str">
        <f>XBB2138&amp;XBC2138&amp;XBD2138&amp;XBE2138&amp;XBF2138&amp;XBG2138&amp;XBH2138&amp;XBI2138&amp;XBJ2138&amp;XBK2138</f>
        <v>The PowerStore</v>
      </c>
      <c r="K2138" s="5"/>
      <c r="L2138" s="5"/>
      <c r="M2138" s="5">
        <v>9395.51</v>
      </c>
      <c r="N2138" s="5"/>
      <c r="O2138" s="5">
        <v>11650.43</v>
      </c>
      <c r="P2138" s="15">
        <f>(O2138-M2138)/O2138*100</f>
        <v>19.354822096695141</v>
      </c>
      <c r="Q2138" s="5"/>
      <c r="R2138" s="5"/>
      <c r="S2138" s="5"/>
      <c r="T2138" s="5"/>
      <c r="U2138" s="5">
        <v>249.12</v>
      </c>
      <c r="V2138" s="5">
        <v>44.29</v>
      </c>
      <c r="W2138" s="5">
        <v>30.32</v>
      </c>
      <c r="X2138" s="5">
        <v>15.12</v>
      </c>
      <c r="Y2138" s="5"/>
      <c r="Z2138" s="5"/>
      <c r="AA2138" s="5"/>
      <c r="AB2138" s="5"/>
      <c r="AC2138" s="5"/>
      <c r="AD2138" s="5"/>
      <c r="AE2138" s="20"/>
      <c r="AF2138" s="20"/>
      <c r="AG2138" s="20"/>
      <c r="AH2138" s="20"/>
      <c r="AI2138" s="20"/>
      <c r="AJ2138" s="20"/>
      <c r="AK2138" s="20"/>
      <c r="AL2138" s="20"/>
      <c r="AM2138" s="20"/>
      <c r="AN2138" s="20"/>
      <c r="AO2138" s="20"/>
      <c r="AP2138" s="20"/>
      <c r="AQ2138" s="20"/>
      <c r="AR2138" s="20"/>
      <c r="AS2138" s="20"/>
      <c r="AT2138" s="20"/>
      <c r="AU2138" s="20"/>
      <c r="AV2138" s="20"/>
      <c r="AW2138" s="20"/>
      <c r="AX2138" s="20"/>
      <c r="AY2138" s="20"/>
      <c r="AZ2138" s="20"/>
      <c r="BA2138" s="20"/>
      <c r="BB2138" s="20"/>
      <c r="BC2138" s="20"/>
      <c r="BD2138" s="20"/>
      <c r="BE2138" s="20"/>
      <c r="BF2138" s="20"/>
      <c r="BG2138" s="20"/>
      <c r="BH2138" s="20"/>
      <c r="BI2138" s="20"/>
      <c r="BJ2138" s="20"/>
      <c r="BK2138" s="20"/>
      <c r="BL2138" s="20"/>
      <c r="BM2138" s="20"/>
      <c r="BN2138" s="20"/>
      <c r="BO2138" s="20"/>
      <c r="BP2138" s="20"/>
      <c r="BQ2138" s="20"/>
      <c r="BR2138" s="20"/>
      <c r="BS2138" s="20"/>
      <c r="BT2138" s="20"/>
      <c r="BU2138" s="20"/>
      <c r="BV2138" s="20"/>
      <c r="BW2138" s="20"/>
      <c r="BX2138" s="20"/>
      <c r="BY2138" s="20"/>
      <c r="BZ2138" s="20"/>
      <c r="CA2138" s="5"/>
      <c r="CB2138" s="45" t="s">
        <v>11080</v>
      </c>
      <c r="XBA2138" s="18">
        <f>MIN(XBL2138:XBU2138)</f>
        <v>9395.51</v>
      </c>
      <c r="XBB2138" s="21" t="str" cm="1">
        <f t="array" ref="XBB2138:XBK2138">IF(XBA2138=XBL2138:XBU2138,$XBL$2:$XBU$2,"")</f>
        <v/>
      </c>
      <c r="XBC2138" s="21" t="str">
        <v/>
      </c>
      <c r="XBD2138" s="21" t="str">
        <v>The PowerStore</v>
      </c>
      <c r="XBE2138" s="21" t="str">
        <v/>
      </c>
      <c r="XBF2138" s="21" t="str">
        <v/>
      </c>
      <c r="XBG2138" s="21" t="str">
        <v/>
      </c>
      <c r="XBH2138" s="21" t="str">
        <v/>
      </c>
      <c r="XBI2138" s="21" t="str">
        <v/>
      </c>
      <c r="XBJ2138" s="22" t="str">
        <v/>
      </c>
      <c r="XBK2138" s="22" t="str">
        <v/>
      </c>
      <c r="XBL2138" s="18" t="s">
        <v>8835</v>
      </c>
      <c r="XBM2138" s="18" t="s">
        <v>8835</v>
      </c>
      <c r="XBN2138" s="18">
        <v>9395.51</v>
      </c>
      <c r="XBO2138" s="18" t="s">
        <v>8835</v>
      </c>
      <c r="XBP2138" s="18" t="s">
        <v>8835</v>
      </c>
      <c r="XBQ2138" s="18" t="s">
        <v>8835</v>
      </c>
      <c r="XBR2138" s="18" t="s">
        <v>8835</v>
      </c>
      <c r="XBS2138" s="18" t="s">
        <v>8835</v>
      </c>
      <c r="XBT2138" s="18" t="s">
        <v>8835</v>
      </c>
      <c r="XBU2138" s="18" t="s">
        <v>8835</v>
      </c>
    </row>
    <row r="2139" spans="1:80 16277:16297" s="23" customFormat="1" ht="12" x14ac:dyDescent="0.25">
      <c r="A2139" s="5" t="s">
        <v>6232</v>
      </c>
      <c r="B2139" s="5" t="s">
        <v>63</v>
      </c>
      <c r="C2139" s="5" t="s">
        <v>6233</v>
      </c>
      <c r="D2139" s="6" t="s">
        <v>6234</v>
      </c>
      <c r="E2139" s="5"/>
      <c r="F2139" s="6" t="s">
        <v>11832</v>
      </c>
      <c r="G2139" s="5" t="s">
        <v>11839</v>
      </c>
      <c r="H2139" s="6" t="s">
        <v>8870</v>
      </c>
      <c r="I2139" s="6" t="s">
        <v>8870</v>
      </c>
      <c r="J2139" s="20" t="str">
        <f>XBB2139&amp;XBC2139&amp;XBD2139&amp;XBE2139&amp;XBF2139&amp;XBG2139&amp;XBH2139&amp;XBI2139&amp;XBJ2139&amp;XBK2139</f>
        <v>The PowerStore</v>
      </c>
      <c r="K2139" s="5"/>
      <c r="L2139" s="5"/>
      <c r="M2139" s="5">
        <v>57.35</v>
      </c>
      <c r="N2139" s="5"/>
      <c r="O2139" s="5">
        <v>65.476399999999998</v>
      </c>
      <c r="P2139" s="15">
        <f>(O2139-M2139)/O2139*100</f>
        <v>12.411189375103087</v>
      </c>
      <c r="Q2139" s="5"/>
      <c r="R2139" s="5"/>
      <c r="S2139" s="5"/>
      <c r="T2139" s="5"/>
      <c r="U2139" s="5">
        <v>9.1999999999999993</v>
      </c>
      <c r="V2139" s="5">
        <v>3</v>
      </c>
      <c r="W2139" s="5">
        <v>17.25</v>
      </c>
      <c r="X2139" s="5">
        <v>15.25</v>
      </c>
      <c r="Y2139" s="5"/>
      <c r="Z2139" s="5"/>
      <c r="AA2139" s="5"/>
      <c r="AB2139" s="5"/>
      <c r="AC2139" s="5"/>
      <c r="AD2139" s="5"/>
      <c r="AE2139" s="20"/>
      <c r="AF2139" s="20"/>
      <c r="AG2139" s="20"/>
      <c r="AH2139" s="20"/>
      <c r="AI2139" s="20"/>
      <c r="AJ2139" s="20"/>
      <c r="AK2139" s="20"/>
      <c r="AL2139" s="20"/>
      <c r="AM2139" s="20"/>
      <c r="AN2139" s="20"/>
      <c r="AO2139" s="20"/>
      <c r="AP2139" s="20"/>
      <c r="AQ2139" s="20"/>
      <c r="AR2139" s="20"/>
      <c r="AS2139" s="20"/>
      <c r="AT2139" s="20"/>
      <c r="AU2139" s="20"/>
      <c r="AV2139" s="20"/>
      <c r="AW2139" s="20"/>
      <c r="AX2139" s="20"/>
      <c r="AY2139" s="20"/>
      <c r="AZ2139" s="20"/>
      <c r="BA2139" s="20"/>
      <c r="BB2139" s="20"/>
      <c r="BC2139" s="20"/>
      <c r="BD2139" s="20"/>
      <c r="BE2139" s="20"/>
      <c r="BF2139" s="20"/>
      <c r="BG2139" s="20"/>
      <c r="BH2139" s="20"/>
      <c r="BI2139" s="20"/>
      <c r="BJ2139" s="20"/>
      <c r="BK2139" s="20"/>
      <c r="BL2139" s="20"/>
      <c r="BM2139" s="20"/>
      <c r="BN2139" s="20"/>
      <c r="BO2139" s="20"/>
      <c r="BP2139" s="20"/>
      <c r="BQ2139" s="20"/>
      <c r="BR2139" s="20"/>
      <c r="BS2139" s="20"/>
      <c r="BT2139" s="20"/>
      <c r="BU2139" s="20"/>
      <c r="BV2139" s="20"/>
      <c r="BW2139" s="20"/>
      <c r="BX2139" s="20"/>
      <c r="BY2139" s="20"/>
      <c r="BZ2139" s="20"/>
      <c r="CA2139" s="5"/>
      <c r="CB2139" s="45" t="s">
        <v>11081</v>
      </c>
      <c r="XBA2139" s="18">
        <f>MIN(XBL2139:XBU2139)</f>
        <v>57.35</v>
      </c>
      <c r="XBB2139" s="21" t="str" cm="1">
        <f t="array" ref="XBB2139:XBK2139">IF(XBA2139=XBL2139:XBU2139,$XBL$2:$XBU$2,"")</f>
        <v/>
      </c>
      <c r="XBC2139" s="21" t="str">
        <v/>
      </c>
      <c r="XBD2139" s="21" t="str">
        <v>The PowerStore</v>
      </c>
      <c r="XBE2139" s="21" t="str">
        <v/>
      </c>
      <c r="XBF2139" s="21" t="str">
        <v/>
      </c>
      <c r="XBG2139" s="21" t="str">
        <v/>
      </c>
      <c r="XBH2139" s="21" t="str">
        <v/>
      </c>
      <c r="XBI2139" s="21" t="str">
        <v/>
      </c>
      <c r="XBJ2139" s="22" t="str">
        <v/>
      </c>
      <c r="XBK2139" s="22" t="str">
        <v/>
      </c>
      <c r="XBL2139" s="18" t="s">
        <v>8835</v>
      </c>
      <c r="XBM2139" s="18" t="s">
        <v>8835</v>
      </c>
      <c r="XBN2139" s="18">
        <v>57.35</v>
      </c>
      <c r="XBO2139" s="18" t="s">
        <v>8835</v>
      </c>
      <c r="XBP2139" s="18" t="s">
        <v>8835</v>
      </c>
      <c r="XBQ2139" s="18" t="s">
        <v>8835</v>
      </c>
      <c r="XBR2139" s="18" t="s">
        <v>8835</v>
      </c>
      <c r="XBS2139" s="18" t="s">
        <v>8835</v>
      </c>
      <c r="XBT2139" s="18" t="s">
        <v>8835</v>
      </c>
      <c r="XBU2139" s="18" t="s">
        <v>8835</v>
      </c>
    </row>
    <row r="2140" spans="1:80 16277:16297" s="23" customFormat="1" ht="12" x14ac:dyDescent="0.25">
      <c r="A2140" s="5" t="s">
        <v>6235</v>
      </c>
      <c r="B2140" s="5" t="s">
        <v>63</v>
      </c>
      <c r="C2140" s="5" t="s">
        <v>6236</v>
      </c>
      <c r="D2140" s="6" t="s">
        <v>6237</v>
      </c>
      <c r="E2140" s="5"/>
      <c r="F2140" s="6" t="s">
        <v>11832</v>
      </c>
      <c r="G2140" s="5" t="s">
        <v>11839</v>
      </c>
      <c r="H2140" s="6" t="s">
        <v>8870</v>
      </c>
      <c r="I2140" s="6" t="s">
        <v>8870</v>
      </c>
      <c r="J2140" s="20" t="str">
        <f>XBB2140&amp;XBC2140&amp;XBD2140&amp;XBE2140&amp;XBF2140&amp;XBG2140&amp;XBH2140&amp;XBI2140&amp;XBJ2140&amp;XBK2140</f>
        <v>The PowerStore</v>
      </c>
      <c r="K2140" s="5"/>
      <c r="L2140" s="5"/>
      <c r="M2140" s="5">
        <v>59.71</v>
      </c>
      <c r="N2140" s="5"/>
      <c r="O2140" s="5">
        <v>76.369200000000006</v>
      </c>
      <c r="P2140" s="15">
        <f>(O2140-M2140)/O2140*100</f>
        <v>21.814029739738015</v>
      </c>
      <c r="Q2140" s="5"/>
      <c r="R2140" s="5"/>
      <c r="S2140" s="5"/>
      <c r="T2140" s="5"/>
      <c r="U2140" s="5">
        <v>5</v>
      </c>
      <c r="V2140" s="5">
        <v>15</v>
      </c>
      <c r="W2140" s="5">
        <v>2.5</v>
      </c>
      <c r="X2140" s="5">
        <v>15</v>
      </c>
      <c r="Y2140" s="5"/>
      <c r="Z2140" s="5"/>
      <c r="AA2140" s="5"/>
      <c r="AB2140" s="5"/>
      <c r="AC2140" s="5"/>
      <c r="AD2140" s="5"/>
      <c r="AE2140" s="20"/>
      <c r="AF2140" s="20"/>
      <c r="AG2140" s="20"/>
      <c r="AH2140" s="20"/>
      <c r="AI2140" s="20"/>
      <c r="AJ2140" s="20"/>
      <c r="AK2140" s="20"/>
      <c r="AL2140" s="20"/>
      <c r="AM2140" s="20"/>
      <c r="AN2140" s="20"/>
      <c r="AO2140" s="20"/>
      <c r="AP2140" s="20"/>
      <c r="AQ2140" s="20"/>
      <c r="AR2140" s="20"/>
      <c r="AS2140" s="20"/>
      <c r="AT2140" s="20"/>
      <c r="AU2140" s="20"/>
      <c r="AV2140" s="20"/>
      <c r="AW2140" s="20"/>
      <c r="AX2140" s="20"/>
      <c r="AY2140" s="20"/>
      <c r="AZ2140" s="20"/>
      <c r="BA2140" s="20"/>
      <c r="BB2140" s="20"/>
      <c r="BC2140" s="20"/>
      <c r="BD2140" s="20"/>
      <c r="BE2140" s="20"/>
      <c r="BF2140" s="20"/>
      <c r="BG2140" s="20"/>
      <c r="BH2140" s="20"/>
      <c r="BI2140" s="20"/>
      <c r="BJ2140" s="20"/>
      <c r="BK2140" s="20"/>
      <c r="BL2140" s="20"/>
      <c r="BM2140" s="20"/>
      <c r="BN2140" s="20"/>
      <c r="BO2140" s="20"/>
      <c r="BP2140" s="20"/>
      <c r="BQ2140" s="20"/>
      <c r="BR2140" s="20"/>
      <c r="BS2140" s="20"/>
      <c r="BT2140" s="20"/>
      <c r="BU2140" s="20"/>
      <c r="BV2140" s="20"/>
      <c r="BW2140" s="20"/>
      <c r="BX2140" s="20"/>
      <c r="BY2140" s="20"/>
      <c r="BZ2140" s="20"/>
      <c r="CA2140" s="5"/>
      <c r="CB2140" s="45" t="s">
        <v>11082</v>
      </c>
      <c r="XBA2140" s="18">
        <f>MIN(XBL2140:XBU2140)</f>
        <v>59.71</v>
      </c>
      <c r="XBB2140" s="21" t="str" cm="1">
        <f t="array" ref="XBB2140:XBK2140">IF(XBA2140=XBL2140:XBU2140,$XBL$2:$XBU$2,"")</f>
        <v/>
      </c>
      <c r="XBC2140" s="21" t="str">
        <v/>
      </c>
      <c r="XBD2140" s="21" t="str">
        <v>The PowerStore</v>
      </c>
      <c r="XBE2140" s="21" t="str">
        <v/>
      </c>
      <c r="XBF2140" s="21" t="str">
        <v/>
      </c>
      <c r="XBG2140" s="21" t="str">
        <v/>
      </c>
      <c r="XBH2140" s="21" t="str">
        <v/>
      </c>
      <c r="XBI2140" s="21" t="str">
        <v/>
      </c>
      <c r="XBJ2140" s="22" t="str">
        <v/>
      </c>
      <c r="XBK2140" s="22" t="str">
        <v/>
      </c>
      <c r="XBL2140" s="18" t="s">
        <v>8835</v>
      </c>
      <c r="XBM2140" s="18" t="s">
        <v>8835</v>
      </c>
      <c r="XBN2140" s="18">
        <v>59.71</v>
      </c>
      <c r="XBO2140" s="18" t="s">
        <v>8835</v>
      </c>
      <c r="XBP2140" s="18" t="s">
        <v>8835</v>
      </c>
      <c r="XBQ2140" s="18" t="s">
        <v>8835</v>
      </c>
      <c r="XBR2140" s="18" t="s">
        <v>8835</v>
      </c>
      <c r="XBS2140" s="18" t="s">
        <v>8835</v>
      </c>
      <c r="XBT2140" s="18" t="s">
        <v>8835</v>
      </c>
      <c r="XBU2140" s="18" t="s">
        <v>8835</v>
      </c>
    </row>
    <row r="2141" spans="1:80 16277:16297" s="23" customFormat="1" ht="12" x14ac:dyDescent="0.25">
      <c r="A2141" s="5" t="s">
        <v>6238</v>
      </c>
      <c r="B2141" s="5" t="s">
        <v>63</v>
      </c>
      <c r="C2141" s="5" t="s">
        <v>6239</v>
      </c>
      <c r="D2141" s="6" t="s">
        <v>6240</v>
      </c>
      <c r="E2141" s="5"/>
      <c r="F2141" s="6" t="s">
        <v>11832</v>
      </c>
      <c r="G2141" s="5" t="s">
        <v>11839</v>
      </c>
      <c r="H2141" s="6" t="s">
        <v>8870</v>
      </c>
      <c r="I2141" s="6" t="s">
        <v>8870</v>
      </c>
      <c r="J2141" s="20" t="str">
        <f>XBB2141&amp;XBC2141&amp;XBD2141&amp;XBE2141&amp;XBF2141&amp;XBG2141&amp;XBH2141&amp;XBI2141&amp;XBJ2141&amp;XBK2141</f>
        <v>The PowerStore</v>
      </c>
      <c r="K2141" s="5"/>
      <c r="L2141" s="5"/>
      <c r="M2141" s="5">
        <v>69.349999999999994</v>
      </c>
      <c r="N2141" s="5"/>
      <c r="O2141" s="5">
        <v>137.61700000000002</v>
      </c>
      <c r="P2141" s="15">
        <f>(O2141-M2141)/O2141*100</f>
        <v>49.606516636752737</v>
      </c>
      <c r="Q2141" s="5"/>
      <c r="R2141" s="5"/>
      <c r="S2141" s="5"/>
      <c r="T2141" s="5"/>
      <c r="U2141" s="5">
        <v>8</v>
      </c>
      <c r="V2141" s="5">
        <v>15.5</v>
      </c>
      <c r="W2141" s="5">
        <v>16.5</v>
      </c>
      <c r="X2141" s="5">
        <v>3.5</v>
      </c>
      <c r="Y2141" s="5"/>
      <c r="Z2141" s="5"/>
      <c r="AA2141" s="5"/>
      <c r="AB2141" s="5"/>
      <c r="AC2141" s="5"/>
      <c r="AD2141" s="5"/>
      <c r="AE2141" s="20"/>
      <c r="AF2141" s="20"/>
      <c r="AG2141" s="20"/>
      <c r="AH2141" s="20"/>
      <c r="AI2141" s="20"/>
      <c r="AJ2141" s="20"/>
      <c r="AK2141" s="20"/>
      <c r="AL2141" s="20"/>
      <c r="AM2141" s="20"/>
      <c r="AN2141" s="20"/>
      <c r="AO2141" s="20"/>
      <c r="AP2141" s="20"/>
      <c r="AQ2141" s="20"/>
      <c r="AR2141" s="20"/>
      <c r="AS2141" s="20"/>
      <c r="AT2141" s="20"/>
      <c r="AU2141" s="20"/>
      <c r="AV2141" s="20"/>
      <c r="AW2141" s="20"/>
      <c r="AX2141" s="20"/>
      <c r="AY2141" s="20"/>
      <c r="AZ2141" s="20"/>
      <c r="BA2141" s="20"/>
      <c r="BB2141" s="20"/>
      <c r="BC2141" s="20"/>
      <c r="BD2141" s="20"/>
      <c r="BE2141" s="20"/>
      <c r="BF2141" s="20"/>
      <c r="BG2141" s="20"/>
      <c r="BH2141" s="20"/>
      <c r="BI2141" s="20"/>
      <c r="BJ2141" s="20"/>
      <c r="BK2141" s="20"/>
      <c r="BL2141" s="20"/>
      <c r="BM2141" s="20"/>
      <c r="BN2141" s="20"/>
      <c r="BO2141" s="20"/>
      <c r="BP2141" s="20"/>
      <c r="BQ2141" s="20"/>
      <c r="BR2141" s="20"/>
      <c r="BS2141" s="20"/>
      <c r="BT2141" s="20"/>
      <c r="BU2141" s="20"/>
      <c r="BV2141" s="20"/>
      <c r="BW2141" s="20"/>
      <c r="BX2141" s="20"/>
      <c r="BY2141" s="20"/>
      <c r="BZ2141" s="20"/>
      <c r="CA2141" s="5"/>
      <c r="CB2141" s="45" t="s">
        <v>11083</v>
      </c>
      <c r="XBA2141" s="18">
        <f>MIN(XBL2141:XBU2141)</f>
        <v>69.349999999999994</v>
      </c>
      <c r="XBB2141" s="21" t="str" cm="1">
        <f t="array" ref="XBB2141:XBK2141">IF(XBA2141=XBL2141:XBU2141,$XBL$2:$XBU$2,"")</f>
        <v/>
      </c>
      <c r="XBC2141" s="21" t="str">
        <v/>
      </c>
      <c r="XBD2141" s="21" t="str">
        <v>The PowerStore</v>
      </c>
      <c r="XBE2141" s="21" t="str">
        <v/>
      </c>
      <c r="XBF2141" s="21" t="str">
        <v/>
      </c>
      <c r="XBG2141" s="21" t="str">
        <v/>
      </c>
      <c r="XBH2141" s="21" t="str">
        <v/>
      </c>
      <c r="XBI2141" s="21" t="str">
        <v/>
      </c>
      <c r="XBJ2141" s="22" t="str">
        <v/>
      </c>
      <c r="XBK2141" s="22" t="str">
        <v/>
      </c>
      <c r="XBL2141" s="18" t="s">
        <v>8835</v>
      </c>
      <c r="XBM2141" s="18" t="s">
        <v>8835</v>
      </c>
      <c r="XBN2141" s="18">
        <v>69.349999999999994</v>
      </c>
      <c r="XBO2141" s="18" t="s">
        <v>8835</v>
      </c>
      <c r="XBP2141" s="18" t="s">
        <v>8835</v>
      </c>
      <c r="XBQ2141" s="18" t="s">
        <v>8835</v>
      </c>
      <c r="XBR2141" s="18" t="s">
        <v>8835</v>
      </c>
      <c r="XBS2141" s="18" t="s">
        <v>8835</v>
      </c>
      <c r="XBT2141" s="18" t="s">
        <v>8835</v>
      </c>
      <c r="XBU2141" s="18" t="s">
        <v>8835</v>
      </c>
    </row>
    <row r="2142" spans="1:80 16277:16297" s="23" customFormat="1" ht="12" x14ac:dyDescent="0.25">
      <c r="A2142" s="5" t="s">
        <v>6241</v>
      </c>
      <c r="B2142" s="5" t="s">
        <v>63</v>
      </c>
      <c r="C2142" s="5" t="s">
        <v>6242</v>
      </c>
      <c r="D2142" s="6" t="s">
        <v>6243</v>
      </c>
      <c r="E2142" s="5"/>
      <c r="F2142" s="6" t="s">
        <v>11832</v>
      </c>
      <c r="G2142" s="5" t="s">
        <v>11835</v>
      </c>
      <c r="H2142" s="6" t="s">
        <v>8870</v>
      </c>
      <c r="I2142" s="6" t="s">
        <v>8870</v>
      </c>
      <c r="J2142" s="20" t="str">
        <f>XBB2142&amp;XBC2142&amp;XBD2142&amp;XBE2142&amp;XBF2142&amp;XBG2142&amp;XBH2142&amp;XBI2142&amp;XBJ2142&amp;XBK2142</f>
        <v>The PowerStore</v>
      </c>
      <c r="K2142" s="5"/>
      <c r="L2142" s="5"/>
      <c r="M2142" s="5">
        <v>14.51</v>
      </c>
      <c r="N2142" s="5"/>
      <c r="O2142" s="5">
        <v>16.900400000000001</v>
      </c>
      <c r="P2142" s="15">
        <f>(O2142-M2142)/O2142*100</f>
        <v>14.144043927954375</v>
      </c>
      <c r="Q2142" s="5"/>
      <c r="R2142" s="5"/>
      <c r="S2142" s="5"/>
      <c r="T2142" s="5"/>
      <c r="U2142" s="5">
        <v>1</v>
      </c>
      <c r="V2142" s="5">
        <v>2</v>
      </c>
      <c r="W2142" s="5">
        <v>2</v>
      </c>
      <c r="X2142" s="5">
        <v>2</v>
      </c>
      <c r="Y2142" s="5"/>
      <c r="Z2142" s="5"/>
      <c r="AA2142" s="5"/>
      <c r="AB2142" s="5"/>
      <c r="AC2142" s="5"/>
      <c r="AD2142" s="5"/>
      <c r="AE2142" s="20"/>
      <c r="AF2142" s="20"/>
      <c r="AG2142" s="20"/>
      <c r="AH2142" s="20"/>
      <c r="AI2142" s="20"/>
      <c r="AJ2142" s="20"/>
      <c r="AK2142" s="20"/>
      <c r="AL2142" s="20"/>
      <c r="AM2142" s="20"/>
      <c r="AN2142" s="20"/>
      <c r="AO2142" s="20"/>
      <c r="AP2142" s="20"/>
      <c r="AQ2142" s="20"/>
      <c r="AR2142" s="20"/>
      <c r="AS2142" s="20"/>
      <c r="AT2142" s="20"/>
      <c r="AU2142" s="20"/>
      <c r="AV2142" s="20"/>
      <c r="AW2142" s="20"/>
      <c r="AX2142" s="20"/>
      <c r="AY2142" s="20"/>
      <c r="AZ2142" s="20"/>
      <c r="BA2142" s="20"/>
      <c r="BB2142" s="20"/>
      <c r="BC2142" s="20"/>
      <c r="BD2142" s="20"/>
      <c r="BE2142" s="20"/>
      <c r="BF2142" s="20"/>
      <c r="BG2142" s="20"/>
      <c r="BH2142" s="20"/>
      <c r="BI2142" s="20"/>
      <c r="BJ2142" s="20"/>
      <c r="BK2142" s="20"/>
      <c r="BL2142" s="20"/>
      <c r="BM2142" s="20"/>
      <c r="BN2142" s="20"/>
      <c r="BO2142" s="20"/>
      <c r="BP2142" s="20"/>
      <c r="BQ2142" s="20"/>
      <c r="BR2142" s="20"/>
      <c r="BS2142" s="20"/>
      <c r="BT2142" s="20"/>
      <c r="BU2142" s="20"/>
      <c r="BV2142" s="20"/>
      <c r="BW2142" s="20"/>
      <c r="BX2142" s="20"/>
      <c r="BY2142" s="20"/>
      <c r="BZ2142" s="20"/>
      <c r="CA2142" s="5"/>
      <c r="CB2142" s="45" t="s">
        <v>11084</v>
      </c>
      <c r="XBA2142" s="18">
        <f>MIN(XBL2142:XBU2142)</f>
        <v>14.51</v>
      </c>
      <c r="XBB2142" s="21" t="str" cm="1">
        <f t="array" ref="XBB2142:XBK2142">IF(XBA2142=XBL2142:XBU2142,$XBL$2:$XBU$2,"")</f>
        <v/>
      </c>
      <c r="XBC2142" s="21" t="str">
        <v/>
      </c>
      <c r="XBD2142" s="21" t="str">
        <v>The PowerStore</v>
      </c>
      <c r="XBE2142" s="21" t="str">
        <v/>
      </c>
      <c r="XBF2142" s="21" t="str">
        <v/>
      </c>
      <c r="XBG2142" s="21" t="str">
        <v/>
      </c>
      <c r="XBH2142" s="21" t="str">
        <v/>
      </c>
      <c r="XBI2142" s="21" t="str">
        <v/>
      </c>
      <c r="XBJ2142" s="22" t="str">
        <v/>
      </c>
      <c r="XBK2142" s="22" t="str">
        <v/>
      </c>
      <c r="XBL2142" s="18" t="s">
        <v>8835</v>
      </c>
      <c r="XBM2142" s="18" t="s">
        <v>8835</v>
      </c>
      <c r="XBN2142" s="18">
        <v>14.51</v>
      </c>
      <c r="XBO2142" s="18" t="s">
        <v>8835</v>
      </c>
      <c r="XBP2142" s="18" t="s">
        <v>8835</v>
      </c>
      <c r="XBQ2142" s="18" t="s">
        <v>8835</v>
      </c>
      <c r="XBR2142" s="18" t="s">
        <v>8835</v>
      </c>
      <c r="XBS2142" s="18" t="s">
        <v>8835</v>
      </c>
      <c r="XBT2142" s="18" t="s">
        <v>8835</v>
      </c>
      <c r="XBU2142" s="18" t="s">
        <v>8835</v>
      </c>
    </row>
    <row r="2143" spans="1:80 16277:16297" s="23" customFormat="1" ht="12" x14ac:dyDescent="0.25">
      <c r="A2143" s="5" t="s">
        <v>6244</v>
      </c>
      <c r="B2143" s="5" t="s">
        <v>63</v>
      </c>
      <c r="C2143" s="5">
        <v>1613</v>
      </c>
      <c r="D2143" s="6" t="s">
        <v>6245</v>
      </c>
      <c r="E2143" s="5"/>
      <c r="F2143" s="6" t="s">
        <v>11832</v>
      </c>
      <c r="G2143" s="5" t="s">
        <v>11835</v>
      </c>
      <c r="H2143" s="6" t="s">
        <v>8870</v>
      </c>
      <c r="I2143" s="6" t="s">
        <v>8870</v>
      </c>
      <c r="J2143" s="20" t="str">
        <f>XBB2143&amp;XBC2143&amp;XBD2143&amp;XBE2143&amp;XBF2143&amp;XBG2143&amp;XBH2143&amp;XBI2143&amp;XBJ2143&amp;XBK2143</f>
        <v>The PowerStore</v>
      </c>
      <c r="K2143" s="5"/>
      <c r="L2143" s="5"/>
      <c r="M2143" s="5">
        <v>18.399999999999999</v>
      </c>
      <c r="N2143" s="5"/>
      <c r="O2143" s="5">
        <v>21.959653270291568</v>
      </c>
      <c r="P2143" s="15">
        <f>(O2143-M2143)/O2143*100</f>
        <v>16.209970287223513</v>
      </c>
      <c r="Q2143" s="5"/>
      <c r="R2143" s="5"/>
      <c r="S2143" s="5"/>
      <c r="T2143" s="5"/>
      <c r="U2143" s="5">
        <v>1</v>
      </c>
      <c r="V2143" s="5">
        <v>2</v>
      </c>
      <c r="W2143" s="5">
        <v>2</v>
      </c>
      <c r="X2143" s="5">
        <v>2</v>
      </c>
      <c r="Y2143" s="5"/>
      <c r="Z2143" s="5"/>
      <c r="AA2143" s="5"/>
      <c r="AB2143" s="5"/>
      <c r="AC2143" s="5"/>
      <c r="AD2143" s="5"/>
      <c r="AE2143" s="20"/>
      <c r="AF2143" s="20"/>
      <c r="AG2143" s="20"/>
      <c r="AH2143" s="20"/>
      <c r="AI2143" s="20"/>
      <c r="AJ2143" s="20"/>
      <c r="AK2143" s="20"/>
      <c r="AL2143" s="20"/>
      <c r="AM2143" s="20"/>
      <c r="AN2143" s="20"/>
      <c r="AO2143" s="20"/>
      <c r="AP2143" s="20"/>
      <c r="AQ2143" s="20"/>
      <c r="AR2143" s="20"/>
      <c r="AS2143" s="20"/>
      <c r="AT2143" s="20"/>
      <c r="AU2143" s="20"/>
      <c r="AV2143" s="20"/>
      <c r="AW2143" s="20"/>
      <c r="AX2143" s="20"/>
      <c r="AY2143" s="20"/>
      <c r="AZ2143" s="20"/>
      <c r="BA2143" s="20"/>
      <c r="BB2143" s="20"/>
      <c r="BC2143" s="20"/>
      <c r="BD2143" s="20"/>
      <c r="BE2143" s="20"/>
      <c r="BF2143" s="20"/>
      <c r="BG2143" s="20"/>
      <c r="BH2143" s="20"/>
      <c r="BI2143" s="20"/>
      <c r="BJ2143" s="20"/>
      <c r="BK2143" s="20"/>
      <c r="BL2143" s="20"/>
      <c r="BM2143" s="20"/>
      <c r="BN2143" s="20"/>
      <c r="BO2143" s="20"/>
      <c r="BP2143" s="20"/>
      <c r="BQ2143" s="20"/>
      <c r="BR2143" s="20"/>
      <c r="BS2143" s="20"/>
      <c r="BT2143" s="20"/>
      <c r="BU2143" s="20"/>
      <c r="BV2143" s="20"/>
      <c r="BW2143" s="20"/>
      <c r="BX2143" s="20"/>
      <c r="BY2143" s="20"/>
      <c r="BZ2143" s="20"/>
      <c r="CA2143" s="5"/>
      <c r="CB2143" s="45" t="s">
        <v>11085</v>
      </c>
      <c r="XBA2143" s="18">
        <f>MIN(XBL2143:XBU2143)</f>
        <v>18.399999999999999</v>
      </c>
      <c r="XBB2143" s="21" t="str" cm="1">
        <f t="array" ref="XBB2143:XBK2143">IF(XBA2143=XBL2143:XBU2143,$XBL$2:$XBU$2,"")</f>
        <v/>
      </c>
      <c r="XBC2143" s="21" t="str">
        <v/>
      </c>
      <c r="XBD2143" s="21" t="str">
        <v>The PowerStore</v>
      </c>
      <c r="XBE2143" s="21" t="str">
        <v/>
      </c>
      <c r="XBF2143" s="21" t="str">
        <v/>
      </c>
      <c r="XBG2143" s="21" t="str">
        <v/>
      </c>
      <c r="XBH2143" s="21" t="str">
        <v/>
      </c>
      <c r="XBI2143" s="21" t="str">
        <v/>
      </c>
      <c r="XBJ2143" s="22" t="str">
        <v/>
      </c>
      <c r="XBK2143" s="22" t="str">
        <v/>
      </c>
      <c r="XBL2143" s="18" t="s">
        <v>8835</v>
      </c>
      <c r="XBM2143" s="18" t="s">
        <v>8835</v>
      </c>
      <c r="XBN2143" s="18">
        <v>18.399999999999999</v>
      </c>
      <c r="XBO2143" s="18" t="s">
        <v>8835</v>
      </c>
      <c r="XBP2143" s="18" t="s">
        <v>8835</v>
      </c>
      <c r="XBQ2143" s="18" t="s">
        <v>8835</v>
      </c>
      <c r="XBR2143" s="18" t="s">
        <v>8835</v>
      </c>
      <c r="XBS2143" s="18" t="s">
        <v>8835</v>
      </c>
      <c r="XBT2143" s="18" t="s">
        <v>8835</v>
      </c>
      <c r="XBU2143" s="18" t="s">
        <v>8835</v>
      </c>
    </row>
    <row r="2144" spans="1:80 16277:16297" s="23" customFormat="1" ht="12" x14ac:dyDescent="0.25">
      <c r="A2144" s="5" t="s">
        <v>6246</v>
      </c>
      <c r="B2144" s="5" t="s">
        <v>63</v>
      </c>
      <c r="C2144" s="5">
        <v>1623</v>
      </c>
      <c r="D2144" s="6" t="s">
        <v>6247</v>
      </c>
      <c r="E2144" s="5"/>
      <c r="F2144" s="6" t="s">
        <v>11832</v>
      </c>
      <c r="G2144" s="5" t="s">
        <v>11835</v>
      </c>
      <c r="H2144" s="6" t="s">
        <v>8870</v>
      </c>
      <c r="I2144" s="6" t="s">
        <v>8870</v>
      </c>
      <c r="J2144" s="20" t="str">
        <f>XBB2144&amp;XBC2144&amp;XBD2144&amp;XBE2144&amp;XBF2144&amp;XBG2144&amp;XBH2144&amp;XBI2144&amp;XBJ2144&amp;XBK2144</f>
        <v>The PowerStore</v>
      </c>
      <c r="K2144" s="5"/>
      <c r="L2144" s="5"/>
      <c r="M2144" s="5">
        <v>41.66</v>
      </c>
      <c r="N2144" s="5"/>
      <c r="O2144" s="5">
        <v>49.72532962254305</v>
      </c>
      <c r="P2144" s="15">
        <f>(O2144-M2144)/O2144*100</f>
        <v>16.219761002623148</v>
      </c>
      <c r="Q2144" s="5"/>
      <c r="R2144" s="5"/>
      <c r="S2144" s="5"/>
      <c r="T2144" s="5"/>
      <c r="U2144" s="5">
        <v>1</v>
      </c>
      <c r="V2144" s="5">
        <v>1</v>
      </c>
      <c r="W2144" s="5">
        <v>4</v>
      </c>
      <c r="X2144" s="5">
        <v>4</v>
      </c>
      <c r="Y2144" s="5"/>
      <c r="Z2144" s="5"/>
      <c r="AA2144" s="5"/>
      <c r="AB2144" s="5"/>
      <c r="AC2144" s="5"/>
      <c r="AD2144" s="5"/>
      <c r="AE2144" s="20"/>
      <c r="AF2144" s="20"/>
      <c r="AG2144" s="20"/>
      <c r="AH2144" s="20"/>
      <c r="AI2144" s="20"/>
      <c r="AJ2144" s="20"/>
      <c r="AK2144" s="20"/>
      <c r="AL2144" s="20"/>
      <c r="AM2144" s="20"/>
      <c r="AN2144" s="20"/>
      <c r="AO2144" s="20"/>
      <c r="AP2144" s="20"/>
      <c r="AQ2144" s="20"/>
      <c r="AR2144" s="20"/>
      <c r="AS2144" s="20"/>
      <c r="AT2144" s="20"/>
      <c r="AU2144" s="20"/>
      <c r="AV2144" s="20"/>
      <c r="AW2144" s="20"/>
      <c r="AX2144" s="20"/>
      <c r="AY2144" s="20"/>
      <c r="AZ2144" s="20"/>
      <c r="BA2144" s="20"/>
      <c r="BB2144" s="20"/>
      <c r="BC2144" s="20"/>
      <c r="BD2144" s="20"/>
      <c r="BE2144" s="20"/>
      <c r="BF2144" s="20"/>
      <c r="BG2144" s="20"/>
      <c r="BH2144" s="20"/>
      <c r="BI2144" s="20"/>
      <c r="BJ2144" s="20"/>
      <c r="BK2144" s="20"/>
      <c r="BL2144" s="20"/>
      <c r="BM2144" s="20"/>
      <c r="BN2144" s="20"/>
      <c r="BO2144" s="20"/>
      <c r="BP2144" s="20"/>
      <c r="BQ2144" s="20"/>
      <c r="BR2144" s="20"/>
      <c r="BS2144" s="20"/>
      <c r="BT2144" s="20"/>
      <c r="BU2144" s="20"/>
      <c r="BV2144" s="20"/>
      <c r="BW2144" s="20"/>
      <c r="BX2144" s="20"/>
      <c r="BY2144" s="20"/>
      <c r="BZ2144" s="20"/>
      <c r="CA2144" s="5"/>
      <c r="CB2144" s="45" t="s">
        <v>11086</v>
      </c>
      <c r="XBA2144" s="18">
        <f>MIN(XBL2144:XBU2144)</f>
        <v>41.66</v>
      </c>
      <c r="XBB2144" s="21" t="str" cm="1">
        <f t="array" ref="XBB2144:XBK2144">IF(XBA2144=XBL2144:XBU2144,$XBL$2:$XBU$2,"")</f>
        <v/>
      </c>
      <c r="XBC2144" s="21" t="str">
        <v/>
      </c>
      <c r="XBD2144" s="21" t="str">
        <v>The PowerStore</v>
      </c>
      <c r="XBE2144" s="21" t="str">
        <v/>
      </c>
      <c r="XBF2144" s="21" t="str">
        <v/>
      </c>
      <c r="XBG2144" s="21" t="str">
        <v/>
      </c>
      <c r="XBH2144" s="21" t="str">
        <v/>
      </c>
      <c r="XBI2144" s="21" t="str">
        <v/>
      </c>
      <c r="XBJ2144" s="22" t="str">
        <v/>
      </c>
      <c r="XBK2144" s="22" t="str">
        <v/>
      </c>
      <c r="XBL2144" s="18" t="s">
        <v>8835</v>
      </c>
      <c r="XBM2144" s="18" t="s">
        <v>8835</v>
      </c>
      <c r="XBN2144" s="18">
        <v>41.66</v>
      </c>
      <c r="XBO2144" s="18" t="s">
        <v>8835</v>
      </c>
      <c r="XBP2144" s="18" t="s">
        <v>8835</v>
      </c>
      <c r="XBQ2144" s="18" t="s">
        <v>8835</v>
      </c>
      <c r="XBR2144" s="18" t="s">
        <v>8835</v>
      </c>
      <c r="XBS2144" s="18" t="s">
        <v>8835</v>
      </c>
      <c r="XBT2144" s="18" t="s">
        <v>8835</v>
      </c>
      <c r="XBU2144" s="18" t="s">
        <v>8835</v>
      </c>
    </row>
    <row r="2145" spans="1:80 16277:16297" s="23" customFormat="1" ht="12" x14ac:dyDescent="0.25">
      <c r="A2145" s="5" t="s">
        <v>6248</v>
      </c>
      <c r="B2145" s="5" t="s">
        <v>63</v>
      </c>
      <c r="C2145" s="5">
        <v>1633</v>
      </c>
      <c r="D2145" s="6" t="s">
        <v>6249</v>
      </c>
      <c r="E2145" s="5"/>
      <c r="F2145" s="6" t="s">
        <v>11832</v>
      </c>
      <c r="G2145" s="5" t="s">
        <v>11835</v>
      </c>
      <c r="H2145" s="6" t="s">
        <v>8870</v>
      </c>
      <c r="I2145" s="6" t="s">
        <v>8870</v>
      </c>
      <c r="J2145" s="20" t="str">
        <f>XBB2145&amp;XBC2145&amp;XBD2145&amp;XBE2145&amp;XBF2145&amp;XBG2145&amp;XBH2145&amp;XBI2145&amp;XBJ2145&amp;XBK2145</f>
        <v>The PowerStore</v>
      </c>
      <c r="K2145" s="5"/>
      <c r="L2145" s="5"/>
      <c r="M2145" s="5">
        <v>81.290000000000006</v>
      </c>
      <c r="N2145" s="5"/>
      <c r="O2145" s="5">
        <v>91.283137172774872</v>
      </c>
      <c r="P2145" s="15">
        <f>(O2145-M2145)/O2145*100</f>
        <v>10.947407683700106</v>
      </c>
      <c r="Q2145" s="5"/>
      <c r="R2145" s="5"/>
      <c r="S2145" s="5"/>
      <c r="T2145" s="5"/>
      <c r="U2145" s="5">
        <v>1</v>
      </c>
      <c r="V2145" s="5">
        <v>1</v>
      </c>
      <c r="W2145" s="5">
        <v>4</v>
      </c>
      <c r="X2145" s="5">
        <v>4</v>
      </c>
      <c r="Y2145" s="5"/>
      <c r="Z2145" s="5"/>
      <c r="AA2145" s="5"/>
      <c r="AB2145" s="5"/>
      <c r="AC2145" s="5"/>
      <c r="AD2145" s="5"/>
      <c r="AE2145" s="20"/>
      <c r="AF2145" s="20"/>
      <c r="AG2145" s="20"/>
      <c r="AH2145" s="20"/>
      <c r="AI2145" s="20"/>
      <c r="AJ2145" s="20"/>
      <c r="AK2145" s="20"/>
      <c r="AL2145" s="20"/>
      <c r="AM2145" s="20"/>
      <c r="AN2145" s="20"/>
      <c r="AO2145" s="20"/>
      <c r="AP2145" s="20"/>
      <c r="AQ2145" s="20"/>
      <c r="AR2145" s="20"/>
      <c r="AS2145" s="20"/>
      <c r="AT2145" s="20"/>
      <c r="AU2145" s="20"/>
      <c r="AV2145" s="20"/>
      <c r="AW2145" s="20"/>
      <c r="AX2145" s="20"/>
      <c r="AY2145" s="20"/>
      <c r="AZ2145" s="20"/>
      <c r="BA2145" s="20"/>
      <c r="BB2145" s="20"/>
      <c r="BC2145" s="20"/>
      <c r="BD2145" s="20"/>
      <c r="BE2145" s="20"/>
      <c r="BF2145" s="20"/>
      <c r="BG2145" s="20"/>
      <c r="BH2145" s="20"/>
      <c r="BI2145" s="20"/>
      <c r="BJ2145" s="20"/>
      <c r="BK2145" s="20"/>
      <c r="BL2145" s="20"/>
      <c r="BM2145" s="20"/>
      <c r="BN2145" s="20"/>
      <c r="BO2145" s="20"/>
      <c r="BP2145" s="20"/>
      <c r="BQ2145" s="20"/>
      <c r="BR2145" s="20"/>
      <c r="BS2145" s="20"/>
      <c r="BT2145" s="20"/>
      <c r="BU2145" s="20"/>
      <c r="BV2145" s="20"/>
      <c r="BW2145" s="20"/>
      <c r="BX2145" s="20"/>
      <c r="BY2145" s="20"/>
      <c r="BZ2145" s="20"/>
      <c r="CA2145" s="5"/>
      <c r="CB2145" s="45" t="s">
        <v>11087</v>
      </c>
      <c r="XBA2145" s="18">
        <f>MIN(XBL2145:XBU2145)</f>
        <v>81.290000000000006</v>
      </c>
      <c r="XBB2145" s="21" t="str" cm="1">
        <f t="array" ref="XBB2145:XBK2145">IF(XBA2145=XBL2145:XBU2145,$XBL$2:$XBU$2,"")</f>
        <v/>
      </c>
      <c r="XBC2145" s="21" t="str">
        <v/>
      </c>
      <c r="XBD2145" s="21" t="str">
        <v>The PowerStore</v>
      </c>
      <c r="XBE2145" s="21" t="str">
        <v/>
      </c>
      <c r="XBF2145" s="21" t="str">
        <v/>
      </c>
      <c r="XBG2145" s="21" t="str">
        <v/>
      </c>
      <c r="XBH2145" s="21" t="str">
        <v/>
      </c>
      <c r="XBI2145" s="21" t="str">
        <v/>
      </c>
      <c r="XBJ2145" s="22" t="str">
        <v/>
      </c>
      <c r="XBK2145" s="22" t="str">
        <v/>
      </c>
      <c r="XBL2145" s="18" t="s">
        <v>8835</v>
      </c>
      <c r="XBM2145" s="18" t="s">
        <v>8835</v>
      </c>
      <c r="XBN2145" s="18">
        <v>81.290000000000006</v>
      </c>
      <c r="XBO2145" s="18" t="s">
        <v>8835</v>
      </c>
      <c r="XBP2145" s="18" t="s">
        <v>8835</v>
      </c>
      <c r="XBQ2145" s="18" t="s">
        <v>8835</v>
      </c>
      <c r="XBR2145" s="18" t="s">
        <v>8835</v>
      </c>
      <c r="XBS2145" s="18" t="s">
        <v>8835</v>
      </c>
      <c r="XBT2145" s="18" t="s">
        <v>8835</v>
      </c>
      <c r="XBU2145" s="18" t="s">
        <v>8835</v>
      </c>
    </row>
    <row r="2146" spans="1:80 16277:16297" s="23" customFormat="1" ht="12" x14ac:dyDescent="0.25">
      <c r="A2146" s="5" t="s">
        <v>6250</v>
      </c>
      <c r="B2146" s="5" t="s">
        <v>63</v>
      </c>
      <c r="C2146" s="5">
        <v>1642</v>
      </c>
      <c r="D2146" s="6" t="s">
        <v>6251</v>
      </c>
      <c r="E2146" s="5"/>
      <c r="F2146" s="6" t="s">
        <v>11832</v>
      </c>
      <c r="G2146" s="5" t="s">
        <v>11835</v>
      </c>
      <c r="H2146" s="6" t="s">
        <v>8870</v>
      </c>
      <c r="I2146" s="6" t="s">
        <v>8870</v>
      </c>
      <c r="J2146" s="20" t="str">
        <f>XBB2146&amp;XBC2146&amp;XBD2146&amp;XBE2146&amp;XBF2146&amp;XBG2146&amp;XBH2146&amp;XBI2146&amp;XBJ2146&amp;XBK2146</f>
        <v>The PowerStore</v>
      </c>
      <c r="K2146" s="5"/>
      <c r="L2146" s="5"/>
      <c r="M2146" s="5">
        <v>65.42</v>
      </c>
      <c r="N2146" s="5"/>
      <c r="O2146" s="5">
        <v>78.076633165829151</v>
      </c>
      <c r="P2146" s="15">
        <f>(O2146-M2146)/O2146*100</f>
        <v>16.21052631578948</v>
      </c>
      <c r="Q2146" s="5"/>
      <c r="R2146" s="5"/>
      <c r="S2146" s="5"/>
      <c r="T2146" s="5"/>
      <c r="U2146" s="5">
        <v>1</v>
      </c>
      <c r="V2146" s="5">
        <v>1</v>
      </c>
      <c r="W2146" s="5">
        <v>4</v>
      </c>
      <c r="X2146" s="5">
        <v>4</v>
      </c>
      <c r="Y2146" s="5"/>
      <c r="Z2146" s="5"/>
      <c r="AA2146" s="5"/>
      <c r="AB2146" s="5"/>
      <c r="AC2146" s="5"/>
      <c r="AD2146" s="5"/>
      <c r="AE2146" s="20"/>
      <c r="AF2146" s="20"/>
      <c r="AG2146" s="20"/>
      <c r="AH2146" s="20"/>
      <c r="AI2146" s="20"/>
      <c r="AJ2146" s="20"/>
      <c r="AK2146" s="20"/>
      <c r="AL2146" s="20"/>
      <c r="AM2146" s="20"/>
      <c r="AN2146" s="20"/>
      <c r="AO2146" s="20"/>
      <c r="AP2146" s="20"/>
      <c r="AQ2146" s="20"/>
      <c r="AR2146" s="20"/>
      <c r="AS2146" s="20"/>
      <c r="AT2146" s="20"/>
      <c r="AU2146" s="20"/>
      <c r="AV2146" s="20"/>
      <c r="AW2146" s="20"/>
      <c r="AX2146" s="20"/>
      <c r="AY2146" s="20"/>
      <c r="AZ2146" s="20"/>
      <c r="BA2146" s="20"/>
      <c r="BB2146" s="20"/>
      <c r="BC2146" s="20"/>
      <c r="BD2146" s="20"/>
      <c r="BE2146" s="20"/>
      <c r="BF2146" s="20"/>
      <c r="BG2146" s="20"/>
      <c r="BH2146" s="20"/>
      <c r="BI2146" s="20"/>
      <c r="BJ2146" s="20"/>
      <c r="BK2146" s="20"/>
      <c r="BL2146" s="20"/>
      <c r="BM2146" s="20"/>
      <c r="BN2146" s="20"/>
      <c r="BO2146" s="20"/>
      <c r="BP2146" s="20"/>
      <c r="BQ2146" s="20"/>
      <c r="BR2146" s="20"/>
      <c r="BS2146" s="20"/>
      <c r="BT2146" s="20"/>
      <c r="BU2146" s="20"/>
      <c r="BV2146" s="20"/>
      <c r="BW2146" s="20"/>
      <c r="BX2146" s="20"/>
      <c r="BY2146" s="20"/>
      <c r="BZ2146" s="20"/>
      <c r="CA2146" s="5"/>
      <c r="CB2146" s="45" t="s">
        <v>11088</v>
      </c>
      <c r="XBA2146" s="18">
        <f>MIN(XBL2146:XBU2146)</f>
        <v>65.42</v>
      </c>
      <c r="XBB2146" s="21" t="str" cm="1">
        <f t="array" ref="XBB2146:XBK2146">IF(XBA2146=XBL2146:XBU2146,$XBL$2:$XBU$2,"")</f>
        <v/>
      </c>
      <c r="XBC2146" s="21" t="str">
        <v/>
      </c>
      <c r="XBD2146" s="21" t="str">
        <v>The PowerStore</v>
      </c>
      <c r="XBE2146" s="21" t="str">
        <v/>
      </c>
      <c r="XBF2146" s="21" t="str">
        <v/>
      </c>
      <c r="XBG2146" s="21" t="str">
        <v/>
      </c>
      <c r="XBH2146" s="21" t="str">
        <v/>
      </c>
      <c r="XBI2146" s="21" t="str">
        <v/>
      </c>
      <c r="XBJ2146" s="22" t="str">
        <v/>
      </c>
      <c r="XBK2146" s="22" t="str">
        <v/>
      </c>
      <c r="XBL2146" s="18" t="s">
        <v>8835</v>
      </c>
      <c r="XBM2146" s="18" t="s">
        <v>8835</v>
      </c>
      <c r="XBN2146" s="18">
        <v>65.42</v>
      </c>
      <c r="XBO2146" s="18" t="s">
        <v>8835</v>
      </c>
      <c r="XBP2146" s="18" t="s">
        <v>8835</v>
      </c>
      <c r="XBQ2146" s="18" t="s">
        <v>8835</v>
      </c>
      <c r="XBR2146" s="18" t="s">
        <v>8835</v>
      </c>
      <c r="XBS2146" s="18" t="s">
        <v>8835</v>
      </c>
      <c r="XBT2146" s="18" t="s">
        <v>8835</v>
      </c>
      <c r="XBU2146" s="18" t="s">
        <v>8835</v>
      </c>
    </row>
    <row r="2147" spans="1:80 16277:16297" s="23" customFormat="1" ht="12" x14ac:dyDescent="0.25">
      <c r="A2147" s="5" t="s">
        <v>6252</v>
      </c>
      <c r="B2147" s="5" t="s">
        <v>63</v>
      </c>
      <c r="C2147" s="5" t="s">
        <v>6253</v>
      </c>
      <c r="D2147" s="6" t="s">
        <v>6254</v>
      </c>
      <c r="E2147" s="5"/>
      <c r="F2147" s="6">
        <v>0</v>
      </c>
      <c r="G2147" s="5" t="s">
        <v>11835</v>
      </c>
      <c r="H2147" s="6" t="s">
        <v>8870</v>
      </c>
      <c r="I2147" s="6" t="s">
        <v>8870</v>
      </c>
      <c r="J2147" s="20" t="str">
        <f>XBB2147&amp;XBC2147&amp;XBD2147&amp;XBE2147&amp;XBF2147&amp;XBG2147&amp;XBH2147&amp;XBI2147&amp;XBJ2147&amp;XBK2147</f>
        <v>The PowerStore</v>
      </c>
      <c r="K2147" s="5"/>
      <c r="L2147" s="5"/>
      <c r="M2147" s="5">
        <v>8.1999999999999993</v>
      </c>
      <c r="N2147" s="5"/>
      <c r="O2147" s="5">
        <v>9.3839999999999986</v>
      </c>
      <c r="P2147" s="15">
        <f>(O2147-M2147)/O2147*100</f>
        <v>12.617220801364018</v>
      </c>
      <c r="Q2147" s="5"/>
      <c r="R2147" s="5"/>
      <c r="S2147" s="5"/>
      <c r="T2147" s="5"/>
      <c r="U2147" s="5">
        <v>7.0000000000000007E-2</v>
      </c>
      <c r="V2147" s="5">
        <v>3</v>
      </c>
      <c r="W2147" s="5">
        <v>1.5</v>
      </c>
      <c r="X2147" s="5">
        <v>0.5</v>
      </c>
      <c r="Y2147" s="5"/>
      <c r="Z2147" s="5"/>
      <c r="AA2147" s="5"/>
      <c r="AB2147" s="5"/>
      <c r="AC2147" s="5"/>
      <c r="AD2147" s="5"/>
      <c r="AE2147" s="20"/>
      <c r="AF2147" s="20"/>
      <c r="AG2147" s="20"/>
      <c r="AH2147" s="20"/>
      <c r="AI2147" s="20"/>
      <c r="AJ2147" s="20"/>
      <c r="AK2147" s="20"/>
      <c r="AL2147" s="20"/>
      <c r="AM2147" s="20"/>
      <c r="AN2147" s="20"/>
      <c r="AO2147" s="20"/>
      <c r="AP2147" s="20"/>
      <c r="AQ2147" s="20"/>
      <c r="AR2147" s="20"/>
      <c r="AS2147" s="20"/>
      <c r="AT2147" s="20"/>
      <c r="AU2147" s="20"/>
      <c r="AV2147" s="20"/>
      <c r="AW2147" s="20"/>
      <c r="AX2147" s="20"/>
      <c r="AY2147" s="20"/>
      <c r="AZ2147" s="20"/>
      <c r="BA2147" s="20"/>
      <c r="BB2147" s="20"/>
      <c r="BC2147" s="20"/>
      <c r="BD2147" s="20"/>
      <c r="BE2147" s="20"/>
      <c r="BF2147" s="20"/>
      <c r="BG2147" s="20"/>
      <c r="BH2147" s="20"/>
      <c r="BI2147" s="20"/>
      <c r="BJ2147" s="20"/>
      <c r="BK2147" s="20"/>
      <c r="BL2147" s="20"/>
      <c r="BM2147" s="20"/>
      <c r="BN2147" s="20"/>
      <c r="BO2147" s="20"/>
      <c r="BP2147" s="20"/>
      <c r="BQ2147" s="20"/>
      <c r="BR2147" s="20"/>
      <c r="BS2147" s="20"/>
      <c r="BT2147" s="20"/>
      <c r="BU2147" s="20"/>
      <c r="BV2147" s="20"/>
      <c r="BW2147" s="20"/>
      <c r="BX2147" s="20"/>
      <c r="BY2147" s="20"/>
      <c r="BZ2147" s="20"/>
      <c r="CA2147" s="5"/>
      <c r="CB2147" s="45" t="s">
        <v>11089</v>
      </c>
      <c r="XBA2147" s="18">
        <f>MIN(XBL2147:XBU2147)</f>
        <v>8.1999999999999993</v>
      </c>
      <c r="XBB2147" s="21" t="str" cm="1">
        <f t="array" ref="XBB2147:XBK2147">IF(XBA2147=XBL2147:XBU2147,$XBL$2:$XBU$2,"")</f>
        <v/>
      </c>
      <c r="XBC2147" s="21" t="str">
        <v/>
      </c>
      <c r="XBD2147" s="21" t="str">
        <v>The PowerStore</v>
      </c>
      <c r="XBE2147" s="21" t="str">
        <v/>
      </c>
      <c r="XBF2147" s="21" t="str">
        <v/>
      </c>
      <c r="XBG2147" s="21" t="str">
        <v/>
      </c>
      <c r="XBH2147" s="21" t="str">
        <v/>
      </c>
      <c r="XBI2147" s="21" t="str">
        <v/>
      </c>
      <c r="XBJ2147" s="22" t="str">
        <v/>
      </c>
      <c r="XBK2147" s="22" t="str">
        <v/>
      </c>
      <c r="XBL2147" s="18" t="s">
        <v>8835</v>
      </c>
      <c r="XBM2147" s="18" t="s">
        <v>8835</v>
      </c>
      <c r="XBN2147" s="18">
        <v>8.1999999999999993</v>
      </c>
      <c r="XBO2147" s="18" t="s">
        <v>8835</v>
      </c>
      <c r="XBP2147" s="18" t="s">
        <v>8835</v>
      </c>
      <c r="XBQ2147" s="18" t="s">
        <v>8835</v>
      </c>
      <c r="XBR2147" s="18" t="s">
        <v>8835</v>
      </c>
      <c r="XBS2147" s="18" t="s">
        <v>8835</v>
      </c>
      <c r="XBT2147" s="18" t="s">
        <v>8835</v>
      </c>
      <c r="XBU2147" s="18" t="s">
        <v>8835</v>
      </c>
    </row>
    <row r="2148" spans="1:80 16277:16297" s="23" customFormat="1" ht="12" x14ac:dyDescent="0.25">
      <c r="A2148" s="5" t="s">
        <v>6255</v>
      </c>
      <c r="B2148" s="5" t="s">
        <v>63</v>
      </c>
      <c r="C2148" s="5" t="s">
        <v>6256</v>
      </c>
      <c r="D2148" s="6" t="s">
        <v>6257</v>
      </c>
      <c r="E2148" s="5"/>
      <c r="F2148" s="6" t="s">
        <v>11832</v>
      </c>
      <c r="G2148" s="5" t="s">
        <v>11835</v>
      </c>
      <c r="H2148" s="6" t="s">
        <v>8870</v>
      </c>
      <c r="I2148" s="6" t="s">
        <v>8870</v>
      </c>
      <c r="J2148" s="20" t="str">
        <f>XBB2148&amp;XBC2148&amp;XBD2148&amp;XBE2148&amp;XBF2148&amp;XBG2148&amp;XBH2148&amp;XBI2148&amp;XBJ2148&amp;XBK2148</f>
        <v>The PowerStore</v>
      </c>
      <c r="K2148" s="5"/>
      <c r="L2148" s="5"/>
      <c r="M2148" s="5">
        <v>5.84</v>
      </c>
      <c r="N2148" s="5"/>
      <c r="O2148" s="5">
        <v>7.636000000000001</v>
      </c>
      <c r="P2148" s="15">
        <f>(O2148-M2148)/O2148*100</f>
        <v>23.520167627029871</v>
      </c>
      <c r="Q2148" s="5"/>
      <c r="R2148" s="5"/>
      <c r="S2148" s="5"/>
      <c r="T2148" s="5"/>
      <c r="U2148" s="5">
        <v>0.5</v>
      </c>
      <c r="V2148" s="5">
        <v>2</v>
      </c>
      <c r="W2148" s="5">
        <v>1.5</v>
      </c>
      <c r="X2148" s="5">
        <v>0.5</v>
      </c>
      <c r="Y2148" s="5"/>
      <c r="Z2148" s="5"/>
      <c r="AA2148" s="5"/>
      <c r="AB2148" s="5"/>
      <c r="AC2148" s="5"/>
      <c r="AD2148" s="5"/>
      <c r="AE2148" s="20"/>
      <c r="AF2148" s="20"/>
      <c r="AG2148" s="20"/>
      <c r="AH2148" s="20"/>
      <c r="AI2148" s="20"/>
      <c r="AJ2148" s="20"/>
      <c r="AK2148" s="20"/>
      <c r="AL2148" s="20"/>
      <c r="AM2148" s="20"/>
      <c r="AN2148" s="20"/>
      <c r="AO2148" s="20"/>
      <c r="AP2148" s="20"/>
      <c r="AQ2148" s="20"/>
      <c r="AR2148" s="20"/>
      <c r="AS2148" s="20"/>
      <c r="AT2148" s="20"/>
      <c r="AU2148" s="20"/>
      <c r="AV2148" s="20"/>
      <c r="AW2148" s="20"/>
      <c r="AX2148" s="20"/>
      <c r="AY2148" s="20"/>
      <c r="AZ2148" s="20"/>
      <c r="BA2148" s="20"/>
      <c r="BB2148" s="20"/>
      <c r="BC2148" s="20"/>
      <c r="BD2148" s="20"/>
      <c r="BE2148" s="20"/>
      <c r="BF2148" s="20"/>
      <c r="BG2148" s="20"/>
      <c r="BH2148" s="20"/>
      <c r="BI2148" s="20"/>
      <c r="BJ2148" s="20"/>
      <c r="BK2148" s="20"/>
      <c r="BL2148" s="20"/>
      <c r="BM2148" s="20"/>
      <c r="BN2148" s="20"/>
      <c r="BO2148" s="20"/>
      <c r="BP2148" s="20"/>
      <c r="BQ2148" s="20"/>
      <c r="BR2148" s="20"/>
      <c r="BS2148" s="20"/>
      <c r="BT2148" s="20"/>
      <c r="BU2148" s="20"/>
      <c r="BV2148" s="20"/>
      <c r="BW2148" s="20"/>
      <c r="BX2148" s="20"/>
      <c r="BY2148" s="20"/>
      <c r="BZ2148" s="20"/>
      <c r="CA2148" s="5"/>
      <c r="CB2148" s="45" t="s">
        <v>11090</v>
      </c>
      <c r="XBA2148" s="18">
        <f>MIN(XBL2148:XBU2148)</f>
        <v>5.84</v>
      </c>
      <c r="XBB2148" s="21" t="str" cm="1">
        <f t="array" ref="XBB2148:XBK2148">IF(XBA2148=XBL2148:XBU2148,$XBL$2:$XBU$2,"")</f>
        <v/>
      </c>
      <c r="XBC2148" s="21" t="str">
        <v/>
      </c>
      <c r="XBD2148" s="21" t="str">
        <v>The PowerStore</v>
      </c>
      <c r="XBE2148" s="21" t="str">
        <v/>
      </c>
      <c r="XBF2148" s="21" t="str">
        <v/>
      </c>
      <c r="XBG2148" s="21" t="str">
        <v/>
      </c>
      <c r="XBH2148" s="21" t="str">
        <v/>
      </c>
      <c r="XBI2148" s="21" t="str">
        <v/>
      </c>
      <c r="XBJ2148" s="22" t="str">
        <v/>
      </c>
      <c r="XBK2148" s="22" t="str">
        <v/>
      </c>
      <c r="XBL2148" s="18" t="s">
        <v>8835</v>
      </c>
      <c r="XBM2148" s="18" t="s">
        <v>8835</v>
      </c>
      <c r="XBN2148" s="18">
        <v>5.84</v>
      </c>
      <c r="XBO2148" s="18" t="s">
        <v>8835</v>
      </c>
      <c r="XBP2148" s="18" t="s">
        <v>8835</v>
      </c>
      <c r="XBQ2148" s="18" t="s">
        <v>8835</v>
      </c>
      <c r="XBR2148" s="18" t="s">
        <v>8835</v>
      </c>
      <c r="XBS2148" s="18" t="s">
        <v>8835</v>
      </c>
      <c r="XBT2148" s="18" t="s">
        <v>8835</v>
      </c>
      <c r="XBU2148" s="18" t="s">
        <v>8835</v>
      </c>
    </row>
    <row r="2149" spans="1:80 16277:16297" s="23" customFormat="1" ht="12" x14ac:dyDescent="0.25">
      <c r="A2149" s="5" t="s">
        <v>6258</v>
      </c>
      <c r="B2149" s="5" t="s">
        <v>63</v>
      </c>
      <c r="C2149" s="5" t="s">
        <v>6259</v>
      </c>
      <c r="D2149" s="6" t="s">
        <v>6260</v>
      </c>
      <c r="E2149" s="5"/>
      <c r="F2149" s="6" t="s">
        <v>11832</v>
      </c>
      <c r="G2149" s="5" t="s">
        <v>11835</v>
      </c>
      <c r="H2149" s="6" t="s">
        <v>8870</v>
      </c>
      <c r="I2149" s="6" t="s">
        <v>8870</v>
      </c>
      <c r="J2149" s="20" t="str">
        <f>XBB2149&amp;XBC2149&amp;XBD2149&amp;XBE2149&amp;XBF2149&amp;XBG2149&amp;XBH2149&amp;XBI2149&amp;XBJ2149&amp;XBK2149</f>
        <v>The PowerStore</v>
      </c>
      <c r="K2149" s="5"/>
      <c r="L2149" s="5"/>
      <c r="M2149" s="5">
        <v>45.56</v>
      </c>
      <c r="N2149" s="5"/>
      <c r="O2149" s="5">
        <v>61.18</v>
      </c>
      <c r="P2149" s="15">
        <f>(O2149-M2149)/O2149*100</f>
        <v>25.531219352729646</v>
      </c>
      <c r="Q2149" s="5"/>
      <c r="R2149" s="5"/>
      <c r="S2149" s="5"/>
      <c r="T2149" s="5"/>
      <c r="U2149" s="5">
        <v>1</v>
      </c>
      <c r="V2149" s="5">
        <v>4</v>
      </c>
      <c r="W2149" s="5">
        <v>4</v>
      </c>
      <c r="X2149" s="5">
        <v>4</v>
      </c>
      <c r="Y2149" s="5"/>
      <c r="Z2149" s="5"/>
      <c r="AA2149" s="5"/>
      <c r="AB2149" s="5"/>
      <c r="AC2149" s="5"/>
      <c r="AD2149" s="5"/>
      <c r="AE2149" s="20"/>
      <c r="AF2149" s="20"/>
      <c r="AG2149" s="20"/>
      <c r="AH2149" s="20"/>
      <c r="AI2149" s="20"/>
      <c r="AJ2149" s="20"/>
      <c r="AK2149" s="20"/>
      <c r="AL2149" s="20"/>
      <c r="AM2149" s="20"/>
      <c r="AN2149" s="20"/>
      <c r="AO2149" s="20"/>
      <c r="AP2149" s="20"/>
      <c r="AQ2149" s="20"/>
      <c r="AR2149" s="20"/>
      <c r="AS2149" s="20"/>
      <c r="AT2149" s="20"/>
      <c r="AU2149" s="20"/>
      <c r="AV2149" s="20"/>
      <c r="AW2149" s="20"/>
      <c r="AX2149" s="20"/>
      <c r="AY2149" s="20"/>
      <c r="AZ2149" s="20"/>
      <c r="BA2149" s="20"/>
      <c r="BB2149" s="20"/>
      <c r="BC2149" s="20"/>
      <c r="BD2149" s="20"/>
      <c r="BE2149" s="20"/>
      <c r="BF2149" s="20"/>
      <c r="BG2149" s="20"/>
      <c r="BH2149" s="20"/>
      <c r="BI2149" s="20"/>
      <c r="BJ2149" s="20"/>
      <c r="BK2149" s="20"/>
      <c r="BL2149" s="20"/>
      <c r="BM2149" s="20"/>
      <c r="BN2149" s="20"/>
      <c r="BO2149" s="20"/>
      <c r="BP2149" s="20"/>
      <c r="BQ2149" s="20"/>
      <c r="BR2149" s="20"/>
      <c r="BS2149" s="20"/>
      <c r="BT2149" s="20"/>
      <c r="BU2149" s="20"/>
      <c r="BV2149" s="20"/>
      <c r="BW2149" s="20"/>
      <c r="BX2149" s="20"/>
      <c r="BY2149" s="20"/>
      <c r="BZ2149" s="20"/>
      <c r="CA2149" s="5"/>
      <c r="CB2149" s="45" t="s">
        <v>11091</v>
      </c>
      <c r="XBA2149" s="18">
        <f>MIN(XBL2149:XBU2149)</f>
        <v>45.56</v>
      </c>
      <c r="XBB2149" s="21" t="str" cm="1">
        <f t="array" ref="XBB2149:XBK2149">IF(XBA2149=XBL2149:XBU2149,$XBL$2:$XBU$2,"")</f>
        <v/>
      </c>
      <c r="XBC2149" s="21" t="str">
        <v/>
      </c>
      <c r="XBD2149" s="21" t="str">
        <v>The PowerStore</v>
      </c>
      <c r="XBE2149" s="21" t="str">
        <v/>
      </c>
      <c r="XBF2149" s="21" t="str">
        <v/>
      </c>
      <c r="XBG2149" s="21" t="str">
        <v/>
      </c>
      <c r="XBH2149" s="21" t="str">
        <v/>
      </c>
      <c r="XBI2149" s="21" t="str">
        <v/>
      </c>
      <c r="XBJ2149" s="22" t="str">
        <v/>
      </c>
      <c r="XBK2149" s="22" t="str">
        <v/>
      </c>
      <c r="XBL2149" s="18" t="s">
        <v>8835</v>
      </c>
      <c r="XBM2149" s="18" t="s">
        <v>8835</v>
      </c>
      <c r="XBN2149" s="18">
        <v>45.56</v>
      </c>
      <c r="XBO2149" s="18" t="s">
        <v>8835</v>
      </c>
      <c r="XBP2149" s="18" t="s">
        <v>8835</v>
      </c>
      <c r="XBQ2149" s="18" t="s">
        <v>8835</v>
      </c>
      <c r="XBR2149" s="18" t="s">
        <v>8835</v>
      </c>
      <c r="XBS2149" s="18" t="s">
        <v>8835</v>
      </c>
      <c r="XBT2149" s="18" t="s">
        <v>8835</v>
      </c>
      <c r="XBU2149" s="18" t="s">
        <v>8835</v>
      </c>
    </row>
    <row r="2150" spans="1:80 16277:16297" s="23" customFormat="1" ht="12" x14ac:dyDescent="0.25">
      <c r="A2150" s="5" t="s">
        <v>6261</v>
      </c>
      <c r="B2150" s="5" t="s">
        <v>63</v>
      </c>
      <c r="C2150" s="5" t="s">
        <v>6262</v>
      </c>
      <c r="D2150" s="6" t="s">
        <v>6263</v>
      </c>
      <c r="E2150" s="5"/>
      <c r="F2150" s="6" t="s">
        <v>11832</v>
      </c>
      <c r="G2150" s="5" t="s">
        <v>11835</v>
      </c>
      <c r="H2150" s="6" t="s">
        <v>8870</v>
      </c>
      <c r="I2150" s="6" t="s">
        <v>8870</v>
      </c>
      <c r="J2150" s="20" t="str">
        <f>XBB2150&amp;XBC2150&amp;XBD2150&amp;XBE2150&amp;XBF2150&amp;XBG2150&amp;XBH2150&amp;XBI2150&amp;XBJ2150&amp;XBK2150</f>
        <v>The PowerStore</v>
      </c>
      <c r="K2150" s="5"/>
      <c r="L2150" s="5"/>
      <c r="M2150" s="5">
        <v>60.58</v>
      </c>
      <c r="N2150" s="5"/>
      <c r="O2150" s="5">
        <v>71.504131862358818</v>
      </c>
      <c r="P2150" s="15">
        <f>(O2150-M2150)/O2150*100</f>
        <v>15.277623233559595</v>
      </c>
      <c r="Q2150" s="5"/>
      <c r="R2150" s="5"/>
      <c r="S2150" s="5"/>
      <c r="T2150" s="5"/>
      <c r="U2150" s="5">
        <v>1</v>
      </c>
      <c r="V2150" s="5">
        <v>4</v>
      </c>
      <c r="W2150" s="5">
        <v>4</v>
      </c>
      <c r="X2150" s="5">
        <v>4</v>
      </c>
      <c r="Y2150" s="5"/>
      <c r="Z2150" s="5"/>
      <c r="AA2150" s="5"/>
      <c r="AB2150" s="5"/>
      <c r="AC2150" s="5"/>
      <c r="AD2150" s="5"/>
      <c r="AE2150" s="20"/>
      <c r="AF2150" s="20"/>
      <c r="AG2150" s="20"/>
      <c r="AH2150" s="20"/>
      <c r="AI2150" s="20"/>
      <c r="AJ2150" s="20"/>
      <c r="AK2150" s="20"/>
      <c r="AL2150" s="20"/>
      <c r="AM2150" s="20"/>
      <c r="AN2150" s="20"/>
      <c r="AO2150" s="20"/>
      <c r="AP2150" s="20"/>
      <c r="AQ2150" s="20"/>
      <c r="AR2150" s="20"/>
      <c r="AS2150" s="20"/>
      <c r="AT2150" s="20"/>
      <c r="AU2150" s="20"/>
      <c r="AV2150" s="20"/>
      <c r="AW2150" s="20"/>
      <c r="AX2150" s="20"/>
      <c r="AY2150" s="20"/>
      <c r="AZ2150" s="20"/>
      <c r="BA2150" s="20"/>
      <c r="BB2150" s="20"/>
      <c r="BC2150" s="20"/>
      <c r="BD2150" s="20"/>
      <c r="BE2150" s="20"/>
      <c r="BF2150" s="20"/>
      <c r="BG2150" s="20"/>
      <c r="BH2150" s="20"/>
      <c r="BI2150" s="20"/>
      <c r="BJ2150" s="20"/>
      <c r="BK2150" s="20"/>
      <c r="BL2150" s="20"/>
      <c r="BM2150" s="20"/>
      <c r="BN2150" s="20"/>
      <c r="BO2150" s="20"/>
      <c r="BP2150" s="20"/>
      <c r="BQ2150" s="20"/>
      <c r="BR2150" s="20"/>
      <c r="BS2150" s="20"/>
      <c r="BT2150" s="20"/>
      <c r="BU2150" s="20"/>
      <c r="BV2150" s="20"/>
      <c r="BW2150" s="20"/>
      <c r="BX2150" s="20"/>
      <c r="BY2150" s="20"/>
      <c r="BZ2150" s="20"/>
      <c r="CA2150" s="5"/>
      <c r="CB2150" s="45" t="s">
        <v>11092</v>
      </c>
      <c r="XBA2150" s="18">
        <f>MIN(XBL2150:XBU2150)</f>
        <v>60.58</v>
      </c>
      <c r="XBB2150" s="21" t="str" cm="1">
        <f t="array" ref="XBB2150:XBK2150">IF(XBA2150=XBL2150:XBU2150,$XBL$2:$XBU$2,"")</f>
        <v/>
      </c>
      <c r="XBC2150" s="21" t="str">
        <v/>
      </c>
      <c r="XBD2150" s="21" t="str">
        <v>The PowerStore</v>
      </c>
      <c r="XBE2150" s="21" t="str">
        <v/>
      </c>
      <c r="XBF2150" s="21" t="str">
        <v/>
      </c>
      <c r="XBG2150" s="21" t="str">
        <v/>
      </c>
      <c r="XBH2150" s="21" t="str">
        <v/>
      </c>
      <c r="XBI2150" s="21" t="str">
        <v/>
      </c>
      <c r="XBJ2150" s="22" t="str">
        <v/>
      </c>
      <c r="XBK2150" s="22" t="str">
        <v/>
      </c>
      <c r="XBL2150" s="18" t="s">
        <v>8835</v>
      </c>
      <c r="XBM2150" s="18" t="s">
        <v>8835</v>
      </c>
      <c r="XBN2150" s="18">
        <v>60.58</v>
      </c>
      <c r="XBO2150" s="18" t="s">
        <v>8835</v>
      </c>
      <c r="XBP2150" s="18" t="s">
        <v>8835</v>
      </c>
      <c r="XBQ2150" s="18" t="s">
        <v>8835</v>
      </c>
      <c r="XBR2150" s="18" t="s">
        <v>8835</v>
      </c>
      <c r="XBS2150" s="18" t="s">
        <v>8835</v>
      </c>
      <c r="XBT2150" s="18" t="s">
        <v>8835</v>
      </c>
      <c r="XBU2150" s="18" t="s">
        <v>8835</v>
      </c>
    </row>
    <row r="2151" spans="1:80 16277:16297" s="23" customFormat="1" ht="12" x14ac:dyDescent="0.25">
      <c r="A2151" s="5" t="s">
        <v>6264</v>
      </c>
      <c r="B2151" s="5" t="s">
        <v>63</v>
      </c>
      <c r="C2151" s="5" t="s">
        <v>6265</v>
      </c>
      <c r="D2151" s="6" t="s">
        <v>6266</v>
      </c>
      <c r="E2151" s="5"/>
      <c r="F2151" s="6" t="s">
        <v>11832</v>
      </c>
      <c r="G2151" s="5" t="s">
        <v>11835</v>
      </c>
      <c r="H2151" s="6" t="s">
        <v>8870</v>
      </c>
      <c r="I2151" s="6" t="s">
        <v>8870</v>
      </c>
      <c r="J2151" s="20" t="str">
        <f>XBB2151&amp;XBC2151&amp;XBD2151&amp;XBE2151&amp;XBF2151&amp;XBG2151&amp;XBH2151&amp;XBI2151&amp;XBJ2151&amp;XBK2151</f>
        <v>The PowerStore</v>
      </c>
      <c r="K2151" s="5"/>
      <c r="L2151" s="5"/>
      <c r="M2151" s="5">
        <v>69.95</v>
      </c>
      <c r="N2151" s="5"/>
      <c r="O2151" s="5">
        <v>114.285</v>
      </c>
      <c r="P2151" s="15">
        <f>(O2151-M2151)/O2151*100</f>
        <v>38.793367458546612</v>
      </c>
      <c r="Q2151" s="5"/>
      <c r="R2151" s="5"/>
      <c r="S2151" s="5"/>
      <c r="T2151" s="5"/>
      <c r="U2151" s="5">
        <v>2</v>
      </c>
      <c r="V2151" s="5">
        <v>4</v>
      </c>
      <c r="W2151" s="5">
        <v>4</v>
      </c>
      <c r="X2151" s="5">
        <v>4</v>
      </c>
      <c r="Y2151" s="5"/>
      <c r="Z2151" s="5"/>
      <c r="AA2151" s="5"/>
      <c r="AB2151" s="5"/>
      <c r="AC2151" s="5"/>
      <c r="AD2151" s="5"/>
      <c r="AE2151" s="20"/>
      <c r="AF2151" s="20"/>
      <c r="AG2151" s="20"/>
      <c r="AH2151" s="20"/>
      <c r="AI2151" s="20"/>
      <c r="AJ2151" s="20"/>
      <c r="AK2151" s="20"/>
      <c r="AL2151" s="20"/>
      <c r="AM2151" s="20"/>
      <c r="AN2151" s="20"/>
      <c r="AO2151" s="20"/>
      <c r="AP2151" s="20"/>
      <c r="AQ2151" s="20"/>
      <c r="AR2151" s="20"/>
      <c r="AS2151" s="20"/>
      <c r="AT2151" s="20"/>
      <c r="AU2151" s="20"/>
      <c r="AV2151" s="20"/>
      <c r="AW2151" s="20"/>
      <c r="AX2151" s="20"/>
      <c r="AY2151" s="20"/>
      <c r="AZ2151" s="20"/>
      <c r="BA2151" s="20"/>
      <c r="BB2151" s="20"/>
      <c r="BC2151" s="20"/>
      <c r="BD2151" s="20"/>
      <c r="BE2151" s="20"/>
      <c r="BF2151" s="20"/>
      <c r="BG2151" s="20"/>
      <c r="BH2151" s="20"/>
      <c r="BI2151" s="20"/>
      <c r="BJ2151" s="20"/>
      <c r="BK2151" s="20"/>
      <c r="BL2151" s="20"/>
      <c r="BM2151" s="20"/>
      <c r="BN2151" s="20"/>
      <c r="BO2151" s="20"/>
      <c r="BP2151" s="20"/>
      <c r="BQ2151" s="20"/>
      <c r="BR2151" s="20"/>
      <c r="BS2151" s="20"/>
      <c r="BT2151" s="20"/>
      <c r="BU2151" s="20"/>
      <c r="BV2151" s="20"/>
      <c r="BW2151" s="20"/>
      <c r="BX2151" s="20"/>
      <c r="BY2151" s="20"/>
      <c r="BZ2151" s="20"/>
      <c r="CA2151" s="5"/>
      <c r="CB2151" s="45" t="s">
        <v>11093</v>
      </c>
      <c r="XBA2151" s="18">
        <f>MIN(XBL2151:XBU2151)</f>
        <v>69.95</v>
      </c>
      <c r="XBB2151" s="21" t="str" cm="1">
        <f t="array" ref="XBB2151:XBK2151">IF(XBA2151=XBL2151:XBU2151,$XBL$2:$XBU$2,"")</f>
        <v/>
      </c>
      <c r="XBC2151" s="21" t="str">
        <v/>
      </c>
      <c r="XBD2151" s="21" t="str">
        <v>The PowerStore</v>
      </c>
      <c r="XBE2151" s="21" t="str">
        <v/>
      </c>
      <c r="XBF2151" s="21" t="str">
        <v/>
      </c>
      <c r="XBG2151" s="21" t="str">
        <v/>
      </c>
      <c r="XBH2151" s="21" t="str">
        <v/>
      </c>
      <c r="XBI2151" s="21" t="str">
        <v/>
      </c>
      <c r="XBJ2151" s="22" t="str">
        <v/>
      </c>
      <c r="XBK2151" s="22" t="str">
        <v/>
      </c>
      <c r="XBL2151" s="18" t="s">
        <v>8835</v>
      </c>
      <c r="XBM2151" s="18" t="s">
        <v>8835</v>
      </c>
      <c r="XBN2151" s="18">
        <v>69.95</v>
      </c>
      <c r="XBO2151" s="18" t="s">
        <v>8835</v>
      </c>
      <c r="XBP2151" s="18" t="s">
        <v>8835</v>
      </c>
      <c r="XBQ2151" s="18" t="s">
        <v>8835</v>
      </c>
      <c r="XBR2151" s="18" t="s">
        <v>8835</v>
      </c>
      <c r="XBS2151" s="18" t="s">
        <v>8835</v>
      </c>
      <c r="XBT2151" s="18" t="s">
        <v>8835</v>
      </c>
      <c r="XBU2151" s="18" t="s">
        <v>8835</v>
      </c>
    </row>
    <row r="2152" spans="1:80 16277:16297" s="23" customFormat="1" ht="12" x14ac:dyDescent="0.25">
      <c r="A2152" s="5" t="s">
        <v>6267</v>
      </c>
      <c r="B2152" s="5" t="s">
        <v>63</v>
      </c>
      <c r="C2152" s="5">
        <v>1611</v>
      </c>
      <c r="D2152" s="6" t="s">
        <v>6268</v>
      </c>
      <c r="E2152" s="5"/>
      <c r="F2152" s="6" t="s">
        <v>11832</v>
      </c>
      <c r="G2152" s="5" t="s">
        <v>11835</v>
      </c>
      <c r="H2152" s="6" t="s">
        <v>8870</v>
      </c>
      <c r="I2152" s="6" t="s">
        <v>8870</v>
      </c>
      <c r="J2152" s="20" t="str">
        <f>XBB2152&amp;XBC2152&amp;XBD2152&amp;XBE2152&amp;XBF2152&amp;XBG2152&amp;XBH2152&amp;XBI2152&amp;XBJ2152&amp;XBK2152</f>
        <v>The PowerStore</v>
      </c>
      <c r="K2152" s="5"/>
      <c r="L2152" s="5"/>
      <c r="M2152" s="5">
        <v>8.56</v>
      </c>
      <c r="N2152" s="5"/>
      <c r="O2152" s="5">
        <v>11.776</v>
      </c>
      <c r="P2152" s="15">
        <f>(O2152-M2152)/O2152*100</f>
        <v>27.309782608695649</v>
      </c>
      <c r="Q2152" s="5"/>
      <c r="R2152" s="5"/>
      <c r="S2152" s="5"/>
      <c r="T2152" s="5"/>
      <c r="U2152" s="5">
        <v>8</v>
      </c>
      <c r="V2152" s="5">
        <v>16</v>
      </c>
      <c r="W2152" s="5">
        <v>17</v>
      </c>
      <c r="X2152" s="5">
        <v>16</v>
      </c>
      <c r="Y2152" s="5"/>
      <c r="Z2152" s="5"/>
      <c r="AA2152" s="5"/>
      <c r="AB2152" s="5"/>
      <c r="AC2152" s="5"/>
      <c r="AD2152" s="5"/>
      <c r="AE2152" s="20"/>
      <c r="AF2152" s="20"/>
      <c r="AG2152" s="20"/>
      <c r="AH2152" s="20"/>
      <c r="AI2152" s="20"/>
      <c r="AJ2152" s="20"/>
      <c r="AK2152" s="20"/>
      <c r="AL2152" s="20"/>
      <c r="AM2152" s="20"/>
      <c r="AN2152" s="20"/>
      <c r="AO2152" s="20"/>
      <c r="AP2152" s="20"/>
      <c r="AQ2152" s="20"/>
      <c r="AR2152" s="20"/>
      <c r="AS2152" s="20"/>
      <c r="AT2152" s="20"/>
      <c r="AU2152" s="20"/>
      <c r="AV2152" s="20"/>
      <c r="AW2152" s="20"/>
      <c r="AX2152" s="20"/>
      <c r="AY2152" s="20"/>
      <c r="AZ2152" s="20"/>
      <c r="BA2152" s="20"/>
      <c r="BB2152" s="20"/>
      <c r="BC2152" s="20"/>
      <c r="BD2152" s="20"/>
      <c r="BE2152" s="20"/>
      <c r="BF2152" s="20"/>
      <c r="BG2152" s="20"/>
      <c r="BH2152" s="20"/>
      <c r="BI2152" s="20"/>
      <c r="BJ2152" s="20"/>
      <c r="BK2152" s="20"/>
      <c r="BL2152" s="20"/>
      <c r="BM2152" s="20"/>
      <c r="BN2152" s="20"/>
      <c r="BO2152" s="20"/>
      <c r="BP2152" s="20"/>
      <c r="BQ2152" s="20"/>
      <c r="BR2152" s="20"/>
      <c r="BS2152" s="20"/>
      <c r="BT2152" s="20"/>
      <c r="BU2152" s="20"/>
      <c r="BV2152" s="20"/>
      <c r="BW2152" s="20"/>
      <c r="BX2152" s="20"/>
      <c r="BY2152" s="20"/>
      <c r="BZ2152" s="20"/>
      <c r="CA2152" s="5"/>
      <c r="CB2152" s="45" t="s">
        <v>11094</v>
      </c>
      <c r="XBA2152" s="18">
        <f>MIN(XBL2152:XBU2152)</f>
        <v>8.56</v>
      </c>
      <c r="XBB2152" s="21" t="str" cm="1">
        <f t="array" ref="XBB2152:XBK2152">IF(XBA2152=XBL2152:XBU2152,$XBL$2:$XBU$2,"")</f>
        <v/>
      </c>
      <c r="XBC2152" s="21" t="str">
        <v/>
      </c>
      <c r="XBD2152" s="21" t="str">
        <v>The PowerStore</v>
      </c>
      <c r="XBE2152" s="21" t="str">
        <v/>
      </c>
      <c r="XBF2152" s="21" t="str">
        <v/>
      </c>
      <c r="XBG2152" s="21" t="str">
        <v/>
      </c>
      <c r="XBH2152" s="21" t="str">
        <v/>
      </c>
      <c r="XBI2152" s="21" t="str">
        <v/>
      </c>
      <c r="XBJ2152" s="22" t="str">
        <v/>
      </c>
      <c r="XBK2152" s="22" t="str">
        <v/>
      </c>
      <c r="XBL2152" s="18" t="s">
        <v>8835</v>
      </c>
      <c r="XBM2152" s="18" t="s">
        <v>8835</v>
      </c>
      <c r="XBN2152" s="18">
        <v>8.56</v>
      </c>
      <c r="XBO2152" s="18" t="s">
        <v>8835</v>
      </c>
      <c r="XBP2152" s="18" t="s">
        <v>8835</v>
      </c>
      <c r="XBQ2152" s="18" t="s">
        <v>8835</v>
      </c>
      <c r="XBR2152" s="18" t="s">
        <v>8835</v>
      </c>
      <c r="XBS2152" s="18" t="s">
        <v>8835</v>
      </c>
      <c r="XBT2152" s="18" t="s">
        <v>8835</v>
      </c>
      <c r="XBU2152" s="18" t="s">
        <v>8835</v>
      </c>
    </row>
    <row r="2153" spans="1:80 16277:16297" s="23" customFormat="1" ht="12" x14ac:dyDescent="0.25">
      <c r="A2153" s="5" t="s">
        <v>6269</v>
      </c>
      <c r="B2153" s="5" t="s">
        <v>63</v>
      </c>
      <c r="C2153" s="5">
        <v>1440.08</v>
      </c>
      <c r="D2153" s="6" t="s">
        <v>6270</v>
      </c>
      <c r="E2153" s="5"/>
      <c r="F2153" s="6" t="s">
        <v>11832</v>
      </c>
      <c r="G2153" s="5" t="s">
        <v>11835</v>
      </c>
      <c r="H2153" s="6" t="s">
        <v>8870</v>
      </c>
      <c r="I2153" s="6" t="s">
        <v>8870</v>
      </c>
      <c r="J2153" s="20" t="str">
        <f>XBB2153&amp;XBC2153&amp;XBD2153&amp;XBE2153&amp;XBF2153&amp;XBG2153&amp;XBH2153&amp;XBI2153&amp;XBJ2153&amp;XBK2153</f>
        <v>The PowerStore</v>
      </c>
      <c r="K2153" s="5"/>
      <c r="L2153" s="5"/>
      <c r="M2153" s="5">
        <v>14.22</v>
      </c>
      <c r="N2153" s="5"/>
      <c r="O2153" s="5">
        <v>16.974782608695655</v>
      </c>
      <c r="P2153" s="15">
        <f>(O2153-M2153)/O2153*100</f>
        <v>16.228676809589683</v>
      </c>
      <c r="Q2153" s="5"/>
      <c r="R2153" s="5"/>
      <c r="S2153" s="5"/>
      <c r="T2153" s="5"/>
      <c r="U2153" s="5">
        <v>1</v>
      </c>
      <c r="V2153" s="5">
        <v>1.5</v>
      </c>
      <c r="W2153" s="5">
        <v>2</v>
      </c>
      <c r="X2153" s="5">
        <v>3</v>
      </c>
      <c r="Y2153" s="5"/>
      <c r="Z2153" s="5"/>
      <c r="AA2153" s="5"/>
      <c r="AB2153" s="5"/>
      <c r="AC2153" s="5"/>
      <c r="AD2153" s="5"/>
      <c r="AE2153" s="20"/>
      <c r="AF2153" s="20"/>
      <c r="AG2153" s="20"/>
      <c r="AH2153" s="20"/>
      <c r="AI2153" s="20"/>
      <c r="AJ2153" s="20"/>
      <c r="AK2153" s="20"/>
      <c r="AL2153" s="20"/>
      <c r="AM2153" s="20"/>
      <c r="AN2153" s="20"/>
      <c r="AO2153" s="20"/>
      <c r="AP2153" s="20"/>
      <c r="AQ2153" s="20"/>
      <c r="AR2153" s="20"/>
      <c r="AS2153" s="20"/>
      <c r="AT2153" s="20"/>
      <c r="AU2153" s="20"/>
      <c r="AV2153" s="20"/>
      <c r="AW2153" s="20"/>
      <c r="AX2153" s="20"/>
      <c r="AY2153" s="20"/>
      <c r="AZ2153" s="20"/>
      <c r="BA2153" s="20"/>
      <c r="BB2153" s="20"/>
      <c r="BC2153" s="20"/>
      <c r="BD2153" s="20"/>
      <c r="BE2153" s="20"/>
      <c r="BF2153" s="20"/>
      <c r="BG2153" s="20"/>
      <c r="BH2153" s="20"/>
      <c r="BI2153" s="20"/>
      <c r="BJ2153" s="20"/>
      <c r="BK2153" s="20"/>
      <c r="BL2153" s="20"/>
      <c r="BM2153" s="20"/>
      <c r="BN2153" s="20"/>
      <c r="BO2153" s="20"/>
      <c r="BP2153" s="20"/>
      <c r="BQ2153" s="20"/>
      <c r="BR2153" s="20"/>
      <c r="BS2153" s="20"/>
      <c r="BT2153" s="20"/>
      <c r="BU2153" s="20"/>
      <c r="BV2153" s="20"/>
      <c r="BW2153" s="20"/>
      <c r="BX2153" s="20"/>
      <c r="BY2153" s="20"/>
      <c r="BZ2153" s="20"/>
      <c r="CA2153" s="5"/>
      <c r="CB2153" s="45" t="s">
        <v>11095</v>
      </c>
      <c r="XBA2153" s="18">
        <f>MIN(XBL2153:XBU2153)</f>
        <v>14.22</v>
      </c>
      <c r="XBB2153" s="21" t="str" cm="1">
        <f t="array" ref="XBB2153:XBK2153">IF(XBA2153=XBL2153:XBU2153,$XBL$2:$XBU$2,"")</f>
        <v/>
      </c>
      <c r="XBC2153" s="21" t="str">
        <v/>
      </c>
      <c r="XBD2153" s="21" t="str">
        <v>The PowerStore</v>
      </c>
      <c r="XBE2153" s="21" t="str">
        <v/>
      </c>
      <c r="XBF2153" s="21" t="str">
        <v/>
      </c>
      <c r="XBG2153" s="21" t="str">
        <v/>
      </c>
      <c r="XBH2153" s="21" t="str">
        <v/>
      </c>
      <c r="XBI2153" s="21" t="str">
        <v/>
      </c>
      <c r="XBJ2153" s="22" t="str">
        <v/>
      </c>
      <c r="XBK2153" s="22" t="str">
        <v/>
      </c>
      <c r="XBL2153" s="18" t="s">
        <v>8835</v>
      </c>
      <c r="XBM2153" s="18" t="s">
        <v>8835</v>
      </c>
      <c r="XBN2153" s="18">
        <v>14.22</v>
      </c>
      <c r="XBO2153" s="18" t="s">
        <v>8835</v>
      </c>
      <c r="XBP2153" s="18" t="s">
        <v>8835</v>
      </c>
      <c r="XBQ2153" s="18" t="s">
        <v>8835</v>
      </c>
      <c r="XBR2153" s="18" t="s">
        <v>8835</v>
      </c>
      <c r="XBS2153" s="18" t="s">
        <v>8835</v>
      </c>
      <c r="XBT2153" s="18" t="s">
        <v>8835</v>
      </c>
      <c r="XBU2153" s="18" t="s">
        <v>8835</v>
      </c>
    </row>
    <row r="2154" spans="1:80 16277:16297" s="23" customFormat="1" ht="12" x14ac:dyDescent="0.25">
      <c r="A2154" s="5" t="s">
        <v>6271</v>
      </c>
      <c r="B2154" s="5" t="s">
        <v>63</v>
      </c>
      <c r="C2154" s="5" t="s">
        <v>6272</v>
      </c>
      <c r="D2154" s="6" t="s">
        <v>6273</v>
      </c>
      <c r="E2154" s="5"/>
      <c r="F2154" s="6" t="s">
        <v>11832</v>
      </c>
      <c r="G2154" s="5" t="s">
        <v>11833</v>
      </c>
      <c r="H2154" s="6" t="s">
        <v>8869</v>
      </c>
      <c r="I2154" s="6" t="s">
        <v>8869</v>
      </c>
      <c r="J2154" s="20" t="str">
        <f>XBB2154&amp;XBC2154&amp;XBD2154&amp;XBE2154&amp;XBF2154&amp;XBG2154&amp;XBH2154&amp;XBI2154&amp;XBJ2154&amp;XBK2154</f>
        <v/>
      </c>
      <c r="K2154" s="5"/>
      <c r="L2154" s="5"/>
      <c r="M2154" s="5">
        <v>8812.2199999999993</v>
      </c>
      <c r="N2154" s="5"/>
      <c r="O2154" s="5">
        <v>10640.22</v>
      </c>
      <c r="P2154" s="15">
        <f>(O2154-M2154)/O2154*100</f>
        <v>17.18009590027274</v>
      </c>
      <c r="Q2154" s="5"/>
      <c r="R2154" s="5"/>
      <c r="S2154" s="5"/>
      <c r="T2154" s="5"/>
      <c r="U2154" s="5">
        <v>348</v>
      </c>
      <c r="V2154" s="5">
        <v>68</v>
      </c>
      <c r="W2154" s="5">
        <v>27</v>
      </c>
      <c r="X2154" s="5">
        <v>11</v>
      </c>
      <c r="Y2154" s="5"/>
      <c r="Z2154" s="5"/>
      <c r="AA2154" s="5"/>
      <c r="AB2154" s="5"/>
      <c r="AC2154" s="5"/>
      <c r="AD2154" s="5"/>
      <c r="AE2154" s="20"/>
      <c r="AF2154" s="20"/>
      <c r="AG2154" s="20"/>
      <c r="AH2154" s="20"/>
      <c r="AI2154" s="20"/>
      <c r="AJ2154" s="20"/>
      <c r="AK2154" s="20"/>
      <c r="AL2154" s="20"/>
      <c r="AM2154" s="20"/>
      <c r="AN2154" s="20"/>
      <c r="AO2154" s="20"/>
      <c r="AP2154" s="20"/>
      <c r="AQ2154" s="20"/>
      <c r="AR2154" s="20"/>
      <c r="AS2154" s="20"/>
      <c r="AT2154" s="20"/>
      <c r="AU2154" s="20"/>
      <c r="AV2154" s="20"/>
      <c r="AW2154" s="20"/>
      <c r="AX2154" s="20"/>
      <c r="AY2154" s="20"/>
      <c r="AZ2154" s="20"/>
      <c r="BA2154" s="20"/>
      <c r="BB2154" s="20"/>
      <c r="BC2154" s="20"/>
      <c r="BD2154" s="20"/>
      <c r="BE2154" s="20"/>
      <c r="BF2154" s="20"/>
      <c r="BG2154" s="20"/>
      <c r="BH2154" s="20"/>
      <c r="BI2154" s="20"/>
      <c r="BJ2154" s="20"/>
      <c r="BK2154" s="20"/>
      <c r="BL2154" s="20"/>
      <c r="BM2154" s="20"/>
      <c r="BN2154" s="20"/>
      <c r="BO2154" s="20"/>
      <c r="BP2154" s="20"/>
      <c r="BQ2154" s="20"/>
      <c r="BR2154" s="20"/>
      <c r="BS2154" s="20"/>
      <c r="BT2154" s="20"/>
      <c r="BU2154" s="20"/>
      <c r="BV2154" s="20"/>
      <c r="BW2154" s="20"/>
      <c r="BX2154" s="20"/>
      <c r="BY2154" s="20"/>
      <c r="BZ2154" s="20"/>
      <c r="CA2154" s="5"/>
      <c r="CB2154" s="45" t="s">
        <v>11096</v>
      </c>
      <c r="XBA2154" s="18">
        <f>MIN(XBL2154:XBU2154)</f>
        <v>0</v>
      </c>
      <c r="XBB2154" s="21" t="str" cm="1">
        <f t="array" ref="XBB2154:XBK2154">IF(XBA2154=XBL2154:XBU2154,$XBL$2:$XBU$2,"")</f>
        <v/>
      </c>
      <c r="XBC2154" s="21" t="str">
        <v/>
      </c>
      <c r="XBD2154" s="21" t="str">
        <v/>
      </c>
      <c r="XBE2154" s="21" t="str">
        <v/>
      </c>
      <c r="XBF2154" s="21" t="str">
        <v/>
      </c>
      <c r="XBG2154" s="21" t="str">
        <v/>
      </c>
      <c r="XBH2154" s="21" t="str">
        <v/>
      </c>
      <c r="XBI2154" s="21" t="str">
        <v/>
      </c>
      <c r="XBJ2154" s="22" t="str">
        <v/>
      </c>
      <c r="XBK2154" s="22" t="str">
        <v/>
      </c>
      <c r="XBL2154" s="18" t="s">
        <v>8835</v>
      </c>
      <c r="XBM2154" s="18" t="s">
        <v>8835</v>
      </c>
      <c r="XBN2154" s="18" t="s">
        <v>8835</v>
      </c>
      <c r="XBO2154" s="18" t="s">
        <v>8835</v>
      </c>
      <c r="XBP2154" s="18" t="s">
        <v>8835</v>
      </c>
      <c r="XBQ2154" s="18" t="s">
        <v>8835</v>
      </c>
      <c r="XBR2154" s="18" t="s">
        <v>8835</v>
      </c>
      <c r="XBS2154" s="18" t="s">
        <v>8835</v>
      </c>
      <c r="XBT2154" s="18" t="s">
        <v>8835</v>
      </c>
      <c r="XBU2154" s="18" t="s">
        <v>8835</v>
      </c>
    </row>
    <row r="2155" spans="1:80 16277:16297" s="23" customFormat="1" ht="12" x14ac:dyDescent="0.25">
      <c r="A2155" s="5" t="s">
        <v>6274</v>
      </c>
      <c r="B2155" s="5" t="s">
        <v>63</v>
      </c>
      <c r="C2155" s="5">
        <v>3000340</v>
      </c>
      <c r="D2155" s="6" t="s">
        <v>6275</v>
      </c>
      <c r="E2155" s="5"/>
      <c r="F2155" s="6" t="s">
        <v>11832</v>
      </c>
      <c r="G2155" s="5" t="s">
        <v>11835</v>
      </c>
      <c r="H2155" s="6" t="s">
        <v>8869</v>
      </c>
      <c r="I2155" s="6" t="s">
        <v>8869</v>
      </c>
      <c r="J2155" s="20" t="str">
        <f>XBB2155&amp;XBC2155&amp;XBD2155&amp;XBE2155&amp;XBF2155&amp;XBG2155&amp;XBH2155&amp;XBI2155&amp;XBJ2155&amp;XBK2155</f>
        <v>The PowerStore</v>
      </c>
      <c r="K2155" s="5"/>
      <c r="L2155" s="5"/>
      <c r="M2155" s="5">
        <v>264.44</v>
      </c>
      <c r="N2155" s="5"/>
      <c r="O2155" s="5">
        <v>329.91</v>
      </c>
      <c r="P2155" s="15">
        <f>(O2155-M2155)/O2155*100</f>
        <v>19.844806159255562</v>
      </c>
      <c r="Q2155" s="5"/>
      <c r="R2155" s="5"/>
      <c r="S2155" s="5"/>
      <c r="T2155" s="5"/>
      <c r="U2155" s="5">
        <v>0.5</v>
      </c>
      <c r="V2155" s="5">
        <v>0.8</v>
      </c>
      <c r="W2155" s="5">
        <v>1.2</v>
      </c>
      <c r="X2155" s="5">
        <v>14.6</v>
      </c>
      <c r="Y2155" s="5"/>
      <c r="Z2155" s="5"/>
      <c r="AA2155" s="5"/>
      <c r="AB2155" s="5"/>
      <c r="AC2155" s="5"/>
      <c r="AD2155" s="5"/>
      <c r="AE2155" s="20"/>
      <c r="AF2155" s="20"/>
      <c r="AG2155" s="20"/>
      <c r="AH2155" s="20"/>
      <c r="AI2155" s="20"/>
      <c r="AJ2155" s="20"/>
      <c r="AK2155" s="20"/>
      <c r="AL2155" s="20"/>
      <c r="AM2155" s="20"/>
      <c r="AN2155" s="20"/>
      <c r="AO2155" s="20"/>
      <c r="AP2155" s="20"/>
      <c r="AQ2155" s="20"/>
      <c r="AR2155" s="20"/>
      <c r="AS2155" s="20"/>
      <c r="AT2155" s="20"/>
      <c r="AU2155" s="20"/>
      <c r="AV2155" s="20"/>
      <c r="AW2155" s="20"/>
      <c r="AX2155" s="20"/>
      <c r="AY2155" s="20"/>
      <c r="AZ2155" s="20"/>
      <c r="BA2155" s="20"/>
      <c r="BB2155" s="20"/>
      <c r="BC2155" s="20"/>
      <c r="BD2155" s="20"/>
      <c r="BE2155" s="20"/>
      <c r="BF2155" s="20"/>
      <c r="BG2155" s="20"/>
      <c r="BH2155" s="20"/>
      <c r="BI2155" s="20"/>
      <c r="BJ2155" s="20"/>
      <c r="BK2155" s="20"/>
      <c r="BL2155" s="20"/>
      <c r="BM2155" s="20"/>
      <c r="BN2155" s="20"/>
      <c r="BO2155" s="20"/>
      <c r="BP2155" s="20"/>
      <c r="BQ2155" s="20"/>
      <c r="BR2155" s="20"/>
      <c r="BS2155" s="20"/>
      <c r="BT2155" s="20"/>
      <c r="BU2155" s="20"/>
      <c r="BV2155" s="20"/>
      <c r="BW2155" s="20"/>
      <c r="BX2155" s="20"/>
      <c r="BY2155" s="20"/>
      <c r="BZ2155" s="20"/>
      <c r="CA2155" s="5"/>
      <c r="CB2155" s="45" t="s">
        <v>11097</v>
      </c>
      <c r="XBA2155" s="18">
        <f>MIN(XBL2155:XBU2155)</f>
        <v>264.44</v>
      </c>
      <c r="XBB2155" s="21" t="str" cm="1">
        <f t="array" ref="XBB2155:XBK2155">IF(XBA2155=XBL2155:XBU2155,$XBL$2:$XBU$2,"")</f>
        <v/>
      </c>
      <c r="XBC2155" s="21" t="str">
        <v/>
      </c>
      <c r="XBD2155" s="21" t="str">
        <v>The PowerStore</v>
      </c>
      <c r="XBE2155" s="21" t="str">
        <v/>
      </c>
      <c r="XBF2155" s="21" t="str">
        <v/>
      </c>
      <c r="XBG2155" s="21" t="str">
        <v/>
      </c>
      <c r="XBH2155" s="21" t="str">
        <v/>
      </c>
      <c r="XBI2155" s="21" t="str">
        <v/>
      </c>
      <c r="XBJ2155" s="22" t="str">
        <v/>
      </c>
      <c r="XBK2155" s="22" t="str">
        <v/>
      </c>
      <c r="XBL2155" s="18" t="s">
        <v>8835</v>
      </c>
      <c r="XBM2155" s="18" t="s">
        <v>8835</v>
      </c>
      <c r="XBN2155" s="18">
        <v>264.44</v>
      </c>
      <c r="XBO2155" s="18" t="s">
        <v>8835</v>
      </c>
      <c r="XBP2155" s="18" t="s">
        <v>8835</v>
      </c>
      <c r="XBQ2155" s="18" t="s">
        <v>8835</v>
      </c>
      <c r="XBR2155" s="18" t="s">
        <v>8835</v>
      </c>
      <c r="XBS2155" s="18" t="s">
        <v>8835</v>
      </c>
      <c r="XBT2155" s="18" t="s">
        <v>8835</v>
      </c>
      <c r="XBU2155" s="18" t="s">
        <v>8835</v>
      </c>
    </row>
    <row r="2156" spans="1:80 16277:16297" s="23" customFormat="1" ht="12" x14ac:dyDescent="0.25">
      <c r="A2156" s="5" t="s">
        <v>6276</v>
      </c>
      <c r="B2156" s="5" t="s">
        <v>63</v>
      </c>
      <c r="C2156" s="5" t="s">
        <v>6277</v>
      </c>
      <c r="D2156" s="6" t="s">
        <v>6278</v>
      </c>
      <c r="E2156" s="5"/>
      <c r="F2156" s="6" t="s">
        <v>11832</v>
      </c>
      <c r="G2156" s="5" t="s">
        <v>11839</v>
      </c>
      <c r="H2156" s="6" t="s">
        <v>8871</v>
      </c>
      <c r="I2156" s="6" t="s">
        <v>8871</v>
      </c>
      <c r="J2156" s="20" t="str">
        <f>XBB2156&amp;XBC2156&amp;XBD2156&amp;XBE2156&amp;XBF2156&amp;XBG2156&amp;XBH2156&amp;XBI2156&amp;XBJ2156&amp;XBK2156</f>
        <v>The PowerStore</v>
      </c>
      <c r="K2156" s="5"/>
      <c r="L2156" s="5"/>
      <c r="M2156" s="5">
        <v>261.63</v>
      </c>
      <c r="N2156" s="5"/>
      <c r="O2156" s="5">
        <v>321.10000000000002</v>
      </c>
      <c r="P2156" s="15">
        <f>(O2156-M2156)/O2156*100</f>
        <v>18.520710059171606</v>
      </c>
      <c r="Q2156" s="5"/>
      <c r="R2156" s="5"/>
      <c r="S2156" s="5"/>
      <c r="T2156" s="5"/>
      <c r="U2156" s="5">
        <v>4</v>
      </c>
      <c r="V2156" s="5">
        <v>1.22</v>
      </c>
      <c r="W2156" s="5">
        <v>2.82</v>
      </c>
      <c r="X2156" s="5">
        <v>4.5</v>
      </c>
      <c r="Y2156" s="5"/>
      <c r="Z2156" s="5"/>
      <c r="AA2156" s="5"/>
      <c r="AB2156" s="5"/>
      <c r="AC2156" s="5"/>
      <c r="AD2156" s="5"/>
      <c r="AE2156" s="20"/>
      <c r="AF2156" s="20"/>
      <c r="AG2156" s="20"/>
      <c r="AH2156" s="20"/>
      <c r="AI2156" s="20"/>
      <c r="AJ2156" s="20"/>
      <c r="AK2156" s="20"/>
      <c r="AL2156" s="20"/>
      <c r="AM2156" s="20"/>
      <c r="AN2156" s="20"/>
      <c r="AO2156" s="20"/>
      <c r="AP2156" s="20"/>
      <c r="AQ2156" s="20"/>
      <c r="AR2156" s="20"/>
      <c r="AS2156" s="20"/>
      <c r="AT2156" s="20"/>
      <c r="AU2156" s="20"/>
      <c r="AV2156" s="20"/>
      <c r="AW2156" s="20"/>
      <c r="AX2156" s="20"/>
      <c r="AY2156" s="20"/>
      <c r="AZ2156" s="20"/>
      <c r="BA2156" s="20"/>
      <c r="BB2156" s="20"/>
      <c r="BC2156" s="20"/>
      <c r="BD2156" s="20"/>
      <c r="BE2156" s="20"/>
      <c r="BF2156" s="20"/>
      <c r="BG2156" s="20"/>
      <c r="BH2156" s="20"/>
      <c r="BI2156" s="20"/>
      <c r="BJ2156" s="20"/>
      <c r="BK2156" s="20"/>
      <c r="BL2156" s="20"/>
      <c r="BM2156" s="20"/>
      <c r="BN2156" s="20"/>
      <c r="BO2156" s="20"/>
      <c r="BP2156" s="20"/>
      <c r="BQ2156" s="20"/>
      <c r="BR2156" s="20"/>
      <c r="BS2156" s="20"/>
      <c r="BT2156" s="20"/>
      <c r="BU2156" s="20"/>
      <c r="BV2156" s="20"/>
      <c r="BW2156" s="20"/>
      <c r="BX2156" s="20"/>
      <c r="BY2156" s="20"/>
      <c r="BZ2156" s="20"/>
      <c r="CA2156" s="5"/>
      <c r="CB2156" s="45" t="s">
        <v>11098</v>
      </c>
      <c r="XBA2156" s="18">
        <f>MIN(XBL2156:XBU2156)</f>
        <v>261.63</v>
      </c>
      <c r="XBB2156" s="21" t="str" cm="1">
        <f t="array" ref="XBB2156:XBK2156">IF(XBA2156=XBL2156:XBU2156,$XBL$2:$XBU$2,"")</f>
        <v/>
      </c>
      <c r="XBC2156" s="21" t="str">
        <v/>
      </c>
      <c r="XBD2156" s="21" t="str">
        <v>The PowerStore</v>
      </c>
      <c r="XBE2156" s="21" t="str">
        <v/>
      </c>
      <c r="XBF2156" s="21" t="str">
        <v/>
      </c>
      <c r="XBG2156" s="21" t="str">
        <v/>
      </c>
      <c r="XBH2156" s="21" t="str">
        <v/>
      </c>
      <c r="XBI2156" s="21" t="str">
        <v/>
      </c>
      <c r="XBJ2156" s="22" t="str">
        <v/>
      </c>
      <c r="XBK2156" s="22" t="str">
        <v/>
      </c>
      <c r="XBL2156" s="18" t="s">
        <v>8835</v>
      </c>
      <c r="XBM2156" s="18" t="s">
        <v>8835</v>
      </c>
      <c r="XBN2156" s="18">
        <v>261.63</v>
      </c>
      <c r="XBO2156" s="18" t="s">
        <v>8835</v>
      </c>
      <c r="XBP2156" s="18">
        <v>276.34090909090901</v>
      </c>
      <c r="XBQ2156" s="18" t="s">
        <v>8835</v>
      </c>
      <c r="XBR2156" s="18" t="s">
        <v>8835</v>
      </c>
      <c r="XBS2156" s="18" t="s">
        <v>8835</v>
      </c>
      <c r="XBT2156" s="18" t="s">
        <v>8835</v>
      </c>
      <c r="XBU2156" s="18" t="s">
        <v>8835</v>
      </c>
    </row>
    <row r="2157" spans="1:80 16277:16297" s="23" customFormat="1" ht="12" x14ac:dyDescent="0.25">
      <c r="A2157" s="5" t="s">
        <v>6279</v>
      </c>
      <c r="B2157" s="5" t="s">
        <v>63</v>
      </c>
      <c r="C2157" s="5" t="s">
        <v>6280</v>
      </c>
      <c r="D2157" s="6" t="s">
        <v>6281</v>
      </c>
      <c r="E2157" s="5"/>
      <c r="F2157" s="6" t="s">
        <v>11832</v>
      </c>
      <c r="G2157" s="5" t="s">
        <v>11835</v>
      </c>
      <c r="H2157" s="6" t="s">
        <v>8871</v>
      </c>
      <c r="I2157" s="6" t="s">
        <v>8871</v>
      </c>
      <c r="J2157" s="20" t="str">
        <f>XBB2157&amp;XBC2157&amp;XBD2157&amp;XBE2157&amp;XBF2157&amp;XBG2157&amp;XBH2157&amp;XBI2157&amp;XBJ2157&amp;XBK2157</f>
        <v>The PowerStore</v>
      </c>
      <c r="K2157" s="5"/>
      <c r="L2157" s="5"/>
      <c r="M2157" s="5">
        <v>116.81</v>
      </c>
      <c r="N2157" s="5"/>
      <c r="O2157" s="5">
        <v>131.67950000000002</v>
      </c>
      <c r="P2157" s="15">
        <f>(O2157-M2157)/O2157*100</f>
        <v>11.292190508013787</v>
      </c>
      <c r="Q2157" s="5"/>
      <c r="R2157" s="5"/>
      <c r="S2157" s="5"/>
      <c r="T2157" s="5"/>
      <c r="U2157" s="5">
        <v>1</v>
      </c>
      <c r="V2157" s="5">
        <v>3.35</v>
      </c>
      <c r="W2157" s="5">
        <v>6.6</v>
      </c>
      <c r="X2157" s="5">
        <v>7.4</v>
      </c>
      <c r="Y2157" s="5"/>
      <c r="Z2157" s="5"/>
      <c r="AA2157" s="5"/>
      <c r="AB2157" s="5"/>
      <c r="AC2157" s="5"/>
      <c r="AD2157" s="5"/>
      <c r="AE2157" s="20"/>
      <c r="AF2157" s="20"/>
      <c r="AG2157" s="20"/>
      <c r="AH2157" s="20"/>
      <c r="AI2157" s="20"/>
      <c r="AJ2157" s="20"/>
      <c r="AK2157" s="20"/>
      <c r="AL2157" s="20"/>
      <c r="AM2157" s="20"/>
      <c r="AN2157" s="20"/>
      <c r="AO2157" s="20"/>
      <c r="AP2157" s="20"/>
      <c r="AQ2157" s="20"/>
      <c r="AR2157" s="20"/>
      <c r="AS2157" s="20"/>
      <c r="AT2157" s="20"/>
      <c r="AU2157" s="20"/>
      <c r="AV2157" s="20"/>
      <c r="AW2157" s="20"/>
      <c r="AX2157" s="20"/>
      <c r="AY2157" s="20"/>
      <c r="AZ2157" s="20"/>
      <c r="BA2157" s="20"/>
      <c r="BB2157" s="20"/>
      <c r="BC2157" s="20"/>
      <c r="BD2157" s="20"/>
      <c r="BE2157" s="20"/>
      <c r="BF2157" s="20"/>
      <c r="BG2157" s="20"/>
      <c r="BH2157" s="20"/>
      <c r="BI2157" s="20"/>
      <c r="BJ2157" s="20"/>
      <c r="BK2157" s="20"/>
      <c r="BL2157" s="20"/>
      <c r="BM2157" s="20"/>
      <c r="BN2157" s="20"/>
      <c r="BO2157" s="20"/>
      <c r="BP2157" s="20"/>
      <c r="BQ2157" s="20"/>
      <c r="BR2157" s="20"/>
      <c r="BS2157" s="20"/>
      <c r="BT2157" s="20"/>
      <c r="BU2157" s="20"/>
      <c r="BV2157" s="20"/>
      <c r="BW2157" s="20"/>
      <c r="BX2157" s="20"/>
      <c r="BY2157" s="20"/>
      <c r="BZ2157" s="20"/>
      <c r="CA2157" s="5"/>
      <c r="CB2157" s="45" t="s">
        <v>11099</v>
      </c>
      <c r="XBA2157" s="18">
        <f>MIN(XBL2157:XBU2157)</f>
        <v>116.81</v>
      </c>
      <c r="XBB2157" s="21" t="str" cm="1">
        <f t="array" ref="XBB2157:XBK2157">IF(XBA2157=XBL2157:XBU2157,$XBL$2:$XBU$2,"")</f>
        <v/>
      </c>
      <c r="XBC2157" s="21" t="str">
        <v/>
      </c>
      <c r="XBD2157" s="21" t="str">
        <v>The PowerStore</v>
      </c>
      <c r="XBE2157" s="21" t="str">
        <v/>
      </c>
      <c r="XBF2157" s="21" t="str">
        <v/>
      </c>
      <c r="XBG2157" s="21" t="str">
        <v/>
      </c>
      <c r="XBH2157" s="21" t="str">
        <v/>
      </c>
      <c r="XBI2157" s="21" t="str">
        <v/>
      </c>
      <c r="XBJ2157" s="22" t="str">
        <v/>
      </c>
      <c r="XBK2157" s="22" t="str">
        <v/>
      </c>
      <c r="XBL2157" s="18" t="s">
        <v>8835</v>
      </c>
      <c r="XBM2157" s="18" t="s">
        <v>8835</v>
      </c>
      <c r="XBN2157" s="18">
        <v>116.81</v>
      </c>
      <c r="XBO2157" s="18" t="s">
        <v>8835</v>
      </c>
      <c r="XBP2157" s="18">
        <v>124.329545454545</v>
      </c>
      <c r="XBQ2157" s="18" t="s">
        <v>8835</v>
      </c>
      <c r="XBR2157" s="18" t="s">
        <v>8835</v>
      </c>
      <c r="XBS2157" s="18" t="s">
        <v>8835</v>
      </c>
      <c r="XBT2157" s="18" t="s">
        <v>8835</v>
      </c>
      <c r="XBU2157" s="18" t="s">
        <v>8835</v>
      </c>
    </row>
    <row r="2158" spans="1:80 16277:16297" s="23" customFormat="1" ht="12" x14ac:dyDescent="0.25">
      <c r="A2158" s="5" t="s">
        <v>6282</v>
      </c>
      <c r="B2158" s="5" t="s">
        <v>63</v>
      </c>
      <c r="C2158" s="5" t="s">
        <v>6283</v>
      </c>
      <c r="D2158" s="6" t="s">
        <v>6284</v>
      </c>
      <c r="E2158" s="5"/>
      <c r="F2158" s="6" t="s">
        <v>11832</v>
      </c>
      <c r="G2158" s="5" t="s">
        <v>11839</v>
      </c>
      <c r="H2158" s="6" t="s">
        <v>8871</v>
      </c>
      <c r="I2158" s="6" t="s">
        <v>8871</v>
      </c>
      <c r="J2158" s="20" t="str">
        <f>XBB2158&amp;XBC2158&amp;XBD2158&amp;XBE2158&amp;XBF2158&amp;XBG2158&amp;XBH2158&amp;XBI2158&amp;XBJ2158&amp;XBK2158</f>
        <v>The PowerStore</v>
      </c>
      <c r="K2158" s="5"/>
      <c r="L2158" s="5"/>
      <c r="M2158" s="5">
        <v>140.69</v>
      </c>
      <c r="N2158" s="5"/>
      <c r="O2158" s="5">
        <v>167.92111181960465</v>
      </c>
      <c r="P2158" s="15">
        <f>(O2158-M2158)/O2158*100</f>
        <v>16.216610004856722</v>
      </c>
      <c r="Q2158" s="5"/>
      <c r="R2158" s="5"/>
      <c r="S2158" s="5"/>
      <c r="T2158" s="5"/>
      <c r="U2158" s="5">
        <v>1</v>
      </c>
      <c r="V2158" s="5">
        <v>3.5</v>
      </c>
      <c r="W2158" s="5">
        <v>1.4</v>
      </c>
      <c r="X2158" s="5">
        <v>1.6</v>
      </c>
      <c r="Y2158" s="5"/>
      <c r="Z2158" s="5"/>
      <c r="AA2158" s="5"/>
      <c r="AB2158" s="5"/>
      <c r="AC2158" s="5"/>
      <c r="AD2158" s="5"/>
      <c r="AE2158" s="20"/>
      <c r="AF2158" s="20"/>
      <c r="AG2158" s="20"/>
      <c r="AH2158" s="20"/>
      <c r="AI2158" s="20"/>
      <c r="AJ2158" s="20"/>
      <c r="AK2158" s="20"/>
      <c r="AL2158" s="20"/>
      <c r="AM2158" s="20"/>
      <c r="AN2158" s="20"/>
      <c r="AO2158" s="20"/>
      <c r="AP2158" s="20"/>
      <c r="AQ2158" s="20"/>
      <c r="AR2158" s="20"/>
      <c r="AS2158" s="20"/>
      <c r="AT2158" s="20"/>
      <c r="AU2158" s="20"/>
      <c r="AV2158" s="20"/>
      <c r="AW2158" s="20"/>
      <c r="AX2158" s="20"/>
      <c r="AY2158" s="20"/>
      <c r="AZ2158" s="20"/>
      <c r="BA2158" s="20"/>
      <c r="BB2158" s="20"/>
      <c r="BC2158" s="20"/>
      <c r="BD2158" s="20"/>
      <c r="BE2158" s="20"/>
      <c r="BF2158" s="20"/>
      <c r="BG2158" s="20"/>
      <c r="BH2158" s="20"/>
      <c r="BI2158" s="20"/>
      <c r="BJ2158" s="20"/>
      <c r="BK2158" s="20"/>
      <c r="BL2158" s="20"/>
      <c r="BM2158" s="20"/>
      <c r="BN2158" s="20"/>
      <c r="BO2158" s="20"/>
      <c r="BP2158" s="20"/>
      <c r="BQ2158" s="20"/>
      <c r="BR2158" s="20"/>
      <c r="BS2158" s="20"/>
      <c r="BT2158" s="20"/>
      <c r="BU2158" s="20"/>
      <c r="BV2158" s="20"/>
      <c r="BW2158" s="20"/>
      <c r="BX2158" s="20"/>
      <c r="BY2158" s="20"/>
      <c r="BZ2158" s="20"/>
      <c r="CA2158" s="5"/>
      <c r="CB2158" s="45" t="s">
        <v>11100</v>
      </c>
      <c r="XBA2158" s="18">
        <f>MIN(XBL2158:XBU2158)</f>
        <v>140.69</v>
      </c>
      <c r="XBB2158" s="21" t="str" cm="1">
        <f t="array" ref="XBB2158:XBK2158">IF(XBA2158=XBL2158:XBU2158,$XBL$2:$XBU$2,"")</f>
        <v/>
      </c>
      <c r="XBC2158" s="21" t="str">
        <v/>
      </c>
      <c r="XBD2158" s="21" t="str">
        <v>The PowerStore</v>
      </c>
      <c r="XBE2158" s="21" t="str">
        <v/>
      </c>
      <c r="XBF2158" s="21" t="str">
        <v/>
      </c>
      <c r="XBG2158" s="21" t="str">
        <v/>
      </c>
      <c r="XBH2158" s="21" t="str">
        <v/>
      </c>
      <c r="XBI2158" s="21" t="str">
        <v/>
      </c>
      <c r="XBJ2158" s="22" t="str">
        <v/>
      </c>
      <c r="XBK2158" s="22" t="str">
        <v/>
      </c>
      <c r="XBL2158" s="18" t="s">
        <v>8835</v>
      </c>
      <c r="XBM2158" s="18" t="s">
        <v>8835</v>
      </c>
      <c r="XBN2158" s="18">
        <v>140.69</v>
      </c>
      <c r="XBO2158" s="18" t="s">
        <v>8835</v>
      </c>
      <c r="XBP2158" s="18">
        <v>148.03409090909099</v>
      </c>
      <c r="XBQ2158" s="18" t="s">
        <v>8835</v>
      </c>
      <c r="XBR2158" s="18" t="s">
        <v>8835</v>
      </c>
      <c r="XBS2158" s="18" t="s">
        <v>8835</v>
      </c>
      <c r="XBT2158" s="18" t="s">
        <v>8835</v>
      </c>
      <c r="XBU2158" s="18" t="s">
        <v>8835</v>
      </c>
    </row>
    <row r="2159" spans="1:80 16277:16297" s="23" customFormat="1" ht="12" x14ac:dyDescent="0.25">
      <c r="A2159" s="5" t="s">
        <v>6285</v>
      </c>
      <c r="B2159" s="5" t="s">
        <v>63</v>
      </c>
      <c r="C2159" s="5" t="s">
        <v>6286</v>
      </c>
      <c r="D2159" s="6" t="s">
        <v>6287</v>
      </c>
      <c r="E2159" s="5"/>
      <c r="F2159" s="6" t="s">
        <v>11832</v>
      </c>
      <c r="G2159" s="5" t="s">
        <v>11839</v>
      </c>
      <c r="H2159" s="6" t="s">
        <v>8871</v>
      </c>
      <c r="I2159" s="6" t="s">
        <v>8871</v>
      </c>
      <c r="J2159" s="20" t="str">
        <f>XBB2159&amp;XBC2159&amp;XBD2159&amp;XBE2159&amp;XBF2159&amp;XBG2159&amp;XBH2159&amp;XBI2159&amp;XBJ2159&amp;XBK2159</f>
        <v>The PowerStore</v>
      </c>
      <c r="K2159" s="5"/>
      <c r="L2159" s="5"/>
      <c r="M2159" s="5">
        <v>124.81</v>
      </c>
      <c r="N2159" s="5"/>
      <c r="O2159" s="5">
        <v>154.76</v>
      </c>
      <c r="P2159" s="15">
        <f>(O2159-M2159)/O2159*100</f>
        <v>19.352545877487717</v>
      </c>
      <c r="Q2159" s="5"/>
      <c r="R2159" s="5"/>
      <c r="S2159" s="5"/>
      <c r="T2159" s="5"/>
      <c r="U2159" s="5">
        <v>1.2</v>
      </c>
      <c r="V2159" s="5">
        <v>3.5</v>
      </c>
      <c r="W2159" s="5">
        <v>1.4</v>
      </c>
      <c r="X2159" s="5">
        <v>2.2000000000000002</v>
      </c>
      <c r="Y2159" s="5"/>
      <c r="Z2159" s="5"/>
      <c r="AA2159" s="5"/>
      <c r="AB2159" s="5"/>
      <c r="AC2159" s="5"/>
      <c r="AD2159" s="5"/>
      <c r="AE2159" s="20"/>
      <c r="AF2159" s="20"/>
      <c r="AG2159" s="20"/>
      <c r="AH2159" s="20"/>
      <c r="AI2159" s="20"/>
      <c r="AJ2159" s="20"/>
      <c r="AK2159" s="20"/>
      <c r="AL2159" s="20"/>
      <c r="AM2159" s="20"/>
      <c r="AN2159" s="20"/>
      <c r="AO2159" s="20"/>
      <c r="AP2159" s="20"/>
      <c r="AQ2159" s="20"/>
      <c r="AR2159" s="20"/>
      <c r="AS2159" s="20"/>
      <c r="AT2159" s="20"/>
      <c r="AU2159" s="20"/>
      <c r="AV2159" s="20"/>
      <c r="AW2159" s="20"/>
      <c r="AX2159" s="20"/>
      <c r="AY2159" s="20"/>
      <c r="AZ2159" s="20"/>
      <c r="BA2159" s="20"/>
      <c r="BB2159" s="20"/>
      <c r="BC2159" s="20"/>
      <c r="BD2159" s="20"/>
      <c r="BE2159" s="20"/>
      <c r="BF2159" s="20"/>
      <c r="BG2159" s="20"/>
      <c r="BH2159" s="20"/>
      <c r="BI2159" s="20"/>
      <c r="BJ2159" s="20"/>
      <c r="BK2159" s="20"/>
      <c r="BL2159" s="20"/>
      <c r="BM2159" s="20"/>
      <c r="BN2159" s="20"/>
      <c r="BO2159" s="20"/>
      <c r="BP2159" s="20"/>
      <c r="BQ2159" s="20"/>
      <c r="BR2159" s="20"/>
      <c r="BS2159" s="20"/>
      <c r="BT2159" s="20"/>
      <c r="BU2159" s="20"/>
      <c r="BV2159" s="20"/>
      <c r="BW2159" s="20"/>
      <c r="BX2159" s="20"/>
      <c r="BY2159" s="20"/>
      <c r="BZ2159" s="20"/>
      <c r="CA2159" s="5"/>
      <c r="CB2159" s="45" t="s">
        <v>11101</v>
      </c>
      <c r="XBA2159" s="18">
        <f>MIN(XBL2159:XBU2159)</f>
        <v>124.81</v>
      </c>
      <c r="XBB2159" s="21" t="str" cm="1">
        <f t="array" ref="XBB2159:XBK2159">IF(XBA2159=XBL2159:XBU2159,$XBL$2:$XBU$2,"")</f>
        <v/>
      </c>
      <c r="XBC2159" s="21" t="str">
        <v/>
      </c>
      <c r="XBD2159" s="21" t="str">
        <v>The PowerStore</v>
      </c>
      <c r="XBE2159" s="21" t="str">
        <v/>
      </c>
      <c r="XBF2159" s="21" t="str">
        <v/>
      </c>
      <c r="XBG2159" s="21" t="str">
        <v/>
      </c>
      <c r="XBH2159" s="21" t="str">
        <v/>
      </c>
      <c r="XBI2159" s="21" t="str">
        <v/>
      </c>
      <c r="XBJ2159" s="22" t="str">
        <v/>
      </c>
      <c r="XBK2159" s="22" t="str">
        <v/>
      </c>
      <c r="XBL2159" s="18" t="s">
        <v>8835</v>
      </c>
      <c r="XBM2159" s="18" t="s">
        <v>8835</v>
      </c>
      <c r="XBN2159" s="18">
        <v>124.81</v>
      </c>
      <c r="XBO2159" s="18" t="s">
        <v>8835</v>
      </c>
      <c r="XBP2159" s="18">
        <v>132.80681818181799</v>
      </c>
      <c r="XBQ2159" s="18" t="s">
        <v>8835</v>
      </c>
      <c r="XBR2159" s="18" t="s">
        <v>8835</v>
      </c>
      <c r="XBS2159" s="18" t="s">
        <v>8835</v>
      </c>
      <c r="XBT2159" s="18" t="s">
        <v>8835</v>
      </c>
      <c r="XBU2159" s="18" t="s">
        <v>8835</v>
      </c>
    </row>
    <row r="2160" spans="1:80 16277:16297" s="23" customFormat="1" ht="12" x14ac:dyDescent="0.25">
      <c r="A2160" s="5" t="s">
        <v>6288</v>
      </c>
      <c r="B2160" s="5" t="s">
        <v>63</v>
      </c>
      <c r="C2160" s="5" t="s">
        <v>6289</v>
      </c>
      <c r="D2160" s="6" t="s">
        <v>6290</v>
      </c>
      <c r="E2160" s="5"/>
      <c r="F2160" s="6" t="s">
        <v>11837</v>
      </c>
      <c r="G2160" s="5" t="s">
        <v>11839</v>
      </c>
      <c r="H2160" s="6" t="s">
        <v>8871</v>
      </c>
      <c r="I2160" s="6" t="s">
        <v>8871</v>
      </c>
      <c r="J2160" s="20" t="str">
        <f>XBB2160&amp;XBC2160&amp;XBD2160&amp;XBE2160&amp;XBF2160&amp;XBG2160&amp;XBH2160&amp;XBI2160&amp;XBJ2160&amp;XBK2160</f>
        <v>The PowerStore</v>
      </c>
      <c r="K2160" s="5"/>
      <c r="L2160" s="5"/>
      <c r="M2160" s="5">
        <v>126.21</v>
      </c>
      <c r="N2160" s="5"/>
      <c r="O2160" s="5">
        <v>142.28150000000002</v>
      </c>
      <c r="P2160" s="15">
        <f>(O2160-M2160)/O2160*100</f>
        <v>11.295565481106136</v>
      </c>
      <c r="Q2160" s="5"/>
      <c r="R2160" s="5"/>
      <c r="S2160" s="5"/>
      <c r="T2160" s="5"/>
      <c r="U2160" s="5">
        <v>1.6E-2</v>
      </c>
      <c r="V2160" s="5">
        <v>3.7</v>
      </c>
      <c r="W2160" s="5">
        <v>5</v>
      </c>
      <c r="X2160" s="5">
        <v>5.15</v>
      </c>
      <c r="Y2160" s="5"/>
      <c r="Z2160" s="5"/>
      <c r="AA2160" s="5"/>
      <c r="AB2160" s="5"/>
      <c r="AC2160" s="5"/>
      <c r="AD2160" s="5"/>
      <c r="AE2160" s="20"/>
      <c r="AF2160" s="20"/>
      <c r="AG2160" s="20"/>
      <c r="AH2160" s="20"/>
      <c r="AI2160" s="20"/>
      <c r="AJ2160" s="20"/>
      <c r="AK2160" s="20"/>
      <c r="AL2160" s="20"/>
      <c r="AM2160" s="20"/>
      <c r="AN2160" s="20"/>
      <c r="AO2160" s="20"/>
      <c r="AP2160" s="20"/>
      <c r="AQ2160" s="20"/>
      <c r="AR2160" s="20"/>
      <c r="AS2160" s="20"/>
      <c r="AT2160" s="20"/>
      <c r="AU2160" s="20"/>
      <c r="AV2160" s="20"/>
      <c r="AW2160" s="20"/>
      <c r="AX2160" s="20"/>
      <c r="AY2160" s="20"/>
      <c r="AZ2160" s="20"/>
      <c r="BA2160" s="20"/>
      <c r="BB2160" s="20"/>
      <c r="BC2160" s="20"/>
      <c r="BD2160" s="20"/>
      <c r="BE2160" s="20"/>
      <c r="BF2160" s="20"/>
      <c r="BG2160" s="20"/>
      <c r="BH2160" s="20"/>
      <c r="BI2160" s="20"/>
      <c r="BJ2160" s="20"/>
      <c r="BK2160" s="20"/>
      <c r="BL2160" s="20"/>
      <c r="BM2160" s="20"/>
      <c r="BN2160" s="20"/>
      <c r="BO2160" s="20"/>
      <c r="BP2160" s="20"/>
      <c r="BQ2160" s="20"/>
      <c r="BR2160" s="20"/>
      <c r="BS2160" s="20"/>
      <c r="BT2160" s="20"/>
      <c r="BU2160" s="20"/>
      <c r="BV2160" s="20"/>
      <c r="BW2160" s="20"/>
      <c r="BX2160" s="20"/>
      <c r="BY2160" s="20"/>
      <c r="BZ2160" s="20"/>
      <c r="CA2160" s="5"/>
      <c r="CB2160" s="45" t="s">
        <v>11102</v>
      </c>
      <c r="XBA2160" s="18">
        <f>MIN(XBL2160:XBU2160)</f>
        <v>126.21</v>
      </c>
      <c r="XBB2160" s="21" t="str" cm="1">
        <f t="array" ref="XBB2160:XBK2160">IF(XBA2160=XBL2160:XBU2160,$XBL$2:$XBU$2,"")</f>
        <v/>
      </c>
      <c r="XBC2160" s="21" t="str">
        <v/>
      </c>
      <c r="XBD2160" s="21" t="str">
        <v>The PowerStore</v>
      </c>
      <c r="XBE2160" s="21" t="str">
        <v/>
      </c>
      <c r="XBF2160" s="21" t="str">
        <v/>
      </c>
      <c r="XBG2160" s="21" t="str">
        <v/>
      </c>
      <c r="XBH2160" s="21" t="str">
        <v/>
      </c>
      <c r="XBI2160" s="21" t="str">
        <v/>
      </c>
      <c r="XBJ2160" s="22" t="str">
        <v/>
      </c>
      <c r="XBK2160" s="22" t="str">
        <v/>
      </c>
      <c r="XBL2160" s="18" t="s">
        <v>8835</v>
      </c>
      <c r="XBM2160" s="18" t="s">
        <v>8835</v>
      </c>
      <c r="XBN2160" s="18">
        <v>126.21</v>
      </c>
      <c r="XBO2160" s="18" t="s">
        <v>8835</v>
      </c>
      <c r="XBP2160" s="18" t="s">
        <v>8835</v>
      </c>
      <c r="XBQ2160" s="18" t="s">
        <v>8835</v>
      </c>
      <c r="XBR2160" s="18" t="s">
        <v>8835</v>
      </c>
      <c r="XBS2160" s="18" t="s">
        <v>8835</v>
      </c>
      <c r="XBT2160" s="18" t="s">
        <v>8835</v>
      </c>
      <c r="XBU2160" s="18" t="s">
        <v>8835</v>
      </c>
    </row>
    <row r="2161" spans="1:80 16277:16297" s="23" customFormat="1" ht="12" x14ac:dyDescent="0.25">
      <c r="A2161" s="5" t="s">
        <v>6291</v>
      </c>
      <c r="B2161" s="5" t="s">
        <v>63</v>
      </c>
      <c r="C2161" s="5" t="s">
        <v>6292</v>
      </c>
      <c r="D2161" s="6" t="s">
        <v>6293</v>
      </c>
      <c r="E2161" s="5"/>
      <c r="F2161" s="6" t="s">
        <v>11837</v>
      </c>
      <c r="G2161" s="5" t="s">
        <v>11839</v>
      </c>
      <c r="H2161" s="6" t="s">
        <v>8871</v>
      </c>
      <c r="I2161" s="6" t="s">
        <v>8871</v>
      </c>
      <c r="J2161" s="20" t="str">
        <f>XBB2161&amp;XBC2161&amp;XBD2161&amp;XBE2161&amp;XBF2161&amp;XBG2161&amp;XBH2161&amp;XBI2161&amp;XBJ2161&amp;XBK2161</f>
        <v>The PowerStore</v>
      </c>
      <c r="K2161" s="5"/>
      <c r="L2161" s="5"/>
      <c r="M2161" s="5">
        <v>47.06</v>
      </c>
      <c r="N2161" s="5"/>
      <c r="O2161" s="5">
        <v>56.170228769497406</v>
      </c>
      <c r="P2161" s="15">
        <f>(O2161-M2161)/O2161*100</f>
        <v>16.218963264120813</v>
      </c>
      <c r="Q2161" s="5"/>
      <c r="R2161" s="5"/>
      <c r="S2161" s="5"/>
      <c r="T2161" s="5"/>
      <c r="U2161" s="5">
        <v>1.1000000000000001</v>
      </c>
      <c r="V2161" s="5">
        <v>2.29</v>
      </c>
      <c r="W2161" s="5">
        <v>3.5</v>
      </c>
      <c r="X2161" s="5">
        <v>0.68</v>
      </c>
      <c r="Y2161" s="5"/>
      <c r="Z2161" s="5"/>
      <c r="AA2161" s="5"/>
      <c r="AB2161" s="5"/>
      <c r="AC2161" s="5"/>
      <c r="AD2161" s="5"/>
      <c r="AE2161" s="20"/>
      <c r="AF2161" s="20"/>
      <c r="AG2161" s="20"/>
      <c r="AH2161" s="20"/>
      <c r="AI2161" s="20"/>
      <c r="AJ2161" s="20"/>
      <c r="AK2161" s="20"/>
      <c r="AL2161" s="20"/>
      <c r="AM2161" s="20"/>
      <c r="AN2161" s="20"/>
      <c r="AO2161" s="20"/>
      <c r="AP2161" s="20"/>
      <c r="AQ2161" s="20"/>
      <c r="AR2161" s="20"/>
      <c r="AS2161" s="20"/>
      <c r="AT2161" s="20"/>
      <c r="AU2161" s="20"/>
      <c r="AV2161" s="20"/>
      <c r="AW2161" s="20"/>
      <c r="AX2161" s="20"/>
      <c r="AY2161" s="20"/>
      <c r="AZ2161" s="20"/>
      <c r="BA2161" s="20"/>
      <c r="BB2161" s="20"/>
      <c r="BC2161" s="20"/>
      <c r="BD2161" s="20"/>
      <c r="BE2161" s="20"/>
      <c r="BF2161" s="20"/>
      <c r="BG2161" s="20"/>
      <c r="BH2161" s="20"/>
      <c r="BI2161" s="20"/>
      <c r="BJ2161" s="20"/>
      <c r="BK2161" s="20"/>
      <c r="BL2161" s="20"/>
      <c r="BM2161" s="20"/>
      <c r="BN2161" s="20"/>
      <c r="BO2161" s="20"/>
      <c r="BP2161" s="20"/>
      <c r="BQ2161" s="20"/>
      <c r="BR2161" s="20"/>
      <c r="BS2161" s="20"/>
      <c r="BT2161" s="20"/>
      <c r="BU2161" s="20"/>
      <c r="BV2161" s="20"/>
      <c r="BW2161" s="20"/>
      <c r="BX2161" s="20"/>
      <c r="BY2161" s="20"/>
      <c r="BZ2161" s="20"/>
      <c r="CA2161" s="5"/>
      <c r="CB2161" s="45" t="s">
        <v>11103</v>
      </c>
      <c r="XBA2161" s="18">
        <f>MIN(XBL2161:XBU2161)</f>
        <v>47.06</v>
      </c>
      <c r="XBB2161" s="21" t="str" cm="1">
        <f t="array" ref="XBB2161:XBK2161">IF(XBA2161=XBL2161:XBU2161,$XBL$2:$XBU$2,"")</f>
        <v/>
      </c>
      <c r="XBC2161" s="21" t="str">
        <v/>
      </c>
      <c r="XBD2161" s="21" t="str">
        <v>The PowerStore</v>
      </c>
      <c r="XBE2161" s="21" t="str">
        <v/>
      </c>
      <c r="XBF2161" s="21" t="str">
        <v/>
      </c>
      <c r="XBG2161" s="21" t="str">
        <v/>
      </c>
      <c r="XBH2161" s="21" t="str">
        <v/>
      </c>
      <c r="XBI2161" s="21" t="str">
        <v/>
      </c>
      <c r="XBJ2161" s="22" t="str">
        <v/>
      </c>
      <c r="XBK2161" s="22" t="str">
        <v/>
      </c>
      <c r="XBL2161" s="18" t="s">
        <v>8835</v>
      </c>
      <c r="XBM2161" s="18" t="s">
        <v>8835</v>
      </c>
      <c r="XBN2161" s="18">
        <v>47.06</v>
      </c>
      <c r="XBO2161" s="18" t="s">
        <v>8835</v>
      </c>
      <c r="XBP2161" s="18" t="s">
        <v>8835</v>
      </c>
      <c r="XBQ2161" s="18" t="s">
        <v>8835</v>
      </c>
      <c r="XBR2161" s="18" t="s">
        <v>8835</v>
      </c>
      <c r="XBS2161" s="18" t="s">
        <v>8835</v>
      </c>
      <c r="XBT2161" s="18" t="s">
        <v>8835</v>
      </c>
      <c r="XBU2161" s="18" t="s">
        <v>8835</v>
      </c>
    </row>
    <row r="2162" spans="1:80 16277:16297" s="23" customFormat="1" ht="12" x14ac:dyDescent="0.25">
      <c r="A2162" s="5" t="s">
        <v>6294</v>
      </c>
      <c r="B2162" s="5" t="s">
        <v>63</v>
      </c>
      <c r="C2162" s="5" t="s">
        <v>6295</v>
      </c>
      <c r="D2162" s="6" t="s">
        <v>6296</v>
      </c>
      <c r="E2162" s="5"/>
      <c r="F2162" s="6" t="s">
        <v>11837</v>
      </c>
      <c r="G2162" s="5" t="s">
        <v>11835</v>
      </c>
      <c r="H2162" s="6" t="s">
        <v>8871</v>
      </c>
      <c r="I2162" s="6" t="s">
        <v>8871</v>
      </c>
      <c r="J2162" s="20" t="str">
        <f>XBB2162&amp;XBC2162&amp;XBD2162&amp;XBE2162&amp;XBF2162&amp;XBG2162&amp;XBH2162&amp;XBI2162&amp;XBJ2162&amp;XBK2162</f>
        <v>The PowerStore</v>
      </c>
      <c r="K2162" s="5"/>
      <c r="L2162" s="5"/>
      <c r="M2162" s="5">
        <v>274.01</v>
      </c>
      <c r="N2162" s="5"/>
      <c r="O2162" s="5">
        <v>302.32800000000003</v>
      </c>
      <c r="P2162" s="15">
        <f>(O2162-M2162)/O2162*100</f>
        <v>9.3666481437379385</v>
      </c>
      <c r="Q2162" s="5"/>
      <c r="R2162" s="5"/>
      <c r="S2162" s="5"/>
      <c r="T2162" s="5"/>
      <c r="U2162" s="5">
        <v>0.61</v>
      </c>
      <c r="V2162" s="5">
        <v>1</v>
      </c>
      <c r="W2162" s="5">
        <v>2.5</v>
      </c>
      <c r="X2162" s="5">
        <v>7</v>
      </c>
      <c r="Y2162" s="5"/>
      <c r="Z2162" s="5"/>
      <c r="AA2162" s="5"/>
      <c r="AB2162" s="5"/>
      <c r="AC2162" s="5"/>
      <c r="AD2162" s="5"/>
      <c r="AE2162" s="20"/>
      <c r="AF2162" s="20"/>
      <c r="AG2162" s="20"/>
      <c r="AH2162" s="20"/>
      <c r="AI2162" s="20"/>
      <c r="AJ2162" s="20"/>
      <c r="AK2162" s="20"/>
      <c r="AL2162" s="20"/>
      <c r="AM2162" s="20"/>
      <c r="AN2162" s="20"/>
      <c r="AO2162" s="20"/>
      <c r="AP2162" s="20"/>
      <c r="AQ2162" s="20"/>
      <c r="AR2162" s="20"/>
      <c r="AS2162" s="20"/>
      <c r="AT2162" s="20"/>
      <c r="AU2162" s="20"/>
      <c r="AV2162" s="20"/>
      <c r="AW2162" s="20"/>
      <c r="AX2162" s="20"/>
      <c r="AY2162" s="20"/>
      <c r="AZ2162" s="20"/>
      <c r="BA2162" s="20"/>
      <c r="BB2162" s="20"/>
      <c r="BC2162" s="20"/>
      <c r="BD2162" s="20"/>
      <c r="BE2162" s="20"/>
      <c r="BF2162" s="20"/>
      <c r="BG2162" s="20"/>
      <c r="BH2162" s="20"/>
      <c r="BI2162" s="20"/>
      <c r="BJ2162" s="20"/>
      <c r="BK2162" s="20"/>
      <c r="BL2162" s="20"/>
      <c r="BM2162" s="20"/>
      <c r="BN2162" s="20"/>
      <c r="BO2162" s="20"/>
      <c r="BP2162" s="20"/>
      <c r="BQ2162" s="20"/>
      <c r="BR2162" s="20"/>
      <c r="BS2162" s="20"/>
      <c r="BT2162" s="20"/>
      <c r="BU2162" s="20"/>
      <c r="BV2162" s="20"/>
      <c r="BW2162" s="20"/>
      <c r="BX2162" s="20"/>
      <c r="BY2162" s="20"/>
      <c r="BZ2162" s="20"/>
      <c r="CA2162" s="5"/>
      <c r="CB2162" s="45" t="s">
        <v>11104</v>
      </c>
      <c r="XBA2162" s="18">
        <f>MIN(XBL2162:XBU2162)</f>
        <v>274.01</v>
      </c>
      <c r="XBB2162" s="21" t="str" cm="1">
        <f t="array" ref="XBB2162:XBK2162">IF(XBA2162=XBL2162:XBU2162,$XBL$2:$XBU$2,"")</f>
        <v/>
      </c>
      <c r="XBC2162" s="21" t="str">
        <v/>
      </c>
      <c r="XBD2162" s="21" t="str">
        <v>The PowerStore</v>
      </c>
      <c r="XBE2162" s="21" t="str">
        <v/>
      </c>
      <c r="XBF2162" s="21" t="str">
        <v/>
      </c>
      <c r="XBG2162" s="21" t="str">
        <v/>
      </c>
      <c r="XBH2162" s="21" t="str">
        <v/>
      </c>
      <c r="XBI2162" s="21" t="str">
        <v/>
      </c>
      <c r="XBJ2162" s="22" t="str">
        <v/>
      </c>
      <c r="XBK2162" s="22" t="str">
        <v/>
      </c>
      <c r="XBL2162" s="18" t="s">
        <v>8835</v>
      </c>
      <c r="XBM2162" s="18" t="s">
        <v>8835</v>
      </c>
      <c r="XBN2162" s="18">
        <v>274.01</v>
      </c>
      <c r="XBO2162" s="18" t="s">
        <v>8835</v>
      </c>
      <c r="XBP2162" s="18" t="s">
        <v>8835</v>
      </c>
      <c r="XBQ2162" s="18" t="s">
        <v>8835</v>
      </c>
      <c r="XBR2162" s="18" t="s">
        <v>8835</v>
      </c>
      <c r="XBS2162" s="18" t="s">
        <v>8835</v>
      </c>
      <c r="XBT2162" s="18" t="s">
        <v>8835</v>
      </c>
      <c r="XBU2162" s="18" t="s">
        <v>8835</v>
      </c>
    </row>
    <row r="2163" spans="1:80 16277:16297" s="23" customFormat="1" ht="12" x14ac:dyDescent="0.25">
      <c r="A2163" s="5" t="s">
        <v>6297</v>
      </c>
      <c r="B2163" s="5" t="s">
        <v>63</v>
      </c>
      <c r="C2163" s="5" t="s">
        <v>6298</v>
      </c>
      <c r="D2163" s="6" t="s">
        <v>6299</v>
      </c>
      <c r="E2163" s="5"/>
      <c r="F2163" s="6" t="s">
        <v>11837</v>
      </c>
      <c r="G2163" s="5" t="s">
        <v>11839</v>
      </c>
      <c r="H2163" s="6" t="s">
        <v>8871</v>
      </c>
      <c r="I2163" s="6" t="s">
        <v>8871</v>
      </c>
      <c r="J2163" s="20" t="str">
        <f>XBB2163&amp;XBC2163&amp;XBD2163&amp;XBE2163&amp;XBF2163&amp;XBG2163&amp;XBH2163&amp;XBI2163&amp;XBJ2163&amp;XBK2163</f>
        <v>Krannich West</v>
      </c>
      <c r="K2163" s="5"/>
      <c r="L2163" s="5"/>
      <c r="M2163" s="5">
        <v>119.19</v>
      </c>
      <c r="N2163" s="5"/>
      <c r="O2163" s="5">
        <v>145.41</v>
      </c>
      <c r="P2163" s="15">
        <f>(O2163-M2163)/O2163*100</f>
        <v>18.031772230245512</v>
      </c>
      <c r="Q2163" s="5"/>
      <c r="R2163" s="5"/>
      <c r="S2163" s="5"/>
      <c r="T2163" s="5"/>
      <c r="U2163" s="5">
        <v>1.2</v>
      </c>
      <c r="V2163" s="5">
        <v>3.5</v>
      </c>
      <c r="W2163" s="5">
        <v>1.4</v>
      </c>
      <c r="X2163" s="5">
        <v>2.2000000000000002</v>
      </c>
      <c r="Y2163" s="5"/>
      <c r="Z2163" s="5"/>
      <c r="AA2163" s="5"/>
      <c r="AB2163" s="5"/>
      <c r="AC2163" s="5"/>
      <c r="AD2163" s="5"/>
      <c r="AE2163" s="20"/>
      <c r="AF2163" s="20"/>
      <c r="AG2163" s="20"/>
      <c r="AH2163" s="20"/>
      <c r="AI2163" s="20"/>
      <c r="AJ2163" s="20"/>
      <c r="AK2163" s="20"/>
      <c r="AL2163" s="20"/>
      <c r="AM2163" s="20"/>
      <c r="AN2163" s="20"/>
      <c r="AO2163" s="20"/>
      <c r="AP2163" s="20"/>
      <c r="AQ2163" s="20"/>
      <c r="AR2163" s="20"/>
      <c r="AS2163" s="20"/>
      <c r="AT2163" s="20"/>
      <c r="AU2163" s="20"/>
      <c r="AV2163" s="20"/>
      <c r="AW2163" s="20"/>
      <c r="AX2163" s="20"/>
      <c r="AY2163" s="20"/>
      <c r="AZ2163" s="20"/>
      <c r="BA2163" s="20"/>
      <c r="BB2163" s="20"/>
      <c r="BC2163" s="20"/>
      <c r="BD2163" s="20"/>
      <c r="BE2163" s="20"/>
      <c r="BF2163" s="20"/>
      <c r="BG2163" s="20"/>
      <c r="BH2163" s="20"/>
      <c r="BI2163" s="20"/>
      <c r="BJ2163" s="20"/>
      <c r="BK2163" s="20"/>
      <c r="BL2163" s="20"/>
      <c r="BM2163" s="20"/>
      <c r="BN2163" s="20"/>
      <c r="BO2163" s="20"/>
      <c r="BP2163" s="20"/>
      <c r="BQ2163" s="20"/>
      <c r="BR2163" s="20"/>
      <c r="BS2163" s="20"/>
      <c r="BT2163" s="20"/>
      <c r="BU2163" s="20"/>
      <c r="BV2163" s="20"/>
      <c r="BW2163" s="20"/>
      <c r="BX2163" s="20"/>
      <c r="BY2163" s="20"/>
      <c r="BZ2163" s="20"/>
      <c r="CA2163" s="5"/>
      <c r="CB2163" s="45" t="s">
        <v>11105</v>
      </c>
      <c r="XBA2163" s="18">
        <f>MIN(XBL2163:XBU2163)</f>
        <v>62.272727272727302</v>
      </c>
      <c r="XBB2163" s="21" t="str" cm="1">
        <f t="array" ref="XBB2163:XBK2163">IF(XBA2163=XBL2163:XBU2163,$XBL$2:$XBU$2,"")</f>
        <v/>
      </c>
      <c r="XBC2163" s="21" t="str">
        <v/>
      </c>
      <c r="XBD2163" s="21" t="str">
        <v/>
      </c>
      <c r="XBE2163" s="21" t="str">
        <v/>
      </c>
      <c r="XBF2163" s="21" t="str">
        <v>Krannich West</v>
      </c>
      <c r="XBG2163" s="21" t="str">
        <v/>
      </c>
      <c r="XBH2163" s="21" t="str">
        <v/>
      </c>
      <c r="XBI2163" s="21" t="str">
        <v/>
      </c>
      <c r="XBJ2163" s="22" t="str">
        <v/>
      </c>
      <c r="XBK2163" s="22" t="str">
        <v/>
      </c>
      <c r="XBL2163" s="18" t="s">
        <v>8835</v>
      </c>
      <c r="XBM2163" s="18" t="s">
        <v>8835</v>
      </c>
      <c r="XBN2163" s="18">
        <v>120.53</v>
      </c>
      <c r="XBO2163" s="18" t="s">
        <v>8835</v>
      </c>
      <c r="XBP2163" s="18">
        <v>62.272727272727302</v>
      </c>
      <c r="XBQ2163" s="18" t="s">
        <v>8835</v>
      </c>
      <c r="XBR2163" s="18" t="s">
        <v>8835</v>
      </c>
      <c r="XBS2163" s="18" t="s">
        <v>8835</v>
      </c>
      <c r="XBT2163" s="18" t="s">
        <v>8835</v>
      </c>
      <c r="XBU2163" s="18" t="s">
        <v>8835</v>
      </c>
    </row>
    <row r="2164" spans="1:80 16277:16297" s="23" customFormat="1" ht="12" x14ac:dyDescent="0.25">
      <c r="A2164" s="5" t="s">
        <v>6300</v>
      </c>
      <c r="B2164" s="5" t="s">
        <v>63</v>
      </c>
      <c r="C2164" s="5" t="s">
        <v>6301</v>
      </c>
      <c r="D2164" s="6" t="s">
        <v>6302</v>
      </c>
      <c r="E2164" s="5"/>
      <c r="F2164" s="6" t="s">
        <v>11837</v>
      </c>
      <c r="G2164" s="5" t="s">
        <v>11839</v>
      </c>
      <c r="H2164" s="6" t="s">
        <v>8871</v>
      </c>
      <c r="I2164" s="6" t="s">
        <v>8871</v>
      </c>
      <c r="J2164" s="20" t="str">
        <f>XBB2164&amp;XBC2164&amp;XBD2164&amp;XBE2164&amp;XBF2164&amp;XBG2164&amp;XBH2164&amp;XBI2164&amp;XBJ2164&amp;XBK2164</f>
        <v>The PowerStore</v>
      </c>
      <c r="K2164" s="5"/>
      <c r="L2164" s="5"/>
      <c r="M2164" s="5">
        <v>40.97</v>
      </c>
      <c r="N2164" s="5"/>
      <c r="O2164" s="5">
        <v>51.21</v>
      </c>
      <c r="P2164" s="15">
        <f>(O2164-M2164)/O2164*100</f>
        <v>19.996094512790474</v>
      </c>
      <c r="Q2164" s="5"/>
      <c r="R2164" s="5"/>
      <c r="S2164" s="5"/>
      <c r="T2164" s="5"/>
      <c r="U2164" s="5">
        <v>1</v>
      </c>
      <c r="V2164" s="5">
        <v>4</v>
      </c>
      <c r="W2164" s="5">
        <v>5</v>
      </c>
      <c r="X2164" s="5">
        <v>5.0999999999999996</v>
      </c>
      <c r="Y2164" s="5"/>
      <c r="Z2164" s="5"/>
      <c r="AA2164" s="5"/>
      <c r="AB2164" s="5"/>
      <c r="AC2164" s="5"/>
      <c r="AD2164" s="5"/>
      <c r="AE2164" s="20"/>
      <c r="AF2164" s="20"/>
      <c r="AG2164" s="20"/>
      <c r="AH2164" s="20"/>
      <c r="AI2164" s="20"/>
      <c r="AJ2164" s="20"/>
      <c r="AK2164" s="20"/>
      <c r="AL2164" s="20"/>
      <c r="AM2164" s="20"/>
      <c r="AN2164" s="20"/>
      <c r="AO2164" s="20"/>
      <c r="AP2164" s="20"/>
      <c r="AQ2164" s="20"/>
      <c r="AR2164" s="20"/>
      <c r="AS2164" s="20"/>
      <c r="AT2164" s="20"/>
      <c r="AU2164" s="20"/>
      <c r="AV2164" s="20"/>
      <c r="AW2164" s="20"/>
      <c r="AX2164" s="20"/>
      <c r="AY2164" s="20"/>
      <c r="AZ2164" s="20"/>
      <c r="BA2164" s="20"/>
      <c r="BB2164" s="20"/>
      <c r="BC2164" s="20"/>
      <c r="BD2164" s="20"/>
      <c r="BE2164" s="20"/>
      <c r="BF2164" s="20"/>
      <c r="BG2164" s="20"/>
      <c r="BH2164" s="20"/>
      <c r="BI2164" s="20"/>
      <c r="BJ2164" s="20"/>
      <c r="BK2164" s="20"/>
      <c r="BL2164" s="20"/>
      <c r="BM2164" s="20"/>
      <c r="BN2164" s="20"/>
      <c r="BO2164" s="20"/>
      <c r="BP2164" s="20"/>
      <c r="BQ2164" s="20"/>
      <c r="BR2164" s="20"/>
      <c r="BS2164" s="20"/>
      <c r="BT2164" s="20"/>
      <c r="BU2164" s="20"/>
      <c r="BV2164" s="20"/>
      <c r="BW2164" s="20"/>
      <c r="BX2164" s="20"/>
      <c r="BY2164" s="20"/>
      <c r="BZ2164" s="20"/>
      <c r="CA2164" s="5"/>
      <c r="CB2164" s="45" t="s">
        <v>11106</v>
      </c>
      <c r="XBA2164" s="18">
        <f>MIN(XBL2164:XBU2164)</f>
        <v>40.97</v>
      </c>
      <c r="XBB2164" s="21" t="str" cm="1">
        <f t="array" ref="XBB2164:XBK2164">IF(XBA2164=XBL2164:XBU2164,$XBL$2:$XBU$2,"")</f>
        <v/>
      </c>
      <c r="XBC2164" s="21" t="str">
        <v/>
      </c>
      <c r="XBD2164" s="21" t="str">
        <v>The PowerStore</v>
      </c>
      <c r="XBE2164" s="21" t="str">
        <v/>
      </c>
      <c r="XBF2164" s="21" t="str">
        <v/>
      </c>
      <c r="XBG2164" s="21" t="str">
        <v/>
      </c>
      <c r="XBH2164" s="21" t="str">
        <v/>
      </c>
      <c r="XBI2164" s="21" t="str">
        <v/>
      </c>
      <c r="XBJ2164" s="22" t="str">
        <v/>
      </c>
      <c r="XBK2164" s="22" t="str">
        <v/>
      </c>
      <c r="XBL2164" s="18" t="s">
        <v>8835</v>
      </c>
      <c r="XBM2164" s="18" t="s">
        <v>8835</v>
      </c>
      <c r="XBN2164" s="18">
        <v>40.97</v>
      </c>
      <c r="XBO2164" s="18" t="s">
        <v>8835</v>
      </c>
      <c r="XBP2164" s="18" t="s">
        <v>8835</v>
      </c>
      <c r="XBQ2164" s="18" t="s">
        <v>8835</v>
      </c>
      <c r="XBR2164" s="18" t="s">
        <v>8835</v>
      </c>
      <c r="XBS2164" s="18" t="s">
        <v>8835</v>
      </c>
      <c r="XBT2164" s="18" t="s">
        <v>8835</v>
      </c>
      <c r="XBU2164" s="18" t="s">
        <v>8835</v>
      </c>
    </row>
    <row r="2165" spans="1:80 16277:16297" s="23" customFormat="1" ht="12" x14ac:dyDescent="0.25">
      <c r="A2165" s="5" t="s">
        <v>6303</v>
      </c>
      <c r="B2165" s="5" t="s">
        <v>63</v>
      </c>
      <c r="C2165" s="5" t="s">
        <v>6304</v>
      </c>
      <c r="D2165" s="6" t="s">
        <v>6305</v>
      </c>
      <c r="E2165" s="5"/>
      <c r="F2165" s="6" t="s">
        <v>11877</v>
      </c>
      <c r="G2165" s="5" t="s">
        <v>11835</v>
      </c>
      <c r="H2165" s="6" t="s">
        <v>8871</v>
      </c>
      <c r="I2165" s="6" t="s">
        <v>8871</v>
      </c>
      <c r="J2165" s="20" t="str">
        <f>XBB2165&amp;XBC2165&amp;XBD2165&amp;XBE2165&amp;XBF2165&amp;XBG2165&amp;XBH2165&amp;XBI2165&amp;XBJ2165&amp;XBK2165</f>
        <v>The PowerStore</v>
      </c>
      <c r="K2165" s="5"/>
      <c r="L2165" s="5"/>
      <c r="M2165" s="5">
        <v>48.61</v>
      </c>
      <c r="N2165" s="5"/>
      <c r="O2165" s="5">
        <v>53.065600000000003</v>
      </c>
      <c r="P2165" s="15">
        <f>(O2165-M2165)/O2165*100</f>
        <v>8.3963999276367431</v>
      </c>
      <c r="Q2165" s="5"/>
      <c r="R2165" s="5"/>
      <c r="S2165" s="5"/>
      <c r="T2165" s="5"/>
      <c r="U2165" s="5">
        <v>0.69</v>
      </c>
      <c r="V2165" s="5">
        <v>2</v>
      </c>
      <c r="W2165" s="5">
        <v>5</v>
      </c>
      <c r="X2165" s="5">
        <v>6</v>
      </c>
      <c r="Y2165" s="5"/>
      <c r="Z2165" s="5"/>
      <c r="AA2165" s="5"/>
      <c r="AB2165" s="5"/>
      <c r="AC2165" s="5"/>
      <c r="AD2165" s="5"/>
      <c r="AE2165" s="20"/>
      <c r="AF2165" s="20"/>
      <c r="AG2165" s="20"/>
      <c r="AH2165" s="20"/>
      <c r="AI2165" s="20"/>
      <c r="AJ2165" s="20"/>
      <c r="AK2165" s="20"/>
      <c r="AL2165" s="20"/>
      <c r="AM2165" s="20"/>
      <c r="AN2165" s="20"/>
      <c r="AO2165" s="20"/>
      <c r="AP2165" s="20"/>
      <c r="AQ2165" s="20"/>
      <c r="AR2165" s="20"/>
      <c r="AS2165" s="20"/>
      <c r="AT2165" s="20"/>
      <c r="AU2165" s="20"/>
      <c r="AV2165" s="20"/>
      <c r="AW2165" s="20"/>
      <c r="AX2165" s="20"/>
      <c r="AY2165" s="20"/>
      <c r="AZ2165" s="20"/>
      <c r="BA2165" s="20"/>
      <c r="BB2165" s="20"/>
      <c r="BC2165" s="20"/>
      <c r="BD2165" s="20"/>
      <c r="BE2165" s="20"/>
      <c r="BF2165" s="20"/>
      <c r="BG2165" s="20"/>
      <c r="BH2165" s="20"/>
      <c r="BI2165" s="20"/>
      <c r="BJ2165" s="20"/>
      <c r="BK2165" s="20"/>
      <c r="BL2165" s="20"/>
      <c r="BM2165" s="20"/>
      <c r="BN2165" s="20"/>
      <c r="BO2165" s="20"/>
      <c r="BP2165" s="20"/>
      <c r="BQ2165" s="20"/>
      <c r="BR2165" s="20"/>
      <c r="BS2165" s="20"/>
      <c r="BT2165" s="20"/>
      <c r="BU2165" s="20"/>
      <c r="BV2165" s="20"/>
      <c r="BW2165" s="20"/>
      <c r="BX2165" s="20"/>
      <c r="BY2165" s="20"/>
      <c r="BZ2165" s="20"/>
      <c r="CA2165" s="5"/>
      <c r="CB2165" s="45" t="s">
        <v>11107</v>
      </c>
      <c r="XBA2165" s="18">
        <f>MIN(XBL2165:XBU2165)</f>
        <v>48.61</v>
      </c>
      <c r="XBB2165" s="21" t="str" cm="1">
        <f t="array" ref="XBB2165:XBK2165">IF(XBA2165=XBL2165:XBU2165,$XBL$2:$XBU$2,"")</f>
        <v/>
      </c>
      <c r="XBC2165" s="21" t="str">
        <v/>
      </c>
      <c r="XBD2165" s="21" t="str">
        <v>The PowerStore</v>
      </c>
      <c r="XBE2165" s="21" t="str">
        <v/>
      </c>
      <c r="XBF2165" s="21" t="str">
        <v/>
      </c>
      <c r="XBG2165" s="21" t="str">
        <v/>
      </c>
      <c r="XBH2165" s="21" t="str">
        <v/>
      </c>
      <c r="XBI2165" s="21" t="str">
        <v/>
      </c>
      <c r="XBJ2165" s="22" t="str">
        <v/>
      </c>
      <c r="XBK2165" s="22" t="str">
        <v/>
      </c>
      <c r="XBL2165" s="18" t="s">
        <v>8835</v>
      </c>
      <c r="XBM2165" s="18" t="s">
        <v>8835</v>
      </c>
      <c r="XBN2165" s="18">
        <v>48.61</v>
      </c>
      <c r="XBO2165" s="18" t="s">
        <v>8835</v>
      </c>
      <c r="XBP2165" s="18">
        <v>51.034090909090899</v>
      </c>
      <c r="XBQ2165" s="18" t="s">
        <v>8835</v>
      </c>
      <c r="XBR2165" s="18" t="s">
        <v>8835</v>
      </c>
      <c r="XBS2165" s="18" t="s">
        <v>8835</v>
      </c>
      <c r="XBT2165" s="18" t="s">
        <v>8835</v>
      </c>
      <c r="XBU2165" s="18" t="s">
        <v>8835</v>
      </c>
    </row>
    <row r="2166" spans="1:80 16277:16297" s="23" customFormat="1" ht="12" x14ac:dyDescent="0.25">
      <c r="A2166" s="5" t="s">
        <v>6306</v>
      </c>
      <c r="B2166" s="5" t="s">
        <v>63</v>
      </c>
      <c r="C2166" s="5" t="s">
        <v>6307</v>
      </c>
      <c r="D2166" s="6" t="s">
        <v>6308</v>
      </c>
      <c r="E2166" s="5"/>
      <c r="F2166" s="6" t="s">
        <v>11878</v>
      </c>
      <c r="G2166" s="5" t="s">
        <v>11835</v>
      </c>
      <c r="H2166" s="6" t="s">
        <v>8871</v>
      </c>
      <c r="I2166" s="6" t="s">
        <v>8871</v>
      </c>
      <c r="J2166" s="20" t="str">
        <f>XBB2166&amp;XBC2166&amp;XBD2166&amp;XBE2166&amp;XBF2166&amp;XBG2166&amp;XBH2166&amp;XBI2166&amp;XBJ2166&amp;XBK2166</f>
        <v>Krannich West</v>
      </c>
      <c r="K2166" s="5"/>
      <c r="L2166" s="5"/>
      <c r="M2166" s="5">
        <v>24.988636363636399</v>
      </c>
      <c r="N2166" s="5"/>
      <c r="O2166" s="5">
        <v>29.973599999999998</v>
      </c>
      <c r="P2166" s="15">
        <f>(O2166-M2166)/O2166*100</f>
        <v>16.631180893731816</v>
      </c>
      <c r="Q2166" s="5"/>
      <c r="R2166" s="5"/>
      <c r="S2166" s="5"/>
      <c r="T2166" s="5"/>
      <c r="U2166" s="5">
        <v>1.1000000000000001</v>
      </c>
      <c r="V2166" s="5">
        <v>0.9</v>
      </c>
      <c r="W2166" s="5">
        <v>5.5</v>
      </c>
      <c r="X2166" s="5">
        <v>5.4</v>
      </c>
      <c r="Y2166" s="5"/>
      <c r="Z2166" s="5"/>
      <c r="AA2166" s="5"/>
      <c r="AB2166" s="5"/>
      <c r="AC2166" s="5"/>
      <c r="AD2166" s="5"/>
      <c r="AE2166" s="20"/>
      <c r="AF2166" s="20"/>
      <c r="AG2166" s="20"/>
      <c r="AH2166" s="20"/>
      <c r="AI2166" s="20"/>
      <c r="AJ2166" s="20"/>
      <c r="AK2166" s="20"/>
      <c r="AL2166" s="20"/>
      <c r="AM2166" s="20"/>
      <c r="AN2166" s="20"/>
      <c r="AO2166" s="20"/>
      <c r="AP2166" s="20"/>
      <c r="AQ2166" s="20"/>
      <c r="AR2166" s="20"/>
      <c r="AS2166" s="20"/>
      <c r="AT2166" s="20"/>
      <c r="AU2166" s="20"/>
      <c r="AV2166" s="20"/>
      <c r="AW2166" s="20"/>
      <c r="AX2166" s="20"/>
      <c r="AY2166" s="20"/>
      <c r="AZ2166" s="20"/>
      <c r="BA2166" s="20"/>
      <c r="BB2166" s="20"/>
      <c r="BC2166" s="20"/>
      <c r="BD2166" s="20"/>
      <c r="BE2166" s="20"/>
      <c r="BF2166" s="20"/>
      <c r="BG2166" s="20"/>
      <c r="BH2166" s="20"/>
      <c r="BI2166" s="20"/>
      <c r="BJ2166" s="20"/>
      <c r="BK2166" s="20"/>
      <c r="BL2166" s="20"/>
      <c r="BM2166" s="20"/>
      <c r="BN2166" s="20"/>
      <c r="BO2166" s="20"/>
      <c r="BP2166" s="20"/>
      <c r="BQ2166" s="20"/>
      <c r="BR2166" s="20"/>
      <c r="BS2166" s="20"/>
      <c r="BT2166" s="20"/>
      <c r="BU2166" s="20"/>
      <c r="BV2166" s="20"/>
      <c r="BW2166" s="20"/>
      <c r="BX2166" s="20"/>
      <c r="BY2166" s="20"/>
      <c r="BZ2166" s="20"/>
      <c r="CA2166" s="5"/>
      <c r="CB2166" s="45" t="s">
        <v>11108</v>
      </c>
      <c r="XBA2166" s="18">
        <f>MIN(XBL2166:XBU2166)</f>
        <v>24.988636363636399</v>
      </c>
      <c r="XBB2166" s="21" t="str" cm="1">
        <f t="array" ref="XBB2166:XBK2166">IF(XBA2166=XBL2166:XBU2166,$XBL$2:$XBU$2,"")</f>
        <v/>
      </c>
      <c r="XBC2166" s="21" t="str">
        <v/>
      </c>
      <c r="XBD2166" s="21" t="str">
        <v/>
      </c>
      <c r="XBE2166" s="21" t="str">
        <v/>
      </c>
      <c r="XBF2166" s="21" t="str">
        <v>Krannich West</v>
      </c>
      <c r="XBG2166" s="21" t="str">
        <v/>
      </c>
      <c r="XBH2166" s="21" t="str">
        <v/>
      </c>
      <c r="XBI2166" s="21" t="str">
        <v/>
      </c>
      <c r="XBJ2166" s="22" t="str">
        <v/>
      </c>
      <c r="XBK2166" s="22" t="str">
        <v/>
      </c>
      <c r="XBL2166" s="18" t="s">
        <v>8835</v>
      </c>
      <c r="XBM2166" s="18" t="s">
        <v>8835</v>
      </c>
      <c r="XBN2166" s="18">
        <v>25.31</v>
      </c>
      <c r="XBO2166" s="18" t="s">
        <v>8835</v>
      </c>
      <c r="XBP2166" s="18">
        <v>24.988636363636399</v>
      </c>
      <c r="XBQ2166" s="18" t="s">
        <v>8835</v>
      </c>
      <c r="XBR2166" s="18" t="s">
        <v>8835</v>
      </c>
      <c r="XBS2166" s="18" t="s">
        <v>8835</v>
      </c>
      <c r="XBT2166" s="18" t="s">
        <v>8835</v>
      </c>
      <c r="XBU2166" s="18" t="s">
        <v>8835</v>
      </c>
    </row>
    <row r="2167" spans="1:80 16277:16297" s="23" customFormat="1" ht="12" x14ac:dyDescent="0.25">
      <c r="A2167" s="5" t="s">
        <v>6309</v>
      </c>
      <c r="B2167" s="5" t="s">
        <v>63</v>
      </c>
      <c r="C2167" s="5" t="s">
        <v>6310</v>
      </c>
      <c r="D2167" s="6" t="s">
        <v>6311</v>
      </c>
      <c r="E2167" s="5"/>
      <c r="F2167" s="6" t="s">
        <v>11878</v>
      </c>
      <c r="G2167" s="5" t="s">
        <v>11835</v>
      </c>
      <c r="H2167" s="6" t="s">
        <v>8871</v>
      </c>
      <c r="I2167" s="6" t="s">
        <v>8871</v>
      </c>
      <c r="J2167" s="20" t="str">
        <f>XBB2167&amp;XBC2167&amp;XBD2167&amp;XBE2167&amp;XBF2167&amp;XBG2167&amp;XBH2167&amp;XBI2167&amp;XBJ2167&amp;XBK2167</f>
        <v>The PowerStore</v>
      </c>
      <c r="K2167" s="5"/>
      <c r="L2167" s="5"/>
      <c r="M2167" s="5">
        <v>23.6</v>
      </c>
      <c r="N2167" s="5"/>
      <c r="O2167" s="5">
        <v>40.847999999999999</v>
      </c>
      <c r="P2167" s="15">
        <f>(O2167-M2167)/O2167*100</f>
        <v>42.224833529181346</v>
      </c>
      <c r="Q2167" s="5"/>
      <c r="R2167" s="5"/>
      <c r="S2167" s="5"/>
      <c r="T2167" s="5"/>
      <c r="U2167" s="5">
        <v>1.1000000000000001</v>
      </c>
      <c r="V2167" s="5">
        <v>0.9</v>
      </c>
      <c r="W2167" s="5">
        <v>5.5</v>
      </c>
      <c r="X2167" s="5">
        <v>5.4</v>
      </c>
      <c r="Y2167" s="5"/>
      <c r="Z2167" s="5"/>
      <c r="AA2167" s="5"/>
      <c r="AB2167" s="5"/>
      <c r="AC2167" s="5"/>
      <c r="AD2167" s="5"/>
      <c r="AE2167" s="20"/>
      <c r="AF2167" s="20"/>
      <c r="AG2167" s="20"/>
      <c r="AH2167" s="20"/>
      <c r="AI2167" s="20"/>
      <c r="AJ2167" s="20"/>
      <c r="AK2167" s="20"/>
      <c r="AL2167" s="20"/>
      <c r="AM2167" s="20"/>
      <c r="AN2167" s="20"/>
      <c r="AO2167" s="20"/>
      <c r="AP2167" s="20"/>
      <c r="AQ2167" s="20"/>
      <c r="AR2167" s="20"/>
      <c r="AS2167" s="20"/>
      <c r="AT2167" s="20"/>
      <c r="AU2167" s="20"/>
      <c r="AV2167" s="20"/>
      <c r="AW2167" s="20"/>
      <c r="AX2167" s="20"/>
      <c r="AY2167" s="20"/>
      <c r="AZ2167" s="20"/>
      <c r="BA2167" s="20"/>
      <c r="BB2167" s="20"/>
      <c r="BC2167" s="20"/>
      <c r="BD2167" s="20"/>
      <c r="BE2167" s="20"/>
      <c r="BF2167" s="20"/>
      <c r="BG2167" s="20"/>
      <c r="BH2167" s="20"/>
      <c r="BI2167" s="20"/>
      <c r="BJ2167" s="20"/>
      <c r="BK2167" s="20"/>
      <c r="BL2167" s="20"/>
      <c r="BM2167" s="20"/>
      <c r="BN2167" s="20"/>
      <c r="BO2167" s="20"/>
      <c r="BP2167" s="20"/>
      <c r="BQ2167" s="20"/>
      <c r="BR2167" s="20"/>
      <c r="BS2167" s="20"/>
      <c r="BT2167" s="20"/>
      <c r="BU2167" s="20"/>
      <c r="BV2167" s="20"/>
      <c r="BW2167" s="20"/>
      <c r="BX2167" s="20"/>
      <c r="BY2167" s="20"/>
      <c r="BZ2167" s="20"/>
      <c r="CA2167" s="5"/>
      <c r="CB2167" s="45" t="s">
        <v>11109</v>
      </c>
      <c r="XBA2167" s="18">
        <f>MIN(XBL2167:XBU2167)</f>
        <v>23.6</v>
      </c>
      <c r="XBB2167" s="21" t="str" cm="1">
        <f t="array" ref="XBB2167:XBK2167">IF(XBA2167=XBL2167:XBU2167,$XBL$2:$XBU$2,"")</f>
        <v/>
      </c>
      <c r="XBC2167" s="21" t="str">
        <v/>
      </c>
      <c r="XBD2167" s="21" t="str">
        <v>The PowerStore</v>
      </c>
      <c r="XBE2167" s="21" t="str">
        <v/>
      </c>
      <c r="XBF2167" s="21" t="str">
        <v/>
      </c>
      <c r="XBG2167" s="21" t="str">
        <v/>
      </c>
      <c r="XBH2167" s="21" t="str">
        <v/>
      </c>
      <c r="XBI2167" s="21" t="str">
        <v/>
      </c>
      <c r="XBJ2167" s="22" t="str">
        <v/>
      </c>
      <c r="XBK2167" s="22" t="str">
        <v/>
      </c>
      <c r="XBL2167" s="18" t="s">
        <v>8835</v>
      </c>
      <c r="XBM2167" s="18" t="s">
        <v>8835</v>
      </c>
      <c r="XBN2167" s="18">
        <v>23.6</v>
      </c>
      <c r="XBO2167" s="18" t="s">
        <v>8835</v>
      </c>
      <c r="XBP2167" s="18" t="s">
        <v>8835</v>
      </c>
      <c r="XBQ2167" s="18" t="s">
        <v>8835</v>
      </c>
      <c r="XBR2167" s="18" t="s">
        <v>8835</v>
      </c>
      <c r="XBS2167" s="18" t="s">
        <v>8835</v>
      </c>
      <c r="XBT2167" s="18" t="s">
        <v>8835</v>
      </c>
      <c r="XBU2167" s="18" t="s">
        <v>8835</v>
      </c>
    </row>
    <row r="2168" spans="1:80 16277:16297" s="23" customFormat="1" ht="12" x14ac:dyDescent="0.25">
      <c r="A2168" s="5" t="s">
        <v>6312</v>
      </c>
      <c r="B2168" s="5" t="s">
        <v>63</v>
      </c>
      <c r="C2168" s="5" t="s">
        <v>6313</v>
      </c>
      <c r="D2168" s="6" t="s">
        <v>6314</v>
      </c>
      <c r="E2168" s="5"/>
      <c r="F2168" s="6" t="s">
        <v>11878</v>
      </c>
      <c r="G2168" s="5" t="s">
        <v>11835</v>
      </c>
      <c r="H2168" s="6" t="s">
        <v>8871</v>
      </c>
      <c r="I2168" s="6" t="s">
        <v>8871</v>
      </c>
      <c r="J2168" s="20" t="str">
        <f>XBB2168&amp;XBC2168&amp;XBD2168&amp;XBE2168&amp;XBF2168&amp;XBG2168&amp;XBH2168&amp;XBI2168&amp;XBJ2168&amp;XBK2168</f>
        <v>The PowerStore</v>
      </c>
      <c r="K2168" s="5"/>
      <c r="L2168" s="5"/>
      <c r="M2168" s="5">
        <v>36.69</v>
      </c>
      <c r="N2168" s="5"/>
      <c r="O2168" s="5">
        <v>44.442756521739128</v>
      </c>
      <c r="P2168" s="15">
        <f>(O2168-M2168)/O2168*100</f>
        <v>17.444364680545586</v>
      </c>
      <c r="Q2168" s="5"/>
      <c r="R2168" s="5"/>
      <c r="S2168" s="5"/>
      <c r="T2168" s="5"/>
      <c r="U2168" s="5">
        <v>1.1000000000000001</v>
      </c>
      <c r="V2168" s="5">
        <v>0.9</v>
      </c>
      <c r="W2168" s="5">
        <v>5.4</v>
      </c>
      <c r="X2168" s="5">
        <v>5.5</v>
      </c>
      <c r="Y2168" s="5"/>
      <c r="Z2168" s="5"/>
      <c r="AA2168" s="5"/>
      <c r="AB2168" s="5"/>
      <c r="AC2168" s="5"/>
      <c r="AD2168" s="5"/>
      <c r="AE2168" s="20"/>
      <c r="AF2168" s="20"/>
      <c r="AG2168" s="20"/>
      <c r="AH2168" s="20"/>
      <c r="AI2168" s="20"/>
      <c r="AJ2168" s="20"/>
      <c r="AK2168" s="20"/>
      <c r="AL2168" s="20"/>
      <c r="AM2168" s="20"/>
      <c r="AN2168" s="20"/>
      <c r="AO2168" s="20"/>
      <c r="AP2168" s="20"/>
      <c r="AQ2168" s="20"/>
      <c r="AR2168" s="20"/>
      <c r="AS2168" s="20"/>
      <c r="AT2168" s="20"/>
      <c r="AU2168" s="20"/>
      <c r="AV2168" s="20"/>
      <c r="AW2168" s="20"/>
      <c r="AX2168" s="20"/>
      <c r="AY2168" s="20"/>
      <c r="AZ2168" s="20"/>
      <c r="BA2168" s="20"/>
      <c r="BB2168" s="20"/>
      <c r="BC2168" s="20"/>
      <c r="BD2168" s="20"/>
      <c r="BE2168" s="20"/>
      <c r="BF2168" s="20"/>
      <c r="BG2168" s="20"/>
      <c r="BH2168" s="20"/>
      <c r="BI2168" s="20"/>
      <c r="BJ2168" s="20"/>
      <c r="BK2168" s="20"/>
      <c r="BL2168" s="20"/>
      <c r="BM2168" s="20"/>
      <c r="BN2168" s="20"/>
      <c r="BO2168" s="20"/>
      <c r="BP2168" s="20"/>
      <c r="BQ2168" s="20"/>
      <c r="BR2168" s="20"/>
      <c r="BS2168" s="20"/>
      <c r="BT2168" s="20"/>
      <c r="BU2168" s="20"/>
      <c r="BV2168" s="20"/>
      <c r="BW2168" s="20"/>
      <c r="BX2168" s="20"/>
      <c r="BY2168" s="20"/>
      <c r="BZ2168" s="20"/>
      <c r="CA2168" s="5"/>
      <c r="CB2168" s="45" t="s">
        <v>11110</v>
      </c>
      <c r="XBA2168" s="18">
        <f>MIN(XBL2168:XBU2168)</f>
        <v>36.69</v>
      </c>
      <c r="XBB2168" s="21" t="str" cm="1">
        <f t="array" ref="XBB2168:XBK2168">IF(XBA2168=XBL2168:XBU2168,$XBL$2:$XBU$2,"")</f>
        <v/>
      </c>
      <c r="XBC2168" s="21" t="str">
        <v/>
      </c>
      <c r="XBD2168" s="21" t="str">
        <v>The PowerStore</v>
      </c>
      <c r="XBE2168" s="21" t="str">
        <v/>
      </c>
      <c r="XBF2168" s="21" t="str">
        <v/>
      </c>
      <c r="XBG2168" s="21" t="str">
        <v/>
      </c>
      <c r="XBH2168" s="21" t="str">
        <v/>
      </c>
      <c r="XBI2168" s="21" t="str">
        <v/>
      </c>
      <c r="XBJ2168" s="22" t="str">
        <v/>
      </c>
      <c r="XBK2168" s="22" t="str">
        <v/>
      </c>
      <c r="XBL2168" s="18" t="s">
        <v>8835</v>
      </c>
      <c r="XBM2168" s="18" t="s">
        <v>8835</v>
      </c>
      <c r="XBN2168" s="18">
        <v>36.69</v>
      </c>
      <c r="XBO2168" s="18" t="s">
        <v>8835</v>
      </c>
      <c r="XBP2168" s="18">
        <v>40.465909090909101</v>
      </c>
      <c r="XBQ2168" s="18" t="s">
        <v>8835</v>
      </c>
      <c r="XBR2168" s="18" t="s">
        <v>8835</v>
      </c>
      <c r="XBS2168" s="18" t="s">
        <v>8835</v>
      </c>
      <c r="XBT2168" s="18" t="s">
        <v>8835</v>
      </c>
      <c r="XBU2168" s="18" t="s">
        <v>8835</v>
      </c>
    </row>
    <row r="2169" spans="1:80 16277:16297" s="23" customFormat="1" ht="12" x14ac:dyDescent="0.25">
      <c r="A2169" s="5" t="s">
        <v>6315</v>
      </c>
      <c r="B2169" s="5" t="s">
        <v>63</v>
      </c>
      <c r="C2169" s="5" t="s">
        <v>6316</v>
      </c>
      <c r="D2169" s="6" t="s">
        <v>6317</v>
      </c>
      <c r="E2169" s="5"/>
      <c r="F2169" s="6" t="s">
        <v>11878</v>
      </c>
      <c r="G2169" s="5" t="s">
        <v>11835</v>
      </c>
      <c r="H2169" s="6" t="s">
        <v>8871</v>
      </c>
      <c r="I2169" s="6" t="s">
        <v>8871</v>
      </c>
      <c r="J2169" s="20" t="str">
        <f>XBB2169&amp;XBC2169&amp;XBD2169&amp;XBE2169&amp;XBF2169&amp;XBG2169&amp;XBH2169&amp;XBI2169&amp;XBJ2169&amp;XBK2169</f>
        <v>The PowerStore</v>
      </c>
      <c r="K2169" s="5"/>
      <c r="L2169" s="5"/>
      <c r="M2169" s="5">
        <v>38.909999999999997</v>
      </c>
      <c r="N2169" s="5"/>
      <c r="O2169" s="5">
        <v>45.929546325878597</v>
      </c>
      <c r="P2169" s="15">
        <f>(O2169-M2169)/O2169*100</f>
        <v>15.283291230602684</v>
      </c>
      <c r="Q2169" s="5"/>
      <c r="R2169" s="5"/>
      <c r="S2169" s="5"/>
      <c r="T2169" s="5"/>
      <c r="U2169" s="5">
        <v>1.3</v>
      </c>
      <c r="V2169" s="5">
        <v>5.5</v>
      </c>
      <c r="W2169" s="5">
        <v>0.9</v>
      </c>
      <c r="X2169" s="5">
        <v>5.4</v>
      </c>
      <c r="Y2169" s="5"/>
      <c r="Z2169" s="5"/>
      <c r="AA2169" s="5"/>
      <c r="AB2169" s="5"/>
      <c r="AC2169" s="5"/>
      <c r="AD2169" s="5"/>
      <c r="AE2169" s="20"/>
      <c r="AF2169" s="20"/>
      <c r="AG2169" s="20"/>
      <c r="AH2169" s="20"/>
      <c r="AI2169" s="20"/>
      <c r="AJ2169" s="20"/>
      <c r="AK2169" s="20"/>
      <c r="AL2169" s="20"/>
      <c r="AM2169" s="20"/>
      <c r="AN2169" s="20"/>
      <c r="AO2169" s="20"/>
      <c r="AP2169" s="20"/>
      <c r="AQ2169" s="20"/>
      <c r="AR2169" s="20"/>
      <c r="AS2169" s="20"/>
      <c r="AT2169" s="20"/>
      <c r="AU2169" s="20"/>
      <c r="AV2169" s="20"/>
      <c r="AW2169" s="20"/>
      <c r="AX2169" s="20"/>
      <c r="AY2169" s="20"/>
      <c r="AZ2169" s="20"/>
      <c r="BA2169" s="20"/>
      <c r="BB2169" s="20"/>
      <c r="BC2169" s="20"/>
      <c r="BD2169" s="20"/>
      <c r="BE2169" s="20"/>
      <c r="BF2169" s="20"/>
      <c r="BG2169" s="20"/>
      <c r="BH2169" s="20"/>
      <c r="BI2169" s="20"/>
      <c r="BJ2169" s="20"/>
      <c r="BK2169" s="20"/>
      <c r="BL2169" s="20"/>
      <c r="BM2169" s="20"/>
      <c r="BN2169" s="20"/>
      <c r="BO2169" s="20"/>
      <c r="BP2169" s="20"/>
      <c r="BQ2169" s="20"/>
      <c r="BR2169" s="20"/>
      <c r="BS2169" s="20"/>
      <c r="BT2169" s="20"/>
      <c r="BU2169" s="20"/>
      <c r="BV2169" s="20"/>
      <c r="BW2169" s="20"/>
      <c r="BX2169" s="20"/>
      <c r="BY2169" s="20"/>
      <c r="BZ2169" s="20"/>
      <c r="CA2169" s="5"/>
      <c r="CB2169" s="45" t="s">
        <v>11111</v>
      </c>
      <c r="XBA2169" s="18">
        <f>MIN(XBL2169:XBU2169)</f>
        <v>38.909999999999997</v>
      </c>
      <c r="XBB2169" s="21" t="str" cm="1">
        <f t="array" ref="XBB2169:XBK2169">IF(XBA2169=XBL2169:XBU2169,$XBL$2:$XBU$2,"")</f>
        <v/>
      </c>
      <c r="XBC2169" s="21" t="str">
        <v/>
      </c>
      <c r="XBD2169" s="21" t="str">
        <v>The PowerStore</v>
      </c>
      <c r="XBE2169" s="21" t="str">
        <v/>
      </c>
      <c r="XBF2169" s="21" t="str">
        <v/>
      </c>
      <c r="XBG2169" s="21" t="str">
        <v/>
      </c>
      <c r="XBH2169" s="21" t="str">
        <v/>
      </c>
      <c r="XBI2169" s="21" t="str">
        <v/>
      </c>
      <c r="XBJ2169" s="22" t="str">
        <v/>
      </c>
      <c r="XBK2169" s="22" t="str">
        <v/>
      </c>
      <c r="XBL2169" s="18" t="s">
        <v>8835</v>
      </c>
      <c r="XBM2169" s="18" t="s">
        <v>8835</v>
      </c>
      <c r="XBN2169" s="18">
        <v>38.909999999999997</v>
      </c>
      <c r="XBO2169" s="18" t="s">
        <v>8835</v>
      </c>
      <c r="XBP2169" s="18">
        <v>40.181818181818201</v>
      </c>
      <c r="XBQ2169" s="18" t="s">
        <v>8835</v>
      </c>
      <c r="XBR2169" s="18" t="s">
        <v>8835</v>
      </c>
      <c r="XBS2169" s="18" t="s">
        <v>8835</v>
      </c>
      <c r="XBT2169" s="18" t="s">
        <v>8835</v>
      </c>
      <c r="XBU2169" s="18" t="s">
        <v>8835</v>
      </c>
    </row>
    <row r="2170" spans="1:80 16277:16297" s="23" customFormat="1" ht="12" x14ac:dyDescent="0.25">
      <c r="A2170" s="5" t="s">
        <v>6318</v>
      </c>
      <c r="B2170" s="5" t="s">
        <v>63</v>
      </c>
      <c r="C2170" s="5" t="s">
        <v>6319</v>
      </c>
      <c r="D2170" s="6" t="s">
        <v>6320</v>
      </c>
      <c r="E2170" s="5"/>
      <c r="F2170" s="6" t="s">
        <v>11832</v>
      </c>
      <c r="G2170" s="5" t="s">
        <v>11835</v>
      </c>
      <c r="H2170" s="6" t="s">
        <v>8871</v>
      </c>
      <c r="I2170" s="6" t="s">
        <v>8871</v>
      </c>
      <c r="J2170" s="20" t="str">
        <f>XBB2170&amp;XBC2170&amp;XBD2170&amp;XBE2170&amp;XBF2170&amp;XBG2170&amp;XBH2170&amp;XBI2170&amp;XBJ2170&amp;XBK2170</f>
        <v>The PowerStore</v>
      </c>
      <c r="K2170" s="5"/>
      <c r="L2170" s="5"/>
      <c r="M2170" s="5">
        <v>27.48</v>
      </c>
      <c r="N2170" s="5"/>
      <c r="O2170" s="5">
        <v>42.936399999999999</v>
      </c>
      <c r="P2170" s="15">
        <f>(O2170-M2170)/O2170*100</f>
        <v>35.998360365563947</v>
      </c>
      <c r="Q2170" s="5"/>
      <c r="R2170" s="5"/>
      <c r="S2170" s="5"/>
      <c r="T2170" s="5"/>
      <c r="U2170" s="5">
        <v>1.08</v>
      </c>
      <c r="V2170" s="5">
        <v>0.9</v>
      </c>
      <c r="W2170" s="5">
        <v>5.5</v>
      </c>
      <c r="X2170" s="5">
        <v>5.4</v>
      </c>
      <c r="Y2170" s="5"/>
      <c r="Z2170" s="5"/>
      <c r="AA2170" s="5"/>
      <c r="AB2170" s="5"/>
      <c r="AC2170" s="5"/>
      <c r="AD2170" s="5"/>
      <c r="AE2170" s="20"/>
      <c r="AF2170" s="20"/>
      <c r="AG2170" s="20"/>
      <c r="AH2170" s="20"/>
      <c r="AI2170" s="20"/>
      <c r="AJ2170" s="20"/>
      <c r="AK2170" s="20"/>
      <c r="AL2170" s="20"/>
      <c r="AM2170" s="20"/>
      <c r="AN2170" s="20"/>
      <c r="AO2170" s="20"/>
      <c r="AP2170" s="20"/>
      <c r="AQ2170" s="20"/>
      <c r="AR2170" s="20"/>
      <c r="AS2170" s="20"/>
      <c r="AT2170" s="20"/>
      <c r="AU2170" s="20"/>
      <c r="AV2170" s="20"/>
      <c r="AW2170" s="20"/>
      <c r="AX2170" s="20"/>
      <c r="AY2170" s="20"/>
      <c r="AZ2170" s="20"/>
      <c r="BA2170" s="20"/>
      <c r="BB2170" s="20"/>
      <c r="BC2170" s="20"/>
      <c r="BD2170" s="20"/>
      <c r="BE2170" s="20"/>
      <c r="BF2170" s="20"/>
      <c r="BG2170" s="20"/>
      <c r="BH2170" s="20"/>
      <c r="BI2170" s="20"/>
      <c r="BJ2170" s="20"/>
      <c r="BK2170" s="20"/>
      <c r="BL2170" s="20"/>
      <c r="BM2170" s="20"/>
      <c r="BN2170" s="20"/>
      <c r="BO2170" s="20"/>
      <c r="BP2170" s="20"/>
      <c r="BQ2170" s="20"/>
      <c r="BR2170" s="20"/>
      <c r="BS2170" s="20"/>
      <c r="BT2170" s="20"/>
      <c r="BU2170" s="20"/>
      <c r="BV2170" s="20"/>
      <c r="BW2170" s="20"/>
      <c r="BX2170" s="20"/>
      <c r="BY2170" s="20"/>
      <c r="BZ2170" s="20"/>
      <c r="CA2170" s="5"/>
      <c r="CB2170" s="45" t="s">
        <v>11112</v>
      </c>
      <c r="XBA2170" s="18">
        <f>MIN(XBL2170:XBU2170)</f>
        <v>27.48</v>
      </c>
      <c r="XBB2170" s="21" t="str" cm="1">
        <f t="array" ref="XBB2170:XBK2170">IF(XBA2170=XBL2170:XBU2170,$XBL$2:$XBU$2,"")</f>
        <v/>
      </c>
      <c r="XBC2170" s="21" t="str">
        <v/>
      </c>
      <c r="XBD2170" s="21" t="str">
        <v>The PowerStore</v>
      </c>
      <c r="XBE2170" s="21" t="str">
        <v/>
      </c>
      <c r="XBF2170" s="21" t="str">
        <v/>
      </c>
      <c r="XBG2170" s="21" t="str">
        <v/>
      </c>
      <c r="XBH2170" s="21" t="str">
        <v/>
      </c>
      <c r="XBI2170" s="21" t="str">
        <v/>
      </c>
      <c r="XBJ2170" s="22" t="str">
        <v/>
      </c>
      <c r="XBK2170" s="22" t="str">
        <v/>
      </c>
      <c r="XBL2170" s="18" t="s">
        <v>8835</v>
      </c>
      <c r="XBM2170" s="18" t="s">
        <v>8835</v>
      </c>
      <c r="XBN2170" s="18">
        <v>27.48</v>
      </c>
      <c r="XBO2170" s="18" t="s">
        <v>8835</v>
      </c>
      <c r="XBP2170" s="18" t="s">
        <v>8835</v>
      </c>
      <c r="XBQ2170" s="18" t="s">
        <v>8835</v>
      </c>
      <c r="XBR2170" s="18" t="s">
        <v>8835</v>
      </c>
      <c r="XBS2170" s="18" t="s">
        <v>8835</v>
      </c>
      <c r="XBT2170" s="18" t="s">
        <v>8835</v>
      </c>
      <c r="XBU2170" s="18" t="s">
        <v>8835</v>
      </c>
    </row>
    <row r="2171" spans="1:80 16277:16297" s="23" customFormat="1" ht="12" x14ac:dyDescent="0.25">
      <c r="A2171" s="5" t="s">
        <v>6321</v>
      </c>
      <c r="B2171" s="5" t="s">
        <v>63</v>
      </c>
      <c r="C2171" s="5" t="s">
        <v>6322</v>
      </c>
      <c r="D2171" s="6" t="s">
        <v>6323</v>
      </c>
      <c r="E2171" s="5"/>
      <c r="F2171" s="6" t="s">
        <v>11878</v>
      </c>
      <c r="G2171" s="5" t="s">
        <v>11835</v>
      </c>
      <c r="H2171" s="6" t="s">
        <v>8871</v>
      </c>
      <c r="I2171" s="6" t="s">
        <v>8871</v>
      </c>
      <c r="J2171" s="20" t="str">
        <f>XBB2171&amp;XBC2171&amp;XBD2171&amp;XBE2171&amp;XBF2171&amp;XBG2171&amp;XBH2171&amp;XBI2171&amp;XBJ2171&amp;XBK2171</f>
        <v>The PowerStore</v>
      </c>
      <c r="K2171" s="5"/>
      <c r="L2171" s="5"/>
      <c r="M2171" s="5">
        <v>27.97</v>
      </c>
      <c r="N2171" s="5"/>
      <c r="O2171" s="5">
        <v>33.384600583090375</v>
      </c>
      <c r="P2171" s="15">
        <f>(O2171-M2171)/O2171*100</f>
        <v>16.218856863702975</v>
      </c>
      <c r="Q2171" s="5"/>
      <c r="R2171" s="5"/>
      <c r="S2171" s="5"/>
      <c r="T2171" s="5"/>
      <c r="U2171" s="5">
        <v>1.3</v>
      </c>
      <c r="V2171" s="5">
        <v>0.9</v>
      </c>
      <c r="W2171" s="5">
        <v>5.4</v>
      </c>
      <c r="X2171" s="5">
        <v>5.5</v>
      </c>
      <c r="Y2171" s="5"/>
      <c r="Z2171" s="5"/>
      <c r="AA2171" s="5"/>
      <c r="AB2171" s="5"/>
      <c r="AC2171" s="5"/>
      <c r="AD2171" s="5"/>
      <c r="AE2171" s="20"/>
      <c r="AF2171" s="20"/>
      <c r="AG2171" s="20"/>
      <c r="AH2171" s="20"/>
      <c r="AI2171" s="20"/>
      <c r="AJ2171" s="20"/>
      <c r="AK2171" s="20"/>
      <c r="AL2171" s="20"/>
      <c r="AM2171" s="20"/>
      <c r="AN2171" s="20"/>
      <c r="AO2171" s="20"/>
      <c r="AP2171" s="20"/>
      <c r="AQ2171" s="20"/>
      <c r="AR2171" s="20"/>
      <c r="AS2171" s="20"/>
      <c r="AT2171" s="20"/>
      <c r="AU2171" s="20"/>
      <c r="AV2171" s="20"/>
      <c r="AW2171" s="20"/>
      <c r="AX2171" s="20"/>
      <c r="AY2171" s="20"/>
      <c r="AZ2171" s="20"/>
      <c r="BA2171" s="20"/>
      <c r="BB2171" s="20"/>
      <c r="BC2171" s="20"/>
      <c r="BD2171" s="20"/>
      <c r="BE2171" s="20"/>
      <c r="BF2171" s="20"/>
      <c r="BG2171" s="20"/>
      <c r="BH2171" s="20"/>
      <c r="BI2171" s="20"/>
      <c r="BJ2171" s="20"/>
      <c r="BK2171" s="20"/>
      <c r="BL2171" s="20"/>
      <c r="BM2171" s="20"/>
      <c r="BN2171" s="20"/>
      <c r="BO2171" s="20"/>
      <c r="BP2171" s="20"/>
      <c r="BQ2171" s="20"/>
      <c r="BR2171" s="20"/>
      <c r="BS2171" s="20"/>
      <c r="BT2171" s="20"/>
      <c r="BU2171" s="20"/>
      <c r="BV2171" s="20"/>
      <c r="BW2171" s="20"/>
      <c r="BX2171" s="20"/>
      <c r="BY2171" s="20"/>
      <c r="BZ2171" s="20"/>
      <c r="CA2171" s="5"/>
      <c r="CB2171" s="45" t="s">
        <v>11113</v>
      </c>
      <c r="XBA2171" s="18">
        <f>MIN(XBL2171:XBU2171)</f>
        <v>27.97</v>
      </c>
      <c r="XBB2171" s="21" t="str" cm="1">
        <f t="array" ref="XBB2171:XBK2171">IF(XBA2171=XBL2171:XBU2171,$XBL$2:$XBU$2,"")</f>
        <v/>
      </c>
      <c r="XBC2171" s="21" t="str">
        <v/>
      </c>
      <c r="XBD2171" s="21" t="str">
        <v>The PowerStore</v>
      </c>
      <c r="XBE2171" s="21" t="str">
        <v/>
      </c>
      <c r="XBF2171" s="21" t="str">
        <v/>
      </c>
      <c r="XBG2171" s="21" t="str">
        <v/>
      </c>
      <c r="XBH2171" s="21" t="str">
        <v/>
      </c>
      <c r="XBI2171" s="21" t="str">
        <v/>
      </c>
      <c r="XBJ2171" s="22" t="str">
        <v/>
      </c>
      <c r="XBK2171" s="22" t="str">
        <v/>
      </c>
      <c r="XBL2171" s="18" t="s">
        <v>8835</v>
      </c>
      <c r="XBM2171" s="18" t="s">
        <v>8835</v>
      </c>
      <c r="XBN2171" s="18">
        <v>27.97</v>
      </c>
      <c r="XBO2171" s="18" t="s">
        <v>8835</v>
      </c>
      <c r="XBP2171" s="18" t="s">
        <v>8835</v>
      </c>
      <c r="XBQ2171" s="18" t="s">
        <v>8835</v>
      </c>
      <c r="XBR2171" s="18" t="s">
        <v>8835</v>
      </c>
      <c r="XBS2171" s="18" t="s">
        <v>8835</v>
      </c>
      <c r="XBT2171" s="18" t="s">
        <v>8835</v>
      </c>
      <c r="XBU2171" s="18" t="s">
        <v>8835</v>
      </c>
    </row>
    <row r="2172" spans="1:80 16277:16297" s="23" customFormat="1" ht="12" x14ac:dyDescent="0.25">
      <c r="A2172" s="5" t="s">
        <v>6324</v>
      </c>
      <c r="B2172" s="5" t="s">
        <v>63</v>
      </c>
      <c r="C2172" s="5" t="s">
        <v>6325</v>
      </c>
      <c r="D2172" s="6" t="s">
        <v>6326</v>
      </c>
      <c r="E2172" s="5"/>
      <c r="F2172" s="6" t="s">
        <v>11837</v>
      </c>
      <c r="G2172" s="5" t="s">
        <v>11835</v>
      </c>
      <c r="H2172" s="6" t="s">
        <v>8871</v>
      </c>
      <c r="I2172" s="6" t="s">
        <v>8871</v>
      </c>
      <c r="J2172" s="20" t="str">
        <f>XBB2172&amp;XBC2172&amp;XBD2172&amp;XBE2172&amp;XBF2172&amp;XBG2172&amp;XBH2172&amp;XBI2172&amp;XBJ2172&amp;XBK2172</f>
        <v>The PowerStore</v>
      </c>
      <c r="K2172" s="5"/>
      <c r="L2172" s="5"/>
      <c r="M2172" s="5">
        <v>37.15</v>
      </c>
      <c r="N2172" s="5"/>
      <c r="O2172" s="5">
        <v>44.343479692645445</v>
      </c>
      <c r="P2172" s="15">
        <f>(O2172-M2172)/O2172*100</f>
        <v>16.222181350009201</v>
      </c>
      <c r="Q2172" s="5"/>
      <c r="R2172" s="5"/>
      <c r="S2172" s="5"/>
      <c r="T2172" s="5"/>
      <c r="U2172" s="5">
        <v>1.3</v>
      </c>
      <c r="V2172" s="5">
        <v>5.5</v>
      </c>
      <c r="W2172" s="5">
        <v>0.9</v>
      </c>
      <c r="X2172" s="5">
        <v>5.4</v>
      </c>
      <c r="Y2172" s="5"/>
      <c r="Z2172" s="5"/>
      <c r="AA2172" s="5"/>
      <c r="AB2172" s="5"/>
      <c r="AC2172" s="5"/>
      <c r="AD2172" s="5"/>
      <c r="AE2172" s="20"/>
      <c r="AF2172" s="20"/>
      <c r="AG2172" s="20"/>
      <c r="AH2172" s="20"/>
      <c r="AI2172" s="20"/>
      <c r="AJ2172" s="20"/>
      <c r="AK2172" s="20"/>
      <c r="AL2172" s="20"/>
      <c r="AM2172" s="20"/>
      <c r="AN2172" s="20"/>
      <c r="AO2172" s="20"/>
      <c r="AP2172" s="20"/>
      <c r="AQ2172" s="20"/>
      <c r="AR2172" s="20"/>
      <c r="AS2172" s="20"/>
      <c r="AT2172" s="20"/>
      <c r="AU2172" s="20"/>
      <c r="AV2172" s="20"/>
      <c r="AW2172" s="20"/>
      <c r="AX2172" s="20"/>
      <c r="AY2172" s="20"/>
      <c r="AZ2172" s="20"/>
      <c r="BA2172" s="20"/>
      <c r="BB2172" s="20"/>
      <c r="BC2172" s="20"/>
      <c r="BD2172" s="20"/>
      <c r="BE2172" s="20"/>
      <c r="BF2172" s="20"/>
      <c r="BG2172" s="20"/>
      <c r="BH2172" s="20"/>
      <c r="BI2172" s="20"/>
      <c r="BJ2172" s="20"/>
      <c r="BK2172" s="20"/>
      <c r="BL2172" s="20"/>
      <c r="BM2172" s="20"/>
      <c r="BN2172" s="20"/>
      <c r="BO2172" s="20"/>
      <c r="BP2172" s="20"/>
      <c r="BQ2172" s="20"/>
      <c r="BR2172" s="20"/>
      <c r="BS2172" s="20"/>
      <c r="BT2172" s="20"/>
      <c r="BU2172" s="20"/>
      <c r="BV2172" s="20"/>
      <c r="BW2172" s="20"/>
      <c r="BX2172" s="20"/>
      <c r="BY2172" s="20"/>
      <c r="BZ2172" s="20"/>
      <c r="CA2172" s="5"/>
      <c r="CB2172" s="45" t="s">
        <v>11114</v>
      </c>
      <c r="XBA2172" s="18">
        <f>MIN(XBL2172:XBU2172)</f>
        <v>37.15</v>
      </c>
      <c r="XBB2172" s="21" t="str" cm="1">
        <f t="array" ref="XBB2172:XBK2172">IF(XBA2172=XBL2172:XBU2172,$XBL$2:$XBU$2,"")</f>
        <v/>
      </c>
      <c r="XBC2172" s="21" t="str">
        <v/>
      </c>
      <c r="XBD2172" s="21" t="str">
        <v>The PowerStore</v>
      </c>
      <c r="XBE2172" s="21" t="str">
        <v/>
      </c>
      <c r="XBF2172" s="21" t="str">
        <v/>
      </c>
      <c r="XBG2172" s="21" t="str">
        <v/>
      </c>
      <c r="XBH2172" s="21" t="str">
        <v/>
      </c>
      <c r="XBI2172" s="21" t="str">
        <v/>
      </c>
      <c r="XBJ2172" s="22" t="str">
        <v/>
      </c>
      <c r="XBK2172" s="22" t="str">
        <v/>
      </c>
      <c r="XBL2172" s="18" t="s">
        <v>8835</v>
      </c>
      <c r="XBM2172" s="18" t="s">
        <v>8835</v>
      </c>
      <c r="XBN2172" s="18">
        <v>37.15</v>
      </c>
      <c r="XBO2172" s="18" t="s">
        <v>8835</v>
      </c>
      <c r="XBP2172" s="18" t="s">
        <v>8835</v>
      </c>
      <c r="XBQ2172" s="18" t="s">
        <v>8835</v>
      </c>
      <c r="XBR2172" s="18" t="s">
        <v>8835</v>
      </c>
      <c r="XBS2172" s="18" t="s">
        <v>8835</v>
      </c>
      <c r="XBT2172" s="18" t="s">
        <v>8835</v>
      </c>
      <c r="XBU2172" s="18" t="s">
        <v>8835</v>
      </c>
    </row>
    <row r="2173" spans="1:80 16277:16297" s="23" customFormat="1" ht="12" x14ac:dyDescent="0.25">
      <c r="A2173" s="5" t="s">
        <v>6327</v>
      </c>
      <c r="B2173" s="5" t="s">
        <v>63</v>
      </c>
      <c r="C2173" s="5" t="s">
        <v>6328</v>
      </c>
      <c r="D2173" s="6" t="s">
        <v>6329</v>
      </c>
      <c r="E2173" s="5"/>
      <c r="F2173" s="6" t="s">
        <v>11855</v>
      </c>
      <c r="G2173" s="5" t="s">
        <v>11835</v>
      </c>
      <c r="H2173" s="6" t="s">
        <v>8852</v>
      </c>
      <c r="I2173" s="6" t="s">
        <v>8852</v>
      </c>
      <c r="J2173" s="20" t="str">
        <f>XBB2173&amp;XBC2173&amp;XBD2173&amp;XBE2173&amp;XBF2173&amp;XBG2173&amp;XBH2173&amp;XBI2173&amp;XBJ2173&amp;XBK2173</f>
        <v>The PowerStore</v>
      </c>
      <c r="K2173" s="5"/>
      <c r="L2173" s="5"/>
      <c r="M2173" s="5">
        <v>11.23</v>
      </c>
      <c r="N2173" s="5"/>
      <c r="O2173" s="5">
        <v>13.950592193808884</v>
      </c>
      <c r="P2173" s="15">
        <f>(O2173-M2173)/O2173*100</f>
        <v>19.501625135427954</v>
      </c>
      <c r="Q2173" s="5"/>
      <c r="R2173" s="5"/>
      <c r="S2173" s="5"/>
      <c r="T2173" s="5"/>
      <c r="U2173" s="5">
        <v>1</v>
      </c>
      <c r="V2173" s="5">
        <v>9</v>
      </c>
      <c r="W2173" s="5">
        <v>18.5</v>
      </c>
      <c r="X2173" s="5">
        <v>18.5</v>
      </c>
      <c r="Y2173" s="5"/>
      <c r="Z2173" s="5"/>
      <c r="AA2173" s="5"/>
      <c r="AB2173" s="5"/>
      <c r="AC2173" s="5"/>
      <c r="AD2173" s="5"/>
      <c r="AE2173" s="20"/>
      <c r="AF2173" s="20"/>
      <c r="AG2173" s="20"/>
      <c r="AH2173" s="20"/>
      <c r="AI2173" s="20"/>
      <c r="AJ2173" s="20"/>
      <c r="AK2173" s="20"/>
      <c r="AL2173" s="20"/>
      <c r="AM2173" s="20"/>
      <c r="AN2173" s="20"/>
      <c r="AO2173" s="20"/>
      <c r="AP2173" s="20"/>
      <c r="AQ2173" s="20"/>
      <c r="AR2173" s="20"/>
      <c r="AS2173" s="20"/>
      <c r="AT2173" s="20"/>
      <c r="AU2173" s="20"/>
      <c r="AV2173" s="20"/>
      <c r="AW2173" s="20"/>
      <c r="AX2173" s="20"/>
      <c r="AY2173" s="20"/>
      <c r="AZ2173" s="20"/>
      <c r="BA2173" s="20"/>
      <c r="BB2173" s="20"/>
      <c r="BC2173" s="20"/>
      <c r="BD2173" s="20"/>
      <c r="BE2173" s="20"/>
      <c r="BF2173" s="20"/>
      <c r="BG2173" s="20"/>
      <c r="BH2173" s="20"/>
      <c r="BI2173" s="20"/>
      <c r="BJ2173" s="20"/>
      <c r="BK2173" s="20"/>
      <c r="BL2173" s="20"/>
      <c r="BM2173" s="20"/>
      <c r="BN2173" s="20"/>
      <c r="BO2173" s="20"/>
      <c r="BP2173" s="20"/>
      <c r="BQ2173" s="20"/>
      <c r="BR2173" s="20"/>
      <c r="BS2173" s="20"/>
      <c r="BT2173" s="20"/>
      <c r="BU2173" s="20"/>
      <c r="BV2173" s="20"/>
      <c r="BW2173" s="20"/>
      <c r="BX2173" s="20"/>
      <c r="BY2173" s="20"/>
      <c r="BZ2173" s="20"/>
      <c r="CA2173" s="5"/>
      <c r="CB2173" s="45" t="s">
        <v>11115</v>
      </c>
      <c r="XBA2173" s="18">
        <f>MIN(XBL2173:XBU2173)</f>
        <v>11.23</v>
      </c>
      <c r="XBB2173" s="21" t="str" cm="1">
        <f t="array" ref="XBB2173:XBK2173">IF(XBA2173=XBL2173:XBU2173,$XBL$2:$XBU$2,"")</f>
        <v/>
      </c>
      <c r="XBC2173" s="21" t="str">
        <v/>
      </c>
      <c r="XBD2173" s="21" t="str">
        <v>The PowerStore</v>
      </c>
      <c r="XBE2173" s="21" t="str">
        <v/>
      </c>
      <c r="XBF2173" s="21" t="str">
        <v/>
      </c>
      <c r="XBG2173" s="21" t="str">
        <v/>
      </c>
      <c r="XBH2173" s="21" t="str">
        <v/>
      </c>
      <c r="XBI2173" s="21" t="str">
        <v/>
      </c>
      <c r="XBJ2173" s="22" t="str">
        <v/>
      </c>
      <c r="XBK2173" s="22" t="str">
        <v/>
      </c>
      <c r="XBL2173" s="18" t="s">
        <v>8835</v>
      </c>
      <c r="XBM2173" s="18" t="s">
        <v>8835</v>
      </c>
      <c r="XBN2173" s="18">
        <v>11.23</v>
      </c>
      <c r="XBO2173" s="18" t="s">
        <v>8835</v>
      </c>
      <c r="XBP2173" s="18" t="s">
        <v>8835</v>
      </c>
      <c r="XBQ2173" s="18" t="s">
        <v>8835</v>
      </c>
      <c r="XBR2173" s="18" t="s">
        <v>8835</v>
      </c>
      <c r="XBS2173" s="18" t="s">
        <v>8835</v>
      </c>
      <c r="XBT2173" s="18" t="s">
        <v>8835</v>
      </c>
      <c r="XBU2173" s="18" t="s">
        <v>8835</v>
      </c>
    </row>
    <row r="2174" spans="1:80 16277:16297" s="23" customFormat="1" ht="12" x14ac:dyDescent="0.25">
      <c r="A2174" s="5" t="s">
        <v>6330</v>
      </c>
      <c r="B2174" s="5" t="s">
        <v>63</v>
      </c>
      <c r="C2174" s="5" t="s">
        <v>6331</v>
      </c>
      <c r="D2174" s="6" t="s">
        <v>6332</v>
      </c>
      <c r="E2174" s="5"/>
      <c r="F2174" s="6" t="s">
        <v>11855</v>
      </c>
      <c r="G2174" s="5" t="s">
        <v>11835</v>
      </c>
      <c r="H2174" s="6" t="s">
        <v>8852</v>
      </c>
      <c r="I2174" s="6" t="s">
        <v>8852</v>
      </c>
      <c r="J2174" s="20" t="str">
        <f>XBB2174&amp;XBC2174&amp;XBD2174&amp;XBE2174&amp;XBF2174&amp;XBG2174&amp;XBH2174&amp;XBI2174&amp;XBJ2174&amp;XBK2174</f>
        <v>The PowerStore</v>
      </c>
      <c r="K2174" s="5"/>
      <c r="L2174" s="5"/>
      <c r="M2174" s="5">
        <v>9.44</v>
      </c>
      <c r="N2174" s="5"/>
      <c r="O2174" s="5">
        <v>11.582799999999999</v>
      </c>
      <c r="P2174" s="15">
        <f>(O2174-M2174)/O2174*100</f>
        <v>18.499844597161307</v>
      </c>
      <c r="Q2174" s="5"/>
      <c r="R2174" s="5"/>
      <c r="S2174" s="5"/>
      <c r="T2174" s="5"/>
      <c r="U2174" s="5">
        <v>7.35</v>
      </c>
      <c r="V2174" s="5">
        <v>2.12</v>
      </c>
      <c r="W2174" s="5">
        <v>12</v>
      </c>
      <c r="X2174" s="5">
        <v>13</v>
      </c>
      <c r="Y2174" s="5"/>
      <c r="Z2174" s="5"/>
      <c r="AA2174" s="5"/>
      <c r="AB2174" s="5"/>
      <c r="AC2174" s="5"/>
      <c r="AD2174" s="5"/>
      <c r="AE2174" s="20"/>
      <c r="AF2174" s="20"/>
      <c r="AG2174" s="20"/>
      <c r="AH2174" s="20"/>
      <c r="AI2174" s="20"/>
      <c r="AJ2174" s="20"/>
      <c r="AK2174" s="20"/>
      <c r="AL2174" s="20"/>
      <c r="AM2174" s="20"/>
      <c r="AN2174" s="20"/>
      <c r="AO2174" s="20"/>
      <c r="AP2174" s="20"/>
      <c r="AQ2174" s="20"/>
      <c r="AR2174" s="20"/>
      <c r="AS2174" s="20"/>
      <c r="AT2174" s="20"/>
      <c r="AU2174" s="20"/>
      <c r="AV2174" s="20"/>
      <c r="AW2174" s="20"/>
      <c r="AX2174" s="20"/>
      <c r="AY2174" s="20"/>
      <c r="AZ2174" s="20"/>
      <c r="BA2174" s="20"/>
      <c r="BB2174" s="20"/>
      <c r="BC2174" s="20"/>
      <c r="BD2174" s="20"/>
      <c r="BE2174" s="20"/>
      <c r="BF2174" s="20"/>
      <c r="BG2174" s="20"/>
      <c r="BH2174" s="20"/>
      <c r="BI2174" s="20"/>
      <c r="BJ2174" s="20"/>
      <c r="BK2174" s="20"/>
      <c r="BL2174" s="20"/>
      <c r="BM2174" s="20"/>
      <c r="BN2174" s="20"/>
      <c r="BO2174" s="20"/>
      <c r="BP2174" s="20"/>
      <c r="BQ2174" s="20"/>
      <c r="BR2174" s="20"/>
      <c r="BS2174" s="20"/>
      <c r="BT2174" s="20"/>
      <c r="BU2174" s="20"/>
      <c r="BV2174" s="20"/>
      <c r="BW2174" s="20"/>
      <c r="BX2174" s="20"/>
      <c r="BY2174" s="20"/>
      <c r="BZ2174" s="20"/>
      <c r="CA2174" s="5"/>
      <c r="CB2174" s="45" t="s">
        <v>11116</v>
      </c>
      <c r="XBA2174" s="18">
        <f>MIN(XBL2174:XBU2174)</f>
        <v>9.44</v>
      </c>
      <c r="XBB2174" s="21" t="str" cm="1">
        <f t="array" ref="XBB2174:XBK2174">IF(XBA2174=XBL2174:XBU2174,$XBL$2:$XBU$2,"")</f>
        <v/>
      </c>
      <c r="XBC2174" s="21" t="str">
        <v/>
      </c>
      <c r="XBD2174" s="21" t="str">
        <v>The PowerStore</v>
      </c>
      <c r="XBE2174" s="21" t="str">
        <v/>
      </c>
      <c r="XBF2174" s="21" t="str">
        <v/>
      </c>
      <c r="XBG2174" s="21" t="str">
        <v/>
      </c>
      <c r="XBH2174" s="21" t="str">
        <v/>
      </c>
      <c r="XBI2174" s="21" t="str">
        <v/>
      </c>
      <c r="XBJ2174" s="22" t="str">
        <v/>
      </c>
      <c r="XBK2174" s="22" t="str">
        <v/>
      </c>
      <c r="XBL2174" s="18" t="s">
        <v>8835</v>
      </c>
      <c r="XBM2174" s="18">
        <v>9.75</v>
      </c>
      <c r="XBN2174" s="18">
        <v>9.44</v>
      </c>
      <c r="XBO2174" s="18" t="s">
        <v>8835</v>
      </c>
      <c r="XBP2174" s="18" t="s">
        <v>8835</v>
      </c>
      <c r="XBQ2174" s="18" t="s">
        <v>8835</v>
      </c>
      <c r="XBR2174" s="18" t="s">
        <v>8835</v>
      </c>
      <c r="XBS2174" s="18" t="s">
        <v>8835</v>
      </c>
      <c r="XBT2174" s="18" t="s">
        <v>8835</v>
      </c>
      <c r="XBU2174" s="18" t="s">
        <v>8835</v>
      </c>
    </row>
    <row r="2175" spans="1:80 16277:16297" s="23" customFormat="1" ht="12" x14ac:dyDescent="0.25">
      <c r="A2175" s="5" t="s">
        <v>6333</v>
      </c>
      <c r="B2175" s="5" t="s">
        <v>63</v>
      </c>
      <c r="C2175" s="5" t="s">
        <v>6334</v>
      </c>
      <c r="D2175" s="6" t="s">
        <v>6335</v>
      </c>
      <c r="E2175" s="5"/>
      <c r="F2175" s="6" t="s">
        <v>11855</v>
      </c>
      <c r="G2175" s="5" t="s">
        <v>11835</v>
      </c>
      <c r="H2175" s="6" t="s">
        <v>8852</v>
      </c>
      <c r="I2175" s="6" t="s">
        <v>8852</v>
      </c>
      <c r="J2175" s="20" t="str">
        <f>XBB2175&amp;XBC2175&amp;XBD2175&amp;XBE2175&amp;XBF2175&amp;XBG2175&amp;XBH2175&amp;XBI2175&amp;XBJ2175&amp;XBK2175</f>
        <v>The PowerStore</v>
      </c>
      <c r="K2175" s="5"/>
      <c r="L2175" s="5"/>
      <c r="M2175" s="5">
        <v>17.600000000000001</v>
      </c>
      <c r="N2175" s="5"/>
      <c r="O2175" s="5">
        <v>25.759999999999998</v>
      </c>
      <c r="P2175" s="15">
        <f>(O2175-M2175)/O2175*100</f>
        <v>31.67701863354036</v>
      </c>
      <c r="Q2175" s="5"/>
      <c r="R2175" s="5"/>
      <c r="S2175" s="5"/>
      <c r="T2175" s="5"/>
      <c r="U2175" s="5">
        <v>1.6</v>
      </c>
      <c r="V2175" s="5">
        <v>0.1</v>
      </c>
      <c r="W2175" s="5">
        <v>0.5</v>
      </c>
      <c r="X2175" s="5">
        <v>1</v>
      </c>
      <c r="Y2175" s="5"/>
      <c r="Z2175" s="5"/>
      <c r="AA2175" s="5"/>
      <c r="AB2175" s="5"/>
      <c r="AC2175" s="5"/>
      <c r="AD2175" s="5"/>
      <c r="AE2175" s="20"/>
      <c r="AF2175" s="20"/>
      <c r="AG2175" s="20"/>
      <c r="AH2175" s="20"/>
      <c r="AI2175" s="20"/>
      <c r="AJ2175" s="20"/>
      <c r="AK2175" s="20"/>
      <c r="AL2175" s="20"/>
      <c r="AM2175" s="20"/>
      <c r="AN2175" s="20"/>
      <c r="AO2175" s="20"/>
      <c r="AP2175" s="20"/>
      <c r="AQ2175" s="20"/>
      <c r="AR2175" s="20"/>
      <c r="AS2175" s="20"/>
      <c r="AT2175" s="20"/>
      <c r="AU2175" s="20"/>
      <c r="AV2175" s="20"/>
      <c r="AW2175" s="20"/>
      <c r="AX2175" s="20"/>
      <c r="AY2175" s="20"/>
      <c r="AZ2175" s="20"/>
      <c r="BA2175" s="20"/>
      <c r="BB2175" s="20"/>
      <c r="BC2175" s="20"/>
      <c r="BD2175" s="20"/>
      <c r="BE2175" s="20"/>
      <c r="BF2175" s="20"/>
      <c r="BG2175" s="20"/>
      <c r="BH2175" s="20"/>
      <c r="BI2175" s="20"/>
      <c r="BJ2175" s="20"/>
      <c r="BK2175" s="20"/>
      <c r="BL2175" s="20"/>
      <c r="BM2175" s="20"/>
      <c r="BN2175" s="20"/>
      <c r="BO2175" s="20"/>
      <c r="BP2175" s="20"/>
      <c r="BQ2175" s="20"/>
      <c r="BR2175" s="20"/>
      <c r="BS2175" s="20"/>
      <c r="BT2175" s="20"/>
      <c r="BU2175" s="20"/>
      <c r="BV2175" s="20"/>
      <c r="BW2175" s="20"/>
      <c r="BX2175" s="20"/>
      <c r="BY2175" s="20"/>
      <c r="BZ2175" s="20"/>
      <c r="CA2175" s="5"/>
      <c r="CB2175" s="45" t="s">
        <v>11117</v>
      </c>
      <c r="XBA2175" s="18">
        <f>MIN(XBL2175:XBU2175)</f>
        <v>17.600000000000001</v>
      </c>
      <c r="XBB2175" s="21" t="str" cm="1">
        <f t="array" ref="XBB2175:XBK2175">IF(XBA2175=XBL2175:XBU2175,$XBL$2:$XBU$2,"")</f>
        <v/>
      </c>
      <c r="XBC2175" s="21" t="str">
        <v/>
      </c>
      <c r="XBD2175" s="21" t="str">
        <v>The PowerStore</v>
      </c>
      <c r="XBE2175" s="21" t="str">
        <v/>
      </c>
      <c r="XBF2175" s="21" t="str">
        <v/>
      </c>
      <c r="XBG2175" s="21" t="str">
        <v/>
      </c>
      <c r="XBH2175" s="21" t="str">
        <v/>
      </c>
      <c r="XBI2175" s="21" t="str">
        <v/>
      </c>
      <c r="XBJ2175" s="22" t="str">
        <v/>
      </c>
      <c r="XBK2175" s="22" t="str">
        <v/>
      </c>
      <c r="XBL2175" s="18" t="s">
        <v>8835</v>
      </c>
      <c r="XBM2175" s="18" t="s">
        <v>8835</v>
      </c>
      <c r="XBN2175" s="18">
        <v>17.600000000000001</v>
      </c>
      <c r="XBO2175" s="18" t="s">
        <v>8835</v>
      </c>
      <c r="XBP2175" s="18" t="s">
        <v>8835</v>
      </c>
      <c r="XBQ2175" s="18" t="s">
        <v>8835</v>
      </c>
      <c r="XBR2175" s="18" t="s">
        <v>8835</v>
      </c>
      <c r="XBS2175" s="18" t="s">
        <v>8835</v>
      </c>
      <c r="XBT2175" s="18" t="s">
        <v>8835</v>
      </c>
      <c r="XBU2175" s="18" t="s">
        <v>8835</v>
      </c>
    </row>
    <row r="2176" spans="1:80 16277:16297" s="23" customFormat="1" ht="12" x14ac:dyDescent="0.25">
      <c r="A2176" s="5" t="s">
        <v>6336</v>
      </c>
      <c r="B2176" s="5" t="s">
        <v>63</v>
      </c>
      <c r="C2176" s="5" t="s">
        <v>6337</v>
      </c>
      <c r="D2176" s="6" t="s">
        <v>6338</v>
      </c>
      <c r="E2176" s="5"/>
      <c r="F2176" s="6" t="s">
        <v>11832</v>
      </c>
      <c r="G2176" s="5" t="s">
        <v>11835</v>
      </c>
      <c r="H2176" s="6" t="s">
        <v>8852</v>
      </c>
      <c r="I2176" s="6" t="s">
        <v>8852</v>
      </c>
      <c r="J2176" s="20" t="str">
        <f>XBB2176&amp;XBC2176&amp;XBD2176&amp;XBE2176&amp;XBF2176&amp;XBG2176&amp;XBH2176&amp;XBI2176&amp;XBJ2176&amp;XBK2176</f>
        <v>The PowerStore</v>
      </c>
      <c r="K2176" s="5"/>
      <c r="L2176" s="5"/>
      <c r="M2176" s="5">
        <v>8.0399999999999991</v>
      </c>
      <c r="N2176" s="5"/>
      <c r="O2176" s="5">
        <v>10.258000000000001</v>
      </c>
      <c r="P2176" s="15">
        <f>(O2176-M2176)/O2176*100</f>
        <v>21.622148566972136</v>
      </c>
      <c r="Q2176" s="5"/>
      <c r="R2176" s="5"/>
      <c r="S2176" s="5"/>
      <c r="T2176" s="5"/>
      <c r="U2176" s="5">
        <v>0.5</v>
      </c>
      <c r="V2176" s="5">
        <v>9</v>
      </c>
      <c r="W2176" s="5">
        <v>9</v>
      </c>
      <c r="X2176" s="5">
        <v>8.3000000000000007</v>
      </c>
      <c r="Y2176" s="5"/>
      <c r="Z2176" s="5"/>
      <c r="AA2176" s="5"/>
      <c r="AB2176" s="5"/>
      <c r="AC2176" s="5"/>
      <c r="AD2176" s="5"/>
      <c r="AE2176" s="20"/>
      <c r="AF2176" s="20"/>
      <c r="AG2176" s="20"/>
      <c r="AH2176" s="20"/>
      <c r="AI2176" s="20"/>
      <c r="AJ2176" s="20"/>
      <c r="AK2176" s="20"/>
      <c r="AL2176" s="20"/>
      <c r="AM2176" s="20"/>
      <c r="AN2176" s="20"/>
      <c r="AO2176" s="20"/>
      <c r="AP2176" s="20"/>
      <c r="AQ2176" s="20"/>
      <c r="AR2176" s="20"/>
      <c r="AS2176" s="20"/>
      <c r="AT2176" s="20"/>
      <c r="AU2176" s="20"/>
      <c r="AV2176" s="20"/>
      <c r="AW2176" s="20"/>
      <c r="AX2176" s="20"/>
      <c r="AY2176" s="20"/>
      <c r="AZ2176" s="20"/>
      <c r="BA2176" s="20"/>
      <c r="BB2176" s="20"/>
      <c r="BC2176" s="20"/>
      <c r="BD2176" s="20"/>
      <c r="BE2176" s="20"/>
      <c r="BF2176" s="20"/>
      <c r="BG2176" s="20"/>
      <c r="BH2176" s="20"/>
      <c r="BI2176" s="20"/>
      <c r="BJ2176" s="20"/>
      <c r="BK2176" s="20"/>
      <c r="BL2176" s="20"/>
      <c r="BM2176" s="20"/>
      <c r="BN2176" s="20"/>
      <c r="BO2176" s="20"/>
      <c r="BP2176" s="20"/>
      <c r="BQ2176" s="20"/>
      <c r="BR2176" s="20"/>
      <c r="BS2176" s="20"/>
      <c r="BT2176" s="20"/>
      <c r="BU2176" s="20"/>
      <c r="BV2176" s="20"/>
      <c r="BW2176" s="20"/>
      <c r="BX2176" s="20"/>
      <c r="BY2176" s="20"/>
      <c r="BZ2176" s="20"/>
      <c r="CA2176" s="5"/>
      <c r="CB2176" s="45" t="s">
        <v>11118</v>
      </c>
      <c r="XBA2176" s="18">
        <f>MIN(XBL2176:XBU2176)</f>
        <v>8.0399999999999991</v>
      </c>
      <c r="XBB2176" s="21" t="str" cm="1">
        <f t="array" ref="XBB2176:XBK2176">IF(XBA2176=XBL2176:XBU2176,$XBL$2:$XBU$2,"")</f>
        <v/>
      </c>
      <c r="XBC2176" s="21" t="str">
        <v/>
      </c>
      <c r="XBD2176" s="21" t="str">
        <v>The PowerStore</v>
      </c>
      <c r="XBE2176" s="21" t="str">
        <v/>
      </c>
      <c r="XBF2176" s="21" t="str">
        <v/>
      </c>
      <c r="XBG2176" s="21" t="str">
        <v/>
      </c>
      <c r="XBH2176" s="21" t="str">
        <v/>
      </c>
      <c r="XBI2176" s="21" t="str">
        <v/>
      </c>
      <c r="XBJ2176" s="22" t="str">
        <v/>
      </c>
      <c r="XBK2176" s="22" t="str">
        <v/>
      </c>
      <c r="XBL2176" s="18" t="s">
        <v>8835</v>
      </c>
      <c r="XBM2176" s="18" t="s">
        <v>8835</v>
      </c>
      <c r="XBN2176" s="18">
        <v>8.0399999999999991</v>
      </c>
      <c r="XBO2176" s="18" t="s">
        <v>8835</v>
      </c>
      <c r="XBP2176" s="18" t="s">
        <v>8835</v>
      </c>
      <c r="XBQ2176" s="18" t="s">
        <v>8835</v>
      </c>
      <c r="XBR2176" s="18" t="s">
        <v>8835</v>
      </c>
      <c r="XBS2176" s="18" t="s">
        <v>8835</v>
      </c>
      <c r="XBT2176" s="18" t="s">
        <v>8835</v>
      </c>
      <c r="XBU2176" s="18" t="s">
        <v>8835</v>
      </c>
    </row>
    <row r="2177" spans="1:80 16277:16297" s="23" customFormat="1" ht="12" x14ac:dyDescent="0.25">
      <c r="A2177" s="5" t="s">
        <v>6339</v>
      </c>
      <c r="B2177" s="5" t="s">
        <v>63</v>
      </c>
      <c r="C2177" s="5" t="s">
        <v>6340</v>
      </c>
      <c r="D2177" s="6" t="s">
        <v>6341</v>
      </c>
      <c r="E2177" s="5"/>
      <c r="F2177" s="6" t="s">
        <v>11832</v>
      </c>
      <c r="G2177" s="5" t="s">
        <v>11839</v>
      </c>
      <c r="H2177" s="6" t="s">
        <v>8852</v>
      </c>
      <c r="I2177" s="6" t="s">
        <v>8852</v>
      </c>
      <c r="J2177" s="20" t="str">
        <f>XBB2177&amp;XBC2177&amp;XBD2177&amp;XBE2177&amp;XBF2177&amp;XBG2177&amp;XBH2177&amp;XBI2177&amp;XBJ2177&amp;XBK2177</f>
        <v>The PowerStore</v>
      </c>
      <c r="K2177" s="5"/>
      <c r="L2177" s="5"/>
      <c r="M2177" s="5">
        <v>8.82</v>
      </c>
      <c r="N2177" s="5"/>
      <c r="O2177" s="5">
        <v>12.3004</v>
      </c>
      <c r="P2177" s="15">
        <f>(O2177-M2177)/O2177*100</f>
        <v>28.295014796266781</v>
      </c>
      <c r="Q2177" s="5"/>
      <c r="R2177" s="5"/>
      <c r="S2177" s="5"/>
      <c r="T2177" s="5"/>
      <c r="U2177" s="5">
        <v>27.8</v>
      </c>
      <c r="V2177" s="5">
        <v>8</v>
      </c>
      <c r="W2177" s="5">
        <v>6</v>
      </c>
      <c r="X2177" s="5">
        <v>8</v>
      </c>
      <c r="Y2177" s="5"/>
      <c r="Z2177" s="5"/>
      <c r="AA2177" s="5"/>
      <c r="AB2177" s="5"/>
      <c r="AC2177" s="5"/>
      <c r="AD2177" s="5"/>
      <c r="AE2177" s="20"/>
      <c r="AF2177" s="20"/>
      <c r="AG2177" s="20"/>
      <c r="AH2177" s="20"/>
      <c r="AI2177" s="20"/>
      <c r="AJ2177" s="20"/>
      <c r="AK2177" s="20"/>
      <c r="AL2177" s="20"/>
      <c r="AM2177" s="20"/>
      <c r="AN2177" s="20"/>
      <c r="AO2177" s="20"/>
      <c r="AP2177" s="20"/>
      <c r="AQ2177" s="20"/>
      <c r="AR2177" s="20"/>
      <c r="AS2177" s="20"/>
      <c r="AT2177" s="20"/>
      <c r="AU2177" s="20"/>
      <c r="AV2177" s="20"/>
      <c r="AW2177" s="20"/>
      <c r="AX2177" s="20"/>
      <c r="AY2177" s="20"/>
      <c r="AZ2177" s="20"/>
      <c r="BA2177" s="20"/>
      <c r="BB2177" s="20"/>
      <c r="BC2177" s="20"/>
      <c r="BD2177" s="20"/>
      <c r="BE2177" s="20"/>
      <c r="BF2177" s="20"/>
      <c r="BG2177" s="20"/>
      <c r="BH2177" s="20"/>
      <c r="BI2177" s="20"/>
      <c r="BJ2177" s="20"/>
      <c r="BK2177" s="20"/>
      <c r="BL2177" s="20"/>
      <c r="BM2177" s="20"/>
      <c r="BN2177" s="20"/>
      <c r="BO2177" s="20"/>
      <c r="BP2177" s="20"/>
      <c r="BQ2177" s="20"/>
      <c r="BR2177" s="20"/>
      <c r="BS2177" s="20"/>
      <c r="BT2177" s="20"/>
      <c r="BU2177" s="20"/>
      <c r="BV2177" s="20"/>
      <c r="BW2177" s="20"/>
      <c r="BX2177" s="20"/>
      <c r="BY2177" s="20"/>
      <c r="BZ2177" s="20"/>
      <c r="CA2177" s="5"/>
      <c r="CB2177" s="45" t="s">
        <v>11119</v>
      </c>
      <c r="XBA2177" s="18">
        <f>MIN(XBL2177:XBU2177)</f>
        <v>8.82</v>
      </c>
      <c r="XBB2177" s="21" t="str" cm="1">
        <f t="array" ref="XBB2177:XBK2177">IF(XBA2177=XBL2177:XBU2177,$XBL$2:$XBU$2,"")</f>
        <v/>
      </c>
      <c r="XBC2177" s="21" t="str">
        <v/>
      </c>
      <c r="XBD2177" s="21" t="str">
        <v>The PowerStore</v>
      </c>
      <c r="XBE2177" s="21" t="str">
        <v/>
      </c>
      <c r="XBF2177" s="21" t="str">
        <v/>
      </c>
      <c r="XBG2177" s="21" t="str">
        <v/>
      </c>
      <c r="XBH2177" s="21" t="str">
        <v/>
      </c>
      <c r="XBI2177" s="21" t="str">
        <v/>
      </c>
      <c r="XBJ2177" s="22" t="str">
        <v/>
      </c>
      <c r="XBK2177" s="22" t="str">
        <v/>
      </c>
      <c r="XBL2177" s="18" t="s">
        <v>8835</v>
      </c>
      <c r="XBM2177" s="18">
        <v>9.11</v>
      </c>
      <c r="XBN2177" s="18">
        <v>8.82</v>
      </c>
      <c r="XBO2177" s="18" t="s">
        <v>8835</v>
      </c>
      <c r="XBP2177" s="18" t="s">
        <v>8835</v>
      </c>
      <c r="XBQ2177" s="18" t="s">
        <v>8835</v>
      </c>
      <c r="XBR2177" s="18" t="s">
        <v>8835</v>
      </c>
      <c r="XBS2177" s="18" t="s">
        <v>8835</v>
      </c>
      <c r="XBT2177" s="18" t="s">
        <v>8835</v>
      </c>
      <c r="XBU2177" s="18" t="s">
        <v>8835</v>
      </c>
    </row>
    <row r="2178" spans="1:80 16277:16297" s="23" customFormat="1" ht="12" x14ac:dyDescent="0.25">
      <c r="A2178" s="5" t="s">
        <v>6342</v>
      </c>
      <c r="B2178" s="5" t="s">
        <v>63</v>
      </c>
      <c r="C2178" s="5" t="s">
        <v>6343</v>
      </c>
      <c r="D2178" s="6" t="s">
        <v>6344</v>
      </c>
      <c r="E2178" s="5"/>
      <c r="F2178" s="6" t="s">
        <v>11832</v>
      </c>
      <c r="G2178" s="5" t="s">
        <v>11835</v>
      </c>
      <c r="H2178" s="6" t="s">
        <v>8852</v>
      </c>
      <c r="I2178" s="6" t="s">
        <v>8852</v>
      </c>
      <c r="J2178" s="20" t="str">
        <f>XBB2178&amp;XBC2178&amp;XBD2178&amp;XBE2178&amp;XBF2178&amp;XBG2178&amp;XBH2178&amp;XBI2178&amp;XBJ2178&amp;XBK2178</f>
        <v>The PowerStore</v>
      </c>
      <c r="K2178" s="5"/>
      <c r="L2178" s="5"/>
      <c r="M2178" s="5">
        <v>9.9700000000000006</v>
      </c>
      <c r="N2178" s="5"/>
      <c r="O2178" s="5">
        <v>13.919600000000001</v>
      </c>
      <c r="P2178" s="15">
        <f>(O2178-M2178)/O2178*100</f>
        <v>28.374378574096959</v>
      </c>
      <c r="Q2178" s="5"/>
      <c r="R2178" s="5"/>
      <c r="S2178" s="5"/>
      <c r="T2178" s="5"/>
      <c r="U2178" s="5">
        <v>27.8</v>
      </c>
      <c r="V2178" s="5">
        <v>8</v>
      </c>
      <c r="W2178" s="5">
        <v>6</v>
      </c>
      <c r="X2178" s="5">
        <v>8</v>
      </c>
      <c r="Y2178" s="5"/>
      <c r="Z2178" s="5"/>
      <c r="AA2178" s="5"/>
      <c r="AB2178" s="5"/>
      <c r="AC2178" s="5"/>
      <c r="AD2178" s="5"/>
      <c r="AE2178" s="20"/>
      <c r="AF2178" s="20"/>
      <c r="AG2178" s="20"/>
      <c r="AH2178" s="20"/>
      <c r="AI2178" s="20"/>
      <c r="AJ2178" s="20"/>
      <c r="AK2178" s="20"/>
      <c r="AL2178" s="20"/>
      <c r="AM2178" s="20"/>
      <c r="AN2178" s="20"/>
      <c r="AO2178" s="20"/>
      <c r="AP2178" s="20"/>
      <c r="AQ2178" s="20"/>
      <c r="AR2178" s="20"/>
      <c r="AS2178" s="20"/>
      <c r="AT2178" s="20"/>
      <c r="AU2178" s="20"/>
      <c r="AV2178" s="20"/>
      <c r="AW2178" s="20"/>
      <c r="AX2178" s="20"/>
      <c r="AY2178" s="20"/>
      <c r="AZ2178" s="20"/>
      <c r="BA2178" s="20"/>
      <c r="BB2178" s="20"/>
      <c r="BC2178" s="20"/>
      <c r="BD2178" s="20"/>
      <c r="BE2178" s="20"/>
      <c r="BF2178" s="20"/>
      <c r="BG2178" s="20"/>
      <c r="BH2178" s="20"/>
      <c r="BI2178" s="20"/>
      <c r="BJ2178" s="20"/>
      <c r="BK2178" s="20"/>
      <c r="BL2178" s="20"/>
      <c r="BM2178" s="20"/>
      <c r="BN2178" s="20"/>
      <c r="BO2178" s="20"/>
      <c r="BP2178" s="20"/>
      <c r="BQ2178" s="20"/>
      <c r="BR2178" s="20"/>
      <c r="BS2178" s="20"/>
      <c r="BT2178" s="20"/>
      <c r="BU2178" s="20"/>
      <c r="BV2178" s="20"/>
      <c r="BW2178" s="20"/>
      <c r="BX2178" s="20"/>
      <c r="BY2178" s="20"/>
      <c r="BZ2178" s="20"/>
      <c r="CA2178" s="5"/>
      <c r="CB2178" s="45" t="s">
        <v>11120</v>
      </c>
      <c r="XBA2178" s="18">
        <f>MIN(XBL2178:XBU2178)</f>
        <v>9.9700000000000006</v>
      </c>
      <c r="XBB2178" s="21" t="str" cm="1">
        <f t="array" ref="XBB2178:XBK2178">IF(XBA2178=XBL2178:XBU2178,$XBL$2:$XBU$2,"")</f>
        <v/>
      </c>
      <c r="XBC2178" s="21" t="str">
        <v/>
      </c>
      <c r="XBD2178" s="21" t="str">
        <v>The PowerStore</v>
      </c>
      <c r="XBE2178" s="21" t="str">
        <v/>
      </c>
      <c r="XBF2178" s="21" t="str">
        <v/>
      </c>
      <c r="XBG2178" s="21" t="str">
        <v/>
      </c>
      <c r="XBH2178" s="21" t="str">
        <v/>
      </c>
      <c r="XBI2178" s="21" t="str">
        <v/>
      </c>
      <c r="XBJ2178" s="22" t="str">
        <v/>
      </c>
      <c r="XBK2178" s="22" t="str">
        <v/>
      </c>
      <c r="XBL2178" s="18" t="s">
        <v>8835</v>
      </c>
      <c r="XBM2178" s="18" t="s">
        <v>8835</v>
      </c>
      <c r="XBN2178" s="18">
        <v>9.9700000000000006</v>
      </c>
      <c r="XBO2178" s="18" t="s">
        <v>8835</v>
      </c>
      <c r="XBP2178" s="18" t="s">
        <v>8835</v>
      </c>
      <c r="XBQ2178" s="18" t="s">
        <v>8835</v>
      </c>
      <c r="XBR2178" s="18" t="s">
        <v>8835</v>
      </c>
      <c r="XBS2178" s="18" t="s">
        <v>8835</v>
      </c>
      <c r="XBT2178" s="18" t="s">
        <v>8835</v>
      </c>
      <c r="XBU2178" s="18" t="s">
        <v>8835</v>
      </c>
    </row>
    <row r="2179" spans="1:80 16277:16297" s="23" customFormat="1" ht="12" x14ac:dyDescent="0.25">
      <c r="A2179" s="5" t="s">
        <v>6345</v>
      </c>
      <c r="B2179" s="5" t="s">
        <v>63</v>
      </c>
      <c r="C2179" s="5" t="s">
        <v>6346</v>
      </c>
      <c r="D2179" s="6" t="s">
        <v>6347</v>
      </c>
      <c r="E2179" s="5"/>
      <c r="F2179" s="6" t="s">
        <v>11832</v>
      </c>
      <c r="G2179" s="5" t="s">
        <v>11835</v>
      </c>
      <c r="H2179" s="6" t="s">
        <v>8852</v>
      </c>
      <c r="I2179" s="6" t="s">
        <v>8852</v>
      </c>
      <c r="J2179" s="20" t="str">
        <f>XBB2179&amp;XBC2179&amp;XBD2179&amp;XBE2179&amp;XBF2179&amp;XBG2179&amp;XBH2179&amp;XBI2179&amp;XBJ2179&amp;XBK2179</f>
        <v>The PowerStore</v>
      </c>
      <c r="K2179" s="5"/>
      <c r="L2179" s="5"/>
      <c r="M2179" s="5">
        <v>7.95</v>
      </c>
      <c r="N2179" s="5"/>
      <c r="O2179" s="5">
        <v>9.8174496644295299</v>
      </c>
      <c r="P2179" s="15">
        <f>(O2179-M2179)/O2179*100</f>
        <v>19.021739130434778</v>
      </c>
      <c r="Q2179" s="5"/>
      <c r="R2179" s="5"/>
      <c r="S2179" s="5"/>
      <c r="T2179" s="5"/>
      <c r="U2179" s="5">
        <v>0.35</v>
      </c>
      <c r="V2179" s="5">
        <v>0.75</v>
      </c>
      <c r="W2179" s="5">
        <v>2.25</v>
      </c>
      <c r="X2179" s="5">
        <v>12.5</v>
      </c>
      <c r="Y2179" s="5"/>
      <c r="Z2179" s="5"/>
      <c r="AA2179" s="5"/>
      <c r="AB2179" s="5"/>
      <c r="AC2179" s="5"/>
      <c r="AD2179" s="5"/>
      <c r="AE2179" s="20"/>
      <c r="AF2179" s="20"/>
      <c r="AG2179" s="20"/>
      <c r="AH2179" s="20"/>
      <c r="AI2179" s="20"/>
      <c r="AJ2179" s="20"/>
      <c r="AK2179" s="20"/>
      <c r="AL2179" s="20"/>
      <c r="AM2179" s="20"/>
      <c r="AN2179" s="20"/>
      <c r="AO2179" s="20"/>
      <c r="AP2179" s="20"/>
      <c r="AQ2179" s="20"/>
      <c r="AR2179" s="20"/>
      <c r="AS2179" s="20"/>
      <c r="AT2179" s="20"/>
      <c r="AU2179" s="20"/>
      <c r="AV2179" s="20"/>
      <c r="AW2179" s="20"/>
      <c r="AX2179" s="20"/>
      <c r="AY2179" s="20"/>
      <c r="AZ2179" s="20"/>
      <c r="BA2179" s="20"/>
      <c r="BB2179" s="20"/>
      <c r="BC2179" s="20"/>
      <c r="BD2179" s="20"/>
      <c r="BE2179" s="20"/>
      <c r="BF2179" s="20"/>
      <c r="BG2179" s="20"/>
      <c r="BH2179" s="20"/>
      <c r="BI2179" s="20"/>
      <c r="BJ2179" s="20"/>
      <c r="BK2179" s="20"/>
      <c r="BL2179" s="20"/>
      <c r="BM2179" s="20"/>
      <c r="BN2179" s="20"/>
      <c r="BO2179" s="20"/>
      <c r="BP2179" s="20"/>
      <c r="BQ2179" s="20"/>
      <c r="BR2179" s="20"/>
      <c r="BS2179" s="20"/>
      <c r="BT2179" s="20"/>
      <c r="BU2179" s="20"/>
      <c r="BV2179" s="20"/>
      <c r="BW2179" s="20"/>
      <c r="BX2179" s="20"/>
      <c r="BY2179" s="20"/>
      <c r="BZ2179" s="20"/>
      <c r="CA2179" s="5"/>
      <c r="CB2179" s="45" t="s">
        <v>11121</v>
      </c>
      <c r="XBA2179" s="18">
        <f>MIN(XBL2179:XBU2179)</f>
        <v>7.95</v>
      </c>
      <c r="XBB2179" s="21" t="str" cm="1">
        <f t="array" ref="XBB2179:XBK2179">IF(XBA2179=XBL2179:XBU2179,$XBL$2:$XBU$2,"")</f>
        <v/>
      </c>
      <c r="XBC2179" s="21" t="str">
        <v/>
      </c>
      <c r="XBD2179" s="21" t="str">
        <v>The PowerStore</v>
      </c>
      <c r="XBE2179" s="21" t="str">
        <v/>
      </c>
      <c r="XBF2179" s="21" t="str">
        <v/>
      </c>
      <c r="XBG2179" s="21" t="str">
        <v/>
      </c>
      <c r="XBH2179" s="21" t="str">
        <v/>
      </c>
      <c r="XBI2179" s="21" t="str">
        <v/>
      </c>
      <c r="XBJ2179" s="22" t="str">
        <v/>
      </c>
      <c r="XBK2179" s="22" t="str">
        <v/>
      </c>
      <c r="XBL2179" s="18" t="s">
        <v>8835</v>
      </c>
      <c r="XBM2179" s="18" t="s">
        <v>8835</v>
      </c>
      <c r="XBN2179" s="18">
        <v>7.95</v>
      </c>
      <c r="XBO2179" s="18" t="s">
        <v>8835</v>
      </c>
      <c r="XBP2179" s="18" t="s">
        <v>8835</v>
      </c>
      <c r="XBQ2179" s="18" t="s">
        <v>8835</v>
      </c>
      <c r="XBR2179" s="18" t="s">
        <v>8835</v>
      </c>
      <c r="XBS2179" s="18" t="s">
        <v>8835</v>
      </c>
      <c r="XBT2179" s="18" t="s">
        <v>8835</v>
      </c>
      <c r="XBU2179" s="18" t="s">
        <v>8835</v>
      </c>
    </row>
    <row r="2180" spans="1:80 16277:16297" s="23" customFormat="1" ht="12" x14ac:dyDescent="0.25">
      <c r="A2180" s="5" t="s">
        <v>6348</v>
      </c>
      <c r="B2180" s="5" t="s">
        <v>63</v>
      </c>
      <c r="C2180" s="5" t="s">
        <v>6349</v>
      </c>
      <c r="D2180" s="6" t="s">
        <v>6350</v>
      </c>
      <c r="E2180" s="5"/>
      <c r="F2180" s="6" t="s">
        <v>11832</v>
      </c>
      <c r="G2180" s="5" t="s">
        <v>11839</v>
      </c>
      <c r="H2180" s="6" t="s">
        <v>8852</v>
      </c>
      <c r="I2180" s="6" t="s">
        <v>8852</v>
      </c>
      <c r="J2180" s="20" t="str">
        <f>XBB2180&amp;XBC2180&amp;XBD2180&amp;XBE2180&amp;XBF2180&amp;XBG2180&amp;XBH2180&amp;XBI2180&amp;XBJ2180&amp;XBK2180</f>
        <v>The PowerStore</v>
      </c>
      <c r="K2180" s="5"/>
      <c r="L2180" s="5"/>
      <c r="M2180" s="5">
        <v>9.9700000000000006</v>
      </c>
      <c r="N2180" s="5"/>
      <c r="O2180" s="5">
        <v>11.898448012232416</v>
      </c>
      <c r="P2180" s="15">
        <f>(O2180-M2180)/O2180*100</f>
        <v>16.207559256886608</v>
      </c>
      <c r="Q2180" s="5"/>
      <c r="R2180" s="5"/>
      <c r="S2180" s="5"/>
      <c r="T2180" s="5"/>
      <c r="U2180" s="5">
        <v>0.45</v>
      </c>
      <c r="V2180" s="5">
        <v>1.25</v>
      </c>
      <c r="W2180" s="5">
        <v>2.75</v>
      </c>
      <c r="X2180" s="5">
        <v>12.25</v>
      </c>
      <c r="Y2180" s="5"/>
      <c r="Z2180" s="5"/>
      <c r="AA2180" s="5"/>
      <c r="AB2180" s="5"/>
      <c r="AC2180" s="5"/>
      <c r="AD2180" s="5"/>
      <c r="AE2180" s="20"/>
      <c r="AF2180" s="20"/>
      <c r="AG2180" s="20"/>
      <c r="AH2180" s="20"/>
      <c r="AI2180" s="20"/>
      <c r="AJ2180" s="20"/>
      <c r="AK2180" s="20"/>
      <c r="AL2180" s="20"/>
      <c r="AM2180" s="20"/>
      <c r="AN2180" s="20"/>
      <c r="AO2180" s="20"/>
      <c r="AP2180" s="20"/>
      <c r="AQ2180" s="20"/>
      <c r="AR2180" s="20"/>
      <c r="AS2180" s="20"/>
      <c r="AT2180" s="20"/>
      <c r="AU2180" s="20"/>
      <c r="AV2180" s="20"/>
      <c r="AW2180" s="20"/>
      <c r="AX2180" s="20"/>
      <c r="AY2180" s="20"/>
      <c r="AZ2180" s="20"/>
      <c r="BA2180" s="20"/>
      <c r="BB2180" s="20"/>
      <c r="BC2180" s="20"/>
      <c r="BD2180" s="20"/>
      <c r="BE2180" s="20"/>
      <c r="BF2180" s="20"/>
      <c r="BG2180" s="20"/>
      <c r="BH2180" s="20"/>
      <c r="BI2180" s="20"/>
      <c r="BJ2180" s="20"/>
      <c r="BK2180" s="20"/>
      <c r="BL2180" s="20"/>
      <c r="BM2180" s="20"/>
      <c r="BN2180" s="20"/>
      <c r="BO2180" s="20"/>
      <c r="BP2180" s="20"/>
      <c r="BQ2180" s="20"/>
      <c r="BR2180" s="20"/>
      <c r="BS2180" s="20"/>
      <c r="BT2180" s="20"/>
      <c r="BU2180" s="20"/>
      <c r="BV2180" s="20"/>
      <c r="BW2180" s="20"/>
      <c r="BX2180" s="20"/>
      <c r="BY2180" s="20"/>
      <c r="BZ2180" s="20"/>
      <c r="CA2180" s="5"/>
      <c r="CB2180" s="45" t="s">
        <v>11122</v>
      </c>
      <c r="XBA2180" s="18">
        <f>MIN(XBL2180:XBU2180)</f>
        <v>9.9700000000000006</v>
      </c>
      <c r="XBB2180" s="21" t="str" cm="1">
        <f t="array" ref="XBB2180:XBK2180">IF(XBA2180=XBL2180:XBU2180,$XBL$2:$XBU$2,"")</f>
        <v/>
      </c>
      <c r="XBC2180" s="21" t="str">
        <v/>
      </c>
      <c r="XBD2180" s="21" t="str">
        <v>The PowerStore</v>
      </c>
      <c r="XBE2180" s="21" t="str">
        <v/>
      </c>
      <c r="XBF2180" s="21" t="str">
        <v/>
      </c>
      <c r="XBG2180" s="21" t="str">
        <v/>
      </c>
      <c r="XBH2180" s="21" t="str">
        <v/>
      </c>
      <c r="XBI2180" s="21" t="str">
        <v/>
      </c>
      <c r="XBJ2180" s="22" t="str">
        <v/>
      </c>
      <c r="XBK2180" s="22" t="str">
        <v/>
      </c>
      <c r="XBL2180" s="18" t="s">
        <v>8835</v>
      </c>
      <c r="XBM2180" s="18" t="s">
        <v>8835</v>
      </c>
      <c r="XBN2180" s="18">
        <v>9.9700000000000006</v>
      </c>
      <c r="XBO2180" s="18" t="s">
        <v>8835</v>
      </c>
      <c r="XBP2180" s="18" t="s">
        <v>8835</v>
      </c>
      <c r="XBQ2180" s="18" t="s">
        <v>8835</v>
      </c>
      <c r="XBR2180" s="18" t="s">
        <v>8835</v>
      </c>
      <c r="XBS2180" s="18" t="s">
        <v>8835</v>
      </c>
      <c r="XBT2180" s="18" t="s">
        <v>8835</v>
      </c>
      <c r="XBU2180" s="18" t="s">
        <v>8835</v>
      </c>
    </row>
    <row r="2181" spans="1:80 16277:16297" s="23" customFormat="1" ht="12" x14ac:dyDescent="0.25">
      <c r="A2181" s="5" t="s">
        <v>6351</v>
      </c>
      <c r="B2181" s="5" t="s">
        <v>63</v>
      </c>
      <c r="C2181" s="5" t="s">
        <v>6352</v>
      </c>
      <c r="D2181" s="6" t="s">
        <v>6353</v>
      </c>
      <c r="E2181" s="5"/>
      <c r="F2181" s="6" t="s">
        <v>11832</v>
      </c>
      <c r="G2181" s="5" t="s">
        <v>11839</v>
      </c>
      <c r="H2181" s="6" t="s">
        <v>8852</v>
      </c>
      <c r="I2181" s="6" t="s">
        <v>8852</v>
      </c>
      <c r="J2181" s="20" t="str">
        <f>XBB2181&amp;XBC2181&amp;XBD2181&amp;XBE2181&amp;XBF2181&amp;XBG2181&amp;XBH2181&amp;XBI2181&amp;XBJ2181&amp;XBK2181</f>
        <v>Soligent</v>
      </c>
      <c r="K2181" s="5"/>
      <c r="L2181" s="5"/>
      <c r="M2181" s="5">
        <v>8.2899999999999991</v>
      </c>
      <c r="N2181" s="5"/>
      <c r="O2181" s="5">
        <v>9.8000000000000007</v>
      </c>
      <c r="P2181" s="15">
        <f>(O2181-M2181)/O2181*100</f>
        <v>15.408163265306138</v>
      </c>
      <c r="Q2181" s="5"/>
      <c r="R2181" s="5"/>
      <c r="S2181" s="5"/>
      <c r="T2181" s="5"/>
      <c r="U2181" s="5">
        <v>0.7</v>
      </c>
      <c r="V2181" s="5">
        <v>10</v>
      </c>
      <c r="W2181" s="5">
        <v>10</v>
      </c>
      <c r="X2181" s="5">
        <v>10</v>
      </c>
      <c r="Y2181" s="5"/>
      <c r="Z2181" s="5"/>
      <c r="AA2181" s="5"/>
      <c r="AB2181" s="5"/>
      <c r="AC2181" s="5"/>
      <c r="AD2181" s="5"/>
      <c r="AE2181" s="20"/>
      <c r="AF2181" s="20"/>
      <c r="AG2181" s="20"/>
      <c r="AH2181" s="20"/>
      <c r="AI2181" s="20"/>
      <c r="AJ2181" s="20"/>
      <c r="AK2181" s="20"/>
      <c r="AL2181" s="20"/>
      <c r="AM2181" s="20"/>
      <c r="AN2181" s="20"/>
      <c r="AO2181" s="20"/>
      <c r="AP2181" s="20"/>
      <c r="AQ2181" s="20"/>
      <c r="AR2181" s="20"/>
      <c r="AS2181" s="20"/>
      <c r="AT2181" s="20"/>
      <c r="AU2181" s="20"/>
      <c r="AV2181" s="20"/>
      <c r="AW2181" s="20"/>
      <c r="AX2181" s="20"/>
      <c r="AY2181" s="20"/>
      <c r="AZ2181" s="20"/>
      <c r="BA2181" s="20"/>
      <c r="BB2181" s="20"/>
      <c r="BC2181" s="20"/>
      <c r="BD2181" s="20"/>
      <c r="BE2181" s="20"/>
      <c r="BF2181" s="20"/>
      <c r="BG2181" s="20"/>
      <c r="BH2181" s="20"/>
      <c r="BI2181" s="20"/>
      <c r="BJ2181" s="20"/>
      <c r="BK2181" s="20"/>
      <c r="BL2181" s="20"/>
      <c r="BM2181" s="20"/>
      <c r="BN2181" s="20"/>
      <c r="BO2181" s="20"/>
      <c r="BP2181" s="20"/>
      <c r="BQ2181" s="20"/>
      <c r="BR2181" s="20"/>
      <c r="BS2181" s="20"/>
      <c r="BT2181" s="20"/>
      <c r="BU2181" s="20"/>
      <c r="BV2181" s="20"/>
      <c r="BW2181" s="20"/>
      <c r="BX2181" s="20"/>
      <c r="BY2181" s="20"/>
      <c r="BZ2181" s="20"/>
      <c r="CA2181" s="5"/>
      <c r="CB2181" s="45" t="s">
        <v>11123</v>
      </c>
      <c r="XBA2181" s="18">
        <f>MIN(XBL2181:XBU2181)</f>
        <v>8.2899999999999991</v>
      </c>
      <c r="XBB2181" s="21" t="str" cm="1">
        <f t="array" ref="XBB2181:XBK2181">IF(XBA2181=XBL2181:XBU2181,$XBL$2:$XBU$2,"")</f>
        <v/>
      </c>
      <c r="XBC2181" s="21" t="str">
        <v>Soligent</v>
      </c>
      <c r="XBD2181" s="21" t="str">
        <v/>
      </c>
      <c r="XBE2181" s="21" t="str">
        <v/>
      </c>
      <c r="XBF2181" s="21" t="str">
        <v/>
      </c>
      <c r="XBG2181" s="21" t="str">
        <v/>
      </c>
      <c r="XBH2181" s="21" t="str">
        <v/>
      </c>
      <c r="XBI2181" s="21" t="str">
        <v/>
      </c>
      <c r="XBJ2181" s="22" t="str">
        <v/>
      </c>
      <c r="XBK2181" s="22" t="str">
        <v/>
      </c>
      <c r="XBL2181" s="18" t="s">
        <v>8835</v>
      </c>
      <c r="XBM2181" s="18">
        <v>8.2899999999999991</v>
      </c>
      <c r="XBN2181" s="18">
        <v>8.4</v>
      </c>
      <c r="XBO2181" s="18" t="s">
        <v>8835</v>
      </c>
      <c r="XBP2181" s="18" t="s">
        <v>8835</v>
      </c>
      <c r="XBQ2181" s="18" t="s">
        <v>8835</v>
      </c>
      <c r="XBR2181" s="18" t="s">
        <v>8835</v>
      </c>
      <c r="XBS2181" s="18" t="s">
        <v>8835</v>
      </c>
      <c r="XBT2181" s="18" t="s">
        <v>8835</v>
      </c>
      <c r="XBU2181" s="18" t="s">
        <v>8835</v>
      </c>
    </row>
    <row r="2182" spans="1:80 16277:16297" s="23" customFormat="1" ht="12" x14ac:dyDescent="0.25">
      <c r="A2182" s="5" t="s">
        <v>6354</v>
      </c>
      <c r="B2182" s="5" t="s">
        <v>11830</v>
      </c>
      <c r="C2182" s="5" t="s">
        <v>6355</v>
      </c>
      <c r="D2182" s="6" t="s">
        <v>6356</v>
      </c>
      <c r="E2182" s="5"/>
      <c r="F2182" s="6" t="s">
        <v>11832</v>
      </c>
      <c r="G2182" s="5" t="s">
        <v>11839</v>
      </c>
      <c r="H2182" s="6" t="s">
        <v>8852</v>
      </c>
      <c r="I2182" s="6" t="s">
        <v>8852</v>
      </c>
      <c r="J2182" s="20" t="str">
        <f>XBB2182&amp;XBC2182&amp;XBD2182&amp;XBE2182&amp;XBF2182&amp;XBG2182&amp;XBH2182&amp;XBI2182&amp;XBJ2182&amp;XBK2182</f>
        <v>Soligent</v>
      </c>
      <c r="K2182" s="5"/>
      <c r="L2182" s="5"/>
      <c r="M2182" s="5">
        <v>11.67</v>
      </c>
      <c r="N2182" s="5"/>
      <c r="O2182" s="5">
        <v>13.8</v>
      </c>
      <c r="P2182" s="15">
        <f>(O2182-M2182)/O2182*100</f>
        <v>15.434782608695658</v>
      </c>
      <c r="Q2182" s="5"/>
      <c r="R2182" s="5"/>
      <c r="S2182" s="5"/>
      <c r="T2182" s="5"/>
      <c r="U2182" s="5">
        <v>1</v>
      </c>
      <c r="V2182" s="5">
        <v>2</v>
      </c>
      <c r="W2182" s="5">
        <v>2</v>
      </c>
      <c r="X2182" s="5">
        <v>6.5</v>
      </c>
      <c r="Y2182" s="5"/>
      <c r="Z2182" s="5"/>
      <c r="AA2182" s="5"/>
      <c r="AB2182" s="5"/>
      <c r="AC2182" s="5"/>
      <c r="AD2182" s="5"/>
      <c r="AE2182" s="20"/>
      <c r="AF2182" s="20"/>
      <c r="AG2182" s="20"/>
      <c r="AH2182" s="20"/>
      <c r="AI2182" s="20"/>
      <c r="AJ2182" s="20"/>
      <c r="AK2182" s="20"/>
      <c r="AL2182" s="20"/>
      <c r="AM2182" s="20"/>
      <c r="AN2182" s="20"/>
      <c r="AO2182" s="20"/>
      <c r="AP2182" s="20"/>
      <c r="AQ2182" s="20"/>
      <c r="AR2182" s="20"/>
      <c r="AS2182" s="20"/>
      <c r="AT2182" s="20"/>
      <c r="AU2182" s="20"/>
      <c r="AV2182" s="20"/>
      <c r="AW2182" s="20"/>
      <c r="AX2182" s="20"/>
      <c r="AY2182" s="20"/>
      <c r="AZ2182" s="20"/>
      <c r="BA2182" s="20"/>
      <c r="BB2182" s="20"/>
      <c r="BC2182" s="20"/>
      <c r="BD2182" s="20"/>
      <c r="BE2182" s="20"/>
      <c r="BF2182" s="20"/>
      <c r="BG2182" s="20"/>
      <c r="BH2182" s="20"/>
      <c r="BI2182" s="20"/>
      <c r="BJ2182" s="20"/>
      <c r="BK2182" s="20"/>
      <c r="BL2182" s="20"/>
      <c r="BM2182" s="20"/>
      <c r="BN2182" s="20"/>
      <c r="BO2182" s="20"/>
      <c r="BP2182" s="20"/>
      <c r="BQ2182" s="20"/>
      <c r="BR2182" s="20"/>
      <c r="BS2182" s="20"/>
      <c r="BT2182" s="20"/>
      <c r="BU2182" s="20"/>
      <c r="BV2182" s="20"/>
      <c r="BW2182" s="20"/>
      <c r="BX2182" s="20"/>
      <c r="BY2182" s="20"/>
      <c r="BZ2182" s="20"/>
      <c r="CA2182" s="5"/>
      <c r="CB2182" s="45" t="s">
        <v>11124</v>
      </c>
      <c r="XBA2182" s="18">
        <f>MIN(XBL2182:XBU2182)</f>
        <v>11.67</v>
      </c>
      <c r="XBB2182" s="21" t="str" cm="1">
        <f t="array" ref="XBB2182:XBK2182">IF(XBA2182=XBL2182:XBU2182,$XBL$2:$XBU$2,"")</f>
        <v/>
      </c>
      <c r="XBC2182" s="21" t="str">
        <v>Soligent</v>
      </c>
      <c r="XBD2182" s="21" t="str">
        <v/>
      </c>
      <c r="XBE2182" s="21" t="str">
        <v/>
      </c>
      <c r="XBF2182" s="21" t="str">
        <v/>
      </c>
      <c r="XBG2182" s="21" t="str">
        <v/>
      </c>
      <c r="XBH2182" s="21" t="str">
        <v/>
      </c>
      <c r="XBI2182" s="21" t="str">
        <v/>
      </c>
      <c r="XBJ2182" s="22" t="str">
        <v/>
      </c>
      <c r="XBK2182" s="22" t="str">
        <v/>
      </c>
      <c r="XBL2182" s="18" t="s">
        <v>8835</v>
      </c>
      <c r="XBM2182" s="18">
        <v>11.67</v>
      </c>
      <c r="XBN2182" s="18">
        <v>11.82</v>
      </c>
      <c r="XBO2182" s="18" t="s">
        <v>8835</v>
      </c>
      <c r="XBP2182" s="18" t="s">
        <v>8835</v>
      </c>
      <c r="XBQ2182" s="18" t="s">
        <v>8835</v>
      </c>
      <c r="XBR2182" s="18" t="s">
        <v>8835</v>
      </c>
      <c r="XBS2182" s="18" t="s">
        <v>8835</v>
      </c>
      <c r="XBT2182" s="18" t="s">
        <v>8835</v>
      </c>
      <c r="XBU2182" s="18" t="s">
        <v>8835</v>
      </c>
    </row>
    <row r="2183" spans="1:80 16277:16297" s="23" customFormat="1" ht="12" x14ac:dyDescent="0.25">
      <c r="A2183" s="5" t="s">
        <v>6357</v>
      </c>
      <c r="B2183" s="5" t="s">
        <v>63</v>
      </c>
      <c r="C2183" s="5" t="s">
        <v>6358</v>
      </c>
      <c r="D2183" s="6" t="s">
        <v>6359</v>
      </c>
      <c r="E2183" s="5"/>
      <c r="F2183" s="6" t="s">
        <v>11832</v>
      </c>
      <c r="G2183" s="5" t="s">
        <v>11835</v>
      </c>
      <c r="H2183" s="6" t="s">
        <v>8852</v>
      </c>
      <c r="I2183" s="6" t="s">
        <v>8852</v>
      </c>
      <c r="J2183" s="20" t="str">
        <f>XBB2183&amp;XBC2183&amp;XBD2183&amp;XBE2183&amp;XBF2183&amp;XBG2183&amp;XBH2183&amp;XBI2183&amp;XBJ2183&amp;XBK2183</f>
        <v>The PowerStore</v>
      </c>
      <c r="K2183" s="5"/>
      <c r="L2183" s="5"/>
      <c r="M2183" s="5">
        <v>10.55</v>
      </c>
      <c r="N2183" s="5"/>
      <c r="O2183" s="5">
        <v>12.452712609970677</v>
      </c>
      <c r="P2183" s="15">
        <f>(O2183-M2183)/O2183*100</f>
        <v>15.27950310559007</v>
      </c>
      <c r="Q2183" s="5"/>
      <c r="R2183" s="5"/>
      <c r="S2183" s="5"/>
      <c r="T2183" s="5"/>
      <c r="U2183" s="5">
        <v>1.2</v>
      </c>
      <c r="V2183" s="5">
        <v>1.88</v>
      </c>
      <c r="W2183" s="5">
        <v>4.75</v>
      </c>
      <c r="X2183" s="5">
        <v>10.56</v>
      </c>
      <c r="Y2183" s="5"/>
      <c r="Z2183" s="5"/>
      <c r="AA2183" s="5"/>
      <c r="AB2183" s="5"/>
      <c r="AC2183" s="5"/>
      <c r="AD2183" s="5"/>
      <c r="AE2183" s="20"/>
      <c r="AF2183" s="20"/>
      <c r="AG2183" s="20"/>
      <c r="AH2183" s="20"/>
      <c r="AI2183" s="20"/>
      <c r="AJ2183" s="20"/>
      <c r="AK2183" s="20"/>
      <c r="AL2183" s="20"/>
      <c r="AM2183" s="20"/>
      <c r="AN2183" s="20"/>
      <c r="AO2183" s="20"/>
      <c r="AP2183" s="20"/>
      <c r="AQ2183" s="20"/>
      <c r="AR2183" s="20"/>
      <c r="AS2183" s="20"/>
      <c r="AT2183" s="20"/>
      <c r="AU2183" s="20"/>
      <c r="AV2183" s="20"/>
      <c r="AW2183" s="20"/>
      <c r="AX2183" s="20"/>
      <c r="AY2183" s="20"/>
      <c r="AZ2183" s="20"/>
      <c r="BA2183" s="20"/>
      <c r="BB2183" s="20"/>
      <c r="BC2183" s="20"/>
      <c r="BD2183" s="20"/>
      <c r="BE2183" s="20"/>
      <c r="BF2183" s="20"/>
      <c r="BG2183" s="20"/>
      <c r="BH2183" s="20"/>
      <c r="BI2183" s="20"/>
      <c r="BJ2183" s="20"/>
      <c r="BK2183" s="20"/>
      <c r="BL2183" s="20"/>
      <c r="BM2183" s="20"/>
      <c r="BN2183" s="20"/>
      <c r="BO2183" s="20"/>
      <c r="BP2183" s="20"/>
      <c r="BQ2183" s="20"/>
      <c r="BR2183" s="20"/>
      <c r="BS2183" s="20"/>
      <c r="BT2183" s="20"/>
      <c r="BU2183" s="20"/>
      <c r="BV2183" s="20"/>
      <c r="BW2183" s="20"/>
      <c r="BX2183" s="20"/>
      <c r="BY2183" s="20"/>
      <c r="BZ2183" s="20"/>
      <c r="CA2183" s="5"/>
      <c r="CB2183" s="45" t="s">
        <v>11125</v>
      </c>
      <c r="XBA2183" s="18">
        <f>MIN(XBL2183:XBU2183)</f>
        <v>10.55</v>
      </c>
      <c r="XBB2183" s="21" t="str" cm="1">
        <f t="array" ref="XBB2183:XBK2183">IF(XBA2183=XBL2183:XBU2183,$XBL$2:$XBU$2,"")</f>
        <v/>
      </c>
      <c r="XBC2183" s="21" t="str">
        <v/>
      </c>
      <c r="XBD2183" s="21" t="str">
        <v>The PowerStore</v>
      </c>
      <c r="XBE2183" s="21" t="str">
        <v/>
      </c>
      <c r="XBF2183" s="21" t="str">
        <v/>
      </c>
      <c r="XBG2183" s="21" t="str">
        <v/>
      </c>
      <c r="XBH2183" s="21" t="str">
        <v/>
      </c>
      <c r="XBI2183" s="21" t="str">
        <v/>
      </c>
      <c r="XBJ2183" s="22" t="str">
        <v/>
      </c>
      <c r="XBK2183" s="22" t="str">
        <v/>
      </c>
      <c r="XBL2183" s="18" t="s">
        <v>8835</v>
      </c>
      <c r="XBM2183" s="18" t="s">
        <v>8835</v>
      </c>
      <c r="XBN2183" s="18">
        <v>10.55</v>
      </c>
      <c r="XBO2183" s="18" t="s">
        <v>8835</v>
      </c>
      <c r="XBP2183" s="18" t="s">
        <v>8835</v>
      </c>
      <c r="XBQ2183" s="18" t="s">
        <v>8835</v>
      </c>
      <c r="XBR2183" s="18" t="s">
        <v>8835</v>
      </c>
      <c r="XBS2183" s="18" t="s">
        <v>8835</v>
      </c>
      <c r="XBT2183" s="18" t="s">
        <v>8835</v>
      </c>
      <c r="XBU2183" s="18" t="s">
        <v>8835</v>
      </c>
    </row>
    <row r="2184" spans="1:80 16277:16297" s="23" customFormat="1" ht="12" x14ac:dyDescent="0.25">
      <c r="A2184" s="5" t="s">
        <v>6360</v>
      </c>
      <c r="B2184" s="5" t="s">
        <v>63</v>
      </c>
      <c r="C2184" s="5" t="s">
        <v>6361</v>
      </c>
      <c r="D2184" s="6" t="s">
        <v>6362</v>
      </c>
      <c r="E2184" s="5"/>
      <c r="F2184" s="6" t="s">
        <v>11832</v>
      </c>
      <c r="G2184" s="5" t="s">
        <v>11835</v>
      </c>
      <c r="H2184" s="6" t="s">
        <v>8852</v>
      </c>
      <c r="I2184" s="6" t="s">
        <v>8852</v>
      </c>
      <c r="J2184" s="20" t="str">
        <f>XBB2184&amp;XBC2184&amp;XBD2184&amp;XBE2184&amp;XBF2184&amp;XBG2184&amp;XBH2184&amp;XBI2184&amp;XBJ2184&amp;XBK2184</f>
        <v>The PowerStore</v>
      </c>
      <c r="K2184" s="5"/>
      <c r="L2184" s="5"/>
      <c r="M2184" s="5">
        <v>6.54</v>
      </c>
      <c r="N2184" s="5"/>
      <c r="O2184" s="5">
        <v>7.2035999999999998</v>
      </c>
      <c r="P2184" s="15">
        <f>(O2184-M2184)/O2184*100</f>
        <v>9.2120606363484896</v>
      </c>
      <c r="Q2184" s="5"/>
      <c r="R2184" s="5"/>
      <c r="S2184" s="5"/>
      <c r="T2184" s="5"/>
      <c r="U2184" s="5">
        <v>1.07</v>
      </c>
      <c r="V2184" s="5">
        <v>6.25</v>
      </c>
      <c r="W2184" s="5">
        <v>1.18</v>
      </c>
      <c r="X2184" s="5">
        <v>9.5</v>
      </c>
      <c r="Y2184" s="5"/>
      <c r="Z2184" s="5"/>
      <c r="AA2184" s="5"/>
      <c r="AB2184" s="5"/>
      <c r="AC2184" s="5"/>
      <c r="AD2184" s="5"/>
      <c r="AE2184" s="20"/>
      <c r="AF2184" s="20"/>
      <c r="AG2184" s="20"/>
      <c r="AH2184" s="20"/>
      <c r="AI2184" s="20"/>
      <c r="AJ2184" s="20"/>
      <c r="AK2184" s="20"/>
      <c r="AL2184" s="20"/>
      <c r="AM2184" s="20"/>
      <c r="AN2184" s="20"/>
      <c r="AO2184" s="20"/>
      <c r="AP2184" s="20"/>
      <c r="AQ2184" s="20"/>
      <c r="AR2184" s="20"/>
      <c r="AS2184" s="20"/>
      <c r="AT2184" s="20"/>
      <c r="AU2184" s="20"/>
      <c r="AV2184" s="20"/>
      <c r="AW2184" s="20"/>
      <c r="AX2184" s="20"/>
      <c r="AY2184" s="20"/>
      <c r="AZ2184" s="20"/>
      <c r="BA2184" s="20"/>
      <c r="BB2184" s="20"/>
      <c r="BC2184" s="20"/>
      <c r="BD2184" s="20"/>
      <c r="BE2184" s="20"/>
      <c r="BF2184" s="20"/>
      <c r="BG2184" s="20"/>
      <c r="BH2184" s="20"/>
      <c r="BI2184" s="20"/>
      <c r="BJ2184" s="20"/>
      <c r="BK2184" s="20"/>
      <c r="BL2184" s="20"/>
      <c r="BM2184" s="20"/>
      <c r="BN2184" s="20"/>
      <c r="BO2184" s="20"/>
      <c r="BP2184" s="20"/>
      <c r="BQ2184" s="20"/>
      <c r="BR2184" s="20"/>
      <c r="BS2184" s="20"/>
      <c r="BT2184" s="20"/>
      <c r="BU2184" s="20"/>
      <c r="BV2184" s="20"/>
      <c r="BW2184" s="20"/>
      <c r="BX2184" s="20"/>
      <c r="BY2184" s="20"/>
      <c r="BZ2184" s="20"/>
      <c r="CA2184" s="5"/>
      <c r="CB2184" s="45" t="s">
        <v>11126</v>
      </c>
      <c r="XBA2184" s="18">
        <f>MIN(XBL2184:XBU2184)</f>
        <v>6.54</v>
      </c>
      <c r="XBB2184" s="21" t="str" cm="1">
        <f t="array" ref="XBB2184:XBK2184">IF(XBA2184=XBL2184:XBU2184,$XBL$2:$XBU$2,"")</f>
        <v/>
      </c>
      <c r="XBC2184" s="21" t="str">
        <v/>
      </c>
      <c r="XBD2184" s="21" t="str">
        <v>The PowerStore</v>
      </c>
      <c r="XBE2184" s="21" t="str">
        <v/>
      </c>
      <c r="XBF2184" s="21" t="str">
        <v/>
      </c>
      <c r="XBG2184" s="21" t="str">
        <v/>
      </c>
      <c r="XBH2184" s="21" t="str">
        <v/>
      </c>
      <c r="XBI2184" s="21" t="str">
        <v/>
      </c>
      <c r="XBJ2184" s="22" t="str">
        <v/>
      </c>
      <c r="XBK2184" s="22" t="str">
        <v/>
      </c>
      <c r="XBL2184" s="18" t="s">
        <v>8835</v>
      </c>
      <c r="XBM2184" s="18" t="s">
        <v>8835</v>
      </c>
      <c r="XBN2184" s="18">
        <v>6.54</v>
      </c>
      <c r="XBO2184" s="18" t="s">
        <v>8835</v>
      </c>
      <c r="XBP2184" s="18" t="s">
        <v>8835</v>
      </c>
      <c r="XBQ2184" s="18" t="s">
        <v>8835</v>
      </c>
      <c r="XBR2184" s="18" t="s">
        <v>8835</v>
      </c>
      <c r="XBS2184" s="18" t="s">
        <v>8835</v>
      </c>
      <c r="XBT2184" s="18" t="s">
        <v>8835</v>
      </c>
      <c r="XBU2184" s="18" t="s">
        <v>8835</v>
      </c>
    </row>
    <row r="2185" spans="1:80 16277:16297" s="23" customFormat="1" ht="12" x14ac:dyDescent="0.25">
      <c r="A2185" s="5" t="s">
        <v>6363</v>
      </c>
      <c r="B2185" s="5" t="s">
        <v>63</v>
      </c>
      <c r="C2185" s="5" t="s">
        <v>6364</v>
      </c>
      <c r="D2185" s="6" t="s">
        <v>6365</v>
      </c>
      <c r="E2185" s="5"/>
      <c r="F2185" s="6" t="s">
        <v>11832</v>
      </c>
      <c r="G2185" s="5" t="s">
        <v>11835</v>
      </c>
      <c r="H2185" s="6" t="s">
        <v>8852</v>
      </c>
      <c r="I2185" s="6" t="s">
        <v>8852</v>
      </c>
      <c r="J2185" s="20" t="str">
        <f>XBB2185&amp;XBC2185&amp;XBD2185&amp;XBE2185&amp;XBF2185&amp;XBG2185&amp;XBH2185&amp;XBI2185&amp;XBJ2185&amp;XBK2185</f>
        <v>The PowerStore</v>
      </c>
      <c r="K2185" s="5"/>
      <c r="L2185" s="5"/>
      <c r="M2185" s="5">
        <v>9.17</v>
      </c>
      <c r="N2185" s="5"/>
      <c r="O2185" s="5">
        <v>11.674799999999999</v>
      </c>
      <c r="P2185" s="15">
        <f>(O2185-M2185)/O2185*100</f>
        <v>21.454757254942265</v>
      </c>
      <c r="Q2185" s="5"/>
      <c r="R2185" s="5"/>
      <c r="S2185" s="5"/>
      <c r="T2185" s="5"/>
      <c r="U2185" s="5">
        <v>26</v>
      </c>
      <c r="V2185" s="5">
        <v>8.5</v>
      </c>
      <c r="W2185" s="5">
        <v>8.5</v>
      </c>
      <c r="X2185" s="5">
        <v>21.5</v>
      </c>
      <c r="Y2185" s="5"/>
      <c r="Z2185" s="5"/>
      <c r="AA2185" s="5"/>
      <c r="AB2185" s="5"/>
      <c r="AC2185" s="5"/>
      <c r="AD2185" s="5"/>
      <c r="AE2185" s="20"/>
      <c r="AF2185" s="20"/>
      <c r="AG2185" s="20"/>
      <c r="AH2185" s="20"/>
      <c r="AI2185" s="20"/>
      <c r="AJ2185" s="20"/>
      <c r="AK2185" s="20"/>
      <c r="AL2185" s="20"/>
      <c r="AM2185" s="20"/>
      <c r="AN2185" s="20"/>
      <c r="AO2185" s="20"/>
      <c r="AP2185" s="20"/>
      <c r="AQ2185" s="20"/>
      <c r="AR2185" s="20"/>
      <c r="AS2185" s="20"/>
      <c r="AT2185" s="20"/>
      <c r="AU2185" s="20"/>
      <c r="AV2185" s="20"/>
      <c r="AW2185" s="20"/>
      <c r="AX2185" s="20"/>
      <c r="AY2185" s="20"/>
      <c r="AZ2185" s="20"/>
      <c r="BA2185" s="20"/>
      <c r="BB2185" s="20"/>
      <c r="BC2185" s="20"/>
      <c r="BD2185" s="20"/>
      <c r="BE2185" s="20"/>
      <c r="BF2185" s="20"/>
      <c r="BG2185" s="20"/>
      <c r="BH2185" s="20"/>
      <c r="BI2185" s="20"/>
      <c r="BJ2185" s="20"/>
      <c r="BK2185" s="20"/>
      <c r="BL2185" s="20"/>
      <c r="BM2185" s="20"/>
      <c r="BN2185" s="20"/>
      <c r="BO2185" s="20"/>
      <c r="BP2185" s="20"/>
      <c r="BQ2185" s="20"/>
      <c r="BR2185" s="20"/>
      <c r="BS2185" s="20"/>
      <c r="BT2185" s="20"/>
      <c r="BU2185" s="20"/>
      <c r="BV2185" s="20"/>
      <c r="BW2185" s="20"/>
      <c r="BX2185" s="20"/>
      <c r="BY2185" s="20"/>
      <c r="BZ2185" s="20"/>
      <c r="CA2185" s="5"/>
      <c r="CB2185" s="45" t="s">
        <v>11127</v>
      </c>
      <c r="XBA2185" s="18">
        <f>MIN(XBL2185:XBU2185)</f>
        <v>9.17</v>
      </c>
      <c r="XBB2185" s="21" t="str" cm="1">
        <f t="array" ref="XBB2185:XBK2185">IF(XBA2185=XBL2185:XBU2185,$XBL$2:$XBU$2,"")</f>
        <v/>
      </c>
      <c r="XBC2185" s="21" t="str">
        <v/>
      </c>
      <c r="XBD2185" s="21" t="str">
        <v>The PowerStore</v>
      </c>
      <c r="XBE2185" s="21" t="str">
        <v/>
      </c>
      <c r="XBF2185" s="21" t="str">
        <v/>
      </c>
      <c r="XBG2185" s="21" t="str">
        <v/>
      </c>
      <c r="XBH2185" s="21" t="str">
        <v/>
      </c>
      <c r="XBI2185" s="21" t="str">
        <v/>
      </c>
      <c r="XBJ2185" s="22" t="str">
        <v/>
      </c>
      <c r="XBK2185" s="22" t="str">
        <v/>
      </c>
      <c r="XBL2185" s="18" t="s">
        <v>8835</v>
      </c>
      <c r="XBM2185" s="18" t="s">
        <v>8835</v>
      </c>
      <c r="XBN2185" s="18">
        <v>9.17</v>
      </c>
      <c r="XBO2185" s="18" t="s">
        <v>8835</v>
      </c>
      <c r="XBP2185" s="18" t="s">
        <v>8835</v>
      </c>
      <c r="XBQ2185" s="18" t="s">
        <v>8835</v>
      </c>
      <c r="XBR2185" s="18" t="s">
        <v>8835</v>
      </c>
      <c r="XBS2185" s="18" t="s">
        <v>8835</v>
      </c>
      <c r="XBT2185" s="18" t="s">
        <v>8835</v>
      </c>
      <c r="XBU2185" s="18" t="s">
        <v>8835</v>
      </c>
    </row>
    <row r="2186" spans="1:80 16277:16297" s="23" customFormat="1" ht="12" x14ac:dyDescent="0.25">
      <c r="A2186" s="5" t="s">
        <v>6366</v>
      </c>
      <c r="B2186" s="5" t="s">
        <v>63</v>
      </c>
      <c r="C2186" s="5" t="s">
        <v>6367</v>
      </c>
      <c r="D2186" s="6" t="s">
        <v>6368</v>
      </c>
      <c r="E2186" s="5"/>
      <c r="F2186" s="6" t="s">
        <v>11832</v>
      </c>
      <c r="G2186" s="5" t="s">
        <v>11835</v>
      </c>
      <c r="H2186" s="6" t="s">
        <v>8852</v>
      </c>
      <c r="I2186" s="6" t="s">
        <v>8852</v>
      </c>
      <c r="J2186" s="20" t="str">
        <f>XBB2186&amp;XBC2186&amp;XBD2186&amp;XBE2186&amp;XBF2186&amp;XBG2186&amp;XBH2186&amp;XBI2186&amp;XBJ2186&amp;XBK2186</f>
        <v>The PowerStore</v>
      </c>
      <c r="K2186" s="5"/>
      <c r="L2186" s="5"/>
      <c r="M2186" s="5">
        <v>6.06</v>
      </c>
      <c r="N2186" s="5"/>
      <c r="O2186" s="5">
        <v>7.1562038216560504</v>
      </c>
      <c r="P2186" s="15">
        <f>(O2186-M2186)/O2186*100</f>
        <v>15.318230852211434</v>
      </c>
      <c r="Q2186" s="5"/>
      <c r="R2186" s="5"/>
      <c r="S2186" s="5"/>
      <c r="T2186" s="5"/>
      <c r="U2186" s="5">
        <v>0.04</v>
      </c>
      <c r="V2186" s="5">
        <v>0.25</v>
      </c>
      <c r="W2186" s="5">
        <v>2</v>
      </c>
      <c r="X2186" s="5">
        <v>4</v>
      </c>
      <c r="Y2186" s="5"/>
      <c r="Z2186" s="5"/>
      <c r="AA2186" s="5"/>
      <c r="AB2186" s="5"/>
      <c r="AC2186" s="5"/>
      <c r="AD2186" s="5"/>
      <c r="AE2186" s="20"/>
      <c r="AF2186" s="20"/>
      <c r="AG2186" s="20"/>
      <c r="AH2186" s="20"/>
      <c r="AI2186" s="20"/>
      <c r="AJ2186" s="20"/>
      <c r="AK2186" s="20"/>
      <c r="AL2186" s="20"/>
      <c r="AM2186" s="20"/>
      <c r="AN2186" s="20"/>
      <c r="AO2186" s="20"/>
      <c r="AP2186" s="20"/>
      <c r="AQ2186" s="20"/>
      <c r="AR2186" s="20"/>
      <c r="AS2186" s="20"/>
      <c r="AT2186" s="20"/>
      <c r="AU2186" s="20"/>
      <c r="AV2186" s="20"/>
      <c r="AW2186" s="20"/>
      <c r="AX2186" s="20"/>
      <c r="AY2186" s="20"/>
      <c r="AZ2186" s="20"/>
      <c r="BA2186" s="20"/>
      <c r="BB2186" s="20"/>
      <c r="BC2186" s="20"/>
      <c r="BD2186" s="20"/>
      <c r="BE2186" s="20"/>
      <c r="BF2186" s="20"/>
      <c r="BG2186" s="20"/>
      <c r="BH2186" s="20"/>
      <c r="BI2186" s="20"/>
      <c r="BJ2186" s="20"/>
      <c r="BK2186" s="20"/>
      <c r="BL2186" s="20"/>
      <c r="BM2186" s="20"/>
      <c r="BN2186" s="20"/>
      <c r="BO2186" s="20"/>
      <c r="BP2186" s="20"/>
      <c r="BQ2186" s="20"/>
      <c r="BR2186" s="20"/>
      <c r="BS2186" s="20"/>
      <c r="BT2186" s="20"/>
      <c r="BU2186" s="20"/>
      <c r="BV2186" s="20"/>
      <c r="BW2186" s="20"/>
      <c r="BX2186" s="20"/>
      <c r="BY2186" s="20"/>
      <c r="BZ2186" s="20"/>
      <c r="CA2186" s="5"/>
      <c r="CB2186" s="45" t="s">
        <v>11128</v>
      </c>
      <c r="XBA2186" s="18">
        <f>MIN(XBL2186:XBU2186)</f>
        <v>6.06</v>
      </c>
      <c r="XBB2186" s="21" t="str" cm="1">
        <f t="array" ref="XBB2186:XBK2186">IF(XBA2186=XBL2186:XBU2186,$XBL$2:$XBU$2,"")</f>
        <v/>
      </c>
      <c r="XBC2186" s="21" t="str">
        <v/>
      </c>
      <c r="XBD2186" s="21" t="str">
        <v>The PowerStore</v>
      </c>
      <c r="XBE2186" s="21" t="str">
        <v/>
      </c>
      <c r="XBF2186" s="21" t="str">
        <v/>
      </c>
      <c r="XBG2186" s="21" t="str">
        <v/>
      </c>
      <c r="XBH2186" s="21" t="str">
        <v/>
      </c>
      <c r="XBI2186" s="21" t="str">
        <v/>
      </c>
      <c r="XBJ2186" s="22" t="str">
        <v/>
      </c>
      <c r="XBK2186" s="22" t="str">
        <v/>
      </c>
      <c r="XBL2186" s="18" t="s">
        <v>8835</v>
      </c>
      <c r="XBM2186" s="18" t="s">
        <v>8835</v>
      </c>
      <c r="XBN2186" s="18">
        <v>6.06</v>
      </c>
      <c r="XBO2186" s="18" t="s">
        <v>8835</v>
      </c>
      <c r="XBP2186" s="18" t="s">
        <v>8835</v>
      </c>
      <c r="XBQ2186" s="18" t="s">
        <v>8835</v>
      </c>
      <c r="XBR2186" s="18" t="s">
        <v>8835</v>
      </c>
      <c r="XBS2186" s="18" t="s">
        <v>8835</v>
      </c>
      <c r="XBT2186" s="18" t="s">
        <v>8835</v>
      </c>
      <c r="XBU2186" s="18" t="s">
        <v>8835</v>
      </c>
    </row>
    <row r="2187" spans="1:80 16277:16297" s="23" customFormat="1" ht="12" x14ac:dyDescent="0.25">
      <c r="A2187" s="5" t="s">
        <v>6369</v>
      </c>
      <c r="B2187" s="5" t="s">
        <v>63</v>
      </c>
      <c r="C2187" s="5" t="s">
        <v>6370</v>
      </c>
      <c r="D2187" s="6" t="s">
        <v>6371</v>
      </c>
      <c r="E2187" s="5"/>
      <c r="F2187" s="6" t="s">
        <v>11832</v>
      </c>
      <c r="G2187" s="5" t="s">
        <v>11835</v>
      </c>
      <c r="H2187" s="6" t="s">
        <v>8852</v>
      </c>
      <c r="I2187" s="6" t="s">
        <v>8852</v>
      </c>
      <c r="J2187" s="20" t="str">
        <f>XBB2187&amp;XBC2187&amp;XBD2187&amp;XBE2187&amp;XBF2187&amp;XBG2187&amp;XBH2187&amp;XBI2187&amp;XBJ2187&amp;XBK2187</f>
        <v>The PowerStore</v>
      </c>
      <c r="K2187" s="5"/>
      <c r="L2187" s="5"/>
      <c r="M2187" s="5">
        <v>7.51</v>
      </c>
      <c r="N2187" s="5"/>
      <c r="O2187" s="5">
        <v>11.04</v>
      </c>
      <c r="P2187" s="15">
        <f>(O2187-M2187)/O2187*100</f>
        <v>31.974637681159418</v>
      </c>
      <c r="Q2187" s="5"/>
      <c r="R2187" s="5"/>
      <c r="S2187" s="5"/>
      <c r="T2187" s="5"/>
      <c r="U2187" s="5">
        <v>1.8</v>
      </c>
      <c r="V2187" s="5">
        <v>5.69</v>
      </c>
      <c r="W2187" s="5">
        <v>30</v>
      </c>
      <c r="X2187" s="5">
        <v>10.35</v>
      </c>
      <c r="Y2187" s="5"/>
      <c r="Z2187" s="5"/>
      <c r="AA2187" s="5"/>
      <c r="AB2187" s="5"/>
      <c r="AC2187" s="5"/>
      <c r="AD2187" s="5"/>
      <c r="AE2187" s="20"/>
      <c r="AF2187" s="20"/>
      <c r="AG2187" s="20"/>
      <c r="AH2187" s="20"/>
      <c r="AI2187" s="20"/>
      <c r="AJ2187" s="20"/>
      <c r="AK2187" s="20"/>
      <c r="AL2187" s="20"/>
      <c r="AM2187" s="20"/>
      <c r="AN2187" s="20"/>
      <c r="AO2187" s="20"/>
      <c r="AP2187" s="20"/>
      <c r="AQ2187" s="20"/>
      <c r="AR2187" s="20"/>
      <c r="AS2187" s="20"/>
      <c r="AT2187" s="20"/>
      <c r="AU2187" s="20"/>
      <c r="AV2187" s="20"/>
      <c r="AW2187" s="20"/>
      <c r="AX2187" s="20"/>
      <c r="AY2187" s="20"/>
      <c r="AZ2187" s="20"/>
      <c r="BA2187" s="20"/>
      <c r="BB2187" s="20"/>
      <c r="BC2187" s="20"/>
      <c r="BD2187" s="20"/>
      <c r="BE2187" s="20"/>
      <c r="BF2187" s="20"/>
      <c r="BG2187" s="20"/>
      <c r="BH2187" s="20"/>
      <c r="BI2187" s="20"/>
      <c r="BJ2187" s="20"/>
      <c r="BK2187" s="20"/>
      <c r="BL2187" s="20"/>
      <c r="BM2187" s="20"/>
      <c r="BN2187" s="20"/>
      <c r="BO2187" s="20"/>
      <c r="BP2187" s="20"/>
      <c r="BQ2187" s="20"/>
      <c r="BR2187" s="20"/>
      <c r="BS2187" s="20"/>
      <c r="BT2187" s="20"/>
      <c r="BU2187" s="20"/>
      <c r="BV2187" s="20"/>
      <c r="BW2187" s="20"/>
      <c r="BX2187" s="20"/>
      <c r="BY2187" s="20"/>
      <c r="BZ2187" s="20"/>
      <c r="CA2187" s="5"/>
      <c r="CB2187" s="45" t="s">
        <v>11129</v>
      </c>
      <c r="XBA2187" s="18">
        <f>MIN(XBL2187:XBU2187)</f>
        <v>7.51</v>
      </c>
      <c r="XBB2187" s="21" t="str" cm="1">
        <f t="array" ref="XBB2187:XBK2187">IF(XBA2187=XBL2187:XBU2187,$XBL$2:$XBU$2,"")</f>
        <v/>
      </c>
      <c r="XBC2187" s="21" t="str">
        <v/>
      </c>
      <c r="XBD2187" s="21" t="str">
        <v>The PowerStore</v>
      </c>
      <c r="XBE2187" s="21" t="str">
        <v/>
      </c>
      <c r="XBF2187" s="21" t="str">
        <v/>
      </c>
      <c r="XBG2187" s="21" t="str">
        <v/>
      </c>
      <c r="XBH2187" s="21" t="str">
        <v/>
      </c>
      <c r="XBI2187" s="21" t="str">
        <v/>
      </c>
      <c r="XBJ2187" s="22" t="str">
        <v/>
      </c>
      <c r="XBK2187" s="22" t="str">
        <v/>
      </c>
      <c r="XBL2187" s="18" t="s">
        <v>8835</v>
      </c>
      <c r="XBM2187" s="18" t="s">
        <v>8835</v>
      </c>
      <c r="XBN2187" s="18">
        <v>7.51</v>
      </c>
      <c r="XBO2187" s="18" t="s">
        <v>8835</v>
      </c>
      <c r="XBP2187" s="18" t="s">
        <v>8835</v>
      </c>
      <c r="XBQ2187" s="18" t="s">
        <v>8835</v>
      </c>
      <c r="XBR2187" s="18" t="s">
        <v>8835</v>
      </c>
      <c r="XBS2187" s="18" t="s">
        <v>8835</v>
      </c>
      <c r="XBT2187" s="18" t="s">
        <v>8835</v>
      </c>
      <c r="XBU2187" s="18" t="s">
        <v>8835</v>
      </c>
    </row>
    <row r="2188" spans="1:80 16277:16297" s="23" customFormat="1" ht="12" x14ac:dyDescent="0.25">
      <c r="A2188" s="5" t="s">
        <v>6372</v>
      </c>
      <c r="B2188" s="5" t="s">
        <v>63</v>
      </c>
      <c r="C2188" s="5" t="s">
        <v>6373</v>
      </c>
      <c r="D2188" s="6" t="s">
        <v>6374</v>
      </c>
      <c r="E2188" s="5"/>
      <c r="F2188" s="6" t="s">
        <v>11832</v>
      </c>
      <c r="G2188" s="5" t="s">
        <v>11835</v>
      </c>
      <c r="H2188" s="6" t="s">
        <v>8852</v>
      </c>
      <c r="I2188" s="6" t="s">
        <v>8852</v>
      </c>
      <c r="J2188" s="20" t="str">
        <f>XBB2188&amp;XBC2188&amp;XBD2188&amp;XBE2188&amp;XBF2188&amp;XBG2188&amp;XBH2188&amp;XBI2188&amp;XBJ2188&amp;XBK2188</f>
        <v>The PowerStore</v>
      </c>
      <c r="K2188" s="5"/>
      <c r="L2188" s="5"/>
      <c r="M2188" s="5">
        <v>29</v>
      </c>
      <c r="N2188" s="5"/>
      <c r="O2188" s="5">
        <v>38.409999999999997</v>
      </c>
      <c r="P2188" s="15">
        <f>(O2188-M2188)/O2188*100</f>
        <v>24.498828430096324</v>
      </c>
      <c r="Q2188" s="5"/>
      <c r="R2188" s="5"/>
      <c r="S2188" s="5"/>
      <c r="T2188" s="5"/>
      <c r="U2188" s="5">
        <v>0.45</v>
      </c>
      <c r="V2188" s="5">
        <v>1.25</v>
      </c>
      <c r="W2188" s="5">
        <v>2.75</v>
      </c>
      <c r="X2188" s="5">
        <v>12.25</v>
      </c>
      <c r="Y2188" s="5"/>
      <c r="Z2188" s="5"/>
      <c r="AA2188" s="5"/>
      <c r="AB2188" s="5"/>
      <c r="AC2188" s="5"/>
      <c r="AD2188" s="5"/>
      <c r="AE2188" s="20"/>
      <c r="AF2188" s="20"/>
      <c r="AG2188" s="20"/>
      <c r="AH2188" s="20"/>
      <c r="AI2188" s="20"/>
      <c r="AJ2188" s="20"/>
      <c r="AK2188" s="20"/>
      <c r="AL2188" s="20"/>
      <c r="AM2188" s="20"/>
      <c r="AN2188" s="20"/>
      <c r="AO2188" s="20"/>
      <c r="AP2188" s="20"/>
      <c r="AQ2188" s="20"/>
      <c r="AR2188" s="20"/>
      <c r="AS2188" s="20"/>
      <c r="AT2188" s="20"/>
      <c r="AU2188" s="20"/>
      <c r="AV2188" s="20"/>
      <c r="AW2188" s="20"/>
      <c r="AX2188" s="20"/>
      <c r="AY2188" s="20"/>
      <c r="AZ2188" s="20"/>
      <c r="BA2188" s="20"/>
      <c r="BB2188" s="20"/>
      <c r="BC2188" s="20"/>
      <c r="BD2188" s="20"/>
      <c r="BE2188" s="20"/>
      <c r="BF2188" s="20"/>
      <c r="BG2188" s="20"/>
      <c r="BH2188" s="20"/>
      <c r="BI2188" s="20"/>
      <c r="BJ2188" s="20"/>
      <c r="BK2188" s="20"/>
      <c r="BL2188" s="20"/>
      <c r="BM2188" s="20"/>
      <c r="BN2188" s="20"/>
      <c r="BO2188" s="20"/>
      <c r="BP2188" s="20"/>
      <c r="BQ2188" s="20"/>
      <c r="BR2188" s="20"/>
      <c r="BS2188" s="20"/>
      <c r="BT2188" s="20"/>
      <c r="BU2188" s="20"/>
      <c r="BV2188" s="20"/>
      <c r="BW2188" s="20"/>
      <c r="BX2188" s="20"/>
      <c r="BY2188" s="20"/>
      <c r="BZ2188" s="20"/>
      <c r="CA2188" s="5"/>
      <c r="CB2188" s="45" t="s">
        <v>11130</v>
      </c>
      <c r="XBA2188" s="18">
        <f>MIN(XBL2188:XBU2188)</f>
        <v>29</v>
      </c>
      <c r="XBB2188" s="21" t="str" cm="1">
        <f t="array" ref="XBB2188:XBK2188">IF(XBA2188=XBL2188:XBU2188,$XBL$2:$XBU$2,"")</f>
        <v/>
      </c>
      <c r="XBC2188" s="21" t="str">
        <v/>
      </c>
      <c r="XBD2188" s="21" t="str">
        <v>The PowerStore</v>
      </c>
      <c r="XBE2188" s="21" t="str">
        <v/>
      </c>
      <c r="XBF2188" s="21" t="str">
        <v/>
      </c>
      <c r="XBG2188" s="21" t="str">
        <v/>
      </c>
      <c r="XBH2188" s="21" t="str">
        <v/>
      </c>
      <c r="XBI2188" s="21" t="str">
        <v/>
      </c>
      <c r="XBJ2188" s="22" t="str">
        <v/>
      </c>
      <c r="XBK2188" s="22" t="str">
        <v/>
      </c>
      <c r="XBL2188" s="18" t="s">
        <v>8835</v>
      </c>
      <c r="XBM2188" s="18" t="s">
        <v>8835</v>
      </c>
      <c r="XBN2188" s="18">
        <v>29</v>
      </c>
      <c r="XBO2188" s="18" t="s">
        <v>8835</v>
      </c>
      <c r="XBP2188" s="18" t="s">
        <v>8835</v>
      </c>
      <c r="XBQ2188" s="18" t="s">
        <v>8835</v>
      </c>
      <c r="XBR2188" s="18" t="s">
        <v>8835</v>
      </c>
      <c r="XBS2188" s="18" t="s">
        <v>8835</v>
      </c>
      <c r="XBT2188" s="18" t="s">
        <v>8835</v>
      </c>
      <c r="XBU2188" s="18" t="s">
        <v>8835</v>
      </c>
    </row>
    <row r="2189" spans="1:80 16277:16297" s="23" customFormat="1" ht="12" x14ac:dyDescent="0.25">
      <c r="A2189" s="5" t="s">
        <v>6375</v>
      </c>
      <c r="B2189" s="5" t="s">
        <v>63</v>
      </c>
      <c r="C2189" s="5" t="s">
        <v>6376</v>
      </c>
      <c r="D2189" s="6" t="s">
        <v>6377</v>
      </c>
      <c r="E2189" s="5"/>
      <c r="F2189" s="6" t="s">
        <v>11832</v>
      </c>
      <c r="G2189" s="5" t="s">
        <v>11835</v>
      </c>
      <c r="H2189" s="6" t="s">
        <v>8852</v>
      </c>
      <c r="I2189" s="6" t="s">
        <v>8852</v>
      </c>
      <c r="J2189" s="20" t="str">
        <f>XBB2189&amp;XBC2189&amp;XBD2189&amp;XBE2189&amp;XBF2189&amp;XBG2189&amp;XBH2189&amp;XBI2189&amp;XBJ2189&amp;XBK2189</f>
        <v>The PowerStore</v>
      </c>
      <c r="K2189" s="5"/>
      <c r="L2189" s="5"/>
      <c r="M2189" s="5">
        <v>29</v>
      </c>
      <c r="N2189" s="5"/>
      <c r="O2189" s="5">
        <v>36.974799999999995</v>
      </c>
      <c r="P2189" s="15">
        <f>(O2189-M2189)/O2189*100</f>
        <v>21.568203208671839</v>
      </c>
      <c r="Q2189" s="5"/>
      <c r="R2189" s="5"/>
      <c r="S2189" s="5"/>
      <c r="T2189" s="5"/>
      <c r="U2189" s="5">
        <v>3</v>
      </c>
      <c r="V2189" s="5">
        <v>3</v>
      </c>
      <c r="W2189" s="5">
        <v>4.5</v>
      </c>
      <c r="X2189" s="5">
        <v>5.5</v>
      </c>
      <c r="Y2189" s="5"/>
      <c r="Z2189" s="5"/>
      <c r="AA2189" s="5"/>
      <c r="AB2189" s="5"/>
      <c r="AC2189" s="5"/>
      <c r="AD2189" s="5"/>
      <c r="AE2189" s="20"/>
      <c r="AF2189" s="20"/>
      <c r="AG2189" s="20"/>
      <c r="AH2189" s="20"/>
      <c r="AI2189" s="20"/>
      <c r="AJ2189" s="20"/>
      <c r="AK2189" s="20"/>
      <c r="AL2189" s="20"/>
      <c r="AM2189" s="20"/>
      <c r="AN2189" s="20"/>
      <c r="AO2189" s="20"/>
      <c r="AP2189" s="20"/>
      <c r="AQ2189" s="20"/>
      <c r="AR2189" s="20"/>
      <c r="AS2189" s="20"/>
      <c r="AT2189" s="20"/>
      <c r="AU2189" s="20"/>
      <c r="AV2189" s="20"/>
      <c r="AW2189" s="20"/>
      <c r="AX2189" s="20"/>
      <c r="AY2189" s="20"/>
      <c r="AZ2189" s="20"/>
      <c r="BA2189" s="20"/>
      <c r="BB2189" s="20"/>
      <c r="BC2189" s="20"/>
      <c r="BD2189" s="20"/>
      <c r="BE2189" s="20"/>
      <c r="BF2189" s="20"/>
      <c r="BG2189" s="20"/>
      <c r="BH2189" s="20"/>
      <c r="BI2189" s="20"/>
      <c r="BJ2189" s="20"/>
      <c r="BK2189" s="20"/>
      <c r="BL2189" s="20"/>
      <c r="BM2189" s="20"/>
      <c r="BN2189" s="20"/>
      <c r="BO2189" s="20"/>
      <c r="BP2189" s="20"/>
      <c r="BQ2189" s="20"/>
      <c r="BR2189" s="20"/>
      <c r="BS2189" s="20"/>
      <c r="BT2189" s="20"/>
      <c r="BU2189" s="20"/>
      <c r="BV2189" s="20"/>
      <c r="BW2189" s="20"/>
      <c r="BX2189" s="20"/>
      <c r="BY2189" s="20"/>
      <c r="BZ2189" s="20"/>
      <c r="CA2189" s="5"/>
      <c r="CB2189" s="45" t="s">
        <v>11131</v>
      </c>
      <c r="XBA2189" s="18">
        <f>MIN(XBL2189:XBU2189)</f>
        <v>29</v>
      </c>
      <c r="XBB2189" s="21" t="str" cm="1">
        <f t="array" ref="XBB2189:XBK2189">IF(XBA2189=XBL2189:XBU2189,$XBL$2:$XBU$2,"")</f>
        <v/>
      </c>
      <c r="XBC2189" s="21" t="str">
        <v/>
      </c>
      <c r="XBD2189" s="21" t="str">
        <v>The PowerStore</v>
      </c>
      <c r="XBE2189" s="21" t="str">
        <v/>
      </c>
      <c r="XBF2189" s="21" t="str">
        <v/>
      </c>
      <c r="XBG2189" s="21" t="str">
        <v/>
      </c>
      <c r="XBH2189" s="21" t="str">
        <v/>
      </c>
      <c r="XBI2189" s="21" t="str">
        <v/>
      </c>
      <c r="XBJ2189" s="22" t="str">
        <v/>
      </c>
      <c r="XBK2189" s="22" t="str">
        <v/>
      </c>
      <c r="XBL2189" s="18" t="s">
        <v>8835</v>
      </c>
      <c r="XBM2189" s="18" t="s">
        <v>8835</v>
      </c>
      <c r="XBN2189" s="18">
        <v>29</v>
      </c>
      <c r="XBO2189" s="18" t="s">
        <v>8835</v>
      </c>
      <c r="XBP2189" s="18" t="s">
        <v>8835</v>
      </c>
      <c r="XBQ2189" s="18" t="s">
        <v>8835</v>
      </c>
      <c r="XBR2189" s="18" t="s">
        <v>8835</v>
      </c>
      <c r="XBS2189" s="18" t="s">
        <v>8835</v>
      </c>
      <c r="XBT2189" s="18" t="s">
        <v>8835</v>
      </c>
      <c r="XBU2189" s="18" t="s">
        <v>8835</v>
      </c>
    </row>
    <row r="2190" spans="1:80 16277:16297" s="23" customFormat="1" ht="12" x14ac:dyDescent="0.25">
      <c r="A2190" s="5" t="s">
        <v>6378</v>
      </c>
      <c r="B2190" s="5" t="s">
        <v>63</v>
      </c>
      <c r="C2190" s="5" t="s">
        <v>6379</v>
      </c>
      <c r="D2190" s="6" t="s">
        <v>6380</v>
      </c>
      <c r="E2190" s="5"/>
      <c r="F2190" s="6" t="s">
        <v>11832</v>
      </c>
      <c r="G2190" s="5" t="s">
        <v>11835</v>
      </c>
      <c r="H2190" s="6" t="s">
        <v>8852</v>
      </c>
      <c r="I2190" s="6" t="s">
        <v>8852</v>
      </c>
      <c r="J2190" s="20" t="str">
        <f>XBB2190&amp;XBC2190&amp;XBD2190&amp;XBE2190&amp;XBF2190&amp;XBG2190&amp;XBH2190&amp;XBI2190&amp;XBJ2190&amp;XBK2190</f>
        <v>The PowerStore</v>
      </c>
      <c r="K2190" s="5"/>
      <c r="L2190" s="5"/>
      <c r="M2190" s="5">
        <v>27.76</v>
      </c>
      <c r="N2190" s="5"/>
      <c r="O2190" s="5">
        <v>31.160399999999996</v>
      </c>
      <c r="P2190" s="15">
        <f>(O2190-M2190)/O2190*100</f>
        <v>10.912568516450349</v>
      </c>
      <c r="Q2190" s="5"/>
      <c r="R2190" s="5"/>
      <c r="S2190" s="5"/>
      <c r="T2190" s="5"/>
      <c r="U2190" s="5">
        <v>31</v>
      </c>
      <c r="V2190" s="5">
        <v>5</v>
      </c>
      <c r="W2190" s="5">
        <v>20</v>
      </c>
      <c r="X2190" s="5">
        <v>18</v>
      </c>
      <c r="Y2190" s="5"/>
      <c r="Z2190" s="5"/>
      <c r="AA2190" s="5"/>
      <c r="AB2190" s="5"/>
      <c r="AC2190" s="5"/>
      <c r="AD2190" s="5"/>
      <c r="AE2190" s="20"/>
      <c r="AF2190" s="20"/>
      <c r="AG2190" s="20"/>
      <c r="AH2190" s="20"/>
      <c r="AI2190" s="20"/>
      <c r="AJ2190" s="20"/>
      <c r="AK2190" s="20"/>
      <c r="AL2190" s="20"/>
      <c r="AM2190" s="20"/>
      <c r="AN2190" s="20"/>
      <c r="AO2190" s="20"/>
      <c r="AP2190" s="20"/>
      <c r="AQ2190" s="20"/>
      <c r="AR2190" s="20"/>
      <c r="AS2190" s="20"/>
      <c r="AT2190" s="20"/>
      <c r="AU2190" s="20"/>
      <c r="AV2190" s="20"/>
      <c r="AW2190" s="20"/>
      <c r="AX2190" s="20"/>
      <c r="AY2190" s="20"/>
      <c r="AZ2190" s="20"/>
      <c r="BA2190" s="20"/>
      <c r="BB2190" s="20"/>
      <c r="BC2190" s="20"/>
      <c r="BD2190" s="20"/>
      <c r="BE2190" s="20"/>
      <c r="BF2190" s="20"/>
      <c r="BG2190" s="20"/>
      <c r="BH2190" s="20"/>
      <c r="BI2190" s="20"/>
      <c r="BJ2190" s="20"/>
      <c r="BK2190" s="20"/>
      <c r="BL2190" s="20"/>
      <c r="BM2190" s="20"/>
      <c r="BN2190" s="20"/>
      <c r="BO2190" s="20"/>
      <c r="BP2190" s="20"/>
      <c r="BQ2190" s="20"/>
      <c r="BR2190" s="20"/>
      <c r="BS2190" s="20"/>
      <c r="BT2190" s="20"/>
      <c r="BU2190" s="20"/>
      <c r="BV2190" s="20"/>
      <c r="BW2190" s="20"/>
      <c r="BX2190" s="20"/>
      <c r="BY2190" s="20"/>
      <c r="BZ2190" s="20"/>
      <c r="CA2190" s="5"/>
      <c r="CB2190" s="45" t="s">
        <v>11132</v>
      </c>
      <c r="XBA2190" s="18">
        <f>MIN(XBL2190:XBU2190)</f>
        <v>27.76</v>
      </c>
      <c r="XBB2190" s="21" t="str" cm="1">
        <f t="array" ref="XBB2190:XBK2190">IF(XBA2190=XBL2190:XBU2190,$XBL$2:$XBU$2,"")</f>
        <v/>
      </c>
      <c r="XBC2190" s="21" t="str">
        <v/>
      </c>
      <c r="XBD2190" s="21" t="str">
        <v>The PowerStore</v>
      </c>
      <c r="XBE2190" s="21" t="str">
        <v/>
      </c>
      <c r="XBF2190" s="21" t="str">
        <v/>
      </c>
      <c r="XBG2190" s="21" t="str">
        <v/>
      </c>
      <c r="XBH2190" s="21" t="str">
        <v/>
      </c>
      <c r="XBI2190" s="21" t="str">
        <v/>
      </c>
      <c r="XBJ2190" s="22" t="str">
        <v/>
      </c>
      <c r="XBK2190" s="22" t="str">
        <v/>
      </c>
      <c r="XBL2190" s="18" t="s">
        <v>8835</v>
      </c>
      <c r="XBM2190" s="18" t="s">
        <v>8835</v>
      </c>
      <c r="XBN2190" s="18">
        <v>27.76</v>
      </c>
      <c r="XBO2190" s="18" t="s">
        <v>8835</v>
      </c>
      <c r="XBP2190" s="18" t="s">
        <v>8835</v>
      </c>
      <c r="XBQ2190" s="18" t="s">
        <v>8835</v>
      </c>
      <c r="XBR2190" s="18" t="s">
        <v>8835</v>
      </c>
      <c r="XBS2190" s="18" t="s">
        <v>8835</v>
      </c>
      <c r="XBT2190" s="18" t="s">
        <v>8835</v>
      </c>
      <c r="XBU2190" s="18" t="s">
        <v>8835</v>
      </c>
    </row>
    <row r="2191" spans="1:80 16277:16297" s="23" customFormat="1" ht="12" x14ac:dyDescent="0.25">
      <c r="A2191" s="5" t="s">
        <v>6381</v>
      </c>
      <c r="B2191" s="5" t="s">
        <v>63</v>
      </c>
      <c r="C2191" s="5" t="s">
        <v>6382</v>
      </c>
      <c r="D2191" s="6" t="s">
        <v>6383</v>
      </c>
      <c r="E2191" s="5"/>
      <c r="F2191" s="6" t="s">
        <v>11832</v>
      </c>
      <c r="G2191" s="5" t="s">
        <v>11835</v>
      </c>
      <c r="H2191" s="6" t="s">
        <v>8852</v>
      </c>
      <c r="I2191" s="6" t="s">
        <v>8852</v>
      </c>
      <c r="J2191" s="20" t="str">
        <f>XBB2191&amp;XBC2191&amp;XBD2191&amp;XBE2191&amp;XBF2191&amp;XBG2191&amp;XBH2191&amp;XBI2191&amp;XBJ2191&amp;XBK2191</f>
        <v>The PowerStore</v>
      </c>
      <c r="K2191" s="5"/>
      <c r="L2191" s="5"/>
      <c r="M2191" s="5">
        <v>27.76</v>
      </c>
      <c r="N2191" s="5"/>
      <c r="O2191" s="5">
        <v>32.768566648075854</v>
      </c>
      <c r="P2191" s="15">
        <f>(O2191-M2191)/O2191*100</f>
        <v>15.284668084101117</v>
      </c>
      <c r="Q2191" s="5"/>
      <c r="R2191" s="5"/>
      <c r="S2191" s="5"/>
      <c r="T2191" s="5"/>
      <c r="U2191" s="5">
        <v>31</v>
      </c>
      <c r="V2191" s="5">
        <v>5</v>
      </c>
      <c r="W2191" s="5">
        <v>18.5</v>
      </c>
      <c r="X2191" s="5">
        <v>19.5</v>
      </c>
      <c r="Y2191" s="5"/>
      <c r="Z2191" s="5"/>
      <c r="AA2191" s="5"/>
      <c r="AB2191" s="5"/>
      <c r="AC2191" s="5"/>
      <c r="AD2191" s="5"/>
      <c r="AE2191" s="20"/>
      <c r="AF2191" s="20"/>
      <c r="AG2191" s="20"/>
      <c r="AH2191" s="20"/>
      <c r="AI2191" s="20"/>
      <c r="AJ2191" s="20"/>
      <c r="AK2191" s="20"/>
      <c r="AL2191" s="20"/>
      <c r="AM2191" s="20"/>
      <c r="AN2191" s="20"/>
      <c r="AO2191" s="20"/>
      <c r="AP2191" s="20"/>
      <c r="AQ2191" s="20"/>
      <c r="AR2191" s="20"/>
      <c r="AS2191" s="20"/>
      <c r="AT2191" s="20"/>
      <c r="AU2191" s="20"/>
      <c r="AV2191" s="20"/>
      <c r="AW2191" s="20"/>
      <c r="AX2191" s="20"/>
      <c r="AY2191" s="20"/>
      <c r="AZ2191" s="20"/>
      <c r="BA2191" s="20"/>
      <c r="BB2191" s="20"/>
      <c r="BC2191" s="20"/>
      <c r="BD2191" s="20"/>
      <c r="BE2191" s="20"/>
      <c r="BF2191" s="20"/>
      <c r="BG2191" s="20"/>
      <c r="BH2191" s="20"/>
      <c r="BI2191" s="20"/>
      <c r="BJ2191" s="20"/>
      <c r="BK2191" s="20"/>
      <c r="BL2191" s="20"/>
      <c r="BM2191" s="20"/>
      <c r="BN2191" s="20"/>
      <c r="BO2191" s="20"/>
      <c r="BP2191" s="20"/>
      <c r="BQ2191" s="20"/>
      <c r="BR2191" s="20"/>
      <c r="BS2191" s="20"/>
      <c r="BT2191" s="20"/>
      <c r="BU2191" s="20"/>
      <c r="BV2191" s="20"/>
      <c r="BW2191" s="20"/>
      <c r="BX2191" s="20"/>
      <c r="BY2191" s="20"/>
      <c r="BZ2191" s="20"/>
      <c r="CA2191" s="5"/>
      <c r="CB2191" s="45" t="s">
        <v>11133</v>
      </c>
      <c r="XBA2191" s="18">
        <f>MIN(XBL2191:XBU2191)</f>
        <v>27.76</v>
      </c>
      <c r="XBB2191" s="21" t="str" cm="1">
        <f t="array" ref="XBB2191:XBK2191">IF(XBA2191=XBL2191:XBU2191,$XBL$2:$XBU$2,"")</f>
        <v/>
      </c>
      <c r="XBC2191" s="21" t="str">
        <v/>
      </c>
      <c r="XBD2191" s="21" t="str">
        <v>The PowerStore</v>
      </c>
      <c r="XBE2191" s="21" t="str">
        <v/>
      </c>
      <c r="XBF2191" s="21" t="str">
        <v/>
      </c>
      <c r="XBG2191" s="21" t="str">
        <v/>
      </c>
      <c r="XBH2191" s="21" t="str">
        <v/>
      </c>
      <c r="XBI2191" s="21" t="str">
        <v/>
      </c>
      <c r="XBJ2191" s="22" t="str">
        <v/>
      </c>
      <c r="XBK2191" s="22" t="str">
        <v/>
      </c>
      <c r="XBL2191" s="18" t="s">
        <v>8835</v>
      </c>
      <c r="XBM2191" s="18" t="s">
        <v>8835</v>
      </c>
      <c r="XBN2191" s="18">
        <v>27.76</v>
      </c>
      <c r="XBO2191" s="18" t="s">
        <v>8835</v>
      </c>
      <c r="XBP2191" s="18" t="s">
        <v>8835</v>
      </c>
      <c r="XBQ2191" s="18" t="s">
        <v>8835</v>
      </c>
      <c r="XBR2191" s="18" t="s">
        <v>8835</v>
      </c>
      <c r="XBS2191" s="18" t="s">
        <v>8835</v>
      </c>
      <c r="XBT2191" s="18" t="s">
        <v>8835</v>
      </c>
      <c r="XBU2191" s="18" t="s">
        <v>8835</v>
      </c>
    </row>
    <row r="2192" spans="1:80 16277:16297" s="23" customFormat="1" ht="12" x14ac:dyDescent="0.25">
      <c r="A2192" s="5" t="s">
        <v>6384</v>
      </c>
      <c r="B2192" s="5" t="s">
        <v>63</v>
      </c>
      <c r="C2192" s="5" t="s">
        <v>6385</v>
      </c>
      <c r="D2192" s="6" t="s">
        <v>6386</v>
      </c>
      <c r="E2192" s="5"/>
      <c r="F2192" s="6" t="s">
        <v>11832</v>
      </c>
      <c r="G2192" s="5" t="s">
        <v>11835</v>
      </c>
      <c r="H2192" s="6" t="s">
        <v>8852</v>
      </c>
      <c r="I2192" s="6" t="s">
        <v>8852</v>
      </c>
      <c r="J2192" s="20" t="str">
        <f>XBB2192&amp;XBC2192&amp;XBD2192&amp;XBE2192&amp;XBF2192&amp;XBG2192&amp;XBH2192&amp;XBI2192&amp;XBJ2192&amp;XBK2192</f>
        <v>The PowerStore</v>
      </c>
      <c r="K2192" s="5"/>
      <c r="L2192" s="5"/>
      <c r="M2192" s="5">
        <v>3.72</v>
      </c>
      <c r="N2192" s="5"/>
      <c r="O2192" s="5">
        <v>4.5724</v>
      </c>
      <c r="P2192" s="15">
        <f>(O2192-M2192)/O2192*100</f>
        <v>18.642288513690836</v>
      </c>
      <c r="Q2192" s="5"/>
      <c r="R2192" s="5"/>
      <c r="S2192" s="5"/>
      <c r="T2192" s="5"/>
      <c r="U2192" s="5">
        <v>10</v>
      </c>
      <c r="V2192" s="5">
        <v>6</v>
      </c>
      <c r="W2192" s="5">
        <v>18</v>
      </c>
      <c r="X2192" s="5">
        <v>18</v>
      </c>
      <c r="Y2192" s="5"/>
      <c r="Z2192" s="5"/>
      <c r="AA2192" s="5"/>
      <c r="AB2192" s="5"/>
      <c r="AC2192" s="5"/>
      <c r="AD2192" s="5"/>
      <c r="AE2192" s="20"/>
      <c r="AF2192" s="20"/>
      <c r="AG2192" s="20"/>
      <c r="AH2192" s="20"/>
      <c r="AI2192" s="20"/>
      <c r="AJ2192" s="20"/>
      <c r="AK2192" s="20"/>
      <c r="AL2192" s="20"/>
      <c r="AM2192" s="20"/>
      <c r="AN2192" s="20"/>
      <c r="AO2192" s="20"/>
      <c r="AP2192" s="20"/>
      <c r="AQ2192" s="20"/>
      <c r="AR2192" s="20"/>
      <c r="AS2192" s="20"/>
      <c r="AT2192" s="20"/>
      <c r="AU2192" s="20"/>
      <c r="AV2192" s="20"/>
      <c r="AW2192" s="20"/>
      <c r="AX2192" s="20"/>
      <c r="AY2192" s="20"/>
      <c r="AZ2192" s="20"/>
      <c r="BA2192" s="20"/>
      <c r="BB2192" s="20"/>
      <c r="BC2192" s="20"/>
      <c r="BD2192" s="20"/>
      <c r="BE2192" s="20"/>
      <c r="BF2192" s="20"/>
      <c r="BG2192" s="20"/>
      <c r="BH2192" s="20"/>
      <c r="BI2192" s="20"/>
      <c r="BJ2192" s="20"/>
      <c r="BK2192" s="20"/>
      <c r="BL2192" s="20"/>
      <c r="BM2192" s="20"/>
      <c r="BN2192" s="20"/>
      <c r="BO2192" s="20"/>
      <c r="BP2192" s="20"/>
      <c r="BQ2192" s="20"/>
      <c r="BR2192" s="20"/>
      <c r="BS2192" s="20"/>
      <c r="BT2192" s="20"/>
      <c r="BU2192" s="20"/>
      <c r="BV2192" s="20"/>
      <c r="BW2192" s="20"/>
      <c r="BX2192" s="20"/>
      <c r="BY2192" s="20"/>
      <c r="BZ2192" s="20"/>
      <c r="CA2192" s="5"/>
      <c r="CB2192" s="45" t="s">
        <v>11134</v>
      </c>
      <c r="XBA2192" s="18">
        <f>MIN(XBL2192:XBU2192)</f>
        <v>3.72</v>
      </c>
      <c r="XBB2192" s="21" t="str" cm="1">
        <f t="array" ref="XBB2192:XBK2192">IF(XBA2192=XBL2192:XBU2192,$XBL$2:$XBU$2,"")</f>
        <v/>
      </c>
      <c r="XBC2192" s="21" t="str">
        <v/>
      </c>
      <c r="XBD2192" s="21" t="str">
        <v>The PowerStore</v>
      </c>
      <c r="XBE2192" s="21" t="str">
        <v/>
      </c>
      <c r="XBF2192" s="21" t="str">
        <v/>
      </c>
      <c r="XBG2192" s="21" t="str">
        <v/>
      </c>
      <c r="XBH2192" s="21" t="str">
        <v/>
      </c>
      <c r="XBI2192" s="21" t="str">
        <v/>
      </c>
      <c r="XBJ2192" s="22" t="str">
        <v/>
      </c>
      <c r="XBK2192" s="22" t="str">
        <v/>
      </c>
      <c r="XBL2192" s="18" t="s">
        <v>8835</v>
      </c>
      <c r="XBM2192" s="18" t="s">
        <v>8835</v>
      </c>
      <c r="XBN2192" s="18">
        <v>3.72</v>
      </c>
      <c r="XBO2192" s="18" t="s">
        <v>8835</v>
      </c>
      <c r="XBP2192" s="18" t="s">
        <v>8835</v>
      </c>
      <c r="XBQ2192" s="18" t="s">
        <v>8835</v>
      </c>
      <c r="XBR2192" s="18" t="s">
        <v>8835</v>
      </c>
      <c r="XBS2192" s="18" t="s">
        <v>8835</v>
      </c>
      <c r="XBT2192" s="18" t="s">
        <v>8835</v>
      </c>
      <c r="XBU2192" s="18" t="s">
        <v>8835</v>
      </c>
    </row>
    <row r="2193" spans="1:80 16277:16297" s="23" customFormat="1" ht="12" x14ac:dyDescent="0.25">
      <c r="A2193" s="5" t="s">
        <v>6387</v>
      </c>
      <c r="B2193" s="5" t="s">
        <v>63</v>
      </c>
      <c r="C2193" s="5" t="s">
        <v>6388</v>
      </c>
      <c r="D2193" s="6" t="s">
        <v>6389</v>
      </c>
      <c r="E2193" s="5"/>
      <c r="F2193" s="6" t="s">
        <v>11832</v>
      </c>
      <c r="G2193" s="5" t="s">
        <v>11839</v>
      </c>
      <c r="H2193" s="6" t="s">
        <v>8852</v>
      </c>
      <c r="I2193" s="6" t="s">
        <v>8852</v>
      </c>
      <c r="J2193" s="20" t="str">
        <f>XBB2193&amp;XBC2193&amp;XBD2193&amp;XBE2193&amp;XBF2193&amp;XBG2193&amp;XBH2193&amp;XBI2193&amp;XBJ2193&amp;XBK2193</f>
        <v>The PowerStore</v>
      </c>
      <c r="K2193" s="5"/>
      <c r="L2193" s="5"/>
      <c r="M2193" s="5">
        <v>24.59</v>
      </c>
      <c r="N2193" s="5"/>
      <c r="O2193" s="5">
        <v>29.026420025188916</v>
      </c>
      <c r="P2193" s="15">
        <f>(O2193-M2193)/O2193*100</f>
        <v>15.284075753534273</v>
      </c>
      <c r="Q2193" s="5"/>
      <c r="R2193" s="5"/>
      <c r="S2193" s="5"/>
      <c r="T2193" s="5"/>
      <c r="U2193" s="5">
        <v>31</v>
      </c>
      <c r="V2193" s="5">
        <v>5</v>
      </c>
      <c r="W2193" s="5">
        <v>20</v>
      </c>
      <c r="X2193" s="5">
        <v>18.5</v>
      </c>
      <c r="Y2193" s="5"/>
      <c r="Z2193" s="5"/>
      <c r="AA2193" s="5"/>
      <c r="AB2193" s="5"/>
      <c r="AC2193" s="5"/>
      <c r="AD2193" s="5"/>
      <c r="AE2193" s="20"/>
      <c r="AF2193" s="20"/>
      <c r="AG2193" s="20"/>
      <c r="AH2193" s="20"/>
      <c r="AI2193" s="20"/>
      <c r="AJ2193" s="20"/>
      <c r="AK2193" s="20"/>
      <c r="AL2193" s="20"/>
      <c r="AM2193" s="20"/>
      <c r="AN2193" s="20"/>
      <c r="AO2193" s="20"/>
      <c r="AP2193" s="20"/>
      <c r="AQ2193" s="20"/>
      <c r="AR2193" s="20"/>
      <c r="AS2193" s="20"/>
      <c r="AT2193" s="20"/>
      <c r="AU2193" s="20"/>
      <c r="AV2193" s="20"/>
      <c r="AW2193" s="20"/>
      <c r="AX2193" s="20"/>
      <c r="AY2193" s="20"/>
      <c r="AZ2193" s="20"/>
      <c r="BA2193" s="20"/>
      <c r="BB2193" s="20"/>
      <c r="BC2193" s="20"/>
      <c r="BD2193" s="20"/>
      <c r="BE2193" s="20"/>
      <c r="BF2193" s="20"/>
      <c r="BG2193" s="20"/>
      <c r="BH2193" s="20"/>
      <c r="BI2193" s="20"/>
      <c r="BJ2193" s="20"/>
      <c r="BK2193" s="20"/>
      <c r="BL2193" s="20"/>
      <c r="BM2193" s="20"/>
      <c r="BN2193" s="20"/>
      <c r="BO2193" s="20"/>
      <c r="BP2193" s="20"/>
      <c r="BQ2193" s="20"/>
      <c r="BR2193" s="20"/>
      <c r="BS2193" s="20"/>
      <c r="BT2193" s="20"/>
      <c r="BU2193" s="20"/>
      <c r="BV2193" s="20"/>
      <c r="BW2193" s="20"/>
      <c r="BX2193" s="20"/>
      <c r="BY2193" s="20"/>
      <c r="BZ2193" s="20"/>
      <c r="CA2193" s="5"/>
      <c r="CB2193" s="45" t="s">
        <v>11135</v>
      </c>
      <c r="XBA2193" s="18">
        <f>MIN(XBL2193:XBU2193)</f>
        <v>24.59</v>
      </c>
      <c r="XBB2193" s="21" t="str" cm="1">
        <f t="array" ref="XBB2193:XBK2193">IF(XBA2193=XBL2193:XBU2193,$XBL$2:$XBU$2,"")</f>
        <v/>
      </c>
      <c r="XBC2193" s="21" t="str">
        <v/>
      </c>
      <c r="XBD2193" s="21" t="str">
        <v>The PowerStore</v>
      </c>
      <c r="XBE2193" s="21" t="str">
        <v/>
      </c>
      <c r="XBF2193" s="21" t="str">
        <v/>
      </c>
      <c r="XBG2193" s="21" t="str">
        <v/>
      </c>
      <c r="XBH2193" s="21" t="str">
        <v/>
      </c>
      <c r="XBI2193" s="21" t="str">
        <v/>
      </c>
      <c r="XBJ2193" s="22" t="str">
        <v/>
      </c>
      <c r="XBK2193" s="22" t="str">
        <v/>
      </c>
      <c r="XBL2193" s="18" t="s">
        <v>8835</v>
      </c>
      <c r="XBM2193" s="18" t="s">
        <v>8835</v>
      </c>
      <c r="XBN2193" s="18">
        <v>24.59</v>
      </c>
      <c r="XBO2193" s="18" t="s">
        <v>8835</v>
      </c>
      <c r="XBP2193" s="18" t="s">
        <v>8835</v>
      </c>
      <c r="XBQ2193" s="18" t="s">
        <v>8835</v>
      </c>
      <c r="XBR2193" s="18" t="s">
        <v>8835</v>
      </c>
      <c r="XBS2193" s="18" t="s">
        <v>8835</v>
      </c>
      <c r="XBT2193" s="18" t="s">
        <v>8835</v>
      </c>
      <c r="XBU2193" s="18" t="s">
        <v>8835</v>
      </c>
    </row>
    <row r="2194" spans="1:80 16277:16297" s="23" customFormat="1" ht="12" x14ac:dyDescent="0.25">
      <c r="A2194" s="5" t="s">
        <v>6390</v>
      </c>
      <c r="B2194" s="5" t="s">
        <v>63</v>
      </c>
      <c r="C2194" s="5" t="s">
        <v>6391</v>
      </c>
      <c r="D2194" s="6" t="s">
        <v>6392</v>
      </c>
      <c r="E2194" s="5"/>
      <c r="F2194" s="6" t="s">
        <v>11832</v>
      </c>
      <c r="G2194" s="5" t="s">
        <v>11835</v>
      </c>
      <c r="H2194" s="6" t="s">
        <v>8852</v>
      </c>
      <c r="I2194" s="6" t="s">
        <v>8852</v>
      </c>
      <c r="J2194" s="20" t="str">
        <f>XBB2194&amp;XBC2194&amp;XBD2194&amp;XBE2194&amp;XBF2194&amp;XBG2194&amp;XBH2194&amp;XBI2194&amp;XBJ2194&amp;XBK2194</f>
        <v>The PowerStore</v>
      </c>
      <c r="K2194" s="5"/>
      <c r="L2194" s="5"/>
      <c r="M2194" s="5">
        <v>27.76</v>
      </c>
      <c r="N2194" s="5"/>
      <c r="O2194" s="5">
        <v>35.171599999999998</v>
      </c>
      <c r="P2194" s="15">
        <f>(O2194-M2194)/O2194*100</f>
        <v>21.072683642484268</v>
      </c>
      <c r="Q2194" s="5"/>
      <c r="R2194" s="5"/>
      <c r="S2194" s="5"/>
      <c r="T2194" s="5"/>
      <c r="U2194" s="5">
        <v>31</v>
      </c>
      <c r="V2194" s="5">
        <v>6</v>
      </c>
      <c r="W2194" s="5">
        <v>18</v>
      </c>
      <c r="X2194" s="5">
        <v>18</v>
      </c>
      <c r="Y2194" s="5"/>
      <c r="Z2194" s="5"/>
      <c r="AA2194" s="5"/>
      <c r="AB2194" s="5"/>
      <c r="AC2194" s="5"/>
      <c r="AD2194" s="5"/>
      <c r="AE2194" s="20"/>
      <c r="AF2194" s="20"/>
      <c r="AG2194" s="20"/>
      <c r="AH2194" s="20"/>
      <c r="AI2194" s="20"/>
      <c r="AJ2194" s="20"/>
      <c r="AK2194" s="20"/>
      <c r="AL2194" s="20"/>
      <c r="AM2194" s="20"/>
      <c r="AN2194" s="20"/>
      <c r="AO2194" s="20"/>
      <c r="AP2194" s="20"/>
      <c r="AQ2194" s="20"/>
      <c r="AR2194" s="20"/>
      <c r="AS2194" s="20"/>
      <c r="AT2194" s="20"/>
      <c r="AU2194" s="20"/>
      <c r="AV2194" s="20"/>
      <c r="AW2194" s="20"/>
      <c r="AX2194" s="20"/>
      <c r="AY2194" s="20"/>
      <c r="AZ2194" s="20"/>
      <c r="BA2194" s="20"/>
      <c r="BB2194" s="20"/>
      <c r="BC2194" s="20"/>
      <c r="BD2194" s="20"/>
      <c r="BE2194" s="20"/>
      <c r="BF2194" s="20"/>
      <c r="BG2194" s="20"/>
      <c r="BH2194" s="20"/>
      <c r="BI2194" s="20"/>
      <c r="BJ2194" s="20"/>
      <c r="BK2194" s="20"/>
      <c r="BL2194" s="20"/>
      <c r="BM2194" s="20"/>
      <c r="BN2194" s="20"/>
      <c r="BO2194" s="20"/>
      <c r="BP2194" s="20"/>
      <c r="BQ2194" s="20"/>
      <c r="BR2194" s="20"/>
      <c r="BS2194" s="20"/>
      <c r="BT2194" s="20"/>
      <c r="BU2194" s="20"/>
      <c r="BV2194" s="20"/>
      <c r="BW2194" s="20"/>
      <c r="BX2194" s="20"/>
      <c r="BY2194" s="20"/>
      <c r="BZ2194" s="20"/>
      <c r="CA2194" s="5"/>
      <c r="CB2194" s="45" t="s">
        <v>11136</v>
      </c>
      <c r="XBA2194" s="18">
        <f>MIN(XBL2194:XBU2194)</f>
        <v>27.76</v>
      </c>
      <c r="XBB2194" s="21" t="str" cm="1">
        <f t="array" ref="XBB2194:XBK2194">IF(XBA2194=XBL2194:XBU2194,$XBL$2:$XBU$2,"")</f>
        <v/>
      </c>
      <c r="XBC2194" s="21" t="str">
        <v/>
      </c>
      <c r="XBD2194" s="21" t="str">
        <v>The PowerStore</v>
      </c>
      <c r="XBE2194" s="21" t="str">
        <v/>
      </c>
      <c r="XBF2194" s="21" t="str">
        <v/>
      </c>
      <c r="XBG2194" s="21" t="str">
        <v/>
      </c>
      <c r="XBH2194" s="21" t="str">
        <v/>
      </c>
      <c r="XBI2194" s="21" t="str">
        <v/>
      </c>
      <c r="XBJ2194" s="22" t="str">
        <v/>
      </c>
      <c r="XBK2194" s="22" t="str">
        <v/>
      </c>
      <c r="XBL2194" s="18" t="s">
        <v>8835</v>
      </c>
      <c r="XBM2194" s="18" t="s">
        <v>8835</v>
      </c>
      <c r="XBN2194" s="18">
        <v>27.76</v>
      </c>
      <c r="XBO2194" s="18" t="s">
        <v>8835</v>
      </c>
      <c r="XBP2194" s="18" t="s">
        <v>8835</v>
      </c>
      <c r="XBQ2194" s="18" t="s">
        <v>8835</v>
      </c>
      <c r="XBR2194" s="18" t="s">
        <v>8835</v>
      </c>
      <c r="XBS2194" s="18" t="s">
        <v>8835</v>
      </c>
      <c r="XBT2194" s="18" t="s">
        <v>8835</v>
      </c>
      <c r="XBU2194" s="18" t="s">
        <v>8835</v>
      </c>
    </row>
    <row r="2195" spans="1:80 16277:16297" s="23" customFormat="1" ht="12" x14ac:dyDescent="0.25">
      <c r="A2195" s="5" t="s">
        <v>6393</v>
      </c>
      <c r="B2195" s="5" t="s">
        <v>63</v>
      </c>
      <c r="C2195" s="5" t="s">
        <v>6394</v>
      </c>
      <c r="D2195" s="6" t="s">
        <v>6395</v>
      </c>
      <c r="E2195" s="5"/>
      <c r="F2195" s="6" t="s">
        <v>11832</v>
      </c>
      <c r="G2195" s="5" t="s">
        <v>11835</v>
      </c>
      <c r="H2195" s="6" t="s">
        <v>8852</v>
      </c>
      <c r="I2195" s="6" t="s">
        <v>8852</v>
      </c>
      <c r="J2195" s="20" t="str">
        <f>XBB2195&amp;XBC2195&amp;XBD2195&amp;XBE2195&amp;XBF2195&amp;XBG2195&amp;XBH2195&amp;XBI2195&amp;XBJ2195&amp;XBK2195</f>
        <v>The PowerStore</v>
      </c>
      <c r="K2195" s="5"/>
      <c r="L2195" s="5"/>
      <c r="M2195" s="5">
        <v>27.76</v>
      </c>
      <c r="N2195" s="5"/>
      <c r="O2195" s="5">
        <v>35.401599999999995</v>
      </c>
      <c r="P2195" s="15">
        <f>(O2195-M2195)/O2195*100</f>
        <v>21.585465063725916</v>
      </c>
      <c r="Q2195" s="5"/>
      <c r="R2195" s="5"/>
      <c r="S2195" s="5"/>
      <c r="T2195" s="5"/>
      <c r="U2195" s="5">
        <v>31</v>
      </c>
      <c r="V2195" s="5">
        <v>6</v>
      </c>
      <c r="W2195" s="5">
        <v>18</v>
      </c>
      <c r="X2195" s="5">
        <v>18</v>
      </c>
      <c r="Y2195" s="5"/>
      <c r="Z2195" s="5"/>
      <c r="AA2195" s="5"/>
      <c r="AB2195" s="5"/>
      <c r="AC2195" s="5"/>
      <c r="AD2195" s="5"/>
      <c r="AE2195" s="20"/>
      <c r="AF2195" s="20"/>
      <c r="AG2195" s="20"/>
      <c r="AH2195" s="20"/>
      <c r="AI2195" s="20"/>
      <c r="AJ2195" s="20"/>
      <c r="AK2195" s="20"/>
      <c r="AL2195" s="20"/>
      <c r="AM2195" s="20"/>
      <c r="AN2195" s="20"/>
      <c r="AO2195" s="20"/>
      <c r="AP2195" s="20"/>
      <c r="AQ2195" s="20"/>
      <c r="AR2195" s="20"/>
      <c r="AS2195" s="20"/>
      <c r="AT2195" s="20"/>
      <c r="AU2195" s="20"/>
      <c r="AV2195" s="20"/>
      <c r="AW2195" s="20"/>
      <c r="AX2195" s="20"/>
      <c r="AY2195" s="20"/>
      <c r="AZ2195" s="20"/>
      <c r="BA2195" s="20"/>
      <c r="BB2195" s="20"/>
      <c r="BC2195" s="20"/>
      <c r="BD2195" s="20"/>
      <c r="BE2195" s="20"/>
      <c r="BF2195" s="20"/>
      <c r="BG2195" s="20"/>
      <c r="BH2195" s="20"/>
      <c r="BI2195" s="20"/>
      <c r="BJ2195" s="20"/>
      <c r="BK2195" s="20"/>
      <c r="BL2195" s="20"/>
      <c r="BM2195" s="20"/>
      <c r="BN2195" s="20"/>
      <c r="BO2195" s="20"/>
      <c r="BP2195" s="20"/>
      <c r="BQ2195" s="20"/>
      <c r="BR2195" s="20"/>
      <c r="BS2195" s="20"/>
      <c r="BT2195" s="20"/>
      <c r="BU2195" s="20"/>
      <c r="BV2195" s="20"/>
      <c r="BW2195" s="20"/>
      <c r="BX2195" s="20"/>
      <c r="BY2195" s="20"/>
      <c r="BZ2195" s="20"/>
      <c r="CA2195" s="5"/>
      <c r="CB2195" s="45" t="s">
        <v>11137</v>
      </c>
      <c r="XBA2195" s="18">
        <f>MIN(XBL2195:XBU2195)</f>
        <v>27.76</v>
      </c>
      <c r="XBB2195" s="21" t="str" cm="1">
        <f t="array" ref="XBB2195:XBK2195">IF(XBA2195=XBL2195:XBU2195,$XBL$2:$XBU$2,"")</f>
        <v/>
      </c>
      <c r="XBC2195" s="21" t="str">
        <v/>
      </c>
      <c r="XBD2195" s="21" t="str">
        <v>The PowerStore</v>
      </c>
      <c r="XBE2195" s="21" t="str">
        <v/>
      </c>
      <c r="XBF2195" s="21" t="str">
        <v/>
      </c>
      <c r="XBG2195" s="21" t="str">
        <v/>
      </c>
      <c r="XBH2195" s="21" t="str">
        <v/>
      </c>
      <c r="XBI2195" s="21" t="str">
        <v/>
      </c>
      <c r="XBJ2195" s="22" t="str">
        <v/>
      </c>
      <c r="XBK2195" s="22" t="str">
        <v/>
      </c>
      <c r="XBL2195" s="18" t="s">
        <v>8835</v>
      </c>
      <c r="XBM2195" s="18" t="s">
        <v>8835</v>
      </c>
      <c r="XBN2195" s="18">
        <v>27.76</v>
      </c>
      <c r="XBO2195" s="18" t="s">
        <v>8835</v>
      </c>
      <c r="XBP2195" s="18" t="s">
        <v>8835</v>
      </c>
      <c r="XBQ2195" s="18" t="s">
        <v>8835</v>
      </c>
      <c r="XBR2195" s="18" t="s">
        <v>8835</v>
      </c>
      <c r="XBS2195" s="18" t="s">
        <v>8835</v>
      </c>
      <c r="XBT2195" s="18" t="s">
        <v>8835</v>
      </c>
      <c r="XBU2195" s="18" t="s">
        <v>8835</v>
      </c>
    </row>
    <row r="2196" spans="1:80 16277:16297" s="23" customFormat="1" ht="12" x14ac:dyDescent="0.25">
      <c r="A2196" s="5" t="s">
        <v>6396</v>
      </c>
      <c r="B2196" s="5" t="s">
        <v>63</v>
      </c>
      <c r="C2196" s="5" t="s">
        <v>6397</v>
      </c>
      <c r="D2196" s="6" t="s">
        <v>6398</v>
      </c>
      <c r="E2196" s="5"/>
      <c r="F2196" s="6" t="s">
        <v>11832</v>
      </c>
      <c r="G2196" s="5" t="s">
        <v>11839</v>
      </c>
      <c r="H2196" s="6" t="s">
        <v>8852</v>
      </c>
      <c r="I2196" s="6" t="s">
        <v>8852</v>
      </c>
      <c r="J2196" s="20" t="str">
        <f>XBB2196&amp;XBC2196&amp;XBD2196&amp;XBE2196&amp;XBF2196&amp;XBG2196&amp;XBH2196&amp;XBI2196&amp;XBJ2196&amp;XBK2196</f>
        <v>The PowerStore</v>
      </c>
      <c r="K2196" s="5"/>
      <c r="L2196" s="5"/>
      <c r="M2196" s="5">
        <v>24.59</v>
      </c>
      <c r="N2196" s="5"/>
      <c r="O2196" s="5">
        <v>29.026420025188916</v>
      </c>
      <c r="P2196" s="15">
        <f>(O2196-M2196)/O2196*100</f>
        <v>15.284075753534273</v>
      </c>
      <c r="Q2196" s="5"/>
      <c r="R2196" s="5"/>
      <c r="S2196" s="5"/>
      <c r="T2196" s="5"/>
      <c r="U2196" s="5">
        <v>31</v>
      </c>
      <c r="V2196" s="5">
        <v>6</v>
      </c>
      <c r="W2196" s="5">
        <v>18</v>
      </c>
      <c r="X2196" s="5">
        <v>18</v>
      </c>
      <c r="Y2196" s="5"/>
      <c r="Z2196" s="5"/>
      <c r="AA2196" s="5"/>
      <c r="AB2196" s="5"/>
      <c r="AC2196" s="5"/>
      <c r="AD2196" s="5"/>
      <c r="AE2196" s="20"/>
      <c r="AF2196" s="20"/>
      <c r="AG2196" s="20"/>
      <c r="AH2196" s="20"/>
      <c r="AI2196" s="20"/>
      <c r="AJ2196" s="20"/>
      <c r="AK2196" s="20"/>
      <c r="AL2196" s="20"/>
      <c r="AM2196" s="20"/>
      <c r="AN2196" s="20"/>
      <c r="AO2196" s="20"/>
      <c r="AP2196" s="20"/>
      <c r="AQ2196" s="20"/>
      <c r="AR2196" s="20"/>
      <c r="AS2196" s="20"/>
      <c r="AT2196" s="20"/>
      <c r="AU2196" s="20"/>
      <c r="AV2196" s="20"/>
      <c r="AW2196" s="20"/>
      <c r="AX2196" s="20"/>
      <c r="AY2196" s="20"/>
      <c r="AZ2196" s="20"/>
      <c r="BA2196" s="20"/>
      <c r="BB2196" s="20"/>
      <c r="BC2196" s="20"/>
      <c r="BD2196" s="20"/>
      <c r="BE2196" s="20"/>
      <c r="BF2196" s="20"/>
      <c r="BG2196" s="20"/>
      <c r="BH2196" s="20"/>
      <c r="BI2196" s="20"/>
      <c r="BJ2196" s="20"/>
      <c r="BK2196" s="20"/>
      <c r="BL2196" s="20"/>
      <c r="BM2196" s="20"/>
      <c r="BN2196" s="20"/>
      <c r="BO2196" s="20"/>
      <c r="BP2196" s="20"/>
      <c r="BQ2196" s="20"/>
      <c r="BR2196" s="20"/>
      <c r="BS2196" s="20"/>
      <c r="BT2196" s="20"/>
      <c r="BU2196" s="20"/>
      <c r="BV2196" s="20"/>
      <c r="BW2196" s="20"/>
      <c r="BX2196" s="20"/>
      <c r="BY2196" s="20"/>
      <c r="BZ2196" s="20"/>
      <c r="CA2196" s="5"/>
      <c r="CB2196" s="45" t="s">
        <v>11138</v>
      </c>
      <c r="XBA2196" s="18">
        <f>MIN(XBL2196:XBU2196)</f>
        <v>24.59</v>
      </c>
      <c r="XBB2196" s="21" t="str" cm="1">
        <f t="array" ref="XBB2196:XBK2196">IF(XBA2196=XBL2196:XBU2196,$XBL$2:$XBU$2,"")</f>
        <v/>
      </c>
      <c r="XBC2196" s="21" t="str">
        <v/>
      </c>
      <c r="XBD2196" s="21" t="str">
        <v>The PowerStore</v>
      </c>
      <c r="XBE2196" s="21" t="str">
        <v/>
      </c>
      <c r="XBF2196" s="21" t="str">
        <v/>
      </c>
      <c r="XBG2196" s="21" t="str">
        <v/>
      </c>
      <c r="XBH2196" s="21" t="str">
        <v/>
      </c>
      <c r="XBI2196" s="21" t="str">
        <v/>
      </c>
      <c r="XBJ2196" s="22" t="str">
        <v/>
      </c>
      <c r="XBK2196" s="22" t="str">
        <v/>
      </c>
      <c r="XBL2196" s="18" t="s">
        <v>8835</v>
      </c>
      <c r="XBM2196" s="18" t="s">
        <v>8835</v>
      </c>
      <c r="XBN2196" s="18">
        <v>24.59</v>
      </c>
      <c r="XBO2196" s="18" t="s">
        <v>8835</v>
      </c>
      <c r="XBP2196" s="18" t="s">
        <v>8835</v>
      </c>
      <c r="XBQ2196" s="18" t="s">
        <v>8835</v>
      </c>
      <c r="XBR2196" s="18" t="s">
        <v>8835</v>
      </c>
      <c r="XBS2196" s="18" t="s">
        <v>8835</v>
      </c>
      <c r="XBT2196" s="18" t="s">
        <v>8835</v>
      </c>
      <c r="XBU2196" s="18" t="s">
        <v>8835</v>
      </c>
    </row>
    <row r="2197" spans="1:80 16277:16297" s="23" customFormat="1" ht="12" x14ac:dyDescent="0.25">
      <c r="A2197" s="5" t="s">
        <v>6400</v>
      </c>
      <c r="B2197" s="5" t="s">
        <v>11830</v>
      </c>
      <c r="C2197" s="5" t="s">
        <v>6401</v>
      </c>
      <c r="D2197" s="6" t="s">
        <v>6402</v>
      </c>
      <c r="E2197" s="5"/>
      <c r="F2197" s="6" t="s">
        <v>11855</v>
      </c>
      <c r="G2197" s="5" t="s">
        <v>11839</v>
      </c>
      <c r="H2197" s="6" t="s">
        <v>8852</v>
      </c>
      <c r="I2197" s="6" t="s">
        <v>8852</v>
      </c>
      <c r="J2197" s="20" t="str">
        <f>XBB2197&amp;XBC2197&amp;XBD2197&amp;XBE2197&amp;XBF2197&amp;XBG2197&amp;XBH2197&amp;XBI2197&amp;XBJ2197&amp;XBK2197</f>
        <v>The PowerStore</v>
      </c>
      <c r="K2197" s="5"/>
      <c r="L2197" s="5"/>
      <c r="M2197" s="5">
        <v>1.01</v>
      </c>
      <c r="N2197" s="5"/>
      <c r="O2197" s="5">
        <v>1.23</v>
      </c>
      <c r="P2197" s="15">
        <f>(O2197-M2197)/O2197*100</f>
        <v>17.886178861788615</v>
      </c>
      <c r="Q2197" s="5"/>
      <c r="R2197" s="5"/>
      <c r="S2197" s="5"/>
      <c r="T2197" s="5"/>
      <c r="U2197" s="5">
        <v>1</v>
      </c>
      <c r="V2197" s="5">
        <v>4</v>
      </c>
      <c r="W2197" s="5">
        <v>4</v>
      </c>
      <c r="X2197" s="5">
        <v>12</v>
      </c>
      <c r="Y2197" s="5"/>
      <c r="Z2197" s="5"/>
      <c r="AA2197" s="5"/>
      <c r="AB2197" s="5"/>
      <c r="AC2197" s="5"/>
      <c r="AD2197" s="5"/>
      <c r="AE2197" s="20"/>
      <c r="AF2197" s="20"/>
      <c r="AG2197" s="20"/>
      <c r="AH2197" s="20"/>
      <c r="AI2197" s="20"/>
      <c r="AJ2197" s="20"/>
      <c r="AK2197" s="20"/>
      <c r="AL2197" s="20"/>
      <c r="AM2197" s="20"/>
      <c r="AN2197" s="20"/>
      <c r="AO2197" s="20"/>
      <c r="AP2197" s="20"/>
      <c r="AQ2197" s="20"/>
      <c r="AR2197" s="20"/>
      <c r="AS2197" s="20"/>
      <c r="AT2197" s="20"/>
      <c r="AU2197" s="20"/>
      <c r="AV2197" s="20"/>
      <c r="AW2197" s="20"/>
      <c r="AX2197" s="20"/>
      <c r="AY2197" s="20"/>
      <c r="AZ2197" s="20"/>
      <c r="BA2197" s="20"/>
      <c r="BB2197" s="20"/>
      <c r="BC2197" s="20"/>
      <c r="BD2197" s="20"/>
      <c r="BE2197" s="20"/>
      <c r="BF2197" s="20"/>
      <c r="BG2197" s="20"/>
      <c r="BH2197" s="20"/>
      <c r="BI2197" s="20"/>
      <c r="BJ2197" s="20"/>
      <c r="BK2197" s="20"/>
      <c r="BL2197" s="20"/>
      <c r="BM2197" s="20"/>
      <c r="BN2197" s="20"/>
      <c r="BO2197" s="20"/>
      <c r="BP2197" s="20"/>
      <c r="BQ2197" s="20"/>
      <c r="BR2197" s="20"/>
      <c r="BS2197" s="20"/>
      <c r="BT2197" s="20"/>
      <c r="BU2197" s="20"/>
      <c r="BV2197" s="20"/>
      <c r="BW2197" s="20"/>
      <c r="BX2197" s="20"/>
      <c r="BY2197" s="20"/>
      <c r="BZ2197" s="20"/>
      <c r="CA2197" s="5"/>
      <c r="CB2197" s="45" t="s">
        <v>11139</v>
      </c>
      <c r="XBA2197" s="18">
        <f>MIN(XBL2197:XBU2197)</f>
        <v>0.96</v>
      </c>
      <c r="XBB2197" s="21" t="str" cm="1">
        <f t="array" ref="XBB2197:XBK2197">IF(XBA2197=XBL2197:XBU2197,$XBL$2:$XBU$2,"")</f>
        <v/>
      </c>
      <c r="XBC2197" s="21" t="str">
        <v/>
      </c>
      <c r="XBD2197" s="21" t="str">
        <v>The PowerStore</v>
      </c>
      <c r="XBE2197" s="21" t="str">
        <v/>
      </c>
      <c r="XBF2197" s="21" t="str">
        <v/>
      </c>
      <c r="XBG2197" s="21" t="str">
        <v/>
      </c>
      <c r="XBH2197" s="21" t="str">
        <v/>
      </c>
      <c r="XBI2197" s="21" t="str">
        <v/>
      </c>
      <c r="XBJ2197" s="22" t="str">
        <v/>
      </c>
      <c r="XBK2197" s="22" t="str">
        <v/>
      </c>
      <c r="XBL2197" s="18" t="s">
        <v>8835</v>
      </c>
      <c r="XBM2197" s="18">
        <v>1.25</v>
      </c>
      <c r="XBN2197" s="18">
        <v>0.96</v>
      </c>
      <c r="XBO2197" s="18" t="s">
        <v>8835</v>
      </c>
      <c r="XBP2197" s="18" t="s">
        <v>8835</v>
      </c>
      <c r="XBQ2197" s="18" t="s">
        <v>8835</v>
      </c>
      <c r="XBR2197" s="18" t="s">
        <v>8835</v>
      </c>
      <c r="XBS2197" s="18" t="s">
        <v>8835</v>
      </c>
      <c r="XBT2197" s="18" t="s">
        <v>8835</v>
      </c>
      <c r="XBU2197" s="18" t="s">
        <v>8835</v>
      </c>
    </row>
    <row r="2198" spans="1:80 16277:16297" s="23" customFormat="1" ht="12" x14ac:dyDescent="0.25">
      <c r="A2198" s="5" t="s">
        <v>6403</v>
      </c>
      <c r="B2198" s="5" t="s">
        <v>63</v>
      </c>
      <c r="C2198" s="5" t="s">
        <v>6404</v>
      </c>
      <c r="D2198" s="6" t="s">
        <v>6405</v>
      </c>
      <c r="E2198" s="5"/>
      <c r="F2198" s="6" t="s">
        <v>11855</v>
      </c>
      <c r="G2198" s="5" t="s">
        <v>11835</v>
      </c>
      <c r="H2198" s="6" t="s">
        <v>8852</v>
      </c>
      <c r="I2198" s="6" t="s">
        <v>8852</v>
      </c>
      <c r="J2198" s="20" t="str">
        <f>XBB2198&amp;XBC2198&amp;XBD2198&amp;XBE2198&amp;XBF2198&amp;XBG2198&amp;XBH2198&amp;XBI2198&amp;XBJ2198&amp;XBK2198</f>
        <v>The PowerStore</v>
      </c>
      <c r="K2198" s="5"/>
      <c r="L2198" s="5"/>
      <c r="M2198" s="5">
        <v>2.71</v>
      </c>
      <c r="N2198" s="5"/>
      <c r="O2198" s="5">
        <v>3.59</v>
      </c>
      <c r="P2198" s="15">
        <f>(O2198-M2198)/O2198*100</f>
        <v>24.512534818941504</v>
      </c>
      <c r="Q2198" s="5"/>
      <c r="R2198" s="5"/>
      <c r="S2198" s="5"/>
      <c r="T2198" s="5"/>
      <c r="U2198" s="5">
        <v>0.04</v>
      </c>
      <c r="V2198" s="5">
        <v>0.3</v>
      </c>
      <c r="W2198" s="5">
        <v>1.75</v>
      </c>
      <c r="X2198" s="5">
        <v>0.75</v>
      </c>
      <c r="Y2198" s="5"/>
      <c r="Z2198" s="5"/>
      <c r="AA2198" s="5"/>
      <c r="AB2198" s="5"/>
      <c r="AC2198" s="5"/>
      <c r="AD2198" s="5"/>
      <c r="AE2198" s="20"/>
      <c r="AF2198" s="20"/>
      <c r="AG2198" s="20"/>
      <c r="AH2198" s="20"/>
      <c r="AI2198" s="20"/>
      <c r="AJ2198" s="20"/>
      <c r="AK2198" s="20"/>
      <c r="AL2198" s="20"/>
      <c r="AM2198" s="20"/>
      <c r="AN2198" s="20"/>
      <c r="AO2198" s="20"/>
      <c r="AP2198" s="20"/>
      <c r="AQ2198" s="20"/>
      <c r="AR2198" s="20"/>
      <c r="AS2198" s="20"/>
      <c r="AT2198" s="20"/>
      <c r="AU2198" s="20"/>
      <c r="AV2198" s="20"/>
      <c r="AW2198" s="20"/>
      <c r="AX2198" s="20"/>
      <c r="AY2198" s="20"/>
      <c r="AZ2198" s="20"/>
      <c r="BA2198" s="20"/>
      <c r="BB2198" s="20"/>
      <c r="BC2198" s="20"/>
      <c r="BD2198" s="20"/>
      <c r="BE2198" s="20"/>
      <c r="BF2198" s="20"/>
      <c r="BG2198" s="20"/>
      <c r="BH2198" s="20"/>
      <c r="BI2198" s="20"/>
      <c r="BJ2198" s="20"/>
      <c r="BK2198" s="20"/>
      <c r="BL2198" s="20"/>
      <c r="BM2198" s="20"/>
      <c r="BN2198" s="20"/>
      <c r="BO2198" s="20"/>
      <c r="BP2198" s="20"/>
      <c r="BQ2198" s="20"/>
      <c r="BR2198" s="20"/>
      <c r="BS2198" s="20"/>
      <c r="BT2198" s="20"/>
      <c r="BU2198" s="20"/>
      <c r="BV2198" s="20"/>
      <c r="BW2198" s="20"/>
      <c r="BX2198" s="20"/>
      <c r="BY2198" s="20"/>
      <c r="BZ2198" s="20"/>
      <c r="CA2198" s="5"/>
      <c r="CB2198" s="45" t="s">
        <v>11140</v>
      </c>
      <c r="XBA2198" s="18">
        <f>MIN(XBL2198:XBU2198)</f>
        <v>2.71</v>
      </c>
      <c r="XBB2198" s="21" t="str" cm="1">
        <f t="array" ref="XBB2198:XBK2198">IF(XBA2198=XBL2198:XBU2198,$XBL$2:$XBU$2,"")</f>
        <v/>
      </c>
      <c r="XBC2198" s="21" t="str">
        <v/>
      </c>
      <c r="XBD2198" s="21" t="str">
        <v>The PowerStore</v>
      </c>
      <c r="XBE2198" s="21" t="str">
        <v/>
      </c>
      <c r="XBF2198" s="21" t="str">
        <v/>
      </c>
      <c r="XBG2198" s="21" t="str">
        <v/>
      </c>
      <c r="XBH2198" s="21" t="str">
        <v/>
      </c>
      <c r="XBI2198" s="21" t="str">
        <v/>
      </c>
      <c r="XBJ2198" s="22" t="str">
        <v/>
      </c>
      <c r="XBK2198" s="22" t="str">
        <v/>
      </c>
      <c r="XBL2198" s="18" t="s">
        <v>8835</v>
      </c>
      <c r="XBM2198" s="18" t="s">
        <v>8835</v>
      </c>
      <c r="XBN2198" s="18">
        <v>2.71</v>
      </c>
      <c r="XBO2198" s="18" t="s">
        <v>8835</v>
      </c>
      <c r="XBP2198" s="18" t="s">
        <v>8835</v>
      </c>
      <c r="XBQ2198" s="18" t="s">
        <v>8835</v>
      </c>
      <c r="XBR2198" s="18" t="s">
        <v>8835</v>
      </c>
      <c r="XBS2198" s="18" t="s">
        <v>8835</v>
      </c>
      <c r="XBT2198" s="18" t="s">
        <v>8835</v>
      </c>
      <c r="XBU2198" s="18" t="s">
        <v>8835</v>
      </c>
    </row>
    <row r="2199" spans="1:80 16277:16297" s="23" customFormat="1" ht="12" x14ac:dyDescent="0.25">
      <c r="A2199" s="5" t="s">
        <v>6406</v>
      </c>
      <c r="B2199" s="5" t="s">
        <v>63</v>
      </c>
      <c r="C2199" s="5" t="s">
        <v>6407</v>
      </c>
      <c r="D2199" s="6" t="s">
        <v>6408</v>
      </c>
      <c r="E2199" s="5"/>
      <c r="F2199" s="6" t="s">
        <v>11832</v>
      </c>
      <c r="G2199" s="5" t="s">
        <v>11835</v>
      </c>
      <c r="H2199" s="6" t="s">
        <v>8852</v>
      </c>
      <c r="I2199" s="6" t="s">
        <v>8852</v>
      </c>
      <c r="J2199" s="20" t="str">
        <f>XBB2199&amp;XBC2199&amp;XBD2199&amp;XBE2199&amp;XBF2199&amp;XBG2199&amp;XBH2199&amp;XBI2199&amp;XBJ2199&amp;XBK2199</f>
        <v>The PowerStore</v>
      </c>
      <c r="K2199" s="5"/>
      <c r="L2199" s="5"/>
      <c r="M2199" s="5">
        <v>1.01</v>
      </c>
      <c r="N2199" s="5"/>
      <c r="O2199" s="5">
        <v>1.34</v>
      </c>
      <c r="P2199" s="15">
        <f>(O2199-M2199)/O2199*100</f>
        <v>24.626865671641795</v>
      </c>
      <c r="Q2199" s="5"/>
      <c r="R2199" s="5"/>
      <c r="S2199" s="5"/>
      <c r="T2199" s="5"/>
      <c r="U2199" s="5">
        <v>0.08</v>
      </c>
      <c r="V2199" s="5">
        <v>4</v>
      </c>
      <c r="W2199" s="5">
        <v>4</v>
      </c>
      <c r="X2199" s="5">
        <v>12</v>
      </c>
      <c r="Y2199" s="5"/>
      <c r="Z2199" s="5"/>
      <c r="AA2199" s="5"/>
      <c r="AB2199" s="5"/>
      <c r="AC2199" s="5"/>
      <c r="AD2199" s="5"/>
      <c r="AE2199" s="20"/>
      <c r="AF2199" s="20"/>
      <c r="AG2199" s="20"/>
      <c r="AH2199" s="20"/>
      <c r="AI2199" s="20"/>
      <c r="AJ2199" s="20"/>
      <c r="AK2199" s="20"/>
      <c r="AL2199" s="20"/>
      <c r="AM2199" s="20"/>
      <c r="AN2199" s="20"/>
      <c r="AO2199" s="20"/>
      <c r="AP2199" s="20"/>
      <c r="AQ2199" s="20"/>
      <c r="AR2199" s="20"/>
      <c r="AS2199" s="20"/>
      <c r="AT2199" s="20"/>
      <c r="AU2199" s="20"/>
      <c r="AV2199" s="20"/>
      <c r="AW2199" s="20"/>
      <c r="AX2199" s="20"/>
      <c r="AY2199" s="20"/>
      <c r="AZ2199" s="20"/>
      <c r="BA2199" s="20"/>
      <c r="BB2199" s="20"/>
      <c r="BC2199" s="20"/>
      <c r="BD2199" s="20"/>
      <c r="BE2199" s="20"/>
      <c r="BF2199" s="20"/>
      <c r="BG2199" s="20"/>
      <c r="BH2199" s="20"/>
      <c r="BI2199" s="20"/>
      <c r="BJ2199" s="20"/>
      <c r="BK2199" s="20"/>
      <c r="BL2199" s="20"/>
      <c r="BM2199" s="20"/>
      <c r="BN2199" s="20"/>
      <c r="BO2199" s="20"/>
      <c r="BP2199" s="20"/>
      <c r="BQ2199" s="20"/>
      <c r="BR2199" s="20"/>
      <c r="BS2199" s="20"/>
      <c r="BT2199" s="20"/>
      <c r="BU2199" s="20"/>
      <c r="BV2199" s="20"/>
      <c r="BW2199" s="20"/>
      <c r="BX2199" s="20"/>
      <c r="BY2199" s="20"/>
      <c r="BZ2199" s="20"/>
      <c r="CA2199" s="5"/>
      <c r="CB2199" s="45" t="s">
        <v>11141</v>
      </c>
      <c r="XBA2199" s="18">
        <f>MIN(XBL2199:XBU2199)</f>
        <v>1.01</v>
      </c>
      <c r="XBB2199" s="21" t="str" cm="1">
        <f t="array" ref="XBB2199:XBK2199">IF(XBA2199=XBL2199:XBU2199,$XBL$2:$XBU$2,"")</f>
        <v/>
      </c>
      <c r="XBC2199" s="21" t="str">
        <v/>
      </c>
      <c r="XBD2199" s="21" t="str">
        <v>The PowerStore</v>
      </c>
      <c r="XBE2199" s="21" t="str">
        <v/>
      </c>
      <c r="XBF2199" s="21" t="str">
        <v/>
      </c>
      <c r="XBG2199" s="21" t="str">
        <v/>
      </c>
      <c r="XBH2199" s="21" t="str">
        <v/>
      </c>
      <c r="XBI2199" s="21" t="str">
        <v/>
      </c>
      <c r="XBJ2199" s="22" t="str">
        <v/>
      </c>
      <c r="XBK2199" s="22" t="str">
        <v/>
      </c>
      <c r="XBL2199" s="18" t="s">
        <v>8835</v>
      </c>
      <c r="XBM2199" s="18" t="s">
        <v>8835</v>
      </c>
      <c r="XBN2199" s="18">
        <v>1.01</v>
      </c>
      <c r="XBO2199" s="18" t="s">
        <v>8835</v>
      </c>
      <c r="XBP2199" s="18" t="s">
        <v>8835</v>
      </c>
      <c r="XBQ2199" s="18" t="s">
        <v>8835</v>
      </c>
      <c r="XBR2199" s="18" t="s">
        <v>8835</v>
      </c>
      <c r="XBS2199" s="18" t="s">
        <v>8835</v>
      </c>
      <c r="XBT2199" s="18" t="s">
        <v>8835</v>
      </c>
      <c r="XBU2199" s="18" t="s">
        <v>8835</v>
      </c>
    </row>
    <row r="2200" spans="1:80 16277:16297" s="23" customFormat="1" ht="12" x14ac:dyDescent="0.25">
      <c r="A2200" s="5" t="s">
        <v>6409</v>
      </c>
      <c r="B2200" s="5" t="s">
        <v>11830</v>
      </c>
      <c r="C2200" s="5" t="s">
        <v>6410</v>
      </c>
      <c r="D2200" s="6" t="s">
        <v>6411</v>
      </c>
      <c r="E2200" s="5"/>
      <c r="F2200" s="6" t="s">
        <v>11832</v>
      </c>
      <c r="G2200" s="5" t="s">
        <v>11839</v>
      </c>
      <c r="H2200" s="6" t="s">
        <v>8852</v>
      </c>
      <c r="I2200" s="6" t="s">
        <v>8852</v>
      </c>
      <c r="J2200" s="20" t="str">
        <f>XBB2200&amp;XBC2200&amp;XBD2200&amp;XBE2200&amp;XBF2200&amp;XBG2200&amp;XBH2200&amp;XBI2200&amp;XBJ2200&amp;XBK2200</f>
        <v>Soligent</v>
      </c>
      <c r="K2200" s="5"/>
      <c r="L2200" s="5"/>
      <c r="M2200" s="5">
        <v>1.19</v>
      </c>
      <c r="N2200" s="5"/>
      <c r="O2200" s="5">
        <v>1.46</v>
      </c>
      <c r="P2200" s="15">
        <f>(O2200-M2200)/O2200*100</f>
        <v>18.493150684931507</v>
      </c>
      <c r="Q2200" s="5"/>
      <c r="R2200" s="5"/>
      <c r="S2200" s="5"/>
      <c r="T2200" s="5"/>
      <c r="U2200" s="5">
        <v>0.5</v>
      </c>
      <c r="V2200" s="5">
        <v>4.5</v>
      </c>
      <c r="W2200" s="5">
        <v>0.5</v>
      </c>
      <c r="X2200" s="5">
        <v>0.5</v>
      </c>
      <c r="Y2200" s="5"/>
      <c r="Z2200" s="5"/>
      <c r="AA2200" s="5"/>
      <c r="AB2200" s="5"/>
      <c r="AC2200" s="5"/>
      <c r="AD2200" s="5"/>
      <c r="AE2200" s="20"/>
      <c r="AF2200" s="20"/>
      <c r="AG2200" s="20"/>
      <c r="AH2200" s="20"/>
      <c r="AI2200" s="20"/>
      <c r="AJ2200" s="20"/>
      <c r="AK2200" s="20"/>
      <c r="AL2200" s="20"/>
      <c r="AM2200" s="20"/>
      <c r="AN2200" s="20"/>
      <c r="AO2200" s="20"/>
      <c r="AP2200" s="20"/>
      <c r="AQ2200" s="20"/>
      <c r="AR2200" s="20"/>
      <c r="AS2200" s="20"/>
      <c r="AT2200" s="20"/>
      <c r="AU2200" s="20"/>
      <c r="AV2200" s="20"/>
      <c r="AW2200" s="20"/>
      <c r="AX2200" s="20"/>
      <c r="AY2200" s="20"/>
      <c r="AZ2200" s="20"/>
      <c r="BA2200" s="20"/>
      <c r="BB2200" s="20"/>
      <c r="BC2200" s="20"/>
      <c r="BD2200" s="20"/>
      <c r="BE2200" s="20"/>
      <c r="BF2200" s="20"/>
      <c r="BG2200" s="20"/>
      <c r="BH2200" s="20"/>
      <c r="BI2200" s="20"/>
      <c r="BJ2200" s="20"/>
      <c r="BK2200" s="20"/>
      <c r="BL2200" s="20"/>
      <c r="BM2200" s="20"/>
      <c r="BN2200" s="20"/>
      <c r="BO2200" s="20"/>
      <c r="BP2200" s="20"/>
      <c r="BQ2200" s="20"/>
      <c r="BR2200" s="20"/>
      <c r="BS2200" s="20"/>
      <c r="BT2200" s="20"/>
      <c r="BU2200" s="20"/>
      <c r="BV2200" s="20"/>
      <c r="BW2200" s="20"/>
      <c r="BX2200" s="20"/>
      <c r="BY2200" s="20"/>
      <c r="BZ2200" s="20"/>
      <c r="CA2200" s="5"/>
      <c r="CB2200" s="45" t="s">
        <v>11142</v>
      </c>
      <c r="XBA2200" s="18">
        <f>MIN(XBL2200:XBU2200)</f>
        <v>1.1599999999999999</v>
      </c>
      <c r="XBB2200" s="21" t="str" cm="1">
        <f t="array" ref="XBB2200:XBK2200">IF(XBA2200=XBL2200:XBU2200,$XBL$2:$XBU$2,"")</f>
        <v/>
      </c>
      <c r="XBC2200" s="21" t="str">
        <v>Soligent</v>
      </c>
      <c r="XBD2200" s="21" t="str">
        <v/>
      </c>
      <c r="XBE2200" s="21" t="str">
        <v/>
      </c>
      <c r="XBF2200" s="21" t="str">
        <v/>
      </c>
      <c r="XBG2200" s="21" t="str">
        <v/>
      </c>
      <c r="XBH2200" s="21" t="str">
        <v/>
      </c>
      <c r="XBI2200" s="21" t="str">
        <v/>
      </c>
      <c r="XBJ2200" s="22" t="str">
        <v/>
      </c>
      <c r="XBK2200" s="22" t="str">
        <v/>
      </c>
      <c r="XBL2200" s="18" t="s">
        <v>8835</v>
      </c>
      <c r="XBM2200" s="18">
        <v>1.1599999999999999</v>
      </c>
      <c r="XBN2200" s="18">
        <v>1.18</v>
      </c>
      <c r="XBO2200" s="18" t="s">
        <v>8835</v>
      </c>
      <c r="XBP2200" s="18" t="s">
        <v>8835</v>
      </c>
      <c r="XBQ2200" s="18" t="s">
        <v>8835</v>
      </c>
      <c r="XBR2200" s="18" t="s">
        <v>8835</v>
      </c>
      <c r="XBS2200" s="18" t="s">
        <v>8835</v>
      </c>
      <c r="XBT2200" s="18" t="s">
        <v>8835</v>
      </c>
      <c r="XBU2200" s="18" t="s">
        <v>8835</v>
      </c>
    </row>
    <row r="2201" spans="1:80 16277:16297" s="23" customFormat="1" ht="12" x14ac:dyDescent="0.25">
      <c r="A2201" s="5" t="s">
        <v>6412</v>
      </c>
      <c r="B2201" s="5" t="s">
        <v>63</v>
      </c>
      <c r="C2201" s="5" t="s">
        <v>6413</v>
      </c>
      <c r="D2201" s="6" t="s">
        <v>6414</v>
      </c>
      <c r="E2201" s="5"/>
      <c r="F2201" s="6" t="s">
        <v>11832</v>
      </c>
      <c r="G2201" s="5" t="s">
        <v>11835</v>
      </c>
      <c r="H2201" s="6" t="s">
        <v>8852</v>
      </c>
      <c r="I2201" s="6" t="s">
        <v>8852</v>
      </c>
      <c r="J2201" s="20" t="str">
        <f>XBB2201&amp;XBC2201&amp;XBD2201&amp;XBE2201&amp;XBF2201&amp;XBG2201&amp;XBH2201&amp;XBI2201&amp;XBJ2201&amp;XBK2201</f>
        <v>The PowerStore</v>
      </c>
      <c r="K2201" s="5"/>
      <c r="L2201" s="5"/>
      <c r="M2201" s="5">
        <v>1.42</v>
      </c>
      <c r="N2201" s="5"/>
      <c r="O2201" s="5">
        <v>1.978</v>
      </c>
      <c r="P2201" s="15">
        <f>(O2201-M2201)/O2201*100</f>
        <v>28.210313447927206</v>
      </c>
      <c r="Q2201" s="5"/>
      <c r="R2201" s="5"/>
      <c r="S2201" s="5"/>
      <c r="T2201" s="5"/>
      <c r="U2201" s="5">
        <v>0.25</v>
      </c>
      <c r="V2201" s="5">
        <v>0.55000000000000004</v>
      </c>
      <c r="W2201" s="5">
        <v>2.25</v>
      </c>
      <c r="X2201" s="5">
        <v>4</v>
      </c>
      <c r="Y2201" s="5"/>
      <c r="Z2201" s="5"/>
      <c r="AA2201" s="5"/>
      <c r="AB2201" s="5"/>
      <c r="AC2201" s="5"/>
      <c r="AD2201" s="5"/>
      <c r="AE2201" s="20"/>
      <c r="AF2201" s="20"/>
      <c r="AG2201" s="20"/>
      <c r="AH2201" s="20"/>
      <c r="AI2201" s="20"/>
      <c r="AJ2201" s="20"/>
      <c r="AK2201" s="20"/>
      <c r="AL2201" s="20"/>
      <c r="AM2201" s="20"/>
      <c r="AN2201" s="20"/>
      <c r="AO2201" s="20"/>
      <c r="AP2201" s="20"/>
      <c r="AQ2201" s="20"/>
      <c r="AR2201" s="20"/>
      <c r="AS2201" s="20"/>
      <c r="AT2201" s="20"/>
      <c r="AU2201" s="20"/>
      <c r="AV2201" s="20"/>
      <c r="AW2201" s="20"/>
      <c r="AX2201" s="20"/>
      <c r="AY2201" s="20"/>
      <c r="AZ2201" s="20"/>
      <c r="BA2201" s="20"/>
      <c r="BB2201" s="20"/>
      <c r="BC2201" s="20"/>
      <c r="BD2201" s="20"/>
      <c r="BE2201" s="20"/>
      <c r="BF2201" s="20"/>
      <c r="BG2201" s="20"/>
      <c r="BH2201" s="20"/>
      <c r="BI2201" s="20"/>
      <c r="BJ2201" s="20"/>
      <c r="BK2201" s="20"/>
      <c r="BL2201" s="20"/>
      <c r="BM2201" s="20"/>
      <c r="BN2201" s="20"/>
      <c r="BO2201" s="20"/>
      <c r="BP2201" s="20"/>
      <c r="BQ2201" s="20"/>
      <c r="BR2201" s="20"/>
      <c r="BS2201" s="20"/>
      <c r="BT2201" s="20"/>
      <c r="BU2201" s="20"/>
      <c r="BV2201" s="20"/>
      <c r="BW2201" s="20"/>
      <c r="BX2201" s="20"/>
      <c r="BY2201" s="20"/>
      <c r="BZ2201" s="20"/>
      <c r="CA2201" s="5"/>
      <c r="CB2201" s="45" t="s">
        <v>11143</v>
      </c>
      <c r="XBA2201" s="18">
        <f>MIN(XBL2201:XBU2201)</f>
        <v>1.42</v>
      </c>
      <c r="XBB2201" s="21" t="str" cm="1">
        <f t="array" ref="XBB2201:XBK2201">IF(XBA2201=XBL2201:XBU2201,$XBL$2:$XBU$2,"")</f>
        <v/>
      </c>
      <c r="XBC2201" s="21" t="str">
        <v/>
      </c>
      <c r="XBD2201" s="21" t="str">
        <v>The PowerStore</v>
      </c>
      <c r="XBE2201" s="21" t="str">
        <v/>
      </c>
      <c r="XBF2201" s="21" t="str">
        <v/>
      </c>
      <c r="XBG2201" s="21" t="str">
        <v/>
      </c>
      <c r="XBH2201" s="21" t="str">
        <v/>
      </c>
      <c r="XBI2201" s="21" t="str">
        <v/>
      </c>
      <c r="XBJ2201" s="22" t="str">
        <v/>
      </c>
      <c r="XBK2201" s="22" t="str">
        <v/>
      </c>
      <c r="XBL2201" s="18" t="s">
        <v>8835</v>
      </c>
      <c r="XBM2201" s="18" t="s">
        <v>8835</v>
      </c>
      <c r="XBN2201" s="18">
        <v>1.42</v>
      </c>
      <c r="XBO2201" s="18" t="s">
        <v>8835</v>
      </c>
      <c r="XBP2201" s="18" t="s">
        <v>8835</v>
      </c>
      <c r="XBQ2201" s="18" t="s">
        <v>8835</v>
      </c>
      <c r="XBR2201" s="18" t="s">
        <v>8835</v>
      </c>
      <c r="XBS2201" s="18" t="s">
        <v>8835</v>
      </c>
      <c r="XBT2201" s="18" t="s">
        <v>8835</v>
      </c>
      <c r="XBU2201" s="18" t="s">
        <v>8835</v>
      </c>
    </row>
    <row r="2202" spans="1:80 16277:16297" s="23" customFormat="1" ht="12" x14ac:dyDescent="0.25">
      <c r="A2202" s="5" t="s">
        <v>6415</v>
      </c>
      <c r="B2202" s="5" t="s">
        <v>63</v>
      </c>
      <c r="C2202" s="5" t="s">
        <v>6416</v>
      </c>
      <c r="D2202" s="6" t="s">
        <v>6417</v>
      </c>
      <c r="E2202" s="5"/>
      <c r="F2202" s="6" t="s">
        <v>11832</v>
      </c>
      <c r="G2202" s="5" t="s">
        <v>11839</v>
      </c>
      <c r="H2202" s="6" t="s">
        <v>8852</v>
      </c>
      <c r="I2202" s="6" t="s">
        <v>8852</v>
      </c>
      <c r="J2202" s="20" t="str">
        <f>XBB2202&amp;XBC2202&amp;XBD2202&amp;XBE2202&amp;XBF2202&amp;XBG2202&amp;XBH2202&amp;XBI2202&amp;XBJ2202&amp;XBK2202</f>
        <v>The PowerStore</v>
      </c>
      <c r="K2202" s="5"/>
      <c r="L2202" s="5"/>
      <c r="M2202" s="5">
        <v>1.81</v>
      </c>
      <c r="N2202" s="5"/>
      <c r="O2202" s="5">
        <v>2.250078431372549</v>
      </c>
      <c r="P2202" s="15">
        <f>(O2202-M2202)/O2202*100</f>
        <v>19.558359621451103</v>
      </c>
      <c r="Q2202" s="5"/>
      <c r="R2202" s="5"/>
      <c r="S2202" s="5"/>
      <c r="T2202" s="5"/>
      <c r="U2202" s="5">
        <v>0.28000000000000003</v>
      </c>
      <c r="V2202" s="5">
        <v>0.55000000000000004</v>
      </c>
      <c r="W2202" s="5">
        <v>2.75</v>
      </c>
      <c r="X2202" s="5">
        <v>4.5</v>
      </c>
      <c r="Y2202" s="5"/>
      <c r="Z2202" s="5"/>
      <c r="AA2202" s="5"/>
      <c r="AB2202" s="5"/>
      <c r="AC2202" s="5"/>
      <c r="AD2202" s="5"/>
      <c r="AE2202" s="20"/>
      <c r="AF2202" s="20"/>
      <c r="AG2202" s="20"/>
      <c r="AH2202" s="20"/>
      <c r="AI2202" s="20"/>
      <c r="AJ2202" s="20"/>
      <c r="AK2202" s="20"/>
      <c r="AL2202" s="20"/>
      <c r="AM2202" s="20"/>
      <c r="AN2202" s="20"/>
      <c r="AO2202" s="20"/>
      <c r="AP2202" s="20"/>
      <c r="AQ2202" s="20"/>
      <c r="AR2202" s="20"/>
      <c r="AS2202" s="20"/>
      <c r="AT2202" s="20"/>
      <c r="AU2202" s="20"/>
      <c r="AV2202" s="20"/>
      <c r="AW2202" s="20"/>
      <c r="AX2202" s="20"/>
      <c r="AY2202" s="20"/>
      <c r="AZ2202" s="20"/>
      <c r="BA2202" s="20"/>
      <c r="BB2202" s="20"/>
      <c r="BC2202" s="20"/>
      <c r="BD2202" s="20"/>
      <c r="BE2202" s="20"/>
      <c r="BF2202" s="20"/>
      <c r="BG2202" s="20"/>
      <c r="BH2202" s="20"/>
      <c r="BI2202" s="20"/>
      <c r="BJ2202" s="20"/>
      <c r="BK2202" s="20"/>
      <c r="BL2202" s="20"/>
      <c r="BM2202" s="20"/>
      <c r="BN2202" s="20"/>
      <c r="BO2202" s="20"/>
      <c r="BP2202" s="20"/>
      <c r="BQ2202" s="20"/>
      <c r="BR2202" s="20"/>
      <c r="BS2202" s="20"/>
      <c r="BT2202" s="20"/>
      <c r="BU2202" s="20"/>
      <c r="BV2202" s="20"/>
      <c r="BW2202" s="20"/>
      <c r="BX2202" s="20"/>
      <c r="BY2202" s="20"/>
      <c r="BZ2202" s="20"/>
      <c r="CA2202" s="5"/>
      <c r="CB2202" s="45" t="s">
        <v>11144</v>
      </c>
      <c r="XBA2202" s="18">
        <f>MIN(XBL2202:XBU2202)</f>
        <v>1.81</v>
      </c>
      <c r="XBB2202" s="21" t="str" cm="1">
        <f t="array" ref="XBB2202:XBK2202">IF(XBA2202=XBL2202:XBU2202,$XBL$2:$XBU$2,"")</f>
        <v/>
      </c>
      <c r="XBC2202" s="21" t="str">
        <v/>
      </c>
      <c r="XBD2202" s="21" t="str">
        <v>The PowerStore</v>
      </c>
      <c r="XBE2202" s="21" t="str">
        <v/>
      </c>
      <c r="XBF2202" s="21" t="str">
        <v/>
      </c>
      <c r="XBG2202" s="21" t="str">
        <v/>
      </c>
      <c r="XBH2202" s="21" t="str">
        <v/>
      </c>
      <c r="XBI2202" s="21" t="str">
        <v/>
      </c>
      <c r="XBJ2202" s="22" t="str">
        <v/>
      </c>
      <c r="XBK2202" s="22" t="str">
        <v/>
      </c>
      <c r="XBL2202" s="18" t="s">
        <v>8835</v>
      </c>
      <c r="XBM2202" s="18" t="s">
        <v>8835</v>
      </c>
      <c r="XBN2202" s="18">
        <v>1.81</v>
      </c>
      <c r="XBO2202" s="18" t="s">
        <v>8835</v>
      </c>
      <c r="XBP2202" s="18" t="s">
        <v>8835</v>
      </c>
      <c r="XBQ2202" s="18" t="s">
        <v>8835</v>
      </c>
      <c r="XBR2202" s="18" t="s">
        <v>8835</v>
      </c>
      <c r="XBS2202" s="18" t="s">
        <v>8835</v>
      </c>
      <c r="XBT2202" s="18" t="s">
        <v>8835</v>
      </c>
      <c r="XBU2202" s="18" t="s">
        <v>8835</v>
      </c>
    </row>
    <row r="2203" spans="1:80 16277:16297" s="23" customFormat="1" ht="12" x14ac:dyDescent="0.25">
      <c r="A2203" s="5" t="s">
        <v>6418</v>
      </c>
      <c r="B2203" s="5" t="s">
        <v>63</v>
      </c>
      <c r="C2203" s="5" t="s">
        <v>6419</v>
      </c>
      <c r="D2203" s="6" t="s">
        <v>6420</v>
      </c>
      <c r="E2203" s="5"/>
      <c r="F2203" s="6" t="s">
        <v>11879</v>
      </c>
      <c r="G2203" s="5" t="s">
        <v>11839</v>
      </c>
      <c r="H2203" s="6" t="s">
        <v>8852</v>
      </c>
      <c r="I2203" s="6" t="s">
        <v>8852</v>
      </c>
      <c r="J2203" s="20" t="str">
        <f>XBB2203&amp;XBC2203&amp;XBD2203&amp;XBE2203&amp;XBF2203&amp;XBG2203&amp;XBH2203&amp;XBI2203&amp;XBJ2203&amp;XBK2203</f>
        <v>Soligent</v>
      </c>
      <c r="K2203" s="5"/>
      <c r="L2203" s="5"/>
      <c r="M2203" s="5">
        <v>1.01</v>
      </c>
      <c r="N2203" s="5"/>
      <c r="O2203" s="5">
        <v>1.25</v>
      </c>
      <c r="P2203" s="15">
        <f>(O2203-M2203)/O2203*100</f>
        <v>19.2</v>
      </c>
      <c r="Q2203" s="5"/>
      <c r="R2203" s="5"/>
      <c r="S2203" s="5"/>
      <c r="T2203" s="5"/>
      <c r="U2203" s="5">
        <v>1</v>
      </c>
      <c r="V2203" s="5">
        <v>1</v>
      </c>
      <c r="W2203" s="5">
        <v>3</v>
      </c>
      <c r="X2203" s="5">
        <v>4</v>
      </c>
      <c r="Y2203" s="5"/>
      <c r="Z2203" s="5"/>
      <c r="AA2203" s="5"/>
      <c r="AB2203" s="5"/>
      <c r="AC2203" s="5"/>
      <c r="AD2203" s="5"/>
      <c r="AE2203" s="20"/>
      <c r="AF2203" s="20"/>
      <c r="AG2203" s="20"/>
      <c r="AH2203" s="20"/>
      <c r="AI2203" s="20"/>
      <c r="AJ2203" s="20"/>
      <c r="AK2203" s="20"/>
      <c r="AL2203" s="20"/>
      <c r="AM2203" s="20"/>
      <c r="AN2203" s="20"/>
      <c r="AO2203" s="20"/>
      <c r="AP2203" s="20"/>
      <c r="AQ2203" s="20"/>
      <c r="AR2203" s="20"/>
      <c r="AS2203" s="20"/>
      <c r="AT2203" s="20"/>
      <c r="AU2203" s="20"/>
      <c r="AV2203" s="20"/>
      <c r="AW2203" s="20"/>
      <c r="AX2203" s="20"/>
      <c r="AY2203" s="20"/>
      <c r="AZ2203" s="20"/>
      <c r="BA2203" s="20"/>
      <c r="BB2203" s="20"/>
      <c r="BC2203" s="20"/>
      <c r="BD2203" s="20"/>
      <c r="BE2203" s="20"/>
      <c r="BF2203" s="20"/>
      <c r="BG2203" s="20"/>
      <c r="BH2203" s="20"/>
      <c r="BI2203" s="20"/>
      <c r="BJ2203" s="20"/>
      <c r="BK2203" s="20"/>
      <c r="BL2203" s="20"/>
      <c r="BM2203" s="20"/>
      <c r="BN2203" s="20"/>
      <c r="BO2203" s="20"/>
      <c r="BP2203" s="20"/>
      <c r="BQ2203" s="20"/>
      <c r="BR2203" s="20"/>
      <c r="BS2203" s="20"/>
      <c r="BT2203" s="20"/>
      <c r="BU2203" s="20"/>
      <c r="BV2203" s="20"/>
      <c r="BW2203" s="20"/>
      <c r="BX2203" s="20"/>
      <c r="BY2203" s="20"/>
      <c r="BZ2203" s="20"/>
      <c r="CA2203" s="5"/>
      <c r="CB2203" s="45" t="s">
        <v>11145</v>
      </c>
      <c r="XBA2203" s="18">
        <f>MIN(XBL2203:XBU2203)</f>
        <v>1.01</v>
      </c>
      <c r="XBB2203" s="21" t="str" cm="1">
        <f t="array" ref="XBB2203:XBK2203">IF(XBA2203=XBL2203:XBU2203,$XBL$2:$XBU$2,"")</f>
        <v/>
      </c>
      <c r="XBC2203" s="21" t="str">
        <v>Soligent</v>
      </c>
      <c r="XBD2203" s="21" t="str">
        <v/>
      </c>
      <c r="XBE2203" s="21" t="str">
        <v/>
      </c>
      <c r="XBF2203" s="21" t="str">
        <v/>
      </c>
      <c r="XBG2203" s="21" t="str">
        <v/>
      </c>
      <c r="XBH2203" s="21" t="str">
        <v/>
      </c>
      <c r="XBI2203" s="21" t="str">
        <v/>
      </c>
      <c r="XBJ2203" s="22" t="str">
        <v/>
      </c>
      <c r="XBK2203" s="22" t="str">
        <v/>
      </c>
      <c r="XBL2203" s="18" t="s">
        <v>8835</v>
      </c>
      <c r="XBM2203" s="18">
        <v>1.01</v>
      </c>
      <c r="XBN2203" s="18">
        <v>1.45</v>
      </c>
      <c r="XBO2203" s="18" t="s">
        <v>8835</v>
      </c>
      <c r="XBP2203" s="18" t="s">
        <v>8835</v>
      </c>
      <c r="XBQ2203" s="18" t="s">
        <v>8835</v>
      </c>
      <c r="XBR2203" s="18" t="s">
        <v>8835</v>
      </c>
      <c r="XBS2203" s="18" t="s">
        <v>8835</v>
      </c>
      <c r="XBT2203" s="18" t="s">
        <v>8835</v>
      </c>
      <c r="XBU2203" s="18" t="s">
        <v>8835</v>
      </c>
    </row>
    <row r="2204" spans="1:80 16277:16297" s="23" customFormat="1" ht="12" x14ac:dyDescent="0.25">
      <c r="A2204" s="5" t="s">
        <v>6421</v>
      </c>
      <c r="B2204" s="5" t="s">
        <v>63</v>
      </c>
      <c r="C2204" s="5" t="s">
        <v>6422</v>
      </c>
      <c r="D2204" s="6" t="s">
        <v>6423</v>
      </c>
      <c r="E2204" s="5"/>
      <c r="F2204" s="6" t="s">
        <v>11855</v>
      </c>
      <c r="G2204" s="5" t="s">
        <v>11835</v>
      </c>
      <c r="H2204" s="6" t="s">
        <v>8852</v>
      </c>
      <c r="I2204" s="6" t="s">
        <v>8852</v>
      </c>
      <c r="J2204" s="20" t="str">
        <f>XBB2204&amp;XBC2204&amp;XBD2204&amp;XBE2204&amp;XBF2204&amp;XBG2204&amp;XBH2204&amp;XBI2204&amp;XBJ2204&amp;XBK2204</f>
        <v>The PowerStore</v>
      </c>
      <c r="K2204" s="5"/>
      <c r="L2204" s="5"/>
      <c r="M2204" s="5">
        <v>2.27</v>
      </c>
      <c r="N2204" s="5"/>
      <c r="O2204" s="5">
        <v>2.5851999999999999</v>
      </c>
      <c r="P2204" s="15">
        <f>(O2204-M2204)/O2204*100</f>
        <v>12.192480272319353</v>
      </c>
      <c r="Q2204" s="5"/>
      <c r="R2204" s="5"/>
      <c r="S2204" s="5"/>
      <c r="T2204" s="5"/>
      <c r="U2204" s="5">
        <v>0.5</v>
      </c>
      <c r="V2204" s="5">
        <v>1.5</v>
      </c>
      <c r="W2204" s="5">
        <v>2</v>
      </c>
      <c r="X2204" s="5">
        <v>1.5</v>
      </c>
      <c r="Y2204" s="5"/>
      <c r="Z2204" s="5"/>
      <c r="AA2204" s="5"/>
      <c r="AB2204" s="5"/>
      <c r="AC2204" s="5"/>
      <c r="AD2204" s="5"/>
      <c r="AE2204" s="20"/>
      <c r="AF2204" s="20"/>
      <c r="AG2204" s="20"/>
      <c r="AH2204" s="20"/>
      <c r="AI2204" s="20"/>
      <c r="AJ2204" s="20"/>
      <c r="AK2204" s="20"/>
      <c r="AL2204" s="20"/>
      <c r="AM2204" s="20"/>
      <c r="AN2204" s="20"/>
      <c r="AO2204" s="20"/>
      <c r="AP2204" s="20"/>
      <c r="AQ2204" s="20"/>
      <c r="AR2204" s="20"/>
      <c r="AS2204" s="20"/>
      <c r="AT2204" s="20"/>
      <c r="AU2204" s="20"/>
      <c r="AV2204" s="20"/>
      <c r="AW2204" s="20"/>
      <c r="AX2204" s="20"/>
      <c r="AY2204" s="20"/>
      <c r="AZ2204" s="20"/>
      <c r="BA2204" s="20"/>
      <c r="BB2204" s="20"/>
      <c r="BC2204" s="20"/>
      <c r="BD2204" s="20"/>
      <c r="BE2204" s="20"/>
      <c r="BF2204" s="20"/>
      <c r="BG2204" s="20"/>
      <c r="BH2204" s="20"/>
      <c r="BI2204" s="20"/>
      <c r="BJ2204" s="20"/>
      <c r="BK2204" s="20"/>
      <c r="BL2204" s="20"/>
      <c r="BM2204" s="20"/>
      <c r="BN2204" s="20"/>
      <c r="BO2204" s="20"/>
      <c r="BP2204" s="20"/>
      <c r="BQ2204" s="20"/>
      <c r="BR2204" s="20"/>
      <c r="BS2204" s="20"/>
      <c r="BT2204" s="20"/>
      <c r="BU2204" s="20"/>
      <c r="BV2204" s="20"/>
      <c r="BW2204" s="20"/>
      <c r="BX2204" s="20"/>
      <c r="BY2204" s="20"/>
      <c r="BZ2204" s="20"/>
      <c r="CA2204" s="5"/>
      <c r="CB2204" s="45" t="s">
        <v>11146</v>
      </c>
      <c r="XBA2204" s="18">
        <f>MIN(XBL2204:XBU2204)</f>
        <v>2.27</v>
      </c>
      <c r="XBB2204" s="21" t="str" cm="1">
        <f t="array" ref="XBB2204:XBK2204">IF(XBA2204=XBL2204:XBU2204,$XBL$2:$XBU$2,"")</f>
        <v/>
      </c>
      <c r="XBC2204" s="21" t="str">
        <v/>
      </c>
      <c r="XBD2204" s="21" t="str">
        <v>The PowerStore</v>
      </c>
      <c r="XBE2204" s="21" t="str">
        <v/>
      </c>
      <c r="XBF2204" s="21" t="str">
        <v/>
      </c>
      <c r="XBG2204" s="21" t="str">
        <v/>
      </c>
      <c r="XBH2204" s="21" t="str">
        <v/>
      </c>
      <c r="XBI2204" s="21" t="str">
        <v/>
      </c>
      <c r="XBJ2204" s="22" t="str">
        <v/>
      </c>
      <c r="XBK2204" s="22" t="str">
        <v/>
      </c>
      <c r="XBL2204" s="18" t="s">
        <v>8835</v>
      </c>
      <c r="XBM2204" s="18">
        <v>2.35</v>
      </c>
      <c r="XBN2204" s="18">
        <v>2.27</v>
      </c>
      <c r="XBO2204" s="18" t="s">
        <v>8835</v>
      </c>
      <c r="XBP2204" s="18" t="s">
        <v>8835</v>
      </c>
      <c r="XBQ2204" s="18" t="s">
        <v>8835</v>
      </c>
      <c r="XBR2204" s="18" t="s">
        <v>8835</v>
      </c>
      <c r="XBS2204" s="18" t="s">
        <v>8835</v>
      </c>
      <c r="XBT2204" s="18" t="s">
        <v>8835</v>
      </c>
      <c r="XBU2204" s="18" t="s">
        <v>8835</v>
      </c>
    </row>
    <row r="2205" spans="1:80 16277:16297" s="23" customFormat="1" ht="12" x14ac:dyDescent="0.25">
      <c r="A2205" s="5" t="s">
        <v>6424</v>
      </c>
      <c r="B2205" s="5" t="s">
        <v>63</v>
      </c>
      <c r="C2205" s="5" t="s">
        <v>6425</v>
      </c>
      <c r="D2205" s="6" t="s">
        <v>6426</v>
      </c>
      <c r="E2205" s="5"/>
      <c r="F2205" s="6" t="s">
        <v>11855</v>
      </c>
      <c r="G2205" s="5" t="s">
        <v>11839</v>
      </c>
      <c r="H2205" s="6" t="s">
        <v>8852</v>
      </c>
      <c r="I2205" s="6" t="s">
        <v>8852</v>
      </c>
      <c r="J2205" s="20" t="str">
        <f>XBB2205&amp;XBC2205&amp;XBD2205&amp;XBE2205&amp;XBF2205&amp;XBG2205&amp;XBH2205&amp;XBI2205&amp;XBJ2205&amp;XBK2205</f>
        <v>The PowerStore</v>
      </c>
      <c r="K2205" s="5"/>
      <c r="L2205" s="5"/>
      <c r="M2205" s="5">
        <v>2.58</v>
      </c>
      <c r="N2205" s="5"/>
      <c r="O2205" s="5">
        <v>3.2108000000000003</v>
      </c>
      <c r="P2205" s="15">
        <f>(O2205-M2205)/O2205*100</f>
        <v>19.646194094929616</v>
      </c>
      <c r="Q2205" s="5"/>
      <c r="R2205" s="5"/>
      <c r="S2205" s="5"/>
      <c r="T2205" s="5"/>
      <c r="U2205" s="5">
        <v>0.1</v>
      </c>
      <c r="V2205" s="5">
        <v>2.5</v>
      </c>
      <c r="W2205" s="5">
        <v>1.5</v>
      </c>
      <c r="X2205" s="5">
        <v>1</v>
      </c>
      <c r="Y2205" s="5"/>
      <c r="Z2205" s="5"/>
      <c r="AA2205" s="5"/>
      <c r="AB2205" s="5"/>
      <c r="AC2205" s="5"/>
      <c r="AD2205" s="5"/>
      <c r="AE2205" s="20"/>
      <c r="AF2205" s="20"/>
      <c r="AG2205" s="20"/>
      <c r="AH2205" s="20"/>
      <c r="AI2205" s="20"/>
      <c r="AJ2205" s="20"/>
      <c r="AK2205" s="20"/>
      <c r="AL2205" s="20"/>
      <c r="AM2205" s="20"/>
      <c r="AN2205" s="20"/>
      <c r="AO2205" s="20"/>
      <c r="AP2205" s="20"/>
      <c r="AQ2205" s="20"/>
      <c r="AR2205" s="20"/>
      <c r="AS2205" s="20"/>
      <c r="AT2205" s="20"/>
      <c r="AU2205" s="20"/>
      <c r="AV2205" s="20"/>
      <c r="AW2205" s="20"/>
      <c r="AX2205" s="20"/>
      <c r="AY2205" s="20"/>
      <c r="AZ2205" s="20"/>
      <c r="BA2205" s="20"/>
      <c r="BB2205" s="20"/>
      <c r="BC2205" s="20"/>
      <c r="BD2205" s="20"/>
      <c r="BE2205" s="20"/>
      <c r="BF2205" s="20"/>
      <c r="BG2205" s="20"/>
      <c r="BH2205" s="20"/>
      <c r="BI2205" s="20"/>
      <c r="BJ2205" s="20"/>
      <c r="BK2205" s="20"/>
      <c r="BL2205" s="20"/>
      <c r="BM2205" s="20"/>
      <c r="BN2205" s="20"/>
      <c r="BO2205" s="20"/>
      <c r="BP2205" s="20"/>
      <c r="BQ2205" s="20"/>
      <c r="BR2205" s="20"/>
      <c r="BS2205" s="20"/>
      <c r="BT2205" s="20"/>
      <c r="BU2205" s="20"/>
      <c r="BV2205" s="20"/>
      <c r="BW2205" s="20"/>
      <c r="BX2205" s="20"/>
      <c r="BY2205" s="20"/>
      <c r="BZ2205" s="20"/>
      <c r="CA2205" s="5"/>
      <c r="CB2205" s="45" t="s">
        <v>11147</v>
      </c>
      <c r="XBA2205" s="18">
        <f>MIN(XBL2205:XBU2205)</f>
        <v>2.58</v>
      </c>
      <c r="XBB2205" s="21" t="str" cm="1">
        <f t="array" ref="XBB2205:XBK2205">IF(XBA2205=XBL2205:XBU2205,$XBL$2:$XBU$2,"")</f>
        <v/>
      </c>
      <c r="XBC2205" s="21" t="str">
        <v/>
      </c>
      <c r="XBD2205" s="21" t="str">
        <v>The PowerStore</v>
      </c>
      <c r="XBE2205" s="21" t="str">
        <v/>
      </c>
      <c r="XBF2205" s="21" t="str">
        <v/>
      </c>
      <c r="XBG2205" s="21" t="str">
        <v/>
      </c>
      <c r="XBH2205" s="21" t="str">
        <v/>
      </c>
      <c r="XBI2205" s="21" t="str">
        <v/>
      </c>
      <c r="XBJ2205" s="22" t="str">
        <v/>
      </c>
      <c r="XBK2205" s="22" t="str">
        <v/>
      </c>
      <c r="XBL2205" s="18" t="s">
        <v>8835</v>
      </c>
      <c r="XBM2205" s="18">
        <v>2.66</v>
      </c>
      <c r="XBN2205" s="18">
        <v>2.58</v>
      </c>
      <c r="XBO2205" s="18" t="s">
        <v>8835</v>
      </c>
      <c r="XBP2205" s="18" t="s">
        <v>8835</v>
      </c>
      <c r="XBQ2205" s="18" t="s">
        <v>8835</v>
      </c>
      <c r="XBR2205" s="18" t="s">
        <v>8835</v>
      </c>
      <c r="XBS2205" s="18" t="s">
        <v>8835</v>
      </c>
      <c r="XBT2205" s="18" t="s">
        <v>8835</v>
      </c>
      <c r="XBU2205" s="18" t="s">
        <v>8835</v>
      </c>
    </row>
    <row r="2206" spans="1:80 16277:16297" s="23" customFormat="1" ht="12" x14ac:dyDescent="0.25">
      <c r="A2206" s="5" t="s">
        <v>6427</v>
      </c>
      <c r="B2206" s="5" t="s">
        <v>63</v>
      </c>
      <c r="C2206" s="5" t="s">
        <v>6428</v>
      </c>
      <c r="D2206" s="6" t="s">
        <v>6429</v>
      </c>
      <c r="E2206" s="5"/>
      <c r="F2206" s="6" t="s">
        <v>11855</v>
      </c>
      <c r="G2206" s="5" t="s">
        <v>11835</v>
      </c>
      <c r="H2206" s="6" t="s">
        <v>8852</v>
      </c>
      <c r="I2206" s="6" t="s">
        <v>8852</v>
      </c>
      <c r="J2206" s="20" t="str">
        <f>XBB2206&amp;XBC2206&amp;XBD2206&amp;XBE2206&amp;XBF2206&amp;XBG2206&amp;XBH2206&amp;XBI2206&amp;XBJ2206&amp;XBK2206</f>
        <v>The PowerStore</v>
      </c>
      <c r="K2206" s="5"/>
      <c r="L2206" s="5"/>
      <c r="M2206" s="5">
        <v>2.27</v>
      </c>
      <c r="N2206" s="5"/>
      <c r="O2206" s="5">
        <v>2.7366550522648088</v>
      </c>
      <c r="P2206" s="15">
        <f>(O2206-M2206)/O2206*100</f>
        <v>17.052023121387293</v>
      </c>
      <c r="Q2206" s="5"/>
      <c r="R2206" s="5"/>
      <c r="S2206" s="5"/>
      <c r="T2206" s="5"/>
      <c r="U2206" s="5">
        <v>0.2</v>
      </c>
      <c r="V2206" s="5">
        <v>2</v>
      </c>
      <c r="W2206" s="5">
        <v>1.5</v>
      </c>
      <c r="X2206" s="5">
        <v>1.25</v>
      </c>
      <c r="Y2206" s="5"/>
      <c r="Z2206" s="5"/>
      <c r="AA2206" s="5"/>
      <c r="AB2206" s="5"/>
      <c r="AC2206" s="5"/>
      <c r="AD2206" s="5"/>
      <c r="AE2206" s="20"/>
      <c r="AF2206" s="20"/>
      <c r="AG2206" s="20"/>
      <c r="AH2206" s="20"/>
      <c r="AI2206" s="20"/>
      <c r="AJ2206" s="20"/>
      <c r="AK2206" s="20"/>
      <c r="AL2206" s="20"/>
      <c r="AM2206" s="20"/>
      <c r="AN2206" s="20"/>
      <c r="AO2206" s="20"/>
      <c r="AP2206" s="20"/>
      <c r="AQ2206" s="20"/>
      <c r="AR2206" s="20"/>
      <c r="AS2206" s="20"/>
      <c r="AT2206" s="20"/>
      <c r="AU2206" s="20"/>
      <c r="AV2206" s="20"/>
      <c r="AW2206" s="20"/>
      <c r="AX2206" s="20"/>
      <c r="AY2206" s="20"/>
      <c r="AZ2206" s="20"/>
      <c r="BA2206" s="20"/>
      <c r="BB2206" s="20"/>
      <c r="BC2206" s="20"/>
      <c r="BD2206" s="20"/>
      <c r="BE2206" s="20"/>
      <c r="BF2206" s="20"/>
      <c r="BG2206" s="20"/>
      <c r="BH2206" s="20"/>
      <c r="BI2206" s="20"/>
      <c r="BJ2206" s="20"/>
      <c r="BK2206" s="20"/>
      <c r="BL2206" s="20"/>
      <c r="BM2206" s="20"/>
      <c r="BN2206" s="20"/>
      <c r="BO2206" s="20"/>
      <c r="BP2206" s="20"/>
      <c r="BQ2206" s="20"/>
      <c r="BR2206" s="20"/>
      <c r="BS2206" s="20"/>
      <c r="BT2206" s="20"/>
      <c r="BU2206" s="20"/>
      <c r="BV2206" s="20"/>
      <c r="BW2206" s="20"/>
      <c r="BX2206" s="20"/>
      <c r="BY2206" s="20"/>
      <c r="BZ2206" s="20"/>
      <c r="CA2206" s="5"/>
      <c r="CB2206" s="45" t="s">
        <v>11148</v>
      </c>
      <c r="XBA2206" s="18">
        <f>MIN(XBL2206:XBU2206)</f>
        <v>2.27</v>
      </c>
      <c r="XBB2206" s="21" t="str" cm="1">
        <f t="array" ref="XBB2206:XBK2206">IF(XBA2206=XBL2206:XBU2206,$XBL$2:$XBU$2,"")</f>
        <v/>
      </c>
      <c r="XBC2206" s="21" t="str">
        <v/>
      </c>
      <c r="XBD2206" s="21" t="str">
        <v>The PowerStore</v>
      </c>
      <c r="XBE2206" s="21" t="str">
        <v/>
      </c>
      <c r="XBF2206" s="21" t="str">
        <v/>
      </c>
      <c r="XBG2206" s="21" t="str">
        <v/>
      </c>
      <c r="XBH2206" s="21" t="str">
        <v/>
      </c>
      <c r="XBI2206" s="21" t="str">
        <v/>
      </c>
      <c r="XBJ2206" s="22" t="str">
        <v/>
      </c>
      <c r="XBK2206" s="22" t="str">
        <v/>
      </c>
      <c r="XBL2206" s="18" t="s">
        <v>8835</v>
      </c>
      <c r="XBM2206" s="18">
        <v>2.35</v>
      </c>
      <c r="XBN2206" s="18">
        <v>2.27</v>
      </c>
      <c r="XBO2206" s="18" t="s">
        <v>8835</v>
      </c>
      <c r="XBP2206" s="18" t="s">
        <v>8835</v>
      </c>
      <c r="XBQ2206" s="18" t="s">
        <v>8835</v>
      </c>
      <c r="XBR2206" s="18" t="s">
        <v>8835</v>
      </c>
      <c r="XBS2206" s="18" t="s">
        <v>8835</v>
      </c>
      <c r="XBT2206" s="18" t="s">
        <v>8835</v>
      </c>
      <c r="XBU2206" s="18" t="s">
        <v>8835</v>
      </c>
    </row>
    <row r="2207" spans="1:80 16277:16297" s="23" customFormat="1" ht="12" x14ac:dyDescent="0.25">
      <c r="A2207" s="5" t="s">
        <v>6430</v>
      </c>
      <c r="B2207" s="5" t="s">
        <v>63</v>
      </c>
      <c r="C2207" s="5" t="s">
        <v>6431</v>
      </c>
      <c r="D2207" s="6" t="s">
        <v>6432</v>
      </c>
      <c r="E2207" s="5"/>
      <c r="F2207" s="6" t="s">
        <v>11855</v>
      </c>
      <c r="G2207" s="5" t="s">
        <v>11839</v>
      </c>
      <c r="H2207" s="6" t="s">
        <v>8852</v>
      </c>
      <c r="I2207" s="6" t="s">
        <v>8852</v>
      </c>
      <c r="J2207" s="20" t="str">
        <f>XBB2207&amp;XBC2207&amp;XBD2207&amp;XBE2207&amp;XBF2207&amp;XBG2207&amp;XBH2207&amp;XBI2207&amp;XBJ2207&amp;XBK2207</f>
        <v>The PowerStore</v>
      </c>
      <c r="K2207" s="5"/>
      <c r="L2207" s="5"/>
      <c r="M2207" s="5">
        <v>2.58</v>
      </c>
      <c r="N2207" s="5"/>
      <c r="O2207" s="5">
        <v>2.9348000000000001</v>
      </c>
      <c r="P2207" s="15">
        <f>(O2207-M2207)/O2207*100</f>
        <v>12.089409840534278</v>
      </c>
      <c r="Q2207" s="5"/>
      <c r="R2207" s="5"/>
      <c r="S2207" s="5"/>
      <c r="T2207" s="5"/>
      <c r="U2207" s="5">
        <v>0.1</v>
      </c>
      <c r="V2207" s="5">
        <v>2</v>
      </c>
      <c r="W2207" s="5">
        <v>2</v>
      </c>
      <c r="X2207" s="5">
        <v>3</v>
      </c>
      <c r="Y2207" s="5"/>
      <c r="Z2207" s="5"/>
      <c r="AA2207" s="5"/>
      <c r="AB2207" s="5"/>
      <c r="AC2207" s="5"/>
      <c r="AD2207" s="5"/>
      <c r="AE2207" s="20"/>
      <c r="AF2207" s="20"/>
      <c r="AG2207" s="20"/>
      <c r="AH2207" s="20"/>
      <c r="AI2207" s="20"/>
      <c r="AJ2207" s="20"/>
      <c r="AK2207" s="20"/>
      <c r="AL2207" s="20"/>
      <c r="AM2207" s="20"/>
      <c r="AN2207" s="20"/>
      <c r="AO2207" s="20"/>
      <c r="AP2207" s="20"/>
      <c r="AQ2207" s="20"/>
      <c r="AR2207" s="20"/>
      <c r="AS2207" s="20"/>
      <c r="AT2207" s="20"/>
      <c r="AU2207" s="20"/>
      <c r="AV2207" s="20"/>
      <c r="AW2207" s="20"/>
      <c r="AX2207" s="20"/>
      <c r="AY2207" s="20"/>
      <c r="AZ2207" s="20"/>
      <c r="BA2207" s="20"/>
      <c r="BB2207" s="20"/>
      <c r="BC2207" s="20"/>
      <c r="BD2207" s="20"/>
      <c r="BE2207" s="20"/>
      <c r="BF2207" s="20"/>
      <c r="BG2207" s="20"/>
      <c r="BH2207" s="20"/>
      <c r="BI2207" s="20"/>
      <c r="BJ2207" s="20"/>
      <c r="BK2207" s="20"/>
      <c r="BL2207" s="20"/>
      <c r="BM2207" s="20"/>
      <c r="BN2207" s="20"/>
      <c r="BO2207" s="20"/>
      <c r="BP2207" s="20"/>
      <c r="BQ2207" s="20"/>
      <c r="BR2207" s="20"/>
      <c r="BS2207" s="20"/>
      <c r="BT2207" s="20"/>
      <c r="BU2207" s="20"/>
      <c r="BV2207" s="20"/>
      <c r="BW2207" s="20"/>
      <c r="BX2207" s="20"/>
      <c r="BY2207" s="20"/>
      <c r="BZ2207" s="20"/>
      <c r="CA2207" s="5"/>
      <c r="CB2207" s="45" t="s">
        <v>11149</v>
      </c>
      <c r="XBA2207" s="18">
        <f>MIN(XBL2207:XBU2207)</f>
        <v>2.58</v>
      </c>
      <c r="XBB2207" s="21" t="str" cm="1">
        <f t="array" ref="XBB2207:XBK2207">IF(XBA2207=XBL2207:XBU2207,$XBL$2:$XBU$2,"")</f>
        <v/>
      </c>
      <c r="XBC2207" s="21" t="str">
        <v/>
      </c>
      <c r="XBD2207" s="21" t="str">
        <v>The PowerStore</v>
      </c>
      <c r="XBE2207" s="21" t="str">
        <v/>
      </c>
      <c r="XBF2207" s="21" t="str">
        <v/>
      </c>
      <c r="XBG2207" s="21" t="str">
        <v/>
      </c>
      <c r="XBH2207" s="21" t="str">
        <v/>
      </c>
      <c r="XBI2207" s="21" t="str">
        <v/>
      </c>
      <c r="XBJ2207" s="22" t="str">
        <v/>
      </c>
      <c r="XBK2207" s="22" t="str">
        <v/>
      </c>
      <c r="XBL2207" s="18" t="s">
        <v>8835</v>
      </c>
      <c r="XBM2207" s="18">
        <v>2.66</v>
      </c>
      <c r="XBN2207" s="18">
        <v>2.58</v>
      </c>
      <c r="XBO2207" s="18" t="s">
        <v>8835</v>
      </c>
      <c r="XBP2207" s="18" t="s">
        <v>8835</v>
      </c>
      <c r="XBQ2207" s="18" t="s">
        <v>8835</v>
      </c>
      <c r="XBR2207" s="18" t="s">
        <v>8835</v>
      </c>
      <c r="XBS2207" s="18" t="s">
        <v>8835</v>
      </c>
      <c r="XBT2207" s="18" t="s">
        <v>8835</v>
      </c>
      <c r="XBU2207" s="18" t="s">
        <v>8835</v>
      </c>
    </row>
    <row r="2208" spans="1:80 16277:16297" s="23" customFormat="1" ht="12" x14ac:dyDescent="0.25">
      <c r="A2208" s="5" t="s">
        <v>6433</v>
      </c>
      <c r="B2208" s="5" t="s">
        <v>63</v>
      </c>
      <c r="C2208" s="5" t="s">
        <v>6434</v>
      </c>
      <c r="D2208" s="6" t="s">
        <v>6435</v>
      </c>
      <c r="E2208" s="5"/>
      <c r="F2208" s="6" t="s">
        <v>11855</v>
      </c>
      <c r="G2208" s="5" t="s">
        <v>11835</v>
      </c>
      <c r="H2208" s="6" t="s">
        <v>8852</v>
      </c>
      <c r="I2208" s="6" t="s">
        <v>8852</v>
      </c>
      <c r="J2208" s="20" t="str">
        <f>XBB2208&amp;XBC2208&amp;XBD2208&amp;XBE2208&amp;XBF2208&amp;XBG2208&amp;XBH2208&amp;XBI2208&amp;XBJ2208&amp;XBK2208</f>
        <v>The PowerStore</v>
      </c>
      <c r="K2208" s="5"/>
      <c r="L2208" s="5"/>
      <c r="M2208" s="5">
        <v>2.27</v>
      </c>
      <c r="N2208" s="5"/>
      <c r="O2208" s="5">
        <v>2.5943999999999998</v>
      </c>
      <c r="P2208" s="15">
        <f>(O2208-M2208)/O2208*100</f>
        <v>12.50385445575084</v>
      </c>
      <c r="Q2208" s="5"/>
      <c r="R2208" s="5"/>
      <c r="S2208" s="5"/>
      <c r="T2208" s="5"/>
      <c r="U2208" s="5">
        <v>0.1</v>
      </c>
      <c r="V2208" s="5">
        <v>2</v>
      </c>
      <c r="W2208" s="5">
        <v>2</v>
      </c>
      <c r="X2208" s="5">
        <v>3</v>
      </c>
      <c r="Y2208" s="5"/>
      <c r="Z2208" s="5"/>
      <c r="AA2208" s="5"/>
      <c r="AB2208" s="5"/>
      <c r="AC2208" s="5"/>
      <c r="AD2208" s="5"/>
      <c r="AE2208" s="20"/>
      <c r="AF2208" s="20"/>
      <c r="AG2208" s="20"/>
      <c r="AH2208" s="20"/>
      <c r="AI2208" s="20"/>
      <c r="AJ2208" s="20"/>
      <c r="AK2208" s="20"/>
      <c r="AL2208" s="20"/>
      <c r="AM2208" s="20"/>
      <c r="AN2208" s="20"/>
      <c r="AO2208" s="20"/>
      <c r="AP2208" s="20"/>
      <c r="AQ2208" s="20"/>
      <c r="AR2208" s="20"/>
      <c r="AS2208" s="20"/>
      <c r="AT2208" s="20"/>
      <c r="AU2208" s="20"/>
      <c r="AV2208" s="20"/>
      <c r="AW2208" s="20"/>
      <c r="AX2208" s="20"/>
      <c r="AY2208" s="20"/>
      <c r="AZ2208" s="20"/>
      <c r="BA2208" s="20"/>
      <c r="BB2208" s="20"/>
      <c r="BC2208" s="20"/>
      <c r="BD2208" s="20"/>
      <c r="BE2208" s="20"/>
      <c r="BF2208" s="20"/>
      <c r="BG2208" s="20"/>
      <c r="BH2208" s="20"/>
      <c r="BI2208" s="20"/>
      <c r="BJ2208" s="20"/>
      <c r="BK2208" s="20"/>
      <c r="BL2208" s="20"/>
      <c r="BM2208" s="20"/>
      <c r="BN2208" s="20"/>
      <c r="BO2208" s="20"/>
      <c r="BP2208" s="20"/>
      <c r="BQ2208" s="20"/>
      <c r="BR2208" s="20"/>
      <c r="BS2208" s="20"/>
      <c r="BT2208" s="20"/>
      <c r="BU2208" s="20"/>
      <c r="BV2208" s="20"/>
      <c r="BW2208" s="20"/>
      <c r="BX2208" s="20"/>
      <c r="BY2208" s="20"/>
      <c r="BZ2208" s="20"/>
      <c r="CA2208" s="5"/>
      <c r="CB2208" s="45" t="s">
        <v>11150</v>
      </c>
      <c r="XBA2208" s="18">
        <f>MIN(XBL2208:XBU2208)</f>
        <v>2.27</v>
      </c>
      <c r="XBB2208" s="21" t="str" cm="1">
        <f t="array" ref="XBB2208:XBK2208">IF(XBA2208=XBL2208:XBU2208,$XBL$2:$XBU$2,"")</f>
        <v/>
      </c>
      <c r="XBC2208" s="21" t="str">
        <v/>
      </c>
      <c r="XBD2208" s="21" t="str">
        <v>The PowerStore</v>
      </c>
      <c r="XBE2208" s="21" t="str">
        <v/>
      </c>
      <c r="XBF2208" s="21" t="str">
        <v/>
      </c>
      <c r="XBG2208" s="21" t="str">
        <v/>
      </c>
      <c r="XBH2208" s="21" t="str">
        <v/>
      </c>
      <c r="XBI2208" s="21" t="str">
        <v/>
      </c>
      <c r="XBJ2208" s="22" t="str">
        <v/>
      </c>
      <c r="XBK2208" s="22" t="str">
        <v/>
      </c>
      <c r="XBL2208" s="18" t="s">
        <v>8835</v>
      </c>
      <c r="XBM2208" s="18">
        <v>2.35</v>
      </c>
      <c r="XBN2208" s="18">
        <v>2.27</v>
      </c>
      <c r="XBO2208" s="18" t="s">
        <v>8835</v>
      </c>
      <c r="XBP2208" s="18" t="s">
        <v>8835</v>
      </c>
      <c r="XBQ2208" s="18" t="s">
        <v>8835</v>
      </c>
      <c r="XBR2208" s="18" t="s">
        <v>8835</v>
      </c>
      <c r="XBS2208" s="18" t="s">
        <v>8835</v>
      </c>
      <c r="XBT2208" s="18" t="s">
        <v>8835</v>
      </c>
      <c r="XBU2208" s="18" t="s">
        <v>8835</v>
      </c>
    </row>
    <row r="2209" spans="1:80 16277:16297" s="23" customFormat="1" ht="12" x14ac:dyDescent="0.25">
      <c r="A2209" s="5" t="s">
        <v>6436</v>
      </c>
      <c r="B2209" s="5" t="s">
        <v>63</v>
      </c>
      <c r="C2209" s="5" t="s">
        <v>6437</v>
      </c>
      <c r="D2209" s="6" t="s">
        <v>6438</v>
      </c>
      <c r="E2209" s="5"/>
      <c r="F2209" s="6" t="s">
        <v>11855</v>
      </c>
      <c r="G2209" s="5" t="s">
        <v>11835</v>
      </c>
      <c r="H2209" s="6" t="s">
        <v>8852</v>
      </c>
      <c r="I2209" s="6" t="s">
        <v>8852</v>
      </c>
      <c r="J2209" s="20" t="str">
        <f>XBB2209&amp;XBC2209&amp;XBD2209&amp;XBE2209&amp;XBF2209&amp;XBG2209&amp;XBH2209&amp;XBI2209&amp;XBJ2209&amp;XBK2209</f>
        <v>The PowerStore</v>
      </c>
      <c r="K2209" s="5"/>
      <c r="L2209" s="5"/>
      <c r="M2209" s="5">
        <v>2.27</v>
      </c>
      <c r="N2209" s="5"/>
      <c r="O2209" s="5">
        <v>2.7366550522648088</v>
      </c>
      <c r="P2209" s="15">
        <f>(O2209-M2209)/O2209*100</f>
        <v>17.052023121387293</v>
      </c>
      <c r="Q2209" s="5"/>
      <c r="R2209" s="5"/>
      <c r="S2209" s="5"/>
      <c r="T2209" s="5"/>
      <c r="U2209" s="5">
        <v>0.2</v>
      </c>
      <c r="V2209" s="5">
        <v>3</v>
      </c>
      <c r="W2209" s="5">
        <v>2.75</v>
      </c>
      <c r="X2209" s="5">
        <v>3</v>
      </c>
      <c r="Y2209" s="5"/>
      <c r="Z2209" s="5"/>
      <c r="AA2209" s="5"/>
      <c r="AB2209" s="5"/>
      <c r="AC2209" s="5"/>
      <c r="AD2209" s="5"/>
      <c r="AE2209" s="20"/>
      <c r="AF2209" s="20"/>
      <c r="AG2209" s="20"/>
      <c r="AH2209" s="20"/>
      <c r="AI2209" s="20"/>
      <c r="AJ2209" s="20"/>
      <c r="AK2209" s="20"/>
      <c r="AL2209" s="20"/>
      <c r="AM2209" s="20"/>
      <c r="AN2209" s="20"/>
      <c r="AO2209" s="20"/>
      <c r="AP2209" s="20"/>
      <c r="AQ2209" s="20"/>
      <c r="AR2209" s="20"/>
      <c r="AS2209" s="20"/>
      <c r="AT2209" s="20"/>
      <c r="AU2209" s="20"/>
      <c r="AV2209" s="20"/>
      <c r="AW2209" s="20"/>
      <c r="AX2209" s="20"/>
      <c r="AY2209" s="20"/>
      <c r="AZ2209" s="20"/>
      <c r="BA2209" s="20"/>
      <c r="BB2209" s="20"/>
      <c r="BC2209" s="20"/>
      <c r="BD2209" s="20"/>
      <c r="BE2209" s="20"/>
      <c r="BF2209" s="20"/>
      <c r="BG2209" s="20"/>
      <c r="BH2209" s="20"/>
      <c r="BI2209" s="20"/>
      <c r="BJ2209" s="20"/>
      <c r="BK2209" s="20"/>
      <c r="BL2209" s="20"/>
      <c r="BM2209" s="20"/>
      <c r="BN2209" s="20"/>
      <c r="BO2209" s="20"/>
      <c r="BP2209" s="20"/>
      <c r="BQ2209" s="20"/>
      <c r="BR2209" s="20"/>
      <c r="BS2209" s="20"/>
      <c r="BT2209" s="20"/>
      <c r="BU2209" s="20"/>
      <c r="BV2209" s="20"/>
      <c r="BW2209" s="20"/>
      <c r="BX2209" s="20"/>
      <c r="BY2209" s="20"/>
      <c r="BZ2209" s="20"/>
      <c r="CA2209" s="5"/>
      <c r="CB2209" s="45" t="s">
        <v>11151</v>
      </c>
      <c r="XBA2209" s="18">
        <f>MIN(XBL2209:XBU2209)</f>
        <v>2.27</v>
      </c>
      <c r="XBB2209" s="21" t="str" cm="1">
        <f t="array" ref="XBB2209:XBK2209">IF(XBA2209=XBL2209:XBU2209,$XBL$2:$XBU$2,"")</f>
        <v/>
      </c>
      <c r="XBC2209" s="21" t="str">
        <v/>
      </c>
      <c r="XBD2209" s="21" t="str">
        <v>The PowerStore</v>
      </c>
      <c r="XBE2209" s="21" t="str">
        <v/>
      </c>
      <c r="XBF2209" s="21" t="str">
        <v/>
      </c>
      <c r="XBG2209" s="21" t="str">
        <v/>
      </c>
      <c r="XBH2209" s="21" t="str">
        <v/>
      </c>
      <c r="XBI2209" s="21" t="str">
        <v/>
      </c>
      <c r="XBJ2209" s="22" t="str">
        <v/>
      </c>
      <c r="XBK2209" s="22" t="str">
        <v/>
      </c>
      <c r="XBL2209" s="18" t="s">
        <v>8835</v>
      </c>
      <c r="XBM2209" s="18">
        <v>2.35</v>
      </c>
      <c r="XBN2209" s="18">
        <v>2.27</v>
      </c>
      <c r="XBO2209" s="18" t="s">
        <v>8835</v>
      </c>
      <c r="XBP2209" s="18" t="s">
        <v>8835</v>
      </c>
      <c r="XBQ2209" s="18" t="s">
        <v>8835</v>
      </c>
      <c r="XBR2209" s="18" t="s">
        <v>8835</v>
      </c>
      <c r="XBS2209" s="18" t="s">
        <v>8835</v>
      </c>
      <c r="XBT2209" s="18" t="s">
        <v>8835</v>
      </c>
      <c r="XBU2209" s="18" t="s">
        <v>8835</v>
      </c>
    </row>
    <row r="2210" spans="1:80 16277:16297" s="23" customFormat="1" ht="12" x14ac:dyDescent="0.25">
      <c r="A2210" s="5" t="s">
        <v>6439</v>
      </c>
      <c r="B2210" s="5" t="s">
        <v>63</v>
      </c>
      <c r="C2210" s="5" t="s">
        <v>6440</v>
      </c>
      <c r="D2210" s="6" t="s">
        <v>6441</v>
      </c>
      <c r="E2210" s="5"/>
      <c r="F2210" s="6" t="s">
        <v>11855</v>
      </c>
      <c r="G2210" s="5" t="s">
        <v>11835</v>
      </c>
      <c r="H2210" s="6" t="s">
        <v>8852</v>
      </c>
      <c r="I2210" s="6" t="s">
        <v>8852</v>
      </c>
      <c r="J2210" s="20" t="str">
        <f>XBB2210&amp;XBC2210&amp;XBD2210&amp;XBE2210&amp;XBF2210&amp;XBG2210&amp;XBH2210&amp;XBI2210&amp;XBJ2210&amp;XBK2210</f>
        <v>The PowerStore</v>
      </c>
      <c r="K2210" s="5"/>
      <c r="L2210" s="5"/>
      <c r="M2210" s="5">
        <v>2.58</v>
      </c>
      <c r="N2210" s="5"/>
      <c r="O2210" s="5">
        <v>3.1533333333333338</v>
      </c>
      <c r="P2210" s="15">
        <f>(O2210-M2210)/O2210*100</f>
        <v>18.181818181818191</v>
      </c>
      <c r="Q2210" s="5"/>
      <c r="R2210" s="5"/>
      <c r="S2210" s="5"/>
      <c r="T2210" s="5"/>
      <c r="U2210" s="5">
        <v>0.1</v>
      </c>
      <c r="V2210" s="5">
        <v>1.5</v>
      </c>
      <c r="W2210" s="5">
        <v>1.25</v>
      </c>
      <c r="X2210" s="5">
        <v>1.5</v>
      </c>
      <c r="Y2210" s="5"/>
      <c r="Z2210" s="5"/>
      <c r="AA2210" s="5"/>
      <c r="AB2210" s="5"/>
      <c r="AC2210" s="5"/>
      <c r="AD2210" s="5"/>
      <c r="AE2210" s="20"/>
      <c r="AF2210" s="20"/>
      <c r="AG2210" s="20"/>
      <c r="AH2210" s="20"/>
      <c r="AI2210" s="20"/>
      <c r="AJ2210" s="20"/>
      <c r="AK2210" s="20"/>
      <c r="AL2210" s="20"/>
      <c r="AM2210" s="20"/>
      <c r="AN2210" s="20"/>
      <c r="AO2210" s="20"/>
      <c r="AP2210" s="20"/>
      <c r="AQ2210" s="20"/>
      <c r="AR2210" s="20"/>
      <c r="AS2210" s="20"/>
      <c r="AT2210" s="20"/>
      <c r="AU2210" s="20"/>
      <c r="AV2210" s="20"/>
      <c r="AW2210" s="20"/>
      <c r="AX2210" s="20"/>
      <c r="AY2210" s="20"/>
      <c r="AZ2210" s="20"/>
      <c r="BA2210" s="20"/>
      <c r="BB2210" s="20"/>
      <c r="BC2210" s="20"/>
      <c r="BD2210" s="20"/>
      <c r="BE2210" s="20"/>
      <c r="BF2210" s="20"/>
      <c r="BG2210" s="20"/>
      <c r="BH2210" s="20"/>
      <c r="BI2210" s="20"/>
      <c r="BJ2210" s="20"/>
      <c r="BK2210" s="20"/>
      <c r="BL2210" s="20"/>
      <c r="BM2210" s="20"/>
      <c r="BN2210" s="20"/>
      <c r="BO2210" s="20"/>
      <c r="BP2210" s="20"/>
      <c r="BQ2210" s="20"/>
      <c r="BR2210" s="20"/>
      <c r="BS2210" s="20"/>
      <c r="BT2210" s="20"/>
      <c r="BU2210" s="20"/>
      <c r="BV2210" s="20"/>
      <c r="BW2210" s="20"/>
      <c r="BX2210" s="20"/>
      <c r="BY2210" s="20"/>
      <c r="BZ2210" s="20"/>
      <c r="CA2210" s="5"/>
      <c r="CB2210" s="45" t="s">
        <v>11152</v>
      </c>
      <c r="XBA2210" s="18">
        <f>MIN(XBL2210:XBU2210)</f>
        <v>2.58</v>
      </c>
      <c r="XBB2210" s="21" t="str" cm="1">
        <f t="array" ref="XBB2210:XBK2210">IF(XBA2210=XBL2210:XBU2210,$XBL$2:$XBU$2,"")</f>
        <v/>
      </c>
      <c r="XBC2210" s="21" t="str">
        <v/>
      </c>
      <c r="XBD2210" s="21" t="str">
        <v>The PowerStore</v>
      </c>
      <c r="XBE2210" s="21" t="str">
        <v/>
      </c>
      <c r="XBF2210" s="21" t="str">
        <v/>
      </c>
      <c r="XBG2210" s="21" t="str">
        <v/>
      </c>
      <c r="XBH2210" s="21" t="str">
        <v/>
      </c>
      <c r="XBI2210" s="21" t="str">
        <v/>
      </c>
      <c r="XBJ2210" s="22" t="str">
        <v/>
      </c>
      <c r="XBK2210" s="22" t="str">
        <v/>
      </c>
      <c r="XBL2210" s="18" t="s">
        <v>8835</v>
      </c>
      <c r="XBM2210" s="18" t="s">
        <v>8835</v>
      </c>
      <c r="XBN2210" s="18">
        <v>2.58</v>
      </c>
      <c r="XBO2210" s="18" t="s">
        <v>8835</v>
      </c>
      <c r="XBP2210" s="18" t="s">
        <v>8835</v>
      </c>
      <c r="XBQ2210" s="18" t="s">
        <v>8835</v>
      </c>
      <c r="XBR2210" s="18" t="s">
        <v>8835</v>
      </c>
      <c r="XBS2210" s="18" t="s">
        <v>8835</v>
      </c>
      <c r="XBT2210" s="18" t="s">
        <v>8835</v>
      </c>
      <c r="XBU2210" s="18" t="s">
        <v>8835</v>
      </c>
    </row>
    <row r="2211" spans="1:80 16277:16297" s="23" customFormat="1" ht="12" x14ac:dyDescent="0.25">
      <c r="A2211" s="5" t="s">
        <v>6442</v>
      </c>
      <c r="B2211" s="5" t="s">
        <v>63</v>
      </c>
      <c r="C2211" s="5" t="s">
        <v>6443</v>
      </c>
      <c r="D2211" s="6" t="s">
        <v>6444</v>
      </c>
      <c r="E2211" s="5"/>
      <c r="F2211" s="6" t="s">
        <v>11855</v>
      </c>
      <c r="G2211" s="5" t="s">
        <v>11835</v>
      </c>
      <c r="H2211" s="6" t="s">
        <v>8852</v>
      </c>
      <c r="I2211" s="6" t="s">
        <v>8852</v>
      </c>
      <c r="J2211" s="20" t="str">
        <f>XBB2211&amp;XBC2211&amp;XBD2211&amp;XBE2211&amp;XBF2211&amp;XBG2211&amp;XBH2211&amp;XBI2211&amp;XBJ2211&amp;XBK2211</f>
        <v>Soligent</v>
      </c>
      <c r="K2211" s="5"/>
      <c r="L2211" s="5"/>
      <c r="M2211" s="5">
        <v>2.46</v>
      </c>
      <c r="N2211" s="5"/>
      <c r="O2211" s="5">
        <v>2.7508000000000004</v>
      </c>
      <c r="P2211" s="15">
        <f>(O2211-M2211)/O2211*100</f>
        <v>10.57147011778393</v>
      </c>
      <c r="Q2211" s="5"/>
      <c r="R2211" s="5"/>
      <c r="S2211" s="5"/>
      <c r="T2211" s="5"/>
      <c r="U2211" s="5">
        <v>0.2</v>
      </c>
      <c r="V2211" s="5">
        <v>2.75</v>
      </c>
      <c r="W2211" s="5">
        <v>1.5</v>
      </c>
      <c r="X2211" s="5">
        <v>1.25</v>
      </c>
      <c r="Y2211" s="5"/>
      <c r="Z2211" s="5"/>
      <c r="AA2211" s="5"/>
      <c r="AB2211" s="5"/>
      <c r="AC2211" s="5"/>
      <c r="AD2211" s="5"/>
      <c r="AE2211" s="20"/>
      <c r="AF2211" s="20"/>
      <c r="AG2211" s="20"/>
      <c r="AH2211" s="20"/>
      <c r="AI2211" s="20"/>
      <c r="AJ2211" s="20"/>
      <c r="AK2211" s="20"/>
      <c r="AL2211" s="20"/>
      <c r="AM2211" s="20"/>
      <c r="AN2211" s="20"/>
      <c r="AO2211" s="20"/>
      <c r="AP2211" s="20"/>
      <c r="AQ2211" s="20"/>
      <c r="AR2211" s="20"/>
      <c r="AS2211" s="20"/>
      <c r="AT2211" s="20"/>
      <c r="AU2211" s="20"/>
      <c r="AV2211" s="20"/>
      <c r="AW2211" s="20"/>
      <c r="AX2211" s="20"/>
      <c r="AY2211" s="20"/>
      <c r="AZ2211" s="20"/>
      <c r="BA2211" s="20"/>
      <c r="BB2211" s="20"/>
      <c r="BC2211" s="20"/>
      <c r="BD2211" s="20"/>
      <c r="BE2211" s="20"/>
      <c r="BF2211" s="20"/>
      <c r="BG2211" s="20"/>
      <c r="BH2211" s="20"/>
      <c r="BI2211" s="20"/>
      <c r="BJ2211" s="20"/>
      <c r="BK2211" s="20"/>
      <c r="BL2211" s="20"/>
      <c r="BM2211" s="20"/>
      <c r="BN2211" s="20"/>
      <c r="BO2211" s="20"/>
      <c r="BP2211" s="20"/>
      <c r="BQ2211" s="20"/>
      <c r="BR2211" s="20"/>
      <c r="BS2211" s="20"/>
      <c r="BT2211" s="20"/>
      <c r="BU2211" s="20"/>
      <c r="BV2211" s="20"/>
      <c r="BW2211" s="20"/>
      <c r="BX2211" s="20"/>
      <c r="BY2211" s="20"/>
      <c r="BZ2211" s="20"/>
      <c r="CA2211" s="5"/>
      <c r="CB2211" s="45" t="s">
        <v>11153</v>
      </c>
      <c r="XBA2211" s="18">
        <f>MIN(XBL2211:XBU2211)</f>
        <v>2.46</v>
      </c>
      <c r="XBB2211" s="21" t="str" cm="1">
        <f t="array" ref="XBB2211:XBK2211">IF(XBA2211=XBL2211:XBU2211,$XBL$2:$XBU$2,"")</f>
        <v/>
      </c>
      <c r="XBC2211" s="21" t="str">
        <v>Soligent</v>
      </c>
      <c r="XBD2211" s="21" t="str">
        <v/>
      </c>
      <c r="XBE2211" s="21" t="str">
        <v/>
      </c>
      <c r="XBF2211" s="21" t="str">
        <v/>
      </c>
      <c r="XBG2211" s="21" t="str">
        <v/>
      </c>
      <c r="XBH2211" s="21" t="str">
        <v/>
      </c>
      <c r="XBI2211" s="21" t="str">
        <v/>
      </c>
      <c r="XBJ2211" s="22" t="str">
        <v/>
      </c>
      <c r="XBK2211" s="22" t="str">
        <v/>
      </c>
      <c r="XBL2211" s="18" t="s">
        <v>8835</v>
      </c>
      <c r="XBM2211" s="18">
        <v>2.46</v>
      </c>
      <c r="XBN2211" s="18">
        <v>2.58</v>
      </c>
      <c r="XBO2211" s="18" t="s">
        <v>8835</v>
      </c>
      <c r="XBP2211" s="18" t="s">
        <v>8835</v>
      </c>
      <c r="XBQ2211" s="18" t="s">
        <v>8835</v>
      </c>
      <c r="XBR2211" s="18" t="s">
        <v>8835</v>
      </c>
      <c r="XBS2211" s="18" t="s">
        <v>8835</v>
      </c>
      <c r="XBT2211" s="18" t="s">
        <v>8835</v>
      </c>
      <c r="XBU2211" s="18" t="s">
        <v>8835</v>
      </c>
    </row>
    <row r="2212" spans="1:80 16277:16297" s="23" customFormat="1" ht="12" x14ac:dyDescent="0.25">
      <c r="A2212" s="5" t="s">
        <v>6445</v>
      </c>
      <c r="B2212" s="5" t="s">
        <v>63</v>
      </c>
      <c r="C2212" s="5" t="s">
        <v>6446</v>
      </c>
      <c r="D2212" s="6" t="s">
        <v>6447</v>
      </c>
      <c r="E2212" s="5"/>
      <c r="F2212" s="6" t="s">
        <v>11855</v>
      </c>
      <c r="G2212" s="5" t="s">
        <v>11835</v>
      </c>
      <c r="H2212" s="6" t="s">
        <v>8852</v>
      </c>
      <c r="I2212" s="6" t="s">
        <v>8852</v>
      </c>
      <c r="J2212" s="20" t="str">
        <f>XBB2212&amp;XBC2212&amp;XBD2212&amp;XBE2212&amp;XBF2212&amp;XBG2212&amp;XBH2212&amp;XBI2212&amp;XBJ2212&amp;XBK2212</f>
        <v>The PowerStore</v>
      </c>
      <c r="K2212" s="5"/>
      <c r="L2212" s="5"/>
      <c r="M2212" s="5">
        <v>2.27</v>
      </c>
      <c r="N2212" s="5"/>
      <c r="O2212" s="5">
        <v>2.5851999999999999</v>
      </c>
      <c r="P2212" s="15">
        <f>(O2212-M2212)/O2212*100</f>
        <v>12.192480272319353</v>
      </c>
      <c r="Q2212" s="5"/>
      <c r="R2212" s="5"/>
      <c r="S2212" s="5"/>
      <c r="T2212" s="5"/>
      <c r="U2212" s="5">
        <v>0.1</v>
      </c>
      <c r="V2212" s="5">
        <v>1.75</v>
      </c>
      <c r="W2212" s="5">
        <v>1.75</v>
      </c>
      <c r="X2212" s="5">
        <v>2.75</v>
      </c>
      <c r="Y2212" s="5"/>
      <c r="Z2212" s="5"/>
      <c r="AA2212" s="5"/>
      <c r="AB2212" s="5"/>
      <c r="AC2212" s="5"/>
      <c r="AD2212" s="5"/>
      <c r="AE2212" s="20"/>
      <c r="AF2212" s="20"/>
      <c r="AG2212" s="20"/>
      <c r="AH2212" s="20"/>
      <c r="AI2212" s="20"/>
      <c r="AJ2212" s="20"/>
      <c r="AK2212" s="20"/>
      <c r="AL2212" s="20"/>
      <c r="AM2212" s="20"/>
      <c r="AN2212" s="20"/>
      <c r="AO2212" s="20"/>
      <c r="AP2212" s="20"/>
      <c r="AQ2212" s="20"/>
      <c r="AR2212" s="20"/>
      <c r="AS2212" s="20"/>
      <c r="AT2212" s="20"/>
      <c r="AU2212" s="20"/>
      <c r="AV2212" s="20"/>
      <c r="AW2212" s="20"/>
      <c r="AX2212" s="20"/>
      <c r="AY2212" s="20"/>
      <c r="AZ2212" s="20"/>
      <c r="BA2212" s="20"/>
      <c r="BB2212" s="20"/>
      <c r="BC2212" s="20"/>
      <c r="BD2212" s="20"/>
      <c r="BE2212" s="20"/>
      <c r="BF2212" s="20"/>
      <c r="BG2212" s="20"/>
      <c r="BH2212" s="20"/>
      <c r="BI2212" s="20"/>
      <c r="BJ2212" s="20"/>
      <c r="BK2212" s="20"/>
      <c r="BL2212" s="20"/>
      <c r="BM2212" s="20"/>
      <c r="BN2212" s="20"/>
      <c r="BO2212" s="20"/>
      <c r="BP2212" s="20"/>
      <c r="BQ2212" s="20"/>
      <c r="BR2212" s="20"/>
      <c r="BS2212" s="20"/>
      <c r="BT2212" s="20"/>
      <c r="BU2212" s="20"/>
      <c r="BV2212" s="20"/>
      <c r="BW2212" s="20"/>
      <c r="BX2212" s="20"/>
      <c r="BY2212" s="20"/>
      <c r="BZ2212" s="20"/>
      <c r="CA2212" s="5"/>
      <c r="CB2212" s="45" t="s">
        <v>11154</v>
      </c>
      <c r="XBA2212" s="18">
        <f>MIN(XBL2212:XBU2212)</f>
        <v>2.27</v>
      </c>
      <c r="XBB2212" s="21" t="str" cm="1">
        <f t="array" ref="XBB2212:XBK2212">IF(XBA2212=XBL2212:XBU2212,$XBL$2:$XBU$2,"")</f>
        <v/>
      </c>
      <c r="XBC2212" s="21" t="str">
        <v/>
      </c>
      <c r="XBD2212" s="21" t="str">
        <v>The PowerStore</v>
      </c>
      <c r="XBE2212" s="21" t="str">
        <v/>
      </c>
      <c r="XBF2212" s="21" t="str">
        <v/>
      </c>
      <c r="XBG2212" s="21" t="str">
        <v/>
      </c>
      <c r="XBH2212" s="21" t="str">
        <v/>
      </c>
      <c r="XBI2212" s="21" t="str">
        <v/>
      </c>
      <c r="XBJ2212" s="22" t="str">
        <v/>
      </c>
      <c r="XBK2212" s="22" t="str">
        <v/>
      </c>
      <c r="XBL2212" s="18" t="s">
        <v>8835</v>
      </c>
      <c r="XBM2212" s="18">
        <v>2.34</v>
      </c>
      <c r="XBN2212" s="18">
        <v>2.27</v>
      </c>
      <c r="XBO2212" s="18" t="s">
        <v>8835</v>
      </c>
      <c r="XBP2212" s="18" t="s">
        <v>8835</v>
      </c>
      <c r="XBQ2212" s="18" t="s">
        <v>8835</v>
      </c>
      <c r="XBR2212" s="18" t="s">
        <v>8835</v>
      </c>
      <c r="XBS2212" s="18" t="s">
        <v>8835</v>
      </c>
      <c r="XBT2212" s="18" t="s">
        <v>8835</v>
      </c>
      <c r="XBU2212" s="18" t="s">
        <v>8835</v>
      </c>
    </row>
    <row r="2213" spans="1:80 16277:16297" s="23" customFormat="1" ht="12" x14ac:dyDescent="0.25">
      <c r="A2213" s="5" t="s">
        <v>6448</v>
      </c>
      <c r="B2213" s="5" t="s">
        <v>63</v>
      </c>
      <c r="C2213" s="5" t="s">
        <v>6449</v>
      </c>
      <c r="D2213" s="6" t="s">
        <v>6450</v>
      </c>
      <c r="E2213" s="5"/>
      <c r="F2213" s="6" t="s">
        <v>11855</v>
      </c>
      <c r="G2213" s="5" t="s">
        <v>11835</v>
      </c>
      <c r="H2213" s="6" t="s">
        <v>8852</v>
      </c>
      <c r="I2213" s="6" t="s">
        <v>8852</v>
      </c>
      <c r="J2213" s="20" t="str">
        <f>XBB2213&amp;XBC2213&amp;XBD2213&amp;XBE2213&amp;XBF2213&amp;XBG2213&amp;XBH2213&amp;XBI2213&amp;XBJ2213&amp;XBK2213</f>
        <v>Soligent</v>
      </c>
      <c r="K2213" s="5"/>
      <c r="L2213" s="5"/>
      <c r="M2213" s="5">
        <v>2.46</v>
      </c>
      <c r="N2213" s="5"/>
      <c r="O2213" s="5">
        <v>2.95</v>
      </c>
      <c r="P2213" s="15">
        <f>(O2213-M2213)/O2213*100</f>
        <v>16.610169491525433</v>
      </c>
      <c r="Q2213" s="5"/>
      <c r="R2213" s="5"/>
      <c r="S2213" s="5"/>
      <c r="T2213" s="5"/>
      <c r="U2213" s="5">
        <v>0.5</v>
      </c>
      <c r="V2213" s="5">
        <v>2.5</v>
      </c>
      <c r="W2213" s="5">
        <v>1.5</v>
      </c>
      <c r="X2213" s="5">
        <v>1</v>
      </c>
      <c r="Y2213" s="5"/>
      <c r="Z2213" s="5"/>
      <c r="AA2213" s="5"/>
      <c r="AB2213" s="5"/>
      <c r="AC2213" s="5"/>
      <c r="AD2213" s="5"/>
      <c r="AE2213" s="20"/>
      <c r="AF2213" s="20"/>
      <c r="AG2213" s="20"/>
      <c r="AH2213" s="20"/>
      <c r="AI2213" s="20"/>
      <c r="AJ2213" s="20"/>
      <c r="AK2213" s="20"/>
      <c r="AL2213" s="20"/>
      <c r="AM2213" s="20"/>
      <c r="AN2213" s="20"/>
      <c r="AO2213" s="20"/>
      <c r="AP2213" s="20"/>
      <c r="AQ2213" s="20"/>
      <c r="AR2213" s="20"/>
      <c r="AS2213" s="20"/>
      <c r="AT2213" s="20"/>
      <c r="AU2213" s="20"/>
      <c r="AV2213" s="20"/>
      <c r="AW2213" s="20"/>
      <c r="AX2213" s="20"/>
      <c r="AY2213" s="20"/>
      <c r="AZ2213" s="20"/>
      <c r="BA2213" s="20"/>
      <c r="BB2213" s="20"/>
      <c r="BC2213" s="20"/>
      <c r="BD2213" s="20"/>
      <c r="BE2213" s="20"/>
      <c r="BF2213" s="20"/>
      <c r="BG2213" s="20"/>
      <c r="BH2213" s="20"/>
      <c r="BI2213" s="20"/>
      <c r="BJ2213" s="20"/>
      <c r="BK2213" s="20"/>
      <c r="BL2213" s="20"/>
      <c r="BM2213" s="20"/>
      <c r="BN2213" s="20"/>
      <c r="BO2213" s="20"/>
      <c r="BP2213" s="20"/>
      <c r="BQ2213" s="20"/>
      <c r="BR2213" s="20"/>
      <c r="BS2213" s="20"/>
      <c r="BT2213" s="20"/>
      <c r="BU2213" s="20"/>
      <c r="BV2213" s="20"/>
      <c r="BW2213" s="20"/>
      <c r="BX2213" s="20"/>
      <c r="BY2213" s="20"/>
      <c r="BZ2213" s="20"/>
      <c r="CA2213" s="5"/>
      <c r="CB2213" s="45" t="s">
        <v>11155</v>
      </c>
      <c r="XBA2213" s="18">
        <f>MIN(XBL2213:XBU2213)</f>
        <v>2.46</v>
      </c>
      <c r="XBB2213" s="21" t="str" cm="1">
        <f t="array" ref="XBB2213:XBK2213">IF(XBA2213=XBL2213:XBU2213,$XBL$2:$XBU$2,"")</f>
        <v/>
      </c>
      <c r="XBC2213" s="21" t="str">
        <v>Soligent</v>
      </c>
      <c r="XBD2213" s="21" t="str">
        <v/>
      </c>
      <c r="XBE2213" s="21" t="str">
        <v/>
      </c>
      <c r="XBF2213" s="21" t="str">
        <v/>
      </c>
      <c r="XBG2213" s="21" t="str">
        <v/>
      </c>
      <c r="XBH2213" s="21" t="str">
        <v/>
      </c>
      <c r="XBI2213" s="21" t="str">
        <v/>
      </c>
      <c r="XBJ2213" s="22" t="str">
        <v/>
      </c>
      <c r="XBK2213" s="22" t="str">
        <v/>
      </c>
      <c r="XBL2213" s="18" t="s">
        <v>8835</v>
      </c>
      <c r="XBM2213" s="18">
        <v>2.46</v>
      </c>
      <c r="XBN2213" s="18">
        <v>2.58</v>
      </c>
      <c r="XBO2213" s="18" t="s">
        <v>8835</v>
      </c>
      <c r="XBP2213" s="18" t="s">
        <v>8835</v>
      </c>
      <c r="XBQ2213" s="18" t="s">
        <v>8835</v>
      </c>
      <c r="XBR2213" s="18" t="s">
        <v>8835</v>
      </c>
      <c r="XBS2213" s="18" t="s">
        <v>8835</v>
      </c>
      <c r="XBT2213" s="18" t="s">
        <v>8835</v>
      </c>
      <c r="XBU2213" s="18" t="s">
        <v>8835</v>
      </c>
    </row>
    <row r="2214" spans="1:80 16277:16297" s="23" customFormat="1" ht="12" x14ac:dyDescent="0.25">
      <c r="A2214" s="5" t="s">
        <v>6451</v>
      </c>
      <c r="B2214" s="5" t="s">
        <v>63</v>
      </c>
      <c r="C2214" s="5" t="s">
        <v>6452</v>
      </c>
      <c r="D2214" s="6" t="s">
        <v>6453</v>
      </c>
      <c r="E2214" s="5"/>
      <c r="F2214" s="6" t="s">
        <v>11855</v>
      </c>
      <c r="G2214" s="5" t="s">
        <v>11835</v>
      </c>
      <c r="H2214" s="6" t="s">
        <v>8852</v>
      </c>
      <c r="I2214" s="6" t="s">
        <v>8852</v>
      </c>
      <c r="J2214" s="20" t="str">
        <f>XBB2214&amp;XBC2214&amp;XBD2214&amp;XBE2214&amp;XBF2214&amp;XBG2214&amp;XBH2214&amp;XBI2214&amp;XBJ2214&amp;XBK2214</f>
        <v>The PowerStore</v>
      </c>
      <c r="K2214" s="5"/>
      <c r="L2214" s="5"/>
      <c r="M2214" s="5">
        <v>2.67</v>
      </c>
      <c r="N2214" s="5"/>
      <c r="O2214" s="5">
        <v>3.45</v>
      </c>
      <c r="P2214" s="15">
        <f>(O2214-M2214)/O2214*100</f>
        <v>22.608695652173918</v>
      </c>
      <c r="Q2214" s="5"/>
      <c r="R2214" s="5"/>
      <c r="S2214" s="5"/>
      <c r="T2214" s="5"/>
      <c r="U2214" s="5">
        <v>0.15</v>
      </c>
      <c r="V2214" s="5">
        <v>2</v>
      </c>
      <c r="W2214" s="5">
        <v>1</v>
      </c>
      <c r="X2214" s="5">
        <v>2</v>
      </c>
      <c r="Y2214" s="5"/>
      <c r="Z2214" s="5"/>
      <c r="AA2214" s="5"/>
      <c r="AB2214" s="5"/>
      <c r="AC2214" s="5"/>
      <c r="AD2214" s="5"/>
      <c r="AE2214" s="20"/>
      <c r="AF2214" s="20"/>
      <c r="AG2214" s="20"/>
      <c r="AH2214" s="20"/>
      <c r="AI2214" s="20"/>
      <c r="AJ2214" s="20"/>
      <c r="AK2214" s="20"/>
      <c r="AL2214" s="20"/>
      <c r="AM2214" s="20"/>
      <c r="AN2214" s="20"/>
      <c r="AO2214" s="20"/>
      <c r="AP2214" s="20"/>
      <c r="AQ2214" s="20"/>
      <c r="AR2214" s="20"/>
      <c r="AS2214" s="20"/>
      <c r="AT2214" s="20"/>
      <c r="AU2214" s="20"/>
      <c r="AV2214" s="20"/>
      <c r="AW2214" s="20"/>
      <c r="AX2214" s="20"/>
      <c r="AY2214" s="20"/>
      <c r="AZ2214" s="20"/>
      <c r="BA2214" s="20"/>
      <c r="BB2214" s="20"/>
      <c r="BC2214" s="20"/>
      <c r="BD2214" s="20"/>
      <c r="BE2214" s="20"/>
      <c r="BF2214" s="20"/>
      <c r="BG2214" s="20"/>
      <c r="BH2214" s="20"/>
      <c r="BI2214" s="20"/>
      <c r="BJ2214" s="20"/>
      <c r="BK2214" s="20"/>
      <c r="BL2214" s="20"/>
      <c r="BM2214" s="20"/>
      <c r="BN2214" s="20"/>
      <c r="BO2214" s="20"/>
      <c r="BP2214" s="20"/>
      <c r="BQ2214" s="20"/>
      <c r="BR2214" s="20"/>
      <c r="BS2214" s="20"/>
      <c r="BT2214" s="20"/>
      <c r="BU2214" s="20"/>
      <c r="BV2214" s="20"/>
      <c r="BW2214" s="20"/>
      <c r="BX2214" s="20"/>
      <c r="BY2214" s="20"/>
      <c r="BZ2214" s="20"/>
      <c r="CA2214" s="5"/>
      <c r="CB2214" s="45" t="s">
        <v>11156</v>
      </c>
      <c r="XBA2214" s="18">
        <f>MIN(XBL2214:XBU2214)</f>
        <v>2.67</v>
      </c>
      <c r="XBB2214" s="21" t="str" cm="1">
        <f t="array" ref="XBB2214:XBK2214">IF(XBA2214=XBL2214:XBU2214,$XBL$2:$XBU$2,"")</f>
        <v/>
      </c>
      <c r="XBC2214" s="21" t="str">
        <v/>
      </c>
      <c r="XBD2214" s="21" t="str">
        <v>The PowerStore</v>
      </c>
      <c r="XBE2214" s="21" t="str">
        <v/>
      </c>
      <c r="XBF2214" s="21" t="str">
        <v/>
      </c>
      <c r="XBG2214" s="21" t="str">
        <v/>
      </c>
      <c r="XBH2214" s="21" t="str">
        <v/>
      </c>
      <c r="XBI2214" s="21" t="str">
        <v/>
      </c>
      <c r="XBJ2214" s="22" t="str">
        <v/>
      </c>
      <c r="XBK2214" s="22" t="str">
        <v/>
      </c>
      <c r="XBL2214" s="18" t="s">
        <v>8835</v>
      </c>
      <c r="XBM2214" s="18">
        <v>2.75</v>
      </c>
      <c r="XBN2214" s="18">
        <v>2.67</v>
      </c>
      <c r="XBO2214" s="18" t="s">
        <v>8835</v>
      </c>
      <c r="XBP2214" s="18" t="s">
        <v>8835</v>
      </c>
      <c r="XBQ2214" s="18" t="s">
        <v>8835</v>
      </c>
      <c r="XBR2214" s="18" t="s">
        <v>8835</v>
      </c>
      <c r="XBS2214" s="18" t="s">
        <v>8835</v>
      </c>
      <c r="XBT2214" s="18" t="s">
        <v>8835</v>
      </c>
      <c r="XBU2214" s="18" t="s">
        <v>8835</v>
      </c>
    </row>
    <row r="2215" spans="1:80 16277:16297" s="23" customFormat="1" ht="12" x14ac:dyDescent="0.25">
      <c r="A2215" s="5" t="s">
        <v>6454</v>
      </c>
      <c r="B2215" s="5" t="s">
        <v>63</v>
      </c>
      <c r="C2215" s="5" t="s">
        <v>6455</v>
      </c>
      <c r="D2215" s="6" t="s">
        <v>6456</v>
      </c>
      <c r="E2215" s="5"/>
      <c r="F2215" s="6" t="s">
        <v>11855</v>
      </c>
      <c r="G2215" s="5" t="s">
        <v>11835</v>
      </c>
      <c r="H2215" s="6" t="s">
        <v>8852</v>
      </c>
      <c r="I2215" s="6" t="s">
        <v>8852</v>
      </c>
      <c r="J2215" s="20" t="str">
        <f>XBB2215&amp;XBC2215&amp;XBD2215&amp;XBE2215&amp;XBF2215&amp;XBG2215&amp;XBH2215&amp;XBI2215&amp;XBJ2215&amp;XBK2215</f>
        <v/>
      </c>
      <c r="K2215" s="5"/>
      <c r="L2215" s="5"/>
      <c r="M2215" s="5">
        <v>5.03</v>
      </c>
      <c r="N2215" s="5"/>
      <c r="O2215" s="5">
        <v>6.48</v>
      </c>
      <c r="P2215" s="15">
        <f>(O2215-M2215)/O2215*100</f>
        <v>22.376543209876544</v>
      </c>
      <c r="Q2215" s="5"/>
      <c r="R2215" s="5"/>
      <c r="S2215" s="5"/>
      <c r="T2215" s="5"/>
      <c r="U2215" s="5">
        <v>0.5</v>
      </c>
      <c r="V2215" s="5">
        <v>3</v>
      </c>
      <c r="W2215" s="5">
        <v>2</v>
      </c>
      <c r="X2215" s="5">
        <v>2</v>
      </c>
      <c r="Y2215" s="5"/>
      <c r="Z2215" s="5"/>
      <c r="AA2215" s="5"/>
      <c r="AB2215" s="5"/>
      <c r="AC2215" s="5"/>
      <c r="AD2215" s="5"/>
      <c r="AE2215" s="20"/>
      <c r="AF2215" s="20"/>
      <c r="AG2215" s="20"/>
      <c r="AH2215" s="20"/>
      <c r="AI2215" s="20"/>
      <c r="AJ2215" s="20"/>
      <c r="AK2215" s="20"/>
      <c r="AL2215" s="20"/>
      <c r="AM2215" s="20"/>
      <c r="AN2215" s="20"/>
      <c r="AO2215" s="20"/>
      <c r="AP2215" s="20"/>
      <c r="AQ2215" s="20"/>
      <c r="AR2215" s="20"/>
      <c r="AS2215" s="20"/>
      <c r="AT2215" s="20"/>
      <c r="AU2215" s="20"/>
      <c r="AV2215" s="20"/>
      <c r="AW2215" s="20"/>
      <c r="AX2215" s="20"/>
      <c r="AY2215" s="20"/>
      <c r="AZ2215" s="20"/>
      <c r="BA2215" s="20"/>
      <c r="BB2215" s="20"/>
      <c r="BC2215" s="20"/>
      <c r="BD2215" s="20"/>
      <c r="BE2215" s="20"/>
      <c r="BF2215" s="20"/>
      <c r="BG2215" s="20"/>
      <c r="BH2215" s="20"/>
      <c r="BI2215" s="20"/>
      <c r="BJ2215" s="20"/>
      <c r="BK2215" s="20"/>
      <c r="BL2215" s="20"/>
      <c r="BM2215" s="20"/>
      <c r="BN2215" s="20"/>
      <c r="BO2215" s="20"/>
      <c r="BP2215" s="20"/>
      <c r="BQ2215" s="20"/>
      <c r="BR2215" s="20"/>
      <c r="BS2215" s="20"/>
      <c r="BT2215" s="20"/>
      <c r="BU2215" s="20"/>
      <c r="BV2215" s="20"/>
      <c r="BW2215" s="20"/>
      <c r="BX2215" s="20"/>
      <c r="BY2215" s="20"/>
      <c r="BZ2215" s="20"/>
      <c r="CA2215" s="5"/>
      <c r="CB2215" s="45" t="s">
        <v>11157</v>
      </c>
      <c r="XBA2215" s="18">
        <f>MIN(XBL2215:XBU2215)</f>
        <v>0</v>
      </c>
      <c r="XBB2215" s="21" t="str" cm="1">
        <f t="array" ref="XBB2215:XBK2215">IF(XBA2215=XBL2215:XBU2215,$XBL$2:$XBU$2,"")</f>
        <v/>
      </c>
      <c r="XBC2215" s="21" t="str">
        <v/>
      </c>
      <c r="XBD2215" s="21" t="str">
        <v/>
      </c>
      <c r="XBE2215" s="21" t="str">
        <v/>
      </c>
      <c r="XBF2215" s="21" t="str">
        <v/>
      </c>
      <c r="XBG2215" s="21" t="str">
        <v/>
      </c>
      <c r="XBH2215" s="21" t="str">
        <v/>
      </c>
      <c r="XBI2215" s="21" t="str">
        <v/>
      </c>
      <c r="XBJ2215" s="22" t="str">
        <v/>
      </c>
      <c r="XBK2215" s="22" t="str">
        <v/>
      </c>
      <c r="XBL2215" s="18" t="s">
        <v>8835</v>
      </c>
      <c r="XBM2215" s="18" t="s">
        <v>8835</v>
      </c>
      <c r="XBN2215" s="18" t="s">
        <v>8835</v>
      </c>
      <c r="XBO2215" s="18" t="s">
        <v>8835</v>
      </c>
      <c r="XBP2215" s="18" t="s">
        <v>8835</v>
      </c>
      <c r="XBQ2215" s="18" t="s">
        <v>8835</v>
      </c>
      <c r="XBR2215" s="18" t="s">
        <v>8835</v>
      </c>
      <c r="XBS2215" s="18" t="s">
        <v>8835</v>
      </c>
      <c r="XBT2215" s="18" t="s">
        <v>8835</v>
      </c>
      <c r="XBU2215" s="18" t="s">
        <v>8835</v>
      </c>
    </row>
    <row r="2216" spans="1:80 16277:16297" s="23" customFormat="1" ht="12" x14ac:dyDescent="0.25">
      <c r="A2216" s="5" t="s">
        <v>6457</v>
      </c>
      <c r="B2216" s="5" t="s">
        <v>63</v>
      </c>
      <c r="C2216" s="5" t="s">
        <v>6458</v>
      </c>
      <c r="D2216" s="6" t="s">
        <v>6459</v>
      </c>
      <c r="E2216" s="5"/>
      <c r="F2216" s="6" t="s">
        <v>11855</v>
      </c>
      <c r="G2216" s="5" t="s">
        <v>11839</v>
      </c>
      <c r="H2216" s="6" t="s">
        <v>8852</v>
      </c>
      <c r="I2216" s="6" t="s">
        <v>8852</v>
      </c>
      <c r="J2216" s="20" t="str">
        <f>XBB2216&amp;XBC2216&amp;XBD2216&amp;XBE2216&amp;XBF2216&amp;XBG2216&amp;XBH2216&amp;XBI2216&amp;XBJ2216&amp;XBK2216</f>
        <v>The PowerStore</v>
      </c>
      <c r="K2216" s="5"/>
      <c r="L2216" s="5"/>
      <c r="M2216" s="5">
        <v>53.55</v>
      </c>
      <c r="N2216" s="5"/>
      <c r="O2216" s="5">
        <v>61.069599999999994</v>
      </c>
      <c r="P2216" s="15">
        <f>(O2216-M2216)/O2216*100</f>
        <v>12.313163996489248</v>
      </c>
      <c r="Q2216" s="5"/>
      <c r="R2216" s="5"/>
      <c r="S2216" s="5"/>
      <c r="T2216" s="5"/>
      <c r="U2216" s="5">
        <v>5</v>
      </c>
      <c r="V2216" s="5">
        <v>4</v>
      </c>
      <c r="W2216" s="5">
        <v>72</v>
      </c>
      <c r="X2216" s="5">
        <v>3</v>
      </c>
      <c r="Y2216" s="5"/>
      <c r="Z2216" s="5"/>
      <c r="AA2216" s="5"/>
      <c r="AB2216" s="5"/>
      <c r="AC2216" s="5"/>
      <c r="AD2216" s="5"/>
      <c r="AE2216" s="20"/>
      <c r="AF2216" s="20"/>
      <c r="AG2216" s="20"/>
      <c r="AH2216" s="20"/>
      <c r="AI2216" s="20"/>
      <c r="AJ2216" s="20"/>
      <c r="AK2216" s="20"/>
      <c r="AL2216" s="20"/>
      <c r="AM2216" s="20"/>
      <c r="AN2216" s="20"/>
      <c r="AO2216" s="20"/>
      <c r="AP2216" s="20"/>
      <c r="AQ2216" s="20"/>
      <c r="AR2216" s="20"/>
      <c r="AS2216" s="20"/>
      <c r="AT2216" s="20"/>
      <c r="AU2216" s="20"/>
      <c r="AV2216" s="20"/>
      <c r="AW2216" s="20"/>
      <c r="AX2216" s="20"/>
      <c r="AY2216" s="20"/>
      <c r="AZ2216" s="20"/>
      <c r="BA2216" s="20"/>
      <c r="BB2216" s="20"/>
      <c r="BC2216" s="20"/>
      <c r="BD2216" s="20"/>
      <c r="BE2216" s="20"/>
      <c r="BF2216" s="20"/>
      <c r="BG2216" s="20"/>
      <c r="BH2216" s="20"/>
      <c r="BI2216" s="20"/>
      <c r="BJ2216" s="20"/>
      <c r="BK2216" s="20"/>
      <c r="BL2216" s="20"/>
      <c r="BM2216" s="20"/>
      <c r="BN2216" s="20"/>
      <c r="BO2216" s="20"/>
      <c r="BP2216" s="20"/>
      <c r="BQ2216" s="20"/>
      <c r="BR2216" s="20"/>
      <c r="BS2216" s="20"/>
      <c r="BT2216" s="20"/>
      <c r="BU2216" s="20"/>
      <c r="BV2216" s="20"/>
      <c r="BW2216" s="20"/>
      <c r="BX2216" s="20"/>
      <c r="BY2216" s="20"/>
      <c r="BZ2216" s="20"/>
      <c r="CA2216" s="5"/>
      <c r="CB2216" s="45" t="s">
        <v>11158</v>
      </c>
      <c r="XBA2216" s="18">
        <f>MIN(XBL2216:XBU2216)</f>
        <v>53.55</v>
      </c>
      <c r="XBB2216" s="21" t="str" cm="1">
        <f t="array" ref="XBB2216:XBK2216">IF(XBA2216=XBL2216:XBU2216,$XBL$2:$XBU$2,"")</f>
        <v/>
      </c>
      <c r="XBC2216" s="21" t="str">
        <v/>
      </c>
      <c r="XBD2216" s="21" t="str">
        <v>The PowerStore</v>
      </c>
      <c r="XBE2216" s="21" t="str">
        <v/>
      </c>
      <c r="XBF2216" s="21" t="str">
        <v/>
      </c>
      <c r="XBG2216" s="21" t="str">
        <v/>
      </c>
      <c r="XBH2216" s="21" t="str">
        <v/>
      </c>
      <c r="XBI2216" s="21" t="str">
        <v/>
      </c>
      <c r="XBJ2216" s="22" t="str">
        <v/>
      </c>
      <c r="XBK2216" s="22" t="str">
        <v/>
      </c>
      <c r="XBL2216" s="18" t="s">
        <v>8835</v>
      </c>
      <c r="XBM2216" s="18">
        <v>55.32</v>
      </c>
      <c r="XBN2216" s="18">
        <v>53.55</v>
      </c>
      <c r="XBO2216" s="18" t="s">
        <v>8835</v>
      </c>
      <c r="XBP2216" s="18" t="s">
        <v>8835</v>
      </c>
      <c r="XBQ2216" s="18" t="s">
        <v>8835</v>
      </c>
      <c r="XBR2216" s="18" t="s">
        <v>8835</v>
      </c>
      <c r="XBS2216" s="18" t="s">
        <v>8835</v>
      </c>
      <c r="XBT2216" s="18" t="s">
        <v>8835</v>
      </c>
      <c r="XBU2216" s="18" t="s">
        <v>8835</v>
      </c>
    </row>
    <row r="2217" spans="1:80 16277:16297" s="23" customFormat="1" ht="12" x14ac:dyDescent="0.25">
      <c r="A2217" s="5" t="s">
        <v>6460</v>
      </c>
      <c r="B2217" s="5" t="s">
        <v>63</v>
      </c>
      <c r="C2217" s="5" t="s">
        <v>6461</v>
      </c>
      <c r="D2217" s="6" t="s">
        <v>6462</v>
      </c>
      <c r="E2217" s="5"/>
      <c r="F2217" s="6" t="s">
        <v>11855</v>
      </c>
      <c r="G2217" s="5" t="s">
        <v>11839</v>
      </c>
      <c r="H2217" s="6" t="s">
        <v>8852</v>
      </c>
      <c r="I2217" s="6" t="s">
        <v>8852</v>
      </c>
      <c r="J2217" s="20" t="str">
        <f>XBB2217&amp;XBC2217&amp;XBD2217&amp;XBE2217&amp;XBF2217&amp;XBG2217&amp;XBH2217&amp;XBI2217&amp;XBJ2217&amp;XBK2217</f>
        <v>The PowerStore</v>
      </c>
      <c r="K2217" s="5"/>
      <c r="L2217" s="5"/>
      <c r="M2217" s="5">
        <v>46.97</v>
      </c>
      <c r="N2217" s="5"/>
      <c r="O2217" s="5">
        <v>58.067014755959136</v>
      </c>
      <c r="P2217" s="15">
        <f>(O2217-M2217)/O2217*100</f>
        <v>19.110703043022035</v>
      </c>
      <c r="Q2217" s="5"/>
      <c r="R2217" s="5"/>
      <c r="S2217" s="5"/>
      <c r="T2217" s="5"/>
      <c r="U2217" s="5">
        <v>8.5</v>
      </c>
      <c r="V2217" s="5">
        <v>4</v>
      </c>
      <c r="W2217" s="5">
        <v>3</v>
      </c>
      <c r="X2217" s="5">
        <v>133</v>
      </c>
      <c r="Y2217" s="5"/>
      <c r="Z2217" s="5"/>
      <c r="AA2217" s="5"/>
      <c r="AB2217" s="5"/>
      <c r="AC2217" s="5"/>
      <c r="AD2217" s="5"/>
      <c r="AE2217" s="20"/>
      <c r="AF2217" s="20"/>
      <c r="AG2217" s="20"/>
      <c r="AH2217" s="20"/>
      <c r="AI2217" s="20"/>
      <c r="AJ2217" s="20"/>
      <c r="AK2217" s="20"/>
      <c r="AL2217" s="20"/>
      <c r="AM2217" s="20"/>
      <c r="AN2217" s="20"/>
      <c r="AO2217" s="20"/>
      <c r="AP2217" s="20"/>
      <c r="AQ2217" s="20"/>
      <c r="AR2217" s="20"/>
      <c r="AS2217" s="20"/>
      <c r="AT2217" s="20"/>
      <c r="AU2217" s="20"/>
      <c r="AV2217" s="20"/>
      <c r="AW2217" s="20"/>
      <c r="AX2217" s="20"/>
      <c r="AY2217" s="20"/>
      <c r="AZ2217" s="20"/>
      <c r="BA2217" s="20"/>
      <c r="BB2217" s="20"/>
      <c r="BC2217" s="20"/>
      <c r="BD2217" s="20"/>
      <c r="BE2217" s="20"/>
      <c r="BF2217" s="20"/>
      <c r="BG2217" s="20"/>
      <c r="BH2217" s="20"/>
      <c r="BI2217" s="20"/>
      <c r="BJ2217" s="20"/>
      <c r="BK2217" s="20"/>
      <c r="BL2217" s="20"/>
      <c r="BM2217" s="20"/>
      <c r="BN2217" s="20"/>
      <c r="BO2217" s="20"/>
      <c r="BP2217" s="20"/>
      <c r="BQ2217" s="20"/>
      <c r="BR2217" s="20"/>
      <c r="BS2217" s="20"/>
      <c r="BT2217" s="20"/>
      <c r="BU2217" s="20"/>
      <c r="BV2217" s="20"/>
      <c r="BW2217" s="20"/>
      <c r="BX2217" s="20"/>
      <c r="BY2217" s="20"/>
      <c r="BZ2217" s="20"/>
      <c r="CA2217" s="5"/>
      <c r="CB2217" s="45" t="s">
        <v>11159</v>
      </c>
      <c r="XBA2217" s="18">
        <f>MIN(XBL2217:XBU2217)</f>
        <v>46.97</v>
      </c>
      <c r="XBB2217" s="21" t="str" cm="1">
        <f t="array" ref="XBB2217:XBK2217">IF(XBA2217=XBL2217:XBU2217,$XBL$2:$XBU$2,"")</f>
        <v/>
      </c>
      <c r="XBC2217" s="21" t="str">
        <v/>
      </c>
      <c r="XBD2217" s="21" t="str">
        <v>The PowerStore</v>
      </c>
      <c r="XBE2217" s="21" t="str">
        <v/>
      </c>
      <c r="XBF2217" s="21" t="str">
        <v/>
      </c>
      <c r="XBG2217" s="21" t="str">
        <v/>
      </c>
      <c r="XBH2217" s="21" t="str">
        <v/>
      </c>
      <c r="XBI2217" s="21" t="str">
        <v/>
      </c>
      <c r="XBJ2217" s="22" t="str">
        <v/>
      </c>
      <c r="XBK2217" s="22" t="str">
        <v/>
      </c>
      <c r="XBL2217" s="18" t="s">
        <v>8835</v>
      </c>
      <c r="XBM2217" s="18" t="s">
        <v>8835</v>
      </c>
      <c r="XBN2217" s="18">
        <v>46.97</v>
      </c>
      <c r="XBO2217" s="18" t="s">
        <v>8835</v>
      </c>
      <c r="XBP2217" s="18" t="s">
        <v>8835</v>
      </c>
      <c r="XBQ2217" s="18" t="s">
        <v>8835</v>
      </c>
      <c r="XBR2217" s="18" t="s">
        <v>8835</v>
      </c>
      <c r="XBS2217" s="18" t="s">
        <v>8835</v>
      </c>
      <c r="XBT2217" s="18" t="s">
        <v>8835</v>
      </c>
      <c r="XBU2217" s="18" t="s">
        <v>8835</v>
      </c>
    </row>
    <row r="2218" spans="1:80 16277:16297" s="23" customFormat="1" ht="12" x14ac:dyDescent="0.25">
      <c r="A2218" s="5" t="s">
        <v>6463</v>
      </c>
      <c r="B2218" s="5" t="s">
        <v>63</v>
      </c>
      <c r="C2218" s="5" t="s">
        <v>6464</v>
      </c>
      <c r="D2218" s="6" t="s">
        <v>6465</v>
      </c>
      <c r="E2218" s="5"/>
      <c r="F2218" s="6" t="s">
        <v>11832</v>
      </c>
      <c r="G2218" s="5" t="s">
        <v>11839</v>
      </c>
      <c r="H2218" s="6" t="s">
        <v>8852</v>
      </c>
      <c r="I2218" s="6" t="s">
        <v>8852</v>
      </c>
      <c r="J2218" s="20" t="str">
        <f>XBB2218&amp;XBC2218&amp;XBD2218&amp;XBE2218&amp;XBF2218&amp;XBG2218&amp;XBH2218&amp;XBI2218&amp;XBJ2218&amp;XBK2218</f>
        <v>The PowerStore</v>
      </c>
      <c r="K2218" s="5"/>
      <c r="L2218" s="5"/>
      <c r="M2218" s="5">
        <v>60.05</v>
      </c>
      <c r="N2218" s="5"/>
      <c r="O2218" s="5">
        <v>74.207200862834668</v>
      </c>
      <c r="P2218" s="15">
        <f>(O2218-M2218)/O2218*100</f>
        <v>19.077934079474286</v>
      </c>
      <c r="Q2218" s="5"/>
      <c r="R2218" s="5"/>
      <c r="S2218" s="5"/>
      <c r="T2218" s="5"/>
      <c r="U2218" s="5">
        <v>10.5</v>
      </c>
      <c r="V2218" s="5">
        <v>5</v>
      </c>
      <c r="W2218" s="5">
        <v>5</v>
      </c>
      <c r="X2218" s="5">
        <v>171</v>
      </c>
      <c r="Y2218" s="5"/>
      <c r="Z2218" s="5"/>
      <c r="AA2218" s="5"/>
      <c r="AB2218" s="5"/>
      <c r="AC2218" s="5"/>
      <c r="AD2218" s="5"/>
      <c r="AE2218" s="20"/>
      <c r="AF2218" s="20"/>
      <c r="AG2218" s="20"/>
      <c r="AH2218" s="20"/>
      <c r="AI2218" s="20"/>
      <c r="AJ2218" s="20"/>
      <c r="AK2218" s="20"/>
      <c r="AL2218" s="20"/>
      <c r="AM2218" s="20"/>
      <c r="AN2218" s="20"/>
      <c r="AO2218" s="20"/>
      <c r="AP2218" s="20"/>
      <c r="AQ2218" s="20"/>
      <c r="AR2218" s="20"/>
      <c r="AS2218" s="20"/>
      <c r="AT2218" s="20"/>
      <c r="AU2218" s="20"/>
      <c r="AV2218" s="20"/>
      <c r="AW2218" s="20"/>
      <c r="AX2218" s="20"/>
      <c r="AY2218" s="20"/>
      <c r="AZ2218" s="20"/>
      <c r="BA2218" s="20"/>
      <c r="BB2218" s="20"/>
      <c r="BC2218" s="20"/>
      <c r="BD2218" s="20"/>
      <c r="BE2218" s="20"/>
      <c r="BF2218" s="20"/>
      <c r="BG2218" s="20"/>
      <c r="BH2218" s="20"/>
      <c r="BI2218" s="20"/>
      <c r="BJ2218" s="20"/>
      <c r="BK2218" s="20"/>
      <c r="BL2218" s="20"/>
      <c r="BM2218" s="20"/>
      <c r="BN2218" s="20"/>
      <c r="BO2218" s="20"/>
      <c r="BP2218" s="20"/>
      <c r="BQ2218" s="20"/>
      <c r="BR2218" s="20"/>
      <c r="BS2218" s="20"/>
      <c r="BT2218" s="20"/>
      <c r="BU2218" s="20"/>
      <c r="BV2218" s="20"/>
      <c r="BW2218" s="20"/>
      <c r="BX2218" s="20"/>
      <c r="BY2218" s="20"/>
      <c r="BZ2218" s="20"/>
      <c r="CA2218" s="5"/>
      <c r="CB2218" s="45" t="s">
        <v>11160</v>
      </c>
      <c r="XBA2218" s="18">
        <f>MIN(XBL2218:XBU2218)</f>
        <v>60.05</v>
      </c>
      <c r="XBB2218" s="21" t="str" cm="1">
        <f t="array" ref="XBB2218:XBK2218">IF(XBA2218=XBL2218:XBU2218,$XBL$2:$XBU$2,"")</f>
        <v/>
      </c>
      <c r="XBC2218" s="21" t="str">
        <v/>
      </c>
      <c r="XBD2218" s="21" t="str">
        <v>The PowerStore</v>
      </c>
      <c r="XBE2218" s="21" t="str">
        <v/>
      </c>
      <c r="XBF2218" s="21" t="str">
        <v/>
      </c>
      <c r="XBG2218" s="21" t="str">
        <v/>
      </c>
      <c r="XBH2218" s="21" t="str">
        <v/>
      </c>
      <c r="XBI2218" s="21" t="str">
        <v/>
      </c>
      <c r="XBJ2218" s="22" t="str">
        <v/>
      </c>
      <c r="XBK2218" s="22" t="str">
        <v/>
      </c>
      <c r="XBL2218" s="18" t="s">
        <v>8835</v>
      </c>
      <c r="XBM2218" s="18" t="s">
        <v>8835</v>
      </c>
      <c r="XBN2218" s="18">
        <v>60.05</v>
      </c>
      <c r="XBO2218" s="18" t="s">
        <v>8835</v>
      </c>
      <c r="XBP2218" s="18" t="s">
        <v>8835</v>
      </c>
      <c r="XBQ2218" s="18" t="s">
        <v>8835</v>
      </c>
      <c r="XBR2218" s="18" t="s">
        <v>8835</v>
      </c>
      <c r="XBS2218" s="18" t="s">
        <v>8835</v>
      </c>
      <c r="XBT2218" s="18" t="s">
        <v>8835</v>
      </c>
      <c r="XBU2218" s="18" t="s">
        <v>8835</v>
      </c>
    </row>
    <row r="2219" spans="1:80 16277:16297" s="23" customFormat="1" ht="12" x14ac:dyDescent="0.25">
      <c r="A2219" s="5" t="s">
        <v>6466</v>
      </c>
      <c r="B2219" s="5" t="s">
        <v>63</v>
      </c>
      <c r="C2219" s="5" t="s">
        <v>6467</v>
      </c>
      <c r="D2219" s="6" t="s">
        <v>6468</v>
      </c>
      <c r="E2219" s="5"/>
      <c r="F2219" s="6" t="s">
        <v>11832</v>
      </c>
      <c r="G2219" s="5" t="s">
        <v>11839</v>
      </c>
      <c r="H2219" s="6" t="s">
        <v>8852</v>
      </c>
      <c r="I2219" s="6" t="s">
        <v>8852</v>
      </c>
      <c r="J2219" s="20" t="str">
        <f>XBB2219&amp;XBC2219&amp;XBD2219&amp;XBE2219&amp;XBF2219&amp;XBG2219&amp;XBH2219&amp;XBI2219&amp;XBJ2219&amp;XBK2219</f>
        <v>The PowerStore</v>
      </c>
      <c r="K2219" s="5"/>
      <c r="L2219" s="5"/>
      <c r="M2219" s="5">
        <v>70.73</v>
      </c>
      <c r="N2219" s="5"/>
      <c r="O2219" s="5">
        <v>101.8305</v>
      </c>
      <c r="P2219" s="15">
        <f>(O2219-M2219)/O2219*100</f>
        <v>30.541438959840121</v>
      </c>
      <c r="Q2219" s="5"/>
      <c r="R2219" s="5"/>
      <c r="S2219" s="5"/>
      <c r="T2219" s="5"/>
      <c r="U2219" s="5">
        <v>10.5</v>
      </c>
      <c r="V2219" s="5">
        <v>5</v>
      </c>
      <c r="W2219" s="5">
        <v>5</v>
      </c>
      <c r="X2219" s="5">
        <v>171</v>
      </c>
      <c r="Y2219" s="5"/>
      <c r="Z2219" s="5"/>
      <c r="AA2219" s="5"/>
      <c r="AB2219" s="5"/>
      <c r="AC2219" s="5"/>
      <c r="AD2219" s="5"/>
      <c r="AE2219" s="20"/>
      <c r="AF2219" s="20"/>
      <c r="AG2219" s="20"/>
      <c r="AH2219" s="20"/>
      <c r="AI2219" s="20"/>
      <c r="AJ2219" s="20"/>
      <c r="AK2219" s="20"/>
      <c r="AL2219" s="20"/>
      <c r="AM2219" s="20"/>
      <c r="AN2219" s="20"/>
      <c r="AO2219" s="20"/>
      <c r="AP2219" s="20"/>
      <c r="AQ2219" s="20"/>
      <c r="AR2219" s="20"/>
      <c r="AS2219" s="20"/>
      <c r="AT2219" s="20"/>
      <c r="AU2219" s="20"/>
      <c r="AV2219" s="20"/>
      <c r="AW2219" s="20"/>
      <c r="AX2219" s="20"/>
      <c r="AY2219" s="20"/>
      <c r="AZ2219" s="20"/>
      <c r="BA2219" s="20"/>
      <c r="BB2219" s="20"/>
      <c r="BC2219" s="20"/>
      <c r="BD2219" s="20"/>
      <c r="BE2219" s="20"/>
      <c r="BF2219" s="20"/>
      <c r="BG2219" s="20"/>
      <c r="BH2219" s="20"/>
      <c r="BI2219" s="20"/>
      <c r="BJ2219" s="20"/>
      <c r="BK2219" s="20"/>
      <c r="BL2219" s="20"/>
      <c r="BM2219" s="20"/>
      <c r="BN2219" s="20"/>
      <c r="BO2219" s="20"/>
      <c r="BP2219" s="20"/>
      <c r="BQ2219" s="20"/>
      <c r="BR2219" s="20"/>
      <c r="BS2219" s="20"/>
      <c r="BT2219" s="20"/>
      <c r="BU2219" s="20"/>
      <c r="BV2219" s="20"/>
      <c r="BW2219" s="20"/>
      <c r="BX2219" s="20"/>
      <c r="BY2219" s="20"/>
      <c r="BZ2219" s="20"/>
      <c r="CA2219" s="5"/>
      <c r="CB2219" s="45" t="s">
        <v>11161</v>
      </c>
      <c r="XBA2219" s="18">
        <f>MIN(XBL2219:XBU2219)</f>
        <v>70.73</v>
      </c>
      <c r="XBB2219" s="21" t="str" cm="1">
        <f t="array" ref="XBB2219:XBK2219">IF(XBA2219=XBL2219:XBU2219,$XBL$2:$XBU$2,"")</f>
        <v/>
      </c>
      <c r="XBC2219" s="21" t="str">
        <v/>
      </c>
      <c r="XBD2219" s="21" t="str">
        <v>The PowerStore</v>
      </c>
      <c r="XBE2219" s="21" t="str">
        <v/>
      </c>
      <c r="XBF2219" s="21" t="str">
        <v/>
      </c>
      <c r="XBG2219" s="21" t="str">
        <v/>
      </c>
      <c r="XBH2219" s="21" t="str">
        <v/>
      </c>
      <c r="XBI2219" s="21" t="str">
        <v/>
      </c>
      <c r="XBJ2219" s="22" t="str">
        <v/>
      </c>
      <c r="XBK2219" s="22" t="str">
        <v/>
      </c>
      <c r="XBL2219" s="18" t="s">
        <v>8835</v>
      </c>
      <c r="XBM2219" s="18" t="s">
        <v>8835</v>
      </c>
      <c r="XBN2219" s="18">
        <v>70.73</v>
      </c>
      <c r="XBO2219" s="18" t="s">
        <v>8835</v>
      </c>
      <c r="XBP2219" s="18" t="s">
        <v>8835</v>
      </c>
      <c r="XBQ2219" s="18" t="s">
        <v>8835</v>
      </c>
      <c r="XBR2219" s="18" t="s">
        <v>8835</v>
      </c>
      <c r="XBS2219" s="18" t="s">
        <v>8835</v>
      </c>
      <c r="XBT2219" s="18" t="s">
        <v>8835</v>
      </c>
      <c r="XBU2219" s="18" t="s">
        <v>8835</v>
      </c>
    </row>
    <row r="2220" spans="1:80 16277:16297" s="23" customFormat="1" ht="12" x14ac:dyDescent="0.25">
      <c r="A2220" s="5" t="s">
        <v>6469</v>
      </c>
      <c r="B2220" s="5" t="s">
        <v>63</v>
      </c>
      <c r="C2220" s="5" t="s">
        <v>6470</v>
      </c>
      <c r="D2220" s="6" t="s">
        <v>6471</v>
      </c>
      <c r="E2220" s="5"/>
      <c r="F2220" s="6" t="s">
        <v>11832</v>
      </c>
      <c r="G2220" s="5" t="s">
        <v>11839</v>
      </c>
      <c r="H2220" s="6" t="s">
        <v>8852</v>
      </c>
      <c r="I2220" s="6" t="s">
        <v>8852</v>
      </c>
      <c r="J2220" s="20" t="str">
        <f>XBB2220&amp;XBC2220&amp;XBD2220&amp;XBE2220&amp;XBF2220&amp;XBG2220&amp;XBH2220&amp;XBI2220&amp;XBJ2220&amp;XBK2220</f>
        <v>The PowerStore</v>
      </c>
      <c r="K2220" s="5"/>
      <c r="L2220" s="5"/>
      <c r="M2220" s="5">
        <v>74.88</v>
      </c>
      <c r="N2220" s="5"/>
      <c r="O2220" s="5">
        <v>102.866</v>
      </c>
      <c r="P2220" s="15">
        <f>(O2220-M2220)/O2220*100</f>
        <v>27.206268349114389</v>
      </c>
      <c r="Q2220" s="5"/>
      <c r="R2220" s="5"/>
      <c r="S2220" s="5"/>
      <c r="T2220" s="5"/>
      <c r="U2220" s="5">
        <v>13</v>
      </c>
      <c r="V2220" s="5">
        <v>5</v>
      </c>
      <c r="W2220" s="5">
        <v>5</v>
      </c>
      <c r="X2220" s="5">
        <v>211</v>
      </c>
      <c r="Y2220" s="5"/>
      <c r="Z2220" s="5"/>
      <c r="AA2220" s="5"/>
      <c r="AB2220" s="5"/>
      <c r="AC2220" s="5"/>
      <c r="AD2220" s="5"/>
      <c r="AE2220" s="20"/>
      <c r="AF2220" s="20"/>
      <c r="AG2220" s="20"/>
      <c r="AH2220" s="20"/>
      <c r="AI2220" s="20"/>
      <c r="AJ2220" s="20"/>
      <c r="AK2220" s="20"/>
      <c r="AL2220" s="20"/>
      <c r="AM2220" s="20"/>
      <c r="AN2220" s="20"/>
      <c r="AO2220" s="20"/>
      <c r="AP2220" s="20"/>
      <c r="AQ2220" s="20"/>
      <c r="AR2220" s="20"/>
      <c r="AS2220" s="20"/>
      <c r="AT2220" s="20"/>
      <c r="AU2220" s="20"/>
      <c r="AV2220" s="20"/>
      <c r="AW2220" s="20"/>
      <c r="AX2220" s="20"/>
      <c r="AY2220" s="20"/>
      <c r="AZ2220" s="20"/>
      <c r="BA2220" s="20"/>
      <c r="BB2220" s="20"/>
      <c r="BC2220" s="20"/>
      <c r="BD2220" s="20"/>
      <c r="BE2220" s="20"/>
      <c r="BF2220" s="20"/>
      <c r="BG2220" s="20"/>
      <c r="BH2220" s="20"/>
      <c r="BI2220" s="20"/>
      <c r="BJ2220" s="20"/>
      <c r="BK2220" s="20"/>
      <c r="BL2220" s="20"/>
      <c r="BM2220" s="20"/>
      <c r="BN2220" s="20"/>
      <c r="BO2220" s="20"/>
      <c r="BP2220" s="20"/>
      <c r="BQ2220" s="20"/>
      <c r="BR2220" s="20"/>
      <c r="BS2220" s="20"/>
      <c r="BT2220" s="20"/>
      <c r="BU2220" s="20"/>
      <c r="BV2220" s="20"/>
      <c r="BW2220" s="20"/>
      <c r="BX2220" s="20"/>
      <c r="BY2220" s="20"/>
      <c r="BZ2220" s="20"/>
      <c r="CA2220" s="5"/>
      <c r="CB2220" s="45" t="s">
        <v>11162</v>
      </c>
      <c r="XBA2220" s="18">
        <f>MIN(XBL2220:XBU2220)</f>
        <v>74.88</v>
      </c>
      <c r="XBB2220" s="21" t="str" cm="1">
        <f t="array" ref="XBB2220:XBK2220">IF(XBA2220=XBL2220:XBU2220,$XBL$2:$XBU$2,"")</f>
        <v/>
      </c>
      <c r="XBC2220" s="21" t="str">
        <v/>
      </c>
      <c r="XBD2220" s="21" t="str">
        <v>The PowerStore</v>
      </c>
      <c r="XBE2220" s="21" t="str">
        <v/>
      </c>
      <c r="XBF2220" s="21" t="str">
        <v/>
      </c>
      <c r="XBG2220" s="21" t="str">
        <v/>
      </c>
      <c r="XBH2220" s="21" t="str">
        <v/>
      </c>
      <c r="XBI2220" s="21" t="str">
        <v/>
      </c>
      <c r="XBJ2220" s="22" t="str">
        <v/>
      </c>
      <c r="XBK2220" s="22" t="str">
        <v/>
      </c>
      <c r="XBL2220" s="18" t="s">
        <v>8835</v>
      </c>
      <c r="XBM2220" s="18" t="s">
        <v>8835</v>
      </c>
      <c r="XBN2220" s="18">
        <v>74.88</v>
      </c>
      <c r="XBO2220" s="18" t="s">
        <v>8835</v>
      </c>
      <c r="XBP2220" s="18" t="s">
        <v>8835</v>
      </c>
      <c r="XBQ2220" s="18" t="s">
        <v>8835</v>
      </c>
      <c r="XBR2220" s="18" t="s">
        <v>8835</v>
      </c>
      <c r="XBS2220" s="18" t="s">
        <v>8835</v>
      </c>
      <c r="XBT2220" s="18" t="s">
        <v>8835</v>
      </c>
      <c r="XBU2220" s="18" t="s">
        <v>8835</v>
      </c>
    </row>
    <row r="2221" spans="1:80 16277:16297" s="23" customFormat="1" ht="12" x14ac:dyDescent="0.25">
      <c r="A2221" s="5" t="s">
        <v>6472</v>
      </c>
      <c r="B2221" s="5" t="s">
        <v>63</v>
      </c>
      <c r="C2221" s="5" t="s">
        <v>6473</v>
      </c>
      <c r="D2221" s="6" t="s">
        <v>6474</v>
      </c>
      <c r="E2221" s="5"/>
      <c r="F2221" s="6" t="s">
        <v>11832</v>
      </c>
      <c r="G2221" s="5" t="s">
        <v>11839</v>
      </c>
      <c r="H2221" s="6" t="s">
        <v>8852</v>
      </c>
      <c r="I2221" s="6" t="s">
        <v>8852</v>
      </c>
      <c r="J2221" s="20" t="str">
        <f>XBB2221&amp;XBC2221&amp;XBD2221&amp;XBE2221&amp;XBF2221&amp;XBG2221&amp;XBH2221&amp;XBI2221&amp;XBJ2221&amp;XBK2221</f>
        <v>The PowerStore</v>
      </c>
      <c r="K2221" s="5"/>
      <c r="L2221" s="5"/>
      <c r="M2221" s="5">
        <v>89.71</v>
      </c>
      <c r="N2221" s="5"/>
      <c r="O2221" s="5">
        <v>118.89250000000001</v>
      </c>
      <c r="P2221" s="15">
        <f>(O2221-M2221)/O2221*100</f>
        <v>24.545282503101554</v>
      </c>
      <c r="Q2221" s="5"/>
      <c r="R2221" s="5"/>
      <c r="S2221" s="5"/>
      <c r="T2221" s="5"/>
      <c r="U2221" s="5">
        <v>15.8</v>
      </c>
      <c r="V2221" s="5">
        <v>5</v>
      </c>
      <c r="W2221" s="5">
        <v>5</v>
      </c>
      <c r="X2221" s="5">
        <v>249</v>
      </c>
      <c r="Y2221" s="5"/>
      <c r="Z2221" s="5"/>
      <c r="AA2221" s="5"/>
      <c r="AB2221" s="5"/>
      <c r="AC2221" s="5"/>
      <c r="AD2221" s="5"/>
      <c r="AE2221" s="20"/>
      <c r="AF2221" s="20"/>
      <c r="AG2221" s="20"/>
      <c r="AH2221" s="20"/>
      <c r="AI2221" s="20"/>
      <c r="AJ2221" s="20"/>
      <c r="AK2221" s="20"/>
      <c r="AL2221" s="20"/>
      <c r="AM2221" s="20"/>
      <c r="AN2221" s="20"/>
      <c r="AO2221" s="20"/>
      <c r="AP2221" s="20"/>
      <c r="AQ2221" s="20"/>
      <c r="AR2221" s="20"/>
      <c r="AS2221" s="20"/>
      <c r="AT2221" s="20"/>
      <c r="AU2221" s="20"/>
      <c r="AV2221" s="20"/>
      <c r="AW2221" s="20"/>
      <c r="AX2221" s="20"/>
      <c r="AY2221" s="20"/>
      <c r="AZ2221" s="20"/>
      <c r="BA2221" s="20"/>
      <c r="BB2221" s="20"/>
      <c r="BC2221" s="20"/>
      <c r="BD2221" s="20"/>
      <c r="BE2221" s="20"/>
      <c r="BF2221" s="20"/>
      <c r="BG2221" s="20"/>
      <c r="BH2221" s="20"/>
      <c r="BI2221" s="20"/>
      <c r="BJ2221" s="20"/>
      <c r="BK2221" s="20"/>
      <c r="BL2221" s="20"/>
      <c r="BM2221" s="20"/>
      <c r="BN2221" s="20"/>
      <c r="BO2221" s="20"/>
      <c r="BP2221" s="20"/>
      <c r="BQ2221" s="20"/>
      <c r="BR2221" s="20"/>
      <c r="BS2221" s="20"/>
      <c r="BT2221" s="20"/>
      <c r="BU2221" s="20"/>
      <c r="BV2221" s="20"/>
      <c r="BW2221" s="20"/>
      <c r="BX2221" s="20"/>
      <c r="BY2221" s="20"/>
      <c r="BZ2221" s="20"/>
      <c r="CA2221" s="5"/>
      <c r="CB2221" s="45" t="s">
        <v>11163</v>
      </c>
      <c r="XBA2221" s="18">
        <f>MIN(XBL2221:XBU2221)</f>
        <v>89.71</v>
      </c>
      <c r="XBB2221" s="21" t="str" cm="1">
        <f t="array" ref="XBB2221:XBK2221">IF(XBA2221=XBL2221:XBU2221,$XBL$2:$XBU$2,"")</f>
        <v/>
      </c>
      <c r="XBC2221" s="21" t="str">
        <v/>
      </c>
      <c r="XBD2221" s="21" t="str">
        <v>The PowerStore</v>
      </c>
      <c r="XBE2221" s="21" t="str">
        <v/>
      </c>
      <c r="XBF2221" s="21" t="str">
        <v/>
      </c>
      <c r="XBG2221" s="21" t="str">
        <v/>
      </c>
      <c r="XBH2221" s="21" t="str">
        <v/>
      </c>
      <c r="XBI2221" s="21" t="str">
        <v/>
      </c>
      <c r="XBJ2221" s="22" t="str">
        <v/>
      </c>
      <c r="XBK2221" s="22" t="str">
        <v/>
      </c>
      <c r="XBL2221" s="18" t="s">
        <v>8835</v>
      </c>
      <c r="XBM2221" s="18" t="s">
        <v>8835</v>
      </c>
      <c r="XBN2221" s="18">
        <v>89.71</v>
      </c>
      <c r="XBO2221" s="18" t="s">
        <v>8835</v>
      </c>
      <c r="XBP2221" s="18" t="s">
        <v>8835</v>
      </c>
      <c r="XBQ2221" s="18" t="s">
        <v>8835</v>
      </c>
      <c r="XBR2221" s="18" t="s">
        <v>8835</v>
      </c>
      <c r="XBS2221" s="18" t="s">
        <v>8835</v>
      </c>
      <c r="XBT2221" s="18" t="s">
        <v>8835</v>
      </c>
      <c r="XBU2221" s="18" t="s">
        <v>8835</v>
      </c>
    </row>
    <row r="2222" spans="1:80 16277:16297" s="23" customFormat="1" ht="12" x14ac:dyDescent="0.25">
      <c r="A2222" s="5" t="s">
        <v>6475</v>
      </c>
      <c r="B2222" s="5" t="s">
        <v>63</v>
      </c>
      <c r="C2222" s="5">
        <v>310749</v>
      </c>
      <c r="D2222" s="6" t="s">
        <v>6476</v>
      </c>
      <c r="E2222" s="5"/>
      <c r="F2222" s="6" t="s">
        <v>11832</v>
      </c>
      <c r="G2222" s="5" t="s">
        <v>11839</v>
      </c>
      <c r="H2222" s="6" t="s">
        <v>8852</v>
      </c>
      <c r="I2222" s="6" t="s">
        <v>8852</v>
      </c>
      <c r="J2222" s="20" t="str">
        <f>XBB2222&amp;XBC2222&amp;XBD2222&amp;XBE2222&amp;XBF2222&amp;XBG2222&amp;XBH2222&amp;XBI2222&amp;XBJ2222&amp;XBK2222</f>
        <v>Soligent</v>
      </c>
      <c r="K2222" s="5"/>
      <c r="L2222" s="5"/>
      <c r="M2222" s="5">
        <v>2.44</v>
      </c>
      <c r="N2222" s="5"/>
      <c r="O2222" s="5">
        <v>3.03</v>
      </c>
      <c r="P2222" s="15">
        <f>(O2222-M2222)/O2222*100</f>
        <v>19.471947194719469</v>
      </c>
      <c r="Q2222" s="5"/>
      <c r="R2222" s="5"/>
      <c r="S2222" s="5"/>
      <c r="T2222" s="5"/>
      <c r="U2222" s="5">
        <v>5</v>
      </c>
      <c r="V2222" s="5">
        <v>8</v>
      </c>
      <c r="W2222" s="5">
        <v>4</v>
      </c>
      <c r="X2222" s="5">
        <v>6</v>
      </c>
      <c r="Y2222" s="5"/>
      <c r="Z2222" s="5"/>
      <c r="AA2222" s="5"/>
      <c r="AB2222" s="5"/>
      <c r="AC2222" s="5"/>
      <c r="AD2222" s="5"/>
      <c r="AE2222" s="20"/>
      <c r="AF2222" s="20"/>
      <c r="AG2222" s="20"/>
      <c r="AH2222" s="20"/>
      <c r="AI2222" s="20"/>
      <c r="AJ2222" s="20"/>
      <c r="AK2222" s="20"/>
      <c r="AL2222" s="20"/>
      <c r="AM2222" s="20"/>
      <c r="AN2222" s="20"/>
      <c r="AO2222" s="20"/>
      <c r="AP2222" s="20"/>
      <c r="AQ2222" s="20"/>
      <c r="AR2222" s="20"/>
      <c r="AS2222" s="20"/>
      <c r="AT2222" s="20"/>
      <c r="AU2222" s="20"/>
      <c r="AV2222" s="20"/>
      <c r="AW2222" s="20"/>
      <c r="AX2222" s="20"/>
      <c r="AY2222" s="20"/>
      <c r="AZ2222" s="20"/>
      <c r="BA2222" s="20"/>
      <c r="BB2222" s="20"/>
      <c r="BC2222" s="20"/>
      <c r="BD2222" s="20"/>
      <c r="BE2222" s="20"/>
      <c r="BF2222" s="20"/>
      <c r="BG2222" s="20"/>
      <c r="BH2222" s="20"/>
      <c r="BI2222" s="20"/>
      <c r="BJ2222" s="20"/>
      <c r="BK2222" s="20"/>
      <c r="BL2222" s="20"/>
      <c r="BM2222" s="20"/>
      <c r="BN2222" s="20"/>
      <c r="BO2222" s="20"/>
      <c r="BP2222" s="20"/>
      <c r="BQ2222" s="20"/>
      <c r="BR2222" s="20"/>
      <c r="BS2222" s="20"/>
      <c r="BT2222" s="20"/>
      <c r="BU2222" s="20"/>
      <c r="BV2222" s="20"/>
      <c r="BW2222" s="20"/>
      <c r="BX2222" s="20"/>
      <c r="BY2222" s="20"/>
      <c r="BZ2222" s="20"/>
      <c r="CA2222" s="5"/>
      <c r="CB2222" s="45" t="s">
        <v>11164</v>
      </c>
      <c r="XBA2222" s="18">
        <f>MIN(XBL2222:XBU2222)</f>
        <v>2.44</v>
      </c>
      <c r="XBB2222" s="21" t="str" cm="1">
        <f t="array" ref="XBB2222:XBK2222">IF(XBA2222=XBL2222:XBU2222,$XBL$2:$XBU$2,"")</f>
        <v/>
      </c>
      <c r="XBC2222" s="21" t="str">
        <v>Soligent</v>
      </c>
      <c r="XBD2222" s="21" t="str">
        <v/>
      </c>
      <c r="XBE2222" s="21" t="str">
        <v/>
      </c>
      <c r="XBF2222" s="21" t="str">
        <v/>
      </c>
      <c r="XBG2222" s="21" t="str">
        <v/>
      </c>
      <c r="XBH2222" s="21" t="str">
        <v/>
      </c>
      <c r="XBI2222" s="21" t="str">
        <v/>
      </c>
      <c r="XBJ2222" s="22" t="str">
        <v/>
      </c>
      <c r="XBK2222" s="22" t="str">
        <v/>
      </c>
      <c r="XBL2222" s="18" t="s">
        <v>8835</v>
      </c>
      <c r="XBM2222" s="18">
        <v>2.44</v>
      </c>
      <c r="XBN2222" s="18" t="s">
        <v>8835</v>
      </c>
      <c r="XBO2222" s="18" t="s">
        <v>8835</v>
      </c>
      <c r="XBP2222" s="18" t="s">
        <v>8835</v>
      </c>
      <c r="XBQ2222" s="18" t="s">
        <v>8835</v>
      </c>
      <c r="XBR2222" s="18" t="s">
        <v>8835</v>
      </c>
      <c r="XBS2222" s="18" t="s">
        <v>8835</v>
      </c>
      <c r="XBT2222" s="18" t="s">
        <v>8835</v>
      </c>
      <c r="XBU2222" s="18" t="s">
        <v>8835</v>
      </c>
    </row>
    <row r="2223" spans="1:80 16277:16297" s="23" customFormat="1" ht="12" x14ac:dyDescent="0.25">
      <c r="A2223" s="5" t="s">
        <v>6477</v>
      </c>
      <c r="B2223" s="5" t="s">
        <v>11830</v>
      </c>
      <c r="C2223" s="5">
        <v>310771</v>
      </c>
      <c r="D2223" s="6" t="s">
        <v>6478</v>
      </c>
      <c r="E2223" s="5"/>
      <c r="F2223" s="6" t="s">
        <v>11832</v>
      </c>
      <c r="G2223" s="5" t="s">
        <v>11839</v>
      </c>
      <c r="H2223" s="6" t="s">
        <v>8852</v>
      </c>
      <c r="I2223" s="6" t="s">
        <v>8852</v>
      </c>
      <c r="J2223" s="20" t="str">
        <f>XBB2223&amp;XBC2223&amp;XBD2223&amp;XBE2223&amp;XBF2223&amp;XBG2223&amp;XBH2223&amp;XBI2223&amp;XBJ2223&amp;XBK2223</f>
        <v>Soligent</v>
      </c>
      <c r="K2223" s="5"/>
      <c r="L2223" s="5"/>
      <c r="M2223" s="5">
        <v>17.350000000000001</v>
      </c>
      <c r="N2223" s="5"/>
      <c r="O2223" s="5">
        <v>20.66</v>
      </c>
      <c r="P2223" s="15">
        <f>(O2223-M2223)/O2223*100</f>
        <v>16.021297192642781</v>
      </c>
      <c r="Q2223" s="5"/>
      <c r="R2223" s="5"/>
      <c r="S2223" s="5"/>
      <c r="T2223" s="5"/>
      <c r="U2223" s="5">
        <v>2.5</v>
      </c>
      <c r="V2223" s="5">
        <v>3</v>
      </c>
      <c r="W2223" s="5">
        <v>3</v>
      </c>
      <c r="X2223" s="5">
        <v>21</v>
      </c>
      <c r="Y2223" s="5"/>
      <c r="Z2223" s="5"/>
      <c r="AA2223" s="5"/>
      <c r="AB2223" s="5"/>
      <c r="AC2223" s="5"/>
      <c r="AD2223" s="5"/>
      <c r="AE2223" s="20"/>
      <c r="AF2223" s="20"/>
      <c r="AG2223" s="20"/>
      <c r="AH2223" s="20"/>
      <c r="AI2223" s="20"/>
      <c r="AJ2223" s="20"/>
      <c r="AK2223" s="20"/>
      <c r="AL2223" s="20"/>
      <c r="AM2223" s="20"/>
      <c r="AN2223" s="20"/>
      <c r="AO2223" s="20"/>
      <c r="AP2223" s="20"/>
      <c r="AQ2223" s="20"/>
      <c r="AR2223" s="20"/>
      <c r="AS2223" s="20"/>
      <c r="AT2223" s="20"/>
      <c r="AU2223" s="20"/>
      <c r="AV2223" s="20"/>
      <c r="AW2223" s="20"/>
      <c r="AX2223" s="20"/>
      <c r="AY2223" s="20"/>
      <c r="AZ2223" s="20"/>
      <c r="BA2223" s="20"/>
      <c r="BB2223" s="20"/>
      <c r="BC2223" s="20"/>
      <c r="BD2223" s="20"/>
      <c r="BE2223" s="20"/>
      <c r="BF2223" s="20"/>
      <c r="BG2223" s="20"/>
      <c r="BH2223" s="20"/>
      <c r="BI2223" s="20"/>
      <c r="BJ2223" s="20"/>
      <c r="BK2223" s="20"/>
      <c r="BL2223" s="20"/>
      <c r="BM2223" s="20"/>
      <c r="BN2223" s="20"/>
      <c r="BO2223" s="20"/>
      <c r="BP2223" s="20"/>
      <c r="BQ2223" s="20"/>
      <c r="BR2223" s="20"/>
      <c r="BS2223" s="20"/>
      <c r="BT2223" s="20"/>
      <c r="BU2223" s="20"/>
      <c r="BV2223" s="20"/>
      <c r="BW2223" s="20"/>
      <c r="BX2223" s="20"/>
      <c r="BY2223" s="20"/>
      <c r="BZ2223" s="20"/>
      <c r="CA2223" s="5"/>
      <c r="CB2223" s="45" t="s">
        <v>11165</v>
      </c>
      <c r="XBA2223" s="18">
        <f>MIN(XBL2223:XBU2223)</f>
        <v>16.93</v>
      </c>
      <c r="XBB2223" s="21" t="str" cm="1">
        <f t="array" ref="XBB2223:XBK2223">IF(XBA2223=XBL2223:XBU2223,$XBL$2:$XBU$2,"")</f>
        <v/>
      </c>
      <c r="XBC2223" s="21" t="str">
        <v>Soligent</v>
      </c>
      <c r="XBD2223" s="21" t="str">
        <v/>
      </c>
      <c r="XBE2223" s="21" t="str">
        <v/>
      </c>
      <c r="XBF2223" s="21" t="str">
        <v/>
      </c>
      <c r="XBG2223" s="21" t="str">
        <v/>
      </c>
      <c r="XBH2223" s="21" t="str">
        <v/>
      </c>
      <c r="XBI2223" s="21" t="str">
        <v/>
      </c>
      <c r="XBJ2223" s="22" t="str">
        <v/>
      </c>
      <c r="XBK2223" s="22" t="str">
        <v/>
      </c>
      <c r="XBL2223" s="18" t="s">
        <v>8835</v>
      </c>
      <c r="XBM2223" s="18">
        <v>16.93</v>
      </c>
      <c r="XBN2223" s="18" t="s">
        <v>8835</v>
      </c>
      <c r="XBO2223" s="18" t="s">
        <v>8835</v>
      </c>
      <c r="XBP2223" s="18" t="s">
        <v>8835</v>
      </c>
      <c r="XBQ2223" s="18" t="s">
        <v>8835</v>
      </c>
      <c r="XBR2223" s="18" t="s">
        <v>8835</v>
      </c>
      <c r="XBS2223" s="18" t="s">
        <v>8835</v>
      </c>
      <c r="XBT2223" s="18" t="s">
        <v>8835</v>
      </c>
      <c r="XBU2223" s="18" t="s">
        <v>8835</v>
      </c>
    </row>
    <row r="2224" spans="1:80 16277:16297" s="23" customFormat="1" ht="12" x14ac:dyDescent="0.25">
      <c r="A2224" s="5" t="s">
        <v>6479</v>
      </c>
      <c r="B2224" s="5" t="s">
        <v>63</v>
      </c>
      <c r="C2224" s="5">
        <v>310803</v>
      </c>
      <c r="D2224" s="6" t="s">
        <v>6480</v>
      </c>
      <c r="E2224" s="5"/>
      <c r="F2224" s="6" t="s">
        <v>11832</v>
      </c>
      <c r="G2224" s="5" t="s">
        <v>11835</v>
      </c>
      <c r="H2224" s="6" t="s">
        <v>8852</v>
      </c>
      <c r="I2224" s="6" t="s">
        <v>8852</v>
      </c>
      <c r="J2224" s="20" t="str">
        <f>XBB2224&amp;XBC2224&amp;XBD2224&amp;XBE2224&amp;XBF2224&amp;XBG2224&amp;XBH2224&amp;XBI2224&amp;XBJ2224&amp;XBK2224</f>
        <v>The PowerStore</v>
      </c>
      <c r="K2224" s="5"/>
      <c r="L2224" s="5"/>
      <c r="M2224" s="5">
        <v>48.41</v>
      </c>
      <c r="N2224" s="5"/>
      <c r="O2224" s="5">
        <v>59.221127819548869</v>
      </c>
      <c r="P2224" s="15">
        <f>(O2224-M2224)/O2224*100</f>
        <v>18.255525042500327</v>
      </c>
      <c r="Q2224" s="5"/>
      <c r="R2224" s="5"/>
      <c r="S2224" s="5"/>
      <c r="T2224" s="5"/>
      <c r="U2224" s="5">
        <v>7.18</v>
      </c>
      <c r="V2224" s="5">
        <v>12</v>
      </c>
      <c r="W2224" s="5">
        <v>12</v>
      </c>
      <c r="X2224" s="5">
        <v>12</v>
      </c>
      <c r="Y2224" s="5"/>
      <c r="Z2224" s="5"/>
      <c r="AA2224" s="5"/>
      <c r="AB2224" s="5"/>
      <c r="AC2224" s="5"/>
      <c r="AD2224" s="5"/>
      <c r="AE2224" s="20"/>
      <c r="AF2224" s="20"/>
      <c r="AG2224" s="20"/>
      <c r="AH2224" s="20"/>
      <c r="AI2224" s="20"/>
      <c r="AJ2224" s="20"/>
      <c r="AK2224" s="20"/>
      <c r="AL2224" s="20"/>
      <c r="AM2224" s="20"/>
      <c r="AN2224" s="20"/>
      <c r="AO2224" s="20"/>
      <c r="AP2224" s="20"/>
      <c r="AQ2224" s="20"/>
      <c r="AR2224" s="20"/>
      <c r="AS2224" s="20"/>
      <c r="AT2224" s="20"/>
      <c r="AU2224" s="20"/>
      <c r="AV2224" s="20"/>
      <c r="AW2224" s="20"/>
      <c r="AX2224" s="20"/>
      <c r="AY2224" s="20"/>
      <c r="AZ2224" s="20"/>
      <c r="BA2224" s="20"/>
      <c r="BB2224" s="20"/>
      <c r="BC2224" s="20"/>
      <c r="BD2224" s="20"/>
      <c r="BE2224" s="20"/>
      <c r="BF2224" s="20"/>
      <c r="BG2224" s="20"/>
      <c r="BH2224" s="20"/>
      <c r="BI2224" s="20"/>
      <c r="BJ2224" s="20"/>
      <c r="BK2224" s="20"/>
      <c r="BL2224" s="20"/>
      <c r="BM2224" s="20"/>
      <c r="BN2224" s="20"/>
      <c r="BO2224" s="20"/>
      <c r="BP2224" s="20"/>
      <c r="BQ2224" s="20"/>
      <c r="BR2224" s="20"/>
      <c r="BS2224" s="20"/>
      <c r="BT2224" s="20"/>
      <c r="BU2224" s="20"/>
      <c r="BV2224" s="20"/>
      <c r="BW2224" s="20"/>
      <c r="BX2224" s="20"/>
      <c r="BY2224" s="20"/>
      <c r="BZ2224" s="20"/>
      <c r="CA2224" s="5"/>
      <c r="CB2224" s="45" t="s">
        <v>11166</v>
      </c>
      <c r="XBA2224" s="18">
        <f>MIN(XBL2224:XBU2224)</f>
        <v>48.41</v>
      </c>
      <c r="XBB2224" s="21" t="str" cm="1">
        <f t="array" ref="XBB2224:XBK2224">IF(XBA2224=XBL2224:XBU2224,$XBL$2:$XBU$2,"")</f>
        <v/>
      </c>
      <c r="XBC2224" s="21" t="str">
        <v/>
      </c>
      <c r="XBD2224" s="21" t="str">
        <v>The PowerStore</v>
      </c>
      <c r="XBE2224" s="21" t="str">
        <v/>
      </c>
      <c r="XBF2224" s="21" t="str">
        <v/>
      </c>
      <c r="XBG2224" s="21" t="str">
        <v/>
      </c>
      <c r="XBH2224" s="21" t="str">
        <v/>
      </c>
      <c r="XBI2224" s="21" t="str">
        <v/>
      </c>
      <c r="XBJ2224" s="22" t="str">
        <v/>
      </c>
      <c r="XBK2224" s="22" t="str">
        <v/>
      </c>
      <c r="XBL2224" s="18" t="s">
        <v>8835</v>
      </c>
      <c r="XBM2224" s="18" t="s">
        <v>8835</v>
      </c>
      <c r="XBN2224" s="18">
        <v>48.41</v>
      </c>
      <c r="XBO2224" s="18" t="s">
        <v>8835</v>
      </c>
      <c r="XBP2224" s="18" t="s">
        <v>8835</v>
      </c>
      <c r="XBQ2224" s="18" t="s">
        <v>8835</v>
      </c>
      <c r="XBR2224" s="18" t="s">
        <v>8835</v>
      </c>
      <c r="XBS2224" s="18" t="s">
        <v>8835</v>
      </c>
      <c r="XBT2224" s="18" t="s">
        <v>8835</v>
      </c>
      <c r="XBU2224" s="18" t="s">
        <v>8835</v>
      </c>
    </row>
    <row r="2225" spans="1:80 16277:16297" s="23" customFormat="1" ht="12" x14ac:dyDescent="0.25">
      <c r="A2225" s="5" t="s">
        <v>6481</v>
      </c>
      <c r="B2225" s="5" t="s">
        <v>63</v>
      </c>
      <c r="C2225" s="5">
        <v>310804</v>
      </c>
      <c r="D2225" s="6" t="s">
        <v>6482</v>
      </c>
      <c r="E2225" s="5"/>
      <c r="F2225" s="6" t="s">
        <v>11832</v>
      </c>
      <c r="G2225" s="5" t="s">
        <v>11835</v>
      </c>
      <c r="H2225" s="6" t="s">
        <v>8852</v>
      </c>
      <c r="I2225" s="6" t="s">
        <v>8852</v>
      </c>
      <c r="J2225" s="20" t="str">
        <f>XBB2225&amp;XBC2225&amp;XBD2225&amp;XBE2225&amp;XBF2225&amp;XBG2225&amp;XBH2225&amp;XBI2225&amp;XBJ2225&amp;XBK2225</f>
        <v>The PowerStore</v>
      </c>
      <c r="K2225" s="5"/>
      <c r="L2225" s="5"/>
      <c r="M2225" s="5">
        <v>48.13</v>
      </c>
      <c r="N2225" s="5"/>
      <c r="O2225" s="5">
        <v>58.892660875160878</v>
      </c>
      <c r="P2225" s="15">
        <f>(O2225-M2225)/O2225*100</f>
        <v>18.275046016302916</v>
      </c>
      <c r="Q2225" s="5"/>
      <c r="R2225" s="5"/>
      <c r="S2225" s="5"/>
      <c r="T2225" s="5"/>
      <c r="U2225" s="5">
        <v>10.5</v>
      </c>
      <c r="V2225" s="5">
        <v>12</v>
      </c>
      <c r="W2225" s="5">
        <v>12</v>
      </c>
      <c r="X2225" s="5">
        <v>12</v>
      </c>
      <c r="Y2225" s="5"/>
      <c r="Z2225" s="5"/>
      <c r="AA2225" s="5"/>
      <c r="AB2225" s="5"/>
      <c r="AC2225" s="5"/>
      <c r="AD2225" s="5"/>
      <c r="AE2225" s="20"/>
      <c r="AF2225" s="20"/>
      <c r="AG2225" s="20"/>
      <c r="AH2225" s="20"/>
      <c r="AI2225" s="20"/>
      <c r="AJ2225" s="20"/>
      <c r="AK2225" s="20"/>
      <c r="AL2225" s="20"/>
      <c r="AM2225" s="20"/>
      <c r="AN2225" s="20"/>
      <c r="AO2225" s="20"/>
      <c r="AP2225" s="20"/>
      <c r="AQ2225" s="20"/>
      <c r="AR2225" s="20"/>
      <c r="AS2225" s="20"/>
      <c r="AT2225" s="20"/>
      <c r="AU2225" s="20"/>
      <c r="AV2225" s="20"/>
      <c r="AW2225" s="20"/>
      <c r="AX2225" s="20"/>
      <c r="AY2225" s="20"/>
      <c r="AZ2225" s="20"/>
      <c r="BA2225" s="20"/>
      <c r="BB2225" s="20"/>
      <c r="BC2225" s="20"/>
      <c r="BD2225" s="20"/>
      <c r="BE2225" s="20"/>
      <c r="BF2225" s="20"/>
      <c r="BG2225" s="20"/>
      <c r="BH2225" s="20"/>
      <c r="BI2225" s="20"/>
      <c r="BJ2225" s="20"/>
      <c r="BK2225" s="20"/>
      <c r="BL2225" s="20"/>
      <c r="BM2225" s="20"/>
      <c r="BN2225" s="20"/>
      <c r="BO2225" s="20"/>
      <c r="BP2225" s="20"/>
      <c r="BQ2225" s="20"/>
      <c r="BR2225" s="20"/>
      <c r="BS2225" s="20"/>
      <c r="BT2225" s="20"/>
      <c r="BU2225" s="20"/>
      <c r="BV2225" s="20"/>
      <c r="BW2225" s="20"/>
      <c r="BX2225" s="20"/>
      <c r="BY2225" s="20"/>
      <c r="BZ2225" s="20"/>
      <c r="CA2225" s="5"/>
      <c r="CB2225" s="45" t="s">
        <v>11167</v>
      </c>
      <c r="XBA2225" s="18">
        <f>MIN(XBL2225:XBU2225)</f>
        <v>48.13</v>
      </c>
      <c r="XBB2225" s="21" t="str" cm="1">
        <f t="array" ref="XBB2225:XBK2225">IF(XBA2225=XBL2225:XBU2225,$XBL$2:$XBU$2,"")</f>
        <v/>
      </c>
      <c r="XBC2225" s="21" t="str">
        <v/>
      </c>
      <c r="XBD2225" s="21" t="str">
        <v>The PowerStore</v>
      </c>
      <c r="XBE2225" s="21" t="str">
        <v/>
      </c>
      <c r="XBF2225" s="21" t="str">
        <v/>
      </c>
      <c r="XBG2225" s="21" t="str">
        <v/>
      </c>
      <c r="XBH2225" s="21" t="str">
        <v/>
      </c>
      <c r="XBI2225" s="21" t="str">
        <v/>
      </c>
      <c r="XBJ2225" s="22" t="str">
        <v/>
      </c>
      <c r="XBK2225" s="22" t="str">
        <v/>
      </c>
      <c r="XBL2225" s="18" t="s">
        <v>8835</v>
      </c>
      <c r="XBM2225" s="18" t="s">
        <v>8835</v>
      </c>
      <c r="XBN2225" s="18">
        <v>48.13</v>
      </c>
      <c r="XBO2225" s="18" t="s">
        <v>8835</v>
      </c>
      <c r="XBP2225" s="18" t="s">
        <v>8835</v>
      </c>
      <c r="XBQ2225" s="18" t="s">
        <v>8835</v>
      </c>
      <c r="XBR2225" s="18" t="s">
        <v>8835</v>
      </c>
      <c r="XBS2225" s="18" t="s">
        <v>8835</v>
      </c>
      <c r="XBT2225" s="18" t="s">
        <v>8835</v>
      </c>
      <c r="XBU2225" s="18" t="s">
        <v>8835</v>
      </c>
    </row>
    <row r="2226" spans="1:80 16277:16297" s="23" customFormat="1" ht="12" x14ac:dyDescent="0.25">
      <c r="A2226" s="5" t="s">
        <v>6483</v>
      </c>
      <c r="B2226" s="5" t="s">
        <v>63</v>
      </c>
      <c r="C2226" s="5">
        <v>310805</v>
      </c>
      <c r="D2226" s="6" t="s">
        <v>6484</v>
      </c>
      <c r="E2226" s="5"/>
      <c r="F2226" s="6" t="s">
        <v>11832</v>
      </c>
      <c r="G2226" s="5" t="s">
        <v>11835</v>
      </c>
      <c r="H2226" s="6" t="s">
        <v>8852</v>
      </c>
      <c r="I2226" s="6" t="s">
        <v>8852</v>
      </c>
      <c r="J2226" s="20" t="str">
        <f>XBB2226&amp;XBC2226&amp;XBD2226&amp;XBE2226&amp;XBF2226&amp;XBG2226&amp;XBH2226&amp;XBI2226&amp;XBJ2226&amp;XBK2226</f>
        <v>The PowerStore</v>
      </c>
      <c r="K2226" s="5"/>
      <c r="L2226" s="5"/>
      <c r="M2226" s="5">
        <v>38.92</v>
      </c>
      <c r="N2226" s="5"/>
      <c r="O2226" s="5">
        <v>46.92</v>
      </c>
      <c r="P2226" s="15">
        <f>(O2226-M2226)/O2226*100</f>
        <v>17.050298380221655</v>
      </c>
      <c r="Q2226" s="5"/>
      <c r="R2226" s="5"/>
      <c r="S2226" s="5"/>
      <c r="T2226" s="5"/>
      <c r="U2226" s="5">
        <v>2.75</v>
      </c>
      <c r="V2226" s="5">
        <v>0.8</v>
      </c>
      <c r="W2226" s="5">
        <v>12</v>
      </c>
      <c r="X2226" s="5">
        <v>24</v>
      </c>
      <c r="Y2226" s="5"/>
      <c r="Z2226" s="5"/>
      <c r="AA2226" s="5"/>
      <c r="AB2226" s="5"/>
      <c r="AC2226" s="5"/>
      <c r="AD2226" s="5"/>
      <c r="AE2226" s="20"/>
      <c r="AF2226" s="20"/>
      <c r="AG2226" s="20"/>
      <c r="AH2226" s="20"/>
      <c r="AI2226" s="20"/>
      <c r="AJ2226" s="20"/>
      <c r="AK2226" s="20"/>
      <c r="AL2226" s="20"/>
      <c r="AM2226" s="20"/>
      <c r="AN2226" s="20"/>
      <c r="AO2226" s="20"/>
      <c r="AP2226" s="20"/>
      <c r="AQ2226" s="20"/>
      <c r="AR2226" s="20"/>
      <c r="AS2226" s="20"/>
      <c r="AT2226" s="20"/>
      <c r="AU2226" s="20"/>
      <c r="AV2226" s="20"/>
      <c r="AW2226" s="20"/>
      <c r="AX2226" s="20"/>
      <c r="AY2226" s="20"/>
      <c r="AZ2226" s="20"/>
      <c r="BA2226" s="20"/>
      <c r="BB2226" s="20"/>
      <c r="BC2226" s="20"/>
      <c r="BD2226" s="20"/>
      <c r="BE2226" s="20"/>
      <c r="BF2226" s="20"/>
      <c r="BG2226" s="20"/>
      <c r="BH2226" s="20"/>
      <c r="BI2226" s="20"/>
      <c r="BJ2226" s="20"/>
      <c r="BK2226" s="20"/>
      <c r="BL2226" s="20"/>
      <c r="BM2226" s="20"/>
      <c r="BN2226" s="20"/>
      <c r="BO2226" s="20"/>
      <c r="BP2226" s="20"/>
      <c r="BQ2226" s="20"/>
      <c r="BR2226" s="20"/>
      <c r="BS2226" s="20"/>
      <c r="BT2226" s="20"/>
      <c r="BU2226" s="20"/>
      <c r="BV2226" s="20"/>
      <c r="BW2226" s="20"/>
      <c r="BX2226" s="20"/>
      <c r="BY2226" s="20"/>
      <c r="BZ2226" s="20"/>
      <c r="CA2226" s="5"/>
      <c r="CB2226" s="45" t="s">
        <v>11168</v>
      </c>
      <c r="XBA2226" s="18">
        <f>MIN(XBL2226:XBU2226)</f>
        <v>38.92</v>
      </c>
      <c r="XBB2226" s="21" t="str" cm="1">
        <f t="array" ref="XBB2226:XBK2226">IF(XBA2226=XBL2226:XBU2226,$XBL$2:$XBU$2,"")</f>
        <v/>
      </c>
      <c r="XBC2226" s="21" t="str">
        <v/>
      </c>
      <c r="XBD2226" s="21" t="str">
        <v>The PowerStore</v>
      </c>
      <c r="XBE2226" s="21" t="str">
        <v/>
      </c>
      <c r="XBF2226" s="21" t="str">
        <v/>
      </c>
      <c r="XBG2226" s="21" t="str">
        <v/>
      </c>
      <c r="XBH2226" s="21" t="str">
        <v/>
      </c>
      <c r="XBI2226" s="21" t="str">
        <v/>
      </c>
      <c r="XBJ2226" s="22" t="str">
        <v/>
      </c>
      <c r="XBK2226" s="22" t="str">
        <v/>
      </c>
      <c r="XBL2226" s="18" t="s">
        <v>8835</v>
      </c>
      <c r="XBM2226" s="18" t="s">
        <v>8835</v>
      </c>
      <c r="XBN2226" s="18">
        <v>38.92</v>
      </c>
      <c r="XBO2226" s="18" t="s">
        <v>8835</v>
      </c>
      <c r="XBP2226" s="18" t="s">
        <v>8835</v>
      </c>
      <c r="XBQ2226" s="18" t="s">
        <v>8835</v>
      </c>
      <c r="XBR2226" s="18" t="s">
        <v>8835</v>
      </c>
      <c r="XBS2226" s="18" t="s">
        <v>8835</v>
      </c>
      <c r="XBT2226" s="18" t="s">
        <v>8835</v>
      </c>
      <c r="XBU2226" s="18" t="s">
        <v>8835</v>
      </c>
    </row>
    <row r="2227" spans="1:80 16277:16297" s="23" customFormat="1" ht="12" x14ac:dyDescent="0.25">
      <c r="A2227" s="5" t="s">
        <v>6485</v>
      </c>
      <c r="B2227" s="5" t="s">
        <v>63</v>
      </c>
      <c r="C2227" s="5">
        <v>310822</v>
      </c>
      <c r="D2227" s="6" t="s">
        <v>6486</v>
      </c>
      <c r="E2227" s="5"/>
      <c r="F2227" s="6" t="s">
        <v>11832</v>
      </c>
      <c r="G2227" s="5" t="s">
        <v>11839</v>
      </c>
      <c r="H2227" s="6" t="s">
        <v>8852</v>
      </c>
      <c r="I2227" s="6" t="s">
        <v>8852</v>
      </c>
      <c r="J2227" s="20" t="str">
        <f>XBB2227&amp;XBC2227&amp;XBD2227&amp;XBE2227&amp;XBF2227&amp;XBG2227&amp;XBH2227&amp;XBI2227&amp;XBJ2227&amp;XBK2227</f>
        <v>The PowerStore</v>
      </c>
      <c r="K2227" s="5"/>
      <c r="L2227" s="5"/>
      <c r="M2227" s="5">
        <v>2.97</v>
      </c>
      <c r="N2227" s="5"/>
      <c r="O2227" s="5">
        <v>3.578218085106383</v>
      </c>
      <c r="P2227" s="15">
        <f>(O2227-M2227)/O2227*100</f>
        <v>16.997792494481232</v>
      </c>
      <c r="Q2227" s="5"/>
      <c r="R2227" s="5"/>
      <c r="S2227" s="5"/>
      <c r="T2227" s="5"/>
      <c r="U2227" s="5">
        <v>0.5</v>
      </c>
      <c r="V2227" s="5">
        <v>2</v>
      </c>
      <c r="W2227" s="5">
        <v>2</v>
      </c>
      <c r="X2227" s="5">
        <v>2</v>
      </c>
      <c r="Y2227" s="5"/>
      <c r="Z2227" s="5"/>
      <c r="AA2227" s="5"/>
      <c r="AB2227" s="5"/>
      <c r="AC2227" s="5"/>
      <c r="AD2227" s="5"/>
      <c r="AE2227" s="20"/>
      <c r="AF2227" s="20"/>
      <c r="AG2227" s="20"/>
      <c r="AH2227" s="20"/>
      <c r="AI2227" s="20"/>
      <c r="AJ2227" s="20"/>
      <c r="AK2227" s="20"/>
      <c r="AL2227" s="20"/>
      <c r="AM2227" s="20"/>
      <c r="AN2227" s="20"/>
      <c r="AO2227" s="20"/>
      <c r="AP2227" s="20"/>
      <c r="AQ2227" s="20"/>
      <c r="AR2227" s="20"/>
      <c r="AS2227" s="20"/>
      <c r="AT2227" s="20"/>
      <c r="AU2227" s="20"/>
      <c r="AV2227" s="20"/>
      <c r="AW2227" s="20"/>
      <c r="AX2227" s="20"/>
      <c r="AY2227" s="20"/>
      <c r="AZ2227" s="20"/>
      <c r="BA2227" s="20"/>
      <c r="BB2227" s="20"/>
      <c r="BC2227" s="20"/>
      <c r="BD2227" s="20"/>
      <c r="BE2227" s="20"/>
      <c r="BF2227" s="20"/>
      <c r="BG2227" s="20"/>
      <c r="BH2227" s="20"/>
      <c r="BI2227" s="20"/>
      <c r="BJ2227" s="20"/>
      <c r="BK2227" s="20"/>
      <c r="BL2227" s="20"/>
      <c r="BM2227" s="20"/>
      <c r="BN2227" s="20"/>
      <c r="BO2227" s="20"/>
      <c r="BP2227" s="20"/>
      <c r="BQ2227" s="20"/>
      <c r="BR2227" s="20"/>
      <c r="BS2227" s="20"/>
      <c r="BT2227" s="20"/>
      <c r="BU2227" s="20"/>
      <c r="BV2227" s="20"/>
      <c r="BW2227" s="20"/>
      <c r="BX2227" s="20"/>
      <c r="BY2227" s="20"/>
      <c r="BZ2227" s="20"/>
      <c r="CA2227" s="5"/>
      <c r="CB2227" s="45" t="s">
        <v>11169</v>
      </c>
      <c r="XBA2227" s="18">
        <f>MIN(XBL2227:XBU2227)</f>
        <v>2.97</v>
      </c>
      <c r="XBB2227" s="21" t="str" cm="1">
        <f t="array" ref="XBB2227:XBK2227">IF(XBA2227=XBL2227:XBU2227,$XBL$2:$XBU$2,"")</f>
        <v/>
      </c>
      <c r="XBC2227" s="21" t="str">
        <v/>
      </c>
      <c r="XBD2227" s="21" t="str">
        <v>The PowerStore</v>
      </c>
      <c r="XBE2227" s="21" t="str">
        <v/>
      </c>
      <c r="XBF2227" s="21" t="str">
        <v/>
      </c>
      <c r="XBG2227" s="21" t="str">
        <v/>
      </c>
      <c r="XBH2227" s="21" t="str">
        <v/>
      </c>
      <c r="XBI2227" s="21" t="str">
        <v/>
      </c>
      <c r="XBJ2227" s="22" t="str">
        <v/>
      </c>
      <c r="XBK2227" s="22" t="str">
        <v/>
      </c>
      <c r="XBL2227" s="18" t="s">
        <v>8835</v>
      </c>
      <c r="XBM2227" s="18">
        <v>3.08</v>
      </c>
      <c r="XBN2227" s="18">
        <v>2.97</v>
      </c>
      <c r="XBO2227" s="18" t="s">
        <v>8835</v>
      </c>
      <c r="XBP2227" s="18" t="s">
        <v>8835</v>
      </c>
      <c r="XBQ2227" s="18" t="s">
        <v>8835</v>
      </c>
      <c r="XBR2227" s="18" t="s">
        <v>8835</v>
      </c>
      <c r="XBS2227" s="18" t="s">
        <v>8835</v>
      </c>
      <c r="XBT2227" s="18" t="s">
        <v>8835</v>
      </c>
      <c r="XBU2227" s="18" t="s">
        <v>8835</v>
      </c>
    </row>
    <row r="2228" spans="1:80 16277:16297" s="23" customFormat="1" ht="12" x14ac:dyDescent="0.25">
      <c r="A2228" s="5" t="s">
        <v>6487</v>
      </c>
      <c r="B2228" s="5" t="s">
        <v>63</v>
      </c>
      <c r="C2228" s="5">
        <v>310823</v>
      </c>
      <c r="D2228" s="6" t="s">
        <v>6488</v>
      </c>
      <c r="E2228" s="5"/>
      <c r="F2228" s="6" t="s">
        <v>11832</v>
      </c>
      <c r="G2228" s="5" t="s">
        <v>11835</v>
      </c>
      <c r="H2228" s="6" t="s">
        <v>8852</v>
      </c>
      <c r="I2228" s="6" t="s">
        <v>8852</v>
      </c>
      <c r="J2228" s="20" t="str">
        <f>XBB2228&amp;XBC2228&amp;XBD2228&amp;XBE2228&amp;XBF2228&amp;XBG2228&amp;XBH2228&amp;XBI2228&amp;XBJ2228&amp;XBK2228</f>
        <v>The PowerStore</v>
      </c>
      <c r="K2228" s="5"/>
      <c r="L2228" s="5"/>
      <c r="M2228" s="5">
        <v>2.9</v>
      </c>
      <c r="N2228" s="5"/>
      <c r="O2228" s="5">
        <v>3.6983999999999995</v>
      </c>
      <c r="P2228" s="15">
        <f>(O2228-M2228)/O2228*100</f>
        <v>21.587713605883614</v>
      </c>
      <c r="Q2228" s="5"/>
      <c r="R2228" s="5"/>
      <c r="S2228" s="5"/>
      <c r="T2228" s="5"/>
      <c r="U2228" s="5">
        <v>0.5</v>
      </c>
      <c r="V2228" s="5">
        <v>0.5</v>
      </c>
      <c r="W2228" s="5">
        <v>1.6</v>
      </c>
      <c r="X2228" s="5">
        <v>2</v>
      </c>
      <c r="Y2228" s="5"/>
      <c r="Z2228" s="5"/>
      <c r="AA2228" s="5"/>
      <c r="AB2228" s="5"/>
      <c r="AC2228" s="5"/>
      <c r="AD2228" s="5"/>
      <c r="AE2228" s="20"/>
      <c r="AF2228" s="20"/>
      <c r="AG2228" s="20"/>
      <c r="AH2228" s="20"/>
      <c r="AI2228" s="20"/>
      <c r="AJ2228" s="20"/>
      <c r="AK2228" s="20"/>
      <c r="AL2228" s="20"/>
      <c r="AM2228" s="20"/>
      <c r="AN2228" s="20"/>
      <c r="AO2228" s="20"/>
      <c r="AP2228" s="20"/>
      <c r="AQ2228" s="20"/>
      <c r="AR2228" s="20"/>
      <c r="AS2228" s="20"/>
      <c r="AT2228" s="20"/>
      <c r="AU2228" s="20"/>
      <c r="AV2228" s="20"/>
      <c r="AW2228" s="20"/>
      <c r="AX2228" s="20"/>
      <c r="AY2228" s="20"/>
      <c r="AZ2228" s="20"/>
      <c r="BA2228" s="20"/>
      <c r="BB2228" s="20"/>
      <c r="BC2228" s="20"/>
      <c r="BD2228" s="20"/>
      <c r="BE2228" s="20"/>
      <c r="BF2228" s="20"/>
      <c r="BG2228" s="20"/>
      <c r="BH2228" s="20"/>
      <c r="BI2228" s="20"/>
      <c r="BJ2228" s="20"/>
      <c r="BK2228" s="20"/>
      <c r="BL2228" s="20"/>
      <c r="BM2228" s="20"/>
      <c r="BN2228" s="20"/>
      <c r="BO2228" s="20"/>
      <c r="BP2228" s="20"/>
      <c r="BQ2228" s="20"/>
      <c r="BR2228" s="20"/>
      <c r="BS2228" s="20"/>
      <c r="BT2228" s="20"/>
      <c r="BU2228" s="20"/>
      <c r="BV2228" s="20"/>
      <c r="BW2228" s="20"/>
      <c r="BX2228" s="20"/>
      <c r="BY2228" s="20"/>
      <c r="BZ2228" s="20"/>
      <c r="CA2228" s="5"/>
      <c r="CB2228" s="45" t="s">
        <v>11170</v>
      </c>
      <c r="XBA2228" s="18">
        <f>MIN(XBL2228:XBU2228)</f>
        <v>2.9</v>
      </c>
      <c r="XBB2228" s="21" t="str" cm="1">
        <f t="array" ref="XBB2228:XBK2228">IF(XBA2228=XBL2228:XBU2228,$XBL$2:$XBU$2,"")</f>
        <v/>
      </c>
      <c r="XBC2228" s="21" t="str">
        <v/>
      </c>
      <c r="XBD2228" s="21" t="str">
        <v>The PowerStore</v>
      </c>
      <c r="XBE2228" s="21" t="str">
        <v/>
      </c>
      <c r="XBF2228" s="21" t="str">
        <v/>
      </c>
      <c r="XBG2228" s="21" t="str">
        <v/>
      </c>
      <c r="XBH2228" s="21" t="str">
        <v/>
      </c>
      <c r="XBI2228" s="21" t="str">
        <v/>
      </c>
      <c r="XBJ2228" s="22" t="str">
        <v/>
      </c>
      <c r="XBK2228" s="22" t="str">
        <v/>
      </c>
      <c r="XBL2228" s="18" t="s">
        <v>8835</v>
      </c>
      <c r="XBM2228" s="18" t="s">
        <v>8835</v>
      </c>
      <c r="XBN2228" s="18">
        <v>2.9</v>
      </c>
      <c r="XBO2228" s="18" t="s">
        <v>8835</v>
      </c>
      <c r="XBP2228" s="18" t="s">
        <v>8835</v>
      </c>
      <c r="XBQ2228" s="18" t="s">
        <v>8835</v>
      </c>
      <c r="XBR2228" s="18" t="s">
        <v>8835</v>
      </c>
      <c r="XBS2228" s="18" t="s">
        <v>8835</v>
      </c>
      <c r="XBT2228" s="18" t="s">
        <v>8835</v>
      </c>
      <c r="XBU2228" s="18" t="s">
        <v>8835</v>
      </c>
    </row>
    <row r="2229" spans="1:80 16277:16297" s="23" customFormat="1" ht="12" x14ac:dyDescent="0.25">
      <c r="A2229" s="5" t="s">
        <v>6489</v>
      </c>
      <c r="B2229" s="5" t="s">
        <v>63</v>
      </c>
      <c r="C2229" s="5">
        <v>310824</v>
      </c>
      <c r="D2229" s="6" t="s">
        <v>6490</v>
      </c>
      <c r="E2229" s="5"/>
      <c r="F2229" s="6" t="s">
        <v>11832</v>
      </c>
      <c r="G2229" s="5" t="s">
        <v>11839</v>
      </c>
      <c r="H2229" s="6" t="s">
        <v>8852</v>
      </c>
      <c r="I2229" s="6" t="s">
        <v>8852</v>
      </c>
      <c r="J2229" s="20" t="str">
        <f>XBB2229&amp;XBC2229&amp;XBD2229&amp;XBE2229&amp;XBF2229&amp;XBG2229&amp;XBH2229&amp;XBI2229&amp;XBJ2229&amp;XBK2229</f>
        <v>Soligent</v>
      </c>
      <c r="K2229" s="5"/>
      <c r="L2229" s="5"/>
      <c r="M2229" s="5">
        <v>2.46</v>
      </c>
      <c r="N2229" s="5"/>
      <c r="O2229" s="5">
        <v>2.8428</v>
      </c>
      <c r="P2229" s="15">
        <f>(O2229-M2229)/O2229*100</f>
        <v>13.465597298438162</v>
      </c>
      <c r="Q2229" s="5"/>
      <c r="R2229" s="5"/>
      <c r="S2229" s="5"/>
      <c r="T2229" s="5"/>
      <c r="U2229" s="5">
        <v>0.5</v>
      </c>
      <c r="V2229" s="5">
        <v>0.5</v>
      </c>
      <c r="W2229" s="5">
        <v>2</v>
      </c>
      <c r="X2229" s="5">
        <v>2</v>
      </c>
      <c r="Y2229" s="5"/>
      <c r="Z2229" s="5"/>
      <c r="AA2229" s="5"/>
      <c r="AB2229" s="5"/>
      <c r="AC2229" s="5"/>
      <c r="AD2229" s="5"/>
      <c r="AE2229" s="20"/>
      <c r="AF2229" s="20"/>
      <c r="AG2229" s="20"/>
      <c r="AH2229" s="20"/>
      <c r="AI2229" s="20"/>
      <c r="AJ2229" s="20"/>
      <c r="AK2229" s="20"/>
      <c r="AL2229" s="20"/>
      <c r="AM2229" s="20"/>
      <c r="AN2229" s="20"/>
      <c r="AO2229" s="20"/>
      <c r="AP2229" s="20"/>
      <c r="AQ2229" s="20"/>
      <c r="AR2229" s="20"/>
      <c r="AS2229" s="20"/>
      <c r="AT2229" s="20"/>
      <c r="AU2229" s="20"/>
      <c r="AV2229" s="20"/>
      <c r="AW2229" s="20"/>
      <c r="AX2229" s="20"/>
      <c r="AY2229" s="20"/>
      <c r="AZ2229" s="20"/>
      <c r="BA2229" s="20"/>
      <c r="BB2229" s="20"/>
      <c r="BC2229" s="20"/>
      <c r="BD2229" s="20"/>
      <c r="BE2229" s="20"/>
      <c r="BF2229" s="20"/>
      <c r="BG2229" s="20"/>
      <c r="BH2229" s="20"/>
      <c r="BI2229" s="20"/>
      <c r="BJ2229" s="20"/>
      <c r="BK2229" s="20"/>
      <c r="BL2229" s="20"/>
      <c r="BM2229" s="20"/>
      <c r="BN2229" s="20"/>
      <c r="BO2229" s="20"/>
      <c r="BP2229" s="20"/>
      <c r="BQ2229" s="20"/>
      <c r="BR2229" s="20"/>
      <c r="BS2229" s="20"/>
      <c r="BT2229" s="20"/>
      <c r="BU2229" s="20"/>
      <c r="BV2229" s="20"/>
      <c r="BW2229" s="20"/>
      <c r="BX2229" s="20"/>
      <c r="BY2229" s="20"/>
      <c r="BZ2229" s="20"/>
      <c r="CA2229" s="5"/>
      <c r="CB2229" s="45" t="s">
        <v>11171</v>
      </c>
      <c r="XBA2229" s="18">
        <f>MIN(XBL2229:XBU2229)</f>
        <v>2.46</v>
      </c>
      <c r="XBB2229" s="21" t="str" cm="1">
        <f t="array" ref="XBB2229:XBK2229">IF(XBA2229=XBL2229:XBU2229,$XBL$2:$XBU$2,"")</f>
        <v/>
      </c>
      <c r="XBC2229" s="21" t="str">
        <v>Soligent</v>
      </c>
      <c r="XBD2229" s="21" t="str">
        <v/>
      </c>
      <c r="XBE2229" s="21" t="str">
        <v/>
      </c>
      <c r="XBF2229" s="21" t="str">
        <v/>
      </c>
      <c r="XBG2229" s="21" t="str">
        <v/>
      </c>
      <c r="XBH2229" s="21" t="str">
        <v/>
      </c>
      <c r="XBI2229" s="21" t="str">
        <v/>
      </c>
      <c r="XBJ2229" s="22" t="str">
        <v/>
      </c>
      <c r="XBK2229" s="22" t="str">
        <v/>
      </c>
      <c r="XBL2229" s="18" t="s">
        <v>8835</v>
      </c>
      <c r="XBM2229" s="18">
        <v>2.46</v>
      </c>
      <c r="XBN2229" s="18">
        <v>2.9</v>
      </c>
      <c r="XBO2229" s="18" t="s">
        <v>8835</v>
      </c>
      <c r="XBP2229" s="18" t="s">
        <v>8835</v>
      </c>
      <c r="XBQ2229" s="18" t="s">
        <v>8835</v>
      </c>
      <c r="XBR2229" s="18" t="s">
        <v>8835</v>
      </c>
      <c r="XBS2229" s="18" t="s">
        <v>8835</v>
      </c>
      <c r="XBT2229" s="18" t="s">
        <v>8835</v>
      </c>
      <c r="XBU2229" s="18" t="s">
        <v>8835</v>
      </c>
    </row>
    <row r="2230" spans="1:80 16277:16297" s="23" customFormat="1" ht="12" x14ac:dyDescent="0.25">
      <c r="A2230" s="5" t="s">
        <v>6491</v>
      </c>
      <c r="B2230" s="5" t="s">
        <v>63</v>
      </c>
      <c r="C2230" s="5">
        <v>310830</v>
      </c>
      <c r="D2230" s="6" t="s">
        <v>6492</v>
      </c>
      <c r="E2230" s="5"/>
      <c r="F2230" s="6" t="s">
        <v>11832</v>
      </c>
      <c r="G2230" s="5" t="s">
        <v>11835</v>
      </c>
      <c r="H2230" s="6" t="s">
        <v>8852</v>
      </c>
      <c r="I2230" s="6" t="s">
        <v>8852</v>
      </c>
      <c r="J2230" s="20" t="str">
        <f>XBB2230&amp;XBC2230&amp;XBD2230&amp;XBE2230&amp;XBF2230&amp;XBG2230&amp;XBH2230&amp;XBI2230&amp;XBJ2230&amp;XBK2230</f>
        <v>The PowerStore</v>
      </c>
      <c r="K2230" s="5"/>
      <c r="L2230" s="5"/>
      <c r="M2230" s="5">
        <v>0.33</v>
      </c>
      <c r="N2230" s="5"/>
      <c r="O2230" s="5">
        <v>0.39139534883720933</v>
      </c>
      <c r="P2230" s="15">
        <f>(O2230-M2230)/O2230*100</f>
        <v>15.686274509803924</v>
      </c>
      <c r="Q2230" s="5"/>
      <c r="R2230" s="5"/>
      <c r="S2230" s="5"/>
      <c r="T2230" s="5"/>
      <c r="U2230" s="5">
        <v>0.04</v>
      </c>
      <c r="V2230" s="5">
        <v>0.125</v>
      </c>
      <c r="W2230" s="5">
        <v>4</v>
      </c>
      <c r="X2230" s="5">
        <v>4</v>
      </c>
      <c r="Y2230" s="5"/>
      <c r="Z2230" s="5"/>
      <c r="AA2230" s="5"/>
      <c r="AB2230" s="5"/>
      <c r="AC2230" s="5"/>
      <c r="AD2230" s="5"/>
      <c r="AE2230" s="20"/>
      <c r="AF2230" s="20"/>
      <c r="AG2230" s="20"/>
      <c r="AH2230" s="20"/>
      <c r="AI2230" s="20"/>
      <c r="AJ2230" s="20"/>
      <c r="AK2230" s="20"/>
      <c r="AL2230" s="20"/>
      <c r="AM2230" s="20"/>
      <c r="AN2230" s="20"/>
      <c r="AO2230" s="20"/>
      <c r="AP2230" s="20"/>
      <c r="AQ2230" s="20"/>
      <c r="AR2230" s="20"/>
      <c r="AS2230" s="20"/>
      <c r="AT2230" s="20"/>
      <c r="AU2230" s="20"/>
      <c r="AV2230" s="20"/>
      <c r="AW2230" s="20"/>
      <c r="AX2230" s="20"/>
      <c r="AY2230" s="20"/>
      <c r="AZ2230" s="20"/>
      <c r="BA2230" s="20"/>
      <c r="BB2230" s="20"/>
      <c r="BC2230" s="20"/>
      <c r="BD2230" s="20"/>
      <c r="BE2230" s="20"/>
      <c r="BF2230" s="20"/>
      <c r="BG2230" s="20"/>
      <c r="BH2230" s="20"/>
      <c r="BI2230" s="20"/>
      <c r="BJ2230" s="20"/>
      <c r="BK2230" s="20"/>
      <c r="BL2230" s="20"/>
      <c r="BM2230" s="20"/>
      <c r="BN2230" s="20"/>
      <c r="BO2230" s="20"/>
      <c r="BP2230" s="20"/>
      <c r="BQ2230" s="20"/>
      <c r="BR2230" s="20"/>
      <c r="BS2230" s="20"/>
      <c r="BT2230" s="20"/>
      <c r="BU2230" s="20"/>
      <c r="BV2230" s="20"/>
      <c r="BW2230" s="20"/>
      <c r="BX2230" s="20"/>
      <c r="BY2230" s="20"/>
      <c r="BZ2230" s="20"/>
      <c r="CA2230" s="5"/>
      <c r="CB2230" s="45" t="s">
        <v>11172</v>
      </c>
      <c r="XBA2230" s="18">
        <f>MIN(XBL2230:XBU2230)</f>
        <v>0.33</v>
      </c>
      <c r="XBB2230" s="21" t="str" cm="1">
        <f t="array" ref="XBB2230:XBK2230">IF(XBA2230=XBL2230:XBU2230,$XBL$2:$XBU$2,"")</f>
        <v/>
      </c>
      <c r="XBC2230" s="21" t="str">
        <v/>
      </c>
      <c r="XBD2230" s="21" t="str">
        <v>The PowerStore</v>
      </c>
      <c r="XBE2230" s="21" t="str">
        <v/>
      </c>
      <c r="XBF2230" s="21" t="str">
        <v/>
      </c>
      <c r="XBG2230" s="21" t="str">
        <v/>
      </c>
      <c r="XBH2230" s="21" t="str">
        <v/>
      </c>
      <c r="XBI2230" s="21" t="str">
        <v/>
      </c>
      <c r="XBJ2230" s="22" t="str">
        <v/>
      </c>
      <c r="XBK2230" s="22" t="str">
        <v/>
      </c>
      <c r="XBL2230" s="18" t="s">
        <v>8835</v>
      </c>
      <c r="XBM2230" s="18" t="s">
        <v>8835</v>
      </c>
      <c r="XBN2230" s="18">
        <v>0.33</v>
      </c>
      <c r="XBO2230" s="18" t="s">
        <v>8835</v>
      </c>
      <c r="XBP2230" s="18" t="s">
        <v>8835</v>
      </c>
      <c r="XBQ2230" s="18" t="s">
        <v>8835</v>
      </c>
      <c r="XBR2230" s="18" t="s">
        <v>8835</v>
      </c>
      <c r="XBS2230" s="18" t="s">
        <v>8835</v>
      </c>
      <c r="XBT2230" s="18" t="s">
        <v>8835</v>
      </c>
      <c r="XBU2230" s="18" t="s">
        <v>8835</v>
      </c>
    </row>
    <row r="2231" spans="1:80 16277:16297" s="23" customFormat="1" ht="12" x14ac:dyDescent="0.25">
      <c r="A2231" s="5" t="s">
        <v>6493</v>
      </c>
      <c r="B2231" s="5" t="s">
        <v>63</v>
      </c>
      <c r="C2231" s="5">
        <v>310860</v>
      </c>
      <c r="D2231" s="6" t="s">
        <v>6494</v>
      </c>
      <c r="E2231" s="5"/>
      <c r="F2231" s="6" t="s">
        <v>11832</v>
      </c>
      <c r="G2231" s="5" t="s">
        <v>11839</v>
      </c>
      <c r="H2231" s="6" t="s">
        <v>8852</v>
      </c>
      <c r="I2231" s="6" t="s">
        <v>8852</v>
      </c>
      <c r="J2231" s="20" t="str">
        <f>XBB2231&amp;XBC2231&amp;XBD2231&amp;XBE2231&amp;XBF2231&amp;XBG2231&amp;XBH2231&amp;XBI2231&amp;XBJ2231&amp;XBK2231</f>
        <v>The PowerStore</v>
      </c>
      <c r="K2231" s="5"/>
      <c r="L2231" s="5"/>
      <c r="M2231" s="5">
        <v>0.46</v>
      </c>
      <c r="N2231" s="5"/>
      <c r="O2231" s="5">
        <v>0.59799999999999998</v>
      </c>
      <c r="P2231" s="15">
        <f>(O2231-M2231)/O2231*100</f>
        <v>23.07692307692307</v>
      </c>
      <c r="Q2231" s="5"/>
      <c r="R2231" s="5"/>
      <c r="S2231" s="5"/>
      <c r="T2231" s="5"/>
      <c r="U2231" s="5">
        <v>0.05</v>
      </c>
      <c r="V2231" s="5">
        <v>0.5</v>
      </c>
      <c r="W2231" s="5">
        <v>0.5</v>
      </c>
      <c r="X2231" s="5">
        <v>0.5</v>
      </c>
      <c r="Y2231" s="5"/>
      <c r="Z2231" s="5"/>
      <c r="AA2231" s="5"/>
      <c r="AB2231" s="5"/>
      <c r="AC2231" s="5"/>
      <c r="AD2231" s="5"/>
      <c r="AE2231" s="20"/>
      <c r="AF2231" s="20"/>
      <c r="AG2231" s="20"/>
      <c r="AH2231" s="20"/>
      <c r="AI2231" s="20"/>
      <c r="AJ2231" s="20"/>
      <c r="AK2231" s="20"/>
      <c r="AL2231" s="20"/>
      <c r="AM2231" s="20"/>
      <c r="AN2231" s="20"/>
      <c r="AO2231" s="20"/>
      <c r="AP2231" s="20"/>
      <c r="AQ2231" s="20"/>
      <c r="AR2231" s="20"/>
      <c r="AS2231" s="20"/>
      <c r="AT2231" s="20"/>
      <c r="AU2231" s="20"/>
      <c r="AV2231" s="20"/>
      <c r="AW2231" s="20"/>
      <c r="AX2231" s="20"/>
      <c r="AY2231" s="20"/>
      <c r="AZ2231" s="20"/>
      <c r="BA2231" s="20"/>
      <c r="BB2231" s="20"/>
      <c r="BC2231" s="20"/>
      <c r="BD2231" s="20"/>
      <c r="BE2231" s="20"/>
      <c r="BF2231" s="20"/>
      <c r="BG2231" s="20"/>
      <c r="BH2231" s="20"/>
      <c r="BI2231" s="20"/>
      <c r="BJ2231" s="20"/>
      <c r="BK2231" s="20"/>
      <c r="BL2231" s="20"/>
      <c r="BM2231" s="20"/>
      <c r="BN2231" s="20"/>
      <c r="BO2231" s="20"/>
      <c r="BP2231" s="20"/>
      <c r="BQ2231" s="20"/>
      <c r="BR2231" s="20"/>
      <c r="BS2231" s="20"/>
      <c r="BT2231" s="20"/>
      <c r="BU2231" s="20"/>
      <c r="BV2231" s="20"/>
      <c r="BW2231" s="20"/>
      <c r="BX2231" s="20"/>
      <c r="BY2231" s="20"/>
      <c r="BZ2231" s="20"/>
      <c r="CA2231" s="5"/>
      <c r="CB2231" s="45" t="s">
        <v>11173</v>
      </c>
      <c r="XBA2231" s="18">
        <f>MIN(XBL2231:XBU2231)</f>
        <v>0.46</v>
      </c>
      <c r="XBB2231" s="21" t="str" cm="1">
        <f t="array" ref="XBB2231:XBK2231">IF(XBA2231=XBL2231:XBU2231,$XBL$2:$XBU$2,"")</f>
        <v/>
      </c>
      <c r="XBC2231" s="21" t="str">
        <v/>
      </c>
      <c r="XBD2231" s="21" t="str">
        <v>The PowerStore</v>
      </c>
      <c r="XBE2231" s="21" t="str">
        <v/>
      </c>
      <c r="XBF2231" s="21" t="str">
        <v/>
      </c>
      <c r="XBG2231" s="21" t="str">
        <v/>
      </c>
      <c r="XBH2231" s="21" t="str">
        <v/>
      </c>
      <c r="XBI2231" s="21" t="str">
        <v/>
      </c>
      <c r="XBJ2231" s="22" t="str">
        <v/>
      </c>
      <c r="XBK2231" s="22" t="str">
        <v/>
      </c>
      <c r="XBL2231" s="18" t="s">
        <v>8835</v>
      </c>
      <c r="XBM2231" s="18">
        <v>0.48</v>
      </c>
      <c r="XBN2231" s="18">
        <v>0.46</v>
      </c>
      <c r="XBO2231" s="18" t="s">
        <v>8835</v>
      </c>
      <c r="XBP2231" s="18" t="s">
        <v>8835</v>
      </c>
      <c r="XBQ2231" s="18" t="s">
        <v>8835</v>
      </c>
      <c r="XBR2231" s="18" t="s">
        <v>8835</v>
      </c>
      <c r="XBS2231" s="18" t="s">
        <v>8835</v>
      </c>
      <c r="XBT2231" s="18" t="s">
        <v>8835</v>
      </c>
      <c r="XBU2231" s="18" t="s">
        <v>8835</v>
      </c>
    </row>
    <row r="2232" spans="1:80 16277:16297" s="23" customFormat="1" ht="12" x14ac:dyDescent="0.25">
      <c r="A2232" s="5" t="s">
        <v>6495</v>
      </c>
      <c r="B2232" s="5" t="s">
        <v>63</v>
      </c>
      <c r="C2232" s="5">
        <v>310882</v>
      </c>
      <c r="D2232" s="6" t="s">
        <v>6496</v>
      </c>
      <c r="E2232" s="5"/>
      <c r="F2232" s="6" t="s">
        <v>11832</v>
      </c>
      <c r="G2232" s="5" t="s">
        <v>11835</v>
      </c>
      <c r="H2232" s="6" t="s">
        <v>8852</v>
      </c>
      <c r="I2232" s="6" t="s">
        <v>8852</v>
      </c>
      <c r="J2232" s="20" t="str">
        <f>XBB2232&amp;XBC2232&amp;XBD2232&amp;XBE2232&amp;XBF2232&amp;XBG2232&amp;XBH2232&amp;XBI2232&amp;XBJ2232&amp;XBK2232</f>
        <v>The PowerStore</v>
      </c>
      <c r="K2232" s="5"/>
      <c r="L2232" s="5"/>
      <c r="M2232" s="5">
        <v>29.83</v>
      </c>
      <c r="N2232" s="5"/>
      <c r="O2232" s="5">
        <v>35.604039836567921</v>
      </c>
      <c r="P2232" s="15">
        <f>(O2232-M2232)/O2232*100</f>
        <v>16.21737270004278</v>
      </c>
      <c r="Q2232" s="5"/>
      <c r="R2232" s="5"/>
      <c r="S2232" s="5"/>
      <c r="T2232" s="5"/>
      <c r="U2232" s="5">
        <v>6</v>
      </c>
      <c r="V2232" s="5">
        <v>12</v>
      </c>
      <c r="W2232" s="5">
        <v>12</v>
      </c>
      <c r="X2232" s="5">
        <v>12</v>
      </c>
      <c r="Y2232" s="5"/>
      <c r="Z2232" s="5"/>
      <c r="AA2232" s="5"/>
      <c r="AB2232" s="5"/>
      <c r="AC2232" s="5"/>
      <c r="AD2232" s="5"/>
      <c r="AE2232" s="20"/>
      <c r="AF2232" s="20"/>
      <c r="AG2232" s="20"/>
      <c r="AH2232" s="20"/>
      <c r="AI2232" s="20"/>
      <c r="AJ2232" s="20"/>
      <c r="AK2232" s="20"/>
      <c r="AL2232" s="20"/>
      <c r="AM2232" s="20"/>
      <c r="AN2232" s="20"/>
      <c r="AO2232" s="20"/>
      <c r="AP2232" s="20"/>
      <c r="AQ2232" s="20"/>
      <c r="AR2232" s="20"/>
      <c r="AS2232" s="20"/>
      <c r="AT2232" s="20"/>
      <c r="AU2232" s="20"/>
      <c r="AV2232" s="20"/>
      <c r="AW2232" s="20"/>
      <c r="AX2232" s="20"/>
      <c r="AY2232" s="20"/>
      <c r="AZ2232" s="20"/>
      <c r="BA2232" s="20"/>
      <c r="BB2232" s="20"/>
      <c r="BC2232" s="20"/>
      <c r="BD2232" s="20"/>
      <c r="BE2232" s="20"/>
      <c r="BF2232" s="20"/>
      <c r="BG2232" s="20"/>
      <c r="BH2232" s="20"/>
      <c r="BI2232" s="20"/>
      <c r="BJ2232" s="20"/>
      <c r="BK2232" s="20"/>
      <c r="BL2232" s="20"/>
      <c r="BM2232" s="20"/>
      <c r="BN2232" s="20"/>
      <c r="BO2232" s="20"/>
      <c r="BP2232" s="20"/>
      <c r="BQ2232" s="20"/>
      <c r="BR2232" s="20"/>
      <c r="BS2232" s="20"/>
      <c r="BT2232" s="20"/>
      <c r="BU2232" s="20"/>
      <c r="BV2232" s="20"/>
      <c r="BW2232" s="20"/>
      <c r="BX2232" s="20"/>
      <c r="BY2232" s="20"/>
      <c r="BZ2232" s="20"/>
      <c r="CA2232" s="5"/>
      <c r="CB2232" s="45" t="s">
        <v>11174</v>
      </c>
      <c r="XBA2232" s="18">
        <f>MIN(XBL2232:XBU2232)</f>
        <v>29.83</v>
      </c>
      <c r="XBB2232" s="21" t="str" cm="1">
        <f t="array" ref="XBB2232:XBK2232">IF(XBA2232=XBL2232:XBU2232,$XBL$2:$XBU$2,"")</f>
        <v/>
      </c>
      <c r="XBC2232" s="21" t="str">
        <v/>
      </c>
      <c r="XBD2232" s="21" t="str">
        <v>The PowerStore</v>
      </c>
      <c r="XBE2232" s="21" t="str">
        <v/>
      </c>
      <c r="XBF2232" s="21" t="str">
        <v/>
      </c>
      <c r="XBG2232" s="21" t="str">
        <v/>
      </c>
      <c r="XBH2232" s="21" t="str">
        <v/>
      </c>
      <c r="XBI2232" s="21" t="str">
        <v/>
      </c>
      <c r="XBJ2232" s="22" t="str">
        <v/>
      </c>
      <c r="XBK2232" s="22" t="str">
        <v/>
      </c>
      <c r="XBL2232" s="18" t="s">
        <v>8835</v>
      </c>
      <c r="XBM2232" s="18">
        <v>30.82</v>
      </c>
      <c r="XBN2232" s="18">
        <v>29.83</v>
      </c>
      <c r="XBO2232" s="18" t="s">
        <v>8835</v>
      </c>
      <c r="XBP2232" s="18" t="s">
        <v>8835</v>
      </c>
      <c r="XBQ2232" s="18" t="s">
        <v>8835</v>
      </c>
      <c r="XBR2232" s="18" t="s">
        <v>8835</v>
      </c>
      <c r="XBS2232" s="18" t="s">
        <v>8835</v>
      </c>
      <c r="XBT2232" s="18" t="s">
        <v>8835</v>
      </c>
      <c r="XBU2232" s="18" t="s">
        <v>8835</v>
      </c>
    </row>
    <row r="2233" spans="1:80 16277:16297" s="23" customFormat="1" ht="12" x14ac:dyDescent="0.25">
      <c r="A2233" s="5" t="s">
        <v>6497</v>
      </c>
      <c r="B2233" s="5" t="s">
        <v>63</v>
      </c>
      <c r="C2233" s="5" t="s">
        <v>6498</v>
      </c>
      <c r="D2233" s="6" t="s">
        <v>6499</v>
      </c>
      <c r="E2233" s="5"/>
      <c r="F2233" s="6" t="s">
        <v>11832</v>
      </c>
      <c r="G2233" s="5" t="s">
        <v>11839</v>
      </c>
      <c r="H2233" s="6" t="s">
        <v>8852</v>
      </c>
      <c r="I2233" s="6" t="s">
        <v>8852</v>
      </c>
      <c r="J2233" s="20" t="str">
        <f>XBB2233&amp;XBC2233&amp;XBD2233&amp;XBE2233&amp;XBF2233&amp;XBG2233&amp;XBH2233&amp;XBI2233&amp;XBJ2233&amp;XBK2233</f>
        <v>The PowerStore</v>
      </c>
      <c r="K2233" s="5"/>
      <c r="L2233" s="5"/>
      <c r="M2233" s="5">
        <v>38.909999999999997</v>
      </c>
      <c r="N2233" s="5"/>
      <c r="O2233" s="5">
        <v>51.7592</v>
      </c>
      <c r="P2233" s="15">
        <f>(O2233-M2233)/O2233*100</f>
        <v>24.824958654693276</v>
      </c>
      <c r="Q2233" s="5"/>
      <c r="R2233" s="5"/>
      <c r="S2233" s="5"/>
      <c r="T2233" s="5"/>
      <c r="U2233" s="5">
        <v>8</v>
      </c>
      <c r="V2233" s="5">
        <v>3</v>
      </c>
      <c r="W2233" s="5">
        <v>1</v>
      </c>
      <c r="X2233" s="5">
        <v>132</v>
      </c>
      <c r="Y2233" s="5"/>
      <c r="Z2233" s="5"/>
      <c r="AA2233" s="5"/>
      <c r="AB2233" s="5"/>
      <c r="AC2233" s="5"/>
      <c r="AD2233" s="5"/>
      <c r="AE2233" s="20"/>
      <c r="AF2233" s="20"/>
      <c r="AG2233" s="20"/>
      <c r="AH2233" s="20"/>
      <c r="AI2233" s="20"/>
      <c r="AJ2233" s="20"/>
      <c r="AK2233" s="20"/>
      <c r="AL2233" s="20"/>
      <c r="AM2233" s="20"/>
      <c r="AN2233" s="20"/>
      <c r="AO2233" s="20"/>
      <c r="AP2233" s="20"/>
      <c r="AQ2233" s="20"/>
      <c r="AR2233" s="20"/>
      <c r="AS2233" s="20"/>
      <c r="AT2233" s="20"/>
      <c r="AU2233" s="20"/>
      <c r="AV2233" s="20"/>
      <c r="AW2233" s="20"/>
      <c r="AX2233" s="20"/>
      <c r="AY2233" s="20"/>
      <c r="AZ2233" s="20"/>
      <c r="BA2233" s="20"/>
      <c r="BB2233" s="20"/>
      <c r="BC2233" s="20"/>
      <c r="BD2233" s="20"/>
      <c r="BE2233" s="20"/>
      <c r="BF2233" s="20"/>
      <c r="BG2233" s="20"/>
      <c r="BH2233" s="20"/>
      <c r="BI2233" s="20"/>
      <c r="BJ2233" s="20"/>
      <c r="BK2233" s="20"/>
      <c r="BL2233" s="20"/>
      <c r="BM2233" s="20"/>
      <c r="BN2233" s="20"/>
      <c r="BO2233" s="20"/>
      <c r="BP2233" s="20"/>
      <c r="BQ2233" s="20"/>
      <c r="BR2233" s="20"/>
      <c r="BS2233" s="20"/>
      <c r="BT2233" s="20"/>
      <c r="BU2233" s="20"/>
      <c r="BV2233" s="20"/>
      <c r="BW2233" s="20"/>
      <c r="BX2233" s="20"/>
      <c r="BY2233" s="20"/>
      <c r="BZ2233" s="20"/>
      <c r="CA2233" s="5"/>
      <c r="CB2233" s="45" t="s">
        <v>11175</v>
      </c>
      <c r="XBA2233" s="18">
        <f>MIN(XBL2233:XBU2233)</f>
        <v>38.909999999999997</v>
      </c>
      <c r="XBB2233" s="21" t="str" cm="1">
        <f t="array" ref="XBB2233:XBK2233">IF(XBA2233=XBL2233:XBU2233,$XBL$2:$XBU$2,"")</f>
        <v/>
      </c>
      <c r="XBC2233" s="21" t="str">
        <v/>
      </c>
      <c r="XBD2233" s="21" t="str">
        <v>The PowerStore</v>
      </c>
      <c r="XBE2233" s="21" t="str">
        <v/>
      </c>
      <c r="XBF2233" s="21" t="str">
        <v/>
      </c>
      <c r="XBG2233" s="21" t="str">
        <v/>
      </c>
      <c r="XBH2233" s="21" t="str">
        <v/>
      </c>
      <c r="XBI2233" s="21" t="str">
        <v/>
      </c>
      <c r="XBJ2233" s="22" t="str">
        <v/>
      </c>
      <c r="XBK2233" s="22" t="str">
        <v/>
      </c>
      <c r="XBL2233" s="18" t="s">
        <v>8835</v>
      </c>
      <c r="XBM2233" s="18" t="s">
        <v>8835</v>
      </c>
      <c r="XBN2233" s="18">
        <v>38.909999999999997</v>
      </c>
      <c r="XBO2233" s="18" t="s">
        <v>8835</v>
      </c>
      <c r="XBP2233" s="18" t="s">
        <v>8835</v>
      </c>
      <c r="XBQ2233" s="18" t="s">
        <v>8835</v>
      </c>
      <c r="XBR2233" s="18" t="s">
        <v>8835</v>
      </c>
      <c r="XBS2233" s="18" t="s">
        <v>8835</v>
      </c>
      <c r="XBT2233" s="18" t="s">
        <v>8835</v>
      </c>
      <c r="XBU2233" s="18" t="s">
        <v>8835</v>
      </c>
    </row>
    <row r="2234" spans="1:80 16277:16297" s="23" customFormat="1" ht="12" x14ac:dyDescent="0.25">
      <c r="A2234" s="5" t="s">
        <v>6500</v>
      </c>
      <c r="B2234" s="5" t="s">
        <v>63</v>
      </c>
      <c r="C2234" s="5" t="s">
        <v>6501</v>
      </c>
      <c r="D2234" s="6" t="s">
        <v>6502</v>
      </c>
      <c r="E2234" s="5"/>
      <c r="F2234" s="6" t="s">
        <v>11832</v>
      </c>
      <c r="G2234" s="5" t="s">
        <v>11839</v>
      </c>
      <c r="H2234" s="6" t="s">
        <v>8852</v>
      </c>
      <c r="I2234" s="6" t="s">
        <v>8852</v>
      </c>
      <c r="J2234" s="20" t="str">
        <f>XBB2234&amp;XBC2234&amp;XBD2234&amp;XBE2234&amp;XBF2234&amp;XBG2234&amp;XBH2234&amp;XBI2234&amp;XBJ2234&amp;XBK2234</f>
        <v>The PowerStore</v>
      </c>
      <c r="K2234" s="5"/>
      <c r="L2234" s="5"/>
      <c r="M2234" s="5">
        <v>49.24</v>
      </c>
      <c r="N2234" s="5"/>
      <c r="O2234" s="5">
        <v>60.856800742574258</v>
      </c>
      <c r="P2234" s="15">
        <f>(O2234-M2234)/O2234*100</f>
        <v>19.088747027162345</v>
      </c>
      <c r="Q2234" s="5"/>
      <c r="R2234" s="5"/>
      <c r="S2234" s="5"/>
      <c r="T2234" s="5"/>
      <c r="U2234" s="5">
        <v>10.5</v>
      </c>
      <c r="V2234" s="5">
        <v>2.5</v>
      </c>
      <c r="W2234" s="5">
        <v>0.75</v>
      </c>
      <c r="X2234" s="5">
        <v>168</v>
      </c>
      <c r="Y2234" s="5"/>
      <c r="Z2234" s="5"/>
      <c r="AA2234" s="5"/>
      <c r="AB2234" s="5"/>
      <c r="AC2234" s="5"/>
      <c r="AD2234" s="5"/>
      <c r="AE2234" s="20"/>
      <c r="AF2234" s="20"/>
      <c r="AG2234" s="20"/>
      <c r="AH2234" s="20"/>
      <c r="AI2234" s="20"/>
      <c r="AJ2234" s="20"/>
      <c r="AK2234" s="20"/>
      <c r="AL2234" s="20"/>
      <c r="AM2234" s="20"/>
      <c r="AN2234" s="20"/>
      <c r="AO2234" s="20"/>
      <c r="AP2234" s="20"/>
      <c r="AQ2234" s="20"/>
      <c r="AR2234" s="20"/>
      <c r="AS2234" s="20"/>
      <c r="AT2234" s="20"/>
      <c r="AU2234" s="20"/>
      <c r="AV2234" s="20"/>
      <c r="AW2234" s="20"/>
      <c r="AX2234" s="20"/>
      <c r="AY2234" s="20"/>
      <c r="AZ2234" s="20"/>
      <c r="BA2234" s="20"/>
      <c r="BB2234" s="20"/>
      <c r="BC2234" s="20"/>
      <c r="BD2234" s="20"/>
      <c r="BE2234" s="20"/>
      <c r="BF2234" s="20"/>
      <c r="BG2234" s="20"/>
      <c r="BH2234" s="20"/>
      <c r="BI2234" s="20"/>
      <c r="BJ2234" s="20"/>
      <c r="BK2234" s="20"/>
      <c r="BL2234" s="20"/>
      <c r="BM2234" s="20"/>
      <c r="BN2234" s="20"/>
      <c r="BO2234" s="20"/>
      <c r="BP2234" s="20"/>
      <c r="BQ2234" s="20"/>
      <c r="BR2234" s="20"/>
      <c r="BS2234" s="20"/>
      <c r="BT2234" s="20"/>
      <c r="BU2234" s="20"/>
      <c r="BV2234" s="20"/>
      <c r="BW2234" s="20"/>
      <c r="BX2234" s="20"/>
      <c r="BY2234" s="20"/>
      <c r="BZ2234" s="20"/>
      <c r="CA2234" s="5"/>
      <c r="CB2234" s="45" t="s">
        <v>11176</v>
      </c>
      <c r="XBA2234" s="18">
        <f>MIN(XBL2234:XBU2234)</f>
        <v>49.24</v>
      </c>
      <c r="XBB2234" s="21" t="str" cm="1">
        <f t="array" ref="XBB2234:XBK2234">IF(XBA2234=XBL2234:XBU2234,$XBL$2:$XBU$2,"")</f>
        <v/>
      </c>
      <c r="XBC2234" s="21" t="str">
        <v/>
      </c>
      <c r="XBD2234" s="21" t="str">
        <v>The PowerStore</v>
      </c>
      <c r="XBE2234" s="21" t="str">
        <v/>
      </c>
      <c r="XBF2234" s="21" t="str">
        <v/>
      </c>
      <c r="XBG2234" s="21" t="str">
        <v/>
      </c>
      <c r="XBH2234" s="21" t="str">
        <v/>
      </c>
      <c r="XBI2234" s="21" t="str">
        <v/>
      </c>
      <c r="XBJ2234" s="22" t="str">
        <v/>
      </c>
      <c r="XBK2234" s="22" t="str">
        <v/>
      </c>
      <c r="XBL2234" s="18" t="s">
        <v>8835</v>
      </c>
      <c r="XBM2234" s="18" t="s">
        <v>8835</v>
      </c>
      <c r="XBN2234" s="18">
        <v>49.24</v>
      </c>
      <c r="XBO2234" s="18" t="s">
        <v>8835</v>
      </c>
      <c r="XBP2234" s="18" t="s">
        <v>8835</v>
      </c>
      <c r="XBQ2234" s="18" t="s">
        <v>8835</v>
      </c>
      <c r="XBR2234" s="18" t="s">
        <v>8835</v>
      </c>
      <c r="XBS2234" s="18" t="s">
        <v>8835</v>
      </c>
      <c r="XBT2234" s="18" t="s">
        <v>8835</v>
      </c>
      <c r="XBU2234" s="18" t="s">
        <v>8835</v>
      </c>
    </row>
    <row r="2235" spans="1:80 16277:16297" s="23" customFormat="1" ht="12" x14ac:dyDescent="0.25">
      <c r="A2235" s="5" t="s">
        <v>6503</v>
      </c>
      <c r="B2235" s="5" t="s">
        <v>63</v>
      </c>
      <c r="C2235" s="5" t="s">
        <v>6504</v>
      </c>
      <c r="D2235" s="6" t="s">
        <v>6505</v>
      </c>
      <c r="E2235" s="5"/>
      <c r="F2235" s="6" t="s">
        <v>11832</v>
      </c>
      <c r="G2235" s="5" t="s">
        <v>11839</v>
      </c>
      <c r="H2235" s="6" t="s">
        <v>8852</v>
      </c>
      <c r="I2235" s="6" t="s">
        <v>8852</v>
      </c>
      <c r="J2235" s="20" t="str">
        <f>XBB2235&amp;XBC2235&amp;XBD2235&amp;XBE2235&amp;XBF2235&amp;XBG2235&amp;XBH2235&amp;XBI2235&amp;XBJ2235&amp;XBK2235</f>
        <v>The PowerStore</v>
      </c>
      <c r="K2235" s="5"/>
      <c r="L2235" s="5"/>
      <c r="M2235" s="5">
        <v>57.4</v>
      </c>
      <c r="N2235" s="5"/>
      <c r="O2235" s="5">
        <v>68.50967741935483</v>
      </c>
      <c r="P2235" s="15">
        <f>(O2235-M2235)/O2235*100</f>
        <v>16.21621621621621</v>
      </c>
      <c r="Q2235" s="5"/>
      <c r="R2235" s="5"/>
      <c r="S2235" s="5"/>
      <c r="T2235" s="5"/>
      <c r="U2235" s="5">
        <v>13</v>
      </c>
      <c r="V2235" s="5">
        <v>3</v>
      </c>
      <c r="W2235" s="5">
        <v>4</v>
      </c>
      <c r="X2235" s="5">
        <v>208</v>
      </c>
      <c r="Y2235" s="5"/>
      <c r="Z2235" s="5"/>
      <c r="AA2235" s="5"/>
      <c r="AB2235" s="5"/>
      <c r="AC2235" s="5"/>
      <c r="AD2235" s="5"/>
      <c r="AE2235" s="20"/>
      <c r="AF2235" s="20"/>
      <c r="AG2235" s="20"/>
      <c r="AH2235" s="20"/>
      <c r="AI2235" s="20"/>
      <c r="AJ2235" s="20"/>
      <c r="AK2235" s="20"/>
      <c r="AL2235" s="20"/>
      <c r="AM2235" s="20"/>
      <c r="AN2235" s="20"/>
      <c r="AO2235" s="20"/>
      <c r="AP2235" s="20"/>
      <c r="AQ2235" s="20"/>
      <c r="AR2235" s="20"/>
      <c r="AS2235" s="20"/>
      <c r="AT2235" s="20"/>
      <c r="AU2235" s="20"/>
      <c r="AV2235" s="20"/>
      <c r="AW2235" s="20"/>
      <c r="AX2235" s="20"/>
      <c r="AY2235" s="20"/>
      <c r="AZ2235" s="20"/>
      <c r="BA2235" s="20"/>
      <c r="BB2235" s="20"/>
      <c r="BC2235" s="20"/>
      <c r="BD2235" s="20"/>
      <c r="BE2235" s="20"/>
      <c r="BF2235" s="20"/>
      <c r="BG2235" s="20"/>
      <c r="BH2235" s="20"/>
      <c r="BI2235" s="20"/>
      <c r="BJ2235" s="20"/>
      <c r="BK2235" s="20"/>
      <c r="BL2235" s="20"/>
      <c r="BM2235" s="20"/>
      <c r="BN2235" s="20"/>
      <c r="BO2235" s="20"/>
      <c r="BP2235" s="20"/>
      <c r="BQ2235" s="20"/>
      <c r="BR2235" s="20"/>
      <c r="BS2235" s="20"/>
      <c r="BT2235" s="20"/>
      <c r="BU2235" s="20"/>
      <c r="BV2235" s="20"/>
      <c r="BW2235" s="20"/>
      <c r="BX2235" s="20"/>
      <c r="BY2235" s="20"/>
      <c r="BZ2235" s="20"/>
      <c r="CA2235" s="5"/>
      <c r="CB2235" s="45" t="s">
        <v>11177</v>
      </c>
      <c r="XBA2235" s="18">
        <f>MIN(XBL2235:XBU2235)</f>
        <v>57.4</v>
      </c>
      <c r="XBB2235" s="21" t="str" cm="1">
        <f t="array" ref="XBB2235:XBK2235">IF(XBA2235=XBL2235:XBU2235,$XBL$2:$XBU$2,"")</f>
        <v/>
      </c>
      <c r="XBC2235" s="21" t="str">
        <v/>
      </c>
      <c r="XBD2235" s="21" t="str">
        <v>The PowerStore</v>
      </c>
      <c r="XBE2235" s="21" t="str">
        <v/>
      </c>
      <c r="XBF2235" s="21" t="str">
        <v/>
      </c>
      <c r="XBG2235" s="21" t="str">
        <v/>
      </c>
      <c r="XBH2235" s="21" t="str">
        <v/>
      </c>
      <c r="XBI2235" s="21" t="str">
        <v/>
      </c>
      <c r="XBJ2235" s="22" t="str">
        <v/>
      </c>
      <c r="XBK2235" s="22" t="str">
        <v/>
      </c>
      <c r="XBL2235" s="18" t="s">
        <v>8835</v>
      </c>
      <c r="XBM2235" s="18" t="s">
        <v>8835</v>
      </c>
      <c r="XBN2235" s="18">
        <v>57.4</v>
      </c>
      <c r="XBO2235" s="18" t="s">
        <v>8835</v>
      </c>
      <c r="XBP2235" s="18" t="s">
        <v>8835</v>
      </c>
      <c r="XBQ2235" s="18" t="s">
        <v>8835</v>
      </c>
      <c r="XBR2235" s="18" t="s">
        <v>8835</v>
      </c>
      <c r="XBS2235" s="18" t="s">
        <v>8835</v>
      </c>
      <c r="XBT2235" s="18" t="s">
        <v>8835</v>
      </c>
      <c r="XBU2235" s="18" t="s">
        <v>8835</v>
      </c>
    </row>
    <row r="2236" spans="1:80 16277:16297" s="23" customFormat="1" ht="12" x14ac:dyDescent="0.25">
      <c r="A2236" s="5" t="s">
        <v>6506</v>
      </c>
      <c r="B2236" s="5" t="s">
        <v>63</v>
      </c>
      <c r="C2236" s="5" t="s">
        <v>6507</v>
      </c>
      <c r="D2236" s="6" t="s">
        <v>6508</v>
      </c>
      <c r="E2236" s="5"/>
      <c r="F2236" s="6" t="s">
        <v>11832</v>
      </c>
      <c r="G2236" s="5" t="s">
        <v>11839</v>
      </c>
      <c r="H2236" s="6" t="s">
        <v>8852</v>
      </c>
      <c r="I2236" s="6" t="s">
        <v>8852</v>
      </c>
      <c r="J2236" s="20" t="str">
        <f>XBB2236&amp;XBC2236&amp;XBD2236&amp;XBE2236&amp;XBF2236&amp;XBG2236&amp;XBH2236&amp;XBI2236&amp;XBJ2236&amp;XBK2236</f>
        <v>The PowerStore</v>
      </c>
      <c r="K2236" s="5"/>
      <c r="L2236" s="5"/>
      <c r="M2236" s="5">
        <v>67.87</v>
      </c>
      <c r="N2236" s="5"/>
      <c r="O2236" s="5">
        <v>83.890946234145247</v>
      </c>
      <c r="P2236" s="15">
        <f>(O2236-M2236)/O2236*100</f>
        <v>19.09734834725753</v>
      </c>
      <c r="Q2236" s="5"/>
      <c r="R2236" s="5"/>
      <c r="S2236" s="5"/>
      <c r="T2236" s="5"/>
      <c r="U2236" s="5">
        <v>15</v>
      </c>
      <c r="V2236" s="5">
        <v>2.75</v>
      </c>
      <c r="W2236" s="5">
        <v>1</v>
      </c>
      <c r="X2236" s="5">
        <v>246</v>
      </c>
      <c r="Y2236" s="5"/>
      <c r="Z2236" s="5"/>
      <c r="AA2236" s="5"/>
      <c r="AB2236" s="5"/>
      <c r="AC2236" s="5"/>
      <c r="AD2236" s="5"/>
      <c r="AE2236" s="20"/>
      <c r="AF2236" s="20"/>
      <c r="AG2236" s="20"/>
      <c r="AH2236" s="20"/>
      <c r="AI2236" s="20"/>
      <c r="AJ2236" s="20"/>
      <c r="AK2236" s="20"/>
      <c r="AL2236" s="20"/>
      <c r="AM2236" s="20"/>
      <c r="AN2236" s="20"/>
      <c r="AO2236" s="20"/>
      <c r="AP2236" s="20"/>
      <c r="AQ2236" s="20"/>
      <c r="AR2236" s="20"/>
      <c r="AS2236" s="20"/>
      <c r="AT2236" s="20"/>
      <c r="AU2236" s="20"/>
      <c r="AV2236" s="20"/>
      <c r="AW2236" s="20"/>
      <c r="AX2236" s="20"/>
      <c r="AY2236" s="20"/>
      <c r="AZ2236" s="20"/>
      <c r="BA2236" s="20"/>
      <c r="BB2236" s="20"/>
      <c r="BC2236" s="20"/>
      <c r="BD2236" s="20"/>
      <c r="BE2236" s="20"/>
      <c r="BF2236" s="20"/>
      <c r="BG2236" s="20"/>
      <c r="BH2236" s="20"/>
      <c r="BI2236" s="20"/>
      <c r="BJ2236" s="20"/>
      <c r="BK2236" s="20"/>
      <c r="BL2236" s="20"/>
      <c r="BM2236" s="20"/>
      <c r="BN2236" s="20"/>
      <c r="BO2236" s="20"/>
      <c r="BP2236" s="20"/>
      <c r="BQ2236" s="20"/>
      <c r="BR2236" s="20"/>
      <c r="BS2236" s="20"/>
      <c r="BT2236" s="20"/>
      <c r="BU2236" s="20"/>
      <c r="BV2236" s="20"/>
      <c r="BW2236" s="20"/>
      <c r="BX2236" s="20"/>
      <c r="BY2236" s="20"/>
      <c r="BZ2236" s="20"/>
      <c r="CA2236" s="5"/>
      <c r="CB2236" s="45" t="s">
        <v>11178</v>
      </c>
      <c r="XBA2236" s="18">
        <f>MIN(XBL2236:XBU2236)</f>
        <v>67.87</v>
      </c>
      <c r="XBB2236" s="21" t="str" cm="1">
        <f t="array" ref="XBB2236:XBK2236">IF(XBA2236=XBL2236:XBU2236,$XBL$2:$XBU$2,"")</f>
        <v/>
      </c>
      <c r="XBC2236" s="21" t="str">
        <v/>
      </c>
      <c r="XBD2236" s="21" t="str">
        <v>The PowerStore</v>
      </c>
      <c r="XBE2236" s="21" t="str">
        <v/>
      </c>
      <c r="XBF2236" s="21" t="str">
        <v/>
      </c>
      <c r="XBG2236" s="21" t="str">
        <v/>
      </c>
      <c r="XBH2236" s="21" t="str">
        <v/>
      </c>
      <c r="XBI2236" s="21" t="str">
        <v/>
      </c>
      <c r="XBJ2236" s="22" t="str">
        <v/>
      </c>
      <c r="XBK2236" s="22" t="str">
        <v/>
      </c>
      <c r="XBL2236" s="18" t="s">
        <v>8835</v>
      </c>
      <c r="XBM2236" s="18" t="s">
        <v>8835</v>
      </c>
      <c r="XBN2236" s="18">
        <v>67.87</v>
      </c>
      <c r="XBO2236" s="18" t="s">
        <v>8835</v>
      </c>
      <c r="XBP2236" s="18" t="s">
        <v>8835</v>
      </c>
      <c r="XBQ2236" s="18" t="s">
        <v>8835</v>
      </c>
      <c r="XBR2236" s="18" t="s">
        <v>8835</v>
      </c>
      <c r="XBS2236" s="18" t="s">
        <v>8835</v>
      </c>
      <c r="XBT2236" s="18" t="s">
        <v>8835</v>
      </c>
      <c r="XBU2236" s="18" t="s">
        <v>8835</v>
      </c>
    </row>
    <row r="2237" spans="1:80 16277:16297" s="23" customFormat="1" ht="12" x14ac:dyDescent="0.25">
      <c r="A2237" s="5" t="s">
        <v>6509</v>
      </c>
      <c r="B2237" s="5" t="s">
        <v>63</v>
      </c>
      <c r="C2237" s="5" t="s">
        <v>6510</v>
      </c>
      <c r="D2237" s="6" t="s">
        <v>6511</v>
      </c>
      <c r="E2237" s="5"/>
      <c r="F2237" s="6" t="s">
        <v>11832</v>
      </c>
      <c r="G2237" s="5" t="s">
        <v>11835</v>
      </c>
      <c r="H2237" s="6" t="s">
        <v>8852</v>
      </c>
      <c r="I2237" s="6" t="s">
        <v>8852</v>
      </c>
      <c r="J2237" s="20" t="str">
        <f>XBB2237&amp;XBC2237&amp;XBD2237&amp;XBE2237&amp;XBF2237&amp;XBG2237&amp;XBH2237&amp;XBI2237&amp;XBJ2237&amp;XBK2237</f>
        <v>The PowerStore</v>
      </c>
      <c r="K2237" s="5"/>
      <c r="L2237" s="5"/>
      <c r="M2237" s="5">
        <v>1.36</v>
      </c>
      <c r="N2237" s="5"/>
      <c r="O2237" s="5">
        <v>1.8</v>
      </c>
      <c r="P2237" s="15">
        <f>(O2237-M2237)/O2237*100</f>
        <v>24.444444444444439</v>
      </c>
      <c r="Q2237" s="5"/>
      <c r="R2237" s="5"/>
      <c r="S2237" s="5"/>
      <c r="T2237" s="5"/>
      <c r="U2237" s="5">
        <v>0.05</v>
      </c>
      <c r="V2237" s="5">
        <v>2</v>
      </c>
      <c r="W2237" s="5">
        <v>2</v>
      </c>
      <c r="X2237" s="5">
        <v>2</v>
      </c>
      <c r="Y2237" s="5"/>
      <c r="Z2237" s="5"/>
      <c r="AA2237" s="5"/>
      <c r="AB2237" s="5"/>
      <c r="AC2237" s="5"/>
      <c r="AD2237" s="5"/>
      <c r="AE2237" s="20"/>
      <c r="AF2237" s="20"/>
      <c r="AG2237" s="20"/>
      <c r="AH2237" s="20"/>
      <c r="AI2237" s="20"/>
      <c r="AJ2237" s="20"/>
      <c r="AK2237" s="20"/>
      <c r="AL2237" s="20"/>
      <c r="AM2237" s="20"/>
      <c r="AN2237" s="20"/>
      <c r="AO2237" s="20"/>
      <c r="AP2237" s="20"/>
      <c r="AQ2237" s="20"/>
      <c r="AR2237" s="20"/>
      <c r="AS2237" s="20"/>
      <c r="AT2237" s="20"/>
      <c r="AU2237" s="20"/>
      <c r="AV2237" s="20"/>
      <c r="AW2237" s="20"/>
      <c r="AX2237" s="20"/>
      <c r="AY2237" s="20"/>
      <c r="AZ2237" s="20"/>
      <c r="BA2237" s="20"/>
      <c r="BB2237" s="20"/>
      <c r="BC2237" s="20"/>
      <c r="BD2237" s="20"/>
      <c r="BE2237" s="20"/>
      <c r="BF2237" s="20"/>
      <c r="BG2237" s="20"/>
      <c r="BH2237" s="20"/>
      <c r="BI2237" s="20"/>
      <c r="BJ2237" s="20"/>
      <c r="BK2237" s="20"/>
      <c r="BL2237" s="20"/>
      <c r="BM2237" s="20"/>
      <c r="BN2237" s="20"/>
      <c r="BO2237" s="20"/>
      <c r="BP2237" s="20"/>
      <c r="BQ2237" s="20"/>
      <c r="BR2237" s="20"/>
      <c r="BS2237" s="20"/>
      <c r="BT2237" s="20"/>
      <c r="BU2237" s="20"/>
      <c r="BV2237" s="20"/>
      <c r="BW2237" s="20"/>
      <c r="BX2237" s="20"/>
      <c r="BY2237" s="20"/>
      <c r="BZ2237" s="20"/>
      <c r="CA2237" s="5"/>
      <c r="CB2237" s="45" t="s">
        <v>11179</v>
      </c>
      <c r="XBA2237" s="18">
        <f>MIN(XBL2237:XBU2237)</f>
        <v>1.36</v>
      </c>
      <c r="XBB2237" s="21" t="str" cm="1">
        <f t="array" ref="XBB2237:XBK2237">IF(XBA2237=XBL2237:XBU2237,$XBL$2:$XBU$2,"")</f>
        <v/>
      </c>
      <c r="XBC2237" s="21" t="str">
        <v/>
      </c>
      <c r="XBD2237" s="21" t="str">
        <v>The PowerStore</v>
      </c>
      <c r="XBE2237" s="21" t="str">
        <v/>
      </c>
      <c r="XBF2237" s="21" t="str">
        <v/>
      </c>
      <c r="XBG2237" s="21" t="str">
        <v/>
      </c>
      <c r="XBH2237" s="21" t="str">
        <v/>
      </c>
      <c r="XBI2237" s="21" t="str">
        <v/>
      </c>
      <c r="XBJ2237" s="22" t="str">
        <v/>
      </c>
      <c r="XBK2237" s="22" t="str">
        <v/>
      </c>
      <c r="XBL2237" s="18" t="s">
        <v>8835</v>
      </c>
      <c r="XBM2237" s="18" t="s">
        <v>8835</v>
      </c>
      <c r="XBN2237" s="18">
        <v>1.36</v>
      </c>
      <c r="XBO2237" s="18" t="s">
        <v>8835</v>
      </c>
      <c r="XBP2237" s="18" t="s">
        <v>8835</v>
      </c>
      <c r="XBQ2237" s="18" t="s">
        <v>8835</v>
      </c>
      <c r="XBR2237" s="18" t="s">
        <v>8835</v>
      </c>
      <c r="XBS2237" s="18" t="s">
        <v>8835</v>
      </c>
      <c r="XBT2237" s="18" t="s">
        <v>8835</v>
      </c>
      <c r="XBU2237" s="18" t="s">
        <v>8835</v>
      </c>
    </row>
    <row r="2238" spans="1:80 16277:16297" s="23" customFormat="1" ht="12" x14ac:dyDescent="0.25">
      <c r="A2238" s="5" t="s">
        <v>6512</v>
      </c>
      <c r="B2238" s="5" t="s">
        <v>63</v>
      </c>
      <c r="C2238" s="5" t="s">
        <v>6513</v>
      </c>
      <c r="D2238" s="6" t="s">
        <v>6514</v>
      </c>
      <c r="E2238" s="5"/>
      <c r="F2238" s="6" t="s">
        <v>11832</v>
      </c>
      <c r="G2238" s="5" t="s">
        <v>11835</v>
      </c>
      <c r="H2238" s="6" t="s">
        <v>8852</v>
      </c>
      <c r="I2238" s="6" t="s">
        <v>8852</v>
      </c>
      <c r="J2238" s="20" t="str">
        <f>XBB2238&amp;XBC2238&amp;XBD2238&amp;XBE2238&amp;XBF2238&amp;XBG2238&amp;XBH2238&amp;XBI2238&amp;XBJ2238&amp;XBK2238</f>
        <v>The PowerStore</v>
      </c>
      <c r="K2238" s="5"/>
      <c r="L2238" s="5"/>
      <c r="M2238" s="5">
        <v>1.18</v>
      </c>
      <c r="N2238" s="5"/>
      <c r="O2238" s="5">
        <v>1.5087999999999999</v>
      </c>
      <c r="P2238" s="15">
        <f>(O2238-M2238)/O2238*100</f>
        <v>21.792152704135738</v>
      </c>
      <c r="Q2238" s="5"/>
      <c r="R2238" s="5"/>
      <c r="S2238" s="5"/>
      <c r="T2238" s="5"/>
      <c r="U2238" s="5">
        <v>0.05</v>
      </c>
      <c r="V2238" s="5">
        <v>2.75</v>
      </c>
      <c r="W2238" s="5">
        <v>0.75</v>
      </c>
      <c r="X2238" s="5">
        <v>1.5</v>
      </c>
      <c r="Y2238" s="5"/>
      <c r="Z2238" s="5"/>
      <c r="AA2238" s="5"/>
      <c r="AB2238" s="5"/>
      <c r="AC2238" s="5"/>
      <c r="AD2238" s="5"/>
      <c r="AE2238" s="20"/>
      <c r="AF2238" s="20"/>
      <c r="AG2238" s="20"/>
      <c r="AH2238" s="20"/>
      <c r="AI2238" s="20"/>
      <c r="AJ2238" s="20"/>
      <c r="AK2238" s="20"/>
      <c r="AL2238" s="20"/>
      <c r="AM2238" s="20"/>
      <c r="AN2238" s="20"/>
      <c r="AO2238" s="20"/>
      <c r="AP2238" s="20"/>
      <c r="AQ2238" s="20"/>
      <c r="AR2238" s="20"/>
      <c r="AS2238" s="20"/>
      <c r="AT2238" s="20"/>
      <c r="AU2238" s="20"/>
      <c r="AV2238" s="20"/>
      <c r="AW2238" s="20"/>
      <c r="AX2238" s="20"/>
      <c r="AY2238" s="20"/>
      <c r="AZ2238" s="20"/>
      <c r="BA2238" s="20"/>
      <c r="BB2238" s="20"/>
      <c r="BC2238" s="20"/>
      <c r="BD2238" s="20"/>
      <c r="BE2238" s="20"/>
      <c r="BF2238" s="20"/>
      <c r="BG2238" s="20"/>
      <c r="BH2238" s="20"/>
      <c r="BI2238" s="20"/>
      <c r="BJ2238" s="20"/>
      <c r="BK2238" s="20"/>
      <c r="BL2238" s="20"/>
      <c r="BM2238" s="20"/>
      <c r="BN2238" s="20"/>
      <c r="BO2238" s="20"/>
      <c r="BP2238" s="20"/>
      <c r="BQ2238" s="20"/>
      <c r="BR2238" s="20"/>
      <c r="BS2238" s="20"/>
      <c r="BT2238" s="20"/>
      <c r="BU2238" s="20"/>
      <c r="BV2238" s="20"/>
      <c r="BW2238" s="20"/>
      <c r="BX2238" s="20"/>
      <c r="BY2238" s="20"/>
      <c r="BZ2238" s="20"/>
      <c r="CA2238" s="5"/>
      <c r="CB2238" s="45" t="s">
        <v>11180</v>
      </c>
      <c r="XBA2238" s="18">
        <f>MIN(XBL2238:XBU2238)</f>
        <v>1.18</v>
      </c>
      <c r="XBB2238" s="21" t="str" cm="1">
        <f t="array" ref="XBB2238:XBK2238">IF(XBA2238=XBL2238:XBU2238,$XBL$2:$XBU$2,"")</f>
        <v/>
      </c>
      <c r="XBC2238" s="21" t="str">
        <v/>
      </c>
      <c r="XBD2238" s="21" t="str">
        <v>The PowerStore</v>
      </c>
      <c r="XBE2238" s="21" t="str">
        <v/>
      </c>
      <c r="XBF2238" s="21" t="str">
        <v/>
      </c>
      <c r="XBG2238" s="21" t="str">
        <v/>
      </c>
      <c r="XBH2238" s="21" t="str">
        <v/>
      </c>
      <c r="XBI2238" s="21" t="str">
        <v/>
      </c>
      <c r="XBJ2238" s="22" t="str">
        <v/>
      </c>
      <c r="XBK2238" s="22" t="str">
        <v/>
      </c>
      <c r="XBL2238" s="18" t="s">
        <v>8835</v>
      </c>
      <c r="XBM2238" s="18" t="s">
        <v>8835</v>
      </c>
      <c r="XBN2238" s="18">
        <v>1.18</v>
      </c>
      <c r="XBO2238" s="18" t="s">
        <v>8835</v>
      </c>
      <c r="XBP2238" s="18" t="s">
        <v>8835</v>
      </c>
      <c r="XBQ2238" s="18" t="s">
        <v>8835</v>
      </c>
      <c r="XBR2238" s="18" t="s">
        <v>8835</v>
      </c>
      <c r="XBS2238" s="18" t="s">
        <v>8835</v>
      </c>
      <c r="XBT2238" s="18" t="s">
        <v>8835</v>
      </c>
      <c r="XBU2238" s="18" t="s">
        <v>8835</v>
      </c>
    </row>
    <row r="2239" spans="1:80 16277:16297" s="23" customFormat="1" ht="12" x14ac:dyDescent="0.25">
      <c r="A2239" s="5" t="s">
        <v>6515</v>
      </c>
      <c r="B2239" s="5" t="s">
        <v>63</v>
      </c>
      <c r="C2239" s="5" t="s">
        <v>6516</v>
      </c>
      <c r="D2239" s="6" t="s">
        <v>6517</v>
      </c>
      <c r="E2239" s="5"/>
      <c r="F2239" s="6" t="s">
        <v>11832</v>
      </c>
      <c r="G2239" s="5" t="s">
        <v>11835</v>
      </c>
      <c r="H2239" s="6" t="s">
        <v>8852</v>
      </c>
      <c r="I2239" s="6" t="s">
        <v>8852</v>
      </c>
      <c r="J2239" s="20" t="str">
        <f>XBB2239&amp;XBC2239&amp;XBD2239&amp;XBE2239&amp;XBF2239&amp;XBG2239&amp;XBH2239&amp;XBI2239&amp;XBJ2239&amp;XBK2239</f>
        <v>The PowerStore</v>
      </c>
      <c r="K2239" s="5"/>
      <c r="L2239" s="5"/>
      <c r="M2239" s="5">
        <v>1.45</v>
      </c>
      <c r="N2239" s="5"/>
      <c r="O2239" s="5">
        <v>1.7308900523560209</v>
      </c>
      <c r="P2239" s="15">
        <f>(O2239-M2239)/O2239*100</f>
        <v>16.228070175438596</v>
      </c>
      <c r="Q2239" s="5"/>
      <c r="R2239" s="5"/>
      <c r="S2239" s="5"/>
      <c r="T2239" s="5"/>
      <c r="U2239" s="5">
        <v>0.05</v>
      </c>
      <c r="V2239" s="5">
        <v>2.75</v>
      </c>
      <c r="W2239" s="5">
        <v>0.75</v>
      </c>
      <c r="X2239" s="5">
        <v>1.5</v>
      </c>
      <c r="Y2239" s="5"/>
      <c r="Z2239" s="5"/>
      <c r="AA2239" s="5"/>
      <c r="AB2239" s="5"/>
      <c r="AC2239" s="5"/>
      <c r="AD2239" s="5"/>
      <c r="AE2239" s="20"/>
      <c r="AF2239" s="20"/>
      <c r="AG2239" s="20"/>
      <c r="AH2239" s="20"/>
      <c r="AI2239" s="20"/>
      <c r="AJ2239" s="20"/>
      <c r="AK2239" s="20"/>
      <c r="AL2239" s="20"/>
      <c r="AM2239" s="20"/>
      <c r="AN2239" s="20"/>
      <c r="AO2239" s="20"/>
      <c r="AP2239" s="20"/>
      <c r="AQ2239" s="20"/>
      <c r="AR2239" s="20"/>
      <c r="AS2239" s="20"/>
      <c r="AT2239" s="20"/>
      <c r="AU2239" s="20"/>
      <c r="AV2239" s="20"/>
      <c r="AW2239" s="20"/>
      <c r="AX2239" s="20"/>
      <c r="AY2239" s="20"/>
      <c r="AZ2239" s="20"/>
      <c r="BA2239" s="20"/>
      <c r="BB2239" s="20"/>
      <c r="BC2239" s="20"/>
      <c r="BD2239" s="20"/>
      <c r="BE2239" s="20"/>
      <c r="BF2239" s="20"/>
      <c r="BG2239" s="20"/>
      <c r="BH2239" s="20"/>
      <c r="BI2239" s="20"/>
      <c r="BJ2239" s="20"/>
      <c r="BK2239" s="20"/>
      <c r="BL2239" s="20"/>
      <c r="BM2239" s="20"/>
      <c r="BN2239" s="20"/>
      <c r="BO2239" s="20"/>
      <c r="BP2239" s="20"/>
      <c r="BQ2239" s="20"/>
      <c r="BR2239" s="20"/>
      <c r="BS2239" s="20"/>
      <c r="BT2239" s="20"/>
      <c r="BU2239" s="20"/>
      <c r="BV2239" s="20"/>
      <c r="BW2239" s="20"/>
      <c r="BX2239" s="20"/>
      <c r="BY2239" s="20"/>
      <c r="BZ2239" s="20"/>
      <c r="CA2239" s="5"/>
      <c r="CB2239" s="45" t="s">
        <v>11181</v>
      </c>
      <c r="XBA2239" s="18">
        <f>MIN(XBL2239:XBU2239)</f>
        <v>1.45</v>
      </c>
      <c r="XBB2239" s="21" t="str" cm="1">
        <f t="array" ref="XBB2239:XBK2239">IF(XBA2239=XBL2239:XBU2239,$XBL$2:$XBU$2,"")</f>
        <v/>
      </c>
      <c r="XBC2239" s="21" t="str">
        <v/>
      </c>
      <c r="XBD2239" s="21" t="str">
        <v>The PowerStore</v>
      </c>
      <c r="XBE2239" s="21" t="str">
        <v/>
      </c>
      <c r="XBF2239" s="21" t="str">
        <v/>
      </c>
      <c r="XBG2239" s="21" t="str">
        <v/>
      </c>
      <c r="XBH2239" s="21" t="str">
        <v/>
      </c>
      <c r="XBI2239" s="21" t="str">
        <v/>
      </c>
      <c r="XBJ2239" s="22" t="str">
        <v/>
      </c>
      <c r="XBK2239" s="22" t="str">
        <v/>
      </c>
      <c r="XBL2239" s="18" t="s">
        <v>8835</v>
      </c>
      <c r="XBM2239" s="18" t="s">
        <v>8835</v>
      </c>
      <c r="XBN2239" s="18">
        <v>1.45</v>
      </c>
      <c r="XBO2239" s="18" t="s">
        <v>8835</v>
      </c>
      <c r="XBP2239" s="18" t="s">
        <v>8835</v>
      </c>
      <c r="XBQ2239" s="18" t="s">
        <v>8835</v>
      </c>
      <c r="XBR2239" s="18" t="s">
        <v>8835</v>
      </c>
      <c r="XBS2239" s="18" t="s">
        <v>8835</v>
      </c>
      <c r="XBT2239" s="18" t="s">
        <v>8835</v>
      </c>
      <c r="XBU2239" s="18" t="s">
        <v>8835</v>
      </c>
    </row>
    <row r="2240" spans="1:80 16277:16297" s="23" customFormat="1" ht="12" x14ac:dyDescent="0.25">
      <c r="A2240" s="5" t="s">
        <v>6518</v>
      </c>
      <c r="B2240" s="5" t="s">
        <v>63</v>
      </c>
      <c r="C2240" s="5" t="s">
        <v>6519</v>
      </c>
      <c r="D2240" s="6" t="s">
        <v>6520</v>
      </c>
      <c r="E2240" s="5"/>
      <c r="F2240" s="6" t="s">
        <v>11832</v>
      </c>
      <c r="G2240" s="5" t="s">
        <v>11835</v>
      </c>
      <c r="H2240" s="6" t="s">
        <v>8852</v>
      </c>
      <c r="I2240" s="6" t="s">
        <v>8852</v>
      </c>
      <c r="J2240" s="20" t="str">
        <f>XBB2240&amp;XBC2240&amp;XBD2240&amp;XBE2240&amp;XBF2240&amp;XBG2240&amp;XBH2240&amp;XBI2240&amp;XBJ2240&amp;XBK2240</f>
        <v>The PowerStore</v>
      </c>
      <c r="K2240" s="5"/>
      <c r="L2240" s="5"/>
      <c r="M2240" s="5">
        <v>26.37</v>
      </c>
      <c r="N2240" s="5"/>
      <c r="O2240" s="5">
        <v>33.644399999999997</v>
      </c>
      <c r="P2240" s="15">
        <f>(O2240-M2240)/O2240*100</f>
        <v>21.621428826193949</v>
      </c>
      <c r="Q2240" s="5"/>
      <c r="R2240" s="5"/>
      <c r="S2240" s="5"/>
      <c r="T2240" s="5"/>
      <c r="U2240" s="5">
        <v>2</v>
      </c>
      <c r="V2240" s="5">
        <v>5</v>
      </c>
      <c r="W2240" s="5">
        <v>5</v>
      </c>
      <c r="X2240" s="5">
        <v>5</v>
      </c>
      <c r="Y2240" s="5"/>
      <c r="Z2240" s="5"/>
      <c r="AA2240" s="5"/>
      <c r="AB2240" s="5"/>
      <c r="AC2240" s="5"/>
      <c r="AD2240" s="5"/>
      <c r="AE2240" s="20"/>
      <c r="AF2240" s="20"/>
      <c r="AG2240" s="20"/>
      <c r="AH2240" s="20"/>
      <c r="AI2240" s="20"/>
      <c r="AJ2240" s="20"/>
      <c r="AK2240" s="20"/>
      <c r="AL2240" s="20"/>
      <c r="AM2240" s="20"/>
      <c r="AN2240" s="20"/>
      <c r="AO2240" s="20"/>
      <c r="AP2240" s="20"/>
      <c r="AQ2240" s="20"/>
      <c r="AR2240" s="20"/>
      <c r="AS2240" s="20"/>
      <c r="AT2240" s="20"/>
      <c r="AU2240" s="20"/>
      <c r="AV2240" s="20"/>
      <c r="AW2240" s="20"/>
      <c r="AX2240" s="20"/>
      <c r="AY2240" s="20"/>
      <c r="AZ2240" s="20"/>
      <c r="BA2240" s="20"/>
      <c r="BB2240" s="20"/>
      <c r="BC2240" s="20"/>
      <c r="BD2240" s="20"/>
      <c r="BE2240" s="20"/>
      <c r="BF2240" s="20"/>
      <c r="BG2240" s="20"/>
      <c r="BH2240" s="20"/>
      <c r="BI2240" s="20"/>
      <c r="BJ2240" s="20"/>
      <c r="BK2240" s="20"/>
      <c r="BL2240" s="20"/>
      <c r="BM2240" s="20"/>
      <c r="BN2240" s="20"/>
      <c r="BO2240" s="20"/>
      <c r="BP2240" s="20"/>
      <c r="BQ2240" s="20"/>
      <c r="BR2240" s="20"/>
      <c r="BS2240" s="20"/>
      <c r="BT2240" s="20"/>
      <c r="BU2240" s="20"/>
      <c r="BV2240" s="20"/>
      <c r="BW2240" s="20"/>
      <c r="BX2240" s="20"/>
      <c r="BY2240" s="20"/>
      <c r="BZ2240" s="20"/>
      <c r="CA2240" s="5"/>
      <c r="CB2240" s="45" t="s">
        <v>11182</v>
      </c>
      <c r="XBA2240" s="18">
        <f>MIN(XBL2240:XBU2240)</f>
        <v>26.37</v>
      </c>
      <c r="XBB2240" s="21" t="str" cm="1">
        <f t="array" ref="XBB2240:XBK2240">IF(XBA2240=XBL2240:XBU2240,$XBL$2:$XBU$2,"")</f>
        <v/>
      </c>
      <c r="XBC2240" s="21" t="str">
        <v/>
      </c>
      <c r="XBD2240" s="21" t="str">
        <v>The PowerStore</v>
      </c>
      <c r="XBE2240" s="21" t="str">
        <v/>
      </c>
      <c r="XBF2240" s="21" t="str">
        <v/>
      </c>
      <c r="XBG2240" s="21" t="str">
        <v/>
      </c>
      <c r="XBH2240" s="21" t="str">
        <v/>
      </c>
      <c r="XBI2240" s="21" t="str">
        <v/>
      </c>
      <c r="XBJ2240" s="22" t="str">
        <v/>
      </c>
      <c r="XBK2240" s="22" t="str">
        <v/>
      </c>
      <c r="XBL2240" s="18" t="s">
        <v>8835</v>
      </c>
      <c r="XBM2240" s="18" t="s">
        <v>8835</v>
      </c>
      <c r="XBN2240" s="18">
        <v>26.37</v>
      </c>
      <c r="XBO2240" s="18" t="s">
        <v>8835</v>
      </c>
      <c r="XBP2240" s="18" t="s">
        <v>8835</v>
      </c>
      <c r="XBQ2240" s="18" t="s">
        <v>8835</v>
      </c>
      <c r="XBR2240" s="18" t="s">
        <v>8835</v>
      </c>
      <c r="XBS2240" s="18" t="s">
        <v>8835</v>
      </c>
      <c r="XBT2240" s="18" t="s">
        <v>8835</v>
      </c>
      <c r="XBU2240" s="18" t="s">
        <v>8835</v>
      </c>
    </row>
    <row r="2241" spans="1:80 16277:16297" s="23" customFormat="1" ht="12" x14ac:dyDescent="0.25">
      <c r="A2241" s="5" t="s">
        <v>6521</v>
      </c>
      <c r="B2241" s="5" t="s">
        <v>63</v>
      </c>
      <c r="C2241" s="5">
        <v>404002</v>
      </c>
      <c r="D2241" s="6" t="s">
        <v>6522</v>
      </c>
      <c r="E2241" s="5"/>
      <c r="F2241" s="6" t="s">
        <v>11832</v>
      </c>
      <c r="G2241" s="5" t="s">
        <v>11839</v>
      </c>
      <c r="H2241" s="6" t="s">
        <v>8852</v>
      </c>
      <c r="I2241" s="6" t="s">
        <v>8852</v>
      </c>
      <c r="J2241" s="20" t="str">
        <f>XBB2241&amp;XBC2241&amp;XBD2241&amp;XBE2241&amp;XBF2241&amp;XBG2241&amp;XBH2241&amp;XBI2241&amp;XBJ2241&amp;XBK2241</f>
        <v>The PowerStore</v>
      </c>
      <c r="K2241" s="5"/>
      <c r="L2241" s="5"/>
      <c r="M2241" s="5">
        <v>254.19</v>
      </c>
      <c r="N2241" s="5"/>
      <c r="O2241" s="5">
        <v>323.55099999999999</v>
      </c>
      <c r="P2241" s="15">
        <f>(O2241-M2241)/O2241*100</f>
        <v>21.437424084611077</v>
      </c>
      <c r="Q2241" s="5"/>
      <c r="R2241" s="5"/>
      <c r="S2241" s="5"/>
      <c r="T2241" s="5"/>
      <c r="U2241" s="5">
        <v>97</v>
      </c>
      <c r="V2241" s="5">
        <v>180</v>
      </c>
      <c r="W2241" s="5">
        <v>4.5</v>
      </c>
      <c r="X2241" s="5">
        <v>6</v>
      </c>
      <c r="Y2241" s="5"/>
      <c r="Z2241" s="5"/>
      <c r="AA2241" s="5"/>
      <c r="AB2241" s="5"/>
      <c r="AC2241" s="5"/>
      <c r="AD2241" s="5"/>
      <c r="AE2241" s="20"/>
      <c r="AF2241" s="20"/>
      <c r="AG2241" s="20"/>
      <c r="AH2241" s="20"/>
      <c r="AI2241" s="20"/>
      <c r="AJ2241" s="20"/>
      <c r="AK2241" s="20"/>
      <c r="AL2241" s="20"/>
      <c r="AM2241" s="20"/>
      <c r="AN2241" s="20"/>
      <c r="AO2241" s="20"/>
      <c r="AP2241" s="20"/>
      <c r="AQ2241" s="20"/>
      <c r="AR2241" s="20"/>
      <c r="AS2241" s="20"/>
      <c r="AT2241" s="20"/>
      <c r="AU2241" s="20"/>
      <c r="AV2241" s="20"/>
      <c r="AW2241" s="20"/>
      <c r="AX2241" s="20"/>
      <c r="AY2241" s="20"/>
      <c r="AZ2241" s="20"/>
      <c r="BA2241" s="20"/>
      <c r="BB2241" s="20"/>
      <c r="BC2241" s="20"/>
      <c r="BD2241" s="20"/>
      <c r="BE2241" s="20"/>
      <c r="BF2241" s="20"/>
      <c r="BG2241" s="20"/>
      <c r="BH2241" s="20"/>
      <c r="BI2241" s="20"/>
      <c r="BJ2241" s="20"/>
      <c r="BK2241" s="20"/>
      <c r="BL2241" s="20"/>
      <c r="BM2241" s="20"/>
      <c r="BN2241" s="20"/>
      <c r="BO2241" s="20"/>
      <c r="BP2241" s="20"/>
      <c r="BQ2241" s="20"/>
      <c r="BR2241" s="20"/>
      <c r="BS2241" s="20"/>
      <c r="BT2241" s="20"/>
      <c r="BU2241" s="20"/>
      <c r="BV2241" s="20"/>
      <c r="BW2241" s="20"/>
      <c r="BX2241" s="20"/>
      <c r="BY2241" s="20"/>
      <c r="BZ2241" s="20"/>
      <c r="CA2241" s="5"/>
      <c r="CB2241" s="45" t="s">
        <v>11183</v>
      </c>
      <c r="XBA2241" s="18">
        <f>MIN(XBL2241:XBU2241)</f>
        <v>254.19</v>
      </c>
      <c r="XBB2241" s="21" t="str" cm="1">
        <f t="array" ref="XBB2241:XBK2241">IF(XBA2241=XBL2241:XBU2241,$XBL$2:$XBU$2,"")</f>
        <v/>
      </c>
      <c r="XBC2241" s="21" t="str">
        <v/>
      </c>
      <c r="XBD2241" s="21" t="str">
        <v>The PowerStore</v>
      </c>
      <c r="XBE2241" s="21" t="str">
        <v/>
      </c>
      <c r="XBF2241" s="21" t="str">
        <v/>
      </c>
      <c r="XBG2241" s="21" t="str">
        <v/>
      </c>
      <c r="XBH2241" s="21" t="str">
        <v/>
      </c>
      <c r="XBI2241" s="21" t="str">
        <v/>
      </c>
      <c r="XBJ2241" s="22" t="str">
        <v/>
      </c>
      <c r="XBK2241" s="22" t="str">
        <v/>
      </c>
      <c r="XBL2241" s="18" t="s">
        <v>8835</v>
      </c>
      <c r="XBM2241" s="18">
        <v>262.61</v>
      </c>
      <c r="XBN2241" s="18">
        <v>254.19</v>
      </c>
      <c r="XBO2241" s="18" t="s">
        <v>8835</v>
      </c>
      <c r="XBP2241" s="18" t="s">
        <v>8835</v>
      </c>
      <c r="XBQ2241" s="18" t="s">
        <v>8835</v>
      </c>
      <c r="XBR2241" s="18" t="s">
        <v>8835</v>
      </c>
      <c r="XBS2241" s="18" t="s">
        <v>8835</v>
      </c>
      <c r="XBT2241" s="18" t="s">
        <v>8835</v>
      </c>
      <c r="XBU2241" s="18" t="s">
        <v>8835</v>
      </c>
    </row>
    <row r="2242" spans="1:80 16277:16297" s="23" customFormat="1" ht="12" x14ac:dyDescent="0.25">
      <c r="A2242" s="5" t="s">
        <v>6523</v>
      </c>
      <c r="B2242" s="5" t="s">
        <v>63</v>
      </c>
      <c r="C2242" s="5">
        <v>404020</v>
      </c>
      <c r="D2242" s="6" t="s">
        <v>6524</v>
      </c>
      <c r="E2242" s="5"/>
      <c r="F2242" s="6" t="s">
        <v>11832</v>
      </c>
      <c r="G2242" s="5" t="s">
        <v>11839</v>
      </c>
      <c r="H2242" s="6" t="s">
        <v>8852</v>
      </c>
      <c r="I2242" s="6" t="s">
        <v>8852</v>
      </c>
      <c r="J2242" s="20" t="str">
        <f>XBB2242&amp;XBC2242&amp;XBD2242&amp;XBE2242&amp;XBF2242&amp;XBG2242&amp;XBH2242&amp;XBI2242&amp;XBJ2242&amp;XBK2242</f>
        <v>The PowerStore</v>
      </c>
      <c r="K2242" s="5"/>
      <c r="L2242" s="5"/>
      <c r="M2242" s="5">
        <v>18.82</v>
      </c>
      <c r="N2242" s="5"/>
      <c r="O2242" s="5">
        <v>24.002800000000001</v>
      </c>
      <c r="P2242" s="15">
        <f>(O2242-M2242)/O2242*100</f>
        <v>21.59248087723099</v>
      </c>
      <c r="Q2242" s="5"/>
      <c r="R2242" s="5"/>
      <c r="S2242" s="5"/>
      <c r="T2242" s="5"/>
      <c r="U2242" s="5">
        <v>0.8</v>
      </c>
      <c r="V2242" s="5">
        <v>0.75</v>
      </c>
      <c r="W2242" s="5">
        <v>2.8</v>
      </c>
      <c r="X2242" s="5">
        <v>10.6</v>
      </c>
      <c r="Y2242" s="5"/>
      <c r="Z2242" s="5"/>
      <c r="AA2242" s="5"/>
      <c r="AB2242" s="5"/>
      <c r="AC2242" s="5"/>
      <c r="AD2242" s="5"/>
      <c r="AE2242" s="20"/>
      <c r="AF2242" s="20"/>
      <c r="AG2242" s="20"/>
      <c r="AH2242" s="20"/>
      <c r="AI2242" s="20"/>
      <c r="AJ2242" s="20"/>
      <c r="AK2242" s="20"/>
      <c r="AL2242" s="20"/>
      <c r="AM2242" s="20"/>
      <c r="AN2242" s="20"/>
      <c r="AO2242" s="20"/>
      <c r="AP2242" s="20"/>
      <c r="AQ2242" s="20"/>
      <c r="AR2242" s="20"/>
      <c r="AS2242" s="20"/>
      <c r="AT2242" s="20"/>
      <c r="AU2242" s="20"/>
      <c r="AV2242" s="20"/>
      <c r="AW2242" s="20"/>
      <c r="AX2242" s="20"/>
      <c r="AY2242" s="20"/>
      <c r="AZ2242" s="20"/>
      <c r="BA2242" s="20"/>
      <c r="BB2242" s="20"/>
      <c r="BC2242" s="20"/>
      <c r="BD2242" s="20"/>
      <c r="BE2242" s="20"/>
      <c r="BF2242" s="20"/>
      <c r="BG2242" s="20"/>
      <c r="BH2242" s="20"/>
      <c r="BI2242" s="20"/>
      <c r="BJ2242" s="20"/>
      <c r="BK2242" s="20"/>
      <c r="BL2242" s="20"/>
      <c r="BM2242" s="20"/>
      <c r="BN2242" s="20"/>
      <c r="BO2242" s="20"/>
      <c r="BP2242" s="20"/>
      <c r="BQ2242" s="20"/>
      <c r="BR2242" s="20"/>
      <c r="BS2242" s="20"/>
      <c r="BT2242" s="20"/>
      <c r="BU2242" s="20"/>
      <c r="BV2242" s="20"/>
      <c r="BW2242" s="20"/>
      <c r="BX2242" s="20"/>
      <c r="BY2242" s="20"/>
      <c r="BZ2242" s="20"/>
      <c r="CA2242" s="5"/>
      <c r="CB2242" s="45" t="s">
        <v>11184</v>
      </c>
      <c r="XBA2242" s="18">
        <f>MIN(XBL2242:XBU2242)</f>
        <v>18.82</v>
      </c>
      <c r="XBB2242" s="21" t="str" cm="1">
        <f t="array" ref="XBB2242:XBK2242">IF(XBA2242=XBL2242:XBU2242,$XBL$2:$XBU$2,"")</f>
        <v/>
      </c>
      <c r="XBC2242" s="21" t="str">
        <v/>
      </c>
      <c r="XBD2242" s="21" t="str">
        <v>The PowerStore</v>
      </c>
      <c r="XBE2242" s="21" t="str">
        <v/>
      </c>
      <c r="XBF2242" s="21" t="str">
        <v/>
      </c>
      <c r="XBG2242" s="21" t="str">
        <v/>
      </c>
      <c r="XBH2242" s="21" t="str">
        <v/>
      </c>
      <c r="XBI2242" s="21" t="str">
        <v/>
      </c>
      <c r="XBJ2242" s="22" t="str">
        <v/>
      </c>
      <c r="XBK2242" s="22" t="str">
        <v/>
      </c>
      <c r="XBL2242" s="18" t="s">
        <v>8835</v>
      </c>
      <c r="XBM2242" s="18" t="s">
        <v>8835</v>
      </c>
      <c r="XBN2242" s="18">
        <v>18.82</v>
      </c>
      <c r="XBO2242" s="18" t="s">
        <v>8835</v>
      </c>
      <c r="XBP2242" s="18" t="s">
        <v>8835</v>
      </c>
      <c r="XBQ2242" s="18" t="s">
        <v>8835</v>
      </c>
      <c r="XBR2242" s="18" t="s">
        <v>8835</v>
      </c>
      <c r="XBS2242" s="18" t="s">
        <v>8835</v>
      </c>
      <c r="XBT2242" s="18" t="s">
        <v>8835</v>
      </c>
      <c r="XBU2242" s="18" t="s">
        <v>8835</v>
      </c>
    </row>
    <row r="2243" spans="1:80 16277:16297" s="23" customFormat="1" ht="12" x14ac:dyDescent="0.25">
      <c r="A2243" s="5" t="s">
        <v>6525</v>
      </c>
      <c r="B2243" s="5" t="s">
        <v>11830</v>
      </c>
      <c r="C2243" s="5" t="s">
        <v>6526</v>
      </c>
      <c r="D2243" s="6" t="s">
        <v>6527</v>
      </c>
      <c r="E2243" s="5"/>
      <c r="F2243" s="6" t="s">
        <v>11832</v>
      </c>
      <c r="G2243" s="5" t="s">
        <v>11839</v>
      </c>
      <c r="H2243" s="6" t="s">
        <v>8852</v>
      </c>
      <c r="I2243" s="6" t="s">
        <v>8852</v>
      </c>
      <c r="J2243" s="20" t="str">
        <f>XBB2243&amp;XBC2243&amp;XBD2243&amp;XBE2243&amp;XBF2243&amp;XBG2243&amp;XBH2243&amp;XBI2243&amp;XBJ2243&amp;XBK2243</f>
        <v>Soligent</v>
      </c>
      <c r="K2243" s="5"/>
      <c r="L2243" s="5"/>
      <c r="M2243" s="5">
        <v>93.79</v>
      </c>
      <c r="N2243" s="5"/>
      <c r="O2243" s="5">
        <v>112.62</v>
      </c>
      <c r="P2243" s="15">
        <f>(O2243-M2243)/O2243*100</f>
        <v>16.719943171727934</v>
      </c>
      <c r="Q2243" s="5"/>
      <c r="R2243" s="5"/>
      <c r="S2243" s="5"/>
      <c r="T2243" s="5"/>
      <c r="U2243" s="5">
        <v>17</v>
      </c>
      <c r="V2243" s="5">
        <v>4</v>
      </c>
      <c r="W2243" s="5">
        <v>4</v>
      </c>
      <c r="X2243" s="5">
        <v>169</v>
      </c>
      <c r="Y2243" s="5"/>
      <c r="Z2243" s="5"/>
      <c r="AA2243" s="5"/>
      <c r="AB2243" s="5"/>
      <c r="AC2243" s="5"/>
      <c r="AD2243" s="5"/>
      <c r="AE2243" s="20"/>
      <c r="AF2243" s="20"/>
      <c r="AG2243" s="20"/>
      <c r="AH2243" s="20"/>
      <c r="AI2243" s="20"/>
      <c r="AJ2243" s="20"/>
      <c r="AK2243" s="20"/>
      <c r="AL2243" s="20"/>
      <c r="AM2243" s="20"/>
      <c r="AN2243" s="20"/>
      <c r="AO2243" s="20"/>
      <c r="AP2243" s="20"/>
      <c r="AQ2243" s="20"/>
      <c r="AR2243" s="20"/>
      <c r="AS2243" s="20"/>
      <c r="AT2243" s="20"/>
      <c r="AU2243" s="20"/>
      <c r="AV2243" s="20"/>
      <c r="AW2243" s="20"/>
      <c r="AX2243" s="20"/>
      <c r="AY2243" s="20"/>
      <c r="AZ2243" s="20"/>
      <c r="BA2243" s="20"/>
      <c r="BB2243" s="20"/>
      <c r="BC2243" s="20"/>
      <c r="BD2243" s="20"/>
      <c r="BE2243" s="20"/>
      <c r="BF2243" s="20"/>
      <c r="BG2243" s="20"/>
      <c r="BH2243" s="20"/>
      <c r="BI2243" s="20"/>
      <c r="BJ2243" s="20"/>
      <c r="BK2243" s="20"/>
      <c r="BL2243" s="20"/>
      <c r="BM2243" s="20"/>
      <c r="BN2243" s="20"/>
      <c r="BO2243" s="20"/>
      <c r="BP2243" s="20"/>
      <c r="BQ2243" s="20"/>
      <c r="BR2243" s="20"/>
      <c r="BS2243" s="20"/>
      <c r="BT2243" s="20"/>
      <c r="BU2243" s="20"/>
      <c r="BV2243" s="20"/>
      <c r="BW2243" s="20"/>
      <c r="BX2243" s="20"/>
      <c r="BY2243" s="20"/>
      <c r="BZ2243" s="20"/>
      <c r="CA2243" s="5"/>
      <c r="CB2243" s="45" t="s">
        <v>11185</v>
      </c>
      <c r="XBA2243" s="18">
        <f>MIN(XBL2243:XBU2243)</f>
        <v>90.82</v>
      </c>
      <c r="XBB2243" s="21" t="str" cm="1">
        <f t="array" ref="XBB2243:XBK2243">IF(XBA2243=XBL2243:XBU2243,$XBL$2:$XBU$2,"")</f>
        <v/>
      </c>
      <c r="XBC2243" s="21" t="str">
        <v>Soligent</v>
      </c>
      <c r="XBD2243" s="21" t="str">
        <v/>
      </c>
      <c r="XBE2243" s="21" t="str">
        <v/>
      </c>
      <c r="XBF2243" s="21" t="str">
        <v/>
      </c>
      <c r="XBG2243" s="21" t="str">
        <v/>
      </c>
      <c r="XBH2243" s="21" t="str">
        <v/>
      </c>
      <c r="XBI2243" s="21" t="str">
        <v/>
      </c>
      <c r="XBJ2243" s="22" t="str">
        <v/>
      </c>
      <c r="XBK2243" s="22" t="str">
        <v/>
      </c>
      <c r="XBL2243" s="18" t="s">
        <v>8835</v>
      </c>
      <c r="XBM2243" s="18">
        <v>90.82</v>
      </c>
      <c r="XBN2243" s="18" t="s">
        <v>8835</v>
      </c>
      <c r="XBO2243" s="18" t="s">
        <v>8835</v>
      </c>
      <c r="XBP2243" s="18" t="s">
        <v>8835</v>
      </c>
      <c r="XBQ2243" s="18" t="s">
        <v>8835</v>
      </c>
      <c r="XBR2243" s="18" t="s">
        <v>8835</v>
      </c>
      <c r="XBS2243" s="18" t="s">
        <v>8835</v>
      </c>
      <c r="XBT2243" s="18" t="s">
        <v>8835</v>
      </c>
      <c r="XBU2243" s="18" t="s">
        <v>8835</v>
      </c>
    </row>
    <row r="2244" spans="1:80 16277:16297" s="23" customFormat="1" ht="12" x14ac:dyDescent="0.25">
      <c r="A2244" s="5" t="s">
        <v>6528</v>
      </c>
      <c r="B2244" s="5" t="s">
        <v>11830</v>
      </c>
      <c r="C2244" s="5">
        <v>360010</v>
      </c>
      <c r="D2244" s="6" t="s">
        <v>6529</v>
      </c>
      <c r="E2244" s="5"/>
      <c r="F2244" s="6" t="s">
        <v>11832</v>
      </c>
      <c r="G2244" s="5" t="s">
        <v>11839</v>
      </c>
      <c r="H2244" s="6" t="s">
        <v>8868</v>
      </c>
      <c r="I2244" s="6" t="s">
        <v>8868</v>
      </c>
      <c r="J2244" s="20" t="str">
        <f>XBB2244&amp;XBC2244&amp;XBD2244&amp;XBE2244&amp;XBF2244&amp;XBG2244&amp;XBH2244&amp;XBI2244&amp;XBJ2244&amp;XBK2244</f>
        <v>Soligent</v>
      </c>
      <c r="K2244" s="5"/>
      <c r="L2244" s="5"/>
      <c r="M2244" s="5">
        <v>5.39</v>
      </c>
      <c r="N2244" s="5"/>
      <c r="O2244" s="5">
        <v>6.68</v>
      </c>
      <c r="P2244" s="15">
        <f>(O2244-M2244)/O2244*100</f>
        <v>19.311377245508986</v>
      </c>
      <c r="Q2244" s="5"/>
      <c r="R2244" s="5"/>
      <c r="S2244" s="5"/>
      <c r="T2244" s="5"/>
      <c r="U2244" s="5">
        <v>1.1499999999999999</v>
      </c>
      <c r="V2244" s="5">
        <v>2.5</v>
      </c>
      <c r="W2244" s="5">
        <v>14</v>
      </c>
      <c r="X2244" s="5">
        <v>23.5</v>
      </c>
      <c r="Y2244" s="5"/>
      <c r="Z2244" s="5"/>
      <c r="AA2244" s="5"/>
      <c r="AB2244" s="5"/>
      <c r="AC2244" s="5"/>
      <c r="AD2244" s="5"/>
      <c r="AE2244" s="20"/>
      <c r="AF2244" s="20"/>
      <c r="AG2244" s="20"/>
      <c r="AH2244" s="20"/>
      <c r="AI2244" s="20"/>
      <c r="AJ2244" s="20"/>
      <c r="AK2244" s="20"/>
      <c r="AL2244" s="20"/>
      <c r="AM2244" s="20"/>
      <c r="AN2244" s="20"/>
      <c r="AO2244" s="20"/>
      <c r="AP2244" s="20"/>
      <c r="AQ2244" s="20"/>
      <c r="AR2244" s="20"/>
      <c r="AS2244" s="20"/>
      <c r="AT2244" s="20"/>
      <c r="AU2244" s="20"/>
      <c r="AV2244" s="20"/>
      <c r="AW2244" s="20"/>
      <c r="AX2244" s="20"/>
      <c r="AY2244" s="20"/>
      <c r="AZ2244" s="20"/>
      <c r="BA2244" s="20"/>
      <c r="BB2244" s="20"/>
      <c r="BC2244" s="20"/>
      <c r="BD2244" s="20"/>
      <c r="BE2244" s="20"/>
      <c r="BF2244" s="20"/>
      <c r="BG2244" s="20"/>
      <c r="BH2244" s="20"/>
      <c r="BI2244" s="20"/>
      <c r="BJ2244" s="20"/>
      <c r="BK2244" s="20"/>
      <c r="BL2244" s="20"/>
      <c r="BM2244" s="20"/>
      <c r="BN2244" s="20"/>
      <c r="BO2244" s="20"/>
      <c r="BP2244" s="20"/>
      <c r="BQ2244" s="20"/>
      <c r="BR2244" s="20"/>
      <c r="BS2244" s="20"/>
      <c r="BT2244" s="20"/>
      <c r="BU2244" s="20"/>
      <c r="BV2244" s="20"/>
      <c r="BW2244" s="20"/>
      <c r="BX2244" s="20"/>
      <c r="BY2244" s="20"/>
      <c r="BZ2244" s="20"/>
      <c r="CA2244" s="5"/>
      <c r="CB2244" s="45" t="s">
        <v>11186</v>
      </c>
      <c r="XBA2244" s="18">
        <f>MIN(XBL2244:XBU2244)</f>
        <v>5.39</v>
      </c>
      <c r="XBB2244" s="21" t="str" cm="1">
        <f t="array" ref="XBB2244:XBK2244">IF(XBA2244=XBL2244:XBU2244,$XBL$2:$XBU$2,"")</f>
        <v/>
      </c>
      <c r="XBC2244" s="21" t="str">
        <v>Soligent</v>
      </c>
      <c r="XBD2244" s="21" t="str">
        <v/>
      </c>
      <c r="XBE2244" s="21" t="str">
        <v/>
      </c>
      <c r="XBF2244" s="21" t="str">
        <v/>
      </c>
      <c r="XBG2244" s="21" t="str">
        <v/>
      </c>
      <c r="XBH2244" s="21" t="str">
        <v/>
      </c>
      <c r="XBI2244" s="21" t="str">
        <v/>
      </c>
      <c r="XBJ2244" s="22" t="str">
        <v/>
      </c>
      <c r="XBK2244" s="22" t="str">
        <v/>
      </c>
      <c r="XBL2244" s="18" t="s">
        <v>8835</v>
      </c>
      <c r="XBM2244" s="18">
        <v>5.39</v>
      </c>
      <c r="XBN2244" s="18">
        <v>5.46</v>
      </c>
      <c r="XBO2244" s="18" t="s">
        <v>8835</v>
      </c>
      <c r="XBP2244" s="18" t="s">
        <v>8835</v>
      </c>
      <c r="XBQ2244" s="18" t="s">
        <v>8835</v>
      </c>
      <c r="XBR2244" s="18" t="s">
        <v>8835</v>
      </c>
      <c r="XBS2244" s="18" t="s">
        <v>8835</v>
      </c>
      <c r="XBT2244" s="18" t="s">
        <v>8835</v>
      </c>
      <c r="XBU2244" s="18" t="s">
        <v>8835</v>
      </c>
    </row>
    <row r="2245" spans="1:80 16277:16297" s="23" customFormat="1" ht="12" x14ac:dyDescent="0.25">
      <c r="A2245" s="5" t="s">
        <v>6530</v>
      </c>
      <c r="B2245" s="5" t="s">
        <v>11830</v>
      </c>
      <c r="C2245" s="5">
        <v>360020</v>
      </c>
      <c r="D2245" s="6" t="s">
        <v>6531</v>
      </c>
      <c r="E2245" s="5"/>
      <c r="F2245" s="6" t="s">
        <v>11832</v>
      </c>
      <c r="G2245" s="5" t="s">
        <v>11839</v>
      </c>
      <c r="H2245" s="6" t="s">
        <v>8868</v>
      </c>
      <c r="I2245" s="6" t="s">
        <v>8868</v>
      </c>
      <c r="J2245" s="20" t="str">
        <f>XBB2245&amp;XBC2245&amp;XBD2245&amp;XBE2245&amp;XBF2245&amp;XBG2245&amp;XBH2245&amp;XBI2245&amp;XBJ2245&amp;XBK2245</f>
        <v>Soligent</v>
      </c>
      <c r="K2245" s="5"/>
      <c r="L2245" s="5"/>
      <c r="M2245" s="5">
        <v>12.08</v>
      </c>
      <c r="N2245" s="5"/>
      <c r="O2245" s="5">
        <v>14.98</v>
      </c>
      <c r="P2245" s="15">
        <f>(O2245-M2245)/O2245*100</f>
        <v>19.359145527369829</v>
      </c>
      <c r="Q2245" s="5"/>
      <c r="R2245" s="5"/>
      <c r="S2245" s="5"/>
      <c r="T2245" s="5"/>
      <c r="U2245" s="5">
        <v>2.9</v>
      </c>
      <c r="V2245" s="5">
        <v>2.5</v>
      </c>
      <c r="W2245" s="5">
        <v>14</v>
      </c>
      <c r="X2245" s="5">
        <v>58</v>
      </c>
      <c r="Y2245" s="5"/>
      <c r="Z2245" s="5"/>
      <c r="AA2245" s="5"/>
      <c r="AB2245" s="5"/>
      <c r="AC2245" s="5"/>
      <c r="AD2245" s="5"/>
      <c r="AE2245" s="20"/>
      <c r="AF2245" s="20"/>
      <c r="AG2245" s="20"/>
      <c r="AH2245" s="20"/>
      <c r="AI2245" s="20"/>
      <c r="AJ2245" s="20"/>
      <c r="AK2245" s="20"/>
      <c r="AL2245" s="20"/>
      <c r="AM2245" s="20"/>
      <c r="AN2245" s="20"/>
      <c r="AO2245" s="20"/>
      <c r="AP2245" s="20"/>
      <c r="AQ2245" s="20"/>
      <c r="AR2245" s="20"/>
      <c r="AS2245" s="20"/>
      <c r="AT2245" s="20"/>
      <c r="AU2245" s="20"/>
      <c r="AV2245" s="20"/>
      <c r="AW2245" s="20"/>
      <c r="AX2245" s="20"/>
      <c r="AY2245" s="20"/>
      <c r="AZ2245" s="20"/>
      <c r="BA2245" s="20"/>
      <c r="BB2245" s="20"/>
      <c r="BC2245" s="20"/>
      <c r="BD2245" s="20"/>
      <c r="BE2245" s="20"/>
      <c r="BF2245" s="20"/>
      <c r="BG2245" s="20"/>
      <c r="BH2245" s="20"/>
      <c r="BI2245" s="20"/>
      <c r="BJ2245" s="20"/>
      <c r="BK2245" s="20"/>
      <c r="BL2245" s="20"/>
      <c r="BM2245" s="20"/>
      <c r="BN2245" s="20"/>
      <c r="BO2245" s="20"/>
      <c r="BP2245" s="20"/>
      <c r="BQ2245" s="20"/>
      <c r="BR2245" s="20"/>
      <c r="BS2245" s="20"/>
      <c r="BT2245" s="20"/>
      <c r="BU2245" s="20"/>
      <c r="BV2245" s="20"/>
      <c r="BW2245" s="20"/>
      <c r="BX2245" s="20"/>
      <c r="BY2245" s="20"/>
      <c r="BZ2245" s="20"/>
      <c r="CA2245" s="5"/>
      <c r="CB2245" s="45" t="s">
        <v>11187</v>
      </c>
      <c r="XBA2245" s="18">
        <f>MIN(XBL2245:XBU2245)</f>
        <v>12.08</v>
      </c>
      <c r="XBB2245" s="21" t="str" cm="1">
        <f t="array" ref="XBB2245:XBK2245">IF(XBA2245=XBL2245:XBU2245,$XBL$2:$XBU$2,"")</f>
        <v/>
      </c>
      <c r="XBC2245" s="21" t="str">
        <v>Soligent</v>
      </c>
      <c r="XBD2245" s="21" t="str">
        <v/>
      </c>
      <c r="XBE2245" s="21" t="str">
        <v/>
      </c>
      <c r="XBF2245" s="21" t="str">
        <v/>
      </c>
      <c r="XBG2245" s="21" t="str">
        <v/>
      </c>
      <c r="XBH2245" s="21" t="str">
        <v/>
      </c>
      <c r="XBI2245" s="21" t="str">
        <v/>
      </c>
      <c r="XBJ2245" s="22" t="str">
        <v/>
      </c>
      <c r="XBK2245" s="22" t="str">
        <v/>
      </c>
      <c r="XBL2245" s="18" t="s">
        <v>8835</v>
      </c>
      <c r="XBM2245" s="18">
        <v>12.08</v>
      </c>
      <c r="XBN2245" s="18">
        <v>12.23</v>
      </c>
      <c r="XBO2245" s="18" t="s">
        <v>8835</v>
      </c>
      <c r="XBP2245" s="18" t="s">
        <v>8835</v>
      </c>
      <c r="XBQ2245" s="18" t="s">
        <v>8835</v>
      </c>
      <c r="XBR2245" s="18" t="s">
        <v>8835</v>
      </c>
      <c r="XBS2245" s="18" t="s">
        <v>8835</v>
      </c>
      <c r="XBT2245" s="18" t="s">
        <v>8835</v>
      </c>
      <c r="XBU2245" s="18" t="s">
        <v>8835</v>
      </c>
    </row>
    <row r="2246" spans="1:80 16277:16297" s="23" customFormat="1" ht="12" x14ac:dyDescent="0.25">
      <c r="A2246" s="5" t="s">
        <v>6532</v>
      </c>
      <c r="B2246" s="5" t="s">
        <v>11830</v>
      </c>
      <c r="C2246" s="5">
        <v>360030</v>
      </c>
      <c r="D2246" s="6" t="s">
        <v>6533</v>
      </c>
      <c r="E2246" s="5"/>
      <c r="F2246" s="6" t="s">
        <v>11832</v>
      </c>
      <c r="G2246" s="5" t="s">
        <v>11839</v>
      </c>
      <c r="H2246" s="6" t="s">
        <v>8868</v>
      </c>
      <c r="I2246" s="6" t="s">
        <v>8868</v>
      </c>
      <c r="J2246" s="20" t="str">
        <f>XBB2246&amp;XBC2246&amp;XBD2246&amp;XBE2246&amp;XBF2246&amp;XBG2246&amp;XBH2246&amp;XBI2246&amp;XBJ2246&amp;XBK2246</f>
        <v>Soligent</v>
      </c>
      <c r="K2246" s="5"/>
      <c r="L2246" s="5"/>
      <c r="M2246" s="5">
        <v>6.61</v>
      </c>
      <c r="N2246" s="5"/>
      <c r="O2246" s="5">
        <v>8.09</v>
      </c>
      <c r="P2246" s="15">
        <f>(O2246-M2246)/O2246*100</f>
        <v>18.294190358467237</v>
      </c>
      <c r="Q2246" s="5"/>
      <c r="R2246" s="5"/>
      <c r="S2246" s="5"/>
      <c r="T2246" s="5"/>
      <c r="U2246" s="5">
        <v>1.3</v>
      </c>
      <c r="V2246" s="5">
        <v>2.5</v>
      </c>
      <c r="W2246" s="5">
        <v>14</v>
      </c>
      <c r="X2246" s="5">
        <v>26.5</v>
      </c>
      <c r="Y2246" s="5"/>
      <c r="Z2246" s="5"/>
      <c r="AA2246" s="5"/>
      <c r="AB2246" s="5"/>
      <c r="AC2246" s="5"/>
      <c r="AD2246" s="5"/>
      <c r="AE2246" s="20"/>
      <c r="AF2246" s="20"/>
      <c r="AG2246" s="20"/>
      <c r="AH2246" s="20"/>
      <c r="AI2246" s="20"/>
      <c r="AJ2246" s="20"/>
      <c r="AK2246" s="20"/>
      <c r="AL2246" s="20"/>
      <c r="AM2246" s="20"/>
      <c r="AN2246" s="20"/>
      <c r="AO2246" s="20"/>
      <c r="AP2246" s="20"/>
      <c r="AQ2246" s="20"/>
      <c r="AR2246" s="20"/>
      <c r="AS2246" s="20"/>
      <c r="AT2246" s="20"/>
      <c r="AU2246" s="20"/>
      <c r="AV2246" s="20"/>
      <c r="AW2246" s="20"/>
      <c r="AX2246" s="20"/>
      <c r="AY2246" s="20"/>
      <c r="AZ2246" s="20"/>
      <c r="BA2246" s="20"/>
      <c r="BB2246" s="20"/>
      <c r="BC2246" s="20"/>
      <c r="BD2246" s="20"/>
      <c r="BE2246" s="20"/>
      <c r="BF2246" s="20"/>
      <c r="BG2246" s="20"/>
      <c r="BH2246" s="20"/>
      <c r="BI2246" s="20"/>
      <c r="BJ2246" s="20"/>
      <c r="BK2246" s="20"/>
      <c r="BL2246" s="20"/>
      <c r="BM2246" s="20"/>
      <c r="BN2246" s="20"/>
      <c r="BO2246" s="20"/>
      <c r="BP2246" s="20"/>
      <c r="BQ2246" s="20"/>
      <c r="BR2246" s="20"/>
      <c r="BS2246" s="20"/>
      <c r="BT2246" s="20"/>
      <c r="BU2246" s="20"/>
      <c r="BV2246" s="20"/>
      <c r="BW2246" s="20"/>
      <c r="BX2246" s="20"/>
      <c r="BY2246" s="20"/>
      <c r="BZ2246" s="20"/>
      <c r="CA2246" s="5"/>
      <c r="CB2246" s="45" t="s">
        <v>11188</v>
      </c>
      <c r="XBA2246" s="18">
        <f>MIN(XBL2246:XBU2246)</f>
        <v>6.52</v>
      </c>
      <c r="XBB2246" s="21" t="str" cm="1">
        <f t="array" ref="XBB2246:XBK2246">IF(XBA2246=XBL2246:XBU2246,$XBL$2:$XBU$2,"")</f>
        <v/>
      </c>
      <c r="XBC2246" s="21" t="str">
        <v>Soligent</v>
      </c>
      <c r="XBD2246" s="21" t="str">
        <v/>
      </c>
      <c r="XBE2246" s="21" t="str">
        <v/>
      </c>
      <c r="XBF2246" s="21" t="str">
        <v/>
      </c>
      <c r="XBG2246" s="21" t="str">
        <v/>
      </c>
      <c r="XBH2246" s="21" t="str">
        <v/>
      </c>
      <c r="XBI2246" s="21" t="str">
        <v/>
      </c>
      <c r="XBJ2246" s="22" t="str">
        <v/>
      </c>
      <c r="XBK2246" s="22" t="str">
        <v/>
      </c>
      <c r="XBL2246" s="18" t="s">
        <v>8835</v>
      </c>
      <c r="XBM2246" s="18">
        <v>6.52</v>
      </c>
      <c r="XBN2246" s="18">
        <v>6.6</v>
      </c>
      <c r="XBO2246" s="18" t="s">
        <v>8835</v>
      </c>
      <c r="XBP2246" s="18" t="s">
        <v>8835</v>
      </c>
      <c r="XBQ2246" s="18" t="s">
        <v>8835</v>
      </c>
      <c r="XBR2246" s="18" t="s">
        <v>8835</v>
      </c>
      <c r="XBS2246" s="18" t="s">
        <v>8835</v>
      </c>
      <c r="XBT2246" s="18" t="s">
        <v>8835</v>
      </c>
      <c r="XBU2246" s="18" t="s">
        <v>8835</v>
      </c>
    </row>
    <row r="2247" spans="1:80 16277:16297" s="23" customFormat="1" ht="12" x14ac:dyDescent="0.25">
      <c r="A2247" s="5" t="s">
        <v>6534</v>
      </c>
      <c r="B2247" s="5" t="s">
        <v>11830</v>
      </c>
      <c r="C2247" s="5">
        <v>360041</v>
      </c>
      <c r="D2247" s="6" t="s">
        <v>6535</v>
      </c>
      <c r="E2247" s="5"/>
      <c r="F2247" s="6" t="s">
        <v>11832</v>
      </c>
      <c r="G2247" s="5" t="s">
        <v>11839</v>
      </c>
      <c r="H2247" s="6" t="s">
        <v>8868</v>
      </c>
      <c r="I2247" s="6" t="s">
        <v>8868</v>
      </c>
      <c r="J2247" s="20" t="str">
        <f>XBB2247&amp;XBC2247&amp;XBD2247&amp;XBE2247&amp;XBF2247&amp;XBG2247&amp;XBH2247&amp;XBI2247&amp;XBJ2247&amp;XBK2247</f>
        <v>The PowerStore</v>
      </c>
      <c r="K2247" s="5"/>
      <c r="L2247" s="5"/>
      <c r="M2247" s="5">
        <v>10.56</v>
      </c>
      <c r="N2247" s="5"/>
      <c r="O2247" s="5">
        <v>13.09</v>
      </c>
      <c r="P2247" s="15">
        <f>(O2247-M2247)/O2247*100</f>
        <v>19.32773109243697</v>
      </c>
      <c r="Q2247" s="5"/>
      <c r="R2247" s="5"/>
      <c r="S2247" s="5"/>
      <c r="T2247" s="5"/>
      <c r="U2247" s="5">
        <v>1.95</v>
      </c>
      <c r="V2247" s="5">
        <v>8</v>
      </c>
      <c r="W2247" s="5">
        <v>9</v>
      </c>
      <c r="X2247" s="5">
        <v>7.1</v>
      </c>
      <c r="Y2247" s="5"/>
      <c r="Z2247" s="5"/>
      <c r="AA2247" s="5"/>
      <c r="AB2247" s="5"/>
      <c r="AC2247" s="5"/>
      <c r="AD2247" s="5"/>
      <c r="AE2247" s="20"/>
      <c r="AF2247" s="20"/>
      <c r="AG2247" s="20"/>
      <c r="AH2247" s="20"/>
      <c r="AI2247" s="20"/>
      <c r="AJ2247" s="20"/>
      <c r="AK2247" s="20"/>
      <c r="AL2247" s="20"/>
      <c r="AM2247" s="20"/>
      <c r="AN2247" s="20"/>
      <c r="AO2247" s="20"/>
      <c r="AP2247" s="20"/>
      <c r="AQ2247" s="20"/>
      <c r="AR2247" s="20"/>
      <c r="AS2247" s="20"/>
      <c r="AT2247" s="20"/>
      <c r="AU2247" s="20"/>
      <c r="AV2247" s="20"/>
      <c r="AW2247" s="20"/>
      <c r="AX2247" s="20"/>
      <c r="AY2247" s="20"/>
      <c r="AZ2247" s="20"/>
      <c r="BA2247" s="20"/>
      <c r="BB2247" s="20"/>
      <c r="BC2247" s="20"/>
      <c r="BD2247" s="20"/>
      <c r="BE2247" s="20"/>
      <c r="BF2247" s="20"/>
      <c r="BG2247" s="20"/>
      <c r="BH2247" s="20"/>
      <c r="BI2247" s="20"/>
      <c r="BJ2247" s="20"/>
      <c r="BK2247" s="20"/>
      <c r="BL2247" s="20"/>
      <c r="BM2247" s="20"/>
      <c r="BN2247" s="20"/>
      <c r="BO2247" s="20"/>
      <c r="BP2247" s="20"/>
      <c r="BQ2247" s="20"/>
      <c r="BR2247" s="20"/>
      <c r="BS2247" s="20"/>
      <c r="BT2247" s="20"/>
      <c r="BU2247" s="20"/>
      <c r="BV2247" s="20"/>
      <c r="BW2247" s="20"/>
      <c r="BX2247" s="20"/>
      <c r="BY2247" s="20"/>
      <c r="BZ2247" s="20"/>
      <c r="CA2247" s="5"/>
      <c r="CB2247" s="45" t="s">
        <v>11189</v>
      </c>
      <c r="XBA2247" s="18">
        <f>MIN(XBL2247:XBU2247)</f>
        <v>10.220000000000001</v>
      </c>
      <c r="XBB2247" s="21" t="str" cm="1">
        <f t="array" ref="XBB2247:XBK2247">IF(XBA2247=XBL2247:XBU2247,$XBL$2:$XBU$2,"")</f>
        <v/>
      </c>
      <c r="XBC2247" s="21" t="str">
        <v/>
      </c>
      <c r="XBD2247" s="21" t="str">
        <v>The PowerStore</v>
      </c>
      <c r="XBE2247" s="21" t="str">
        <v/>
      </c>
      <c r="XBF2247" s="21" t="str">
        <v/>
      </c>
      <c r="XBG2247" s="21" t="str">
        <v/>
      </c>
      <c r="XBH2247" s="21" t="str">
        <v/>
      </c>
      <c r="XBI2247" s="21" t="str">
        <v/>
      </c>
      <c r="XBJ2247" s="22" t="str">
        <v/>
      </c>
      <c r="XBK2247" s="22" t="str">
        <v/>
      </c>
      <c r="XBL2247" s="18" t="s">
        <v>8835</v>
      </c>
      <c r="XBM2247" s="18">
        <v>10.56</v>
      </c>
      <c r="XBN2247" s="18">
        <v>10.220000000000001</v>
      </c>
      <c r="XBO2247" s="18" t="s">
        <v>8835</v>
      </c>
      <c r="XBP2247" s="18" t="s">
        <v>8835</v>
      </c>
      <c r="XBQ2247" s="18" t="s">
        <v>8835</v>
      </c>
      <c r="XBR2247" s="18" t="s">
        <v>8835</v>
      </c>
      <c r="XBS2247" s="18" t="s">
        <v>8835</v>
      </c>
      <c r="XBT2247" s="18" t="s">
        <v>8835</v>
      </c>
      <c r="XBU2247" s="18" t="s">
        <v>8835</v>
      </c>
    </row>
    <row r="2248" spans="1:80 16277:16297" s="23" customFormat="1" ht="12" x14ac:dyDescent="0.25">
      <c r="A2248" s="5" t="s">
        <v>6536</v>
      </c>
      <c r="B2248" s="5" t="s">
        <v>11830</v>
      </c>
      <c r="C2248" s="5">
        <v>360050</v>
      </c>
      <c r="D2248" s="6" t="s">
        <v>6537</v>
      </c>
      <c r="E2248" s="5"/>
      <c r="F2248" s="6" t="s">
        <v>11832</v>
      </c>
      <c r="G2248" s="5" t="s">
        <v>11835</v>
      </c>
      <c r="H2248" s="6" t="s">
        <v>8852</v>
      </c>
      <c r="I2248" s="6" t="s">
        <v>8852</v>
      </c>
      <c r="J2248" s="20" t="str">
        <f>XBB2248&amp;XBC2248&amp;XBD2248&amp;XBE2248&amp;XBF2248&amp;XBG2248&amp;XBH2248&amp;XBI2248&amp;XBJ2248&amp;XBK2248</f>
        <v>The PowerStore</v>
      </c>
      <c r="K2248" s="5"/>
      <c r="L2248" s="5"/>
      <c r="M2248" s="5">
        <v>12.75</v>
      </c>
      <c r="N2248" s="5"/>
      <c r="O2248" s="5">
        <v>15.81</v>
      </c>
      <c r="P2248" s="15">
        <f>(O2248-M2248)/O2248*100</f>
        <v>19.35483870967742</v>
      </c>
      <c r="Q2248" s="5"/>
      <c r="R2248" s="5"/>
      <c r="S2248" s="5"/>
      <c r="T2248" s="5"/>
      <c r="U2248" s="5">
        <v>17</v>
      </c>
      <c r="V2248" s="5">
        <v>3.75</v>
      </c>
      <c r="W2248" s="5">
        <v>5.5</v>
      </c>
      <c r="X2248" s="5">
        <v>9.25</v>
      </c>
      <c r="Y2248" s="5"/>
      <c r="Z2248" s="5"/>
      <c r="AA2248" s="5"/>
      <c r="AB2248" s="5"/>
      <c r="AC2248" s="5"/>
      <c r="AD2248" s="5"/>
      <c r="AE2248" s="20"/>
      <c r="AF2248" s="20"/>
      <c r="AG2248" s="20"/>
      <c r="AH2248" s="20"/>
      <c r="AI2248" s="20"/>
      <c r="AJ2248" s="20"/>
      <c r="AK2248" s="20"/>
      <c r="AL2248" s="20"/>
      <c r="AM2248" s="20"/>
      <c r="AN2248" s="20"/>
      <c r="AO2248" s="20"/>
      <c r="AP2248" s="20"/>
      <c r="AQ2248" s="20"/>
      <c r="AR2248" s="20"/>
      <c r="AS2248" s="20"/>
      <c r="AT2248" s="20"/>
      <c r="AU2248" s="20"/>
      <c r="AV2248" s="20"/>
      <c r="AW2248" s="20"/>
      <c r="AX2248" s="20"/>
      <c r="AY2248" s="20"/>
      <c r="AZ2248" s="20"/>
      <c r="BA2248" s="20"/>
      <c r="BB2248" s="20"/>
      <c r="BC2248" s="20"/>
      <c r="BD2248" s="20"/>
      <c r="BE2248" s="20"/>
      <c r="BF2248" s="20"/>
      <c r="BG2248" s="20"/>
      <c r="BH2248" s="20"/>
      <c r="BI2248" s="20"/>
      <c r="BJ2248" s="20"/>
      <c r="BK2248" s="20"/>
      <c r="BL2248" s="20"/>
      <c r="BM2248" s="20"/>
      <c r="BN2248" s="20"/>
      <c r="BO2248" s="20"/>
      <c r="BP2248" s="20"/>
      <c r="BQ2248" s="20"/>
      <c r="BR2248" s="20"/>
      <c r="BS2248" s="20"/>
      <c r="BT2248" s="20"/>
      <c r="BU2248" s="20"/>
      <c r="BV2248" s="20"/>
      <c r="BW2248" s="20"/>
      <c r="BX2248" s="20"/>
      <c r="BY2248" s="20"/>
      <c r="BZ2248" s="20"/>
      <c r="CA2248" s="5"/>
      <c r="CB2248" s="45" t="s">
        <v>11190</v>
      </c>
      <c r="XBA2248" s="18">
        <f>MIN(XBL2248:XBU2248)</f>
        <v>12.04</v>
      </c>
      <c r="XBB2248" s="21" t="str" cm="1">
        <f t="array" ref="XBB2248:XBK2248">IF(XBA2248=XBL2248:XBU2248,$XBL$2:$XBU$2,"")</f>
        <v/>
      </c>
      <c r="XBC2248" s="21" t="str">
        <v/>
      </c>
      <c r="XBD2248" s="21" t="str">
        <v>The PowerStore</v>
      </c>
      <c r="XBE2248" s="21" t="str">
        <v/>
      </c>
      <c r="XBF2248" s="21" t="str">
        <v/>
      </c>
      <c r="XBG2248" s="21" t="str">
        <v/>
      </c>
      <c r="XBH2248" s="21" t="str">
        <v/>
      </c>
      <c r="XBI2248" s="21" t="str">
        <v/>
      </c>
      <c r="XBJ2248" s="22" t="str">
        <v/>
      </c>
      <c r="XBK2248" s="22" t="str">
        <v/>
      </c>
      <c r="XBL2248" s="18" t="s">
        <v>8835</v>
      </c>
      <c r="XBM2248" s="18">
        <v>12.44</v>
      </c>
      <c r="XBN2248" s="18">
        <v>12.04</v>
      </c>
      <c r="XBO2248" s="18" t="s">
        <v>8835</v>
      </c>
      <c r="XBP2248" s="18" t="s">
        <v>8835</v>
      </c>
      <c r="XBQ2248" s="18" t="s">
        <v>8835</v>
      </c>
      <c r="XBR2248" s="18" t="s">
        <v>8835</v>
      </c>
      <c r="XBS2248" s="18" t="s">
        <v>8835</v>
      </c>
      <c r="XBT2248" s="18" t="s">
        <v>8835</v>
      </c>
      <c r="XBU2248" s="18" t="s">
        <v>8835</v>
      </c>
    </row>
    <row r="2249" spans="1:80 16277:16297" s="23" customFormat="1" ht="12" x14ac:dyDescent="0.25">
      <c r="A2249" s="5" t="s">
        <v>6538</v>
      </c>
      <c r="B2249" s="5" t="s">
        <v>11830</v>
      </c>
      <c r="C2249" s="5">
        <v>360060</v>
      </c>
      <c r="D2249" s="6" t="s">
        <v>6539</v>
      </c>
      <c r="E2249" s="5"/>
      <c r="F2249" s="6" t="s">
        <v>11832</v>
      </c>
      <c r="G2249" s="5" t="s">
        <v>11839</v>
      </c>
      <c r="H2249" s="6" t="s">
        <v>8868</v>
      </c>
      <c r="I2249" s="6" t="s">
        <v>8868</v>
      </c>
      <c r="J2249" s="20" t="str">
        <f>XBB2249&amp;XBC2249&amp;XBD2249&amp;XBE2249&amp;XBF2249&amp;XBG2249&amp;XBH2249&amp;XBI2249&amp;XBJ2249&amp;XBK2249</f>
        <v>The PowerStore</v>
      </c>
      <c r="K2249" s="5"/>
      <c r="L2249" s="5"/>
      <c r="M2249" s="5">
        <v>3.94</v>
      </c>
      <c r="N2249" s="5"/>
      <c r="O2249" s="5">
        <v>5.0199999999999996</v>
      </c>
      <c r="P2249" s="15">
        <f>(O2249-M2249)/O2249*100</f>
        <v>21.513944223107565</v>
      </c>
      <c r="Q2249" s="5"/>
      <c r="R2249" s="5"/>
      <c r="S2249" s="5"/>
      <c r="T2249" s="5"/>
      <c r="U2249" s="5">
        <v>0.36</v>
      </c>
      <c r="V2249" s="5">
        <v>0.25</v>
      </c>
      <c r="W2249" s="5">
        <v>6</v>
      </c>
      <c r="X2249" s="5">
        <v>6</v>
      </c>
      <c r="Y2249" s="5"/>
      <c r="Z2249" s="5"/>
      <c r="AA2249" s="5"/>
      <c r="AB2249" s="5"/>
      <c r="AC2249" s="5"/>
      <c r="AD2249" s="5"/>
      <c r="AE2249" s="20"/>
      <c r="AF2249" s="20"/>
      <c r="AG2249" s="20"/>
      <c r="AH2249" s="20"/>
      <c r="AI2249" s="20"/>
      <c r="AJ2249" s="20"/>
      <c r="AK2249" s="20"/>
      <c r="AL2249" s="20"/>
      <c r="AM2249" s="20"/>
      <c r="AN2249" s="20"/>
      <c r="AO2249" s="20"/>
      <c r="AP2249" s="20"/>
      <c r="AQ2249" s="20"/>
      <c r="AR2249" s="20"/>
      <c r="AS2249" s="20"/>
      <c r="AT2249" s="20"/>
      <c r="AU2249" s="20"/>
      <c r="AV2249" s="20"/>
      <c r="AW2249" s="20"/>
      <c r="AX2249" s="20"/>
      <c r="AY2249" s="20"/>
      <c r="AZ2249" s="20"/>
      <c r="BA2249" s="20"/>
      <c r="BB2249" s="20"/>
      <c r="BC2249" s="20"/>
      <c r="BD2249" s="20"/>
      <c r="BE2249" s="20"/>
      <c r="BF2249" s="20"/>
      <c r="BG2249" s="20"/>
      <c r="BH2249" s="20"/>
      <c r="BI2249" s="20"/>
      <c r="BJ2249" s="20"/>
      <c r="BK2249" s="20"/>
      <c r="BL2249" s="20"/>
      <c r="BM2249" s="20"/>
      <c r="BN2249" s="20"/>
      <c r="BO2249" s="20"/>
      <c r="BP2249" s="20"/>
      <c r="BQ2249" s="20"/>
      <c r="BR2249" s="20"/>
      <c r="BS2249" s="20"/>
      <c r="BT2249" s="20"/>
      <c r="BU2249" s="20"/>
      <c r="BV2249" s="20"/>
      <c r="BW2249" s="20"/>
      <c r="BX2249" s="20"/>
      <c r="BY2249" s="20"/>
      <c r="BZ2249" s="20"/>
      <c r="CA2249" s="5"/>
      <c r="CB2249" s="45" t="s">
        <v>11191</v>
      </c>
      <c r="XBA2249" s="18">
        <f>MIN(XBL2249:XBU2249)</f>
        <v>3.92</v>
      </c>
      <c r="XBB2249" s="21" t="str" cm="1">
        <f t="array" ref="XBB2249:XBK2249">IF(XBA2249=XBL2249:XBU2249,$XBL$2:$XBU$2,"")</f>
        <v/>
      </c>
      <c r="XBC2249" s="21" t="str">
        <v/>
      </c>
      <c r="XBD2249" s="21" t="str">
        <v>The PowerStore</v>
      </c>
      <c r="XBE2249" s="21" t="str">
        <v/>
      </c>
      <c r="XBF2249" s="21" t="str">
        <v/>
      </c>
      <c r="XBG2249" s="21" t="str">
        <v/>
      </c>
      <c r="XBH2249" s="21" t="str">
        <v/>
      </c>
      <c r="XBI2249" s="21" t="str">
        <v/>
      </c>
      <c r="XBJ2249" s="22" t="str">
        <v/>
      </c>
      <c r="XBK2249" s="22" t="str">
        <v/>
      </c>
      <c r="XBL2249" s="18" t="s">
        <v>8835</v>
      </c>
      <c r="XBM2249" s="18">
        <v>4.05</v>
      </c>
      <c r="XBN2249" s="18">
        <v>3.92</v>
      </c>
      <c r="XBO2249" s="18" t="s">
        <v>8835</v>
      </c>
      <c r="XBP2249" s="18" t="s">
        <v>8835</v>
      </c>
      <c r="XBQ2249" s="18" t="s">
        <v>8835</v>
      </c>
      <c r="XBR2249" s="18" t="s">
        <v>8835</v>
      </c>
      <c r="XBS2249" s="18" t="s">
        <v>8835</v>
      </c>
      <c r="XBT2249" s="18" t="s">
        <v>8835</v>
      </c>
      <c r="XBU2249" s="18" t="s">
        <v>8835</v>
      </c>
    </row>
    <row r="2250" spans="1:80 16277:16297" s="23" customFormat="1" ht="12" x14ac:dyDescent="0.25">
      <c r="A2250" s="5" t="s">
        <v>6540</v>
      </c>
      <c r="B2250" s="5" t="s">
        <v>11830</v>
      </c>
      <c r="C2250" s="5">
        <v>360061</v>
      </c>
      <c r="D2250" s="6" t="s">
        <v>6541</v>
      </c>
      <c r="E2250" s="5"/>
      <c r="F2250" s="6" t="s">
        <v>11832</v>
      </c>
      <c r="G2250" s="5" t="s">
        <v>11839</v>
      </c>
      <c r="H2250" s="6" t="s">
        <v>8852</v>
      </c>
      <c r="I2250" s="6" t="s">
        <v>8852</v>
      </c>
      <c r="J2250" s="20" t="str">
        <f>XBB2250&amp;XBC2250&amp;XBD2250&amp;XBE2250&amp;XBF2250&amp;XBG2250&amp;XBH2250&amp;XBI2250&amp;XBJ2250&amp;XBK2250</f>
        <v>The PowerStore</v>
      </c>
      <c r="K2250" s="5"/>
      <c r="L2250" s="5"/>
      <c r="M2250" s="5">
        <v>27.53</v>
      </c>
      <c r="N2250" s="5"/>
      <c r="O2250" s="5">
        <v>36.020000000000003</v>
      </c>
      <c r="P2250" s="15">
        <f>(O2250-M2250)/O2250*100</f>
        <v>23.570238756246535</v>
      </c>
      <c r="Q2250" s="5"/>
      <c r="R2250" s="5"/>
      <c r="S2250" s="5"/>
      <c r="T2250" s="5"/>
      <c r="U2250" s="5">
        <v>6.25E-2</v>
      </c>
      <c r="V2250" s="5">
        <v>8</v>
      </c>
      <c r="W2250" s="5">
        <v>8</v>
      </c>
      <c r="X2250" s="5">
        <v>8</v>
      </c>
      <c r="Y2250" s="5"/>
      <c r="Z2250" s="5"/>
      <c r="AA2250" s="5"/>
      <c r="AB2250" s="5"/>
      <c r="AC2250" s="5"/>
      <c r="AD2250" s="5"/>
      <c r="AE2250" s="20"/>
      <c r="AF2250" s="20"/>
      <c r="AG2250" s="20"/>
      <c r="AH2250" s="20"/>
      <c r="AI2250" s="20"/>
      <c r="AJ2250" s="20"/>
      <c r="AK2250" s="20"/>
      <c r="AL2250" s="20"/>
      <c r="AM2250" s="20"/>
      <c r="AN2250" s="20"/>
      <c r="AO2250" s="20"/>
      <c r="AP2250" s="20"/>
      <c r="AQ2250" s="20"/>
      <c r="AR2250" s="20"/>
      <c r="AS2250" s="20"/>
      <c r="AT2250" s="20"/>
      <c r="AU2250" s="20"/>
      <c r="AV2250" s="20"/>
      <c r="AW2250" s="20"/>
      <c r="AX2250" s="20"/>
      <c r="AY2250" s="20"/>
      <c r="AZ2250" s="20"/>
      <c r="BA2250" s="20"/>
      <c r="BB2250" s="20"/>
      <c r="BC2250" s="20"/>
      <c r="BD2250" s="20"/>
      <c r="BE2250" s="20"/>
      <c r="BF2250" s="20"/>
      <c r="BG2250" s="20"/>
      <c r="BH2250" s="20"/>
      <c r="BI2250" s="20"/>
      <c r="BJ2250" s="20"/>
      <c r="BK2250" s="20"/>
      <c r="BL2250" s="20"/>
      <c r="BM2250" s="20"/>
      <c r="BN2250" s="20"/>
      <c r="BO2250" s="20"/>
      <c r="BP2250" s="20"/>
      <c r="BQ2250" s="20"/>
      <c r="BR2250" s="20"/>
      <c r="BS2250" s="20"/>
      <c r="BT2250" s="20"/>
      <c r="BU2250" s="20"/>
      <c r="BV2250" s="20"/>
      <c r="BW2250" s="20"/>
      <c r="BX2250" s="20"/>
      <c r="BY2250" s="20"/>
      <c r="BZ2250" s="20"/>
      <c r="CA2250" s="5"/>
      <c r="CB2250" s="45" t="s">
        <v>11192</v>
      </c>
      <c r="XBA2250" s="18">
        <f>MIN(XBL2250:XBU2250)</f>
        <v>27.45</v>
      </c>
      <c r="XBB2250" s="21" t="str" cm="1">
        <f t="array" ref="XBB2250:XBK2250">IF(XBA2250=XBL2250:XBU2250,$XBL$2:$XBU$2,"")</f>
        <v/>
      </c>
      <c r="XBC2250" s="21" t="str">
        <v/>
      </c>
      <c r="XBD2250" s="21" t="str">
        <v>The PowerStore</v>
      </c>
      <c r="XBE2250" s="21" t="str">
        <v/>
      </c>
      <c r="XBF2250" s="21" t="str">
        <v/>
      </c>
      <c r="XBG2250" s="21" t="str">
        <v/>
      </c>
      <c r="XBH2250" s="21" t="str">
        <v/>
      </c>
      <c r="XBI2250" s="21" t="str">
        <v/>
      </c>
      <c r="XBJ2250" s="22" t="str">
        <v/>
      </c>
      <c r="XBK2250" s="22" t="str">
        <v/>
      </c>
      <c r="XBL2250" s="18" t="s">
        <v>8835</v>
      </c>
      <c r="XBM2250" s="18">
        <v>32.33</v>
      </c>
      <c r="XBN2250" s="18">
        <v>27.45</v>
      </c>
      <c r="XBO2250" s="18" t="s">
        <v>8835</v>
      </c>
      <c r="XBP2250" s="18" t="s">
        <v>8835</v>
      </c>
      <c r="XBQ2250" s="18" t="s">
        <v>8835</v>
      </c>
      <c r="XBR2250" s="18" t="s">
        <v>8835</v>
      </c>
      <c r="XBS2250" s="18" t="s">
        <v>8835</v>
      </c>
      <c r="XBT2250" s="18" t="s">
        <v>8835</v>
      </c>
      <c r="XBU2250" s="18" t="s">
        <v>8835</v>
      </c>
    </row>
    <row r="2251" spans="1:80 16277:16297" s="23" customFormat="1" ht="12" x14ac:dyDescent="0.25">
      <c r="A2251" s="5" t="s">
        <v>6542</v>
      </c>
      <c r="B2251" s="5" t="s">
        <v>11830</v>
      </c>
      <c r="C2251" s="5">
        <v>360071</v>
      </c>
      <c r="D2251" s="6" t="s">
        <v>6543</v>
      </c>
      <c r="E2251" s="5"/>
      <c r="F2251" s="6" t="s">
        <v>11832</v>
      </c>
      <c r="G2251" s="5" t="s">
        <v>11839</v>
      </c>
      <c r="H2251" s="6" t="s">
        <v>8868</v>
      </c>
      <c r="I2251" s="6" t="s">
        <v>8868</v>
      </c>
      <c r="J2251" s="20" t="str">
        <f>XBB2251&amp;XBC2251&amp;XBD2251&amp;XBE2251&amp;XBF2251&amp;XBG2251&amp;XBH2251&amp;XBI2251&amp;XBJ2251&amp;XBK2251</f>
        <v>The PowerStore</v>
      </c>
      <c r="K2251" s="5"/>
      <c r="L2251" s="5"/>
      <c r="M2251" s="5">
        <v>21.43</v>
      </c>
      <c r="N2251" s="5"/>
      <c r="O2251" s="5">
        <v>27.38</v>
      </c>
      <c r="P2251" s="15">
        <f>(O2251-M2251)/O2251*100</f>
        <v>21.731190650109568</v>
      </c>
      <c r="Q2251" s="5"/>
      <c r="R2251" s="5"/>
      <c r="S2251" s="5"/>
      <c r="T2251" s="5"/>
      <c r="U2251" s="5">
        <v>45</v>
      </c>
      <c r="V2251" s="5">
        <v>2</v>
      </c>
      <c r="W2251" s="5">
        <v>7.75</v>
      </c>
      <c r="X2251" s="5">
        <v>6.75</v>
      </c>
      <c r="Y2251" s="5"/>
      <c r="Z2251" s="5"/>
      <c r="AA2251" s="5"/>
      <c r="AB2251" s="5"/>
      <c r="AC2251" s="5"/>
      <c r="AD2251" s="5"/>
      <c r="AE2251" s="20"/>
      <c r="AF2251" s="20"/>
      <c r="AG2251" s="20"/>
      <c r="AH2251" s="20"/>
      <c r="AI2251" s="20"/>
      <c r="AJ2251" s="20"/>
      <c r="AK2251" s="20"/>
      <c r="AL2251" s="20"/>
      <c r="AM2251" s="20"/>
      <c r="AN2251" s="20"/>
      <c r="AO2251" s="20"/>
      <c r="AP2251" s="20"/>
      <c r="AQ2251" s="20"/>
      <c r="AR2251" s="20"/>
      <c r="AS2251" s="20"/>
      <c r="AT2251" s="20"/>
      <c r="AU2251" s="20"/>
      <c r="AV2251" s="20"/>
      <c r="AW2251" s="20"/>
      <c r="AX2251" s="20"/>
      <c r="AY2251" s="20"/>
      <c r="AZ2251" s="20"/>
      <c r="BA2251" s="20"/>
      <c r="BB2251" s="20"/>
      <c r="BC2251" s="20"/>
      <c r="BD2251" s="20"/>
      <c r="BE2251" s="20"/>
      <c r="BF2251" s="20"/>
      <c r="BG2251" s="20"/>
      <c r="BH2251" s="20"/>
      <c r="BI2251" s="20"/>
      <c r="BJ2251" s="20"/>
      <c r="BK2251" s="20"/>
      <c r="BL2251" s="20"/>
      <c r="BM2251" s="20"/>
      <c r="BN2251" s="20"/>
      <c r="BO2251" s="20"/>
      <c r="BP2251" s="20"/>
      <c r="BQ2251" s="20"/>
      <c r="BR2251" s="20"/>
      <c r="BS2251" s="20"/>
      <c r="BT2251" s="20"/>
      <c r="BU2251" s="20"/>
      <c r="BV2251" s="20"/>
      <c r="BW2251" s="20"/>
      <c r="BX2251" s="20"/>
      <c r="BY2251" s="20"/>
      <c r="BZ2251" s="20"/>
      <c r="CA2251" s="5"/>
      <c r="CB2251" s="45" t="s">
        <v>11193</v>
      </c>
      <c r="XBA2251" s="18">
        <f>MIN(XBL2251:XBU2251)</f>
        <v>21.37</v>
      </c>
      <c r="XBB2251" s="21" t="str" cm="1">
        <f t="array" ref="XBB2251:XBK2251">IF(XBA2251=XBL2251:XBU2251,$XBL$2:$XBU$2,"")</f>
        <v/>
      </c>
      <c r="XBC2251" s="21" t="str">
        <v/>
      </c>
      <c r="XBD2251" s="21" t="str">
        <v>The PowerStore</v>
      </c>
      <c r="XBE2251" s="21" t="str">
        <v/>
      </c>
      <c r="XBF2251" s="21" t="str">
        <v/>
      </c>
      <c r="XBG2251" s="21" t="str">
        <v/>
      </c>
      <c r="XBH2251" s="21" t="str">
        <v/>
      </c>
      <c r="XBI2251" s="21" t="str">
        <v/>
      </c>
      <c r="XBJ2251" s="22" t="str">
        <v/>
      </c>
      <c r="XBK2251" s="22" t="str">
        <v/>
      </c>
      <c r="XBL2251" s="18" t="s">
        <v>8835</v>
      </c>
      <c r="XBM2251" s="18">
        <v>22.08</v>
      </c>
      <c r="XBN2251" s="18">
        <v>21.37</v>
      </c>
      <c r="XBO2251" s="18" t="s">
        <v>8835</v>
      </c>
      <c r="XBP2251" s="18" t="s">
        <v>8835</v>
      </c>
      <c r="XBQ2251" s="18" t="s">
        <v>8835</v>
      </c>
      <c r="XBR2251" s="18" t="s">
        <v>8835</v>
      </c>
      <c r="XBS2251" s="18" t="s">
        <v>8835</v>
      </c>
      <c r="XBT2251" s="18" t="s">
        <v>8835</v>
      </c>
      <c r="XBU2251" s="18" t="s">
        <v>8835</v>
      </c>
    </row>
    <row r="2252" spans="1:80 16277:16297" s="23" customFormat="1" ht="12" x14ac:dyDescent="0.25">
      <c r="A2252" s="5" t="s">
        <v>6544</v>
      </c>
      <c r="B2252" s="5" t="s">
        <v>11830</v>
      </c>
      <c r="C2252" s="5">
        <v>360081</v>
      </c>
      <c r="D2252" s="6" t="s">
        <v>6545</v>
      </c>
      <c r="E2252" s="5"/>
      <c r="F2252" s="6" t="s">
        <v>11832</v>
      </c>
      <c r="G2252" s="5" t="s">
        <v>11839</v>
      </c>
      <c r="H2252" s="6" t="s">
        <v>8868</v>
      </c>
      <c r="I2252" s="6" t="s">
        <v>8868</v>
      </c>
      <c r="J2252" s="20" t="str">
        <f>XBB2252&amp;XBC2252&amp;XBD2252&amp;XBE2252&amp;XBF2252&amp;XBG2252&amp;XBH2252&amp;XBI2252&amp;XBJ2252&amp;XBK2252</f>
        <v>The PowerStore</v>
      </c>
      <c r="K2252" s="5"/>
      <c r="L2252" s="5"/>
      <c r="M2252" s="5">
        <v>24.74</v>
      </c>
      <c r="N2252" s="5"/>
      <c r="O2252" s="5">
        <v>31.6</v>
      </c>
      <c r="P2252" s="15">
        <f>(O2252-M2252)/O2252*100</f>
        <v>21.708860759493678</v>
      </c>
      <c r="Q2252" s="5"/>
      <c r="R2252" s="5"/>
      <c r="S2252" s="5"/>
      <c r="T2252" s="5"/>
      <c r="U2252" s="5">
        <v>7.2</v>
      </c>
      <c r="V2252" s="5">
        <v>2.5</v>
      </c>
      <c r="W2252" s="5">
        <v>9.1999999999999993</v>
      </c>
      <c r="X2252" s="5">
        <v>87</v>
      </c>
      <c r="Y2252" s="5"/>
      <c r="Z2252" s="5"/>
      <c r="AA2252" s="5"/>
      <c r="AB2252" s="5"/>
      <c r="AC2252" s="5"/>
      <c r="AD2252" s="5"/>
      <c r="AE2252" s="20"/>
      <c r="AF2252" s="20"/>
      <c r="AG2252" s="20"/>
      <c r="AH2252" s="20"/>
      <c r="AI2252" s="20"/>
      <c r="AJ2252" s="20"/>
      <c r="AK2252" s="20"/>
      <c r="AL2252" s="20"/>
      <c r="AM2252" s="20"/>
      <c r="AN2252" s="20"/>
      <c r="AO2252" s="20"/>
      <c r="AP2252" s="20"/>
      <c r="AQ2252" s="20"/>
      <c r="AR2252" s="20"/>
      <c r="AS2252" s="20"/>
      <c r="AT2252" s="20"/>
      <c r="AU2252" s="20"/>
      <c r="AV2252" s="20"/>
      <c r="AW2252" s="20"/>
      <c r="AX2252" s="20"/>
      <c r="AY2252" s="20"/>
      <c r="AZ2252" s="20"/>
      <c r="BA2252" s="20"/>
      <c r="BB2252" s="20"/>
      <c r="BC2252" s="20"/>
      <c r="BD2252" s="20"/>
      <c r="BE2252" s="20"/>
      <c r="BF2252" s="20"/>
      <c r="BG2252" s="20"/>
      <c r="BH2252" s="20"/>
      <c r="BI2252" s="20"/>
      <c r="BJ2252" s="20"/>
      <c r="BK2252" s="20"/>
      <c r="BL2252" s="20"/>
      <c r="BM2252" s="20"/>
      <c r="BN2252" s="20"/>
      <c r="BO2252" s="20"/>
      <c r="BP2252" s="20"/>
      <c r="BQ2252" s="20"/>
      <c r="BR2252" s="20"/>
      <c r="BS2252" s="20"/>
      <c r="BT2252" s="20"/>
      <c r="BU2252" s="20"/>
      <c r="BV2252" s="20"/>
      <c r="BW2252" s="20"/>
      <c r="BX2252" s="20"/>
      <c r="BY2252" s="20"/>
      <c r="BZ2252" s="20"/>
      <c r="CA2252" s="5"/>
      <c r="CB2252" s="45" t="s">
        <v>11194</v>
      </c>
      <c r="XBA2252" s="18">
        <f>MIN(XBL2252:XBU2252)</f>
        <v>24.67</v>
      </c>
      <c r="XBB2252" s="21" t="str" cm="1">
        <f t="array" ref="XBB2252:XBK2252">IF(XBA2252=XBL2252:XBU2252,$XBL$2:$XBU$2,"")</f>
        <v/>
      </c>
      <c r="XBC2252" s="21" t="str">
        <v/>
      </c>
      <c r="XBD2252" s="21" t="str">
        <v>The PowerStore</v>
      </c>
      <c r="XBE2252" s="21" t="str">
        <v/>
      </c>
      <c r="XBF2252" s="21" t="str">
        <v/>
      </c>
      <c r="XBG2252" s="21" t="str">
        <v/>
      </c>
      <c r="XBH2252" s="21" t="str">
        <v/>
      </c>
      <c r="XBI2252" s="21" t="str">
        <v/>
      </c>
      <c r="XBJ2252" s="22" t="str">
        <v/>
      </c>
      <c r="XBK2252" s="22" t="str">
        <v/>
      </c>
      <c r="XBL2252" s="18" t="s">
        <v>8835</v>
      </c>
      <c r="XBM2252" s="18">
        <v>25.48</v>
      </c>
      <c r="XBN2252" s="18">
        <v>24.67</v>
      </c>
      <c r="XBO2252" s="18" t="s">
        <v>8835</v>
      </c>
      <c r="XBP2252" s="18" t="s">
        <v>8835</v>
      </c>
      <c r="XBQ2252" s="18" t="s">
        <v>8835</v>
      </c>
      <c r="XBR2252" s="18" t="s">
        <v>8835</v>
      </c>
      <c r="XBS2252" s="18" t="s">
        <v>8835</v>
      </c>
      <c r="XBT2252" s="18" t="s">
        <v>8835</v>
      </c>
      <c r="XBU2252" s="18" t="s">
        <v>8835</v>
      </c>
    </row>
    <row r="2253" spans="1:80 16277:16297" s="23" customFormat="1" ht="12" x14ac:dyDescent="0.25">
      <c r="A2253" s="5" t="s">
        <v>6546</v>
      </c>
      <c r="B2253" s="5" t="s">
        <v>63</v>
      </c>
      <c r="C2253" s="5">
        <v>360090</v>
      </c>
      <c r="D2253" s="6" t="s">
        <v>6547</v>
      </c>
      <c r="E2253" s="5"/>
      <c r="F2253" s="6" t="s">
        <v>11832</v>
      </c>
      <c r="G2253" s="5" t="s">
        <v>11835</v>
      </c>
      <c r="H2253" s="6" t="s">
        <v>8852</v>
      </c>
      <c r="I2253" s="6" t="s">
        <v>8852</v>
      </c>
      <c r="J2253" s="20" t="str">
        <f>XBB2253&amp;XBC2253&amp;XBD2253&amp;XBE2253&amp;XBF2253&amp;XBG2253&amp;XBH2253&amp;XBI2253&amp;XBJ2253&amp;XBK2253</f>
        <v>The PowerStore</v>
      </c>
      <c r="K2253" s="5"/>
      <c r="L2253" s="5"/>
      <c r="M2253" s="5">
        <v>10.51</v>
      </c>
      <c r="N2253" s="5"/>
      <c r="O2253" s="5">
        <v>12.990999275887038</v>
      </c>
      <c r="P2253" s="15">
        <f>(O2253-M2253)/O2253*100</f>
        <v>19.097832454598713</v>
      </c>
      <c r="Q2253" s="5"/>
      <c r="R2253" s="5"/>
      <c r="S2253" s="5"/>
      <c r="T2253" s="5"/>
      <c r="U2253" s="5">
        <v>0.36</v>
      </c>
      <c r="V2253" s="5">
        <v>0.25</v>
      </c>
      <c r="W2253" s="5">
        <v>6.9</v>
      </c>
      <c r="X2253" s="5">
        <v>62</v>
      </c>
      <c r="Y2253" s="5"/>
      <c r="Z2253" s="5"/>
      <c r="AA2253" s="5"/>
      <c r="AB2253" s="5"/>
      <c r="AC2253" s="5"/>
      <c r="AD2253" s="5"/>
      <c r="AE2253" s="20"/>
      <c r="AF2253" s="20"/>
      <c r="AG2253" s="20"/>
      <c r="AH2253" s="20"/>
      <c r="AI2253" s="20"/>
      <c r="AJ2253" s="20"/>
      <c r="AK2253" s="20"/>
      <c r="AL2253" s="20"/>
      <c r="AM2253" s="20"/>
      <c r="AN2253" s="20"/>
      <c r="AO2253" s="20"/>
      <c r="AP2253" s="20"/>
      <c r="AQ2253" s="20"/>
      <c r="AR2253" s="20"/>
      <c r="AS2253" s="20"/>
      <c r="AT2253" s="20"/>
      <c r="AU2253" s="20"/>
      <c r="AV2253" s="20"/>
      <c r="AW2253" s="20"/>
      <c r="AX2253" s="20"/>
      <c r="AY2253" s="20"/>
      <c r="AZ2253" s="20"/>
      <c r="BA2253" s="20"/>
      <c r="BB2253" s="20"/>
      <c r="BC2253" s="20"/>
      <c r="BD2253" s="20"/>
      <c r="BE2253" s="20"/>
      <c r="BF2253" s="20"/>
      <c r="BG2253" s="20"/>
      <c r="BH2253" s="20"/>
      <c r="BI2253" s="20"/>
      <c r="BJ2253" s="20"/>
      <c r="BK2253" s="20"/>
      <c r="BL2253" s="20"/>
      <c r="BM2253" s="20"/>
      <c r="BN2253" s="20"/>
      <c r="BO2253" s="20"/>
      <c r="BP2253" s="20"/>
      <c r="BQ2253" s="20"/>
      <c r="BR2253" s="20"/>
      <c r="BS2253" s="20"/>
      <c r="BT2253" s="20"/>
      <c r="BU2253" s="20"/>
      <c r="BV2253" s="20"/>
      <c r="BW2253" s="20"/>
      <c r="BX2253" s="20"/>
      <c r="BY2253" s="20"/>
      <c r="BZ2253" s="20"/>
      <c r="CA2253" s="5"/>
      <c r="CB2253" s="45" t="s">
        <v>11195</v>
      </c>
      <c r="XBA2253" s="18">
        <f>MIN(XBL2253:XBU2253)</f>
        <v>10.51</v>
      </c>
      <c r="XBB2253" s="21" t="str" cm="1">
        <f t="array" ref="XBB2253:XBK2253">IF(XBA2253=XBL2253:XBU2253,$XBL$2:$XBU$2,"")</f>
        <v/>
      </c>
      <c r="XBC2253" s="21" t="str">
        <v/>
      </c>
      <c r="XBD2253" s="21" t="str">
        <v>The PowerStore</v>
      </c>
      <c r="XBE2253" s="21" t="str">
        <v/>
      </c>
      <c r="XBF2253" s="21" t="str">
        <v/>
      </c>
      <c r="XBG2253" s="21" t="str">
        <v/>
      </c>
      <c r="XBH2253" s="21" t="str">
        <v/>
      </c>
      <c r="XBI2253" s="21" t="str">
        <v/>
      </c>
      <c r="XBJ2253" s="22" t="str">
        <v/>
      </c>
      <c r="XBK2253" s="22" t="str">
        <v/>
      </c>
      <c r="XBL2253" s="18" t="s">
        <v>8835</v>
      </c>
      <c r="XBM2253" s="18" t="s">
        <v>8835</v>
      </c>
      <c r="XBN2253" s="18">
        <v>10.51</v>
      </c>
      <c r="XBO2253" s="18" t="s">
        <v>8835</v>
      </c>
      <c r="XBP2253" s="18" t="s">
        <v>8835</v>
      </c>
      <c r="XBQ2253" s="18" t="s">
        <v>8835</v>
      </c>
      <c r="XBR2253" s="18" t="s">
        <v>8835</v>
      </c>
      <c r="XBS2253" s="18" t="s">
        <v>8835</v>
      </c>
      <c r="XBT2253" s="18" t="s">
        <v>8835</v>
      </c>
      <c r="XBU2253" s="18" t="s">
        <v>8835</v>
      </c>
    </row>
    <row r="2254" spans="1:80 16277:16297" s="23" customFormat="1" ht="12" x14ac:dyDescent="0.25">
      <c r="A2254" s="5" t="s">
        <v>6548</v>
      </c>
      <c r="B2254" s="5" t="s">
        <v>11830</v>
      </c>
      <c r="C2254" s="5">
        <v>360100</v>
      </c>
      <c r="D2254" s="6" t="s">
        <v>6549</v>
      </c>
      <c r="E2254" s="5"/>
      <c r="F2254" s="6" t="s">
        <v>11832</v>
      </c>
      <c r="G2254" s="5" t="s">
        <v>11839</v>
      </c>
      <c r="H2254" s="6" t="s">
        <v>8868</v>
      </c>
      <c r="I2254" s="6" t="s">
        <v>8868</v>
      </c>
      <c r="J2254" s="20" t="str">
        <f>XBB2254&amp;XBC2254&amp;XBD2254&amp;XBE2254&amp;XBF2254&amp;XBG2254&amp;XBH2254&amp;XBI2254&amp;XBJ2254&amp;XBK2254</f>
        <v>The PowerStore</v>
      </c>
      <c r="K2254" s="5"/>
      <c r="L2254" s="5"/>
      <c r="M2254" s="5">
        <v>14.74</v>
      </c>
      <c r="N2254" s="5"/>
      <c r="O2254" s="5">
        <v>18.82</v>
      </c>
      <c r="P2254" s="15">
        <f>(O2254-M2254)/O2254*100</f>
        <v>21.679064824654624</v>
      </c>
      <c r="Q2254" s="5"/>
      <c r="R2254" s="5"/>
      <c r="S2254" s="5"/>
      <c r="T2254" s="5"/>
      <c r="U2254" s="5">
        <v>5.6</v>
      </c>
      <c r="V2254" s="5">
        <v>2</v>
      </c>
      <c r="W2254" s="5">
        <v>3.2</v>
      </c>
      <c r="X2254" s="5">
        <v>87</v>
      </c>
      <c r="Y2254" s="5"/>
      <c r="Z2254" s="5"/>
      <c r="AA2254" s="5"/>
      <c r="AB2254" s="5"/>
      <c r="AC2254" s="5"/>
      <c r="AD2254" s="5"/>
      <c r="AE2254" s="20"/>
      <c r="AF2254" s="20"/>
      <c r="AG2254" s="20"/>
      <c r="AH2254" s="20"/>
      <c r="AI2254" s="20"/>
      <c r="AJ2254" s="20"/>
      <c r="AK2254" s="20"/>
      <c r="AL2254" s="20"/>
      <c r="AM2254" s="20"/>
      <c r="AN2254" s="20"/>
      <c r="AO2254" s="20"/>
      <c r="AP2254" s="20"/>
      <c r="AQ2254" s="20"/>
      <c r="AR2254" s="20"/>
      <c r="AS2254" s="20"/>
      <c r="AT2254" s="20"/>
      <c r="AU2254" s="20"/>
      <c r="AV2254" s="20"/>
      <c r="AW2254" s="20"/>
      <c r="AX2254" s="20"/>
      <c r="AY2254" s="20"/>
      <c r="AZ2254" s="20"/>
      <c r="BA2254" s="20"/>
      <c r="BB2254" s="20"/>
      <c r="BC2254" s="20"/>
      <c r="BD2254" s="20"/>
      <c r="BE2254" s="20"/>
      <c r="BF2254" s="20"/>
      <c r="BG2254" s="20"/>
      <c r="BH2254" s="20"/>
      <c r="BI2254" s="20"/>
      <c r="BJ2254" s="20"/>
      <c r="BK2254" s="20"/>
      <c r="BL2254" s="20"/>
      <c r="BM2254" s="20"/>
      <c r="BN2254" s="20"/>
      <c r="BO2254" s="20"/>
      <c r="BP2254" s="20"/>
      <c r="BQ2254" s="20"/>
      <c r="BR2254" s="20"/>
      <c r="BS2254" s="20"/>
      <c r="BT2254" s="20"/>
      <c r="BU2254" s="20"/>
      <c r="BV2254" s="20"/>
      <c r="BW2254" s="20"/>
      <c r="BX2254" s="20"/>
      <c r="BY2254" s="20"/>
      <c r="BZ2254" s="20"/>
      <c r="CA2254" s="5"/>
      <c r="CB2254" s="45" t="s">
        <v>11196</v>
      </c>
      <c r="XBA2254" s="18">
        <f>MIN(XBL2254:XBU2254)</f>
        <v>14.69</v>
      </c>
      <c r="XBB2254" s="21" t="str" cm="1">
        <f t="array" ref="XBB2254:XBK2254">IF(XBA2254=XBL2254:XBU2254,$XBL$2:$XBU$2,"")</f>
        <v/>
      </c>
      <c r="XBC2254" s="21" t="str">
        <v/>
      </c>
      <c r="XBD2254" s="21" t="str">
        <v>The PowerStore</v>
      </c>
      <c r="XBE2254" s="21" t="str">
        <v/>
      </c>
      <c r="XBF2254" s="21" t="str">
        <v/>
      </c>
      <c r="XBG2254" s="21" t="str">
        <v/>
      </c>
      <c r="XBH2254" s="21" t="str">
        <v/>
      </c>
      <c r="XBI2254" s="21" t="str">
        <v/>
      </c>
      <c r="XBJ2254" s="22" t="str">
        <v/>
      </c>
      <c r="XBK2254" s="22" t="str">
        <v/>
      </c>
      <c r="XBL2254" s="18" t="s">
        <v>8835</v>
      </c>
      <c r="XBM2254" s="18">
        <v>15.18</v>
      </c>
      <c r="XBN2254" s="18">
        <v>14.69</v>
      </c>
      <c r="XBO2254" s="18" t="s">
        <v>8835</v>
      </c>
      <c r="XBP2254" s="18" t="s">
        <v>8835</v>
      </c>
      <c r="XBQ2254" s="18" t="s">
        <v>8835</v>
      </c>
      <c r="XBR2254" s="18" t="s">
        <v>8835</v>
      </c>
      <c r="XBS2254" s="18" t="s">
        <v>8835</v>
      </c>
      <c r="XBT2254" s="18" t="s">
        <v>8835</v>
      </c>
      <c r="XBU2254" s="18" t="s">
        <v>8835</v>
      </c>
    </row>
    <row r="2255" spans="1:80 16277:16297" s="23" customFormat="1" ht="12" x14ac:dyDescent="0.25">
      <c r="A2255" s="5" t="s">
        <v>6550</v>
      </c>
      <c r="B2255" s="5" t="s">
        <v>63</v>
      </c>
      <c r="C2255" s="5" t="s">
        <v>6551</v>
      </c>
      <c r="D2255" s="6" t="s">
        <v>6552</v>
      </c>
      <c r="E2255" s="5"/>
      <c r="F2255" s="6" t="s">
        <v>11832</v>
      </c>
      <c r="G2255" s="5" t="s">
        <v>11839</v>
      </c>
      <c r="H2255" s="6" t="s">
        <v>8852</v>
      </c>
      <c r="I2255" s="6" t="s">
        <v>8852</v>
      </c>
      <c r="J2255" s="20" t="str">
        <f>XBB2255&amp;XBC2255&amp;XBD2255&amp;XBE2255&amp;XBF2255&amp;XBG2255&amp;XBH2255&amp;XBI2255&amp;XBJ2255&amp;XBK2255</f>
        <v>The PowerStore</v>
      </c>
      <c r="K2255" s="5"/>
      <c r="L2255" s="5"/>
      <c r="M2255" s="5">
        <v>31.94</v>
      </c>
      <c r="N2255" s="5"/>
      <c r="O2255" s="5">
        <v>38.123446590075773</v>
      </c>
      <c r="P2255" s="15">
        <f>(O2255-M2255)/O2255*100</f>
        <v>16.219537169772668</v>
      </c>
      <c r="Q2255" s="5"/>
      <c r="R2255" s="5"/>
      <c r="S2255" s="5"/>
      <c r="T2255" s="5"/>
      <c r="U2255" s="5">
        <v>25</v>
      </c>
      <c r="V2255" s="5">
        <v>8</v>
      </c>
      <c r="W2255" s="5">
        <v>20</v>
      </c>
      <c r="X2255" s="5">
        <v>83</v>
      </c>
      <c r="Y2255" s="5"/>
      <c r="Z2255" s="5"/>
      <c r="AA2255" s="5"/>
      <c r="AB2255" s="5"/>
      <c r="AC2255" s="5"/>
      <c r="AD2255" s="5"/>
      <c r="AE2255" s="20"/>
      <c r="AF2255" s="20"/>
      <c r="AG2255" s="20"/>
      <c r="AH2255" s="20"/>
      <c r="AI2255" s="20"/>
      <c r="AJ2255" s="20"/>
      <c r="AK2255" s="20"/>
      <c r="AL2255" s="20"/>
      <c r="AM2255" s="20"/>
      <c r="AN2255" s="20"/>
      <c r="AO2255" s="20"/>
      <c r="AP2255" s="20"/>
      <c r="AQ2255" s="20"/>
      <c r="AR2255" s="20"/>
      <c r="AS2255" s="20"/>
      <c r="AT2255" s="20"/>
      <c r="AU2255" s="20"/>
      <c r="AV2255" s="20"/>
      <c r="AW2255" s="20"/>
      <c r="AX2255" s="20"/>
      <c r="AY2255" s="20"/>
      <c r="AZ2255" s="20"/>
      <c r="BA2255" s="20"/>
      <c r="BB2255" s="20"/>
      <c r="BC2255" s="20"/>
      <c r="BD2255" s="20"/>
      <c r="BE2255" s="20"/>
      <c r="BF2255" s="20"/>
      <c r="BG2255" s="20"/>
      <c r="BH2255" s="20"/>
      <c r="BI2255" s="20"/>
      <c r="BJ2255" s="20"/>
      <c r="BK2255" s="20"/>
      <c r="BL2255" s="20"/>
      <c r="BM2255" s="20"/>
      <c r="BN2255" s="20"/>
      <c r="BO2255" s="20"/>
      <c r="BP2255" s="20"/>
      <c r="BQ2255" s="20"/>
      <c r="BR2255" s="20"/>
      <c r="BS2255" s="20"/>
      <c r="BT2255" s="20"/>
      <c r="BU2255" s="20"/>
      <c r="BV2255" s="20"/>
      <c r="BW2255" s="20"/>
      <c r="BX2255" s="20"/>
      <c r="BY2255" s="20"/>
      <c r="BZ2255" s="20"/>
      <c r="CA2255" s="5"/>
      <c r="CB2255" s="45" t="s">
        <v>11197</v>
      </c>
      <c r="XBA2255" s="18">
        <f>MIN(XBL2255:XBU2255)</f>
        <v>31.94</v>
      </c>
      <c r="XBB2255" s="21" t="str" cm="1">
        <f t="array" ref="XBB2255:XBK2255">IF(XBA2255=XBL2255:XBU2255,$XBL$2:$XBU$2,"")</f>
        <v/>
      </c>
      <c r="XBC2255" s="21" t="str">
        <v/>
      </c>
      <c r="XBD2255" s="21" t="str">
        <v>The PowerStore</v>
      </c>
      <c r="XBE2255" s="21" t="str">
        <v/>
      </c>
      <c r="XBF2255" s="21" t="str">
        <v/>
      </c>
      <c r="XBG2255" s="21" t="str">
        <v/>
      </c>
      <c r="XBH2255" s="21" t="str">
        <v/>
      </c>
      <c r="XBI2255" s="21" t="str">
        <v/>
      </c>
      <c r="XBJ2255" s="22" t="str">
        <v/>
      </c>
      <c r="XBK2255" s="22" t="str">
        <v/>
      </c>
      <c r="XBL2255" s="18" t="s">
        <v>8835</v>
      </c>
      <c r="XBM2255" s="18">
        <v>32.99</v>
      </c>
      <c r="XBN2255" s="18">
        <v>31.94</v>
      </c>
      <c r="XBO2255" s="18" t="s">
        <v>8835</v>
      </c>
      <c r="XBP2255" s="18" t="s">
        <v>8835</v>
      </c>
      <c r="XBQ2255" s="18" t="s">
        <v>8835</v>
      </c>
      <c r="XBR2255" s="18" t="s">
        <v>8835</v>
      </c>
      <c r="XBS2255" s="18" t="s">
        <v>8835</v>
      </c>
      <c r="XBT2255" s="18" t="s">
        <v>8835</v>
      </c>
      <c r="XBU2255" s="18" t="s">
        <v>8835</v>
      </c>
    </row>
    <row r="2256" spans="1:80 16277:16297" s="23" customFormat="1" ht="12" x14ac:dyDescent="0.25">
      <c r="A2256" s="5" t="s">
        <v>6553</v>
      </c>
      <c r="B2256" s="5" t="s">
        <v>63</v>
      </c>
      <c r="C2256" s="5" t="s">
        <v>6554</v>
      </c>
      <c r="D2256" s="6" t="s">
        <v>6555</v>
      </c>
      <c r="E2256" s="5"/>
      <c r="F2256" s="6" t="s">
        <v>11832</v>
      </c>
      <c r="G2256" s="5" t="s">
        <v>11839</v>
      </c>
      <c r="H2256" s="6" t="s">
        <v>8852</v>
      </c>
      <c r="I2256" s="6" t="s">
        <v>8852</v>
      </c>
      <c r="J2256" s="20" t="str">
        <f>XBB2256&amp;XBC2256&amp;XBD2256&amp;XBE2256&amp;XBF2256&amp;XBG2256&amp;XBH2256&amp;XBI2256&amp;XBJ2256&amp;XBK2256</f>
        <v>The PowerStore</v>
      </c>
      <c r="K2256" s="5"/>
      <c r="L2256" s="5"/>
      <c r="M2256" s="5">
        <v>12.62</v>
      </c>
      <c r="N2256" s="5"/>
      <c r="O2256" s="5">
        <v>15.06283240568955</v>
      </c>
      <c r="P2256" s="15">
        <f>(O2256-M2256)/O2256*100</f>
        <v>16.217616580310892</v>
      </c>
      <c r="Q2256" s="5"/>
      <c r="R2256" s="5"/>
      <c r="S2256" s="5"/>
      <c r="T2256" s="5"/>
      <c r="U2256" s="5">
        <v>4.8</v>
      </c>
      <c r="V2256" s="5">
        <v>1.25</v>
      </c>
      <c r="W2256" s="5">
        <v>15.5</v>
      </c>
      <c r="X2256" s="5">
        <v>82</v>
      </c>
      <c r="Y2256" s="5"/>
      <c r="Z2256" s="5"/>
      <c r="AA2256" s="5"/>
      <c r="AB2256" s="5"/>
      <c r="AC2256" s="5"/>
      <c r="AD2256" s="5"/>
      <c r="AE2256" s="20"/>
      <c r="AF2256" s="20"/>
      <c r="AG2256" s="20"/>
      <c r="AH2256" s="20"/>
      <c r="AI2256" s="20"/>
      <c r="AJ2256" s="20"/>
      <c r="AK2256" s="20"/>
      <c r="AL2256" s="20"/>
      <c r="AM2256" s="20"/>
      <c r="AN2256" s="20"/>
      <c r="AO2256" s="20"/>
      <c r="AP2256" s="20"/>
      <c r="AQ2256" s="20"/>
      <c r="AR2256" s="20"/>
      <c r="AS2256" s="20"/>
      <c r="AT2256" s="20"/>
      <c r="AU2256" s="20"/>
      <c r="AV2256" s="20"/>
      <c r="AW2256" s="20"/>
      <c r="AX2256" s="20"/>
      <c r="AY2256" s="20"/>
      <c r="AZ2256" s="20"/>
      <c r="BA2256" s="20"/>
      <c r="BB2256" s="20"/>
      <c r="BC2256" s="20"/>
      <c r="BD2256" s="20"/>
      <c r="BE2256" s="20"/>
      <c r="BF2256" s="20"/>
      <c r="BG2256" s="20"/>
      <c r="BH2256" s="20"/>
      <c r="BI2256" s="20"/>
      <c r="BJ2256" s="20"/>
      <c r="BK2256" s="20"/>
      <c r="BL2256" s="20"/>
      <c r="BM2256" s="20"/>
      <c r="BN2256" s="20"/>
      <c r="BO2256" s="20"/>
      <c r="BP2256" s="20"/>
      <c r="BQ2256" s="20"/>
      <c r="BR2256" s="20"/>
      <c r="BS2256" s="20"/>
      <c r="BT2256" s="20"/>
      <c r="BU2256" s="20"/>
      <c r="BV2256" s="20"/>
      <c r="BW2256" s="20"/>
      <c r="BX2256" s="20"/>
      <c r="BY2256" s="20"/>
      <c r="BZ2256" s="20"/>
      <c r="CA2256" s="5"/>
      <c r="CB2256" s="45" t="s">
        <v>11198</v>
      </c>
      <c r="XBA2256" s="18">
        <f>MIN(XBL2256:XBU2256)</f>
        <v>12.62</v>
      </c>
      <c r="XBB2256" s="21" t="str" cm="1">
        <f t="array" ref="XBB2256:XBK2256">IF(XBA2256=XBL2256:XBU2256,$XBL$2:$XBU$2,"")</f>
        <v/>
      </c>
      <c r="XBC2256" s="21" t="str">
        <v/>
      </c>
      <c r="XBD2256" s="21" t="str">
        <v>The PowerStore</v>
      </c>
      <c r="XBE2256" s="21" t="str">
        <v/>
      </c>
      <c r="XBF2256" s="21" t="str">
        <v/>
      </c>
      <c r="XBG2256" s="21" t="str">
        <v/>
      </c>
      <c r="XBH2256" s="21" t="str">
        <v/>
      </c>
      <c r="XBI2256" s="21" t="str">
        <v/>
      </c>
      <c r="XBJ2256" s="22" t="str">
        <v/>
      </c>
      <c r="XBK2256" s="22" t="str">
        <v/>
      </c>
      <c r="XBL2256" s="18" t="s">
        <v>8835</v>
      </c>
      <c r="XBM2256" s="18">
        <v>13.04</v>
      </c>
      <c r="XBN2256" s="18">
        <v>12.62</v>
      </c>
      <c r="XBO2256" s="18" t="s">
        <v>8835</v>
      </c>
      <c r="XBP2256" s="18" t="s">
        <v>8835</v>
      </c>
      <c r="XBQ2256" s="18" t="s">
        <v>8835</v>
      </c>
      <c r="XBR2256" s="18" t="s">
        <v>8835</v>
      </c>
      <c r="XBS2256" s="18" t="s">
        <v>8835</v>
      </c>
      <c r="XBT2256" s="18" t="s">
        <v>8835</v>
      </c>
      <c r="XBU2256" s="18" t="s">
        <v>8835</v>
      </c>
    </row>
    <row r="2257" spans="1:80 16277:16297" s="23" customFormat="1" ht="12" x14ac:dyDescent="0.25">
      <c r="A2257" s="5" t="s">
        <v>6556</v>
      </c>
      <c r="B2257" s="5" t="s">
        <v>63</v>
      </c>
      <c r="C2257" s="5" t="s">
        <v>6557</v>
      </c>
      <c r="D2257" s="6" t="s">
        <v>6558</v>
      </c>
      <c r="E2257" s="5"/>
      <c r="F2257" s="6" t="s">
        <v>11832</v>
      </c>
      <c r="G2257" s="5" t="s">
        <v>11839</v>
      </c>
      <c r="H2257" s="6" t="s">
        <v>8852</v>
      </c>
      <c r="I2257" s="6" t="s">
        <v>8852</v>
      </c>
      <c r="J2257" s="20" t="str">
        <f>XBB2257&amp;XBC2257&amp;XBD2257&amp;XBE2257&amp;XBF2257&amp;XBG2257&amp;XBH2257&amp;XBI2257&amp;XBJ2257&amp;XBK2257</f>
        <v>The PowerStore</v>
      </c>
      <c r="K2257" s="5"/>
      <c r="L2257" s="5"/>
      <c r="M2257" s="5">
        <v>33.58</v>
      </c>
      <c r="N2257" s="5"/>
      <c r="O2257" s="5">
        <v>42.807600000000001</v>
      </c>
      <c r="P2257" s="15">
        <f>(O2257-M2257)/O2257*100</f>
        <v>21.555985385772626</v>
      </c>
      <c r="Q2257" s="5"/>
      <c r="R2257" s="5"/>
      <c r="S2257" s="5"/>
      <c r="T2257" s="5"/>
      <c r="U2257" s="5">
        <v>9.9</v>
      </c>
      <c r="V2257" s="5">
        <v>31.5</v>
      </c>
      <c r="W2257" s="5">
        <v>22.5</v>
      </c>
      <c r="X2257" s="5">
        <v>91</v>
      </c>
      <c r="Y2257" s="5"/>
      <c r="Z2257" s="5"/>
      <c r="AA2257" s="5"/>
      <c r="AB2257" s="5"/>
      <c r="AC2257" s="5"/>
      <c r="AD2257" s="5"/>
      <c r="AE2257" s="20"/>
      <c r="AF2257" s="20"/>
      <c r="AG2257" s="20"/>
      <c r="AH2257" s="20"/>
      <c r="AI2257" s="20"/>
      <c r="AJ2257" s="20"/>
      <c r="AK2257" s="20"/>
      <c r="AL2257" s="20"/>
      <c r="AM2257" s="20"/>
      <c r="AN2257" s="20"/>
      <c r="AO2257" s="20"/>
      <c r="AP2257" s="20"/>
      <c r="AQ2257" s="20"/>
      <c r="AR2257" s="20"/>
      <c r="AS2257" s="20"/>
      <c r="AT2257" s="20"/>
      <c r="AU2257" s="20"/>
      <c r="AV2257" s="20"/>
      <c r="AW2257" s="20"/>
      <c r="AX2257" s="20"/>
      <c r="AY2257" s="20"/>
      <c r="AZ2257" s="20"/>
      <c r="BA2257" s="20"/>
      <c r="BB2257" s="20"/>
      <c r="BC2257" s="20"/>
      <c r="BD2257" s="20"/>
      <c r="BE2257" s="20"/>
      <c r="BF2257" s="20"/>
      <c r="BG2257" s="20"/>
      <c r="BH2257" s="20"/>
      <c r="BI2257" s="20"/>
      <c r="BJ2257" s="20"/>
      <c r="BK2257" s="20"/>
      <c r="BL2257" s="20"/>
      <c r="BM2257" s="20"/>
      <c r="BN2257" s="20"/>
      <c r="BO2257" s="20"/>
      <c r="BP2257" s="20"/>
      <c r="BQ2257" s="20"/>
      <c r="BR2257" s="20"/>
      <c r="BS2257" s="20"/>
      <c r="BT2257" s="20"/>
      <c r="BU2257" s="20"/>
      <c r="BV2257" s="20"/>
      <c r="BW2257" s="20"/>
      <c r="BX2257" s="20"/>
      <c r="BY2257" s="20"/>
      <c r="BZ2257" s="20"/>
      <c r="CA2257" s="5"/>
      <c r="CB2257" s="45" t="s">
        <v>11199</v>
      </c>
      <c r="XBA2257" s="18">
        <f>MIN(XBL2257:XBU2257)</f>
        <v>33.58</v>
      </c>
      <c r="XBB2257" s="21" t="str" cm="1">
        <f t="array" ref="XBB2257:XBK2257">IF(XBA2257=XBL2257:XBU2257,$XBL$2:$XBU$2,"")</f>
        <v/>
      </c>
      <c r="XBC2257" s="21" t="str">
        <v/>
      </c>
      <c r="XBD2257" s="21" t="str">
        <v>The PowerStore</v>
      </c>
      <c r="XBE2257" s="21" t="str">
        <v/>
      </c>
      <c r="XBF2257" s="21" t="str">
        <v/>
      </c>
      <c r="XBG2257" s="21" t="str">
        <v/>
      </c>
      <c r="XBH2257" s="21" t="str">
        <v/>
      </c>
      <c r="XBI2257" s="21" t="str">
        <v/>
      </c>
      <c r="XBJ2257" s="22" t="str">
        <v/>
      </c>
      <c r="XBK2257" s="22" t="str">
        <v/>
      </c>
      <c r="XBL2257" s="18" t="s">
        <v>8835</v>
      </c>
      <c r="XBM2257" s="18">
        <v>34.68</v>
      </c>
      <c r="XBN2257" s="18">
        <v>33.58</v>
      </c>
      <c r="XBO2257" s="18" t="s">
        <v>8835</v>
      </c>
      <c r="XBP2257" s="18" t="s">
        <v>8835</v>
      </c>
      <c r="XBQ2257" s="18" t="s">
        <v>8835</v>
      </c>
      <c r="XBR2257" s="18" t="s">
        <v>8835</v>
      </c>
      <c r="XBS2257" s="18" t="s">
        <v>8835</v>
      </c>
      <c r="XBT2257" s="18" t="s">
        <v>8835</v>
      </c>
      <c r="XBU2257" s="18" t="s">
        <v>8835</v>
      </c>
    </row>
    <row r="2258" spans="1:80 16277:16297" s="23" customFormat="1" ht="12" x14ac:dyDescent="0.25">
      <c r="A2258" s="5" t="s">
        <v>6559</v>
      </c>
      <c r="B2258" s="5" t="s">
        <v>11830</v>
      </c>
      <c r="C2258" s="5" t="s">
        <v>6560</v>
      </c>
      <c r="D2258" s="6" t="s">
        <v>6561</v>
      </c>
      <c r="E2258" s="5"/>
      <c r="F2258" s="6" t="s">
        <v>11832</v>
      </c>
      <c r="G2258" s="5" t="s">
        <v>11839</v>
      </c>
      <c r="H2258" s="6" t="s">
        <v>8852</v>
      </c>
      <c r="I2258" s="6" t="s">
        <v>8852</v>
      </c>
      <c r="J2258" s="20" t="str">
        <f>XBB2258&amp;XBC2258&amp;XBD2258&amp;XBE2258&amp;XBF2258&amp;XBG2258&amp;XBH2258&amp;XBI2258&amp;XBJ2258&amp;XBK2258</f>
        <v>The PowerStore</v>
      </c>
      <c r="K2258" s="5"/>
      <c r="L2258" s="5"/>
      <c r="M2258" s="5">
        <v>13.47</v>
      </c>
      <c r="N2258" s="5"/>
      <c r="O2258" s="5">
        <v>16.7</v>
      </c>
      <c r="P2258" s="15">
        <f>(O2258-M2258)/O2258*100</f>
        <v>19.341317365269454</v>
      </c>
      <c r="Q2258" s="5"/>
      <c r="R2258" s="5"/>
      <c r="S2258" s="5"/>
      <c r="T2258" s="5"/>
      <c r="U2258" s="5">
        <v>3.14</v>
      </c>
      <c r="V2258" s="5">
        <v>15.3</v>
      </c>
      <c r="W2258" s="5">
        <v>24</v>
      </c>
      <c r="X2258" s="5">
        <v>90</v>
      </c>
      <c r="Y2258" s="5"/>
      <c r="Z2258" s="5"/>
      <c r="AA2258" s="5"/>
      <c r="AB2258" s="5"/>
      <c r="AC2258" s="5"/>
      <c r="AD2258" s="5"/>
      <c r="AE2258" s="20"/>
      <c r="AF2258" s="20"/>
      <c r="AG2258" s="20"/>
      <c r="AH2258" s="20"/>
      <c r="AI2258" s="20"/>
      <c r="AJ2258" s="20"/>
      <c r="AK2258" s="20"/>
      <c r="AL2258" s="20"/>
      <c r="AM2258" s="20"/>
      <c r="AN2258" s="20"/>
      <c r="AO2258" s="20"/>
      <c r="AP2258" s="20"/>
      <c r="AQ2258" s="20"/>
      <c r="AR2258" s="20"/>
      <c r="AS2258" s="20"/>
      <c r="AT2258" s="20"/>
      <c r="AU2258" s="20"/>
      <c r="AV2258" s="20"/>
      <c r="AW2258" s="20"/>
      <c r="AX2258" s="20"/>
      <c r="AY2258" s="20"/>
      <c r="AZ2258" s="20"/>
      <c r="BA2258" s="20"/>
      <c r="BB2258" s="20"/>
      <c r="BC2258" s="20"/>
      <c r="BD2258" s="20"/>
      <c r="BE2258" s="20"/>
      <c r="BF2258" s="20"/>
      <c r="BG2258" s="20"/>
      <c r="BH2258" s="20"/>
      <c r="BI2258" s="20"/>
      <c r="BJ2258" s="20"/>
      <c r="BK2258" s="20"/>
      <c r="BL2258" s="20"/>
      <c r="BM2258" s="20"/>
      <c r="BN2258" s="20"/>
      <c r="BO2258" s="20"/>
      <c r="BP2258" s="20"/>
      <c r="BQ2258" s="20"/>
      <c r="BR2258" s="20"/>
      <c r="BS2258" s="20"/>
      <c r="BT2258" s="20"/>
      <c r="BU2258" s="20"/>
      <c r="BV2258" s="20"/>
      <c r="BW2258" s="20"/>
      <c r="BX2258" s="20"/>
      <c r="BY2258" s="20"/>
      <c r="BZ2258" s="20"/>
      <c r="CA2258" s="5"/>
      <c r="CB2258" s="45" t="s">
        <v>11200</v>
      </c>
      <c r="XBA2258" s="18">
        <f>MIN(XBL2258:XBU2258)</f>
        <v>13.04</v>
      </c>
      <c r="XBB2258" s="21" t="str" cm="1">
        <f t="array" ref="XBB2258:XBK2258">IF(XBA2258=XBL2258:XBU2258,$XBL$2:$XBU$2,"")</f>
        <v/>
      </c>
      <c r="XBC2258" s="21" t="str">
        <v/>
      </c>
      <c r="XBD2258" s="21" t="str">
        <v>The PowerStore</v>
      </c>
      <c r="XBE2258" s="21" t="str">
        <v/>
      </c>
      <c r="XBF2258" s="21" t="str">
        <v/>
      </c>
      <c r="XBG2258" s="21" t="str">
        <v/>
      </c>
      <c r="XBH2258" s="21" t="str">
        <v/>
      </c>
      <c r="XBI2258" s="21" t="str">
        <v/>
      </c>
      <c r="XBJ2258" s="22" t="str">
        <v/>
      </c>
      <c r="XBK2258" s="22" t="str">
        <v/>
      </c>
      <c r="XBL2258" s="18" t="s">
        <v>8835</v>
      </c>
      <c r="XBM2258" s="18">
        <v>13.47</v>
      </c>
      <c r="XBN2258" s="18">
        <v>13.04</v>
      </c>
      <c r="XBO2258" s="18" t="s">
        <v>8835</v>
      </c>
      <c r="XBP2258" s="18" t="s">
        <v>8835</v>
      </c>
      <c r="XBQ2258" s="18" t="s">
        <v>8835</v>
      </c>
      <c r="XBR2258" s="18" t="s">
        <v>8835</v>
      </c>
      <c r="XBS2258" s="18" t="s">
        <v>8835</v>
      </c>
      <c r="XBT2258" s="18" t="s">
        <v>8835</v>
      </c>
      <c r="XBU2258" s="18" t="s">
        <v>8835</v>
      </c>
    </row>
    <row r="2259" spans="1:80 16277:16297" s="23" customFormat="1" ht="12" x14ac:dyDescent="0.25">
      <c r="A2259" s="5" t="s">
        <v>6562</v>
      </c>
      <c r="B2259" s="5" t="s">
        <v>63</v>
      </c>
      <c r="C2259" s="5" t="s">
        <v>6563</v>
      </c>
      <c r="D2259" s="6" t="s">
        <v>6564</v>
      </c>
      <c r="E2259" s="5"/>
      <c r="F2259" s="6" t="s">
        <v>11832</v>
      </c>
      <c r="G2259" s="5" t="s">
        <v>11839</v>
      </c>
      <c r="H2259" s="6" t="s">
        <v>8852</v>
      </c>
      <c r="I2259" s="6" t="s">
        <v>8852</v>
      </c>
      <c r="J2259" s="20" t="str">
        <f>XBB2259&amp;XBC2259&amp;XBD2259&amp;XBE2259&amp;XBF2259&amp;XBG2259&amp;XBH2259&amp;XBI2259&amp;XBJ2259&amp;XBK2259</f>
        <v>The PowerStore</v>
      </c>
      <c r="K2259" s="5"/>
      <c r="L2259" s="5"/>
      <c r="M2259" s="5">
        <v>9.76</v>
      </c>
      <c r="N2259" s="5"/>
      <c r="O2259" s="5">
        <v>11.649535999999999</v>
      </c>
      <c r="P2259" s="15">
        <f>(O2259-M2259)/O2259*100</f>
        <v>16.21983914209115</v>
      </c>
      <c r="Q2259" s="5"/>
      <c r="R2259" s="5"/>
      <c r="S2259" s="5"/>
      <c r="T2259" s="5"/>
      <c r="U2259" s="5">
        <v>5.08</v>
      </c>
      <c r="V2259" s="5">
        <v>20</v>
      </c>
      <c r="W2259" s="5">
        <v>22</v>
      </c>
      <c r="X2259" s="5">
        <v>48</v>
      </c>
      <c r="Y2259" s="5"/>
      <c r="Z2259" s="5"/>
      <c r="AA2259" s="5"/>
      <c r="AB2259" s="5"/>
      <c r="AC2259" s="5"/>
      <c r="AD2259" s="5"/>
      <c r="AE2259" s="20"/>
      <c r="AF2259" s="20"/>
      <c r="AG2259" s="20"/>
      <c r="AH2259" s="20"/>
      <c r="AI2259" s="20"/>
      <c r="AJ2259" s="20"/>
      <c r="AK2259" s="20"/>
      <c r="AL2259" s="20"/>
      <c r="AM2259" s="20"/>
      <c r="AN2259" s="20"/>
      <c r="AO2259" s="20"/>
      <c r="AP2259" s="20"/>
      <c r="AQ2259" s="20"/>
      <c r="AR2259" s="20"/>
      <c r="AS2259" s="20"/>
      <c r="AT2259" s="20"/>
      <c r="AU2259" s="20"/>
      <c r="AV2259" s="20"/>
      <c r="AW2259" s="20"/>
      <c r="AX2259" s="20"/>
      <c r="AY2259" s="20"/>
      <c r="AZ2259" s="20"/>
      <c r="BA2259" s="20"/>
      <c r="BB2259" s="20"/>
      <c r="BC2259" s="20"/>
      <c r="BD2259" s="20"/>
      <c r="BE2259" s="20"/>
      <c r="BF2259" s="20"/>
      <c r="BG2259" s="20"/>
      <c r="BH2259" s="20"/>
      <c r="BI2259" s="20"/>
      <c r="BJ2259" s="20"/>
      <c r="BK2259" s="20"/>
      <c r="BL2259" s="20"/>
      <c r="BM2259" s="20"/>
      <c r="BN2259" s="20"/>
      <c r="BO2259" s="20"/>
      <c r="BP2259" s="20"/>
      <c r="BQ2259" s="20"/>
      <c r="BR2259" s="20"/>
      <c r="BS2259" s="20"/>
      <c r="BT2259" s="20"/>
      <c r="BU2259" s="20"/>
      <c r="BV2259" s="20"/>
      <c r="BW2259" s="20"/>
      <c r="BX2259" s="20"/>
      <c r="BY2259" s="20"/>
      <c r="BZ2259" s="20"/>
      <c r="CA2259" s="5"/>
      <c r="CB2259" s="45" t="s">
        <v>11201</v>
      </c>
      <c r="XBA2259" s="18">
        <f>MIN(XBL2259:XBU2259)</f>
        <v>9.76</v>
      </c>
      <c r="XBB2259" s="21" t="str" cm="1">
        <f t="array" ref="XBB2259:XBK2259">IF(XBA2259=XBL2259:XBU2259,$XBL$2:$XBU$2,"")</f>
        <v/>
      </c>
      <c r="XBC2259" s="21" t="str">
        <v/>
      </c>
      <c r="XBD2259" s="21" t="str">
        <v>The PowerStore</v>
      </c>
      <c r="XBE2259" s="21" t="str">
        <v/>
      </c>
      <c r="XBF2259" s="21" t="str">
        <v/>
      </c>
      <c r="XBG2259" s="21" t="str">
        <v/>
      </c>
      <c r="XBH2259" s="21" t="str">
        <v/>
      </c>
      <c r="XBI2259" s="21" t="str">
        <v/>
      </c>
      <c r="XBJ2259" s="22" t="str">
        <v/>
      </c>
      <c r="XBK2259" s="22" t="str">
        <v/>
      </c>
      <c r="XBL2259" s="18" t="s">
        <v>8835</v>
      </c>
      <c r="XBM2259" s="18">
        <v>10.08</v>
      </c>
      <c r="XBN2259" s="18">
        <v>9.76</v>
      </c>
      <c r="XBO2259" s="18" t="s">
        <v>8835</v>
      </c>
      <c r="XBP2259" s="18" t="s">
        <v>8835</v>
      </c>
      <c r="XBQ2259" s="18" t="s">
        <v>8835</v>
      </c>
      <c r="XBR2259" s="18" t="s">
        <v>8835</v>
      </c>
      <c r="XBS2259" s="18" t="s">
        <v>8835</v>
      </c>
      <c r="XBT2259" s="18" t="s">
        <v>8835</v>
      </c>
      <c r="XBU2259" s="18" t="s">
        <v>8835</v>
      </c>
    </row>
    <row r="2260" spans="1:80 16277:16297" s="23" customFormat="1" ht="12" x14ac:dyDescent="0.25">
      <c r="A2260" s="5" t="s">
        <v>6565</v>
      </c>
      <c r="B2260" s="5" t="s">
        <v>63</v>
      </c>
      <c r="C2260" s="5" t="s">
        <v>6566</v>
      </c>
      <c r="D2260" s="6" t="s">
        <v>6567</v>
      </c>
      <c r="E2260" s="5"/>
      <c r="F2260" s="6" t="s">
        <v>11832</v>
      </c>
      <c r="G2260" s="5" t="s">
        <v>11839</v>
      </c>
      <c r="H2260" s="6" t="s">
        <v>8852</v>
      </c>
      <c r="I2260" s="6" t="s">
        <v>8852</v>
      </c>
      <c r="J2260" s="20" t="str">
        <f>XBB2260&amp;XBC2260&amp;XBD2260&amp;XBE2260&amp;XBF2260&amp;XBG2260&amp;XBH2260&amp;XBI2260&amp;XBJ2260&amp;XBK2260</f>
        <v>The PowerStore</v>
      </c>
      <c r="K2260" s="5"/>
      <c r="L2260" s="5"/>
      <c r="M2260" s="5">
        <v>19.68</v>
      </c>
      <c r="N2260" s="5"/>
      <c r="O2260" s="5">
        <v>23.489535898452996</v>
      </c>
      <c r="P2260" s="15">
        <f>(O2260-M2260)/O2260*100</f>
        <v>16.218012628780329</v>
      </c>
      <c r="Q2260" s="5"/>
      <c r="R2260" s="5"/>
      <c r="S2260" s="5"/>
      <c r="T2260" s="5"/>
      <c r="U2260" s="5">
        <v>6.98</v>
      </c>
      <c r="V2260" s="5">
        <v>20</v>
      </c>
      <c r="W2260" s="5">
        <v>22</v>
      </c>
      <c r="X2260" s="5">
        <v>90</v>
      </c>
      <c r="Y2260" s="5"/>
      <c r="Z2260" s="5"/>
      <c r="AA2260" s="5"/>
      <c r="AB2260" s="5"/>
      <c r="AC2260" s="5"/>
      <c r="AD2260" s="5"/>
      <c r="AE2260" s="20"/>
      <c r="AF2260" s="20"/>
      <c r="AG2260" s="20"/>
      <c r="AH2260" s="20"/>
      <c r="AI2260" s="20"/>
      <c r="AJ2260" s="20"/>
      <c r="AK2260" s="20"/>
      <c r="AL2260" s="20"/>
      <c r="AM2260" s="20"/>
      <c r="AN2260" s="20"/>
      <c r="AO2260" s="20"/>
      <c r="AP2260" s="20"/>
      <c r="AQ2260" s="20"/>
      <c r="AR2260" s="20"/>
      <c r="AS2260" s="20"/>
      <c r="AT2260" s="20"/>
      <c r="AU2260" s="20"/>
      <c r="AV2260" s="20"/>
      <c r="AW2260" s="20"/>
      <c r="AX2260" s="20"/>
      <c r="AY2260" s="20"/>
      <c r="AZ2260" s="20"/>
      <c r="BA2260" s="20"/>
      <c r="BB2260" s="20"/>
      <c r="BC2260" s="20"/>
      <c r="BD2260" s="20"/>
      <c r="BE2260" s="20"/>
      <c r="BF2260" s="20"/>
      <c r="BG2260" s="20"/>
      <c r="BH2260" s="20"/>
      <c r="BI2260" s="20"/>
      <c r="BJ2260" s="20"/>
      <c r="BK2260" s="20"/>
      <c r="BL2260" s="20"/>
      <c r="BM2260" s="20"/>
      <c r="BN2260" s="20"/>
      <c r="BO2260" s="20"/>
      <c r="BP2260" s="20"/>
      <c r="BQ2260" s="20"/>
      <c r="BR2260" s="20"/>
      <c r="BS2260" s="20"/>
      <c r="BT2260" s="20"/>
      <c r="BU2260" s="20"/>
      <c r="BV2260" s="20"/>
      <c r="BW2260" s="20"/>
      <c r="BX2260" s="20"/>
      <c r="BY2260" s="20"/>
      <c r="BZ2260" s="20"/>
      <c r="CA2260" s="5"/>
      <c r="CB2260" s="45" t="s">
        <v>11202</v>
      </c>
      <c r="XBA2260" s="18">
        <f>MIN(XBL2260:XBU2260)</f>
        <v>19.68</v>
      </c>
      <c r="XBB2260" s="21" t="str" cm="1">
        <f t="array" ref="XBB2260:XBK2260">IF(XBA2260=XBL2260:XBU2260,$XBL$2:$XBU$2,"")</f>
        <v/>
      </c>
      <c r="XBC2260" s="21" t="str">
        <v/>
      </c>
      <c r="XBD2260" s="21" t="str">
        <v>The PowerStore</v>
      </c>
      <c r="XBE2260" s="21" t="str">
        <v/>
      </c>
      <c r="XBF2260" s="21" t="str">
        <v/>
      </c>
      <c r="XBG2260" s="21" t="str">
        <v/>
      </c>
      <c r="XBH2260" s="21" t="str">
        <v/>
      </c>
      <c r="XBI2260" s="21" t="str">
        <v/>
      </c>
      <c r="XBJ2260" s="22" t="str">
        <v/>
      </c>
      <c r="XBK2260" s="22" t="str">
        <v/>
      </c>
      <c r="XBL2260" s="18" t="s">
        <v>8835</v>
      </c>
      <c r="XBM2260" s="18">
        <v>20.329999999999998</v>
      </c>
      <c r="XBN2260" s="18">
        <v>19.68</v>
      </c>
      <c r="XBO2260" s="18" t="s">
        <v>8835</v>
      </c>
      <c r="XBP2260" s="18" t="s">
        <v>8835</v>
      </c>
      <c r="XBQ2260" s="18" t="s">
        <v>8835</v>
      </c>
      <c r="XBR2260" s="18" t="s">
        <v>8835</v>
      </c>
      <c r="XBS2260" s="18" t="s">
        <v>8835</v>
      </c>
      <c r="XBT2260" s="18" t="s">
        <v>8835</v>
      </c>
      <c r="XBU2260" s="18" t="s">
        <v>8835</v>
      </c>
    </row>
    <row r="2261" spans="1:80 16277:16297" s="23" customFormat="1" ht="12" x14ac:dyDescent="0.25">
      <c r="A2261" s="5" t="s">
        <v>6568</v>
      </c>
      <c r="B2261" s="5" t="s">
        <v>63</v>
      </c>
      <c r="C2261" s="5" t="s">
        <v>6569</v>
      </c>
      <c r="D2261" s="6" t="s">
        <v>6570</v>
      </c>
      <c r="E2261" s="5"/>
      <c r="F2261" s="6" t="s">
        <v>11832</v>
      </c>
      <c r="G2261" s="5" t="s">
        <v>11839</v>
      </c>
      <c r="H2261" s="6" t="s">
        <v>8852</v>
      </c>
      <c r="I2261" s="6" t="s">
        <v>8852</v>
      </c>
      <c r="J2261" s="20" t="str">
        <f>XBB2261&amp;XBC2261&amp;XBD2261&amp;XBE2261&amp;XBF2261&amp;XBG2261&amp;XBH2261&amp;XBI2261&amp;XBJ2261&amp;XBK2261</f>
        <v>The PowerStore</v>
      </c>
      <c r="K2261" s="5"/>
      <c r="L2261" s="5"/>
      <c r="M2261" s="5">
        <v>0.63</v>
      </c>
      <c r="N2261" s="5"/>
      <c r="O2261" s="5">
        <v>0.78</v>
      </c>
      <c r="P2261" s="15">
        <f>(O2261-M2261)/O2261*100</f>
        <v>19.230769230769234</v>
      </c>
      <c r="Q2261" s="5"/>
      <c r="R2261" s="5"/>
      <c r="S2261" s="5"/>
      <c r="T2261" s="5"/>
      <c r="U2261" s="5">
        <v>2</v>
      </c>
      <c r="V2261" s="5">
        <v>2</v>
      </c>
      <c r="W2261" s="5">
        <v>5</v>
      </c>
      <c r="X2261" s="5">
        <v>8</v>
      </c>
      <c r="Y2261" s="5"/>
      <c r="Z2261" s="5"/>
      <c r="AA2261" s="5"/>
      <c r="AB2261" s="5"/>
      <c r="AC2261" s="5"/>
      <c r="AD2261" s="5"/>
      <c r="AE2261" s="20"/>
      <c r="AF2261" s="20"/>
      <c r="AG2261" s="20"/>
      <c r="AH2261" s="20"/>
      <c r="AI2261" s="20"/>
      <c r="AJ2261" s="20"/>
      <c r="AK2261" s="20"/>
      <c r="AL2261" s="20"/>
      <c r="AM2261" s="20"/>
      <c r="AN2261" s="20"/>
      <c r="AO2261" s="20"/>
      <c r="AP2261" s="20"/>
      <c r="AQ2261" s="20"/>
      <c r="AR2261" s="20"/>
      <c r="AS2261" s="20"/>
      <c r="AT2261" s="20"/>
      <c r="AU2261" s="20"/>
      <c r="AV2261" s="20"/>
      <c r="AW2261" s="20"/>
      <c r="AX2261" s="20"/>
      <c r="AY2261" s="20"/>
      <c r="AZ2261" s="20"/>
      <c r="BA2261" s="20"/>
      <c r="BB2261" s="20"/>
      <c r="BC2261" s="20"/>
      <c r="BD2261" s="20"/>
      <c r="BE2261" s="20"/>
      <c r="BF2261" s="20"/>
      <c r="BG2261" s="20"/>
      <c r="BH2261" s="20"/>
      <c r="BI2261" s="20"/>
      <c r="BJ2261" s="20"/>
      <c r="BK2261" s="20"/>
      <c r="BL2261" s="20"/>
      <c r="BM2261" s="20"/>
      <c r="BN2261" s="20"/>
      <c r="BO2261" s="20"/>
      <c r="BP2261" s="20"/>
      <c r="BQ2261" s="20"/>
      <c r="BR2261" s="20"/>
      <c r="BS2261" s="20"/>
      <c r="BT2261" s="20"/>
      <c r="BU2261" s="20"/>
      <c r="BV2261" s="20"/>
      <c r="BW2261" s="20"/>
      <c r="BX2261" s="20"/>
      <c r="BY2261" s="20"/>
      <c r="BZ2261" s="20"/>
      <c r="CA2261" s="5"/>
      <c r="CB2261" s="45" t="s">
        <v>11203</v>
      </c>
      <c r="XBA2261" s="18">
        <f>MIN(XBL2261:XBU2261)</f>
        <v>0.63</v>
      </c>
      <c r="XBB2261" s="21" t="str" cm="1">
        <f t="array" ref="XBB2261:XBK2261">IF(XBA2261=XBL2261:XBU2261,$XBL$2:$XBU$2,"")</f>
        <v/>
      </c>
      <c r="XBC2261" s="21" t="str">
        <v/>
      </c>
      <c r="XBD2261" s="21" t="str">
        <v>The PowerStore</v>
      </c>
      <c r="XBE2261" s="21" t="str">
        <v/>
      </c>
      <c r="XBF2261" s="21" t="str">
        <v/>
      </c>
      <c r="XBG2261" s="21" t="str">
        <v/>
      </c>
      <c r="XBH2261" s="21" t="str">
        <v/>
      </c>
      <c r="XBI2261" s="21" t="str">
        <v/>
      </c>
      <c r="XBJ2261" s="22" t="str">
        <v/>
      </c>
      <c r="XBK2261" s="22" t="str">
        <v/>
      </c>
      <c r="XBL2261" s="18" t="s">
        <v>8835</v>
      </c>
      <c r="XBM2261" s="18">
        <v>0.98</v>
      </c>
      <c r="XBN2261" s="18">
        <v>0.63</v>
      </c>
      <c r="XBO2261" s="18" t="s">
        <v>8835</v>
      </c>
      <c r="XBP2261" s="18" t="s">
        <v>8835</v>
      </c>
      <c r="XBQ2261" s="18" t="s">
        <v>8835</v>
      </c>
      <c r="XBR2261" s="18" t="s">
        <v>8835</v>
      </c>
      <c r="XBS2261" s="18" t="s">
        <v>8835</v>
      </c>
      <c r="XBT2261" s="18" t="s">
        <v>8835</v>
      </c>
      <c r="XBU2261" s="18" t="s">
        <v>8835</v>
      </c>
    </row>
    <row r="2262" spans="1:80 16277:16297" s="23" customFormat="1" ht="12" x14ac:dyDescent="0.25">
      <c r="A2262" s="5" t="s">
        <v>6571</v>
      </c>
      <c r="B2262" s="5" t="s">
        <v>63</v>
      </c>
      <c r="C2262" s="5" t="s">
        <v>6572</v>
      </c>
      <c r="D2262" s="6" t="s">
        <v>6573</v>
      </c>
      <c r="E2262" s="5"/>
      <c r="F2262" s="6" t="s">
        <v>11841</v>
      </c>
      <c r="G2262" s="5" t="s">
        <v>11838</v>
      </c>
      <c r="H2262" s="6" t="s">
        <v>8581</v>
      </c>
      <c r="I2262" s="6" t="s">
        <v>8581</v>
      </c>
      <c r="J2262" s="20" t="str">
        <f>XBB2262&amp;XBC2262&amp;XBD2262&amp;XBE2262&amp;XBF2262&amp;XBG2262&amp;XBH2262&amp;XBI2262&amp;XBJ2262&amp;XBK2262</f>
        <v>The PowerStore</v>
      </c>
      <c r="K2262" s="5"/>
      <c r="L2262" s="5"/>
      <c r="M2262" s="5">
        <v>68.569999999999993</v>
      </c>
      <c r="N2262" s="5"/>
      <c r="O2262" s="5">
        <v>96.9</v>
      </c>
      <c r="P2262" s="15">
        <f>(O2262-M2262)/O2262*100</f>
        <v>29.236326109391136</v>
      </c>
      <c r="Q2262" s="5"/>
      <c r="R2262" s="5"/>
      <c r="S2262" s="5"/>
      <c r="T2262" s="5"/>
      <c r="U2262" s="5">
        <v>5.5</v>
      </c>
      <c r="V2262" s="5">
        <v>3.38</v>
      </c>
      <c r="W2262" s="5">
        <v>6.49</v>
      </c>
      <c r="X2262" s="5">
        <v>10.19</v>
      </c>
      <c r="Y2262" s="5"/>
      <c r="Z2262" s="5"/>
      <c r="AA2262" s="5"/>
      <c r="AB2262" s="5"/>
      <c r="AC2262" s="5"/>
      <c r="AD2262" s="5"/>
      <c r="AE2262" s="20"/>
      <c r="AF2262" s="20"/>
      <c r="AG2262" s="20"/>
      <c r="AH2262" s="20"/>
      <c r="AI2262" s="20"/>
      <c r="AJ2262" s="20"/>
      <c r="AK2262" s="20"/>
      <c r="AL2262" s="20"/>
      <c r="AM2262" s="20"/>
      <c r="AN2262" s="20"/>
      <c r="AO2262" s="20"/>
      <c r="AP2262" s="20"/>
      <c r="AQ2262" s="20"/>
      <c r="AR2262" s="20"/>
      <c r="AS2262" s="20"/>
      <c r="AT2262" s="20"/>
      <c r="AU2262" s="20"/>
      <c r="AV2262" s="20"/>
      <c r="AW2262" s="20"/>
      <c r="AX2262" s="20"/>
      <c r="AY2262" s="20"/>
      <c r="AZ2262" s="20"/>
      <c r="BA2262" s="20"/>
      <c r="BB2262" s="20"/>
      <c r="BC2262" s="20"/>
      <c r="BD2262" s="20"/>
      <c r="BE2262" s="20"/>
      <c r="BF2262" s="20"/>
      <c r="BG2262" s="20"/>
      <c r="BH2262" s="20"/>
      <c r="BI2262" s="20"/>
      <c r="BJ2262" s="20"/>
      <c r="BK2262" s="20"/>
      <c r="BL2262" s="20"/>
      <c r="BM2262" s="20"/>
      <c r="BN2262" s="20"/>
      <c r="BO2262" s="20"/>
      <c r="BP2262" s="20"/>
      <c r="BQ2262" s="20"/>
      <c r="BR2262" s="20"/>
      <c r="BS2262" s="20"/>
      <c r="BT2262" s="20"/>
      <c r="BU2262" s="20"/>
      <c r="BV2262" s="20"/>
      <c r="BW2262" s="20"/>
      <c r="BX2262" s="20"/>
      <c r="BY2262" s="20"/>
      <c r="BZ2262" s="20"/>
      <c r="CA2262" s="5"/>
      <c r="CB2262" s="45" t="s">
        <v>11204</v>
      </c>
      <c r="XBA2262" s="18">
        <f>MIN(XBL2262:XBU2262)</f>
        <v>68.569999999999993</v>
      </c>
      <c r="XBB2262" s="21" t="str" cm="1">
        <f t="array" ref="XBB2262:XBK2262">IF(XBA2262=XBL2262:XBU2262,$XBL$2:$XBU$2,"")</f>
        <v/>
      </c>
      <c r="XBC2262" s="21" t="str">
        <v/>
      </c>
      <c r="XBD2262" s="21" t="str">
        <v>The PowerStore</v>
      </c>
      <c r="XBE2262" s="21" t="str">
        <v/>
      </c>
      <c r="XBF2262" s="21" t="str">
        <v/>
      </c>
      <c r="XBG2262" s="21" t="str">
        <v/>
      </c>
      <c r="XBH2262" s="21" t="str">
        <v/>
      </c>
      <c r="XBI2262" s="21" t="str">
        <v/>
      </c>
      <c r="XBJ2262" s="22" t="str">
        <v/>
      </c>
      <c r="XBK2262" s="22" t="str">
        <v/>
      </c>
      <c r="XBL2262" s="18" t="s">
        <v>8835</v>
      </c>
      <c r="XBM2262" s="18" t="s">
        <v>8835</v>
      </c>
      <c r="XBN2262" s="18">
        <v>68.569999999999993</v>
      </c>
      <c r="XBO2262" s="18" t="s">
        <v>8835</v>
      </c>
      <c r="XBP2262" s="18" t="s">
        <v>8835</v>
      </c>
      <c r="XBQ2262" s="18" t="s">
        <v>8835</v>
      </c>
      <c r="XBR2262" s="18" t="s">
        <v>8835</v>
      </c>
      <c r="XBS2262" s="18" t="s">
        <v>8835</v>
      </c>
      <c r="XBT2262" s="18" t="s">
        <v>8835</v>
      </c>
      <c r="XBU2262" s="18" t="s">
        <v>8835</v>
      </c>
    </row>
    <row r="2263" spans="1:80 16277:16297" s="23" customFormat="1" ht="12" x14ac:dyDescent="0.25">
      <c r="A2263" s="5" t="s">
        <v>6574</v>
      </c>
      <c r="B2263" s="5" t="s">
        <v>63</v>
      </c>
      <c r="C2263" s="5" t="s">
        <v>6575</v>
      </c>
      <c r="D2263" s="6" t="s">
        <v>6576</v>
      </c>
      <c r="E2263" s="5"/>
      <c r="F2263" s="6" t="s">
        <v>11841</v>
      </c>
      <c r="G2263" s="5" t="s">
        <v>11838</v>
      </c>
      <c r="H2263" s="6" t="s">
        <v>8581</v>
      </c>
      <c r="I2263" s="6" t="s">
        <v>8581</v>
      </c>
      <c r="J2263" s="20" t="str">
        <f>XBB2263&amp;XBC2263&amp;XBD2263&amp;XBE2263&amp;XBF2263&amp;XBG2263&amp;XBH2263&amp;XBI2263&amp;XBJ2263&amp;XBK2263</f>
        <v>The PowerStore</v>
      </c>
      <c r="K2263" s="5"/>
      <c r="L2263" s="5"/>
      <c r="M2263" s="5">
        <v>79.430000000000007</v>
      </c>
      <c r="N2263" s="5"/>
      <c r="O2263" s="5">
        <v>125.16249999999999</v>
      </c>
      <c r="P2263" s="15">
        <f>(O2263-M2263)/O2263*100</f>
        <v>36.538499950064903</v>
      </c>
      <c r="Q2263" s="5"/>
      <c r="R2263" s="5"/>
      <c r="S2263" s="5"/>
      <c r="T2263" s="5"/>
      <c r="U2263" s="5">
        <v>6.61</v>
      </c>
      <c r="V2263" s="5">
        <v>3.38</v>
      </c>
      <c r="W2263" s="5">
        <v>6.49</v>
      </c>
      <c r="X2263" s="5">
        <v>10.19</v>
      </c>
      <c r="Y2263" s="5"/>
      <c r="Z2263" s="5"/>
      <c r="AA2263" s="5"/>
      <c r="AB2263" s="5"/>
      <c r="AC2263" s="5"/>
      <c r="AD2263" s="5"/>
      <c r="AE2263" s="20"/>
      <c r="AF2263" s="20"/>
      <c r="AG2263" s="20"/>
      <c r="AH2263" s="20"/>
      <c r="AI2263" s="20"/>
      <c r="AJ2263" s="20"/>
      <c r="AK2263" s="20"/>
      <c r="AL2263" s="20"/>
      <c r="AM2263" s="20"/>
      <c r="AN2263" s="20"/>
      <c r="AO2263" s="20"/>
      <c r="AP2263" s="20"/>
      <c r="AQ2263" s="20"/>
      <c r="AR2263" s="20"/>
      <c r="AS2263" s="20"/>
      <c r="AT2263" s="20"/>
      <c r="AU2263" s="20"/>
      <c r="AV2263" s="20"/>
      <c r="AW2263" s="20"/>
      <c r="AX2263" s="20"/>
      <c r="AY2263" s="20"/>
      <c r="AZ2263" s="20"/>
      <c r="BA2263" s="20"/>
      <c r="BB2263" s="20"/>
      <c r="BC2263" s="20"/>
      <c r="BD2263" s="20"/>
      <c r="BE2263" s="20"/>
      <c r="BF2263" s="20"/>
      <c r="BG2263" s="20"/>
      <c r="BH2263" s="20"/>
      <c r="BI2263" s="20"/>
      <c r="BJ2263" s="20"/>
      <c r="BK2263" s="20"/>
      <c r="BL2263" s="20"/>
      <c r="BM2263" s="20"/>
      <c r="BN2263" s="20"/>
      <c r="BO2263" s="20"/>
      <c r="BP2263" s="20"/>
      <c r="BQ2263" s="20"/>
      <c r="BR2263" s="20"/>
      <c r="BS2263" s="20"/>
      <c r="BT2263" s="20"/>
      <c r="BU2263" s="20"/>
      <c r="BV2263" s="20"/>
      <c r="BW2263" s="20"/>
      <c r="BX2263" s="20"/>
      <c r="BY2263" s="20"/>
      <c r="BZ2263" s="20"/>
      <c r="CA2263" s="5"/>
      <c r="CB2263" s="45" t="s">
        <v>11205</v>
      </c>
      <c r="XBA2263" s="18">
        <f>MIN(XBL2263:XBU2263)</f>
        <v>79.430000000000007</v>
      </c>
      <c r="XBB2263" s="21" t="str" cm="1">
        <f t="array" ref="XBB2263:XBK2263">IF(XBA2263=XBL2263:XBU2263,$XBL$2:$XBU$2,"")</f>
        <v/>
      </c>
      <c r="XBC2263" s="21" t="str">
        <v/>
      </c>
      <c r="XBD2263" s="21" t="str">
        <v>The PowerStore</v>
      </c>
      <c r="XBE2263" s="21" t="str">
        <v/>
      </c>
      <c r="XBF2263" s="21" t="str">
        <v/>
      </c>
      <c r="XBG2263" s="21" t="str">
        <v/>
      </c>
      <c r="XBH2263" s="21" t="str">
        <v/>
      </c>
      <c r="XBI2263" s="21" t="str">
        <v/>
      </c>
      <c r="XBJ2263" s="22" t="str">
        <v/>
      </c>
      <c r="XBK2263" s="22" t="str">
        <v/>
      </c>
      <c r="XBL2263" s="18" t="s">
        <v>8835</v>
      </c>
      <c r="XBM2263" s="18" t="s">
        <v>8835</v>
      </c>
      <c r="XBN2263" s="18">
        <v>79.430000000000007</v>
      </c>
      <c r="XBO2263" s="18" t="s">
        <v>8835</v>
      </c>
      <c r="XBP2263" s="18" t="s">
        <v>8835</v>
      </c>
      <c r="XBQ2263" s="18" t="s">
        <v>8835</v>
      </c>
      <c r="XBR2263" s="18" t="s">
        <v>8835</v>
      </c>
      <c r="XBS2263" s="18" t="s">
        <v>8835</v>
      </c>
      <c r="XBT2263" s="18" t="s">
        <v>8835</v>
      </c>
      <c r="XBU2263" s="18" t="s">
        <v>8835</v>
      </c>
    </row>
    <row r="2264" spans="1:80 16277:16297" s="23" customFormat="1" ht="12" x14ac:dyDescent="0.25">
      <c r="A2264" s="5" t="s">
        <v>6577</v>
      </c>
      <c r="B2264" s="5" t="s">
        <v>63</v>
      </c>
      <c r="C2264" s="5" t="s">
        <v>6578</v>
      </c>
      <c r="D2264" s="6" t="s">
        <v>6579</v>
      </c>
      <c r="E2264" s="5"/>
      <c r="F2264" s="6" t="s">
        <v>11841</v>
      </c>
      <c r="G2264" s="5" t="s">
        <v>11838</v>
      </c>
      <c r="H2264" s="6" t="s">
        <v>8581</v>
      </c>
      <c r="I2264" s="6" t="s">
        <v>8581</v>
      </c>
      <c r="J2264" s="20" t="str">
        <f>XBB2264&amp;XBC2264&amp;XBD2264&amp;XBE2264&amp;XBF2264&amp;XBG2264&amp;XBH2264&amp;XBI2264&amp;XBJ2264&amp;XBK2264</f>
        <v>The PowerStore</v>
      </c>
      <c r="K2264" s="5"/>
      <c r="L2264" s="5"/>
      <c r="M2264" s="5">
        <v>99.43</v>
      </c>
      <c r="N2264" s="5"/>
      <c r="O2264" s="5">
        <v>148.0575</v>
      </c>
      <c r="P2264" s="15">
        <f>(O2264-M2264)/O2264*100</f>
        <v>32.843658713675424</v>
      </c>
      <c r="Q2264" s="5"/>
      <c r="R2264" s="5"/>
      <c r="S2264" s="5"/>
      <c r="T2264" s="5"/>
      <c r="U2264" s="5">
        <v>9.5500000000000007</v>
      </c>
      <c r="V2264" s="5">
        <v>3.38</v>
      </c>
      <c r="W2264" s="5">
        <v>6.81</v>
      </c>
      <c r="X2264" s="5">
        <v>10.78</v>
      </c>
      <c r="Y2264" s="5"/>
      <c r="Z2264" s="5"/>
      <c r="AA2264" s="5"/>
      <c r="AB2264" s="5"/>
      <c r="AC2264" s="5"/>
      <c r="AD2264" s="5"/>
      <c r="AE2264" s="20"/>
      <c r="AF2264" s="20"/>
      <c r="AG2264" s="20"/>
      <c r="AH2264" s="20"/>
      <c r="AI2264" s="20"/>
      <c r="AJ2264" s="20"/>
      <c r="AK2264" s="20"/>
      <c r="AL2264" s="20"/>
      <c r="AM2264" s="20"/>
      <c r="AN2264" s="20"/>
      <c r="AO2264" s="20"/>
      <c r="AP2264" s="20"/>
      <c r="AQ2264" s="20"/>
      <c r="AR2264" s="20"/>
      <c r="AS2264" s="20"/>
      <c r="AT2264" s="20"/>
      <c r="AU2264" s="20"/>
      <c r="AV2264" s="20"/>
      <c r="AW2264" s="20"/>
      <c r="AX2264" s="20"/>
      <c r="AY2264" s="20"/>
      <c r="AZ2264" s="20"/>
      <c r="BA2264" s="20"/>
      <c r="BB2264" s="20"/>
      <c r="BC2264" s="20"/>
      <c r="BD2264" s="20"/>
      <c r="BE2264" s="20"/>
      <c r="BF2264" s="20"/>
      <c r="BG2264" s="20"/>
      <c r="BH2264" s="20"/>
      <c r="BI2264" s="20"/>
      <c r="BJ2264" s="20"/>
      <c r="BK2264" s="20"/>
      <c r="BL2264" s="20"/>
      <c r="BM2264" s="20"/>
      <c r="BN2264" s="20"/>
      <c r="BO2264" s="20"/>
      <c r="BP2264" s="20"/>
      <c r="BQ2264" s="20"/>
      <c r="BR2264" s="20"/>
      <c r="BS2264" s="20"/>
      <c r="BT2264" s="20"/>
      <c r="BU2264" s="20"/>
      <c r="BV2264" s="20"/>
      <c r="BW2264" s="20"/>
      <c r="BX2264" s="20"/>
      <c r="BY2264" s="20"/>
      <c r="BZ2264" s="20"/>
      <c r="CA2264" s="5"/>
      <c r="CB2264" s="45" t="s">
        <v>11206</v>
      </c>
      <c r="XBA2264" s="18">
        <f>MIN(XBL2264:XBU2264)</f>
        <v>99.43</v>
      </c>
      <c r="XBB2264" s="21" t="str" cm="1">
        <f t="array" ref="XBB2264:XBK2264">IF(XBA2264=XBL2264:XBU2264,$XBL$2:$XBU$2,"")</f>
        <v/>
      </c>
      <c r="XBC2264" s="21" t="str">
        <v/>
      </c>
      <c r="XBD2264" s="21" t="str">
        <v>The PowerStore</v>
      </c>
      <c r="XBE2264" s="21" t="str">
        <v/>
      </c>
      <c r="XBF2264" s="21" t="str">
        <v/>
      </c>
      <c r="XBG2264" s="21" t="str">
        <v/>
      </c>
      <c r="XBH2264" s="21" t="str">
        <v/>
      </c>
      <c r="XBI2264" s="21" t="str">
        <v/>
      </c>
      <c r="XBJ2264" s="22" t="str">
        <v/>
      </c>
      <c r="XBK2264" s="22" t="str">
        <v/>
      </c>
      <c r="XBL2264" s="18" t="s">
        <v>8835</v>
      </c>
      <c r="XBM2264" s="18" t="s">
        <v>8835</v>
      </c>
      <c r="XBN2264" s="18">
        <v>99.43</v>
      </c>
      <c r="XBO2264" s="18" t="s">
        <v>8835</v>
      </c>
      <c r="XBP2264" s="18" t="s">
        <v>8835</v>
      </c>
      <c r="XBQ2264" s="18" t="s">
        <v>8835</v>
      </c>
      <c r="XBR2264" s="18" t="s">
        <v>8835</v>
      </c>
      <c r="XBS2264" s="18" t="s">
        <v>8835</v>
      </c>
      <c r="XBT2264" s="18" t="s">
        <v>8835</v>
      </c>
      <c r="XBU2264" s="18" t="s">
        <v>8835</v>
      </c>
    </row>
    <row r="2265" spans="1:80 16277:16297" s="23" customFormat="1" ht="12" x14ac:dyDescent="0.25">
      <c r="A2265" s="5" t="s">
        <v>6580</v>
      </c>
      <c r="B2265" s="5" t="s">
        <v>63</v>
      </c>
      <c r="C2265" s="5" t="s">
        <v>6581</v>
      </c>
      <c r="D2265" s="6" t="s">
        <v>6582</v>
      </c>
      <c r="E2265" s="5"/>
      <c r="F2265" s="6" t="s">
        <v>11841</v>
      </c>
      <c r="G2265" s="5" t="s">
        <v>11838</v>
      </c>
      <c r="H2265" s="6" t="s">
        <v>8581</v>
      </c>
      <c r="I2265" s="6" t="s">
        <v>8581</v>
      </c>
      <c r="J2265" s="20" t="str">
        <f>XBB2265&amp;XBC2265&amp;XBD2265&amp;XBE2265&amp;XBF2265&amp;XBG2265&amp;XBH2265&amp;XBI2265&amp;XBJ2265&amp;XBK2265</f>
        <v>The PowerStore</v>
      </c>
      <c r="K2265" s="5"/>
      <c r="L2265" s="5"/>
      <c r="M2265" s="5">
        <v>179.43</v>
      </c>
      <c r="N2265" s="5"/>
      <c r="O2265" s="5">
        <v>281.8175</v>
      </c>
      <c r="P2265" s="15">
        <f>(O2265-M2265)/O2265*100</f>
        <v>36.33113628500714</v>
      </c>
      <c r="Q2265" s="5"/>
      <c r="R2265" s="5"/>
      <c r="S2265" s="5"/>
      <c r="T2265" s="5"/>
      <c r="U2265" s="5">
        <v>12</v>
      </c>
      <c r="V2265" s="5">
        <v>12.79</v>
      </c>
      <c r="W2265" s="5">
        <v>9.0500000000000007</v>
      </c>
      <c r="X2265" s="5">
        <v>4.13</v>
      </c>
      <c r="Y2265" s="5"/>
      <c r="Z2265" s="5"/>
      <c r="AA2265" s="5"/>
      <c r="AB2265" s="5"/>
      <c r="AC2265" s="5"/>
      <c r="AD2265" s="5"/>
      <c r="AE2265" s="20"/>
      <c r="AF2265" s="20"/>
      <c r="AG2265" s="20"/>
      <c r="AH2265" s="20"/>
      <c r="AI2265" s="20"/>
      <c r="AJ2265" s="20"/>
      <c r="AK2265" s="20"/>
      <c r="AL2265" s="20"/>
      <c r="AM2265" s="20"/>
      <c r="AN2265" s="20"/>
      <c r="AO2265" s="20"/>
      <c r="AP2265" s="20"/>
      <c r="AQ2265" s="20"/>
      <c r="AR2265" s="20"/>
      <c r="AS2265" s="20"/>
      <c r="AT2265" s="20"/>
      <c r="AU2265" s="20"/>
      <c r="AV2265" s="20"/>
      <c r="AW2265" s="20"/>
      <c r="AX2265" s="20"/>
      <c r="AY2265" s="20"/>
      <c r="AZ2265" s="20"/>
      <c r="BA2265" s="20"/>
      <c r="BB2265" s="20"/>
      <c r="BC2265" s="20"/>
      <c r="BD2265" s="20"/>
      <c r="BE2265" s="20"/>
      <c r="BF2265" s="20"/>
      <c r="BG2265" s="20"/>
      <c r="BH2265" s="20"/>
      <c r="BI2265" s="20"/>
      <c r="BJ2265" s="20"/>
      <c r="BK2265" s="20"/>
      <c r="BL2265" s="20"/>
      <c r="BM2265" s="20"/>
      <c r="BN2265" s="20"/>
      <c r="BO2265" s="20"/>
      <c r="BP2265" s="20"/>
      <c r="BQ2265" s="20"/>
      <c r="BR2265" s="20"/>
      <c r="BS2265" s="20"/>
      <c r="BT2265" s="20"/>
      <c r="BU2265" s="20"/>
      <c r="BV2265" s="20"/>
      <c r="BW2265" s="20"/>
      <c r="BX2265" s="20"/>
      <c r="BY2265" s="20"/>
      <c r="BZ2265" s="20"/>
      <c r="CA2265" s="5"/>
      <c r="CB2265" s="45" t="s">
        <v>11207</v>
      </c>
      <c r="XBA2265" s="18">
        <f>MIN(XBL2265:XBU2265)</f>
        <v>179.43</v>
      </c>
      <c r="XBB2265" s="21" t="str" cm="1">
        <f t="array" ref="XBB2265:XBK2265">IF(XBA2265=XBL2265:XBU2265,$XBL$2:$XBU$2,"")</f>
        <v/>
      </c>
      <c r="XBC2265" s="21" t="str">
        <v/>
      </c>
      <c r="XBD2265" s="21" t="str">
        <v>The PowerStore</v>
      </c>
      <c r="XBE2265" s="21" t="str">
        <v/>
      </c>
      <c r="XBF2265" s="21" t="str">
        <v/>
      </c>
      <c r="XBG2265" s="21" t="str">
        <v/>
      </c>
      <c r="XBH2265" s="21" t="str">
        <v/>
      </c>
      <c r="XBI2265" s="21" t="str">
        <v/>
      </c>
      <c r="XBJ2265" s="22" t="str">
        <v/>
      </c>
      <c r="XBK2265" s="22" t="str">
        <v/>
      </c>
      <c r="XBL2265" s="18" t="s">
        <v>8835</v>
      </c>
      <c r="XBM2265" s="18" t="s">
        <v>8835</v>
      </c>
      <c r="XBN2265" s="18">
        <v>179.43</v>
      </c>
      <c r="XBO2265" s="18" t="s">
        <v>8835</v>
      </c>
      <c r="XBP2265" s="18" t="s">
        <v>8835</v>
      </c>
      <c r="XBQ2265" s="18" t="s">
        <v>8835</v>
      </c>
      <c r="XBR2265" s="18" t="s">
        <v>8835</v>
      </c>
      <c r="XBS2265" s="18" t="s">
        <v>8835</v>
      </c>
      <c r="XBT2265" s="18" t="s">
        <v>8835</v>
      </c>
      <c r="XBU2265" s="18" t="s">
        <v>8835</v>
      </c>
    </row>
    <row r="2266" spans="1:80 16277:16297" s="23" customFormat="1" ht="12" x14ac:dyDescent="0.25">
      <c r="A2266" s="5" t="s">
        <v>6583</v>
      </c>
      <c r="B2266" s="5" t="s">
        <v>63</v>
      </c>
      <c r="C2266" s="5" t="s">
        <v>6584</v>
      </c>
      <c r="D2266" s="6" t="s">
        <v>6585</v>
      </c>
      <c r="E2266" s="5"/>
      <c r="F2266" s="6" t="s">
        <v>11841</v>
      </c>
      <c r="G2266" s="5" t="s">
        <v>11838</v>
      </c>
      <c r="H2266" s="6" t="s">
        <v>8581</v>
      </c>
      <c r="I2266" s="6" t="s">
        <v>8581</v>
      </c>
      <c r="J2266" s="20" t="str">
        <f>XBB2266&amp;XBC2266&amp;XBD2266&amp;XBE2266&amp;XBF2266&amp;XBG2266&amp;XBH2266&amp;XBI2266&amp;XBJ2266&amp;XBK2266</f>
        <v>The PowerStore</v>
      </c>
      <c r="K2266" s="5"/>
      <c r="L2266" s="5"/>
      <c r="M2266" s="5">
        <v>263.43</v>
      </c>
      <c r="N2266" s="5"/>
      <c r="O2266" s="5">
        <v>372.25750000000005</v>
      </c>
      <c r="P2266" s="15">
        <f>(O2266-M2266)/O2266*100</f>
        <v>29.234468076533055</v>
      </c>
      <c r="Q2266" s="5"/>
      <c r="R2266" s="5"/>
      <c r="S2266" s="5"/>
      <c r="T2266" s="5"/>
      <c r="U2266" s="5">
        <v>16.309999999999999</v>
      </c>
      <c r="V2266" s="5">
        <v>12.87</v>
      </c>
      <c r="W2266" s="5">
        <v>9.1</v>
      </c>
      <c r="X2266" s="5">
        <v>4.5999999999999996</v>
      </c>
      <c r="Y2266" s="5"/>
      <c r="Z2266" s="5"/>
      <c r="AA2266" s="5"/>
      <c r="AB2266" s="5"/>
      <c r="AC2266" s="5"/>
      <c r="AD2266" s="5"/>
      <c r="AE2266" s="20"/>
      <c r="AF2266" s="20"/>
      <c r="AG2266" s="20"/>
      <c r="AH2266" s="20"/>
      <c r="AI2266" s="20"/>
      <c r="AJ2266" s="20"/>
      <c r="AK2266" s="20"/>
      <c r="AL2266" s="20"/>
      <c r="AM2266" s="20"/>
      <c r="AN2266" s="20"/>
      <c r="AO2266" s="20"/>
      <c r="AP2266" s="20"/>
      <c r="AQ2266" s="20"/>
      <c r="AR2266" s="20"/>
      <c r="AS2266" s="20"/>
      <c r="AT2266" s="20"/>
      <c r="AU2266" s="20"/>
      <c r="AV2266" s="20"/>
      <c r="AW2266" s="20"/>
      <c r="AX2266" s="20"/>
      <c r="AY2266" s="20"/>
      <c r="AZ2266" s="20"/>
      <c r="BA2266" s="20"/>
      <c r="BB2266" s="20"/>
      <c r="BC2266" s="20"/>
      <c r="BD2266" s="20"/>
      <c r="BE2266" s="20"/>
      <c r="BF2266" s="20"/>
      <c r="BG2266" s="20"/>
      <c r="BH2266" s="20"/>
      <c r="BI2266" s="20"/>
      <c r="BJ2266" s="20"/>
      <c r="BK2266" s="20"/>
      <c r="BL2266" s="20"/>
      <c r="BM2266" s="20"/>
      <c r="BN2266" s="20"/>
      <c r="BO2266" s="20"/>
      <c r="BP2266" s="20"/>
      <c r="BQ2266" s="20"/>
      <c r="BR2266" s="20"/>
      <c r="BS2266" s="20"/>
      <c r="BT2266" s="20"/>
      <c r="BU2266" s="20"/>
      <c r="BV2266" s="20"/>
      <c r="BW2266" s="20"/>
      <c r="BX2266" s="20"/>
      <c r="BY2266" s="20"/>
      <c r="BZ2266" s="20"/>
      <c r="CA2266" s="5"/>
      <c r="CB2266" s="45" t="s">
        <v>11208</v>
      </c>
      <c r="XBA2266" s="18">
        <f>MIN(XBL2266:XBU2266)</f>
        <v>263.43</v>
      </c>
      <c r="XBB2266" s="21" t="str" cm="1">
        <f t="array" ref="XBB2266:XBK2266">IF(XBA2266=XBL2266:XBU2266,$XBL$2:$XBU$2,"")</f>
        <v/>
      </c>
      <c r="XBC2266" s="21" t="str">
        <v/>
      </c>
      <c r="XBD2266" s="21" t="str">
        <v>The PowerStore</v>
      </c>
      <c r="XBE2266" s="21" t="str">
        <v/>
      </c>
      <c r="XBF2266" s="21" t="str">
        <v/>
      </c>
      <c r="XBG2266" s="21" t="str">
        <v/>
      </c>
      <c r="XBH2266" s="21" t="str">
        <v/>
      </c>
      <c r="XBI2266" s="21" t="str">
        <v/>
      </c>
      <c r="XBJ2266" s="22" t="str">
        <v/>
      </c>
      <c r="XBK2266" s="22" t="str">
        <v/>
      </c>
      <c r="XBL2266" s="18" t="s">
        <v>8835</v>
      </c>
      <c r="XBM2266" s="18" t="s">
        <v>8835</v>
      </c>
      <c r="XBN2266" s="18">
        <v>263.43</v>
      </c>
      <c r="XBO2266" s="18" t="s">
        <v>8835</v>
      </c>
      <c r="XBP2266" s="18" t="s">
        <v>8835</v>
      </c>
      <c r="XBQ2266" s="18" t="s">
        <v>8835</v>
      </c>
      <c r="XBR2266" s="18" t="s">
        <v>8835</v>
      </c>
      <c r="XBS2266" s="18" t="s">
        <v>8835</v>
      </c>
      <c r="XBT2266" s="18" t="s">
        <v>8835</v>
      </c>
      <c r="XBU2266" s="18" t="s">
        <v>8835</v>
      </c>
    </row>
    <row r="2267" spans="1:80 16277:16297" s="23" customFormat="1" ht="12" x14ac:dyDescent="0.25">
      <c r="A2267" s="5" t="s">
        <v>6586</v>
      </c>
      <c r="B2267" s="5" t="s">
        <v>63</v>
      </c>
      <c r="C2267" s="5" t="s">
        <v>6587</v>
      </c>
      <c r="D2267" s="6" t="s">
        <v>6588</v>
      </c>
      <c r="E2267" s="5"/>
      <c r="F2267" s="6" t="s">
        <v>11841</v>
      </c>
      <c r="G2267" s="5" t="s">
        <v>11838</v>
      </c>
      <c r="H2267" s="6" t="s">
        <v>8581</v>
      </c>
      <c r="I2267" s="6" t="s">
        <v>8581</v>
      </c>
      <c r="J2267" s="20" t="str">
        <f>XBB2267&amp;XBC2267&amp;XBD2267&amp;XBE2267&amp;XBF2267&amp;XBG2267&amp;XBH2267&amp;XBI2267&amp;XBJ2267&amp;XBK2267</f>
        <v>The PowerStore</v>
      </c>
      <c r="K2267" s="5"/>
      <c r="L2267" s="5"/>
      <c r="M2267" s="5">
        <v>70.86</v>
      </c>
      <c r="N2267" s="5"/>
      <c r="O2267" s="5">
        <v>108.20500000000001</v>
      </c>
      <c r="P2267" s="15">
        <f>(O2267-M2267)/O2267*100</f>
        <v>34.513192551176012</v>
      </c>
      <c r="Q2267" s="5"/>
      <c r="R2267" s="5"/>
      <c r="S2267" s="5"/>
      <c r="T2267" s="5"/>
      <c r="U2267" s="5">
        <v>5.29</v>
      </c>
      <c r="V2267" s="5">
        <v>10.23</v>
      </c>
      <c r="W2267" s="5">
        <v>6.49</v>
      </c>
      <c r="X2267" s="5">
        <v>3.38</v>
      </c>
      <c r="Y2267" s="5"/>
      <c r="Z2267" s="5"/>
      <c r="AA2267" s="5"/>
      <c r="AB2267" s="5"/>
      <c r="AC2267" s="5"/>
      <c r="AD2267" s="5"/>
      <c r="AE2267" s="20"/>
      <c r="AF2267" s="20"/>
      <c r="AG2267" s="20"/>
      <c r="AH2267" s="20"/>
      <c r="AI2267" s="20"/>
      <c r="AJ2267" s="20"/>
      <c r="AK2267" s="20"/>
      <c r="AL2267" s="20"/>
      <c r="AM2267" s="20"/>
      <c r="AN2267" s="20"/>
      <c r="AO2267" s="20"/>
      <c r="AP2267" s="20"/>
      <c r="AQ2267" s="20"/>
      <c r="AR2267" s="20"/>
      <c r="AS2267" s="20"/>
      <c r="AT2267" s="20"/>
      <c r="AU2267" s="20"/>
      <c r="AV2267" s="20"/>
      <c r="AW2267" s="20"/>
      <c r="AX2267" s="20"/>
      <c r="AY2267" s="20"/>
      <c r="AZ2267" s="20"/>
      <c r="BA2267" s="20"/>
      <c r="BB2267" s="20"/>
      <c r="BC2267" s="20"/>
      <c r="BD2267" s="20"/>
      <c r="BE2267" s="20"/>
      <c r="BF2267" s="20"/>
      <c r="BG2267" s="20"/>
      <c r="BH2267" s="20"/>
      <c r="BI2267" s="20"/>
      <c r="BJ2267" s="20"/>
      <c r="BK2267" s="20"/>
      <c r="BL2267" s="20"/>
      <c r="BM2267" s="20"/>
      <c r="BN2267" s="20"/>
      <c r="BO2267" s="20"/>
      <c r="BP2267" s="20"/>
      <c r="BQ2267" s="20"/>
      <c r="BR2267" s="20"/>
      <c r="BS2267" s="20"/>
      <c r="BT2267" s="20"/>
      <c r="BU2267" s="20"/>
      <c r="BV2267" s="20"/>
      <c r="BW2267" s="20"/>
      <c r="BX2267" s="20"/>
      <c r="BY2267" s="20"/>
      <c r="BZ2267" s="20"/>
      <c r="CA2267" s="5"/>
      <c r="CB2267" s="45" t="s">
        <v>11209</v>
      </c>
      <c r="XBA2267" s="18">
        <f>MIN(XBL2267:XBU2267)</f>
        <v>70.86</v>
      </c>
      <c r="XBB2267" s="21" t="str" cm="1">
        <f t="array" ref="XBB2267:XBK2267">IF(XBA2267=XBL2267:XBU2267,$XBL$2:$XBU$2,"")</f>
        <v/>
      </c>
      <c r="XBC2267" s="21" t="str">
        <v/>
      </c>
      <c r="XBD2267" s="21" t="str">
        <v>The PowerStore</v>
      </c>
      <c r="XBE2267" s="21" t="str">
        <v/>
      </c>
      <c r="XBF2267" s="21" t="str">
        <v/>
      </c>
      <c r="XBG2267" s="21" t="str">
        <v/>
      </c>
      <c r="XBH2267" s="21" t="str">
        <v/>
      </c>
      <c r="XBI2267" s="21" t="str">
        <v/>
      </c>
      <c r="XBJ2267" s="22" t="str">
        <v/>
      </c>
      <c r="XBK2267" s="22" t="str">
        <v/>
      </c>
      <c r="XBL2267" s="18" t="s">
        <v>8835</v>
      </c>
      <c r="XBM2267" s="18" t="s">
        <v>8835</v>
      </c>
      <c r="XBN2267" s="18">
        <v>70.86</v>
      </c>
      <c r="XBO2267" s="18" t="s">
        <v>8835</v>
      </c>
      <c r="XBP2267" s="18" t="s">
        <v>8835</v>
      </c>
      <c r="XBQ2267" s="18" t="s">
        <v>8835</v>
      </c>
      <c r="XBR2267" s="18" t="s">
        <v>8835</v>
      </c>
      <c r="XBS2267" s="18" t="s">
        <v>8835</v>
      </c>
      <c r="XBT2267" s="18" t="s">
        <v>8835</v>
      </c>
      <c r="XBU2267" s="18" t="s">
        <v>8835</v>
      </c>
    </row>
    <row r="2268" spans="1:80 16277:16297" s="23" customFormat="1" ht="12" x14ac:dyDescent="0.25">
      <c r="A2268" s="5" t="s">
        <v>6589</v>
      </c>
      <c r="B2268" s="5" t="s">
        <v>63</v>
      </c>
      <c r="C2268" s="5" t="s">
        <v>6590</v>
      </c>
      <c r="D2268" s="6" t="s">
        <v>6591</v>
      </c>
      <c r="E2268" s="5"/>
      <c r="F2268" s="6" t="s">
        <v>11841</v>
      </c>
      <c r="G2268" s="5" t="s">
        <v>11838</v>
      </c>
      <c r="H2268" s="6" t="s">
        <v>8581</v>
      </c>
      <c r="I2268" s="6" t="s">
        <v>8581</v>
      </c>
      <c r="J2268" s="20" t="str">
        <f>XBB2268&amp;XBC2268&amp;XBD2268&amp;XBE2268&amp;XBF2268&amp;XBG2268&amp;XBH2268&amp;XBI2268&amp;XBJ2268&amp;XBK2268</f>
        <v>The PowerStore</v>
      </c>
      <c r="K2268" s="5"/>
      <c r="L2268" s="5"/>
      <c r="M2268" s="5">
        <v>81.709999999999994</v>
      </c>
      <c r="N2268" s="5"/>
      <c r="O2268" s="5">
        <v>134.04499999999999</v>
      </c>
      <c r="P2268" s="15">
        <f>(O2268-M2268)/O2268*100</f>
        <v>39.04285874146742</v>
      </c>
      <c r="Q2268" s="5"/>
      <c r="R2268" s="5"/>
      <c r="S2268" s="5"/>
      <c r="T2268" s="5"/>
      <c r="U2268" s="5">
        <v>7.05</v>
      </c>
      <c r="V2268" s="5">
        <v>10.199999999999999</v>
      </c>
      <c r="W2268" s="5">
        <v>6.5</v>
      </c>
      <c r="X2268" s="5">
        <v>3.4</v>
      </c>
      <c r="Y2268" s="5"/>
      <c r="Z2268" s="5"/>
      <c r="AA2268" s="5"/>
      <c r="AB2268" s="5"/>
      <c r="AC2268" s="5"/>
      <c r="AD2268" s="5"/>
      <c r="AE2268" s="20"/>
      <c r="AF2268" s="20"/>
      <c r="AG2268" s="20"/>
      <c r="AH2268" s="20"/>
      <c r="AI2268" s="20"/>
      <c r="AJ2268" s="20"/>
      <c r="AK2268" s="20"/>
      <c r="AL2268" s="20"/>
      <c r="AM2268" s="20"/>
      <c r="AN2268" s="20"/>
      <c r="AO2268" s="20"/>
      <c r="AP2268" s="20"/>
      <c r="AQ2268" s="20"/>
      <c r="AR2268" s="20"/>
      <c r="AS2268" s="20"/>
      <c r="AT2268" s="20"/>
      <c r="AU2268" s="20"/>
      <c r="AV2268" s="20"/>
      <c r="AW2268" s="20"/>
      <c r="AX2268" s="20"/>
      <c r="AY2268" s="20"/>
      <c r="AZ2268" s="20"/>
      <c r="BA2268" s="20"/>
      <c r="BB2268" s="20"/>
      <c r="BC2268" s="20"/>
      <c r="BD2268" s="20"/>
      <c r="BE2268" s="20"/>
      <c r="BF2268" s="20"/>
      <c r="BG2268" s="20"/>
      <c r="BH2268" s="20"/>
      <c r="BI2268" s="20"/>
      <c r="BJ2268" s="20"/>
      <c r="BK2268" s="20"/>
      <c r="BL2268" s="20"/>
      <c r="BM2268" s="20"/>
      <c r="BN2268" s="20"/>
      <c r="BO2268" s="20"/>
      <c r="BP2268" s="20"/>
      <c r="BQ2268" s="20"/>
      <c r="BR2268" s="20"/>
      <c r="BS2268" s="20"/>
      <c r="BT2268" s="20"/>
      <c r="BU2268" s="20"/>
      <c r="BV2268" s="20"/>
      <c r="BW2268" s="20"/>
      <c r="BX2268" s="20"/>
      <c r="BY2268" s="20"/>
      <c r="BZ2268" s="20"/>
      <c r="CA2268" s="5"/>
      <c r="CB2268" s="45" t="s">
        <v>11210</v>
      </c>
      <c r="XBA2268" s="18">
        <f>MIN(XBL2268:XBU2268)</f>
        <v>81.709999999999994</v>
      </c>
      <c r="XBB2268" s="21" t="str" cm="1">
        <f t="array" ref="XBB2268:XBK2268">IF(XBA2268=XBL2268:XBU2268,$XBL$2:$XBU$2,"")</f>
        <v/>
      </c>
      <c r="XBC2268" s="21" t="str">
        <v/>
      </c>
      <c r="XBD2268" s="21" t="str">
        <v>The PowerStore</v>
      </c>
      <c r="XBE2268" s="21" t="str">
        <v/>
      </c>
      <c r="XBF2268" s="21" t="str">
        <v/>
      </c>
      <c r="XBG2268" s="21" t="str">
        <v/>
      </c>
      <c r="XBH2268" s="21" t="str">
        <v/>
      </c>
      <c r="XBI2268" s="21" t="str">
        <v/>
      </c>
      <c r="XBJ2268" s="22" t="str">
        <v/>
      </c>
      <c r="XBK2268" s="22" t="str">
        <v/>
      </c>
      <c r="XBL2268" s="18" t="s">
        <v>8835</v>
      </c>
      <c r="XBM2268" s="18" t="s">
        <v>8835</v>
      </c>
      <c r="XBN2268" s="18">
        <v>81.709999999999994</v>
      </c>
      <c r="XBO2268" s="18" t="s">
        <v>8835</v>
      </c>
      <c r="XBP2268" s="18" t="s">
        <v>8835</v>
      </c>
      <c r="XBQ2268" s="18" t="s">
        <v>8835</v>
      </c>
      <c r="XBR2268" s="18" t="s">
        <v>8835</v>
      </c>
      <c r="XBS2268" s="18" t="s">
        <v>8835</v>
      </c>
      <c r="XBT2268" s="18" t="s">
        <v>8835</v>
      </c>
      <c r="XBU2268" s="18" t="s">
        <v>8835</v>
      </c>
    </row>
    <row r="2269" spans="1:80 16277:16297" s="23" customFormat="1" ht="12" x14ac:dyDescent="0.25">
      <c r="A2269" s="5" t="s">
        <v>6592</v>
      </c>
      <c r="B2269" s="5" t="s">
        <v>63</v>
      </c>
      <c r="C2269" s="5" t="s">
        <v>6593</v>
      </c>
      <c r="D2269" s="6" t="s">
        <v>6594</v>
      </c>
      <c r="E2269" s="5"/>
      <c r="F2269" s="6" t="s">
        <v>11841</v>
      </c>
      <c r="G2269" s="5" t="s">
        <v>11838</v>
      </c>
      <c r="H2269" s="6" t="s">
        <v>8581</v>
      </c>
      <c r="I2269" s="6" t="s">
        <v>8581</v>
      </c>
      <c r="J2269" s="20" t="str">
        <f>XBB2269&amp;XBC2269&amp;XBD2269&amp;XBE2269&amp;XBF2269&amp;XBG2269&amp;XBH2269&amp;XBI2269&amp;XBJ2269&amp;XBK2269</f>
        <v>The PowerStore</v>
      </c>
      <c r="K2269" s="5"/>
      <c r="L2269" s="5"/>
      <c r="M2269" s="5">
        <v>101.71</v>
      </c>
      <c r="N2269" s="5"/>
      <c r="O2269" s="5">
        <v>162.3075</v>
      </c>
      <c r="P2269" s="15">
        <f>(O2269-M2269)/O2269*100</f>
        <v>37.334996842413325</v>
      </c>
      <c r="Q2269" s="5"/>
      <c r="R2269" s="5"/>
      <c r="S2269" s="5"/>
      <c r="T2269" s="5"/>
      <c r="U2269" s="5">
        <v>10.25</v>
      </c>
      <c r="V2269" s="5">
        <v>13</v>
      </c>
      <c r="W2269" s="5">
        <v>9</v>
      </c>
      <c r="X2269" s="5">
        <v>6</v>
      </c>
      <c r="Y2269" s="5"/>
      <c r="Z2269" s="5"/>
      <c r="AA2269" s="5"/>
      <c r="AB2269" s="5"/>
      <c r="AC2269" s="5"/>
      <c r="AD2269" s="5"/>
      <c r="AE2269" s="20"/>
      <c r="AF2269" s="20"/>
      <c r="AG2269" s="20"/>
      <c r="AH2269" s="20"/>
      <c r="AI2269" s="20"/>
      <c r="AJ2269" s="20"/>
      <c r="AK2269" s="20"/>
      <c r="AL2269" s="20"/>
      <c r="AM2269" s="20"/>
      <c r="AN2269" s="20"/>
      <c r="AO2269" s="20"/>
      <c r="AP2269" s="20"/>
      <c r="AQ2269" s="20"/>
      <c r="AR2269" s="20"/>
      <c r="AS2269" s="20"/>
      <c r="AT2269" s="20"/>
      <c r="AU2269" s="20"/>
      <c r="AV2269" s="20"/>
      <c r="AW2269" s="20"/>
      <c r="AX2269" s="20"/>
      <c r="AY2269" s="20"/>
      <c r="AZ2269" s="20"/>
      <c r="BA2269" s="20"/>
      <c r="BB2269" s="20"/>
      <c r="BC2269" s="20"/>
      <c r="BD2269" s="20"/>
      <c r="BE2269" s="20"/>
      <c r="BF2269" s="20"/>
      <c r="BG2269" s="20"/>
      <c r="BH2269" s="20"/>
      <c r="BI2269" s="20"/>
      <c r="BJ2269" s="20"/>
      <c r="BK2269" s="20"/>
      <c r="BL2269" s="20"/>
      <c r="BM2269" s="20"/>
      <c r="BN2269" s="20"/>
      <c r="BO2269" s="20"/>
      <c r="BP2269" s="20"/>
      <c r="BQ2269" s="20"/>
      <c r="BR2269" s="20"/>
      <c r="BS2269" s="20"/>
      <c r="BT2269" s="20"/>
      <c r="BU2269" s="20"/>
      <c r="BV2269" s="20"/>
      <c r="BW2269" s="20"/>
      <c r="BX2269" s="20"/>
      <c r="BY2269" s="20"/>
      <c r="BZ2269" s="20"/>
      <c r="CA2269" s="5"/>
      <c r="CB2269" s="45" t="s">
        <v>11211</v>
      </c>
      <c r="XBA2269" s="18">
        <f>MIN(XBL2269:XBU2269)</f>
        <v>101.71</v>
      </c>
      <c r="XBB2269" s="21" t="str" cm="1">
        <f t="array" ref="XBB2269:XBK2269">IF(XBA2269=XBL2269:XBU2269,$XBL$2:$XBU$2,"")</f>
        <v/>
      </c>
      <c r="XBC2269" s="21" t="str">
        <v/>
      </c>
      <c r="XBD2269" s="21" t="str">
        <v>The PowerStore</v>
      </c>
      <c r="XBE2269" s="21" t="str">
        <v/>
      </c>
      <c r="XBF2269" s="21" t="str">
        <v/>
      </c>
      <c r="XBG2269" s="21" t="str">
        <v/>
      </c>
      <c r="XBH2269" s="21" t="str">
        <v/>
      </c>
      <c r="XBI2269" s="21" t="str">
        <v/>
      </c>
      <c r="XBJ2269" s="22" t="str">
        <v/>
      </c>
      <c r="XBK2269" s="22" t="str">
        <v/>
      </c>
      <c r="XBL2269" s="18" t="s">
        <v>8835</v>
      </c>
      <c r="XBM2269" s="18" t="s">
        <v>8835</v>
      </c>
      <c r="XBN2269" s="18">
        <v>101.71</v>
      </c>
      <c r="XBO2269" s="18" t="s">
        <v>8835</v>
      </c>
      <c r="XBP2269" s="18" t="s">
        <v>8835</v>
      </c>
      <c r="XBQ2269" s="18" t="s">
        <v>8835</v>
      </c>
      <c r="XBR2269" s="18" t="s">
        <v>8835</v>
      </c>
      <c r="XBS2269" s="18" t="s">
        <v>8835</v>
      </c>
      <c r="XBT2269" s="18" t="s">
        <v>8835</v>
      </c>
      <c r="XBU2269" s="18" t="s">
        <v>8835</v>
      </c>
    </row>
    <row r="2270" spans="1:80 16277:16297" s="23" customFormat="1" ht="12" x14ac:dyDescent="0.25">
      <c r="A2270" s="5" t="s">
        <v>6595</v>
      </c>
      <c r="B2270" s="5" t="s">
        <v>63</v>
      </c>
      <c r="C2270" s="5" t="s">
        <v>6596</v>
      </c>
      <c r="D2270" s="6" t="s">
        <v>6597</v>
      </c>
      <c r="E2270" s="5"/>
      <c r="F2270" s="6" t="s">
        <v>11841</v>
      </c>
      <c r="G2270" s="5" t="s">
        <v>11838</v>
      </c>
      <c r="H2270" s="6" t="s">
        <v>8581</v>
      </c>
      <c r="I2270" s="6" t="s">
        <v>8581</v>
      </c>
      <c r="J2270" s="20" t="str">
        <f>XBB2270&amp;XBC2270&amp;XBD2270&amp;XBE2270&amp;XBF2270&amp;XBG2270&amp;XBH2270&amp;XBI2270&amp;XBJ2270&amp;XBK2270</f>
        <v>The PowerStore</v>
      </c>
      <c r="K2270" s="5"/>
      <c r="L2270" s="5"/>
      <c r="M2270" s="5">
        <v>182.29</v>
      </c>
      <c r="N2270" s="5"/>
      <c r="O2270" s="5">
        <v>288.27749999999997</v>
      </c>
      <c r="P2270" s="15">
        <f>(O2270-M2270)/O2270*100</f>
        <v>36.765789907294185</v>
      </c>
      <c r="Q2270" s="5"/>
      <c r="R2270" s="5"/>
      <c r="S2270" s="5"/>
      <c r="T2270" s="5"/>
      <c r="U2270" s="5">
        <v>12.12</v>
      </c>
      <c r="V2270" s="5">
        <v>12</v>
      </c>
      <c r="W2270" s="5">
        <v>8.5</v>
      </c>
      <c r="X2270" s="5">
        <v>4.13</v>
      </c>
      <c r="Y2270" s="5"/>
      <c r="Z2270" s="5"/>
      <c r="AA2270" s="5"/>
      <c r="AB2270" s="5"/>
      <c r="AC2270" s="5"/>
      <c r="AD2270" s="5"/>
      <c r="AE2270" s="20"/>
      <c r="AF2270" s="20"/>
      <c r="AG2270" s="20"/>
      <c r="AH2270" s="20"/>
      <c r="AI2270" s="20"/>
      <c r="AJ2270" s="20"/>
      <c r="AK2270" s="20"/>
      <c r="AL2270" s="20"/>
      <c r="AM2270" s="20"/>
      <c r="AN2270" s="20"/>
      <c r="AO2270" s="20"/>
      <c r="AP2270" s="20"/>
      <c r="AQ2270" s="20"/>
      <c r="AR2270" s="20"/>
      <c r="AS2270" s="20"/>
      <c r="AT2270" s="20"/>
      <c r="AU2270" s="20"/>
      <c r="AV2270" s="20"/>
      <c r="AW2270" s="20"/>
      <c r="AX2270" s="20"/>
      <c r="AY2270" s="20"/>
      <c r="AZ2270" s="20"/>
      <c r="BA2270" s="20"/>
      <c r="BB2270" s="20"/>
      <c r="BC2270" s="20"/>
      <c r="BD2270" s="20"/>
      <c r="BE2270" s="20"/>
      <c r="BF2270" s="20"/>
      <c r="BG2270" s="20"/>
      <c r="BH2270" s="20"/>
      <c r="BI2270" s="20"/>
      <c r="BJ2270" s="20"/>
      <c r="BK2270" s="20"/>
      <c r="BL2270" s="20"/>
      <c r="BM2270" s="20"/>
      <c r="BN2270" s="20"/>
      <c r="BO2270" s="20"/>
      <c r="BP2270" s="20"/>
      <c r="BQ2270" s="20"/>
      <c r="BR2270" s="20"/>
      <c r="BS2270" s="20"/>
      <c r="BT2270" s="20"/>
      <c r="BU2270" s="20"/>
      <c r="BV2270" s="20"/>
      <c r="BW2270" s="20"/>
      <c r="BX2270" s="20"/>
      <c r="BY2270" s="20"/>
      <c r="BZ2270" s="20"/>
      <c r="CA2270" s="5"/>
      <c r="CB2270" s="45" t="s">
        <v>11212</v>
      </c>
      <c r="XBA2270" s="18">
        <f>MIN(XBL2270:XBU2270)</f>
        <v>182.29</v>
      </c>
      <c r="XBB2270" s="21" t="str" cm="1">
        <f t="array" ref="XBB2270:XBK2270">IF(XBA2270=XBL2270:XBU2270,$XBL$2:$XBU$2,"")</f>
        <v/>
      </c>
      <c r="XBC2270" s="21" t="str">
        <v/>
      </c>
      <c r="XBD2270" s="21" t="str">
        <v>The PowerStore</v>
      </c>
      <c r="XBE2270" s="21" t="str">
        <v/>
      </c>
      <c r="XBF2270" s="21" t="str">
        <v/>
      </c>
      <c r="XBG2270" s="21" t="str">
        <v/>
      </c>
      <c r="XBH2270" s="21" t="str">
        <v/>
      </c>
      <c r="XBI2270" s="21" t="str">
        <v/>
      </c>
      <c r="XBJ2270" s="22" t="str">
        <v/>
      </c>
      <c r="XBK2270" s="22" t="str">
        <v/>
      </c>
      <c r="XBL2270" s="18" t="s">
        <v>8835</v>
      </c>
      <c r="XBM2270" s="18" t="s">
        <v>8835</v>
      </c>
      <c r="XBN2270" s="18">
        <v>182.29</v>
      </c>
      <c r="XBO2270" s="18" t="s">
        <v>8835</v>
      </c>
      <c r="XBP2270" s="18" t="s">
        <v>8835</v>
      </c>
      <c r="XBQ2270" s="18" t="s">
        <v>8835</v>
      </c>
      <c r="XBR2270" s="18" t="s">
        <v>8835</v>
      </c>
      <c r="XBS2270" s="18" t="s">
        <v>8835</v>
      </c>
      <c r="XBT2270" s="18" t="s">
        <v>8835</v>
      </c>
      <c r="XBU2270" s="18" t="s">
        <v>8835</v>
      </c>
    </row>
    <row r="2271" spans="1:80 16277:16297" s="23" customFormat="1" ht="12" x14ac:dyDescent="0.25">
      <c r="A2271" s="5" t="s">
        <v>6598</v>
      </c>
      <c r="B2271" s="5" t="s">
        <v>63</v>
      </c>
      <c r="C2271" s="5" t="s">
        <v>6599</v>
      </c>
      <c r="D2271" s="6" t="s">
        <v>6600</v>
      </c>
      <c r="E2271" s="5"/>
      <c r="F2271" s="6" t="s">
        <v>11841</v>
      </c>
      <c r="G2271" s="5" t="s">
        <v>11838</v>
      </c>
      <c r="H2271" s="6" t="s">
        <v>8581</v>
      </c>
      <c r="I2271" s="6" t="s">
        <v>8581</v>
      </c>
      <c r="J2271" s="20" t="str">
        <f>XBB2271&amp;XBC2271&amp;XBD2271&amp;XBE2271&amp;XBF2271&amp;XBG2271&amp;XBH2271&amp;XBI2271&amp;XBJ2271&amp;XBK2271</f>
        <v>The PowerStore</v>
      </c>
      <c r="K2271" s="5"/>
      <c r="L2271" s="5"/>
      <c r="M2271" s="5">
        <v>269.14</v>
      </c>
      <c r="N2271" s="5"/>
      <c r="O2271" s="5">
        <v>380.33250000000004</v>
      </c>
      <c r="P2271" s="15">
        <f>(O2271-M2271)/O2271*100</f>
        <v>29.235603057850707</v>
      </c>
      <c r="Q2271" s="5"/>
      <c r="R2271" s="5"/>
      <c r="S2271" s="5"/>
      <c r="T2271" s="5"/>
      <c r="U2271" s="5">
        <v>16.3</v>
      </c>
      <c r="V2271" s="5">
        <v>14.3</v>
      </c>
      <c r="W2271" s="5">
        <v>9.1</v>
      </c>
      <c r="X2271" s="5">
        <v>4.0999999999999996</v>
      </c>
      <c r="Y2271" s="5"/>
      <c r="Z2271" s="5"/>
      <c r="AA2271" s="5"/>
      <c r="AB2271" s="5"/>
      <c r="AC2271" s="5"/>
      <c r="AD2271" s="5"/>
      <c r="AE2271" s="20"/>
      <c r="AF2271" s="20"/>
      <c r="AG2271" s="20"/>
      <c r="AH2271" s="20"/>
      <c r="AI2271" s="20"/>
      <c r="AJ2271" s="20"/>
      <c r="AK2271" s="20"/>
      <c r="AL2271" s="20"/>
      <c r="AM2271" s="20"/>
      <c r="AN2271" s="20"/>
      <c r="AO2271" s="20"/>
      <c r="AP2271" s="20"/>
      <c r="AQ2271" s="20"/>
      <c r="AR2271" s="20"/>
      <c r="AS2271" s="20"/>
      <c r="AT2271" s="20"/>
      <c r="AU2271" s="20"/>
      <c r="AV2271" s="20"/>
      <c r="AW2271" s="20"/>
      <c r="AX2271" s="20"/>
      <c r="AY2271" s="20"/>
      <c r="AZ2271" s="20"/>
      <c r="BA2271" s="20"/>
      <c r="BB2271" s="20"/>
      <c r="BC2271" s="20"/>
      <c r="BD2271" s="20"/>
      <c r="BE2271" s="20"/>
      <c r="BF2271" s="20"/>
      <c r="BG2271" s="20"/>
      <c r="BH2271" s="20"/>
      <c r="BI2271" s="20"/>
      <c r="BJ2271" s="20"/>
      <c r="BK2271" s="20"/>
      <c r="BL2271" s="20"/>
      <c r="BM2271" s="20"/>
      <c r="BN2271" s="20"/>
      <c r="BO2271" s="20"/>
      <c r="BP2271" s="20"/>
      <c r="BQ2271" s="20"/>
      <c r="BR2271" s="20"/>
      <c r="BS2271" s="20"/>
      <c r="BT2271" s="20"/>
      <c r="BU2271" s="20"/>
      <c r="BV2271" s="20"/>
      <c r="BW2271" s="20"/>
      <c r="BX2271" s="20"/>
      <c r="BY2271" s="20"/>
      <c r="BZ2271" s="20"/>
      <c r="CA2271" s="5"/>
      <c r="CB2271" s="45" t="s">
        <v>11213</v>
      </c>
      <c r="XBA2271" s="18">
        <f>MIN(XBL2271:XBU2271)</f>
        <v>269.14</v>
      </c>
      <c r="XBB2271" s="21" t="str" cm="1">
        <f t="array" ref="XBB2271:XBK2271">IF(XBA2271=XBL2271:XBU2271,$XBL$2:$XBU$2,"")</f>
        <v/>
      </c>
      <c r="XBC2271" s="21" t="str">
        <v/>
      </c>
      <c r="XBD2271" s="21" t="str">
        <v>The PowerStore</v>
      </c>
      <c r="XBE2271" s="21" t="str">
        <v/>
      </c>
      <c r="XBF2271" s="21" t="str">
        <v/>
      </c>
      <c r="XBG2271" s="21" t="str">
        <v/>
      </c>
      <c r="XBH2271" s="21" t="str">
        <v/>
      </c>
      <c r="XBI2271" s="21" t="str">
        <v/>
      </c>
      <c r="XBJ2271" s="22" t="str">
        <v/>
      </c>
      <c r="XBK2271" s="22" t="str">
        <v/>
      </c>
      <c r="XBL2271" s="18" t="s">
        <v>8835</v>
      </c>
      <c r="XBM2271" s="18" t="s">
        <v>8835</v>
      </c>
      <c r="XBN2271" s="18">
        <v>269.14</v>
      </c>
      <c r="XBO2271" s="18" t="s">
        <v>8835</v>
      </c>
      <c r="XBP2271" s="18" t="s">
        <v>8835</v>
      </c>
      <c r="XBQ2271" s="18" t="s">
        <v>8835</v>
      </c>
      <c r="XBR2271" s="18" t="s">
        <v>8835</v>
      </c>
      <c r="XBS2271" s="18" t="s">
        <v>8835</v>
      </c>
      <c r="XBT2271" s="18" t="s">
        <v>8835</v>
      </c>
      <c r="XBU2271" s="18" t="s">
        <v>8835</v>
      </c>
    </row>
    <row r="2272" spans="1:80 16277:16297" s="23" customFormat="1" ht="12" x14ac:dyDescent="0.25">
      <c r="A2272" s="5" t="s">
        <v>6601</v>
      </c>
      <c r="B2272" s="5" t="s">
        <v>63</v>
      </c>
      <c r="C2272" s="5" t="s">
        <v>6602</v>
      </c>
      <c r="D2272" s="6" t="s">
        <v>6603</v>
      </c>
      <c r="E2272" s="5"/>
      <c r="F2272" s="6" t="s">
        <v>11841</v>
      </c>
      <c r="G2272" s="5" t="s">
        <v>11838</v>
      </c>
      <c r="H2272" s="6" t="s">
        <v>8581</v>
      </c>
      <c r="I2272" s="6" t="s">
        <v>8581</v>
      </c>
      <c r="J2272" s="20" t="str">
        <f>XBB2272&amp;XBC2272&amp;XBD2272&amp;XBE2272&amp;XBF2272&amp;XBG2272&amp;XBH2272&amp;XBI2272&amp;XBJ2272&amp;XBK2272</f>
        <v>The PowerStore</v>
      </c>
      <c r="K2272" s="5"/>
      <c r="L2272" s="5"/>
      <c r="M2272" s="5">
        <v>68.569999999999993</v>
      </c>
      <c r="N2272" s="5"/>
      <c r="O2272" s="5">
        <v>96.9</v>
      </c>
      <c r="P2272" s="15">
        <f>(O2272-M2272)/O2272*100</f>
        <v>29.236326109391136</v>
      </c>
      <c r="Q2272" s="5"/>
      <c r="R2272" s="5"/>
      <c r="S2272" s="5"/>
      <c r="T2272" s="5"/>
      <c r="U2272" s="5">
        <v>5.3</v>
      </c>
      <c r="V2272" s="5">
        <v>10.23</v>
      </c>
      <c r="W2272" s="5">
        <v>6.5</v>
      </c>
      <c r="X2272" s="5">
        <v>3.38</v>
      </c>
      <c r="Y2272" s="5"/>
      <c r="Z2272" s="5"/>
      <c r="AA2272" s="5"/>
      <c r="AB2272" s="5"/>
      <c r="AC2272" s="5"/>
      <c r="AD2272" s="5"/>
      <c r="AE2272" s="20"/>
      <c r="AF2272" s="20"/>
      <c r="AG2272" s="20"/>
      <c r="AH2272" s="20"/>
      <c r="AI2272" s="20"/>
      <c r="AJ2272" s="20"/>
      <c r="AK2272" s="20"/>
      <c r="AL2272" s="20"/>
      <c r="AM2272" s="20"/>
      <c r="AN2272" s="20"/>
      <c r="AO2272" s="20"/>
      <c r="AP2272" s="20"/>
      <c r="AQ2272" s="20"/>
      <c r="AR2272" s="20"/>
      <c r="AS2272" s="20"/>
      <c r="AT2272" s="20"/>
      <c r="AU2272" s="20"/>
      <c r="AV2272" s="20"/>
      <c r="AW2272" s="20"/>
      <c r="AX2272" s="20"/>
      <c r="AY2272" s="20"/>
      <c r="AZ2272" s="20"/>
      <c r="BA2272" s="20"/>
      <c r="BB2272" s="20"/>
      <c r="BC2272" s="20"/>
      <c r="BD2272" s="20"/>
      <c r="BE2272" s="20"/>
      <c r="BF2272" s="20"/>
      <c r="BG2272" s="20"/>
      <c r="BH2272" s="20"/>
      <c r="BI2272" s="20"/>
      <c r="BJ2272" s="20"/>
      <c r="BK2272" s="20"/>
      <c r="BL2272" s="20"/>
      <c r="BM2272" s="20"/>
      <c r="BN2272" s="20"/>
      <c r="BO2272" s="20"/>
      <c r="BP2272" s="20"/>
      <c r="BQ2272" s="20"/>
      <c r="BR2272" s="20"/>
      <c r="BS2272" s="20"/>
      <c r="BT2272" s="20"/>
      <c r="BU2272" s="20"/>
      <c r="BV2272" s="20"/>
      <c r="BW2272" s="20"/>
      <c r="BX2272" s="20"/>
      <c r="BY2272" s="20"/>
      <c r="BZ2272" s="20"/>
      <c r="CA2272" s="5"/>
      <c r="CB2272" s="45" t="s">
        <v>11214</v>
      </c>
      <c r="XBA2272" s="18">
        <f>MIN(XBL2272:XBU2272)</f>
        <v>68.569999999999993</v>
      </c>
      <c r="XBB2272" s="21" t="str" cm="1">
        <f t="array" ref="XBB2272:XBK2272">IF(XBA2272=XBL2272:XBU2272,$XBL$2:$XBU$2,"")</f>
        <v/>
      </c>
      <c r="XBC2272" s="21" t="str">
        <v/>
      </c>
      <c r="XBD2272" s="21" t="str">
        <v>The PowerStore</v>
      </c>
      <c r="XBE2272" s="21" t="str">
        <v/>
      </c>
      <c r="XBF2272" s="21" t="str">
        <v/>
      </c>
      <c r="XBG2272" s="21" t="str">
        <v/>
      </c>
      <c r="XBH2272" s="21" t="str">
        <v/>
      </c>
      <c r="XBI2272" s="21" t="str">
        <v/>
      </c>
      <c r="XBJ2272" s="22" t="str">
        <v/>
      </c>
      <c r="XBK2272" s="22" t="str">
        <v/>
      </c>
      <c r="XBL2272" s="18" t="s">
        <v>8835</v>
      </c>
      <c r="XBM2272" s="18" t="s">
        <v>8835</v>
      </c>
      <c r="XBN2272" s="18">
        <v>68.569999999999993</v>
      </c>
      <c r="XBO2272" s="18" t="s">
        <v>8835</v>
      </c>
      <c r="XBP2272" s="18" t="s">
        <v>8835</v>
      </c>
      <c r="XBQ2272" s="18" t="s">
        <v>8835</v>
      </c>
      <c r="XBR2272" s="18" t="s">
        <v>8835</v>
      </c>
      <c r="XBS2272" s="18" t="s">
        <v>8835</v>
      </c>
      <c r="XBT2272" s="18" t="s">
        <v>8835</v>
      </c>
      <c r="XBU2272" s="18" t="s">
        <v>8835</v>
      </c>
    </row>
    <row r="2273" spans="1:80 16277:16297" s="23" customFormat="1" ht="12" x14ac:dyDescent="0.25">
      <c r="A2273" s="5" t="s">
        <v>6604</v>
      </c>
      <c r="B2273" s="5" t="s">
        <v>63</v>
      </c>
      <c r="C2273" s="5" t="s">
        <v>6605</v>
      </c>
      <c r="D2273" s="6" t="s">
        <v>6606</v>
      </c>
      <c r="E2273" s="5"/>
      <c r="F2273" s="6" t="s">
        <v>11841</v>
      </c>
      <c r="G2273" s="5" t="s">
        <v>11838</v>
      </c>
      <c r="H2273" s="6" t="s">
        <v>8581</v>
      </c>
      <c r="I2273" s="6" t="s">
        <v>8581</v>
      </c>
      <c r="J2273" s="20" t="str">
        <f>XBB2273&amp;XBC2273&amp;XBD2273&amp;XBE2273&amp;XBF2273&amp;XBG2273&amp;XBH2273&amp;XBI2273&amp;XBJ2273&amp;XBK2273</f>
        <v>The PowerStore</v>
      </c>
      <c r="K2273" s="5"/>
      <c r="L2273" s="5"/>
      <c r="M2273" s="5">
        <v>79.430000000000007</v>
      </c>
      <c r="N2273" s="5"/>
      <c r="O2273" s="5">
        <v>125.16249999999999</v>
      </c>
      <c r="P2273" s="15">
        <f>(O2273-M2273)/O2273*100</f>
        <v>36.538499950064903</v>
      </c>
      <c r="Q2273" s="5"/>
      <c r="R2273" s="5"/>
      <c r="S2273" s="5"/>
      <c r="T2273" s="5"/>
      <c r="U2273" s="5">
        <v>6.6</v>
      </c>
      <c r="V2273" s="5">
        <v>10.199999999999999</v>
      </c>
      <c r="W2273" s="5">
        <v>6.5</v>
      </c>
      <c r="X2273" s="5">
        <v>3.4</v>
      </c>
      <c r="Y2273" s="5"/>
      <c r="Z2273" s="5"/>
      <c r="AA2273" s="5"/>
      <c r="AB2273" s="5"/>
      <c r="AC2273" s="5"/>
      <c r="AD2273" s="5"/>
      <c r="AE2273" s="20"/>
      <c r="AF2273" s="20"/>
      <c r="AG2273" s="20"/>
      <c r="AH2273" s="20"/>
      <c r="AI2273" s="20"/>
      <c r="AJ2273" s="20"/>
      <c r="AK2273" s="20"/>
      <c r="AL2273" s="20"/>
      <c r="AM2273" s="20"/>
      <c r="AN2273" s="20"/>
      <c r="AO2273" s="20"/>
      <c r="AP2273" s="20"/>
      <c r="AQ2273" s="20"/>
      <c r="AR2273" s="20"/>
      <c r="AS2273" s="20"/>
      <c r="AT2273" s="20"/>
      <c r="AU2273" s="20"/>
      <c r="AV2273" s="20"/>
      <c r="AW2273" s="20"/>
      <c r="AX2273" s="20"/>
      <c r="AY2273" s="20"/>
      <c r="AZ2273" s="20"/>
      <c r="BA2273" s="20"/>
      <c r="BB2273" s="20"/>
      <c r="BC2273" s="20"/>
      <c r="BD2273" s="20"/>
      <c r="BE2273" s="20"/>
      <c r="BF2273" s="20"/>
      <c r="BG2273" s="20"/>
      <c r="BH2273" s="20"/>
      <c r="BI2273" s="20"/>
      <c r="BJ2273" s="20"/>
      <c r="BK2273" s="20"/>
      <c r="BL2273" s="20"/>
      <c r="BM2273" s="20"/>
      <c r="BN2273" s="20"/>
      <c r="BO2273" s="20"/>
      <c r="BP2273" s="20"/>
      <c r="BQ2273" s="20"/>
      <c r="BR2273" s="20"/>
      <c r="BS2273" s="20"/>
      <c r="BT2273" s="20"/>
      <c r="BU2273" s="20"/>
      <c r="BV2273" s="20"/>
      <c r="BW2273" s="20"/>
      <c r="BX2273" s="20"/>
      <c r="BY2273" s="20"/>
      <c r="BZ2273" s="20"/>
      <c r="CA2273" s="5"/>
      <c r="CB2273" s="45" t="s">
        <v>11215</v>
      </c>
      <c r="XBA2273" s="18">
        <f>MIN(XBL2273:XBU2273)</f>
        <v>79.430000000000007</v>
      </c>
      <c r="XBB2273" s="21" t="str" cm="1">
        <f t="array" ref="XBB2273:XBK2273">IF(XBA2273=XBL2273:XBU2273,$XBL$2:$XBU$2,"")</f>
        <v/>
      </c>
      <c r="XBC2273" s="21" t="str">
        <v/>
      </c>
      <c r="XBD2273" s="21" t="str">
        <v>The PowerStore</v>
      </c>
      <c r="XBE2273" s="21" t="str">
        <v/>
      </c>
      <c r="XBF2273" s="21" t="str">
        <v/>
      </c>
      <c r="XBG2273" s="21" t="str">
        <v/>
      </c>
      <c r="XBH2273" s="21" t="str">
        <v/>
      </c>
      <c r="XBI2273" s="21" t="str">
        <v/>
      </c>
      <c r="XBJ2273" s="22" t="str">
        <v/>
      </c>
      <c r="XBK2273" s="22" t="str">
        <v/>
      </c>
      <c r="XBL2273" s="18" t="s">
        <v>8835</v>
      </c>
      <c r="XBM2273" s="18" t="s">
        <v>8835</v>
      </c>
      <c r="XBN2273" s="18">
        <v>79.430000000000007</v>
      </c>
      <c r="XBO2273" s="18" t="s">
        <v>8835</v>
      </c>
      <c r="XBP2273" s="18" t="s">
        <v>8835</v>
      </c>
      <c r="XBQ2273" s="18" t="s">
        <v>8835</v>
      </c>
      <c r="XBR2273" s="18" t="s">
        <v>8835</v>
      </c>
      <c r="XBS2273" s="18" t="s">
        <v>8835</v>
      </c>
      <c r="XBT2273" s="18" t="s">
        <v>8835</v>
      </c>
      <c r="XBU2273" s="18" t="s">
        <v>8835</v>
      </c>
    </row>
    <row r="2274" spans="1:80 16277:16297" s="23" customFormat="1" ht="12" x14ac:dyDescent="0.25">
      <c r="A2274" s="5" t="s">
        <v>6607</v>
      </c>
      <c r="B2274" s="5" t="s">
        <v>63</v>
      </c>
      <c r="C2274" s="5" t="s">
        <v>6608</v>
      </c>
      <c r="D2274" s="6" t="s">
        <v>6609</v>
      </c>
      <c r="E2274" s="5"/>
      <c r="F2274" s="6" t="s">
        <v>11841</v>
      </c>
      <c r="G2274" s="5" t="s">
        <v>11838</v>
      </c>
      <c r="H2274" s="6" t="s">
        <v>8581</v>
      </c>
      <c r="I2274" s="6" t="s">
        <v>8581</v>
      </c>
      <c r="J2274" s="20" t="str">
        <f>XBB2274&amp;XBC2274&amp;XBD2274&amp;XBE2274&amp;XBF2274&amp;XBG2274&amp;XBH2274&amp;XBI2274&amp;XBJ2274&amp;XBK2274</f>
        <v>The PowerStore</v>
      </c>
      <c r="K2274" s="5"/>
      <c r="L2274" s="5"/>
      <c r="M2274" s="5">
        <v>99.43</v>
      </c>
      <c r="N2274" s="5"/>
      <c r="O2274" s="5">
        <v>155.84750000000003</v>
      </c>
      <c r="P2274" s="15">
        <f>(O2274-M2274)/O2274*100</f>
        <v>36.200452365293003</v>
      </c>
      <c r="Q2274" s="5"/>
      <c r="R2274" s="5"/>
      <c r="S2274" s="5"/>
      <c r="T2274" s="5"/>
      <c r="U2274" s="5">
        <v>8.6</v>
      </c>
      <c r="V2274" s="5">
        <v>3.4</v>
      </c>
      <c r="W2274" s="5">
        <v>6.8</v>
      </c>
      <c r="X2274" s="5">
        <v>10.8</v>
      </c>
      <c r="Y2274" s="5"/>
      <c r="Z2274" s="5"/>
      <c r="AA2274" s="5"/>
      <c r="AB2274" s="5"/>
      <c r="AC2274" s="5"/>
      <c r="AD2274" s="5"/>
      <c r="AE2274" s="20"/>
      <c r="AF2274" s="20"/>
      <c r="AG2274" s="20"/>
      <c r="AH2274" s="20"/>
      <c r="AI2274" s="20"/>
      <c r="AJ2274" s="20"/>
      <c r="AK2274" s="20"/>
      <c r="AL2274" s="20"/>
      <c r="AM2274" s="20"/>
      <c r="AN2274" s="20"/>
      <c r="AO2274" s="20"/>
      <c r="AP2274" s="20"/>
      <c r="AQ2274" s="20"/>
      <c r="AR2274" s="20"/>
      <c r="AS2274" s="20"/>
      <c r="AT2274" s="20"/>
      <c r="AU2274" s="20"/>
      <c r="AV2274" s="20"/>
      <c r="AW2274" s="20"/>
      <c r="AX2274" s="20"/>
      <c r="AY2274" s="20"/>
      <c r="AZ2274" s="20"/>
      <c r="BA2274" s="20"/>
      <c r="BB2274" s="20"/>
      <c r="BC2274" s="20"/>
      <c r="BD2274" s="20"/>
      <c r="BE2274" s="20"/>
      <c r="BF2274" s="20"/>
      <c r="BG2274" s="20"/>
      <c r="BH2274" s="20"/>
      <c r="BI2274" s="20"/>
      <c r="BJ2274" s="20"/>
      <c r="BK2274" s="20"/>
      <c r="BL2274" s="20"/>
      <c r="BM2274" s="20"/>
      <c r="BN2274" s="20"/>
      <c r="BO2274" s="20"/>
      <c r="BP2274" s="20"/>
      <c r="BQ2274" s="20"/>
      <c r="BR2274" s="20"/>
      <c r="BS2274" s="20"/>
      <c r="BT2274" s="20"/>
      <c r="BU2274" s="20"/>
      <c r="BV2274" s="20"/>
      <c r="BW2274" s="20"/>
      <c r="BX2274" s="20"/>
      <c r="BY2274" s="20"/>
      <c r="BZ2274" s="20"/>
      <c r="CA2274" s="5"/>
      <c r="CB2274" s="45" t="s">
        <v>11216</v>
      </c>
      <c r="XBA2274" s="18">
        <f>MIN(XBL2274:XBU2274)</f>
        <v>99.43</v>
      </c>
      <c r="XBB2274" s="21" t="str" cm="1">
        <f t="array" ref="XBB2274:XBK2274">IF(XBA2274=XBL2274:XBU2274,$XBL$2:$XBU$2,"")</f>
        <v/>
      </c>
      <c r="XBC2274" s="21" t="str">
        <v/>
      </c>
      <c r="XBD2274" s="21" t="str">
        <v>The PowerStore</v>
      </c>
      <c r="XBE2274" s="21" t="str">
        <v/>
      </c>
      <c r="XBF2274" s="21" t="str">
        <v/>
      </c>
      <c r="XBG2274" s="21" t="str">
        <v/>
      </c>
      <c r="XBH2274" s="21" t="str">
        <v/>
      </c>
      <c r="XBI2274" s="21" t="str">
        <v/>
      </c>
      <c r="XBJ2274" s="22" t="str">
        <v/>
      </c>
      <c r="XBK2274" s="22" t="str">
        <v/>
      </c>
      <c r="XBL2274" s="18" t="s">
        <v>8835</v>
      </c>
      <c r="XBM2274" s="18" t="s">
        <v>8835</v>
      </c>
      <c r="XBN2274" s="18">
        <v>99.43</v>
      </c>
      <c r="XBO2274" s="18" t="s">
        <v>8835</v>
      </c>
      <c r="XBP2274" s="18" t="s">
        <v>8835</v>
      </c>
      <c r="XBQ2274" s="18" t="s">
        <v>8835</v>
      </c>
      <c r="XBR2274" s="18" t="s">
        <v>8835</v>
      </c>
      <c r="XBS2274" s="18" t="s">
        <v>8835</v>
      </c>
      <c r="XBT2274" s="18" t="s">
        <v>8835</v>
      </c>
      <c r="XBU2274" s="18" t="s">
        <v>8835</v>
      </c>
    </row>
    <row r="2275" spans="1:80 16277:16297" s="23" customFormat="1" ht="12" x14ac:dyDescent="0.25">
      <c r="A2275" s="5" t="s">
        <v>6610</v>
      </c>
      <c r="B2275" s="5" t="s">
        <v>63</v>
      </c>
      <c r="C2275" s="5" t="s">
        <v>6611</v>
      </c>
      <c r="D2275" s="6" t="s">
        <v>6612</v>
      </c>
      <c r="E2275" s="5"/>
      <c r="F2275" s="6" t="s">
        <v>11841</v>
      </c>
      <c r="G2275" s="5" t="s">
        <v>11838</v>
      </c>
      <c r="H2275" s="6" t="s">
        <v>8581</v>
      </c>
      <c r="I2275" s="6" t="s">
        <v>8581</v>
      </c>
      <c r="J2275" s="20" t="str">
        <f>XBB2275&amp;XBC2275&amp;XBD2275&amp;XBE2275&amp;XBF2275&amp;XBG2275&amp;XBH2275&amp;XBI2275&amp;XBJ2275&amp;XBK2275</f>
        <v>The PowerStore</v>
      </c>
      <c r="K2275" s="5"/>
      <c r="L2275" s="5"/>
      <c r="M2275" s="5">
        <v>179.43</v>
      </c>
      <c r="N2275" s="5"/>
      <c r="O2275" s="5">
        <v>281.8175</v>
      </c>
      <c r="P2275" s="15">
        <f>(O2275-M2275)/O2275*100</f>
        <v>36.33113628500714</v>
      </c>
      <c r="Q2275" s="5"/>
      <c r="R2275" s="5"/>
      <c r="S2275" s="5"/>
      <c r="T2275" s="5"/>
      <c r="U2275" s="5">
        <v>13.9</v>
      </c>
      <c r="V2275" s="5">
        <v>12.1</v>
      </c>
      <c r="W2275" s="5">
        <v>8.5</v>
      </c>
      <c r="X2275" s="5">
        <v>4.0999999999999996</v>
      </c>
      <c r="Y2275" s="5"/>
      <c r="Z2275" s="5"/>
      <c r="AA2275" s="5"/>
      <c r="AB2275" s="5"/>
      <c r="AC2275" s="5"/>
      <c r="AD2275" s="5"/>
      <c r="AE2275" s="20"/>
      <c r="AF2275" s="20"/>
      <c r="AG2275" s="20"/>
      <c r="AH2275" s="20"/>
      <c r="AI2275" s="20"/>
      <c r="AJ2275" s="20"/>
      <c r="AK2275" s="20"/>
      <c r="AL2275" s="20"/>
      <c r="AM2275" s="20"/>
      <c r="AN2275" s="20"/>
      <c r="AO2275" s="20"/>
      <c r="AP2275" s="20"/>
      <c r="AQ2275" s="20"/>
      <c r="AR2275" s="20"/>
      <c r="AS2275" s="20"/>
      <c r="AT2275" s="20"/>
      <c r="AU2275" s="20"/>
      <c r="AV2275" s="20"/>
      <c r="AW2275" s="20"/>
      <c r="AX2275" s="20"/>
      <c r="AY2275" s="20"/>
      <c r="AZ2275" s="20"/>
      <c r="BA2275" s="20"/>
      <c r="BB2275" s="20"/>
      <c r="BC2275" s="20"/>
      <c r="BD2275" s="20"/>
      <c r="BE2275" s="20"/>
      <c r="BF2275" s="20"/>
      <c r="BG2275" s="20"/>
      <c r="BH2275" s="20"/>
      <c r="BI2275" s="20"/>
      <c r="BJ2275" s="20"/>
      <c r="BK2275" s="20"/>
      <c r="BL2275" s="20"/>
      <c r="BM2275" s="20"/>
      <c r="BN2275" s="20"/>
      <c r="BO2275" s="20"/>
      <c r="BP2275" s="20"/>
      <c r="BQ2275" s="20"/>
      <c r="BR2275" s="20"/>
      <c r="BS2275" s="20"/>
      <c r="BT2275" s="20"/>
      <c r="BU2275" s="20"/>
      <c r="BV2275" s="20"/>
      <c r="BW2275" s="20"/>
      <c r="BX2275" s="20"/>
      <c r="BY2275" s="20"/>
      <c r="BZ2275" s="20"/>
      <c r="CA2275" s="5"/>
      <c r="CB2275" s="45" t="s">
        <v>11217</v>
      </c>
      <c r="XBA2275" s="18">
        <f>MIN(XBL2275:XBU2275)</f>
        <v>179.43</v>
      </c>
      <c r="XBB2275" s="21" t="str" cm="1">
        <f t="array" ref="XBB2275:XBK2275">IF(XBA2275=XBL2275:XBU2275,$XBL$2:$XBU$2,"")</f>
        <v/>
      </c>
      <c r="XBC2275" s="21" t="str">
        <v/>
      </c>
      <c r="XBD2275" s="21" t="str">
        <v>The PowerStore</v>
      </c>
      <c r="XBE2275" s="21" t="str">
        <v/>
      </c>
      <c r="XBF2275" s="21" t="str">
        <v/>
      </c>
      <c r="XBG2275" s="21" t="str">
        <v/>
      </c>
      <c r="XBH2275" s="21" t="str">
        <v/>
      </c>
      <c r="XBI2275" s="21" t="str">
        <v/>
      </c>
      <c r="XBJ2275" s="22" t="str">
        <v/>
      </c>
      <c r="XBK2275" s="22" t="str">
        <v/>
      </c>
      <c r="XBL2275" s="18" t="s">
        <v>8835</v>
      </c>
      <c r="XBM2275" s="18" t="s">
        <v>8835</v>
      </c>
      <c r="XBN2275" s="18">
        <v>179.43</v>
      </c>
      <c r="XBO2275" s="18" t="s">
        <v>8835</v>
      </c>
      <c r="XBP2275" s="18" t="s">
        <v>8835</v>
      </c>
      <c r="XBQ2275" s="18" t="s">
        <v>8835</v>
      </c>
      <c r="XBR2275" s="18" t="s">
        <v>8835</v>
      </c>
      <c r="XBS2275" s="18" t="s">
        <v>8835</v>
      </c>
      <c r="XBT2275" s="18" t="s">
        <v>8835</v>
      </c>
      <c r="XBU2275" s="18" t="s">
        <v>8835</v>
      </c>
    </row>
    <row r="2276" spans="1:80 16277:16297" s="23" customFormat="1" ht="12" x14ac:dyDescent="0.25">
      <c r="A2276" s="5" t="s">
        <v>6613</v>
      </c>
      <c r="B2276" s="5" t="s">
        <v>63</v>
      </c>
      <c r="C2276" s="5" t="s">
        <v>6614</v>
      </c>
      <c r="D2276" s="6" t="s">
        <v>6615</v>
      </c>
      <c r="E2276" s="5"/>
      <c r="F2276" s="6" t="s">
        <v>11841</v>
      </c>
      <c r="G2276" s="5" t="s">
        <v>11838</v>
      </c>
      <c r="H2276" s="6" t="s">
        <v>8581</v>
      </c>
      <c r="I2276" s="6" t="s">
        <v>8581</v>
      </c>
      <c r="J2276" s="20" t="str">
        <f>XBB2276&amp;XBC2276&amp;XBD2276&amp;XBE2276&amp;XBF2276&amp;XBG2276&amp;XBH2276&amp;XBI2276&amp;XBJ2276&amp;XBK2276</f>
        <v>The PowerStore</v>
      </c>
      <c r="K2276" s="5"/>
      <c r="L2276" s="5"/>
      <c r="M2276" s="5">
        <v>270.37</v>
      </c>
      <c r="N2276" s="5"/>
      <c r="O2276" s="5">
        <v>335.26</v>
      </c>
      <c r="P2276" s="15">
        <f>(O2276-M2276)/O2276*100</f>
        <v>19.355127363837017</v>
      </c>
      <c r="Q2276" s="5"/>
      <c r="R2276" s="5"/>
      <c r="S2276" s="5"/>
      <c r="T2276" s="5"/>
      <c r="U2276" s="5">
        <v>18.7</v>
      </c>
      <c r="V2276" s="5">
        <v>4.5999999999999996</v>
      </c>
      <c r="W2276" s="5">
        <v>9.1</v>
      </c>
      <c r="X2276" s="5">
        <v>14.3</v>
      </c>
      <c r="Y2276" s="5"/>
      <c r="Z2276" s="5"/>
      <c r="AA2276" s="5"/>
      <c r="AB2276" s="5"/>
      <c r="AC2276" s="5"/>
      <c r="AD2276" s="5"/>
      <c r="AE2276" s="20"/>
      <c r="AF2276" s="20"/>
      <c r="AG2276" s="20"/>
      <c r="AH2276" s="20"/>
      <c r="AI2276" s="20"/>
      <c r="AJ2276" s="20"/>
      <c r="AK2276" s="20"/>
      <c r="AL2276" s="20"/>
      <c r="AM2276" s="20"/>
      <c r="AN2276" s="20"/>
      <c r="AO2276" s="20"/>
      <c r="AP2276" s="20"/>
      <c r="AQ2276" s="20"/>
      <c r="AR2276" s="20"/>
      <c r="AS2276" s="20"/>
      <c r="AT2276" s="20"/>
      <c r="AU2276" s="20"/>
      <c r="AV2276" s="20"/>
      <c r="AW2276" s="20"/>
      <c r="AX2276" s="20"/>
      <c r="AY2276" s="20"/>
      <c r="AZ2276" s="20"/>
      <c r="BA2276" s="20"/>
      <c r="BB2276" s="20"/>
      <c r="BC2276" s="20"/>
      <c r="BD2276" s="20"/>
      <c r="BE2276" s="20"/>
      <c r="BF2276" s="20"/>
      <c r="BG2276" s="20"/>
      <c r="BH2276" s="20"/>
      <c r="BI2276" s="20"/>
      <c r="BJ2276" s="20"/>
      <c r="BK2276" s="20"/>
      <c r="BL2276" s="20"/>
      <c r="BM2276" s="20"/>
      <c r="BN2276" s="20"/>
      <c r="BO2276" s="20"/>
      <c r="BP2276" s="20"/>
      <c r="BQ2276" s="20"/>
      <c r="BR2276" s="20"/>
      <c r="BS2276" s="20"/>
      <c r="BT2276" s="20"/>
      <c r="BU2276" s="20"/>
      <c r="BV2276" s="20"/>
      <c r="BW2276" s="20"/>
      <c r="BX2276" s="20"/>
      <c r="BY2276" s="20"/>
      <c r="BZ2276" s="20"/>
      <c r="CA2276" s="5"/>
      <c r="CB2276" s="45" t="s">
        <v>11218</v>
      </c>
      <c r="XBA2276" s="18">
        <f>MIN(XBL2276:XBU2276)</f>
        <v>270.37</v>
      </c>
      <c r="XBB2276" s="21" t="str" cm="1">
        <f t="array" ref="XBB2276:XBK2276">IF(XBA2276=XBL2276:XBU2276,$XBL$2:$XBU$2,"")</f>
        <v/>
      </c>
      <c r="XBC2276" s="21" t="str">
        <v/>
      </c>
      <c r="XBD2276" s="21" t="str">
        <v>The PowerStore</v>
      </c>
      <c r="XBE2276" s="21" t="str">
        <v/>
      </c>
      <c r="XBF2276" s="21" t="str">
        <v/>
      </c>
      <c r="XBG2276" s="21" t="str">
        <v/>
      </c>
      <c r="XBH2276" s="21" t="str">
        <v/>
      </c>
      <c r="XBI2276" s="21" t="str">
        <v/>
      </c>
      <c r="XBJ2276" s="22" t="str">
        <v/>
      </c>
      <c r="XBK2276" s="22" t="str">
        <v/>
      </c>
      <c r="XBL2276" s="18" t="s">
        <v>8835</v>
      </c>
      <c r="XBM2276" s="18" t="s">
        <v>8835</v>
      </c>
      <c r="XBN2276" s="18">
        <v>270.37</v>
      </c>
      <c r="XBO2276" s="18" t="s">
        <v>8835</v>
      </c>
      <c r="XBP2276" s="18" t="s">
        <v>8835</v>
      </c>
      <c r="XBQ2276" s="18" t="s">
        <v>8835</v>
      </c>
      <c r="XBR2276" s="18" t="s">
        <v>8835</v>
      </c>
      <c r="XBS2276" s="18" t="s">
        <v>8835</v>
      </c>
      <c r="XBT2276" s="18" t="s">
        <v>8835</v>
      </c>
      <c r="XBU2276" s="18" t="s">
        <v>8835</v>
      </c>
    </row>
    <row r="2277" spans="1:80 16277:16297" s="23" customFormat="1" ht="12" x14ac:dyDescent="0.25">
      <c r="A2277" s="5" t="s">
        <v>6616</v>
      </c>
      <c r="B2277" s="5" t="s">
        <v>63</v>
      </c>
      <c r="C2277" s="5" t="s">
        <v>6617</v>
      </c>
      <c r="D2277" s="6" t="s">
        <v>6618</v>
      </c>
      <c r="E2277" s="5"/>
      <c r="F2277" s="6" t="s">
        <v>11841</v>
      </c>
      <c r="G2277" s="5" t="s">
        <v>11838</v>
      </c>
      <c r="H2277" s="6" t="s">
        <v>8581</v>
      </c>
      <c r="I2277" s="6" t="s">
        <v>8581</v>
      </c>
      <c r="J2277" s="20" t="str">
        <f>XBB2277&amp;XBC2277&amp;XBD2277&amp;XBE2277&amp;XBF2277&amp;XBG2277&amp;XBH2277&amp;XBI2277&amp;XBJ2277&amp;XBK2277</f>
        <v>The PowerStore</v>
      </c>
      <c r="K2277" s="5"/>
      <c r="L2277" s="5"/>
      <c r="M2277" s="5">
        <v>70.86</v>
      </c>
      <c r="N2277" s="5"/>
      <c r="O2277" s="5">
        <v>108.20500000000001</v>
      </c>
      <c r="P2277" s="15">
        <f>(O2277-M2277)/O2277*100</f>
        <v>34.513192551176012</v>
      </c>
      <c r="Q2277" s="5"/>
      <c r="R2277" s="5"/>
      <c r="S2277" s="5"/>
      <c r="T2277" s="5"/>
      <c r="U2277" s="5">
        <v>5.55</v>
      </c>
      <c r="V2277" s="5">
        <v>3.38</v>
      </c>
      <c r="W2277" s="5">
        <v>6.5</v>
      </c>
      <c r="X2277" s="5">
        <v>10.23</v>
      </c>
      <c r="Y2277" s="5"/>
      <c r="Z2277" s="5"/>
      <c r="AA2277" s="5"/>
      <c r="AB2277" s="5"/>
      <c r="AC2277" s="5"/>
      <c r="AD2277" s="5"/>
      <c r="AE2277" s="20"/>
      <c r="AF2277" s="20"/>
      <c r="AG2277" s="20"/>
      <c r="AH2277" s="20"/>
      <c r="AI2277" s="20"/>
      <c r="AJ2277" s="20"/>
      <c r="AK2277" s="20"/>
      <c r="AL2277" s="20"/>
      <c r="AM2277" s="20"/>
      <c r="AN2277" s="20"/>
      <c r="AO2277" s="20"/>
      <c r="AP2277" s="20"/>
      <c r="AQ2277" s="20"/>
      <c r="AR2277" s="20"/>
      <c r="AS2277" s="20"/>
      <c r="AT2277" s="20"/>
      <c r="AU2277" s="20"/>
      <c r="AV2277" s="20"/>
      <c r="AW2277" s="20"/>
      <c r="AX2277" s="20"/>
      <c r="AY2277" s="20"/>
      <c r="AZ2277" s="20"/>
      <c r="BA2277" s="20"/>
      <c r="BB2277" s="20"/>
      <c r="BC2277" s="20"/>
      <c r="BD2277" s="20"/>
      <c r="BE2277" s="20"/>
      <c r="BF2277" s="20"/>
      <c r="BG2277" s="20"/>
      <c r="BH2277" s="20"/>
      <c r="BI2277" s="20"/>
      <c r="BJ2277" s="20"/>
      <c r="BK2277" s="20"/>
      <c r="BL2277" s="20"/>
      <c r="BM2277" s="20"/>
      <c r="BN2277" s="20"/>
      <c r="BO2277" s="20"/>
      <c r="BP2277" s="20"/>
      <c r="BQ2277" s="20"/>
      <c r="BR2277" s="20"/>
      <c r="BS2277" s="20"/>
      <c r="BT2277" s="20"/>
      <c r="BU2277" s="20"/>
      <c r="BV2277" s="20"/>
      <c r="BW2277" s="20"/>
      <c r="BX2277" s="20"/>
      <c r="BY2277" s="20"/>
      <c r="BZ2277" s="20"/>
      <c r="CA2277" s="5"/>
      <c r="CB2277" s="45" t="s">
        <v>11219</v>
      </c>
      <c r="XBA2277" s="18">
        <f>MIN(XBL2277:XBU2277)</f>
        <v>70.86</v>
      </c>
      <c r="XBB2277" s="21" t="str" cm="1">
        <f t="array" ref="XBB2277:XBK2277">IF(XBA2277=XBL2277:XBU2277,$XBL$2:$XBU$2,"")</f>
        <v/>
      </c>
      <c r="XBC2277" s="21" t="str">
        <v/>
      </c>
      <c r="XBD2277" s="21" t="str">
        <v>The PowerStore</v>
      </c>
      <c r="XBE2277" s="21" t="str">
        <v/>
      </c>
      <c r="XBF2277" s="21" t="str">
        <v/>
      </c>
      <c r="XBG2277" s="21" t="str">
        <v/>
      </c>
      <c r="XBH2277" s="21" t="str">
        <v/>
      </c>
      <c r="XBI2277" s="21" t="str">
        <v/>
      </c>
      <c r="XBJ2277" s="22" t="str">
        <v/>
      </c>
      <c r="XBK2277" s="22" t="str">
        <v/>
      </c>
      <c r="XBL2277" s="18" t="s">
        <v>8835</v>
      </c>
      <c r="XBM2277" s="18" t="s">
        <v>8835</v>
      </c>
      <c r="XBN2277" s="18">
        <v>70.86</v>
      </c>
      <c r="XBO2277" s="18" t="s">
        <v>8835</v>
      </c>
      <c r="XBP2277" s="18" t="s">
        <v>8835</v>
      </c>
      <c r="XBQ2277" s="18" t="s">
        <v>8835</v>
      </c>
      <c r="XBR2277" s="18" t="s">
        <v>8835</v>
      </c>
      <c r="XBS2277" s="18" t="s">
        <v>8835</v>
      </c>
      <c r="XBT2277" s="18" t="s">
        <v>8835</v>
      </c>
      <c r="XBU2277" s="18" t="s">
        <v>8835</v>
      </c>
    </row>
    <row r="2278" spans="1:80 16277:16297" s="23" customFormat="1" ht="12" x14ac:dyDescent="0.25">
      <c r="A2278" s="5" t="s">
        <v>6619</v>
      </c>
      <c r="B2278" s="5" t="s">
        <v>63</v>
      </c>
      <c r="C2278" s="5" t="s">
        <v>6620</v>
      </c>
      <c r="D2278" s="6" t="s">
        <v>6621</v>
      </c>
      <c r="E2278" s="5"/>
      <c r="F2278" s="6" t="s">
        <v>11841</v>
      </c>
      <c r="G2278" s="5" t="s">
        <v>11838</v>
      </c>
      <c r="H2278" s="6" t="s">
        <v>8581</v>
      </c>
      <c r="I2278" s="6" t="s">
        <v>8581</v>
      </c>
      <c r="J2278" s="20" t="str">
        <f>XBB2278&amp;XBC2278&amp;XBD2278&amp;XBE2278&amp;XBF2278&amp;XBG2278&amp;XBH2278&amp;XBI2278&amp;XBJ2278&amp;XBK2278</f>
        <v>The PowerStore</v>
      </c>
      <c r="K2278" s="5"/>
      <c r="L2278" s="5"/>
      <c r="M2278" s="5">
        <v>81.709999999999994</v>
      </c>
      <c r="N2278" s="5"/>
      <c r="O2278" s="5">
        <v>108.20500000000001</v>
      </c>
      <c r="P2278" s="15">
        <f>(O2278-M2278)/O2278*100</f>
        <v>24.485929485698456</v>
      </c>
      <c r="Q2278" s="5"/>
      <c r="R2278" s="5"/>
      <c r="S2278" s="5"/>
      <c r="T2278" s="5"/>
      <c r="U2278" s="5">
        <v>7.16</v>
      </c>
      <c r="V2278" s="5">
        <v>3.38</v>
      </c>
      <c r="W2278" s="5">
        <v>6.5</v>
      </c>
      <c r="X2278" s="5">
        <v>10.23</v>
      </c>
      <c r="Y2278" s="5"/>
      <c r="Z2278" s="5"/>
      <c r="AA2278" s="5"/>
      <c r="AB2278" s="5"/>
      <c r="AC2278" s="5"/>
      <c r="AD2278" s="5"/>
      <c r="AE2278" s="20"/>
      <c r="AF2278" s="20"/>
      <c r="AG2278" s="20"/>
      <c r="AH2278" s="20"/>
      <c r="AI2278" s="20"/>
      <c r="AJ2278" s="20"/>
      <c r="AK2278" s="20"/>
      <c r="AL2278" s="20"/>
      <c r="AM2278" s="20"/>
      <c r="AN2278" s="20"/>
      <c r="AO2278" s="20"/>
      <c r="AP2278" s="20"/>
      <c r="AQ2278" s="20"/>
      <c r="AR2278" s="20"/>
      <c r="AS2278" s="20"/>
      <c r="AT2278" s="20"/>
      <c r="AU2278" s="20"/>
      <c r="AV2278" s="20"/>
      <c r="AW2278" s="20"/>
      <c r="AX2278" s="20"/>
      <c r="AY2278" s="20"/>
      <c r="AZ2278" s="20"/>
      <c r="BA2278" s="20"/>
      <c r="BB2278" s="20"/>
      <c r="BC2278" s="20"/>
      <c r="BD2278" s="20"/>
      <c r="BE2278" s="20"/>
      <c r="BF2278" s="20"/>
      <c r="BG2278" s="20"/>
      <c r="BH2278" s="20"/>
      <c r="BI2278" s="20"/>
      <c r="BJ2278" s="20"/>
      <c r="BK2278" s="20"/>
      <c r="BL2278" s="20"/>
      <c r="BM2278" s="20"/>
      <c r="BN2278" s="20"/>
      <c r="BO2278" s="20"/>
      <c r="BP2278" s="20"/>
      <c r="BQ2278" s="20"/>
      <c r="BR2278" s="20"/>
      <c r="BS2278" s="20"/>
      <c r="BT2278" s="20"/>
      <c r="BU2278" s="20"/>
      <c r="BV2278" s="20"/>
      <c r="BW2278" s="20"/>
      <c r="BX2278" s="20"/>
      <c r="BY2278" s="20"/>
      <c r="BZ2278" s="20"/>
      <c r="CA2278" s="5"/>
      <c r="CB2278" s="45" t="s">
        <v>11220</v>
      </c>
      <c r="XBA2278" s="18">
        <f>MIN(XBL2278:XBU2278)</f>
        <v>81.709999999999994</v>
      </c>
      <c r="XBB2278" s="21" t="str" cm="1">
        <f t="array" ref="XBB2278:XBK2278">IF(XBA2278=XBL2278:XBU2278,$XBL$2:$XBU$2,"")</f>
        <v/>
      </c>
      <c r="XBC2278" s="21" t="str">
        <v/>
      </c>
      <c r="XBD2278" s="21" t="str">
        <v>The PowerStore</v>
      </c>
      <c r="XBE2278" s="21" t="str">
        <v/>
      </c>
      <c r="XBF2278" s="21" t="str">
        <v/>
      </c>
      <c r="XBG2278" s="21" t="str">
        <v/>
      </c>
      <c r="XBH2278" s="21" t="str">
        <v/>
      </c>
      <c r="XBI2278" s="21" t="str">
        <v/>
      </c>
      <c r="XBJ2278" s="22" t="str">
        <v/>
      </c>
      <c r="XBK2278" s="22" t="str">
        <v/>
      </c>
      <c r="XBL2278" s="18" t="s">
        <v>8835</v>
      </c>
      <c r="XBM2278" s="18" t="s">
        <v>8835</v>
      </c>
      <c r="XBN2278" s="18">
        <v>81.709999999999994</v>
      </c>
      <c r="XBO2278" s="18" t="s">
        <v>8835</v>
      </c>
      <c r="XBP2278" s="18" t="s">
        <v>8835</v>
      </c>
      <c r="XBQ2278" s="18" t="s">
        <v>8835</v>
      </c>
      <c r="XBR2278" s="18" t="s">
        <v>8835</v>
      </c>
      <c r="XBS2278" s="18" t="s">
        <v>8835</v>
      </c>
      <c r="XBT2278" s="18" t="s">
        <v>8835</v>
      </c>
      <c r="XBU2278" s="18" t="s">
        <v>8835</v>
      </c>
    </row>
    <row r="2279" spans="1:80 16277:16297" s="23" customFormat="1" ht="12" x14ac:dyDescent="0.25">
      <c r="A2279" s="5" t="s">
        <v>6622</v>
      </c>
      <c r="B2279" s="5" t="s">
        <v>63</v>
      </c>
      <c r="C2279" s="5" t="s">
        <v>6623</v>
      </c>
      <c r="D2279" s="6" t="s">
        <v>6624</v>
      </c>
      <c r="E2279" s="5"/>
      <c r="F2279" s="6" t="s">
        <v>11841</v>
      </c>
      <c r="G2279" s="5" t="s">
        <v>11838</v>
      </c>
      <c r="H2279" s="6" t="s">
        <v>8581</v>
      </c>
      <c r="I2279" s="6" t="s">
        <v>8581</v>
      </c>
      <c r="J2279" s="20" t="str">
        <f>XBB2279&amp;XBC2279&amp;XBD2279&amp;XBE2279&amp;XBF2279&amp;XBG2279&amp;XBH2279&amp;XBI2279&amp;XBJ2279&amp;XBK2279</f>
        <v>The PowerStore</v>
      </c>
      <c r="K2279" s="5"/>
      <c r="L2279" s="5"/>
      <c r="M2279" s="5">
        <v>101.71</v>
      </c>
      <c r="N2279" s="5"/>
      <c r="O2279" s="5">
        <v>162.3075</v>
      </c>
      <c r="P2279" s="15">
        <f>(O2279-M2279)/O2279*100</f>
        <v>37.334996842413325</v>
      </c>
      <c r="Q2279" s="5"/>
      <c r="R2279" s="5"/>
      <c r="S2279" s="5"/>
      <c r="T2279" s="5"/>
      <c r="U2279" s="5">
        <v>8.6</v>
      </c>
      <c r="V2279" s="5">
        <v>3.88</v>
      </c>
      <c r="W2279" s="5">
        <v>6.7699999999999987</v>
      </c>
      <c r="X2279" s="5">
        <v>10.82</v>
      </c>
      <c r="Y2279" s="5"/>
      <c r="Z2279" s="5"/>
      <c r="AA2279" s="5"/>
      <c r="AB2279" s="5"/>
      <c r="AC2279" s="5"/>
      <c r="AD2279" s="5"/>
      <c r="AE2279" s="20"/>
      <c r="AF2279" s="20"/>
      <c r="AG2279" s="20"/>
      <c r="AH2279" s="20"/>
      <c r="AI2279" s="20"/>
      <c r="AJ2279" s="20"/>
      <c r="AK2279" s="20"/>
      <c r="AL2279" s="20"/>
      <c r="AM2279" s="20"/>
      <c r="AN2279" s="20"/>
      <c r="AO2279" s="20"/>
      <c r="AP2279" s="20"/>
      <c r="AQ2279" s="20"/>
      <c r="AR2279" s="20"/>
      <c r="AS2279" s="20"/>
      <c r="AT2279" s="20"/>
      <c r="AU2279" s="20"/>
      <c r="AV2279" s="20"/>
      <c r="AW2279" s="20"/>
      <c r="AX2279" s="20"/>
      <c r="AY2279" s="20"/>
      <c r="AZ2279" s="20"/>
      <c r="BA2279" s="20"/>
      <c r="BB2279" s="20"/>
      <c r="BC2279" s="20"/>
      <c r="BD2279" s="20"/>
      <c r="BE2279" s="20"/>
      <c r="BF2279" s="20"/>
      <c r="BG2279" s="20"/>
      <c r="BH2279" s="20"/>
      <c r="BI2279" s="20"/>
      <c r="BJ2279" s="20"/>
      <c r="BK2279" s="20"/>
      <c r="BL2279" s="20"/>
      <c r="BM2279" s="20"/>
      <c r="BN2279" s="20"/>
      <c r="BO2279" s="20"/>
      <c r="BP2279" s="20"/>
      <c r="BQ2279" s="20"/>
      <c r="BR2279" s="20"/>
      <c r="BS2279" s="20"/>
      <c r="BT2279" s="20"/>
      <c r="BU2279" s="20"/>
      <c r="BV2279" s="20"/>
      <c r="BW2279" s="20"/>
      <c r="BX2279" s="20"/>
      <c r="BY2279" s="20"/>
      <c r="BZ2279" s="20"/>
      <c r="CA2279" s="5"/>
      <c r="CB2279" s="45" t="s">
        <v>11221</v>
      </c>
      <c r="XBA2279" s="18">
        <f>MIN(XBL2279:XBU2279)</f>
        <v>101.71</v>
      </c>
      <c r="XBB2279" s="21" t="str" cm="1">
        <f t="array" ref="XBB2279:XBK2279">IF(XBA2279=XBL2279:XBU2279,$XBL$2:$XBU$2,"")</f>
        <v/>
      </c>
      <c r="XBC2279" s="21" t="str">
        <v/>
      </c>
      <c r="XBD2279" s="21" t="str">
        <v>The PowerStore</v>
      </c>
      <c r="XBE2279" s="21" t="str">
        <v/>
      </c>
      <c r="XBF2279" s="21" t="str">
        <v/>
      </c>
      <c r="XBG2279" s="21" t="str">
        <v/>
      </c>
      <c r="XBH2279" s="21" t="str">
        <v/>
      </c>
      <c r="XBI2279" s="21" t="str">
        <v/>
      </c>
      <c r="XBJ2279" s="22" t="str">
        <v/>
      </c>
      <c r="XBK2279" s="22" t="str">
        <v/>
      </c>
      <c r="XBL2279" s="18" t="s">
        <v>8835</v>
      </c>
      <c r="XBM2279" s="18" t="s">
        <v>8835</v>
      </c>
      <c r="XBN2279" s="18">
        <v>101.71</v>
      </c>
      <c r="XBO2279" s="18" t="s">
        <v>8835</v>
      </c>
      <c r="XBP2279" s="18" t="s">
        <v>8835</v>
      </c>
      <c r="XBQ2279" s="18" t="s">
        <v>8835</v>
      </c>
      <c r="XBR2279" s="18" t="s">
        <v>8835</v>
      </c>
      <c r="XBS2279" s="18" t="s">
        <v>8835</v>
      </c>
      <c r="XBT2279" s="18" t="s">
        <v>8835</v>
      </c>
      <c r="XBU2279" s="18" t="s">
        <v>8835</v>
      </c>
    </row>
    <row r="2280" spans="1:80 16277:16297" s="23" customFormat="1" ht="12" x14ac:dyDescent="0.25">
      <c r="A2280" s="5" t="s">
        <v>6625</v>
      </c>
      <c r="B2280" s="5" t="s">
        <v>63</v>
      </c>
      <c r="C2280" s="5" t="s">
        <v>6626</v>
      </c>
      <c r="D2280" s="6" t="s">
        <v>6627</v>
      </c>
      <c r="E2280" s="5"/>
      <c r="F2280" s="6" t="s">
        <v>11841</v>
      </c>
      <c r="G2280" s="5" t="s">
        <v>11838</v>
      </c>
      <c r="H2280" s="6" t="s">
        <v>8581</v>
      </c>
      <c r="I2280" s="6" t="s">
        <v>8581</v>
      </c>
      <c r="J2280" s="20" t="str">
        <f>XBB2280&amp;XBC2280&amp;XBD2280&amp;XBE2280&amp;XBF2280&amp;XBG2280&amp;XBH2280&amp;XBI2280&amp;XBJ2280&amp;XBK2280</f>
        <v>The PowerStore</v>
      </c>
      <c r="K2280" s="5"/>
      <c r="L2280" s="5"/>
      <c r="M2280" s="5">
        <v>182.29</v>
      </c>
      <c r="N2280" s="5"/>
      <c r="O2280" s="5">
        <v>288.27749999999997</v>
      </c>
      <c r="P2280" s="15">
        <f>(O2280-M2280)/O2280*100</f>
        <v>36.765789907294185</v>
      </c>
      <c r="Q2280" s="5"/>
      <c r="R2280" s="5"/>
      <c r="S2280" s="5"/>
      <c r="T2280" s="5"/>
      <c r="U2280" s="5">
        <v>16.3</v>
      </c>
      <c r="V2280" s="5">
        <v>14.25</v>
      </c>
      <c r="W2280" s="5">
        <v>9.1300000000000008</v>
      </c>
      <c r="X2280" s="5">
        <v>4.5999999999999996</v>
      </c>
      <c r="Y2280" s="5"/>
      <c r="Z2280" s="5"/>
      <c r="AA2280" s="5"/>
      <c r="AB2280" s="5"/>
      <c r="AC2280" s="5"/>
      <c r="AD2280" s="5"/>
      <c r="AE2280" s="20"/>
      <c r="AF2280" s="20"/>
      <c r="AG2280" s="20"/>
      <c r="AH2280" s="20"/>
      <c r="AI2280" s="20"/>
      <c r="AJ2280" s="20"/>
      <c r="AK2280" s="20"/>
      <c r="AL2280" s="20"/>
      <c r="AM2280" s="20"/>
      <c r="AN2280" s="20"/>
      <c r="AO2280" s="20"/>
      <c r="AP2280" s="20"/>
      <c r="AQ2280" s="20"/>
      <c r="AR2280" s="20"/>
      <c r="AS2280" s="20"/>
      <c r="AT2280" s="20"/>
      <c r="AU2280" s="20"/>
      <c r="AV2280" s="20"/>
      <c r="AW2280" s="20"/>
      <c r="AX2280" s="20"/>
      <c r="AY2280" s="20"/>
      <c r="AZ2280" s="20"/>
      <c r="BA2280" s="20"/>
      <c r="BB2280" s="20"/>
      <c r="BC2280" s="20"/>
      <c r="BD2280" s="20"/>
      <c r="BE2280" s="20"/>
      <c r="BF2280" s="20"/>
      <c r="BG2280" s="20"/>
      <c r="BH2280" s="20"/>
      <c r="BI2280" s="20"/>
      <c r="BJ2280" s="20"/>
      <c r="BK2280" s="20"/>
      <c r="BL2280" s="20"/>
      <c r="BM2280" s="20"/>
      <c r="BN2280" s="20"/>
      <c r="BO2280" s="20"/>
      <c r="BP2280" s="20"/>
      <c r="BQ2280" s="20"/>
      <c r="BR2280" s="20"/>
      <c r="BS2280" s="20"/>
      <c r="BT2280" s="20"/>
      <c r="BU2280" s="20"/>
      <c r="BV2280" s="20"/>
      <c r="BW2280" s="20"/>
      <c r="BX2280" s="20"/>
      <c r="BY2280" s="20"/>
      <c r="BZ2280" s="20"/>
      <c r="CA2280" s="5"/>
      <c r="CB2280" s="45" t="s">
        <v>11222</v>
      </c>
      <c r="XBA2280" s="18">
        <f>MIN(XBL2280:XBU2280)</f>
        <v>182.29</v>
      </c>
      <c r="XBB2280" s="21" t="str" cm="1">
        <f t="array" ref="XBB2280:XBK2280">IF(XBA2280=XBL2280:XBU2280,$XBL$2:$XBU$2,"")</f>
        <v/>
      </c>
      <c r="XBC2280" s="21" t="str">
        <v/>
      </c>
      <c r="XBD2280" s="21" t="str">
        <v>The PowerStore</v>
      </c>
      <c r="XBE2280" s="21" t="str">
        <v/>
      </c>
      <c r="XBF2280" s="21" t="str">
        <v/>
      </c>
      <c r="XBG2280" s="21" t="str">
        <v/>
      </c>
      <c r="XBH2280" s="21" t="str">
        <v/>
      </c>
      <c r="XBI2280" s="21" t="str">
        <v/>
      </c>
      <c r="XBJ2280" s="22" t="str">
        <v/>
      </c>
      <c r="XBK2280" s="22" t="str">
        <v/>
      </c>
      <c r="XBL2280" s="18" t="s">
        <v>8835</v>
      </c>
      <c r="XBM2280" s="18" t="s">
        <v>8835</v>
      </c>
      <c r="XBN2280" s="18">
        <v>182.29</v>
      </c>
      <c r="XBO2280" s="18" t="s">
        <v>8835</v>
      </c>
      <c r="XBP2280" s="18" t="s">
        <v>8835</v>
      </c>
      <c r="XBQ2280" s="18" t="s">
        <v>8835</v>
      </c>
      <c r="XBR2280" s="18" t="s">
        <v>8835</v>
      </c>
      <c r="XBS2280" s="18" t="s">
        <v>8835</v>
      </c>
      <c r="XBT2280" s="18" t="s">
        <v>8835</v>
      </c>
      <c r="XBU2280" s="18" t="s">
        <v>8835</v>
      </c>
    </row>
    <row r="2281" spans="1:80 16277:16297" s="23" customFormat="1" ht="12" x14ac:dyDescent="0.25">
      <c r="A2281" s="5" t="s">
        <v>6628</v>
      </c>
      <c r="B2281" s="5" t="s">
        <v>63</v>
      </c>
      <c r="C2281" s="5" t="s">
        <v>6629</v>
      </c>
      <c r="D2281" s="6" t="s">
        <v>6630</v>
      </c>
      <c r="E2281" s="5"/>
      <c r="F2281" s="6" t="s">
        <v>11841</v>
      </c>
      <c r="G2281" s="5" t="s">
        <v>11838</v>
      </c>
      <c r="H2281" s="6" t="s">
        <v>8581</v>
      </c>
      <c r="I2281" s="6" t="s">
        <v>8581</v>
      </c>
      <c r="J2281" s="20" t="str">
        <f>XBB2281&amp;XBC2281&amp;XBD2281&amp;XBE2281&amp;XBF2281&amp;XBG2281&amp;XBH2281&amp;XBI2281&amp;XBJ2281&amp;XBK2281</f>
        <v>The PowerStore</v>
      </c>
      <c r="K2281" s="5"/>
      <c r="L2281" s="5"/>
      <c r="M2281" s="5">
        <v>269.14</v>
      </c>
      <c r="N2281" s="5"/>
      <c r="O2281" s="5">
        <v>380.33250000000004</v>
      </c>
      <c r="P2281" s="15">
        <f>(O2281-M2281)/O2281*100</f>
        <v>29.235603057850707</v>
      </c>
      <c r="Q2281" s="5"/>
      <c r="R2281" s="5"/>
      <c r="S2281" s="5"/>
      <c r="T2281" s="5"/>
      <c r="U2281" s="5">
        <v>16.309999999999999</v>
      </c>
      <c r="V2281" s="5">
        <v>23.87</v>
      </c>
      <c r="W2281" s="5">
        <v>9.1300000000000008</v>
      </c>
      <c r="X2281" s="5">
        <v>4.5999999999999996</v>
      </c>
      <c r="Y2281" s="5"/>
      <c r="Z2281" s="5"/>
      <c r="AA2281" s="5"/>
      <c r="AB2281" s="5"/>
      <c r="AC2281" s="5"/>
      <c r="AD2281" s="5"/>
      <c r="AE2281" s="20"/>
      <c r="AF2281" s="20"/>
      <c r="AG2281" s="20"/>
      <c r="AH2281" s="20"/>
      <c r="AI2281" s="20"/>
      <c r="AJ2281" s="20"/>
      <c r="AK2281" s="20"/>
      <c r="AL2281" s="20"/>
      <c r="AM2281" s="20"/>
      <c r="AN2281" s="20"/>
      <c r="AO2281" s="20"/>
      <c r="AP2281" s="20"/>
      <c r="AQ2281" s="20"/>
      <c r="AR2281" s="20"/>
      <c r="AS2281" s="20"/>
      <c r="AT2281" s="20"/>
      <c r="AU2281" s="20"/>
      <c r="AV2281" s="20"/>
      <c r="AW2281" s="20"/>
      <c r="AX2281" s="20"/>
      <c r="AY2281" s="20"/>
      <c r="AZ2281" s="20"/>
      <c r="BA2281" s="20"/>
      <c r="BB2281" s="20"/>
      <c r="BC2281" s="20"/>
      <c r="BD2281" s="20"/>
      <c r="BE2281" s="20"/>
      <c r="BF2281" s="20"/>
      <c r="BG2281" s="20"/>
      <c r="BH2281" s="20"/>
      <c r="BI2281" s="20"/>
      <c r="BJ2281" s="20"/>
      <c r="BK2281" s="20"/>
      <c r="BL2281" s="20"/>
      <c r="BM2281" s="20"/>
      <c r="BN2281" s="20"/>
      <c r="BO2281" s="20"/>
      <c r="BP2281" s="20"/>
      <c r="BQ2281" s="20"/>
      <c r="BR2281" s="20"/>
      <c r="BS2281" s="20"/>
      <c r="BT2281" s="20"/>
      <c r="BU2281" s="20"/>
      <c r="BV2281" s="20"/>
      <c r="BW2281" s="20"/>
      <c r="BX2281" s="20"/>
      <c r="BY2281" s="20"/>
      <c r="BZ2281" s="20"/>
      <c r="CA2281" s="5"/>
      <c r="CB2281" s="45" t="s">
        <v>11223</v>
      </c>
      <c r="XBA2281" s="18">
        <f>MIN(XBL2281:XBU2281)</f>
        <v>269.14</v>
      </c>
      <c r="XBB2281" s="21" t="str" cm="1">
        <f t="array" ref="XBB2281:XBK2281">IF(XBA2281=XBL2281:XBU2281,$XBL$2:$XBU$2,"")</f>
        <v/>
      </c>
      <c r="XBC2281" s="21" t="str">
        <v/>
      </c>
      <c r="XBD2281" s="21" t="str">
        <v>The PowerStore</v>
      </c>
      <c r="XBE2281" s="21" t="str">
        <v/>
      </c>
      <c r="XBF2281" s="21" t="str">
        <v/>
      </c>
      <c r="XBG2281" s="21" t="str">
        <v/>
      </c>
      <c r="XBH2281" s="21" t="str">
        <v/>
      </c>
      <c r="XBI2281" s="21" t="str">
        <v/>
      </c>
      <c r="XBJ2281" s="22" t="str">
        <v/>
      </c>
      <c r="XBK2281" s="22" t="str">
        <v/>
      </c>
      <c r="XBL2281" s="18" t="s">
        <v>8835</v>
      </c>
      <c r="XBM2281" s="18" t="s">
        <v>8835</v>
      </c>
      <c r="XBN2281" s="18">
        <v>269.14</v>
      </c>
      <c r="XBO2281" s="18" t="s">
        <v>8835</v>
      </c>
      <c r="XBP2281" s="18" t="s">
        <v>8835</v>
      </c>
      <c r="XBQ2281" s="18" t="s">
        <v>8835</v>
      </c>
      <c r="XBR2281" s="18" t="s">
        <v>8835</v>
      </c>
      <c r="XBS2281" s="18" t="s">
        <v>8835</v>
      </c>
      <c r="XBT2281" s="18" t="s">
        <v>8835</v>
      </c>
      <c r="XBU2281" s="18" t="s">
        <v>8835</v>
      </c>
    </row>
    <row r="2282" spans="1:80 16277:16297" s="23" customFormat="1" ht="12" x14ac:dyDescent="0.25">
      <c r="A2282" s="5" t="s">
        <v>6631</v>
      </c>
      <c r="B2282" s="5" t="s">
        <v>63</v>
      </c>
      <c r="C2282" s="5" t="s">
        <v>6632</v>
      </c>
      <c r="D2282" s="6" t="s">
        <v>6633</v>
      </c>
      <c r="E2282" s="5"/>
      <c r="F2282" s="6" t="s">
        <v>11841</v>
      </c>
      <c r="G2282" s="5" t="s">
        <v>11838</v>
      </c>
      <c r="H2282" s="6" t="s">
        <v>8581</v>
      </c>
      <c r="I2282" s="6" t="s">
        <v>8581</v>
      </c>
      <c r="J2282" s="20" t="str">
        <f>XBB2282&amp;XBC2282&amp;XBD2282&amp;XBE2282&amp;XBF2282&amp;XBG2282&amp;XBH2282&amp;XBI2282&amp;XBJ2282&amp;XBK2282</f>
        <v>The PowerStore</v>
      </c>
      <c r="K2282" s="5"/>
      <c r="L2282" s="5"/>
      <c r="M2282" s="5">
        <v>80</v>
      </c>
      <c r="N2282" s="5"/>
      <c r="O2282" s="5">
        <v>113.05</v>
      </c>
      <c r="P2282" s="15">
        <f>(O2282-M2282)/O2282*100</f>
        <v>29.234851835471027</v>
      </c>
      <c r="Q2282" s="5"/>
      <c r="R2282" s="5"/>
      <c r="S2282" s="5"/>
      <c r="T2282" s="5"/>
      <c r="U2282" s="5">
        <v>5.29</v>
      </c>
      <c r="V2282" s="5">
        <v>3.4</v>
      </c>
      <c r="W2282" s="5">
        <v>6.5</v>
      </c>
      <c r="X2282" s="5">
        <v>10.199999999999999</v>
      </c>
      <c r="Y2282" s="5"/>
      <c r="Z2282" s="5"/>
      <c r="AA2282" s="5"/>
      <c r="AB2282" s="5"/>
      <c r="AC2282" s="5"/>
      <c r="AD2282" s="5"/>
      <c r="AE2282" s="20"/>
      <c r="AF2282" s="20"/>
      <c r="AG2282" s="20"/>
      <c r="AH2282" s="20"/>
      <c r="AI2282" s="20"/>
      <c r="AJ2282" s="20"/>
      <c r="AK2282" s="20"/>
      <c r="AL2282" s="20"/>
      <c r="AM2282" s="20"/>
      <c r="AN2282" s="20"/>
      <c r="AO2282" s="20"/>
      <c r="AP2282" s="20"/>
      <c r="AQ2282" s="20"/>
      <c r="AR2282" s="20"/>
      <c r="AS2282" s="20"/>
      <c r="AT2282" s="20"/>
      <c r="AU2282" s="20"/>
      <c r="AV2282" s="20"/>
      <c r="AW2282" s="20"/>
      <c r="AX2282" s="20"/>
      <c r="AY2282" s="20"/>
      <c r="AZ2282" s="20"/>
      <c r="BA2282" s="20"/>
      <c r="BB2282" s="20"/>
      <c r="BC2282" s="20"/>
      <c r="BD2282" s="20"/>
      <c r="BE2282" s="20"/>
      <c r="BF2282" s="20"/>
      <c r="BG2282" s="20"/>
      <c r="BH2282" s="20"/>
      <c r="BI2282" s="20"/>
      <c r="BJ2282" s="20"/>
      <c r="BK2282" s="20"/>
      <c r="BL2282" s="20"/>
      <c r="BM2282" s="20"/>
      <c r="BN2282" s="20"/>
      <c r="BO2282" s="20"/>
      <c r="BP2282" s="20"/>
      <c r="BQ2282" s="20"/>
      <c r="BR2282" s="20"/>
      <c r="BS2282" s="20"/>
      <c r="BT2282" s="20"/>
      <c r="BU2282" s="20"/>
      <c r="BV2282" s="20"/>
      <c r="BW2282" s="20"/>
      <c r="BX2282" s="20"/>
      <c r="BY2282" s="20"/>
      <c r="BZ2282" s="20"/>
      <c r="CA2282" s="5"/>
      <c r="CB2282" s="45" t="s">
        <v>11224</v>
      </c>
      <c r="XBA2282" s="18">
        <f>MIN(XBL2282:XBU2282)</f>
        <v>80</v>
      </c>
      <c r="XBB2282" s="21" t="str" cm="1">
        <f t="array" ref="XBB2282:XBK2282">IF(XBA2282=XBL2282:XBU2282,$XBL$2:$XBU$2,"")</f>
        <v/>
      </c>
      <c r="XBC2282" s="21" t="str">
        <v/>
      </c>
      <c r="XBD2282" s="21" t="str">
        <v>The PowerStore</v>
      </c>
      <c r="XBE2282" s="21" t="str">
        <v/>
      </c>
      <c r="XBF2282" s="21" t="str">
        <v/>
      </c>
      <c r="XBG2282" s="21" t="str">
        <v/>
      </c>
      <c r="XBH2282" s="21" t="str">
        <v/>
      </c>
      <c r="XBI2282" s="21" t="str">
        <v/>
      </c>
      <c r="XBJ2282" s="22" t="str">
        <v/>
      </c>
      <c r="XBK2282" s="22" t="str">
        <v/>
      </c>
      <c r="XBL2282" s="18" t="s">
        <v>8835</v>
      </c>
      <c r="XBM2282" s="18" t="s">
        <v>8835</v>
      </c>
      <c r="XBN2282" s="18">
        <v>80</v>
      </c>
      <c r="XBO2282" s="18" t="s">
        <v>8835</v>
      </c>
      <c r="XBP2282" s="18" t="s">
        <v>8835</v>
      </c>
      <c r="XBQ2282" s="18" t="s">
        <v>8835</v>
      </c>
      <c r="XBR2282" s="18" t="s">
        <v>8835</v>
      </c>
      <c r="XBS2282" s="18" t="s">
        <v>8835</v>
      </c>
      <c r="XBT2282" s="18" t="s">
        <v>8835</v>
      </c>
      <c r="XBU2282" s="18" t="s">
        <v>8835</v>
      </c>
    </row>
    <row r="2283" spans="1:80 16277:16297" s="23" customFormat="1" ht="12" x14ac:dyDescent="0.25">
      <c r="A2283" s="5" t="s">
        <v>6634</v>
      </c>
      <c r="B2283" s="5" t="s">
        <v>63</v>
      </c>
      <c r="C2283" s="5" t="s">
        <v>6635</v>
      </c>
      <c r="D2283" s="6" t="s">
        <v>6636</v>
      </c>
      <c r="E2283" s="5"/>
      <c r="F2283" s="6" t="s">
        <v>11841</v>
      </c>
      <c r="G2283" s="5" t="s">
        <v>11838</v>
      </c>
      <c r="H2283" s="6" t="s">
        <v>8581</v>
      </c>
      <c r="I2283" s="6" t="s">
        <v>8581</v>
      </c>
      <c r="J2283" s="20" t="str">
        <f>XBB2283&amp;XBC2283&amp;XBD2283&amp;XBE2283&amp;XBF2283&amp;XBG2283&amp;XBH2283&amp;XBI2283&amp;XBJ2283&amp;XBK2283</f>
        <v>The PowerStore</v>
      </c>
      <c r="K2283" s="5"/>
      <c r="L2283" s="5"/>
      <c r="M2283" s="5">
        <v>89.71</v>
      </c>
      <c r="N2283" s="5"/>
      <c r="O2283" s="5">
        <v>140.505</v>
      </c>
      <c r="P2283" s="15">
        <f>(O2283-M2283)/O2283*100</f>
        <v>36.151738372299917</v>
      </c>
      <c r="Q2283" s="5"/>
      <c r="R2283" s="5"/>
      <c r="S2283" s="5"/>
      <c r="T2283" s="5"/>
      <c r="U2283" s="5">
        <v>6.61</v>
      </c>
      <c r="V2283" s="5">
        <v>3.4</v>
      </c>
      <c r="W2283" s="5">
        <v>6.5</v>
      </c>
      <c r="X2283" s="5">
        <v>10.199999999999999</v>
      </c>
      <c r="Y2283" s="5"/>
      <c r="Z2283" s="5"/>
      <c r="AA2283" s="5"/>
      <c r="AB2283" s="5"/>
      <c r="AC2283" s="5"/>
      <c r="AD2283" s="5"/>
      <c r="AE2283" s="20"/>
      <c r="AF2283" s="20"/>
      <c r="AG2283" s="20"/>
      <c r="AH2283" s="20"/>
      <c r="AI2283" s="20"/>
      <c r="AJ2283" s="20"/>
      <c r="AK2283" s="20"/>
      <c r="AL2283" s="20"/>
      <c r="AM2283" s="20"/>
      <c r="AN2283" s="20"/>
      <c r="AO2283" s="20"/>
      <c r="AP2283" s="20"/>
      <c r="AQ2283" s="20"/>
      <c r="AR2283" s="20"/>
      <c r="AS2283" s="20"/>
      <c r="AT2283" s="20"/>
      <c r="AU2283" s="20"/>
      <c r="AV2283" s="20"/>
      <c r="AW2283" s="20"/>
      <c r="AX2283" s="20"/>
      <c r="AY2283" s="20"/>
      <c r="AZ2283" s="20"/>
      <c r="BA2283" s="20"/>
      <c r="BB2283" s="20"/>
      <c r="BC2283" s="20"/>
      <c r="BD2283" s="20"/>
      <c r="BE2283" s="20"/>
      <c r="BF2283" s="20"/>
      <c r="BG2283" s="20"/>
      <c r="BH2283" s="20"/>
      <c r="BI2283" s="20"/>
      <c r="BJ2283" s="20"/>
      <c r="BK2283" s="20"/>
      <c r="BL2283" s="20"/>
      <c r="BM2283" s="20"/>
      <c r="BN2283" s="20"/>
      <c r="BO2283" s="20"/>
      <c r="BP2283" s="20"/>
      <c r="BQ2283" s="20"/>
      <c r="BR2283" s="20"/>
      <c r="BS2283" s="20"/>
      <c r="BT2283" s="20"/>
      <c r="BU2283" s="20"/>
      <c r="BV2283" s="20"/>
      <c r="BW2283" s="20"/>
      <c r="BX2283" s="20"/>
      <c r="BY2283" s="20"/>
      <c r="BZ2283" s="20"/>
      <c r="CA2283" s="5"/>
      <c r="CB2283" s="45" t="s">
        <v>11225</v>
      </c>
      <c r="XBA2283" s="18">
        <f>MIN(XBL2283:XBU2283)</f>
        <v>89.71</v>
      </c>
      <c r="XBB2283" s="21" t="str" cm="1">
        <f t="array" ref="XBB2283:XBK2283">IF(XBA2283=XBL2283:XBU2283,$XBL$2:$XBU$2,"")</f>
        <v/>
      </c>
      <c r="XBC2283" s="21" t="str">
        <v/>
      </c>
      <c r="XBD2283" s="21" t="str">
        <v>The PowerStore</v>
      </c>
      <c r="XBE2283" s="21" t="str">
        <v/>
      </c>
      <c r="XBF2283" s="21" t="str">
        <v/>
      </c>
      <c r="XBG2283" s="21" t="str">
        <v/>
      </c>
      <c r="XBH2283" s="21" t="str">
        <v/>
      </c>
      <c r="XBI2283" s="21" t="str">
        <v/>
      </c>
      <c r="XBJ2283" s="22" t="str">
        <v/>
      </c>
      <c r="XBK2283" s="22" t="str">
        <v/>
      </c>
      <c r="XBL2283" s="18" t="s">
        <v>8835</v>
      </c>
      <c r="XBM2283" s="18" t="s">
        <v>8835</v>
      </c>
      <c r="XBN2283" s="18">
        <v>89.71</v>
      </c>
      <c r="XBO2283" s="18" t="s">
        <v>8835</v>
      </c>
      <c r="XBP2283" s="18" t="s">
        <v>8835</v>
      </c>
      <c r="XBQ2283" s="18" t="s">
        <v>8835</v>
      </c>
      <c r="XBR2283" s="18" t="s">
        <v>8835</v>
      </c>
      <c r="XBS2283" s="18" t="s">
        <v>8835</v>
      </c>
      <c r="XBT2283" s="18" t="s">
        <v>8835</v>
      </c>
      <c r="XBU2283" s="18" t="s">
        <v>8835</v>
      </c>
    </row>
    <row r="2284" spans="1:80 16277:16297" s="23" customFormat="1" ht="12" x14ac:dyDescent="0.25">
      <c r="A2284" s="5" t="s">
        <v>6637</v>
      </c>
      <c r="B2284" s="5" t="s">
        <v>63</v>
      </c>
      <c r="C2284" s="5" t="s">
        <v>6638</v>
      </c>
      <c r="D2284" s="6" t="s">
        <v>6639</v>
      </c>
      <c r="E2284" s="5"/>
      <c r="F2284" s="6" t="s">
        <v>11841</v>
      </c>
      <c r="G2284" s="5" t="s">
        <v>11838</v>
      </c>
      <c r="H2284" s="6" t="s">
        <v>8581</v>
      </c>
      <c r="I2284" s="6" t="s">
        <v>8581</v>
      </c>
      <c r="J2284" s="20" t="str">
        <f>XBB2284&amp;XBC2284&amp;XBD2284&amp;XBE2284&amp;XBF2284&amp;XBG2284&amp;XBH2284&amp;XBI2284&amp;XBJ2284&amp;XBK2284</f>
        <v>The PowerStore</v>
      </c>
      <c r="K2284" s="5"/>
      <c r="L2284" s="5"/>
      <c r="M2284" s="5">
        <v>129.71</v>
      </c>
      <c r="N2284" s="5"/>
      <c r="O2284" s="5">
        <v>203.48999999999998</v>
      </c>
      <c r="P2284" s="15">
        <f>(O2284-M2284)/O2284*100</f>
        <v>36.257309941520461</v>
      </c>
      <c r="Q2284" s="5"/>
      <c r="R2284" s="5"/>
      <c r="S2284" s="5"/>
      <c r="T2284" s="5"/>
      <c r="U2284" s="5">
        <v>8.59</v>
      </c>
      <c r="V2284" s="5">
        <v>10.82</v>
      </c>
      <c r="W2284" s="5">
        <v>6.7699999999999987</v>
      </c>
      <c r="X2284" s="5">
        <v>3.38</v>
      </c>
      <c r="Y2284" s="5"/>
      <c r="Z2284" s="5"/>
      <c r="AA2284" s="5"/>
      <c r="AB2284" s="5"/>
      <c r="AC2284" s="5"/>
      <c r="AD2284" s="5"/>
      <c r="AE2284" s="20"/>
      <c r="AF2284" s="20"/>
      <c r="AG2284" s="20"/>
      <c r="AH2284" s="20"/>
      <c r="AI2284" s="20"/>
      <c r="AJ2284" s="20"/>
      <c r="AK2284" s="20"/>
      <c r="AL2284" s="20"/>
      <c r="AM2284" s="20"/>
      <c r="AN2284" s="20"/>
      <c r="AO2284" s="20"/>
      <c r="AP2284" s="20"/>
      <c r="AQ2284" s="20"/>
      <c r="AR2284" s="20"/>
      <c r="AS2284" s="20"/>
      <c r="AT2284" s="20"/>
      <c r="AU2284" s="20"/>
      <c r="AV2284" s="20"/>
      <c r="AW2284" s="20"/>
      <c r="AX2284" s="20"/>
      <c r="AY2284" s="20"/>
      <c r="AZ2284" s="20"/>
      <c r="BA2284" s="20"/>
      <c r="BB2284" s="20"/>
      <c r="BC2284" s="20"/>
      <c r="BD2284" s="20"/>
      <c r="BE2284" s="20"/>
      <c r="BF2284" s="20"/>
      <c r="BG2284" s="20"/>
      <c r="BH2284" s="20"/>
      <c r="BI2284" s="20"/>
      <c r="BJ2284" s="20"/>
      <c r="BK2284" s="20"/>
      <c r="BL2284" s="20"/>
      <c r="BM2284" s="20"/>
      <c r="BN2284" s="20"/>
      <c r="BO2284" s="20"/>
      <c r="BP2284" s="20"/>
      <c r="BQ2284" s="20"/>
      <c r="BR2284" s="20"/>
      <c r="BS2284" s="20"/>
      <c r="BT2284" s="20"/>
      <c r="BU2284" s="20"/>
      <c r="BV2284" s="20"/>
      <c r="BW2284" s="20"/>
      <c r="BX2284" s="20"/>
      <c r="BY2284" s="20"/>
      <c r="BZ2284" s="20"/>
      <c r="CA2284" s="5"/>
      <c r="CB2284" s="45" t="s">
        <v>11226</v>
      </c>
      <c r="XBA2284" s="18">
        <f>MIN(XBL2284:XBU2284)</f>
        <v>129.71</v>
      </c>
      <c r="XBB2284" s="21" t="str" cm="1">
        <f t="array" ref="XBB2284:XBK2284">IF(XBA2284=XBL2284:XBU2284,$XBL$2:$XBU$2,"")</f>
        <v/>
      </c>
      <c r="XBC2284" s="21" t="str">
        <v/>
      </c>
      <c r="XBD2284" s="21" t="str">
        <v>The PowerStore</v>
      </c>
      <c r="XBE2284" s="21" t="str">
        <v/>
      </c>
      <c r="XBF2284" s="21" t="str">
        <v/>
      </c>
      <c r="XBG2284" s="21" t="str">
        <v/>
      </c>
      <c r="XBH2284" s="21" t="str">
        <v/>
      </c>
      <c r="XBI2284" s="21" t="str">
        <v/>
      </c>
      <c r="XBJ2284" s="22" t="str">
        <v/>
      </c>
      <c r="XBK2284" s="22" t="str">
        <v/>
      </c>
      <c r="XBL2284" s="18" t="s">
        <v>8835</v>
      </c>
      <c r="XBM2284" s="18" t="s">
        <v>8835</v>
      </c>
      <c r="XBN2284" s="18">
        <v>129.71</v>
      </c>
      <c r="XBO2284" s="18" t="s">
        <v>8835</v>
      </c>
      <c r="XBP2284" s="18" t="s">
        <v>8835</v>
      </c>
      <c r="XBQ2284" s="18" t="s">
        <v>8835</v>
      </c>
      <c r="XBR2284" s="18" t="s">
        <v>8835</v>
      </c>
      <c r="XBS2284" s="18" t="s">
        <v>8835</v>
      </c>
      <c r="XBT2284" s="18" t="s">
        <v>8835</v>
      </c>
      <c r="XBU2284" s="18" t="s">
        <v>8835</v>
      </c>
    </row>
    <row r="2285" spans="1:80 16277:16297" s="23" customFormat="1" ht="12" x14ac:dyDescent="0.25">
      <c r="A2285" s="5" t="s">
        <v>6640</v>
      </c>
      <c r="B2285" s="5" t="s">
        <v>63</v>
      </c>
      <c r="C2285" s="5" t="s">
        <v>6641</v>
      </c>
      <c r="D2285" s="6" t="s">
        <v>6642</v>
      </c>
      <c r="E2285" s="5"/>
      <c r="F2285" s="6" t="s">
        <v>11841</v>
      </c>
      <c r="G2285" s="5" t="s">
        <v>11838</v>
      </c>
      <c r="H2285" s="6" t="s">
        <v>8581</v>
      </c>
      <c r="I2285" s="6" t="s">
        <v>8581</v>
      </c>
      <c r="J2285" s="20" t="str">
        <f>XBB2285&amp;XBC2285&amp;XBD2285&amp;XBE2285&amp;XBF2285&amp;XBG2285&amp;XBH2285&amp;XBI2285&amp;XBJ2285&amp;XBK2285</f>
        <v>The PowerStore</v>
      </c>
      <c r="K2285" s="5"/>
      <c r="L2285" s="5"/>
      <c r="M2285" s="5">
        <v>192</v>
      </c>
      <c r="N2285" s="5"/>
      <c r="O2285" s="5">
        <v>302.005</v>
      </c>
      <c r="P2285" s="15">
        <f>(O2285-M2285)/O2285*100</f>
        <v>36.424893627588943</v>
      </c>
      <c r="Q2285" s="5"/>
      <c r="R2285" s="5"/>
      <c r="S2285" s="5"/>
      <c r="T2285" s="5"/>
      <c r="U2285" s="5">
        <v>14.99</v>
      </c>
      <c r="V2285" s="5">
        <v>4.0999999999999996</v>
      </c>
      <c r="W2285" s="5">
        <v>8.5</v>
      </c>
      <c r="X2285" s="5">
        <v>12.1</v>
      </c>
      <c r="Y2285" s="5"/>
      <c r="Z2285" s="5"/>
      <c r="AA2285" s="5"/>
      <c r="AB2285" s="5"/>
      <c r="AC2285" s="5"/>
      <c r="AD2285" s="5"/>
      <c r="AE2285" s="20"/>
      <c r="AF2285" s="20"/>
      <c r="AG2285" s="20"/>
      <c r="AH2285" s="20"/>
      <c r="AI2285" s="20"/>
      <c r="AJ2285" s="20"/>
      <c r="AK2285" s="20"/>
      <c r="AL2285" s="20"/>
      <c r="AM2285" s="20"/>
      <c r="AN2285" s="20"/>
      <c r="AO2285" s="20"/>
      <c r="AP2285" s="20"/>
      <c r="AQ2285" s="20"/>
      <c r="AR2285" s="20"/>
      <c r="AS2285" s="20"/>
      <c r="AT2285" s="20"/>
      <c r="AU2285" s="20"/>
      <c r="AV2285" s="20"/>
      <c r="AW2285" s="20"/>
      <c r="AX2285" s="20"/>
      <c r="AY2285" s="20"/>
      <c r="AZ2285" s="20"/>
      <c r="BA2285" s="20"/>
      <c r="BB2285" s="20"/>
      <c r="BC2285" s="20"/>
      <c r="BD2285" s="20"/>
      <c r="BE2285" s="20"/>
      <c r="BF2285" s="20"/>
      <c r="BG2285" s="20"/>
      <c r="BH2285" s="20"/>
      <c r="BI2285" s="20"/>
      <c r="BJ2285" s="20"/>
      <c r="BK2285" s="20"/>
      <c r="BL2285" s="20"/>
      <c r="BM2285" s="20"/>
      <c r="BN2285" s="20"/>
      <c r="BO2285" s="20"/>
      <c r="BP2285" s="20"/>
      <c r="BQ2285" s="20"/>
      <c r="BR2285" s="20"/>
      <c r="BS2285" s="20"/>
      <c r="BT2285" s="20"/>
      <c r="BU2285" s="20"/>
      <c r="BV2285" s="20"/>
      <c r="BW2285" s="20"/>
      <c r="BX2285" s="20"/>
      <c r="BY2285" s="20"/>
      <c r="BZ2285" s="20"/>
      <c r="CA2285" s="5"/>
      <c r="CB2285" s="45" t="s">
        <v>11227</v>
      </c>
      <c r="XBA2285" s="18">
        <f>MIN(XBL2285:XBU2285)</f>
        <v>192</v>
      </c>
      <c r="XBB2285" s="21" t="str" cm="1">
        <f t="array" ref="XBB2285:XBK2285">IF(XBA2285=XBL2285:XBU2285,$XBL$2:$XBU$2,"")</f>
        <v/>
      </c>
      <c r="XBC2285" s="21" t="str">
        <v/>
      </c>
      <c r="XBD2285" s="21" t="str">
        <v>The PowerStore</v>
      </c>
      <c r="XBE2285" s="21" t="str">
        <v/>
      </c>
      <c r="XBF2285" s="21" t="str">
        <v/>
      </c>
      <c r="XBG2285" s="21" t="str">
        <v/>
      </c>
      <c r="XBH2285" s="21" t="str">
        <v/>
      </c>
      <c r="XBI2285" s="21" t="str">
        <v/>
      </c>
      <c r="XBJ2285" s="22" t="str">
        <v/>
      </c>
      <c r="XBK2285" s="22" t="str">
        <v/>
      </c>
      <c r="XBL2285" s="18" t="s">
        <v>8835</v>
      </c>
      <c r="XBM2285" s="18" t="s">
        <v>8835</v>
      </c>
      <c r="XBN2285" s="18">
        <v>192</v>
      </c>
      <c r="XBO2285" s="18" t="s">
        <v>8835</v>
      </c>
      <c r="XBP2285" s="18" t="s">
        <v>8835</v>
      </c>
      <c r="XBQ2285" s="18" t="s">
        <v>8835</v>
      </c>
      <c r="XBR2285" s="18" t="s">
        <v>8835</v>
      </c>
      <c r="XBS2285" s="18" t="s">
        <v>8835</v>
      </c>
      <c r="XBT2285" s="18" t="s">
        <v>8835</v>
      </c>
      <c r="XBU2285" s="18" t="s">
        <v>8835</v>
      </c>
    </row>
    <row r="2286" spans="1:80 16277:16297" s="23" customFormat="1" ht="12" x14ac:dyDescent="0.25">
      <c r="A2286" s="5" t="s">
        <v>6643</v>
      </c>
      <c r="B2286" s="5" t="s">
        <v>63</v>
      </c>
      <c r="C2286" s="5" t="s">
        <v>6644</v>
      </c>
      <c r="D2286" s="6" t="s">
        <v>6645</v>
      </c>
      <c r="E2286" s="5"/>
      <c r="F2286" s="6" t="s">
        <v>11841</v>
      </c>
      <c r="G2286" s="5" t="s">
        <v>11838</v>
      </c>
      <c r="H2286" s="6" t="s">
        <v>8581</v>
      </c>
      <c r="I2286" s="6" t="s">
        <v>8581</v>
      </c>
      <c r="J2286" s="20" t="str">
        <f>XBB2286&amp;XBC2286&amp;XBD2286&amp;XBE2286&amp;XBF2286&amp;XBG2286&amp;XBH2286&amp;XBI2286&amp;XBJ2286&amp;XBK2286</f>
        <v>The PowerStore</v>
      </c>
      <c r="K2286" s="5"/>
      <c r="L2286" s="5"/>
      <c r="M2286" s="5">
        <v>282.86</v>
      </c>
      <c r="N2286" s="5"/>
      <c r="O2286" s="5">
        <v>444.125</v>
      </c>
      <c r="P2286" s="15">
        <f>(O2286-M2286)/O2286*100</f>
        <v>36.310723332395156</v>
      </c>
      <c r="Q2286" s="5"/>
      <c r="R2286" s="5"/>
      <c r="S2286" s="5"/>
      <c r="T2286" s="5"/>
      <c r="U2286" s="5">
        <v>18</v>
      </c>
      <c r="V2286" s="5">
        <v>4.5999999999999996</v>
      </c>
      <c r="W2286" s="5">
        <v>9.1</v>
      </c>
      <c r="X2286" s="5">
        <v>12.9</v>
      </c>
      <c r="Y2286" s="5"/>
      <c r="Z2286" s="5"/>
      <c r="AA2286" s="5"/>
      <c r="AB2286" s="5"/>
      <c r="AC2286" s="5"/>
      <c r="AD2286" s="5"/>
      <c r="AE2286" s="20"/>
      <c r="AF2286" s="20"/>
      <c r="AG2286" s="20"/>
      <c r="AH2286" s="20"/>
      <c r="AI2286" s="20"/>
      <c r="AJ2286" s="20"/>
      <c r="AK2286" s="20"/>
      <c r="AL2286" s="20"/>
      <c r="AM2286" s="20"/>
      <c r="AN2286" s="20"/>
      <c r="AO2286" s="20"/>
      <c r="AP2286" s="20"/>
      <c r="AQ2286" s="20"/>
      <c r="AR2286" s="20"/>
      <c r="AS2286" s="20"/>
      <c r="AT2286" s="20"/>
      <c r="AU2286" s="20"/>
      <c r="AV2286" s="20"/>
      <c r="AW2286" s="20"/>
      <c r="AX2286" s="20"/>
      <c r="AY2286" s="20"/>
      <c r="AZ2286" s="20"/>
      <c r="BA2286" s="20"/>
      <c r="BB2286" s="20"/>
      <c r="BC2286" s="20"/>
      <c r="BD2286" s="20"/>
      <c r="BE2286" s="20"/>
      <c r="BF2286" s="20"/>
      <c r="BG2286" s="20"/>
      <c r="BH2286" s="20"/>
      <c r="BI2286" s="20"/>
      <c r="BJ2286" s="20"/>
      <c r="BK2286" s="20"/>
      <c r="BL2286" s="20"/>
      <c r="BM2286" s="20"/>
      <c r="BN2286" s="20"/>
      <c r="BO2286" s="20"/>
      <c r="BP2286" s="20"/>
      <c r="BQ2286" s="20"/>
      <c r="BR2286" s="20"/>
      <c r="BS2286" s="20"/>
      <c r="BT2286" s="20"/>
      <c r="BU2286" s="20"/>
      <c r="BV2286" s="20"/>
      <c r="BW2286" s="20"/>
      <c r="BX2286" s="20"/>
      <c r="BY2286" s="20"/>
      <c r="BZ2286" s="20"/>
      <c r="CA2286" s="5"/>
      <c r="CB2286" s="45" t="s">
        <v>11228</v>
      </c>
      <c r="XBA2286" s="18">
        <f>MIN(XBL2286:XBU2286)</f>
        <v>282.86</v>
      </c>
      <c r="XBB2286" s="21" t="str" cm="1">
        <f t="array" ref="XBB2286:XBK2286">IF(XBA2286=XBL2286:XBU2286,$XBL$2:$XBU$2,"")</f>
        <v/>
      </c>
      <c r="XBC2286" s="21" t="str">
        <v/>
      </c>
      <c r="XBD2286" s="21" t="str">
        <v>The PowerStore</v>
      </c>
      <c r="XBE2286" s="21" t="str">
        <v/>
      </c>
      <c r="XBF2286" s="21" t="str">
        <v/>
      </c>
      <c r="XBG2286" s="21" t="str">
        <v/>
      </c>
      <c r="XBH2286" s="21" t="str">
        <v/>
      </c>
      <c r="XBI2286" s="21" t="str">
        <v/>
      </c>
      <c r="XBJ2286" s="22" t="str">
        <v/>
      </c>
      <c r="XBK2286" s="22" t="str">
        <v/>
      </c>
      <c r="XBL2286" s="18" t="s">
        <v>8835</v>
      </c>
      <c r="XBM2286" s="18" t="s">
        <v>8835</v>
      </c>
      <c r="XBN2286" s="18">
        <v>282.86</v>
      </c>
      <c r="XBO2286" s="18" t="s">
        <v>8835</v>
      </c>
      <c r="XBP2286" s="18" t="s">
        <v>8835</v>
      </c>
      <c r="XBQ2286" s="18" t="s">
        <v>8835</v>
      </c>
      <c r="XBR2286" s="18" t="s">
        <v>8835</v>
      </c>
      <c r="XBS2286" s="18" t="s">
        <v>8835</v>
      </c>
      <c r="XBT2286" s="18" t="s">
        <v>8835</v>
      </c>
      <c r="XBU2286" s="18" t="s">
        <v>8835</v>
      </c>
    </row>
    <row r="2287" spans="1:80 16277:16297" s="23" customFormat="1" ht="12" x14ac:dyDescent="0.25">
      <c r="A2287" s="5" t="s">
        <v>6646</v>
      </c>
      <c r="B2287" s="5" t="s">
        <v>63</v>
      </c>
      <c r="C2287" s="5" t="s">
        <v>6647</v>
      </c>
      <c r="D2287" s="6" t="s">
        <v>6648</v>
      </c>
      <c r="E2287" s="5"/>
      <c r="F2287" s="6" t="s">
        <v>11841</v>
      </c>
      <c r="G2287" s="5" t="s">
        <v>11838</v>
      </c>
      <c r="H2287" s="6" t="s">
        <v>8581</v>
      </c>
      <c r="I2287" s="6" t="s">
        <v>8581</v>
      </c>
      <c r="J2287" s="20" t="str">
        <f>XBB2287&amp;XBC2287&amp;XBD2287&amp;XBE2287&amp;XBF2287&amp;XBG2287&amp;XBH2287&amp;XBI2287&amp;XBJ2287&amp;XBK2287</f>
        <v>The PowerStore</v>
      </c>
      <c r="K2287" s="5"/>
      <c r="L2287" s="5"/>
      <c r="M2287" s="5">
        <v>81.709999999999994</v>
      </c>
      <c r="N2287" s="5"/>
      <c r="O2287" s="5">
        <v>122.74</v>
      </c>
      <c r="P2287" s="15">
        <f>(O2287-M2287)/O2287*100</f>
        <v>33.42838520449731</v>
      </c>
      <c r="Q2287" s="5"/>
      <c r="R2287" s="5"/>
      <c r="S2287" s="5"/>
      <c r="T2287" s="5"/>
      <c r="U2287" s="5">
        <v>5.73</v>
      </c>
      <c r="V2287" s="5">
        <v>4.13</v>
      </c>
      <c r="W2287" s="5">
        <v>8.5</v>
      </c>
      <c r="X2287" s="5">
        <v>12</v>
      </c>
      <c r="Y2287" s="5"/>
      <c r="Z2287" s="5"/>
      <c r="AA2287" s="5"/>
      <c r="AB2287" s="5"/>
      <c r="AC2287" s="5"/>
      <c r="AD2287" s="5"/>
      <c r="AE2287" s="20"/>
      <c r="AF2287" s="20"/>
      <c r="AG2287" s="20"/>
      <c r="AH2287" s="20"/>
      <c r="AI2287" s="20"/>
      <c r="AJ2287" s="20"/>
      <c r="AK2287" s="20"/>
      <c r="AL2287" s="20"/>
      <c r="AM2287" s="20"/>
      <c r="AN2287" s="20"/>
      <c r="AO2287" s="20"/>
      <c r="AP2287" s="20"/>
      <c r="AQ2287" s="20"/>
      <c r="AR2287" s="20"/>
      <c r="AS2287" s="20"/>
      <c r="AT2287" s="20"/>
      <c r="AU2287" s="20"/>
      <c r="AV2287" s="20"/>
      <c r="AW2287" s="20"/>
      <c r="AX2287" s="20"/>
      <c r="AY2287" s="20"/>
      <c r="AZ2287" s="20"/>
      <c r="BA2287" s="20"/>
      <c r="BB2287" s="20"/>
      <c r="BC2287" s="20"/>
      <c r="BD2287" s="20"/>
      <c r="BE2287" s="20"/>
      <c r="BF2287" s="20"/>
      <c r="BG2287" s="20"/>
      <c r="BH2287" s="20"/>
      <c r="BI2287" s="20"/>
      <c r="BJ2287" s="20"/>
      <c r="BK2287" s="20"/>
      <c r="BL2287" s="20"/>
      <c r="BM2287" s="20"/>
      <c r="BN2287" s="20"/>
      <c r="BO2287" s="20"/>
      <c r="BP2287" s="20"/>
      <c r="BQ2287" s="20"/>
      <c r="BR2287" s="20"/>
      <c r="BS2287" s="20"/>
      <c r="BT2287" s="20"/>
      <c r="BU2287" s="20"/>
      <c r="BV2287" s="20"/>
      <c r="BW2287" s="20"/>
      <c r="BX2287" s="20"/>
      <c r="BY2287" s="20"/>
      <c r="BZ2287" s="20"/>
      <c r="CA2287" s="5"/>
      <c r="CB2287" s="45" t="s">
        <v>11229</v>
      </c>
      <c r="XBA2287" s="18">
        <f>MIN(XBL2287:XBU2287)</f>
        <v>81.709999999999994</v>
      </c>
      <c r="XBB2287" s="21" t="str" cm="1">
        <f t="array" ref="XBB2287:XBK2287">IF(XBA2287=XBL2287:XBU2287,$XBL$2:$XBU$2,"")</f>
        <v/>
      </c>
      <c r="XBC2287" s="21" t="str">
        <v/>
      </c>
      <c r="XBD2287" s="21" t="str">
        <v>The PowerStore</v>
      </c>
      <c r="XBE2287" s="21" t="str">
        <v/>
      </c>
      <c r="XBF2287" s="21" t="str">
        <v/>
      </c>
      <c r="XBG2287" s="21" t="str">
        <v/>
      </c>
      <c r="XBH2287" s="21" t="str">
        <v/>
      </c>
      <c r="XBI2287" s="21" t="str">
        <v/>
      </c>
      <c r="XBJ2287" s="22" t="str">
        <v/>
      </c>
      <c r="XBK2287" s="22" t="str">
        <v/>
      </c>
      <c r="XBL2287" s="18" t="s">
        <v>8835</v>
      </c>
      <c r="XBM2287" s="18" t="s">
        <v>8835</v>
      </c>
      <c r="XBN2287" s="18">
        <v>81.709999999999994</v>
      </c>
      <c r="XBO2287" s="18" t="s">
        <v>8835</v>
      </c>
      <c r="XBP2287" s="18" t="s">
        <v>8835</v>
      </c>
      <c r="XBQ2287" s="18" t="s">
        <v>8835</v>
      </c>
      <c r="XBR2287" s="18" t="s">
        <v>8835</v>
      </c>
      <c r="XBS2287" s="18" t="s">
        <v>8835</v>
      </c>
      <c r="XBT2287" s="18" t="s">
        <v>8835</v>
      </c>
      <c r="XBU2287" s="18" t="s">
        <v>8835</v>
      </c>
    </row>
    <row r="2288" spans="1:80 16277:16297" s="23" customFormat="1" ht="12" x14ac:dyDescent="0.25">
      <c r="A2288" s="5" t="s">
        <v>6649</v>
      </c>
      <c r="B2288" s="5" t="s">
        <v>63</v>
      </c>
      <c r="C2288" s="5" t="s">
        <v>6650</v>
      </c>
      <c r="D2288" s="6" t="s">
        <v>6651</v>
      </c>
      <c r="E2288" s="5"/>
      <c r="F2288" s="6" t="s">
        <v>11841</v>
      </c>
      <c r="G2288" s="5" t="s">
        <v>11838</v>
      </c>
      <c r="H2288" s="6" t="s">
        <v>8581</v>
      </c>
      <c r="I2288" s="6" t="s">
        <v>8581</v>
      </c>
      <c r="J2288" s="20" t="str">
        <f>XBB2288&amp;XBC2288&amp;XBD2288&amp;XBE2288&amp;XBF2288&amp;XBG2288&amp;XBH2288&amp;XBI2288&amp;XBJ2288&amp;XBK2288</f>
        <v>The PowerStore</v>
      </c>
      <c r="K2288" s="5"/>
      <c r="L2288" s="5"/>
      <c r="M2288" s="5">
        <v>92</v>
      </c>
      <c r="N2288" s="5"/>
      <c r="O2288" s="5">
        <v>149.38749999999999</v>
      </c>
      <c r="P2288" s="15">
        <f>(O2288-M2288)/O2288*100</f>
        <v>38.415195381139647</v>
      </c>
      <c r="Q2288" s="5"/>
      <c r="R2288" s="5"/>
      <c r="S2288" s="5"/>
      <c r="T2288" s="5"/>
      <c r="U2288" s="5">
        <v>7.05</v>
      </c>
      <c r="V2288" s="5">
        <v>10.23</v>
      </c>
      <c r="W2288" s="5">
        <v>6.49</v>
      </c>
      <c r="X2288" s="5">
        <v>3.38</v>
      </c>
      <c r="Y2288" s="5"/>
      <c r="Z2288" s="5"/>
      <c r="AA2288" s="5"/>
      <c r="AB2288" s="5"/>
      <c r="AC2288" s="5"/>
      <c r="AD2288" s="5"/>
      <c r="AE2288" s="20"/>
      <c r="AF2288" s="20"/>
      <c r="AG2288" s="20"/>
      <c r="AH2288" s="20"/>
      <c r="AI2288" s="20"/>
      <c r="AJ2288" s="20"/>
      <c r="AK2288" s="20"/>
      <c r="AL2288" s="20"/>
      <c r="AM2288" s="20"/>
      <c r="AN2288" s="20"/>
      <c r="AO2288" s="20"/>
      <c r="AP2288" s="20"/>
      <c r="AQ2288" s="20"/>
      <c r="AR2288" s="20"/>
      <c r="AS2288" s="20"/>
      <c r="AT2288" s="20"/>
      <c r="AU2288" s="20"/>
      <c r="AV2288" s="20"/>
      <c r="AW2288" s="20"/>
      <c r="AX2288" s="20"/>
      <c r="AY2288" s="20"/>
      <c r="AZ2288" s="20"/>
      <c r="BA2288" s="20"/>
      <c r="BB2288" s="20"/>
      <c r="BC2288" s="20"/>
      <c r="BD2288" s="20"/>
      <c r="BE2288" s="20"/>
      <c r="BF2288" s="20"/>
      <c r="BG2288" s="20"/>
      <c r="BH2288" s="20"/>
      <c r="BI2288" s="20"/>
      <c r="BJ2288" s="20"/>
      <c r="BK2288" s="20"/>
      <c r="BL2288" s="20"/>
      <c r="BM2288" s="20"/>
      <c r="BN2288" s="20"/>
      <c r="BO2288" s="20"/>
      <c r="BP2288" s="20"/>
      <c r="BQ2288" s="20"/>
      <c r="BR2288" s="20"/>
      <c r="BS2288" s="20"/>
      <c r="BT2288" s="20"/>
      <c r="BU2288" s="20"/>
      <c r="BV2288" s="20"/>
      <c r="BW2288" s="20"/>
      <c r="BX2288" s="20"/>
      <c r="BY2288" s="20"/>
      <c r="BZ2288" s="20"/>
      <c r="CA2288" s="5"/>
      <c r="CB2288" s="45" t="s">
        <v>11230</v>
      </c>
      <c r="XBA2288" s="18">
        <f>MIN(XBL2288:XBU2288)</f>
        <v>92</v>
      </c>
      <c r="XBB2288" s="21" t="str" cm="1">
        <f t="array" ref="XBB2288:XBK2288">IF(XBA2288=XBL2288:XBU2288,$XBL$2:$XBU$2,"")</f>
        <v/>
      </c>
      <c r="XBC2288" s="21" t="str">
        <v/>
      </c>
      <c r="XBD2288" s="21" t="str">
        <v>The PowerStore</v>
      </c>
      <c r="XBE2288" s="21" t="str">
        <v/>
      </c>
      <c r="XBF2288" s="21" t="str">
        <v/>
      </c>
      <c r="XBG2288" s="21" t="str">
        <v/>
      </c>
      <c r="XBH2288" s="21" t="str">
        <v/>
      </c>
      <c r="XBI2288" s="21" t="str">
        <v/>
      </c>
      <c r="XBJ2288" s="22" t="str">
        <v/>
      </c>
      <c r="XBK2288" s="22" t="str">
        <v/>
      </c>
      <c r="XBL2288" s="18" t="s">
        <v>8835</v>
      </c>
      <c r="XBM2288" s="18" t="s">
        <v>8835</v>
      </c>
      <c r="XBN2288" s="18">
        <v>92</v>
      </c>
      <c r="XBO2288" s="18" t="s">
        <v>8835</v>
      </c>
      <c r="XBP2288" s="18" t="s">
        <v>8835</v>
      </c>
      <c r="XBQ2288" s="18" t="s">
        <v>8835</v>
      </c>
      <c r="XBR2288" s="18" t="s">
        <v>8835</v>
      </c>
      <c r="XBS2288" s="18" t="s">
        <v>8835</v>
      </c>
      <c r="XBT2288" s="18" t="s">
        <v>8835</v>
      </c>
      <c r="XBU2288" s="18" t="s">
        <v>8835</v>
      </c>
    </row>
    <row r="2289" spans="1:80 16277:16297" s="23" customFormat="1" ht="12" x14ac:dyDescent="0.25">
      <c r="A2289" s="5" t="s">
        <v>6652</v>
      </c>
      <c r="B2289" s="5" t="s">
        <v>63</v>
      </c>
      <c r="C2289" s="5" t="s">
        <v>6653</v>
      </c>
      <c r="D2289" s="6" t="s">
        <v>6654</v>
      </c>
      <c r="E2289" s="5"/>
      <c r="F2289" s="6" t="s">
        <v>11841</v>
      </c>
      <c r="G2289" s="5" t="s">
        <v>11838</v>
      </c>
      <c r="H2289" s="6" t="s">
        <v>8581</v>
      </c>
      <c r="I2289" s="6" t="s">
        <v>8581</v>
      </c>
      <c r="J2289" s="20" t="str">
        <f>XBB2289&amp;XBC2289&amp;XBD2289&amp;XBE2289&amp;XBF2289&amp;XBG2289&amp;XBH2289&amp;XBI2289&amp;XBJ2289&amp;XBK2289</f>
        <v>The PowerStore</v>
      </c>
      <c r="K2289" s="5"/>
      <c r="L2289" s="5"/>
      <c r="M2289" s="5">
        <v>132</v>
      </c>
      <c r="N2289" s="5"/>
      <c r="O2289" s="5">
        <v>206.72</v>
      </c>
      <c r="P2289" s="15">
        <f>(O2289-M2289)/O2289*100</f>
        <v>36.145510835913313</v>
      </c>
      <c r="Q2289" s="5"/>
      <c r="R2289" s="5"/>
      <c r="S2289" s="5"/>
      <c r="T2289" s="5"/>
      <c r="U2289" s="5">
        <v>9.0299999999999994</v>
      </c>
      <c r="V2289" s="5">
        <v>3.38</v>
      </c>
      <c r="W2289" s="5">
        <v>6.7699999999999987</v>
      </c>
      <c r="X2289" s="5">
        <v>10.82</v>
      </c>
      <c r="Y2289" s="5"/>
      <c r="Z2289" s="5"/>
      <c r="AA2289" s="5"/>
      <c r="AB2289" s="5"/>
      <c r="AC2289" s="5"/>
      <c r="AD2289" s="5"/>
      <c r="AE2289" s="20"/>
      <c r="AF2289" s="20"/>
      <c r="AG2289" s="20"/>
      <c r="AH2289" s="20"/>
      <c r="AI2289" s="20"/>
      <c r="AJ2289" s="20"/>
      <c r="AK2289" s="20"/>
      <c r="AL2289" s="20"/>
      <c r="AM2289" s="20"/>
      <c r="AN2289" s="20"/>
      <c r="AO2289" s="20"/>
      <c r="AP2289" s="20"/>
      <c r="AQ2289" s="20"/>
      <c r="AR2289" s="20"/>
      <c r="AS2289" s="20"/>
      <c r="AT2289" s="20"/>
      <c r="AU2289" s="20"/>
      <c r="AV2289" s="20"/>
      <c r="AW2289" s="20"/>
      <c r="AX2289" s="20"/>
      <c r="AY2289" s="20"/>
      <c r="AZ2289" s="20"/>
      <c r="BA2289" s="20"/>
      <c r="BB2289" s="20"/>
      <c r="BC2289" s="20"/>
      <c r="BD2289" s="20"/>
      <c r="BE2289" s="20"/>
      <c r="BF2289" s="20"/>
      <c r="BG2289" s="20"/>
      <c r="BH2289" s="20"/>
      <c r="BI2289" s="20"/>
      <c r="BJ2289" s="20"/>
      <c r="BK2289" s="20"/>
      <c r="BL2289" s="20"/>
      <c r="BM2289" s="20"/>
      <c r="BN2289" s="20"/>
      <c r="BO2289" s="20"/>
      <c r="BP2289" s="20"/>
      <c r="BQ2289" s="20"/>
      <c r="BR2289" s="20"/>
      <c r="BS2289" s="20"/>
      <c r="BT2289" s="20"/>
      <c r="BU2289" s="20"/>
      <c r="BV2289" s="20"/>
      <c r="BW2289" s="20"/>
      <c r="BX2289" s="20"/>
      <c r="BY2289" s="20"/>
      <c r="BZ2289" s="20"/>
      <c r="CA2289" s="5"/>
      <c r="CB2289" s="45" t="s">
        <v>11231</v>
      </c>
      <c r="XBA2289" s="18">
        <f>MIN(XBL2289:XBU2289)</f>
        <v>132</v>
      </c>
      <c r="XBB2289" s="21" t="str" cm="1">
        <f t="array" ref="XBB2289:XBK2289">IF(XBA2289=XBL2289:XBU2289,$XBL$2:$XBU$2,"")</f>
        <v/>
      </c>
      <c r="XBC2289" s="21" t="str">
        <v/>
      </c>
      <c r="XBD2289" s="21" t="str">
        <v>The PowerStore</v>
      </c>
      <c r="XBE2289" s="21" t="str">
        <v/>
      </c>
      <c r="XBF2289" s="21" t="str">
        <v/>
      </c>
      <c r="XBG2289" s="21" t="str">
        <v/>
      </c>
      <c r="XBH2289" s="21" t="str">
        <v/>
      </c>
      <c r="XBI2289" s="21" t="str">
        <v/>
      </c>
      <c r="XBJ2289" s="22" t="str">
        <v/>
      </c>
      <c r="XBK2289" s="22" t="str">
        <v/>
      </c>
      <c r="XBL2289" s="18" t="s">
        <v>8835</v>
      </c>
      <c r="XBM2289" s="18" t="s">
        <v>8835</v>
      </c>
      <c r="XBN2289" s="18">
        <v>132</v>
      </c>
      <c r="XBO2289" s="18" t="s">
        <v>8835</v>
      </c>
      <c r="XBP2289" s="18" t="s">
        <v>8835</v>
      </c>
      <c r="XBQ2289" s="18" t="s">
        <v>8835</v>
      </c>
      <c r="XBR2289" s="18" t="s">
        <v>8835</v>
      </c>
      <c r="XBS2289" s="18" t="s">
        <v>8835</v>
      </c>
      <c r="XBT2289" s="18" t="s">
        <v>8835</v>
      </c>
      <c r="XBU2289" s="18" t="s">
        <v>8835</v>
      </c>
    </row>
    <row r="2290" spans="1:80 16277:16297" s="23" customFormat="1" ht="12" x14ac:dyDescent="0.25">
      <c r="A2290" s="5" t="s">
        <v>6655</v>
      </c>
      <c r="B2290" s="5" t="s">
        <v>63</v>
      </c>
      <c r="C2290" s="5" t="s">
        <v>6656</v>
      </c>
      <c r="D2290" s="6" t="s">
        <v>6657</v>
      </c>
      <c r="E2290" s="5"/>
      <c r="F2290" s="6" t="s">
        <v>11841</v>
      </c>
      <c r="G2290" s="5" t="s">
        <v>11838</v>
      </c>
      <c r="H2290" s="6" t="s">
        <v>8581</v>
      </c>
      <c r="I2290" s="6" t="s">
        <v>8581</v>
      </c>
      <c r="J2290" s="20" t="str">
        <f>XBB2290&amp;XBC2290&amp;XBD2290&amp;XBE2290&amp;XBF2290&amp;XBG2290&amp;XBH2290&amp;XBI2290&amp;XBJ2290&amp;XBK2290</f>
        <v>The PowerStore</v>
      </c>
      <c r="K2290" s="5"/>
      <c r="L2290" s="5"/>
      <c r="M2290" s="5">
        <v>286.86</v>
      </c>
      <c r="N2290" s="5"/>
      <c r="O2290" s="5">
        <v>450.58500000000004</v>
      </c>
      <c r="P2290" s="15">
        <f>(O2290-M2290)/O2290*100</f>
        <v>36.336096408002931</v>
      </c>
      <c r="Q2290" s="5"/>
      <c r="R2290" s="5"/>
      <c r="S2290" s="5"/>
      <c r="T2290" s="5"/>
      <c r="U2290" s="5">
        <v>11.3</v>
      </c>
      <c r="V2290" s="5">
        <v>5.3</v>
      </c>
      <c r="W2290" s="5">
        <v>11.4</v>
      </c>
      <c r="X2290" s="5">
        <v>13.8</v>
      </c>
      <c r="Y2290" s="5"/>
      <c r="Z2290" s="5"/>
      <c r="AA2290" s="5"/>
      <c r="AB2290" s="5"/>
      <c r="AC2290" s="5"/>
      <c r="AD2290" s="5"/>
      <c r="AE2290" s="20"/>
      <c r="AF2290" s="20"/>
      <c r="AG2290" s="20"/>
      <c r="AH2290" s="20"/>
      <c r="AI2290" s="20"/>
      <c r="AJ2290" s="20"/>
      <c r="AK2290" s="20"/>
      <c r="AL2290" s="20"/>
      <c r="AM2290" s="20"/>
      <c r="AN2290" s="20"/>
      <c r="AO2290" s="20"/>
      <c r="AP2290" s="20"/>
      <c r="AQ2290" s="20"/>
      <c r="AR2290" s="20"/>
      <c r="AS2290" s="20"/>
      <c r="AT2290" s="20"/>
      <c r="AU2290" s="20"/>
      <c r="AV2290" s="20"/>
      <c r="AW2290" s="20"/>
      <c r="AX2290" s="20"/>
      <c r="AY2290" s="20"/>
      <c r="AZ2290" s="20"/>
      <c r="BA2290" s="20"/>
      <c r="BB2290" s="20"/>
      <c r="BC2290" s="20"/>
      <c r="BD2290" s="20"/>
      <c r="BE2290" s="20"/>
      <c r="BF2290" s="20"/>
      <c r="BG2290" s="20"/>
      <c r="BH2290" s="20"/>
      <c r="BI2290" s="20"/>
      <c r="BJ2290" s="20"/>
      <c r="BK2290" s="20"/>
      <c r="BL2290" s="20"/>
      <c r="BM2290" s="20"/>
      <c r="BN2290" s="20"/>
      <c r="BO2290" s="20"/>
      <c r="BP2290" s="20"/>
      <c r="BQ2290" s="20"/>
      <c r="BR2290" s="20"/>
      <c r="BS2290" s="20"/>
      <c r="BT2290" s="20"/>
      <c r="BU2290" s="20"/>
      <c r="BV2290" s="20"/>
      <c r="BW2290" s="20"/>
      <c r="BX2290" s="20"/>
      <c r="BY2290" s="20"/>
      <c r="BZ2290" s="20"/>
      <c r="CA2290" s="5"/>
      <c r="CB2290" s="45" t="s">
        <v>11232</v>
      </c>
      <c r="XBA2290" s="18">
        <f>MIN(XBL2290:XBU2290)</f>
        <v>286.86</v>
      </c>
      <c r="XBB2290" s="21" t="str" cm="1">
        <f t="array" ref="XBB2290:XBK2290">IF(XBA2290=XBL2290:XBU2290,$XBL$2:$XBU$2,"")</f>
        <v/>
      </c>
      <c r="XBC2290" s="21" t="str">
        <v/>
      </c>
      <c r="XBD2290" s="21" t="str">
        <v>The PowerStore</v>
      </c>
      <c r="XBE2290" s="21" t="str">
        <v/>
      </c>
      <c r="XBF2290" s="21" t="str">
        <v/>
      </c>
      <c r="XBG2290" s="21" t="str">
        <v/>
      </c>
      <c r="XBH2290" s="21" t="str">
        <v/>
      </c>
      <c r="XBI2290" s="21" t="str">
        <v/>
      </c>
      <c r="XBJ2290" s="22" t="str">
        <v/>
      </c>
      <c r="XBK2290" s="22" t="str">
        <v/>
      </c>
      <c r="XBL2290" s="18" t="s">
        <v>8835</v>
      </c>
      <c r="XBM2290" s="18" t="s">
        <v>8835</v>
      </c>
      <c r="XBN2290" s="18">
        <v>286.86</v>
      </c>
      <c r="XBO2290" s="18" t="s">
        <v>8835</v>
      </c>
      <c r="XBP2290" s="18" t="s">
        <v>8835</v>
      </c>
      <c r="XBQ2290" s="18" t="s">
        <v>8835</v>
      </c>
      <c r="XBR2290" s="18" t="s">
        <v>8835</v>
      </c>
      <c r="XBS2290" s="18" t="s">
        <v>8835</v>
      </c>
      <c r="XBT2290" s="18" t="s">
        <v>8835</v>
      </c>
      <c r="XBU2290" s="18" t="s">
        <v>8835</v>
      </c>
    </row>
    <row r="2291" spans="1:80 16277:16297" s="23" customFormat="1" ht="12" x14ac:dyDescent="0.25">
      <c r="A2291" s="5" t="s">
        <v>6658</v>
      </c>
      <c r="B2291" s="5" t="s">
        <v>63</v>
      </c>
      <c r="C2291" s="5" t="s">
        <v>6659</v>
      </c>
      <c r="D2291" s="6" t="s">
        <v>6660</v>
      </c>
      <c r="E2291" s="5"/>
      <c r="F2291" s="6" t="s">
        <v>11841</v>
      </c>
      <c r="G2291" s="5" t="s">
        <v>11838</v>
      </c>
      <c r="H2291" s="6" t="s">
        <v>8581</v>
      </c>
      <c r="I2291" s="6" t="s">
        <v>8581</v>
      </c>
      <c r="J2291" s="20" t="str">
        <f>XBB2291&amp;XBC2291&amp;XBD2291&amp;XBE2291&amp;XBF2291&amp;XBG2291&amp;XBH2291&amp;XBI2291&amp;XBJ2291&amp;XBK2291</f>
        <v>The PowerStore</v>
      </c>
      <c r="K2291" s="5"/>
      <c r="L2291" s="5"/>
      <c r="M2291" s="5">
        <v>907.43</v>
      </c>
      <c r="N2291" s="5"/>
      <c r="O2291" s="5">
        <v>1241.816</v>
      </c>
      <c r="P2291" s="15">
        <f>(O2291-M2291)/O2291*100</f>
        <v>26.927177617295968</v>
      </c>
      <c r="Q2291" s="5"/>
      <c r="R2291" s="5"/>
      <c r="S2291" s="5"/>
      <c r="T2291" s="5"/>
      <c r="U2291" s="5">
        <v>38</v>
      </c>
      <c r="V2291" s="5">
        <v>8.6</v>
      </c>
      <c r="W2291" s="5">
        <v>10.199999999999999</v>
      </c>
      <c r="X2291" s="5">
        <v>14.3</v>
      </c>
      <c r="Y2291" s="5"/>
      <c r="Z2291" s="5"/>
      <c r="AA2291" s="5"/>
      <c r="AB2291" s="5"/>
      <c r="AC2291" s="5"/>
      <c r="AD2291" s="5"/>
      <c r="AE2291" s="20"/>
      <c r="AF2291" s="20"/>
      <c r="AG2291" s="20"/>
      <c r="AH2291" s="20"/>
      <c r="AI2291" s="20"/>
      <c r="AJ2291" s="20"/>
      <c r="AK2291" s="20"/>
      <c r="AL2291" s="20"/>
      <c r="AM2291" s="20"/>
      <c r="AN2291" s="20"/>
      <c r="AO2291" s="20"/>
      <c r="AP2291" s="20"/>
      <c r="AQ2291" s="20"/>
      <c r="AR2291" s="20"/>
      <c r="AS2291" s="20"/>
      <c r="AT2291" s="20"/>
      <c r="AU2291" s="20"/>
      <c r="AV2291" s="20"/>
      <c r="AW2291" s="20"/>
      <c r="AX2291" s="20"/>
      <c r="AY2291" s="20"/>
      <c r="AZ2291" s="20"/>
      <c r="BA2291" s="20"/>
      <c r="BB2291" s="20"/>
      <c r="BC2291" s="20"/>
      <c r="BD2291" s="20"/>
      <c r="BE2291" s="20"/>
      <c r="BF2291" s="20"/>
      <c r="BG2291" s="20"/>
      <c r="BH2291" s="20"/>
      <c r="BI2291" s="20"/>
      <c r="BJ2291" s="20"/>
      <c r="BK2291" s="20"/>
      <c r="BL2291" s="20"/>
      <c r="BM2291" s="20"/>
      <c r="BN2291" s="20"/>
      <c r="BO2291" s="20"/>
      <c r="BP2291" s="20"/>
      <c r="BQ2291" s="20"/>
      <c r="BR2291" s="20"/>
      <c r="BS2291" s="20"/>
      <c r="BT2291" s="20"/>
      <c r="BU2291" s="20"/>
      <c r="BV2291" s="20"/>
      <c r="BW2291" s="20"/>
      <c r="BX2291" s="20"/>
      <c r="BY2291" s="20"/>
      <c r="BZ2291" s="20"/>
      <c r="CA2291" s="5"/>
      <c r="CB2291" s="45" t="s">
        <v>11233</v>
      </c>
      <c r="XBA2291" s="18">
        <f>MIN(XBL2291:XBU2291)</f>
        <v>907.43</v>
      </c>
      <c r="XBB2291" s="21" t="str" cm="1">
        <f t="array" ref="XBB2291:XBK2291">IF(XBA2291=XBL2291:XBU2291,$XBL$2:$XBU$2,"")</f>
        <v/>
      </c>
      <c r="XBC2291" s="21" t="str">
        <v/>
      </c>
      <c r="XBD2291" s="21" t="str">
        <v>The PowerStore</v>
      </c>
      <c r="XBE2291" s="21" t="str">
        <v/>
      </c>
      <c r="XBF2291" s="21" t="str">
        <v/>
      </c>
      <c r="XBG2291" s="21" t="str">
        <v/>
      </c>
      <c r="XBH2291" s="21" t="str">
        <v/>
      </c>
      <c r="XBI2291" s="21" t="str">
        <v/>
      </c>
      <c r="XBJ2291" s="22" t="str">
        <v/>
      </c>
      <c r="XBK2291" s="22" t="str">
        <v/>
      </c>
      <c r="XBL2291" s="18" t="s">
        <v>8835</v>
      </c>
      <c r="XBM2291" s="18" t="s">
        <v>8835</v>
      </c>
      <c r="XBN2291" s="18">
        <v>907.43</v>
      </c>
      <c r="XBO2291" s="18" t="s">
        <v>8835</v>
      </c>
      <c r="XBP2291" s="18" t="s">
        <v>8835</v>
      </c>
      <c r="XBQ2291" s="18" t="s">
        <v>8835</v>
      </c>
      <c r="XBR2291" s="18" t="s">
        <v>8835</v>
      </c>
      <c r="XBS2291" s="18" t="s">
        <v>8835</v>
      </c>
      <c r="XBT2291" s="18" t="s">
        <v>8835</v>
      </c>
      <c r="XBU2291" s="18" t="s">
        <v>8835</v>
      </c>
    </row>
    <row r="2292" spans="1:80 16277:16297" s="23" customFormat="1" ht="12" x14ac:dyDescent="0.25">
      <c r="A2292" s="5" t="s">
        <v>6661</v>
      </c>
      <c r="B2292" s="5" t="s">
        <v>63</v>
      </c>
      <c r="C2292" s="5" t="s">
        <v>6662</v>
      </c>
      <c r="D2292" s="6" t="s">
        <v>6663</v>
      </c>
      <c r="E2292" s="5"/>
      <c r="F2292" s="6" t="s">
        <v>11841</v>
      </c>
      <c r="G2292" s="5" t="s">
        <v>11838</v>
      </c>
      <c r="H2292" s="6" t="s">
        <v>8581</v>
      </c>
      <c r="I2292" s="6" t="s">
        <v>8581</v>
      </c>
      <c r="J2292" s="20" t="str">
        <f>XBB2292&amp;XBC2292&amp;XBD2292&amp;XBE2292&amp;XBF2292&amp;XBG2292&amp;XBH2292&amp;XBI2292&amp;XBJ2292&amp;XBK2292</f>
        <v>The PowerStore</v>
      </c>
      <c r="K2292" s="5"/>
      <c r="L2292" s="5"/>
      <c r="M2292" s="5">
        <v>907.43</v>
      </c>
      <c r="N2292" s="5"/>
      <c r="O2292" s="5">
        <v>1241.816</v>
      </c>
      <c r="P2292" s="15">
        <f>(O2292-M2292)/O2292*100</f>
        <v>26.927177617295968</v>
      </c>
      <c r="Q2292" s="5"/>
      <c r="R2292" s="5"/>
      <c r="S2292" s="5"/>
      <c r="T2292" s="5"/>
      <c r="U2292" s="5">
        <v>38</v>
      </c>
      <c r="V2292" s="5">
        <v>8.6</v>
      </c>
      <c r="W2292" s="5">
        <v>10.199999999999999</v>
      </c>
      <c r="X2292" s="5">
        <v>14.3</v>
      </c>
      <c r="Y2292" s="5"/>
      <c r="Z2292" s="5"/>
      <c r="AA2292" s="5"/>
      <c r="AB2292" s="5"/>
      <c r="AC2292" s="5"/>
      <c r="AD2292" s="5"/>
      <c r="AE2292" s="20"/>
      <c r="AF2292" s="20"/>
      <c r="AG2292" s="20"/>
      <c r="AH2292" s="20"/>
      <c r="AI2292" s="20"/>
      <c r="AJ2292" s="20"/>
      <c r="AK2292" s="20"/>
      <c r="AL2292" s="20"/>
      <c r="AM2292" s="20"/>
      <c r="AN2292" s="20"/>
      <c r="AO2292" s="20"/>
      <c r="AP2292" s="20"/>
      <c r="AQ2292" s="20"/>
      <c r="AR2292" s="20"/>
      <c r="AS2292" s="20"/>
      <c r="AT2292" s="20"/>
      <c r="AU2292" s="20"/>
      <c r="AV2292" s="20"/>
      <c r="AW2292" s="20"/>
      <c r="AX2292" s="20"/>
      <c r="AY2292" s="20"/>
      <c r="AZ2292" s="20"/>
      <c r="BA2292" s="20"/>
      <c r="BB2292" s="20"/>
      <c r="BC2292" s="20"/>
      <c r="BD2292" s="20"/>
      <c r="BE2292" s="20"/>
      <c r="BF2292" s="20"/>
      <c r="BG2292" s="20"/>
      <c r="BH2292" s="20"/>
      <c r="BI2292" s="20"/>
      <c r="BJ2292" s="20"/>
      <c r="BK2292" s="20"/>
      <c r="BL2292" s="20"/>
      <c r="BM2292" s="20"/>
      <c r="BN2292" s="20"/>
      <c r="BO2292" s="20"/>
      <c r="BP2292" s="20"/>
      <c r="BQ2292" s="20"/>
      <c r="BR2292" s="20"/>
      <c r="BS2292" s="20"/>
      <c r="BT2292" s="20"/>
      <c r="BU2292" s="20"/>
      <c r="BV2292" s="20"/>
      <c r="BW2292" s="20"/>
      <c r="BX2292" s="20"/>
      <c r="BY2292" s="20"/>
      <c r="BZ2292" s="20"/>
      <c r="CA2292" s="5"/>
      <c r="CB2292" s="45" t="s">
        <v>11234</v>
      </c>
      <c r="XBA2292" s="18">
        <f>MIN(XBL2292:XBU2292)</f>
        <v>907.43</v>
      </c>
      <c r="XBB2292" s="21" t="str" cm="1">
        <f t="array" ref="XBB2292:XBK2292">IF(XBA2292=XBL2292:XBU2292,$XBL$2:$XBU$2,"")</f>
        <v/>
      </c>
      <c r="XBC2292" s="21" t="str">
        <v/>
      </c>
      <c r="XBD2292" s="21" t="str">
        <v>The PowerStore</v>
      </c>
      <c r="XBE2292" s="21" t="str">
        <v/>
      </c>
      <c r="XBF2292" s="21" t="str">
        <v/>
      </c>
      <c r="XBG2292" s="21" t="str">
        <v/>
      </c>
      <c r="XBH2292" s="21" t="str">
        <v/>
      </c>
      <c r="XBI2292" s="21" t="str">
        <v/>
      </c>
      <c r="XBJ2292" s="22" t="str">
        <v/>
      </c>
      <c r="XBK2292" s="22" t="str">
        <v/>
      </c>
      <c r="XBL2292" s="18" t="s">
        <v>8835</v>
      </c>
      <c r="XBM2292" s="18" t="s">
        <v>8835</v>
      </c>
      <c r="XBN2292" s="18">
        <v>907.43</v>
      </c>
      <c r="XBO2292" s="18" t="s">
        <v>8835</v>
      </c>
      <c r="XBP2292" s="18" t="s">
        <v>8835</v>
      </c>
      <c r="XBQ2292" s="18" t="s">
        <v>8835</v>
      </c>
      <c r="XBR2292" s="18" t="s">
        <v>8835</v>
      </c>
      <c r="XBS2292" s="18" t="s">
        <v>8835</v>
      </c>
      <c r="XBT2292" s="18" t="s">
        <v>8835</v>
      </c>
      <c r="XBU2292" s="18" t="s">
        <v>8835</v>
      </c>
    </row>
    <row r="2293" spans="1:80 16277:16297" s="23" customFormat="1" ht="12" x14ac:dyDescent="0.25">
      <c r="A2293" s="5" t="s">
        <v>6664</v>
      </c>
      <c r="B2293" s="5" t="s">
        <v>63</v>
      </c>
      <c r="C2293" s="5" t="s">
        <v>6665</v>
      </c>
      <c r="D2293" s="6" t="s">
        <v>6666</v>
      </c>
      <c r="E2293" s="5"/>
      <c r="F2293" s="6" t="s">
        <v>11841</v>
      </c>
      <c r="G2293" s="5" t="s">
        <v>11835</v>
      </c>
      <c r="H2293" s="6" t="s">
        <v>8581</v>
      </c>
      <c r="I2293" s="6" t="s">
        <v>8581</v>
      </c>
      <c r="J2293" s="20" t="str">
        <f>XBB2293&amp;XBC2293&amp;XBD2293&amp;XBE2293&amp;XBF2293&amp;XBG2293&amp;XBH2293&amp;XBI2293&amp;XBJ2293&amp;XBK2293</f>
        <v>The PowerStore</v>
      </c>
      <c r="K2293" s="5"/>
      <c r="L2293" s="5"/>
      <c r="M2293" s="5">
        <v>800.57</v>
      </c>
      <c r="N2293" s="5"/>
      <c r="O2293" s="5">
        <v>992.71</v>
      </c>
      <c r="P2293" s="15">
        <f>(O2293-M2293)/O2293*100</f>
        <v>19.355098669299188</v>
      </c>
      <c r="Q2293" s="5"/>
      <c r="R2293" s="5"/>
      <c r="S2293" s="5"/>
      <c r="T2293" s="5"/>
      <c r="U2293" s="5">
        <v>15</v>
      </c>
      <c r="V2293" s="5">
        <v>30.5</v>
      </c>
      <c r="W2293" s="5">
        <v>5</v>
      </c>
      <c r="X2293" s="5">
        <v>10</v>
      </c>
      <c r="Y2293" s="5"/>
      <c r="Z2293" s="5"/>
      <c r="AA2293" s="5"/>
      <c r="AB2293" s="5"/>
      <c r="AC2293" s="5"/>
      <c r="AD2293" s="5"/>
      <c r="AE2293" s="20"/>
      <c r="AF2293" s="20"/>
      <c r="AG2293" s="20"/>
      <c r="AH2293" s="20"/>
      <c r="AI2293" s="20"/>
      <c r="AJ2293" s="20"/>
      <c r="AK2293" s="20"/>
      <c r="AL2293" s="20"/>
      <c r="AM2293" s="20"/>
      <c r="AN2293" s="20"/>
      <c r="AO2293" s="20"/>
      <c r="AP2293" s="20"/>
      <c r="AQ2293" s="20"/>
      <c r="AR2293" s="20"/>
      <c r="AS2293" s="20"/>
      <c r="AT2293" s="20"/>
      <c r="AU2293" s="20"/>
      <c r="AV2293" s="20"/>
      <c r="AW2293" s="20"/>
      <c r="AX2293" s="20"/>
      <c r="AY2293" s="20"/>
      <c r="AZ2293" s="20"/>
      <c r="BA2293" s="20"/>
      <c r="BB2293" s="20"/>
      <c r="BC2293" s="20"/>
      <c r="BD2293" s="20"/>
      <c r="BE2293" s="20"/>
      <c r="BF2293" s="20"/>
      <c r="BG2293" s="20"/>
      <c r="BH2293" s="20"/>
      <c r="BI2293" s="20"/>
      <c r="BJ2293" s="20"/>
      <c r="BK2293" s="20"/>
      <c r="BL2293" s="20"/>
      <c r="BM2293" s="20"/>
      <c r="BN2293" s="20"/>
      <c r="BO2293" s="20"/>
      <c r="BP2293" s="20"/>
      <c r="BQ2293" s="20"/>
      <c r="BR2293" s="20"/>
      <c r="BS2293" s="20"/>
      <c r="BT2293" s="20"/>
      <c r="BU2293" s="20"/>
      <c r="BV2293" s="20"/>
      <c r="BW2293" s="20"/>
      <c r="BX2293" s="20"/>
      <c r="BY2293" s="20"/>
      <c r="BZ2293" s="20"/>
      <c r="CA2293" s="5"/>
      <c r="CB2293" s="45" t="s">
        <v>11235</v>
      </c>
      <c r="XBA2293" s="18">
        <f>MIN(XBL2293:XBU2293)</f>
        <v>800.57</v>
      </c>
      <c r="XBB2293" s="21" t="str" cm="1">
        <f t="array" ref="XBB2293:XBK2293">IF(XBA2293=XBL2293:XBU2293,$XBL$2:$XBU$2,"")</f>
        <v/>
      </c>
      <c r="XBC2293" s="21" t="str">
        <v/>
      </c>
      <c r="XBD2293" s="21" t="str">
        <v>The PowerStore</v>
      </c>
      <c r="XBE2293" s="21" t="str">
        <v/>
      </c>
      <c r="XBF2293" s="21" t="str">
        <v/>
      </c>
      <c r="XBG2293" s="21" t="str">
        <v/>
      </c>
      <c r="XBH2293" s="21" t="str">
        <v/>
      </c>
      <c r="XBI2293" s="21" t="str">
        <v/>
      </c>
      <c r="XBJ2293" s="22" t="str">
        <v/>
      </c>
      <c r="XBK2293" s="22" t="str">
        <v/>
      </c>
      <c r="XBL2293" s="18" t="s">
        <v>8835</v>
      </c>
      <c r="XBM2293" s="18" t="s">
        <v>8835</v>
      </c>
      <c r="XBN2293" s="18">
        <v>800.57</v>
      </c>
      <c r="XBO2293" s="18" t="s">
        <v>8835</v>
      </c>
      <c r="XBP2293" s="18" t="s">
        <v>8835</v>
      </c>
      <c r="XBQ2293" s="18" t="s">
        <v>8835</v>
      </c>
      <c r="XBR2293" s="18" t="s">
        <v>8835</v>
      </c>
      <c r="XBS2293" s="18" t="s">
        <v>8835</v>
      </c>
      <c r="XBT2293" s="18" t="s">
        <v>8835</v>
      </c>
      <c r="XBU2293" s="18" t="s">
        <v>8835</v>
      </c>
    </row>
    <row r="2294" spans="1:80 16277:16297" s="23" customFormat="1" ht="12" x14ac:dyDescent="0.25">
      <c r="A2294" s="5" t="s">
        <v>6667</v>
      </c>
      <c r="B2294" s="5" t="s">
        <v>63</v>
      </c>
      <c r="C2294" s="5" t="s">
        <v>6668</v>
      </c>
      <c r="D2294" s="6" t="s">
        <v>6669</v>
      </c>
      <c r="E2294" s="5"/>
      <c r="F2294" s="6" t="s">
        <v>11841</v>
      </c>
      <c r="G2294" s="5" t="s">
        <v>11835</v>
      </c>
      <c r="H2294" s="6" t="s">
        <v>8581</v>
      </c>
      <c r="I2294" s="6" t="s">
        <v>8581</v>
      </c>
      <c r="J2294" s="20" t="str">
        <f>XBB2294&amp;XBC2294&amp;XBD2294&amp;XBE2294&amp;XBF2294&amp;XBG2294&amp;XBH2294&amp;XBI2294&amp;XBJ2294&amp;XBK2294</f>
        <v>The PowerStore</v>
      </c>
      <c r="K2294" s="5"/>
      <c r="L2294" s="5"/>
      <c r="M2294" s="5">
        <v>760</v>
      </c>
      <c r="N2294" s="5"/>
      <c r="O2294" s="5">
        <v>1094.8</v>
      </c>
      <c r="P2294" s="15">
        <f>(O2294-M2294)/O2294*100</f>
        <v>30.580928023383265</v>
      </c>
      <c r="Q2294" s="5"/>
      <c r="R2294" s="5"/>
      <c r="S2294" s="5"/>
      <c r="T2294" s="5"/>
      <c r="U2294" s="5">
        <v>34</v>
      </c>
      <c r="V2294" s="5">
        <v>20.5</v>
      </c>
      <c r="W2294" s="5">
        <v>10</v>
      </c>
      <c r="X2294" s="5">
        <v>5</v>
      </c>
      <c r="Y2294" s="5"/>
      <c r="Z2294" s="5"/>
      <c r="AA2294" s="5"/>
      <c r="AB2294" s="5"/>
      <c r="AC2294" s="5"/>
      <c r="AD2294" s="5"/>
      <c r="AE2294" s="20"/>
      <c r="AF2294" s="20"/>
      <c r="AG2294" s="20"/>
      <c r="AH2294" s="20"/>
      <c r="AI2294" s="20"/>
      <c r="AJ2294" s="20"/>
      <c r="AK2294" s="20"/>
      <c r="AL2294" s="20"/>
      <c r="AM2294" s="20"/>
      <c r="AN2294" s="20"/>
      <c r="AO2294" s="20"/>
      <c r="AP2294" s="20"/>
      <c r="AQ2294" s="20"/>
      <c r="AR2294" s="20"/>
      <c r="AS2294" s="20"/>
      <c r="AT2294" s="20"/>
      <c r="AU2294" s="20"/>
      <c r="AV2294" s="20"/>
      <c r="AW2294" s="20"/>
      <c r="AX2294" s="20"/>
      <c r="AY2294" s="20"/>
      <c r="AZ2294" s="20"/>
      <c r="BA2294" s="20"/>
      <c r="BB2294" s="20"/>
      <c r="BC2294" s="20"/>
      <c r="BD2294" s="20"/>
      <c r="BE2294" s="20"/>
      <c r="BF2294" s="20"/>
      <c r="BG2294" s="20"/>
      <c r="BH2294" s="20"/>
      <c r="BI2294" s="20"/>
      <c r="BJ2294" s="20"/>
      <c r="BK2294" s="20"/>
      <c r="BL2294" s="20"/>
      <c r="BM2294" s="20"/>
      <c r="BN2294" s="20"/>
      <c r="BO2294" s="20"/>
      <c r="BP2294" s="20"/>
      <c r="BQ2294" s="20"/>
      <c r="BR2294" s="20"/>
      <c r="BS2294" s="20"/>
      <c r="BT2294" s="20"/>
      <c r="BU2294" s="20"/>
      <c r="BV2294" s="20"/>
      <c r="BW2294" s="20"/>
      <c r="BX2294" s="20"/>
      <c r="BY2294" s="20"/>
      <c r="BZ2294" s="20"/>
      <c r="CA2294" s="5"/>
      <c r="CB2294" s="45" t="s">
        <v>11236</v>
      </c>
      <c r="XBA2294" s="18">
        <f>MIN(XBL2294:XBU2294)</f>
        <v>760</v>
      </c>
      <c r="XBB2294" s="21" t="str" cm="1">
        <f t="array" ref="XBB2294:XBK2294">IF(XBA2294=XBL2294:XBU2294,$XBL$2:$XBU$2,"")</f>
        <v/>
      </c>
      <c r="XBC2294" s="21" t="str">
        <v/>
      </c>
      <c r="XBD2294" s="21" t="str">
        <v>The PowerStore</v>
      </c>
      <c r="XBE2294" s="21" t="str">
        <v/>
      </c>
      <c r="XBF2294" s="21" t="str">
        <v/>
      </c>
      <c r="XBG2294" s="21" t="str">
        <v/>
      </c>
      <c r="XBH2294" s="21" t="str">
        <v/>
      </c>
      <c r="XBI2294" s="21" t="str">
        <v/>
      </c>
      <c r="XBJ2294" s="22" t="str">
        <v/>
      </c>
      <c r="XBK2294" s="22" t="str">
        <v/>
      </c>
      <c r="XBL2294" s="18" t="s">
        <v>8835</v>
      </c>
      <c r="XBM2294" s="18" t="s">
        <v>8835</v>
      </c>
      <c r="XBN2294" s="18">
        <v>760</v>
      </c>
      <c r="XBO2294" s="18" t="s">
        <v>8835</v>
      </c>
      <c r="XBP2294" s="18" t="s">
        <v>8835</v>
      </c>
      <c r="XBQ2294" s="18" t="s">
        <v>8835</v>
      </c>
      <c r="XBR2294" s="18" t="s">
        <v>8835</v>
      </c>
      <c r="XBS2294" s="18" t="s">
        <v>8835</v>
      </c>
      <c r="XBT2294" s="18" t="s">
        <v>8835</v>
      </c>
      <c r="XBU2294" s="18" t="s">
        <v>8835</v>
      </c>
    </row>
    <row r="2295" spans="1:80 16277:16297" s="23" customFormat="1" ht="12" x14ac:dyDescent="0.25">
      <c r="A2295" s="5" t="s">
        <v>6670</v>
      </c>
      <c r="B2295" s="5" t="s">
        <v>63</v>
      </c>
      <c r="C2295" s="5" t="s">
        <v>6671</v>
      </c>
      <c r="D2295" s="6" t="s">
        <v>6672</v>
      </c>
      <c r="E2295" s="5"/>
      <c r="F2295" s="6" t="s">
        <v>11841</v>
      </c>
      <c r="G2295" s="5" t="s">
        <v>11835</v>
      </c>
      <c r="H2295" s="6" t="s">
        <v>8581</v>
      </c>
      <c r="I2295" s="6" t="s">
        <v>8581</v>
      </c>
      <c r="J2295" s="20" t="str">
        <f>XBB2295&amp;XBC2295&amp;XBD2295&amp;XBE2295&amp;XBF2295&amp;XBG2295&amp;XBH2295&amp;XBI2295&amp;XBJ2295&amp;XBK2295</f>
        <v>The PowerStore</v>
      </c>
      <c r="K2295" s="5"/>
      <c r="L2295" s="5"/>
      <c r="M2295" s="5">
        <v>800</v>
      </c>
      <c r="N2295" s="5"/>
      <c r="O2295" s="5">
        <v>1094.8</v>
      </c>
      <c r="P2295" s="15">
        <f>(O2295-M2295)/O2295*100</f>
        <v>26.927292656192908</v>
      </c>
      <c r="Q2295" s="5"/>
      <c r="R2295" s="5"/>
      <c r="S2295" s="5"/>
      <c r="T2295" s="5"/>
      <c r="U2295" s="5">
        <v>25</v>
      </c>
      <c r="V2295" s="5">
        <v>5</v>
      </c>
      <c r="W2295" s="5">
        <v>10</v>
      </c>
      <c r="X2295" s="5">
        <v>20.5</v>
      </c>
      <c r="Y2295" s="5"/>
      <c r="Z2295" s="5"/>
      <c r="AA2295" s="5"/>
      <c r="AB2295" s="5"/>
      <c r="AC2295" s="5"/>
      <c r="AD2295" s="5"/>
      <c r="AE2295" s="20"/>
      <c r="AF2295" s="20"/>
      <c r="AG2295" s="20"/>
      <c r="AH2295" s="20"/>
      <c r="AI2295" s="20"/>
      <c r="AJ2295" s="20"/>
      <c r="AK2295" s="20"/>
      <c r="AL2295" s="20"/>
      <c r="AM2295" s="20"/>
      <c r="AN2295" s="20"/>
      <c r="AO2295" s="20"/>
      <c r="AP2295" s="20"/>
      <c r="AQ2295" s="20"/>
      <c r="AR2295" s="20"/>
      <c r="AS2295" s="20"/>
      <c r="AT2295" s="20"/>
      <c r="AU2295" s="20"/>
      <c r="AV2295" s="20"/>
      <c r="AW2295" s="20"/>
      <c r="AX2295" s="20"/>
      <c r="AY2295" s="20"/>
      <c r="AZ2295" s="20"/>
      <c r="BA2295" s="20"/>
      <c r="BB2295" s="20"/>
      <c r="BC2295" s="20"/>
      <c r="BD2295" s="20"/>
      <c r="BE2295" s="20"/>
      <c r="BF2295" s="20"/>
      <c r="BG2295" s="20"/>
      <c r="BH2295" s="20"/>
      <c r="BI2295" s="20"/>
      <c r="BJ2295" s="20"/>
      <c r="BK2295" s="20"/>
      <c r="BL2295" s="20"/>
      <c r="BM2295" s="20"/>
      <c r="BN2295" s="20"/>
      <c r="BO2295" s="20"/>
      <c r="BP2295" s="20"/>
      <c r="BQ2295" s="20"/>
      <c r="BR2295" s="20"/>
      <c r="BS2295" s="20"/>
      <c r="BT2295" s="20"/>
      <c r="BU2295" s="20"/>
      <c r="BV2295" s="20"/>
      <c r="BW2295" s="20"/>
      <c r="BX2295" s="20"/>
      <c r="BY2295" s="20"/>
      <c r="BZ2295" s="20"/>
      <c r="CA2295" s="5"/>
      <c r="CB2295" s="45" t="s">
        <v>11237</v>
      </c>
      <c r="XBA2295" s="18">
        <f>MIN(XBL2295:XBU2295)</f>
        <v>800</v>
      </c>
      <c r="XBB2295" s="21" t="str" cm="1">
        <f t="array" ref="XBB2295:XBK2295">IF(XBA2295=XBL2295:XBU2295,$XBL$2:$XBU$2,"")</f>
        <v/>
      </c>
      <c r="XBC2295" s="21" t="str">
        <v/>
      </c>
      <c r="XBD2295" s="21" t="str">
        <v>The PowerStore</v>
      </c>
      <c r="XBE2295" s="21" t="str">
        <v/>
      </c>
      <c r="XBF2295" s="21" t="str">
        <v/>
      </c>
      <c r="XBG2295" s="21" t="str">
        <v/>
      </c>
      <c r="XBH2295" s="21" t="str">
        <v/>
      </c>
      <c r="XBI2295" s="21" t="str">
        <v/>
      </c>
      <c r="XBJ2295" s="22" t="str">
        <v/>
      </c>
      <c r="XBK2295" s="22" t="str">
        <v/>
      </c>
      <c r="XBL2295" s="18" t="s">
        <v>8835</v>
      </c>
      <c r="XBM2295" s="18" t="s">
        <v>8835</v>
      </c>
      <c r="XBN2295" s="18">
        <v>800</v>
      </c>
      <c r="XBO2295" s="18" t="s">
        <v>8835</v>
      </c>
      <c r="XBP2295" s="18" t="s">
        <v>8835</v>
      </c>
      <c r="XBQ2295" s="18" t="s">
        <v>8835</v>
      </c>
      <c r="XBR2295" s="18" t="s">
        <v>8835</v>
      </c>
      <c r="XBS2295" s="18" t="s">
        <v>8835</v>
      </c>
      <c r="XBT2295" s="18" t="s">
        <v>8835</v>
      </c>
      <c r="XBU2295" s="18" t="s">
        <v>8835</v>
      </c>
    </row>
    <row r="2296" spans="1:80 16277:16297" s="23" customFormat="1" ht="12" x14ac:dyDescent="0.25">
      <c r="A2296" s="5" t="s">
        <v>6673</v>
      </c>
      <c r="B2296" s="5" t="s">
        <v>63</v>
      </c>
      <c r="C2296" s="5" t="s">
        <v>6674</v>
      </c>
      <c r="D2296" s="6" t="s">
        <v>6675</v>
      </c>
      <c r="E2296" s="5"/>
      <c r="F2296" s="6" t="s">
        <v>11841</v>
      </c>
      <c r="G2296" s="5" t="s">
        <v>11835</v>
      </c>
      <c r="H2296" s="6" t="s">
        <v>8581</v>
      </c>
      <c r="I2296" s="6" t="s">
        <v>8581</v>
      </c>
      <c r="J2296" s="20" t="str">
        <f>XBB2296&amp;XBC2296&amp;XBD2296&amp;XBE2296&amp;XBF2296&amp;XBG2296&amp;XBH2296&amp;XBI2296&amp;XBJ2296&amp;XBK2296</f>
        <v>The PowerStore</v>
      </c>
      <c r="K2296" s="5"/>
      <c r="L2296" s="5"/>
      <c r="M2296" s="5">
        <v>726.29</v>
      </c>
      <c r="N2296" s="5"/>
      <c r="O2296" s="5">
        <v>943.87400000000002</v>
      </c>
      <c r="P2296" s="15">
        <f>(O2296-M2296)/O2296*100</f>
        <v>23.052229428928019</v>
      </c>
      <c r="Q2296" s="5"/>
      <c r="R2296" s="5"/>
      <c r="S2296" s="5"/>
      <c r="T2296" s="5"/>
      <c r="U2296" s="5">
        <v>34.200000000000003</v>
      </c>
      <c r="V2296" s="5">
        <v>5.8</v>
      </c>
      <c r="W2296" s="5">
        <v>9.3000000000000007</v>
      </c>
      <c r="X2296" s="5">
        <v>19.899999999999999</v>
      </c>
      <c r="Y2296" s="5"/>
      <c r="Z2296" s="5"/>
      <c r="AA2296" s="5"/>
      <c r="AB2296" s="5"/>
      <c r="AC2296" s="5"/>
      <c r="AD2296" s="5"/>
      <c r="AE2296" s="20"/>
      <c r="AF2296" s="20"/>
      <c r="AG2296" s="20"/>
      <c r="AH2296" s="20"/>
      <c r="AI2296" s="20"/>
      <c r="AJ2296" s="20"/>
      <c r="AK2296" s="20"/>
      <c r="AL2296" s="20"/>
      <c r="AM2296" s="20"/>
      <c r="AN2296" s="20"/>
      <c r="AO2296" s="20"/>
      <c r="AP2296" s="20"/>
      <c r="AQ2296" s="20"/>
      <c r="AR2296" s="20"/>
      <c r="AS2296" s="20"/>
      <c r="AT2296" s="20"/>
      <c r="AU2296" s="20"/>
      <c r="AV2296" s="20"/>
      <c r="AW2296" s="20"/>
      <c r="AX2296" s="20"/>
      <c r="AY2296" s="20"/>
      <c r="AZ2296" s="20"/>
      <c r="BA2296" s="20"/>
      <c r="BB2296" s="20"/>
      <c r="BC2296" s="20"/>
      <c r="BD2296" s="20"/>
      <c r="BE2296" s="20"/>
      <c r="BF2296" s="20"/>
      <c r="BG2296" s="20"/>
      <c r="BH2296" s="20"/>
      <c r="BI2296" s="20"/>
      <c r="BJ2296" s="20"/>
      <c r="BK2296" s="20"/>
      <c r="BL2296" s="20"/>
      <c r="BM2296" s="20"/>
      <c r="BN2296" s="20"/>
      <c r="BO2296" s="20"/>
      <c r="BP2296" s="20"/>
      <c r="BQ2296" s="20"/>
      <c r="BR2296" s="20"/>
      <c r="BS2296" s="20"/>
      <c r="BT2296" s="20"/>
      <c r="BU2296" s="20"/>
      <c r="BV2296" s="20"/>
      <c r="BW2296" s="20"/>
      <c r="BX2296" s="20"/>
      <c r="BY2296" s="20"/>
      <c r="BZ2296" s="20"/>
      <c r="CA2296" s="5"/>
      <c r="CB2296" s="45" t="s">
        <v>11238</v>
      </c>
      <c r="XBA2296" s="18">
        <f>MIN(XBL2296:XBU2296)</f>
        <v>726.29</v>
      </c>
      <c r="XBB2296" s="21" t="str" cm="1">
        <f t="array" ref="XBB2296:XBK2296">IF(XBA2296=XBL2296:XBU2296,$XBL$2:$XBU$2,"")</f>
        <v/>
      </c>
      <c r="XBC2296" s="21" t="str">
        <v/>
      </c>
      <c r="XBD2296" s="21" t="str">
        <v>The PowerStore</v>
      </c>
      <c r="XBE2296" s="21" t="str">
        <v/>
      </c>
      <c r="XBF2296" s="21" t="str">
        <v/>
      </c>
      <c r="XBG2296" s="21" t="str">
        <v/>
      </c>
      <c r="XBH2296" s="21" t="str">
        <v/>
      </c>
      <c r="XBI2296" s="21" t="str">
        <v/>
      </c>
      <c r="XBJ2296" s="22" t="str">
        <v/>
      </c>
      <c r="XBK2296" s="22" t="str">
        <v/>
      </c>
      <c r="XBL2296" s="18" t="s">
        <v>8835</v>
      </c>
      <c r="XBM2296" s="18" t="s">
        <v>8835</v>
      </c>
      <c r="XBN2296" s="18">
        <v>726.29</v>
      </c>
      <c r="XBO2296" s="18" t="s">
        <v>8835</v>
      </c>
      <c r="XBP2296" s="18" t="s">
        <v>8835</v>
      </c>
      <c r="XBQ2296" s="18" t="s">
        <v>8835</v>
      </c>
      <c r="XBR2296" s="18" t="s">
        <v>8835</v>
      </c>
      <c r="XBS2296" s="18" t="s">
        <v>8835</v>
      </c>
      <c r="XBT2296" s="18" t="s">
        <v>8835</v>
      </c>
      <c r="XBU2296" s="18" t="s">
        <v>8835</v>
      </c>
    </row>
    <row r="2297" spans="1:80 16277:16297" s="23" customFormat="1" ht="12" x14ac:dyDescent="0.25">
      <c r="A2297" s="5" t="s">
        <v>6676</v>
      </c>
      <c r="B2297" s="5" t="s">
        <v>63</v>
      </c>
      <c r="C2297" s="5" t="s">
        <v>6677</v>
      </c>
      <c r="D2297" s="6" t="s">
        <v>6678</v>
      </c>
      <c r="E2297" s="5"/>
      <c r="F2297" s="6" t="s">
        <v>11832</v>
      </c>
      <c r="G2297" s="5" t="s">
        <v>11835</v>
      </c>
      <c r="H2297" s="6" t="s">
        <v>8581</v>
      </c>
      <c r="I2297" s="6" t="s">
        <v>8581</v>
      </c>
      <c r="J2297" s="20" t="str">
        <f>XBB2297&amp;XBC2297&amp;XBD2297&amp;XBE2297&amp;XBF2297&amp;XBG2297&amp;XBH2297&amp;XBI2297&amp;XBJ2297&amp;XBK2297</f>
        <v>The PowerStore</v>
      </c>
      <c r="K2297" s="5"/>
      <c r="L2297" s="5"/>
      <c r="M2297" s="5">
        <v>762.29</v>
      </c>
      <c r="N2297" s="5"/>
      <c r="O2297" s="5">
        <v>1043.1880000000001</v>
      </c>
      <c r="P2297" s="15">
        <f>(O2297-M2297)/O2297*100</f>
        <v>26.926881827628396</v>
      </c>
      <c r="Q2297" s="5"/>
      <c r="R2297" s="5"/>
      <c r="S2297" s="5"/>
      <c r="T2297" s="5"/>
      <c r="U2297" s="5">
        <v>38.799999999999997</v>
      </c>
      <c r="V2297" s="5">
        <v>5.79</v>
      </c>
      <c r="W2297" s="5">
        <v>9.2899999999999991</v>
      </c>
      <c r="X2297" s="5">
        <v>19.899999999999999</v>
      </c>
      <c r="Y2297" s="5"/>
      <c r="Z2297" s="5"/>
      <c r="AA2297" s="5"/>
      <c r="AB2297" s="5"/>
      <c r="AC2297" s="5"/>
      <c r="AD2297" s="5"/>
      <c r="AE2297" s="20"/>
      <c r="AF2297" s="20"/>
      <c r="AG2297" s="20"/>
      <c r="AH2297" s="20"/>
      <c r="AI2297" s="20"/>
      <c r="AJ2297" s="20"/>
      <c r="AK2297" s="20"/>
      <c r="AL2297" s="20"/>
      <c r="AM2297" s="20"/>
      <c r="AN2297" s="20"/>
      <c r="AO2297" s="20"/>
      <c r="AP2297" s="20"/>
      <c r="AQ2297" s="20"/>
      <c r="AR2297" s="20"/>
      <c r="AS2297" s="20"/>
      <c r="AT2297" s="20"/>
      <c r="AU2297" s="20"/>
      <c r="AV2297" s="20"/>
      <c r="AW2297" s="20"/>
      <c r="AX2297" s="20"/>
      <c r="AY2297" s="20"/>
      <c r="AZ2297" s="20"/>
      <c r="BA2297" s="20"/>
      <c r="BB2297" s="20"/>
      <c r="BC2297" s="20"/>
      <c r="BD2297" s="20"/>
      <c r="BE2297" s="20"/>
      <c r="BF2297" s="20"/>
      <c r="BG2297" s="20"/>
      <c r="BH2297" s="20"/>
      <c r="BI2297" s="20"/>
      <c r="BJ2297" s="20"/>
      <c r="BK2297" s="20"/>
      <c r="BL2297" s="20"/>
      <c r="BM2297" s="20"/>
      <c r="BN2297" s="20"/>
      <c r="BO2297" s="20"/>
      <c r="BP2297" s="20"/>
      <c r="BQ2297" s="20"/>
      <c r="BR2297" s="20"/>
      <c r="BS2297" s="20"/>
      <c r="BT2297" s="20"/>
      <c r="BU2297" s="20"/>
      <c r="BV2297" s="20"/>
      <c r="BW2297" s="20"/>
      <c r="BX2297" s="20"/>
      <c r="BY2297" s="20"/>
      <c r="BZ2297" s="20"/>
      <c r="CA2297" s="5"/>
      <c r="CB2297" s="45" t="s">
        <v>11239</v>
      </c>
      <c r="XBA2297" s="18">
        <f>MIN(XBL2297:XBU2297)</f>
        <v>762.29</v>
      </c>
      <c r="XBB2297" s="21" t="str" cm="1">
        <f t="array" ref="XBB2297:XBK2297">IF(XBA2297=XBL2297:XBU2297,$XBL$2:$XBU$2,"")</f>
        <v/>
      </c>
      <c r="XBC2297" s="21" t="str">
        <v/>
      </c>
      <c r="XBD2297" s="21" t="str">
        <v>The PowerStore</v>
      </c>
      <c r="XBE2297" s="21" t="str">
        <v/>
      </c>
      <c r="XBF2297" s="21" t="str">
        <v/>
      </c>
      <c r="XBG2297" s="21" t="str">
        <v/>
      </c>
      <c r="XBH2297" s="21" t="str">
        <v/>
      </c>
      <c r="XBI2297" s="21" t="str">
        <v/>
      </c>
      <c r="XBJ2297" s="22" t="str">
        <v/>
      </c>
      <c r="XBK2297" s="22" t="str">
        <v/>
      </c>
      <c r="XBL2297" s="18" t="s">
        <v>8835</v>
      </c>
      <c r="XBM2297" s="18" t="s">
        <v>8835</v>
      </c>
      <c r="XBN2297" s="18">
        <v>762.29</v>
      </c>
      <c r="XBO2297" s="18" t="s">
        <v>8835</v>
      </c>
      <c r="XBP2297" s="18" t="s">
        <v>8835</v>
      </c>
      <c r="XBQ2297" s="18" t="s">
        <v>8835</v>
      </c>
      <c r="XBR2297" s="18" t="s">
        <v>8835</v>
      </c>
      <c r="XBS2297" s="18" t="s">
        <v>8835</v>
      </c>
      <c r="XBT2297" s="18" t="s">
        <v>8835</v>
      </c>
      <c r="XBU2297" s="18" t="s">
        <v>8835</v>
      </c>
    </row>
    <row r="2298" spans="1:80 16277:16297" s="23" customFormat="1" ht="12" x14ac:dyDescent="0.25">
      <c r="A2298" s="5" t="s">
        <v>6679</v>
      </c>
      <c r="B2298" s="5" t="s">
        <v>63</v>
      </c>
      <c r="C2298" s="5" t="s">
        <v>6680</v>
      </c>
      <c r="D2298" s="6" t="s">
        <v>6681</v>
      </c>
      <c r="E2298" s="5"/>
      <c r="F2298" s="6" t="s">
        <v>11841</v>
      </c>
      <c r="G2298" s="5" t="s">
        <v>11835</v>
      </c>
      <c r="H2298" s="6" t="s">
        <v>8581</v>
      </c>
      <c r="I2298" s="6" t="s">
        <v>8581</v>
      </c>
      <c r="J2298" s="20" t="str">
        <f>XBB2298&amp;XBC2298&amp;XBD2298&amp;XBE2298&amp;XBF2298&amp;XBG2298&amp;XBH2298&amp;XBI2298&amp;XBJ2298&amp;XBK2298</f>
        <v>The PowerStore</v>
      </c>
      <c r="K2298" s="5"/>
      <c r="L2298" s="5"/>
      <c r="M2298" s="5">
        <v>933.14</v>
      </c>
      <c r="N2298" s="5"/>
      <c r="O2298" s="5">
        <v>1277.0059999999999</v>
      </c>
      <c r="P2298" s="15">
        <f>(O2298-M2298)/O2298*100</f>
        <v>26.927516393814898</v>
      </c>
      <c r="Q2298" s="5"/>
      <c r="R2298" s="5"/>
      <c r="S2298" s="5"/>
      <c r="T2298" s="5"/>
      <c r="U2298" s="5">
        <v>40</v>
      </c>
      <c r="V2298" s="5">
        <v>8.6</v>
      </c>
      <c r="W2298" s="5">
        <v>10.199999999999999</v>
      </c>
      <c r="X2298" s="5">
        <v>14.3</v>
      </c>
      <c r="Y2298" s="5"/>
      <c r="Z2298" s="5"/>
      <c r="AA2298" s="5"/>
      <c r="AB2298" s="5"/>
      <c r="AC2298" s="5"/>
      <c r="AD2298" s="5"/>
      <c r="AE2298" s="20"/>
      <c r="AF2298" s="20"/>
      <c r="AG2298" s="20"/>
      <c r="AH2298" s="20"/>
      <c r="AI2298" s="20"/>
      <c r="AJ2298" s="20"/>
      <c r="AK2298" s="20"/>
      <c r="AL2298" s="20"/>
      <c r="AM2298" s="20"/>
      <c r="AN2298" s="20"/>
      <c r="AO2298" s="20"/>
      <c r="AP2298" s="20"/>
      <c r="AQ2298" s="20"/>
      <c r="AR2298" s="20"/>
      <c r="AS2298" s="20"/>
      <c r="AT2298" s="20"/>
      <c r="AU2298" s="20"/>
      <c r="AV2298" s="20"/>
      <c r="AW2298" s="20"/>
      <c r="AX2298" s="20"/>
      <c r="AY2298" s="20"/>
      <c r="AZ2298" s="20"/>
      <c r="BA2298" s="20"/>
      <c r="BB2298" s="20"/>
      <c r="BC2298" s="20"/>
      <c r="BD2298" s="20"/>
      <c r="BE2298" s="20"/>
      <c r="BF2298" s="20"/>
      <c r="BG2298" s="20"/>
      <c r="BH2298" s="20"/>
      <c r="BI2298" s="20"/>
      <c r="BJ2298" s="20"/>
      <c r="BK2298" s="20"/>
      <c r="BL2298" s="20"/>
      <c r="BM2298" s="20"/>
      <c r="BN2298" s="20"/>
      <c r="BO2298" s="20"/>
      <c r="BP2298" s="20"/>
      <c r="BQ2298" s="20"/>
      <c r="BR2298" s="20"/>
      <c r="BS2298" s="20"/>
      <c r="BT2298" s="20"/>
      <c r="BU2298" s="20"/>
      <c r="BV2298" s="20"/>
      <c r="BW2298" s="20"/>
      <c r="BX2298" s="20"/>
      <c r="BY2298" s="20"/>
      <c r="BZ2298" s="20"/>
      <c r="CA2298" s="5"/>
      <c r="CB2298" s="45" t="s">
        <v>11240</v>
      </c>
      <c r="XBA2298" s="18">
        <f>MIN(XBL2298:XBU2298)</f>
        <v>933.14</v>
      </c>
      <c r="XBB2298" s="21" t="str" cm="1">
        <f t="array" ref="XBB2298:XBK2298">IF(XBA2298=XBL2298:XBU2298,$XBL$2:$XBU$2,"")</f>
        <v/>
      </c>
      <c r="XBC2298" s="21" t="str">
        <v/>
      </c>
      <c r="XBD2298" s="21" t="str">
        <v>The PowerStore</v>
      </c>
      <c r="XBE2298" s="21" t="str">
        <v/>
      </c>
      <c r="XBF2298" s="21" t="str">
        <v/>
      </c>
      <c r="XBG2298" s="21" t="str">
        <v/>
      </c>
      <c r="XBH2298" s="21" t="str">
        <v/>
      </c>
      <c r="XBI2298" s="21" t="str">
        <v/>
      </c>
      <c r="XBJ2298" s="22" t="str">
        <v/>
      </c>
      <c r="XBK2298" s="22" t="str">
        <v/>
      </c>
      <c r="XBL2298" s="18" t="s">
        <v>8835</v>
      </c>
      <c r="XBM2298" s="18" t="s">
        <v>8835</v>
      </c>
      <c r="XBN2298" s="18">
        <v>933.14</v>
      </c>
      <c r="XBO2298" s="18" t="s">
        <v>8835</v>
      </c>
      <c r="XBP2298" s="18" t="s">
        <v>8835</v>
      </c>
      <c r="XBQ2298" s="18" t="s">
        <v>8835</v>
      </c>
      <c r="XBR2298" s="18" t="s">
        <v>8835</v>
      </c>
      <c r="XBS2298" s="18" t="s">
        <v>8835</v>
      </c>
      <c r="XBT2298" s="18" t="s">
        <v>8835</v>
      </c>
      <c r="XBU2298" s="18" t="s">
        <v>8835</v>
      </c>
    </row>
    <row r="2299" spans="1:80 16277:16297" s="23" customFormat="1" ht="12" x14ac:dyDescent="0.25">
      <c r="A2299" s="5" t="s">
        <v>6682</v>
      </c>
      <c r="B2299" s="5" t="s">
        <v>63</v>
      </c>
      <c r="C2299" s="5" t="s">
        <v>6683</v>
      </c>
      <c r="D2299" s="6" t="s">
        <v>6684</v>
      </c>
      <c r="E2299" s="5"/>
      <c r="F2299" s="6" t="s">
        <v>11841</v>
      </c>
      <c r="G2299" s="5" t="s">
        <v>11835</v>
      </c>
      <c r="H2299" s="6" t="s">
        <v>8581</v>
      </c>
      <c r="I2299" s="6" t="s">
        <v>8581</v>
      </c>
      <c r="J2299" s="20" t="str">
        <f>XBB2299&amp;XBC2299&amp;XBD2299&amp;XBE2299&amp;XBF2299&amp;XBG2299&amp;XBH2299&amp;XBI2299&amp;XBJ2299&amp;XBK2299</f>
        <v>The PowerStore</v>
      </c>
      <c r="K2299" s="5"/>
      <c r="L2299" s="5"/>
      <c r="M2299" s="5">
        <v>1008</v>
      </c>
      <c r="N2299" s="5"/>
      <c r="O2299" s="5">
        <v>1379.4480000000001</v>
      </c>
      <c r="P2299" s="15">
        <f>(O2299-M2299)/O2299*100</f>
        <v>26.927292656192918</v>
      </c>
      <c r="Q2299" s="5"/>
      <c r="R2299" s="5"/>
      <c r="S2299" s="5"/>
      <c r="T2299" s="5"/>
      <c r="U2299" s="5">
        <v>21.5</v>
      </c>
      <c r="V2299" s="5">
        <v>14.3</v>
      </c>
      <c r="W2299" s="5">
        <v>8.6</v>
      </c>
      <c r="X2299" s="5">
        <v>10.199999999999999</v>
      </c>
      <c r="Y2299" s="5"/>
      <c r="Z2299" s="5"/>
      <c r="AA2299" s="5"/>
      <c r="AB2299" s="5"/>
      <c r="AC2299" s="5"/>
      <c r="AD2299" s="5"/>
      <c r="AE2299" s="20"/>
      <c r="AF2299" s="20"/>
      <c r="AG2299" s="20"/>
      <c r="AH2299" s="20"/>
      <c r="AI2299" s="20"/>
      <c r="AJ2299" s="20"/>
      <c r="AK2299" s="20"/>
      <c r="AL2299" s="20"/>
      <c r="AM2299" s="20"/>
      <c r="AN2299" s="20"/>
      <c r="AO2299" s="20"/>
      <c r="AP2299" s="20"/>
      <c r="AQ2299" s="20"/>
      <c r="AR2299" s="20"/>
      <c r="AS2299" s="20"/>
      <c r="AT2299" s="20"/>
      <c r="AU2299" s="20"/>
      <c r="AV2299" s="20"/>
      <c r="AW2299" s="20"/>
      <c r="AX2299" s="20"/>
      <c r="AY2299" s="20"/>
      <c r="AZ2299" s="20"/>
      <c r="BA2299" s="20"/>
      <c r="BB2299" s="20"/>
      <c r="BC2299" s="20"/>
      <c r="BD2299" s="20"/>
      <c r="BE2299" s="20"/>
      <c r="BF2299" s="20"/>
      <c r="BG2299" s="20"/>
      <c r="BH2299" s="20"/>
      <c r="BI2299" s="20"/>
      <c r="BJ2299" s="20"/>
      <c r="BK2299" s="20"/>
      <c r="BL2299" s="20"/>
      <c r="BM2299" s="20"/>
      <c r="BN2299" s="20"/>
      <c r="BO2299" s="20"/>
      <c r="BP2299" s="20"/>
      <c r="BQ2299" s="20"/>
      <c r="BR2299" s="20"/>
      <c r="BS2299" s="20"/>
      <c r="BT2299" s="20"/>
      <c r="BU2299" s="20"/>
      <c r="BV2299" s="20"/>
      <c r="BW2299" s="20"/>
      <c r="BX2299" s="20"/>
      <c r="BY2299" s="20"/>
      <c r="BZ2299" s="20"/>
      <c r="CA2299" s="5"/>
      <c r="CB2299" s="45" t="s">
        <v>11241</v>
      </c>
      <c r="XBA2299" s="18">
        <f>MIN(XBL2299:XBU2299)</f>
        <v>1008</v>
      </c>
      <c r="XBB2299" s="21" t="str" cm="1">
        <f t="array" ref="XBB2299:XBK2299">IF(XBA2299=XBL2299:XBU2299,$XBL$2:$XBU$2,"")</f>
        <v/>
      </c>
      <c r="XBC2299" s="21" t="str">
        <v/>
      </c>
      <c r="XBD2299" s="21" t="str">
        <v>The PowerStore</v>
      </c>
      <c r="XBE2299" s="21" t="str">
        <v/>
      </c>
      <c r="XBF2299" s="21" t="str">
        <v/>
      </c>
      <c r="XBG2299" s="21" t="str">
        <v/>
      </c>
      <c r="XBH2299" s="21" t="str">
        <v/>
      </c>
      <c r="XBI2299" s="21" t="str">
        <v/>
      </c>
      <c r="XBJ2299" s="22" t="str">
        <v/>
      </c>
      <c r="XBK2299" s="22" t="str">
        <v/>
      </c>
      <c r="XBL2299" s="18" t="s">
        <v>8835</v>
      </c>
      <c r="XBM2299" s="18" t="s">
        <v>8835</v>
      </c>
      <c r="XBN2299" s="18">
        <v>1008</v>
      </c>
      <c r="XBO2299" s="18" t="s">
        <v>8835</v>
      </c>
      <c r="XBP2299" s="18" t="s">
        <v>8835</v>
      </c>
      <c r="XBQ2299" s="18" t="s">
        <v>8835</v>
      </c>
      <c r="XBR2299" s="18" t="s">
        <v>8835</v>
      </c>
      <c r="XBS2299" s="18" t="s">
        <v>8835</v>
      </c>
      <c r="XBT2299" s="18" t="s">
        <v>8835</v>
      </c>
      <c r="XBU2299" s="18" t="s">
        <v>8835</v>
      </c>
    </row>
    <row r="2300" spans="1:80 16277:16297" s="23" customFormat="1" ht="12" x14ac:dyDescent="0.25">
      <c r="A2300" s="5" t="s">
        <v>6685</v>
      </c>
      <c r="B2300" s="5" t="s">
        <v>63</v>
      </c>
      <c r="C2300" s="5" t="s">
        <v>6686</v>
      </c>
      <c r="D2300" s="6" t="s">
        <v>6687</v>
      </c>
      <c r="E2300" s="5"/>
      <c r="F2300" s="6" t="s">
        <v>11841</v>
      </c>
      <c r="G2300" s="5" t="s">
        <v>11835</v>
      </c>
      <c r="H2300" s="6" t="s">
        <v>8581</v>
      </c>
      <c r="I2300" s="6" t="s">
        <v>8581</v>
      </c>
      <c r="J2300" s="20" t="str">
        <f>XBB2300&amp;XBC2300&amp;XBD2300&amp;XBE2300&amp;XBF2300&amp;XBG2300&amp;XBH2300&amp;XBI2300&amp;XBJ2300&amp;XBK2300</f>
        <v>The PowerStore</v>
      </c>
      <c r="K2300" s="5"/>
      <c r="L2300" s="5"/>
      <c r="M2300" s="5">
        <v>881.71</v>
      </c>
      <c r="N2300" s="5"/>
      <c r="O2300" s="5">
        <v>1146.4119999999998</v>
      </c>
      <c r="P2300" s="15">
        <f>(O2300-M2300)/O2300*100</f>
        <v>23.089604784318361</v>
      </c>
      <c r="Q2300" s="5"/>
      <c r="R2300" s="5"/>
      <c r="S2300" s="5"/>
      <c r="T2300" s="5"/>
      <c r="U2300" s="5">
        <v>41.88</v>
      </c>
      <c r="V2300" s="5">
        <v>5.8</v>
      </c>
      <c r="W2300" s="5">
        <v>10.9</v>
      </c>
      <c r="X2300" s="5">
        <v>22.75</v>
      </c>
      <c r="Y2300" s="5"/>
      <c r="Z2300" s="5"/>
      <c r="AA2300" s="5"/>
      <c r="AB2300" s="5"/>
      <c r="AC2300" s="5"/>
      <c r="AD2300" s="5"/>
      <c r="AE2300" s="20"/>
      <c r="AF2300" s="20"/>
      <c r="AG2300" s="20"/>
      <c r="AH2300" s="20"/>
      <c r="AI2300" s="20"/>
      <c r="AJ2300" s="20"/>
      <c r="AK2300" s="20"/>
      <c r="AL2300" s="20"/>
      <c r="AM2300" s="20"/>
      <c r="AN2300" s="20"/>
      <c r="AO2300" s="20"/>
      <c r="AP2300" s="20"/>
      <c r="AQ2300" s="20"/>
      <c r="AR2300" s="20"/>
      <c r="AS2300" s="20"/>
      <c r="AT2300" s="20"/>
      <c r="AU2300" s="20"/>
      <c r="AV2300" s="20"/>
      <c r="AW2300" s="20"/>
      <c r="AX2300" s="20"/>
      <c r="AY2300" s="20"/>
      <c r="AZ2300" s="20"/>
      <c r="BA2300" s="20"/>
      <c r="BB2300" s="20"/>
      <c r="BC2300" s="20"/>
      <c r="BD2300" s="20"/>
      <c r="BE2300" s="20"/>
      <c r="BF2300" s="20"/>
      <c r="BG2300" s="20"/>
      <c r="BH2300" s="20"/>
      <c r="BI2300" s="20"/>
      <c r="BJ2300" s="20"/>
      <c r="BK2300" s="20"/>
      <c r="BL2300" s="20"/>
      <c r="BM2300" s="20"/>
      <c r="BN2300" s="20"/>
      <c r="BO2300" s="20"/>
      <c r="BP2300" s="20"/>
      <c r="BQ2300" s="20"/>
      <c r="BR2300" s="20"/>
      <c r="BS2300" s="20"/>
      <c r="BT2300" s="20"/>
      <c r="BU2300" s="20"/>
      <c r="BV2300" s="20"/>
      <c r="BW2300" s="20"/>
      <c r="BX2300" s="20"/>
      <c r="BY2300" s="20"/>
      <c r="BZ2300" s="20"/>
      <c r="CA2300" s="5"/>
      <c r="CB2300" s="45" t="s">
        <v>11242</v>
      </c>
      <c r="XBA2300" s="18">
        <f>MIN(XBL2300:XBU2300)</f>
        <v>881.71</v>
      </c>
      <c r="XBB2300" s="21" t="str" cm="1">
        <f t="array" ref="XBB2300:XBK2300">IF(XBA2300=XBL2300:XBU2300,$XBL$2:$XBU$2,"")</f>
        <v/>
      </c>
      <c r="XBC2300" s="21" t="str">
        <v/>
      </c>
      <c r="XBD2300" s="21" t="str">
        <v>The PowerStore</v>
      </c>
      <c r="XBE2300" s="21" t="str">
        <v/>
      </c>
      <c r="XBF2300" s="21" t="str">
        <v/>
      </c>
      <c r="XBG2300" s="21" t="str">
        <v/>
      </c>
      <c r="XBH2300" s="21" t="str">
        <v/>
      </c>
      <c r="XBI2300" s="21" t="str">
        <v/>
      </c>
      <c r="XBJ2300" s="22" t="str">
        <v/>
      </c>
      <c r="XBK2300" s="22" t="str">
        <v/>
      </c>
      <c r="XBL2300" s="18" t="s">
        <v>8835</v>
      </c>
      <c r="XBM2300" s="18" t="s">
        <v>8835</v>
      </c>
      <c r="XBN2300" s="18">
        <v>881.71</v>
      </c>
      <c r="XBO2300" s="18" t="s">
        <v>8835</v>
      </c>
      <c r="XBP2300" s="18" t="s">
        <v>8835</v>
      </c>
      <c r="XBQ2300" s="18" t="s">
        <v>8835</v>
      </c>
      <c r="XBR2300" s="18" t="s">
        <v>8835</v>
      </c>
      <c r="XBS2300" s="18" t="s">
        <v>8835</v>
      </c>
      <c r="XBT2300" s="18" t="s">
        <v>8835</v>
      </c>
      <c r="XBU2300" s="18" t="s">
        <v>8835</v>
      </c>
    </row>
    <row r="2301" spans="1:80 16277:16297" s="23" customFormat="1" ht="12" x14ac:dyDescent="0.25">
      <c r="A2301" s="5" t="s">
        <v>6688</v>
      </c>
      <c r="B2301" s="5" t="s">
        <v>63</v>
      </c>
      <c r="C2301" s="5" t="s">
        <v>6689</v>
      </c>
      <c r="D2301" s="6" t="s">
        <v>6690</v>
      </c>
      <c r="E2301" s="5"/>
      <c r="F2301" s="6" t="s">
        <v>11841</v>
      </c>
      <c r="G2301" s="5" t="s">
        <v>11835</v>
      </c>
      <c r="H2301" s="6" t="s">
        <v>8581</v>
      </c>
      <c r="I2301" s="6" t="s">
        <v>8581</v>
      </c>
      <c r="J2301" s="20" t="str">
        <f>XBB2301&amp;XBC2301&amp;XBD2301&amp;XBE2301&amp;XBF2301&amp;XBG2301&amp;XBH2301&amp;XBI2301&amp;XBJ2301&amp;XBK2301</f>
        <v>The PowerStore</v>
      </c>
      <c r="K2301" s="5"/>
      <c r="L2301" s="5"/>
      <c r="M2301" s="5">
        <v>882.86</v>
      </c>
      <c r="N2301" s="5"/>
      <c r="O2301" s="5">
        <v>1274.5862997014924</v>
      </c>
      <c r="P2301" s="15">
        <f>(O2301-M2301)/O2301*100</f>
        <v>30.733603506740543</v>
      </c>
      <c r="Q2301" s="5"/>
      <c r="R2301" s="5"/>
      <c r="S2301" s="5"/>
      <c r="T2301" s="5"/>
      <c r="U2301" s="5">
        <v>19.84</v>
      </c>
      <c r="V2301" s="5">
        <v>5.82</v>
      </c>
      <c r="W2301" s="5">
        <v>10.9</v>
      </c>
      <c r="X2301" s="5">
        <v>22.75</v>
      </c>
      <c r="Y2301" s="5"/>
      <c r="Z2301" s="5"/>
      <c r="AA2301" s="5"/>
      <c r="AB2301" s="5"/>
      <c r="AC2301" s="5"/>
      <c r="AD2301" s="5"/>
      <c r="AE2301" s="20"/>
      <c r="AF2301" s="20"/>
      <c r="AG2301" s="20"/>
      <c r="AH2301" s="20"/>
      <c r="AI2301" s="20"/>
      <c r="AJ2301" s="20"/>
      <c r="AK2301" s="20"/>
      <c r="AL2301" s="20"/>
      <c r="AM2301" s="20"/>
      <c r="AN2301" s="20"/>
      <c r="AO2301" s="20"/>
      <c r="AP2301" s="20"/>
      <c r="AQ2301" s="20"/>
      <c r="AR2301" s="20"/>
      <c r="AS2301" s="20"/>
      <c r="AT2301" s="20"/>
      <c r="AU2301" s="20"/>
      <c r="AV2301" s="20"/>
      <c r="AW2301" s="20"/>
      <c r="AX2301" s="20"/>
      <c r="AY2301" s="20"/>
      <c r="AZ2301" s="20"/>
      <c r="BA2301" s="20"/>
      <c r="BB2301" s="20"/>
      <c r="BC2301" s="20"/>
      <c r="BD2301" s="20"/>
      <c r="BE2301" s="20"/>
      <c r="BF2301" s="20"/>
      <c r="BG2301" s="20"/>
      <c r="BH2301" s="20"/>
      <c r="BI2301" s="20"/>
      <c r="BJ2301" s="20"/>
      <c r="BK2301" s="20"/>
      <c r="BL2301" s="20"/>
      <c r="BM2301" s="20"/>
      <c r="BN2301" s="20"/>
      <c r="BO2301" s="20"/>
      <c r="BP2301" s="20"/>
      <c r="BQ2301" s="20"/>
      <c r="BR2301" s="20"/>
      <c r="BS2301" s="20"/>
      <c r="BT2301" s="20"/>
      <c r="BU2301" s="20"/>
      <c r="BV2301" s="20"/>
      <c r="BW2301" s="20"/>
      <c r="BX2301" s="20"/>
      <c r="BY2301" s="20"/>
      <c r="BZ2301" s="20"/>
      <c r="CA2301" s="5"/>
      <c r="CB2301" s="45" t="s">
        <v>11243</v>
      </c>
      <c r="XBA2301" s="18">
        <f>MIN(XBL2301:XBU2301)</f>
        <v>882.86</v>
      </c>
      <c r="XBB2301" s="21" t="str" cm="1">
        <f t="array" ref="XBB2301:XBK2301">IF(XBA2301=XBL2301:XBU2301,$XBL$2:$XBU$2,"")</f>
        <v/>
      </c>
      <c r="XBC2301" s="21" t="str">
        <v/>
      </c>
      <c r="XBD2301" s="21" t="str">
        <v>The PowerStore</v>
      </c>
      <c r="XBE2301" s="21" t="str">
        <v/>
      </c>
      <c r="XBF2301" s="21" t="str">
        <v/>
      </c>
      <c r="XBG2301" s="21" t="str">
        <v/>
      </c>
      <c r="XBH2301" s="21" t="str">
        <v/>
      </c>
      <c r="XBI2301" s="21" t="str">
        <v/>
      </c>
      <c r="XBJ2301" s="22" t="str">
        <v/>
      </c>
      <c r="XBK2301" s="22" t="str">
        <v/>
      </c>
      <c r="XBL2301" s="18" t="s">
        <v>8835</v>
      </c>
      <c r="XBM2301" s="18" t="s">
        <v>8835</v>
      </c>
      <c r="XBN2301" s="18">
        <v>882.86</v>
      </c>
      <c r="XBO2301" s="18" t="s">
        <v>8835</v>
      </c>
      <c r="XBP2301" s="18" t="s">
        <v>8835</v>
      </c>
      <c r="XBQ2301" s="18" t="s">
        <v>8835</v>
      </c>
      <c r="XBR2301" s="18" t="s">
        <v>8835</v>
      </c>
      <c r="XBS2301" s="18" t="s">
        <v>8835</v>
      </c>
      <c r="XBT2301" s="18" t="s">
        <v>8835</v>
      </c>
      <c r="XBU2301" s="18" t="s">
        <v>8835</v>
      </c>
    </row>
    <row r="2302" spans="1:80 16277:16297" s="23" customFormat="1" ht="12" x14ac:dyDescent="0.25">
      <c r="A2302" s="5" t="s">
        <v>6691</v>
      </c>
      <c r="B2302" s="5" t="s">
        <v>63</v>
      </c>
      <c r="C2302" s="5" t="s">
        <v>6692</v>
      </c>
      <c r="D2302" s="6" t="s">
        <v>6693</v>
      </c>
      <c r="E2302" s="5"/>
      <c r="F2302" s="6" t="s">
        <v>11841</v>
      </c>
      <c r="G2302" s="5" t="s">
        <v>11835</v>
      </c>
      <c r="H2302" s="6" t="s">
        <v>8581</v>
      </c>
      <c r="I2302" s="6" t="s">
        <v>8581</v>
      </c>
      <c r="J2302" s="20" t="str">
        <f>XBB2302&amp;XBC2302&amp;XBD2302&amp;XBE2302&amp;XBF2302&amp;XBG2302&amp;XBH2302&amp;XBI2302&amp;XBJ2302&amp;XBK2302</f>
        <v>The PowerStore</v>
      </c>
      <c r="K2302" s="5"/>
      <c r="L2302" s="5"/>
      <c r="M2302" s="5">
        <v>905.14</v>
      </c>
      <c r="N2302" s="5"/>
      <c r="O2302" s="5">
        <v>1303.5940000000001</v>
      </c>
      <c r="P2302" s="15">
        <f>(O2302-M2302)/O2302*100</f>
        <v>30.565804997568264</v>
      </c>
      <c r="Q2302" s="5"/>
      <c r="R2302" s="5"/>
      <c r="S2302" s="5"/>
      <c r="T2302" s="5"/>
      <c r="U2302" s="5">
        <v>49</v>
      </c>
      <c r="V2302" s="5">
        <v>5.82</v>
      </c>
      <c r="W2302" s="5">
        <v>10.82</v>
      </c>
      <c r="X2302" s="5">
        <v>22.75</v>
      </c>
      <c r="Y2302" s="5"/>
      <c r="Z2302" s="5"/>
      <c r="AA2302" s="5"/>
      <c r="AB2302" s="5"/>
      <c r="AC2302" s="5"/>
      <c r="AD2302" s="5"/>
      <c r="AE2302" s="20"/>
      <c r="AF2302" s="20"/>
      <c r="AG2302" s="20"/>
      <c r="AH2302" s="20"/>
      <c r="AI2302" s="20"/>
      <c r="AJ2302" s="20"/>
      <c r="AK2302" s="20"/>
      <c r="AL2302" s="20"/>
      <c r="AM2302" s="20"/>
      <c r="AN2302" s="20"/>
      <c r="AO2302" s="20"/>
      <c r="AP2302" s="20"/>
      <c r="AQ2302" s="20"/>
      <c r="AR2302" s="20"/>
      <c r="AS2302" s="20"/>
      <c r="AT2302" s="20"/>
      <c r="AU2302" s="20"/>
      <c r="AV2302" s="20"/>
      <c r="AW2302" s="20"/>
      <c r="AX2302" s="20"/>
      <c r="AY2302" s="20"/>
      <c r="AZ2302" s="20"/>
      <c r="BA2302" s="20"/>
      <c r="BB2302" s="20"/>
      <c r="BC2302" s="20"/>
      <c r="BD2302" s="20"/>
      <c r="BE2302" s="20"/>
      <c r="BF2302" s="20"/>
      <c r="BG2302" s="20"/>
      <c r="BH2302" s="20"/>
      <c r="BI2302" s="20"/>
      <c r="BJ2302" s="20"/>
      <c r="BK2302" s="20"/>
      <c r="BL2302" s="20"/>
      <c r="BM2302" s="20"/>
      <c r="BN2302" s="20"/>
      <c r="BO2302" s="20"/>
      <c r="BP2302" s="20"/>
      <c r="BQ2302" s="20"/>
      <c r="BR2302" s="20"/>
      <c r="BS2302" s="20"/>
      <c r="BT2302" s="20"/>
      <c r="BU2302" s="20"/>
      <c r="BV2302" s="20"/>
      <c r="BW2302" s="20"/>
      <c r="BX2302" s="20"/>
      <c r="BY2302" s="20"/>
      <c r="BZ2302" s="20"/>
      <c r="CA2302" s="5"/>
      <c r="CB2302" s="45" t="s">
        <v>11244</v>
      </c>
      <c r="XBA2302" s="18">
        <f>MIN(XBL2302:XBU2302)</f>
        <v>905.14</v>
      </c>
      <c r="XBB2302" s="21" t="str" cm="1">
        <f t="array" ref="XBB2302:XBK2302">IF(XBA2302=XBL2302:XBU2302,$XBL$2:$XBU$2,"")</f>
        <v/>
      </c>
      <c r="XBC2302" s="21" t="str">
        <v/>
      </c>
      <c r="XBD2302" s="21" t="str">
        <v>The PowerStore</v>
      </c>
      <c r="XBE2302" s="21" t="str">
        <v/>
      </c>
      <c r="XBF2302" s="21" t="str">
        <v/>
      </c>
      <c r="XBG2302" s="21" t="str">
        <v/>
      </c>
      <c r="XBH2302" s="21" t="str">
        <v/>
      </c>
      <c r="XBI2302" s="21" t="str">
        <v/>
      </c>
      <c r="XBJ2302" s="22" t="str">
        <v/>
      </c>
      <c r="XBK2302" s="22" t="str">
        <v/>
      </c>
      <c r="XBL2302" s="18" t="s">
        <v>8835</v>
      </c>
      <c r="XBM2302" s="18" t="s">
        <v>8835</v>
      </c>
      <c r="XBN2302" s="18">
        <v>905.14</v>
      </c>
      <c r="XBO2302" s="18" t="s">
        <v>8835</v>
      </c>
      <c r="XBP2302" s="18" t="s">
        <v>8835</v>
      </c>
      <c r="XBQ2302" s="18" t="s">
        <v>8835</v>
      </c>
      <c r="XBR2302" s="18" t="s">
        <v>8835</v>
      </c>
      <c r="XBS2302" s="18" t="s">
        <v>8835</v>
      </c>
      <c r="XBT2302" s="18" t="s">
        <v>8835</v>
      </c>
      <c r="XBU2302" s="18" t="s">
        <v>8835</v>
      </c>
    </row>
    <row r="2303" spans="1:80 16277:16297" s="23" customFormat="1" ht="12" x14ac:dyDescent="0.25">
      <c r="A2303" s="5" t="s">
        <v>6694</v>
      </c>
      <c r="B2303" s="5" t="s">
        <v>63</v>
      </c>
      <c r="C2303" s="5" t="s">
        <v>6695</v>
      </c>
      <c r="D2303" s="6" t="s">
        <v>6696</v>
      </c>
      <c r="E2303" s="5"/>
      <c r="F2303" s="6" t="s">
        <v>11841</v>
      </c>
      <c r="G2303" s="5" t="s">
        <v>11835</v>
      </c>
      <c r="H2303" s="6" t="s">
        <v>8581</v>
      </c>
      <c r="I2303" s="6" t="s">
        <v>8581</v>
      </c>
      <c r="J2303" s="20" t="str">
        <f>XBB2303&amp;XBC2303&amp;XBD2303&amp;XBE2303&amp;XBF2303&amp;XBG2303&amp;XBH2303&amp;XBI2303&amp;XBJ2303&amp;XBK2303</f>
        <v>The PowerStore</v>
      </c>
      <c r="K2303" s="5"/>
      <c r="L2303" s="5"/>
      <c r="M2303" s="5">
        <v>2339.4299999999998</v>
      </c>
      <c r="N2303" s="5"/>
      <c r="O2303" s="5">
        <v>3283</v>
      </c>
      <c r="P2303" s="15">
        <f>(O2303-M2303)/O2303*100</f>
        <v>28.741090466037168</v>
      </c>
      <c r="Q2303" s="5"/>
      <c r="R2303" s="5"/>
      <c r="S2303" s="5"/>
      <c r="T2303" s="5"/>
      <c r="U2303" s="5">
        <v>75</v>
      </c>
      <c r="V2303" s="5">
        <v>11.2</v>
      </c>
      <c r="W2303" s="5">
        <v>14</v>
      </c>
      <c r="X2303" s="5">
        <v>18.5</v>
      </c>
      <c r="Y2303" s="5"/>
      <c r="Z2303" s="5"/>
      <c r="AA2303" s="5"/>
      <c r="AB2303" s="5"/>
      <c r="AC2303" s="5"/>
      <c r="AD2303" s="5"/>
      <c r="AE2303" s="20"/>
      <c r="AF2303" s="20"/>
      <c r="AG2303" s="20"/>
      <c r="AH2303" s="20"/>
      <c r="AI2303" s="20"/>
      <c r="AJ2303" s="20"/>
      <c r="AK2303" s="20"/>
      <c r="AL2303" s="20"/>
      <c r="AM2303" s="20"/>
      <c r="AN2303" s="20"/>
      <c r="AO2303" s="20"/>
      <c r="AP2303" s="20"/>
      <c r="AQ2303" s="20"/>
      <c r="AR2303" s="20"/>
      <c r="AS2303" s="20"/>
      <c r="AT2303" s="20"/>
      <c r="AU2303" s="20"/>
      <c r="AV2303" s="20"/>
      <c r="AW2303" s="20"/>
      <c r="AX2303" s="20"/>
      <c r="AY2303" s="20"/>
      <c r="AZ2303" s="20"/>
      <c r="BA2303" s="20"/>
      <c r="BB2303" s="20"/>
      <c r="BC2303" s="20"/>
      <c r="BD2303" s="20"/>
      <c r="BE2303" s="20"/>
      <c r="BF2303" s="20"/>
      <c r="BG2303" s="20"/>
      <c r="BH2303" s="20"/>
      <c r="BI2303" s="20"/>
      <c r="BJ2303" s="20"/>
      <c r="BK2303" s="20"/>
      <c r="BL2303" s="20"/>
      <c r="BM2303" s="20"/>
      <c r="BN2303" s="20"/>
      <c r="BO2303" s="20"/>
      <c r="BP2303" s="20"/>
      <c r="BQ2303" s="20"/>
      <c r="BR2303" s="20"/>
      <c r="BS2303" s="20"/>
      <c r="BT2303" s="20"/>
      <c r="BU2303" s="20"/>
      <c r="BV2303" s="20"/>
      <c r="BW2303" s="20"/>
      <c r="BX2303" s="20"/>
      <c r="BY2303" s="20"/>
      <c r="BZ2303" s="20"/>
      <c r="CA2303" s="5"/>
      <c r="CB2303" s="45" t="s">
        <v>11245</v>
      </c>
      <c r="XBA2303" s="18">
        <f>MIN(XBL2303:XBU2303)</f>
        <v>2339.4299999999998</v>
      </c>
      <c r="XBB2303" s="21" t="str" cm="1">
        <f t="array" ref="XBB2303:XBK2303">IF(XBA2303=XBL2303:XBU2303,$XBL$2:$XBU$2,"")</f>
        <v/>
      </c>
      <c r="XBC2303" s="21" t="str">
        <v/>
      </c>
      <c r="XBD2303" s="21" t="str">
        <v>The PowerStore</v>
      </c>
      <c r="XBE2303" s="21" t="str">
        <v/>
      </c>
      <c r="XBF2303" s="21" t="str">
        <v/>
      </c>
      <c r="XBG2303" s="21" t="str">
        <v/>
      </c>
      <c r="XBH2303" s="21" t="str">
        <v/>
      </c>
      <c r="XBI2303" s="21" t="str">
        <v/>
      </c>
      <c r="XBJ2303" s="22" t="str">
        <v/>
      </c>
      <c r="XBK2303" s="22" t="str">
        <v/>
      </c>
      <c r="XBL2303" s="18" t="s">
        <v>8835</v>
      </c>
      <c r="XBM2303" s="18" t="s">
        <v>8835</v>
      </c>
      <c r="XBN2303" s="18">
        <v>2339.4299999999998</v>
      </c>
      <c r="XBO2303" s="18" t="s">
        <v>8835</v>
      </c>
      <c r="XBP2303" s="18" t="s">
        <v>8835</v>
      </c>
      <c r="XBQ2303" s="18" t="s">
        <v>8835</v>
      </c>
      <c r="XBR2303" s="18" t="s">
        <v>8835</v>
      </c>
      <c r="XBS2303" s="18" t="s">
        <v>8835</v>
      </c>
      <c r="XBT2303" s="18" t="s">
        <v>8835</v>
      </c>
      <c r="XBU2303" s="18" t="s">
        <v>8835</v>
      </c>
    </row>
    <row r="2304" spans="1:80 16277:16297" s="23" customFormat="1" ht="12" x14ac:dyDescent="0.25">
      <c r="A2304" s="5" t="s">
        <v>6697</v>
      </c>
      <c r="B2304" s="5" t="s">
        <v>63</v>
      </c>
      <c r="C2304" s="5" t="s">
        <v>6698</v>
      </c>
      <c r="D2304" s="6" t="s">
        <v>6699</v>
      </c>
      <c r="E2304" s="5"/>
      <c r="F2304" s="6" t="s">
        <v>11832</v>
      </c>
      <c r="G2304" s="5" t="s">
        <v>11835</v>
      </c>
      <c r="H2304" s="6" t="s">
        <v>8581</v>
      </c>
      <c r="I2304" s="6" t="s">
        <v>8581</v>
      </c>
      <c r="J2304" s="20" t="str">
        <f>XBB2304&amp;XBC2304&amp;XBD2304&amp;XBE2304&amp;XBF2304&amp;XBG2304&amp;XBH2304&amp;XBI2304&amp;XBJ2304&amp;XBK2304</f>
        <v>The PowerStore</v>
      </c>
      <c r="K2304" s="5"/>
      <c r="L2304" s="5"/>
      <c r="M2304" s="5">
        <v>726.29</v>
      </c>
      <c r="N2304" s="5"/>
      <c r="O2304" s="5">
        <v>993.92199999999991</v>
      </c>
      <c r="P2304" s="15">
        <f>(O2304-M2304)/O2304*100</f>
        <v>26.926861463978057</v>
      </c>
      <c r="Q2304" s="5"/>
      <c r="R2304" s="5"/>
      <c r="S2304" s="5"/>
      <c r="T2304" s="5"/>
      <c r="U2304" s="5">
        <v>31</v>
      </c>
      <c r="V2304" s="5">
        <v>5</v>
      </c>
      <c r="W2304" s="5">
        <v>10</v>
      </c>
      <c r="X2304" s="5">
        <v>20.5</v>
      </c>
      <c r="Y2304" s="5"/>
      <c r="Z2304" s="5"/>
      <c r="AA2304" s="5"/>
      <c r="AB2304" s="5"/>
      <c r="AC2304" s="5"/>
      <c r="AD2304" s="5"/>
      <c r="AE2304" s="20"/>
      <c r="AF2304" s="20"/>
      <c r="AG2304" s="20"/>
      <c r="AH2304" s="20"/>
      <c r="AI2304" s="20"/>
      <c r="AJ2304" s="20"/>
      <c r="AK2304" s="20"/>
      <c r="AL2304" s="20"/>
      <c r="AM2304" s="20"/>
      <c r="AN2304" s="20"/>
      <c r="AO2304" s="20"/>
      <c r="AP2304" s="20"/>
      <c r="AQ2304" s="20"/>
      <c r="AR2304" s="20"/>
      <c r="AS2304" s="20"/>
      <c r="AT2304" s="20"/>
      <c r="AU2304" s="20"/>
      <c r="AV2304" s="20"/>
      <c r="AW2304" s="20"/>
      <c r="AX2304" s="20"/>
      <c r="AY2304" s="20"/>
      <c r="AZ2304" s="20"/>
      <c r="BA2304" s="20"/>
      <c r="BB2304" s="20"/>
      <c r="BC2304" s="20"/>
      <c r="BD2304" s="20"/>
      <c r="BE2304" s="20"/>
      <c r="BF2304" s="20"/>
      <c r="BG2304" s="20"/>
      <c r="BH2304" s="20"/>
      <c r="BI2304" s="20"/>
      <c r="BJ2304" s="20"/>
      <c r="BK2304" s="20"/>
      <c r="BL2304" s="20"/>
      <c r="BM2304" s="20"/>
      <c r="BN2304" s="20"/>
      <c r="BO2304" s="20"/>
      <c r="BP2304" s="20"/>
      <c r="BQ2304" s="20"/>
      <c r="BR2304" s="20"/>
      <c r="BS2304" s="20"/>
      <c r="BT2304" s="20"/>
      <c r="BU2304" s="20"/>
      <c r="BV2304" s="20"/>
      <c r="BW2304" s="20"/>
      <c r="BX2304" s="20"/>
      <c r="BY2304" s="20"/>
      <c r="BZ2304" s="20"/>
      <c r="CA2304" s="5"/>
      <c r="CB2304" s="45" t="s">
        <v>11246</v>
      </c>
      <c r="XBA2304" s="18">
        <f>MIN(XBL2304:XBU2304)</f>
        <v>726.29</v>
      </c>
      <c r="XBB2304" s="21" t="str" cm="1">
        <f t="array" ref="XBB2304:XBK2304">IF(XBA2304=XBL2304:XBU2304,$XBL$2:$XBU$2,"")</f>
        <v/>
      </c>
      <c r="XBC2304" s="21" t="str">
        <v/>
      </c>
      <c r="XBD2304" s="21" t="str">
        <v>The PowerStore</v>
      </c>
      <c r="XBE2304" s="21" t="str">
        <v/>
      </c>
      <c r="XBF2304" s="21" t="str">
        <v/>
      </c>
      <c r="XBG2304" s="21" t="str">
        <v/>
      </c>
      <c r="XBH2304" s="21" t="str">
        <v/>
      </c>
      <c r="XBI2304" s="21" t="str">
        <v/>
      </c>
      <c r="XBJ2304" s="22" t="str">
        <v/>
      </c>
      <c r="XBK2304" s="22" t="str">
        <v/>
      </c>
      <c r="XBL2304" s="18" t="s">
        <v>8835</v>
      </c>
      <c r="XBM2304" s="18" t="s">
        <v>8835</v>
      </c>
      <c r="XBN2304" s="18">
        <v>726.29</v>
      </c>
      <c r="XBO2304" s="18" t="s">
        <v>8835</v>
      </c>
      <c r="XBP2304" s="18" t="s">
        <v>8835</v>
      </c>
      <c r="XBQ2304" s="18" t="s">
        <v>8835</v>
      </c>
      <c r="XBR2304" s="18" t="s">
        <v>8835</v>
      </c>
      <c r="XBS2304" s="18" t="s">
        <v>8835</v>
      </c>
      <c r="XBT2304" s="18" t="s">
        <v>8835</v>
      </c>
      <c r="XBU2304" s="18" t="s">
        <v>8835</v>
      </c>
    </row>
    <row r="2305" spans="1:80 16277:16297" s="23" customFormat="1" ht="12" x14ac:dyDescent="0.25">
      <c r="A2305" s="5" t="s">
        <v>6700</v>
      </c>
      <c r="B2305" s="5" t="s">
        <v>63</v>
      </c>
      <c r="C2305" s="5" t="s">
        <v>6701</v>
      </c>
      <c r="D2305" s="6" t="s">
        <v>6702</v>
      </c>
      <c r="E2305" s="5"/>
      <c r="F2305" s="6" t="s">
        <v>11841</v>
      </c>
      <c r="G2305" s="5" t="s">
        <v>11835</v>
      </c>
      <c r="H2305" s="6" t="s">
        <v>8581</v>
      </c>
      <c r="I2305" s="6" t="s">
        <v>8581</v>
      </c>
      <c r="J2305" s="20" t="str">
        <f>XBB2305&amp;XBC2305&amp;XBD2305&amp;XBE2305&amp;XBF2305&amp;XBG2305&amp;XBH2305&amp;XBI2305&amp;XBJ2305&amp;XBK2305</f>
        <v>The PowerStore</v>
      </c>
      <c r="K2305" s="5"/>
      <c r="L2305" s="5"/>
      <c r="M2305" s="5">
        <v>933.14</v>
      </c>
      <c r="N2305" s="5"/>
      <c r="O2305" s="5">
        <v>1277.0059999999999</v>
      </c>
      <c r="P2305" s="15">
        <f>(O2305-M2305)/O2305*100</f>
        <v>26.927516393814898</v>
      </c>
      <c r="Q2305" s="5"/>
      <c r="R2305" s="5"/>
      <c r="S2305" s="5"/>
      <c r="T2305" s="5"/>
      <c r="U2305" s="5">
        <v>21.5</v>
      </c>
      <c r="V2305" s="5">
        <v>14.3</v>
      </c>
      <c r="W2305" s="5">
        <v>8.6</v>
      </c>
      <c r="X2305" s="5">
        <v>10.199999999999999</v>
      </c>
      <c r="Y2305" s="5"/>
      <c r="Z2305" s="5"/>
      <c r="AA2305" s="5"/>
      <c r="AB2305" s="5"/>
      <c r="AC2305" s="5"/>
      <c r="AD2305" s="5"/>
      <c r="AE2305" s="20"/>
      <c r="AF2305" s="20"/>
      <c r="AG2305" s="20"/>
      <c r="AH2305" s="20"/>
      <c r="AI2305" s="20"/>
      <c r="AJ2305" s="20"/>
      <c r="AK2305" s="20"/>
      <c r="AL2305" s="20"/>
      <c r="AM2305" s="20"/>
      <c r="AN2305" s="20"/>
      <c r="AO2305" s="20"/>
      <c r="AP2305" s="20"/>
      <c r="AQ2305" s="20"/>
      <c r="AR2305" s="20"/>
      <c r="AS2305" s="20"/>
      <c r="AT2305" s="20"/>
      <c r="AU2305" s="20"/>
      <c r="AV2305" s="20"/>
      <c r="AW2305" s="20"/>
      <c r="AX2305" s="20"/>
      <c r="AY2305" s="20"/>
      <c r="AZ2305" s="20"/>
      <c r="BA2305" s="20"/>
      <c r="BB2305" s="20"/>
      <c r="BC2305" s="20"/>
      <c r="BD2305" s="20"/>
      <c r="BE2305" s="20"/>
      <c r="BF2305" s="20"/>
      <c r="BG2305" s="20"/>
      <c r="BH2305" s="20"/>
      <c r="BI2305" s="20"/>
      <c r="BJ2305" s="20"/>
      <c r="BK2305" s="20"/>
      <c r="BL2305" s="20"/>
      <c r="BM2305" s="20"/>
      <c r="BN2305" s="20"/>
      <c r="BO2305" s="20"/>
      <c r="BP2305" s="20"/>
      <c r="BQ2305" s="20"/>
      <c r="BR2305" s="20"/>
      <c r="BS2305" s="20"/>
      <c r="BT2305" s="20"/>
      <c r="BU2305" s="20"/>
      <c r="BV2305" s="20"/>
      <c r="BW2305" s="20"/>
      <c r="BX2305" s="20"/>
      <c r="BY2305" s="20"/>
      <c r="BZ2305" s="20"/>
      <c r="CA2305" s="5"/>
      <c r="CB2305" s="45" t="s">
        <v>11247</v>
      </c>
      <c r="XBA2305" s="18">
        <f>MIN(XBL2305:XBU2305)</f>
        <v>933.14</v>
      </c>
      <c r="XBB2305" s="21" t="str" cm="1">
        <f t="array" ref="XBB2305:XBK2305">IF(XBA2305=XBL2305:XBU2305,$XBL$2:$XBU$2,"")</f>
        <v/>
      </c>
      <c r="XBC2305" s="21" t="str">
        <v/>
      </c>
      <c r="XBD2305" s="21" t="str">
        <v>The PowerStore</v>
      </c>
      <c r="XBE2305" s="21" t="str">
        <v/>
      </c>
      <c r="XBF2305" s="21" t="str">
        <v/>
      </c>
      <c r="XBG2305" s="21" t="str">
        <v/>
      </c>
      <c r="XBH2305" s="21" t="str">
        <v/>
      </c>
      <c r="XBI2305" s="21" t="str">
        <v/>
      </c>
      <c r="XBJ2305" s="22" t="str">
        <v/>
      </c>
      <c r="XBK2305" s="22" t="str">
        <v/>
      </c>
      <c r="XBL2305" s="18" t="s">
        <v>8835</v>
      </c>
      <c r="XBM2305" s="18" t="s">
        <v>8835</v>
      </c>
      <c r="XBN2305" s="18">
        <v>933.14</v>
      </c>
      <c r="XBO2305" s="18" t="s">
        <v>8835</v>
      </c>
      <c r="XBP2305" s="18" t="s">
        <v>8835</v>
      </c>
      <c r="XBQ2305" s="18" t="s">
        <v>8835</v>
      </c>
      <c r="XBR2305" s="18" t="s">
        <v>8835</v>
      </c>
      <c r="XBS2305" s="18" t="s">
        <v>8835</v>
      </c>
      <c r="XBT2305" s="18" t="s">
        <v>8835</v>
      </c>
      <c r="XBU2305" s="18" t="s">
        <v>8835</v>
      </c>
    </row>
    <row r="2306" spans="1:80 16277:16297" s="23" customFormat="1" ht="12" x14ac:dyDescent="0.25">
      <c r="A2306" s="5" t="s">
        <v>6703</v>
      </c>
      <c r="B2306" s="5" t="s">
        <v>63</v>
      </c>
      <c r="C2306" s="5" t="s">
        <v>6704</v>
      </c>
      <c r="D2306" s="6" t="s">
        <v>6705</v>
      </c>
      <c r="E2306" s="5"/>
      <c r="F2306" s="6" t="s">
        <v>11841</v>
      </c>
      <c r="G2306" s="5" t="s">
        <v>11835</v>
      </c>
      <c r="H2306" s="6" t="s">
        <v>8581</v>
      </c>
      <c r="I2306" s="6" t="s">
        <v>8581</v>
      </c>
      <c r="J2306" s="20" t="str">
        <f>XBB2306&amp;XBC2306&amp;XBD2306&amp;XBE2306&amp;XBF2306&amp;XBG2306&amp;XBH2306&amp;XBI2306&amp;XBJ2306&amp;XBK2306</f>
        <v>The PowerStore</v>
      </c>
      <c r="K2306" s="5"/>
      <c r="L2306" s="5"/>
      <c r="M2306" s="5">
        <v>1008</v>
      </c>
      <c r="N2306" s="5"/>
      <c r="O2306" s="5">
        <v>1379.4480000000001</v>
      </c>
      <c r="P2306" s="15">
        <f>(O2306-M2306)/O2306*100</f>
        <v>26.927292656192918</v>
      </c>
      <c r="Q2306" s="5"/>
      <c r="R2306" s="5"/>
      <c r="S2306" s="5"/>
      <c r="T2306" s="5"/>
      <c r="U2306" s="5">
        <v>21.5</v>
      </c>
      <c r="V2306" s="5">
        <v>14.3</v>
      </c>
      <c r="W2306" s="5">
        <v>8.6</v>
      </c>
      <c r="X2306" s="5">
        <v>10.199999999999999</v>
      </c>
      <c r="Y2306" s="5"/>
      <c r="Z2306" s="5"/>
      <c r="AA2306" s="5"/>
      <c r="AB2306" s="5"/>
      <c r="AC2306" s="5"/>
      <c r="AD2306" s="5"/>
      <c r="AE2306" s="20"/>
      <c r="AF2306" s="20"/>
      <c r="AG2306" s="20"/>
      <c r="AH2306" s="20"/>
      <c r="AI2306" s="20"/>
      <c r="AJ2306" s="20"/>
      <c r="AK2306" s="20"/>
      <c r="AL2306" s="20"/>
      <c r="AM2306" s="20"/>
      <c r="AN2306" s="20"/>
      <c r="AO2306" s="20"/>
      <c r="AP2306" s="20"/>
      <c r="AQ2306" s="20"/>
      <c r="AR2306" s="20"/>
      <c r="AS2306" s="20"/>
      <c r="AT2306" s="20"/>
      <c r="AU2306" s="20"/>
      <c r="AV2306" s="20"/>
      <c r="AW2306" s="20"/>
      <c r="AX2306" s="20"/>
      <c r="AY2306" s="20"/>
      <c r="AZ2306" s="20"/>
      <c r="BA2306" s="20"/>
      <c r="BB2306" s="20"/>
      <c r="BC2306" s="20"/>
      <c r="BD2306" s="20"/>
      <c r="BE2306" s="20"/>
      <c r="BF2306" s="20"/>
      <c r="BG2306" s="20"/>
      <c r="BH2306" s="20"/>
      <c r="BI2306" s="20"/>
      <c r="BJ2306" s="20"/>
      <c r="BK2306" s="20"/>
      <c r="BL2306" s="20"/>
      <c r="BM2306" s="20"/>
      <c r="BN2306" s="20"/>
      <c r="BO2306" s="20"/>
      <c r="BP2306" s="20"/>
      <c r="BQ2306" s="20"/>
      <c r="BR2306" s="20"/>
      <c r="BS2306" s="20"/>
      <c r="BT2306" s="20"/>
      <c r="BU2306" s="20"/>
      <c r="BV2306" s="20"/>
      <c r="BW2306" s="20"/>
      <c r="BX2306" s="20"/>
      <c r="BY2306" s="20"/>
      <c r="BZ2306" s="20"/>
      <c r="CA2306" s="5"/>
      <c r="CB2306" s="45" t="s">
        <v>11248</v>
      </c>
      <c r="XBA2306" s="18">
        <f>MIN(XBL2306:XBU2306)</f>
        <v>1008</v>
      </c>
      <c r="XBB2306" s="21" t="str" cm="1">
        <f t="array" ref="XBB2306:XBK2306">IF(XBA2306=XBL2306:XBU2306,$XBL$2:$XBU$2,"")</f>
        <v/>
      </c>
      <c r="XBC2306" s="21" t="str">
        <v/>
      </c>
      <c r="XBD2306" s="21" t="str">
        <v>The PowerStore</v>
      </c>
      <c r="XBE2306" s="21" t="str">
        <v/>
      </c>
      <c r="XBF2306" s="21" t="str">
        <v/>
      </c>
      <c r="XBG2306" s="21" t="str">
        <v/>
      </c>
      <c r="XBH2306" s="21" t="str">
        <v/>
      </c>
      <c r="XBI2306" s="21" t="str">
        <v/>
      </c>
      <c r="XBJ2306" s="22" t="str">
        <v/>
      </c>
      <c r="XBK2306" s="22" t="str">
        <v/>
      </c>
      <c r="XBL2306" s="18" t="s">
        <v>8835</v>
      </c>
      <c r="XBM2306" s="18" t="s">
        <v>8835</v>
      </c>
      <c r="XBN2306" s="18">
        <v>1008</v>
      </c>
      <c r="XBO2306" s="18" t="s">
        <v>8835</v>
      </c>
      <c r="XBP2306" s="18" t="s">
        <v>8835</v>
      </c>
      <c r="XBQ2306" s="18" t="s">
        <v>8835</v>
      </c>
      <c r="XBR2306" s="18" t="s">
        <v>8835</v>
      </c>
      <c r="XBS2306" s="18" t="s">
        <v>8835</v>
      </c>
      <c r="XBT2306" s="18" t="s">
        <v>8835</v>
      </c>
      <c r="XBU2306" s="18" t="s">
        <v>8835</v>
      </c>
    </row>
    <row r="2307" spans="1:80 16277:16297" s="23" customFormat="1" ht="12" x14ac:dyDescent="0.25">
      <c r="A2307" s="5" t="s">
        <v>6706</v>
      </c>
      <c r="B2307" s="5" t="s">
        <v>63</v>
      </c>
      <c r="C2307" s="5" t="s">
        <v>6707</v>
      </c>
      <c r="D2307" s="6" t="s">
        <v>6708</v>
      </c>
      <c r="E2307" s="5"/>
      <c r="F2307" s="6" t="s">
        <v>11841</v>
      </c>
      <c r="G2307" s="5" t="s">
        <v>11835</v>
      </c>
      <c r="H2307" s="6" t="s">
        <v>8581</v>
      </c>
      <c r="I2307" s="6" t="s">
        <v>8581</v>
      </c>
      <c r="J2307" s="20" t="str">
        <f>XBB2307&amp;XBC2307&amp;XBD2307&amp;XBE2307&amp;XBF2307&amp;XBG2307&amp;XBH2307&amp;XBI2307&amp;XBJ2307&amp;XBK2307</f>
        <v>The PowerStore</v>
      </c>
      <c r="K2307" s="5"/>
      <c r="L2307" s="5"/>
      <c r="M2307" s="5">
        <v>881.71</v>
      </c>
      <c r="N2307" s="5"/>
      <c r="O2307" s="5">
        <v>1146.4119999999998</v>
      </c>
      <c r="P2307" s="15">
        <f>(O2307-M2307)/O2307*100</f>
        <v>23.089604784318361</v>
      </c>
      <c r="Q2307" s="5"/>
      <c r="R2307" s="5"/>
      <c r="S2307" s="5"/>
      <c r="T2307" s="5"/>
      <c r="U2307" s="5">
        <v>48</v>
      </c>
      <c r="V2307" s="5">
        <v>5.8</v>
      </c>
      <c r="W2307" s="5">
        <v>10.9</v>
      </c>
      <c r="X2307" s="5">
        <v>21.1</v>
      </c>
      <c r="Y2307" s="5"/>
      <c r="Z2307" s="5"/>
      <c r="AA2307" s="5"/>
      <c r="AB2307" s="5"/>
      <c r="AC2307" s="5"/>
      <c r="AD2307" s="5"/>
      <c r="AE2307" s="20"/>
      <c r="AF2307" s="20"/>
      <c r="AG2307" s="20"/>
      <c r="AH2307" s="20"/>
      <c r="AI2307" s="20"/>
      <c r="AJ2307" s="20"/>
      <c r="AK2307" s="20"/>
      <c r="AL2307" s="20"/>
      <c r="AM2307" s="20"/>
      <c r="AN2307" s="20"/>
      <c r="AO2307" s="20"/>
      <c r="AP2307" s="20"/>
      <c r="AQ2307" s="20"/>
      <c r="AR2307" s="20"/>
      <c r="AS2307" s="20"/>
      <c r="AT2307" s="20"/>
      <c r="AU2307" s="20"/>
      <c r="AV2307" s="20"/>
      <c r="AW2307" s="20"/>
      <c r="AX2307" s="20"/>
      <c r="AY2307" s="20"/>
      <c r="AZ2307" s="20"/>
      <c r="BA2307" s="20"/>
      <c r="BB2307" s="20"/>
      <c r="BC2307" s="20"/>
      <c r="BD2307" s="20"/>
      <c r="BE2307" s="20"/>
      <c r="BF2307" s="20"/>
      <c r="BG2307" s="20"/>
      <c r="BH2307" s="20"/>
      <c r="BI2307" s="20"/>
      <c r="BJ2307" s="20"/>
      <c r="BK2307" s="20"/>
      <c r="BL2307" s="20"/>
      <c r="BM2307" s="20"/>
      <c r="BN2307" s="20"/>
      <c r="BO2307" s="20"/>
      <c r="BP2307" s="20"/>
      <c r="BQ2307" s="20"/>
      <c r="BR2307" s="20"/>
      <c r="BS2307" s="20"/>
      <c r="BT2307" s="20"/>
      <c r="BU2307" s="20"/>
      <c r="BV2307" s="20"/>
      <c r="BW2307" s="20"/>
      <c r="BX2307" s="20"/>
      <c r="BY2307" s="20"/>
      <c r="BZ2307" s="20"/>
      <c r="CA2307" s="5"/>
      <c r="CB2307" s="45" t="s">
        <v>11249</v>
      </c>
      <c r="XBA2307" s="18">
        <f>MIN(XBL2307:XBU2307)</f>
        <v>881.71</v>
      </c>
      <c r="XBB2307" s="21" t="str" cm="1">
        <f t="array" ref="XBB2307:XBK2307">IF(XBA2307=XBL2307:XBU2307,$XBL$2:$XBU$2,"")</f>
        <v/>
      </c>
      <c r="XBC2307" s="21" t="str">
        <v/>
      </c>
      <c r="XBD2307" s="21" t="str">
        <v>The PowerStore</v>
      </c>
      <c r="XBE2307" s="21" t="str">
        <v/>
      </c>
      <c r="XBF2307" s="21" t="str">
        <v/>
      </c>
      <c r="XBG2307" s="21" t="str">
        <v/>
      </c>
      <c r="XBH2307" s="21" t="str">
        <v/>
      </c>
      <c r="XBI2307" s="21" t="str">
        <v/>
      </c>
      <c r="XBJ2307" s="22" t="str">
        <v/>
      </c>
      <c r="XBK2307" s="22" t="str">
        <v/>
      </c>
      <c r="XBL2307" s="18" t="s">
        <v>8835</v>
      </c>
      <c r="XBM2307" s="18" t="s">
        <v>8835</v>
      </c>
      <c r="XBN2307" s="18">
        <v>881.71</v>
      </c>
      <c r="XBO2307" s="18" t="s">
        <v>8835</v>
      </c>
      <c r="XBP2307" s="18" t="s">
        <v>8835</v>
      </c>
      <c r="XBQ2307" s="18" t="s">
        <v>8835</v>
      </c>
      <c r="XBR2307" s="18" t="s">
        <v>8835</v>
      </c>
      <c r="XBS2307" s="18" t="s">
        <v>8835</v>
      </c>
      <c r="XBT2307" s="18" t="s">
        <v>8835</v>
      </c>
      <c r="XBU2307" s="18" t="s">
        <v>8835</v>
      </c>
    </row>
    <row r="2308" spans="1:80 16277:16297" s="23" customFormat="1" ht="12" x14ac:dyDescent="0.25">
      <c r="A2308" s="5" t="s">
        <v>6709</v>
      </c>
      <c r="B2308" s="5" t="s">
        <v>63</v>
      </c>
      <c r="C2308" s="5" t="s">
        <v>6710</v>
      </c>
      <c r="D2308" s="6" t="s">
        <v>6711</v>
      </c>
      <c r="E2308" s="5"/>
      <c r="F2308" s="6" t="s">
        <v>11841</v>
      </c>
      <c r="G2308" s="5" t="s">
        <v>11835</v>
      </c>
      <c r="H2308" s="6" t="s">
        <v>8581</v>
      </c>
      <c r="I2308" s="6" t="s">
        <v>8581</v>
      </c>
      <c r="J2308" s="20" t="str">
        <f>XBB2308&amp;XBC2308&amp;XBD2308&amp;XBE2308&amp;XBF2308&amp;XBG2308&amp;XBH2308&amp;XBI2308&amp;XBJ2308&amp;XBK2308</f>
        <v>The PowerStore</v>
      </c>
      <c r="K2308" s="5"/>
      <c r="L2308" s="5"/>
      <c r="M2308" s="5">
        <v>925.71</v>
      </c>
      <c r="N2308" s="5"/>
      <c r="O2308" s="5">
        <v>1203.498</v>
      </c>
      <c r="P2308" s="15">
        <f>(O2308-M2308)/O2308*100</f>
        <v>23.081716795540999</v>
      </c>
      <c r="Q2308" s="5"/>
      <c r="R2308" s="5"/>
      <c r="S2308" s="5"/>
      <c r="T2308" s="5"/>
      <c r="U2308" s="5">
        <v>19.84</v>
      </c>
      <c r="V2308" s="5">
        <v>5.78</v>
      </c>
      <c r="W2308" s="5">
        <v>10.9</v>
      </c>
      <c r="X2308" s="5">
        <v>21.1</v>
      </c>
      <c r="Y2308" s="5"/>
      <c r="Z2308" s="5"/>
      <c r="AA2308" s="5"/>
      <c r="AB2308" s="5"/>
      <c r="AC2308" s="5"/>
      <c r="AD2308" s="5"/>
      <c r="AE2308" s="20"/>
      <c r="AF2308" s="20"/>
      <c r="AG2308" s="20"/>
      <c r="AH2308" s="20"/>
      <c r="AI2308" s="20"/>
      <c r="AJ2308" s="20"/>
      <c r="AK2308" s="20"/>
      <c r="AL2308" s="20"/>
      <c r="AM2308" s="20"/>
      <c r="AN2308" s="20"/>
      <c r="AO2308" s="20"/>
      <c r="AP2308" s="20"/>
      <c r="AQ2308" s="20"/>
      <c r="AR2308" s="20"/>
      <c r="AS2308" s="20"/>
      <c r="AT2308" s="20"/>
      <c r="AU2308" s="20"/>
      <c r="AV2308" s="20"/>
      <c r="AW2308" s="20"/>
      <c r="AX2308" s="20"/>
      <c r="AY2308" s="20"/>
      <c r="AZ2308" s="20"/>
      <c r="BA2308" s="20"/>
      <c r="BB2308" s="20"/>
      <c r="BC2308" s="20"/>
      <c r="BD2308" s="20"/>
      <c r="BE2308" s="20"/>
      <c r="BF2308" s="20"/>
      <c r="BG2308" s="20"/>
      <c r="BH2308" s="20"/>
      <c r="BI2308" s="20"/>
      <c r="BJ2308" s="20"/>
      <c r="BK2308" s="20"/>
      <c r="BL2308" s="20"/>
      <c r="BM2308" s="20"/>
      <c r="BN2308" s="20"/>
      <c r="BO2308" s="20"/>
      <c r="BP2308" s="20"/>
      <c r="BQ2308" s="20"/>
      <c r="BR2308" s="20"/>
      <c r="BS2308" s="20"/>
      <c r="BT2308" s="20"/>
      <c r="BU2308" s="20"/>
      <c r="BV2308" s="20"/>
      <c r="BW2308" s="20"/>
      <c r="BX2308" s="20"/>
      <c r="BY2308" s="20"/>
      <c r="BZ2308" s="20"/>
      <c r="CA2308" s="5"/>
      <c r="CB2308" s="45" t="s">
        <v>11250</v>
      </c>
      <c r="XBA2308" s="18">
        <f>MIN(XBL2308:XBU2308)</f>
        <v>925.71</v>
      </c>
      <c r="XBB2308" s="21" t="str" cm="1">
        <f t="array" ref="XBB2308:XBK2308">IF(XBA2308=XBL2308:XBU2308,$XBL$2:$XBU$2,"")</f>
        <v/>
      </c>
      <c r="XBC2308" s="21" t="str">
        <v/>
      </c>
      <c r="XBD2308" s="21" t="str">
        <v>The PowerStore</v>
      </c>
      <c r="XBE2308" s="21" t="str">
        <v/>
      </c>
      <c r="XBF2308" s="21" t="str">
        <v/>
      </c>
      <c r="XBG2308" s="21" t="str">
        <v/>
      </c>
      <c r="XBH2308" s="21" t="str">
        <v/>
      </c>
      <c r="XBI2308" s="21" t="str">
        <v/>
      </c>
      <c r="XBJ2308" s="22" t="str">
        <v/>
      </c>
      <c r="XBK2308" s="22" t="str">
        <v/>
      </c>
      <c r="XBL2308" s="18" t="s">
        <v>8835</v>
      </c>
      <c r="XBM2308" s="18" t="s">
        <v>8835</v>
      </c>
      <c r="XBN2308" s="18">
        <v>925.71</v>
      </c>
      <c r="XBO2308" s="18" t="s">
        <v>8835</v>
      </c>
      <c r="XBP2308" s="18" t="s">
        <v>8835</v>
      </c>
      <c r="XBQ2308" s="18" t="s">
        <v>8835</v>
      </c>
      <c r="XBR2308" s="18" t="s">
        <v>8835</v>
      </c>
      <c r="XBS2308" s="18" t="s">
        <v>8835</v>
      </c>
      <c r="XBT2308" s="18" t="s">
        <v>8835</v>
      </c>
      <c r="XBU2308" s="18" t="s">
        <v>8835</v>
      </c>
    </row>
    <row r="2309" spans="1:80 16277:16297" s="23" customFormat="1" ht="12" x14ac:dyDescent="0.25">
      <c r="A2309" s="5" t="s">
        <v>6712</v>
      </c>
      <c r="B2309" s="5" t="s">
        <v>63</v>
      </c>
      <c r="C2309" s="5" t="s">
        <v>6713</v>
      </c>
      <c r="D2309" s="6" t="s">
        <v>6714</v>
      </c>
      <c r="E2309" s="5"/>
      <c r="F2309" s="6" t="s">
        <v>11841</v>
      </c>
      <c r="G2309" s="5" t="s">
        <v>11835</v>
      </c>
      <c r="H2309" s="6" t="s">
        <v>8581</v>
      </c>
      <c r="I2309" s="6" t="s">
        <v>8581</v>
      </c>
      <c r="J2309" s="20" t="str">
        <f>XBB2309&amp;XBC2309&amp;XBD2309&amp;XBE2309&amp;XBF2309&amp;XBG2309&amp;XBH2309&amp;XBI2309&amp;XBJ2309&amp;XBK2309</f>
        <v>The PowerStore</v>
      </c>
      <c r="K2309" s="5"/>
      <c r="L2309" s="5"/>
      <c r="M2309" s="5">
        <v>1003.43</v>
      </c>
      <c r="N2309" s="5"/>
      <c r="O2309" s="5">
        <v>1184.3791427570891</v>
      </c>
      <c r="P2309" s="15">
        <f>(O2309-M2309)/O2309*100</f>
        <v>15.277974444556813</v>
      </c>
      <c r="Q2309" s="5"/>
      <c r="R2309" s="5"/>
      <c r="S2309" s="5"/>
      <c r="T2309" s="5"/>
      <c r="U2309" s="5">
        <v>48.5</v>
      </c>
      <c r="V2309" s="5">
        <v>5.82</v>
      </c>
      <c r="W2309" s="5">
        <v>10.82</v>
      </c>
      <c r="X2309" s="5">
        <v>22.75</v>
      </c>
      <c r="Y2309" s="5"/>
      <c r="Z2309" s="5"/>
      <c r="AA2309" s="5"/>
      <c r="AB2309" s="5"/>
      <c r="AC2309" s="5"/>
      <c r="AD2309" s="5"/>
      <c r="AE2309" s="20"/>
      <c r="AF2309" s="20"/>
      <c r="AG2309" s="20"/>
      <c r="AH2309" s="20"/>
      <c r="AI2309" s="20"/>
      <c r="AJ2309" s="20"/>
      <c r="AK2309" s="20"/>
      <c r="AL2309" s="20"/>
      <c r="AM2309" s="20"/>
      <c r="AN2309" s="20"/>
      <c r="AO2309" s="20"/>
      <c r="AP2309" s="20"/>
      <c r="AQ2309" s="20"/>
      <c r="AR2309" s="20"/>
      <c r="AS2309" s="20"/>
      <c r="AT2309" s="20"/>
      <c r="AU2309" s="20"/>
      <c r="AV2309" s="20"/>
      <c r="AW2309" s="20"/>
      <c r="AX2309" s="20"/>
      <c r="AY2309" s="20"/>
      <c r="AZ2309" s="20"/>
      <c r="BA2309" s="20"/>
      <c r="BB2309" s="20"/>
      <c r="BC2309" s="20"/>
      <c r="BD2309" s="20"/>
      <c r="BE2309" s="20"/>
      <c r="BF2309" s="20"/>
      <c r="BG2309" s="20"/>
      <c r="BH2309" s="20"/>
      <c r="BI2309" s="20"/>
      <c r="BJ2309" s="20"/>
      <c r="BK2309" s="20"/>
      <c r="BL2309" s="20"/>
      <c r="BM2309" s="20"/>
      <c r="BN2309" s="20"/>
      <c r="BO2309" s="20"/>
      <c r="BP2309" s="20"/>
      <c r="BQ2309" s="20"/>
      <c r="BR2309" s="20"/>
      <c r="BS2309" s="20"/>
      <c r="BT2309" s="20"/>
      <c r="BU2309" s="20"/>
      <c r="BV2309" s="20"/>
      <c r="BW2309" s="20"/>
      <c r="BX2309" s="20"/>
      <c r="BY2309" s="20"/>
      <c r="BZ2309" s="20"/>
      <c r="CA2309" s="5"/>
      <c r="CB2309" s="45" t="s">
        <v>11251</v>
      </c>
      <c r="XBA2309" s="18">
        <f>MIN(XBL2309:XBU2309)</f>
        <v>1003.43</v>
      </c>
      <c r="XBB2309" s="21" t="str" cm="1">
        <f t="array" ref="XBB2309:XBK2309">IF(XBA2309=XBL2309:XBU2309,$XBL$2:$XBU$2,"")</f>
        <v/>
      </c>
      <c r="XBC2309" s="21" t="str">
        <v/>
      </c>
      <c r="XBD2309" s="21" t="str">
        <v>The PowerStore</v>
      </c>
      <c r="XBE2309" s="21" t="str">
        <v/>
      </c>
      <c r="XBF2309" s="21" t="str">
        <v/>
      </c>
      <c r="XBG2309" s="21" t="str">
        <v/>
      </c>
      <c r="XBH2309" s="21" t="str">
        <v/>
      </c>
      <c r="XBI2309" s="21" t="str">
        <v/>
      </c>
      <c r="XBJ2309" s="22" t="str">
        <v/>
      </c>
      <c r="XBK2309" s="22" t="str">
        <v/>
      </c>
      <c r="XBL2309" s="18" t="s">
        <v>8835</v>
      </c>
      <c r="XBM2309" s="18" t="s">
        <v>8835</v>
      </c>
      <c r="XBN2309" s="18">
        <v>1003.43</v>
      </c>
      <c r="XBO2309" s="18" t="s">
        <v>8835</v>
      </c>
      <c r="XBP2309" s="18" t="s">
        <v>8835</v>
      </c>
      <c r="XBQ2309" s="18" t="s">
        <v>8835</v>
      </c>
      <c r="XBR2309" s="18" t="s">
        <v>8835</v>
      </c>
      <c r="XBS2309" s="18" t="s">
        <v>8835</v>
      </c>
      <c r="XBT2309" s="18" t="s">
        <v>8835</v>
      </c>
      <c r="XBU2309" s="18" t="s">
        <v>8835</v>
      </c>
    </row>
    <row r="2310" spans="1:80 16277:16297" s="23" customFormat="1" ht="12" x14ac:dyDescent="0.25">
      <c r="A2310" s="5" t="s">
        <v>6715</v>
      </c>
      <c r="B2310" s="5" t="s">
        <v>63</v>
      </c>
      <c r="C2310" s="5" t="s">
        <v>6716</v>
      </c>
      <c r="D2310" s="6" t="s">
        <v>6717</v>
      </c>
      <c r="E2310" s="5"/>
      <c r="F2310" s="6" t="s">
        <v>11841</v>
      </c>
      <c r="G2310" s="5" t="s">
        <v>11835</v>
      </c>
      <c r="H2310" s="6" t="s">
        <v>8581</v>
      </c>
      <c r="I2310" s="6" t="s">
        <v>8581</v>
      </c>
      <c r="J2310" s="20" t="str">
        <f>XBB2310&amp;XBC2310&amp;XBD2310&amp;XBE2310&amp;XBF2310&amp;XBG2310&amp;XBH2310&amp;XBI2310&amp;XBJ2310&amp;XBK2310</f>
        <v>The PowerStore</v>
      </c>
      <c r="K2310" s="5"/>
      <c r="L2310" s="5"/>
      <c r="M2310" s="5">
        <v>1053.1400000000001</v>
      </c>
      <c r="N2310" s="5"/>
      <c r="O2310" s="5">
        <v>1369.2819999999999</v>
      </c>
      <c r="P2310" s="15">
        <f>(O2310-M2310)/O2310*100</f>
        <v>23.08815861159351</v>
      </c>
      <c r="Q2310" s="5"/>
      <c r="R2310" s="5"/>
      <c r="S2310" s="5"/>
      <c r="T2310" s="5"/>
      <c r="U2310" s="5">
        <v>48.5</v>
      </c>
      <c r="V2310" s="5">
        <v>5.82</v>
      </c>
      <c r="W2310" s="5">
        <v>10.82</v>
      </c>
      <c r="X2310" s="5">
        <v>22.75</v>
      </c>
      <c r="Y2310" s="5"/>
      <c r="Z2310" s="5"/>
      <c r="AA2310" s="5"/>
      <c r="AB2310" s="5"/>
      <c r="AC2310" s="5"/>
      <c r="AD2310" s="5"/>
      <c r="AE2310" s="20"/>
      <c r="AF2310" s="20"/>
      <c r="AG2310" s="20"/>
      <c r="AH2310" s="20"/>
      <c r="AI2310" s="20"/>
      <c r="AJ2310" s="20"/>
      <c r="AK2310" s="20"/>
      <c r="AL2310" s="20"/>
      <c r="AM2310" s="20"/>
      <c r="AN2310" s="20"/>
      <c r="AO2310" s="20"/>
      <c r="AP2310" s="20"/>
      <c r="AQ2310" s="20"/>
      <c r="AR2310" s="20"/>
      <c r="AS2310" s="20"/>
      <c r="AT2310" s="20"/>
      <c r="AU2310" s="20"/>
      <c r="AV2310" s="20"/>
      <c r="AW2310" s="20"/>
      <c r="AX2310" s="20"/>
      <c r="AY2310" s="20"/>
      <c r="AZ2310" s="20"/>
      <c r="BA2310" s="20"/>
      <c r="BB2310" s="20"/>
      <c r="BC2310" s="20"/>
      <c r="BD2310" s="20"/>
      <c r="BE2310" s="20"/>
      <c r="BF2310" s="20"/>
      <c r="BG2310" s="20"/>
      <c r="BH2310" s="20"/>
      <c r="BI2310" s="20"/>
      <c r="BJ2310" s="20"/>
      <c r="BK2310" s="20"/>
      <c r="BL2310" s="20"/>
      <c r="BM2310" s="20"/>
      <c r="BN2310" s="20"/>
      <c r="BO2310" s="20"/>
      <c r="BP2310" s="20"/>
      <c r="BQ2310" s="20"/>
      <c r="BR2310" s="20"/>
      <c r="BS2310" s="20"/>
      <c r="BT2310" s="20"/>
      <c r="BU2310" s="20"/>
      <c r="BV2310" s="20"/>
      <c r="BW2310" s="20"/>
      <c r="BX2310" s="20"/>
      <c r="BY2310" s="20"/>
      <c r="BZ2310" s="20"/>
      <c r="CA2310" s="5"/>
      <c r="CB2310" s="45" t="s">
        <v>11252</v>
      </c>
      <c r="XBA2310" s="18">
        <f>MIN(XBL2310:XBU2310)</f>
        <v>1053.1400000000001</v>
      </c>
      <c r="XBB2310" s="21" t="str" cm="1">
        <f t="array" ref="XBB2310:XBK2310">IF(XBA2310=XBL2310:XBU2310,$XBL$2:$XBU$2,"")</f>
        <v/>
      </c>
      <c r="XBC2310" s="21" t="str">
        <v/>
      </c>
      <c r="XBD2310" s="21" t="str">
        <v>The PowerStore</v>
      </c>
      <c r="XBE2310" s="21" t="str">
        <v/>
      </c>
      <c r="XBF2310" s="21" t="str">
        <v/>
      </c>
      <c r="XBG2310" s="21" t="str">
        <v/>
      </c>
      <c r="XBH2310" s="21" t="str">
        <v/>
      </c>
      <c r="XBI2310" s="21" t="str">
        <v/>
      </c>
      <c r="XBJ2310" s="22" t="str">
        <v/>
      </c>
      <c r="XBK2310" s="22" t="str">
        <v/>
      </c>
      <c r="XBL2310" s="18" t="s">
        <v>8835</v>
      </c>
      <c r="XBM2310" s="18" t="s">
        <v>8835</v>
      </c>
      <c r="XBN2310" s="18">
        <v>1053.1400000000001</v>
      </c>
      <c r="XBO2310" s="18" t="s">
        <v>8835</v>
      </c>
      <c r="XBP2310" s="18" t="s">
        <v>8835</v>
      </c>
      <c r="XBQ2310" s="18" t="s">
        <v>8835</v>
      </c>
      <c r="XBR2310" s="18" t="s">
        <v>8835</v>
      </c>
      <c r="XBS2310" s="18" t="s">
        <v>8835</v>
      </c>
      <c r="XBT2310" s="18" t="s">
        <v>8835</v>
      </c>
      <c r="XBU2310" s="18" t="s">
        <v>8835</v>
      </c>
    </row>
    <row r="2311" spans="1:80 16277:16297" s="23" customFormat="1" ht="12" x14ac:dyDescent="0.25">
      <c r="A2311" s="5" t="s">
        <v>6718</v>
      </c>
      <c r="B2311" s="5" t="s">
        <v>63</v>
      </c>
      <c r="C2311" s="5" t="s">
        <v>6719</v>
      </c>
      <c r="D2311" s="6" t="s">
        <v>6720</v>
      </c>
      <c r="E2311" s="5"/>
      <c r="F2311" s="6" t="s">
        <v>11841</v>
      </c>
      <c r="G2311" s="5" t="s">
        <v>11835</v>
      </c>
      <c r="H2311" s="6" t="s">
        <v>8581</v>
      </c>
      <c r="I2311" s="6" t="s">
        <v>8581</v>
      </c>
      <c r="J2311" s="20" t="str">
        <f>XBB2311&amp;XBC2311&amp;XBD2311&amp;XBE2311&amp;XBF2311&amp;XBG2311&amp;XBH2311&amp;XBI2311&amp;XBJ2311&amp;XBK2311</f>
        <v>The PowerStore</v>
      </c>
      <c r="K2311" s="5"/>
      <c r="L2311" s="5"/>
      <c r="M2311" s="5">
        <v>1956</v>
      </c>
      <c r="N2311" s="5"/>
      <c r="O2311" s="5">
        <v>2676.7860000000001</v>
      </c>
      <c r="P2311" s="15">
        <f>(O2311-M2311)/O2311*100</f>
        <v>26.927292656192915</v>
      </c>
      <c r="Q2311" s="5"/>
      <c r="R2311" s="5"/>
      <c r="S2311" s="5"/>
      <c r="T2311" s="5"/>
      <c r="U2311" s="5">
        <v>66</v>
      </c>
      <c r="V2311" s="5">
        <v>9.6</v>
      </c>
      <c r="W2311" s="5">
        <v>13</v>
      </c>
      <c r="X2311" s="5">
        <v>17.5</v>
      </c>
      <c r="Y2311" s="5"/>
      <c r="Z2311" s="5"/>
      <c r="AA2311" s="5"/>
      <c r="AB2311" s="5"/>
      <c r="AC2311" s="5"/>
      <c r="AD2311" s="5"/>
      <c r="AE2311" s="20"/>
      <c r="AF2311" s="20"/>
      <c r="AG2311" s="20"/>
      <c r="AH2311" s="20"/>
      <c r="AI2311" s="20"/>
      <c r="AJ2311" s="20"/>
      <c r="AK2311" s="20"/>
      <c r="AL2311" s="20"/>
      <c r="AM2311" s="20"/>
      <c r="AN2311" s="20"/>
      <c r="AO2311" s="20"/>
      <c r="AP2311" s="20"/>
      <c r="AQ2311" s="20"/>
      <c r="AR2311" s="20"/>
      <c r="AS2311" s="20"/>
      <c r="AT2311" s="20"/>
      <c r="AU2311" s="20"/>
      <c r="AV2311" s="20"/>
      <c r="AW2311" s="20"/>
      <c r="AX2311" s="20"/>
      <c r="AY2311" s="20"/>
      <c r="AZ2311" s="20"/>
      <c r="BA2311" s="20"/>
      <c r="BB2311" s="20"/>
      <c r="BC2311" s="20"/>
      <c r="BD2311" s="20"/>
      <c r="BE2311" s="20"/>
      <c r="BF2311" s="20"/>
      <c r="BG2311" s="20"/>
      <c r="BH2311" s="20"/>
      <c r="BI2311" s="20"/>
      <c r="BJ2311" s="20"/>
      <c r="BK2311" s="20"/>
      <c r="BL2311" s="20"/>
      <c r="BM2311" s="20"/>
      <c r="BN2311" s="20"/>
      <c r="BO2311" s="20"/>
      <c r="BP2311" s="20"/>
      <c r="BQ2311" s="20"/>
      <c r="BR2311" s="20"/>
      <c r="BS2311" s="20"/>
      <c r="BT2311" s="20"/>
      <c r="BU2311" s="20"/>
      <c r="BV2311" s="20"/>
      <c r="BW2311" s="20"/>
      <c r="BX2311" s="20"/>
      <c r="BY2311" s="20"/>
      <c r="BZ2311" s="20"/>
      <c r="CA2311" s="5"/>
      <c r="CB2311" s="45" t="s">
        <v>11253</v>
      </c>
      <c r="XBA2311" s="18">
        <f>MIN(XBL2311:XBU2311)</f>
        <v>1956</v>
      </c>
      <c r="XBB2311" s="21" t="str" cm="1">
        <f t="array" ref="XBB2311:XBK2311">IF(XBA2311=XBL2311:XBU2311,$XBL$2:$XBU$2,"")</f>
        <v/>
      </c>
      <c r="XBC2311" s="21" t="str">
        <v/>
      </c>
      <c r="XBD2311" s="21" t="str">
        <v>The PowerStore</v>
      </c>
      <c r="XBE2311" s="21" t="str">
        <v/>
      </c>
      <c r="XBF2311" s="21" t="str">
        <v/>
      </c>
      <c r="XBG2311" s="21" t="str">
        <v/>
      </c>
      <c r="XBH2311" s="21" t="str">
        <v/>
      </c>
      <c r="XBI2311" s="21" t="str">
        <v/>
      </c>
      <c r="XBJ2311" s="22" t="str">
        <v/>
      </c>
      <c r="XBK2311" s="22" t="str">
        <v/>
      </c>
      <c r="XBL2311" s="18" t="s">
        <v>8835</v>
      </c>
      <c r="XBM2311" s="18" t="s">
        <v>8835</v>
      </c>
      <c r="XBN2311" s="18">
        <v>1956</v>
      </c>
      <c r="XBO2311" s="18" t="s">
        <v>8835</v>
      </c>
      <c r="XBP2311" s="18" t="s">
        <v>8835</v>
      </c>
      <c r="XBQ2311" s="18" t="s">
        <v>8835</v>
      </c>
      <c r="XBR2311" s="18" t="s">
        <v>8835</v>
      </c>
      <c r="XBS2311" s="18" t="s">
        <v>8835</v>
      </c>
      <c r="XBT2311" s="18" t="s">
        <v>8835</v>
      </c>
      <c r="XBU2311" s="18" t="s">
        <v>8835</v>
      </c>
    </row>
    <row r="2312" spans="1:80 16277:16297" s="23" customFormat="1" ht="12" x14ac:dyDescent="0.25">
      <c r="A2312" s="5" t="s">
        <v>6721</v>
      </c>
      <c r="B2312" s="5" t="s">
        <v>63</v>
      </c>
      <c r="C2312" s="5" t="s">
        <v>6722</v>
      </c>
      <c r="D2312" s="6" t="s">
        <v>6723</v>
      </c>
      <c r="E2312" s="5"/>
      <c r="F2312" s="6" t="s">
        <v>11841</v>
      </c>
      <c r="G2312" s="5" t="s">
        <v>11835</v>
      </c>
      <c r="H2312" s="6" t="s">
        <v>8581</v>
      </c>
      <c r="I2312" s="6" t="s">
        <v>8581</v>
      </c>
      <c r="J2312" s="20" t="str">
        <f>XBB2312&amp;XBC2312&amp;XBD2312&amp;XBE2312&amp;XBF2312&amp;XBG2312&amp;XBH2312&amp;XBI2312&amp;XBJ2312&amp;XBK2312</f>
        <v>The PowerStore</v>
      </c>
      <c r="K2312" s="5"/>
      <c r="L2312" s="5"/>
      <c r="M2312" s="5">
        <v>748</v>
      </c>
      <c r="N2312" s="5"/>
      <c r="O2312" s="5">
        <v>1023.638</v>
      </c>
      <c r="P2312" s="15">
        <f>(O2312-M2312)/O2312*100</f>
        <v>26.927292656192915</v>
      </c>
      <c r="Q2312" s="5"/>
      <c r="R2312" s="5"/>
      <c r="S2312" s="5"/>
      <c r="T2312" s="5"/>
      <c r="U2312" s="5">
        <v>38.58</v>
      </c>
      <c r="V2312" s="5">
        <v>12.99</v>
      </c>
      <c r="W2312" s="5">
        <v>23.22</v>
      </c>
      <c r="X2312" s="5">
        <v>9.44</v>
      </c>
      <c r="Y2312" s="5"/>
      <c r="Z2312" s="5"/>
      <c r="AA2312" s="5"/>
      <c r="AB2312" s="5"/>
      <c r="AC2312" s="5"/>
      <c r="AD2312" s="5"/>
      <c r="AE2312" s="20"/>
      <c r="AF2312" s="20"/>
      <c r="AG2312" s="20"/>
      <c r="AH2312" s="20"/>
      <c r="AI2312" s="20"/>
      <c r="AJ2312" s="20"/>
      <c r="AK2312" s="20"/>
      <c r="AL2312" s="20"/>
      <c r="AM2312" s="20"/>
      <c r="AN2312" s="20"/>
      <c r="AO2312" s="20"/>
      <c r="AP2312" s="20"/>
      <c r="AQ2312" s="20"/>
      <c r="AR2312" s="20"/>
      <c r="AS2312" s="20"/>
      <c r="AT2312" s="20"/>
      <c r="AU2312" s="20"/>
      <c r="AV2312" s="20"/>
      <c r="AW2312" s="20"/>
      <c r="AX2312" s="20"/>
      <c r="AY2312" s="20"/>
      <c r="AZ2312" s="20"/>
      <c r="BA2312" s="20"/>
      <c r="BB2312" s="20"/>
      <c r="BC2312" s="20"/>
      <c r="BD2312" s="20"/>
      <c r="BE2312" s="20"/>
      <c r="BF2312" s="20"/>
      <c r="BG2312" s="20"/>
      <c r="BH2312" s="20"/>
      <c r="BI2312" s="20"/>
      <c r="BJ2312" s="20"/>
      <c r="BK2312" s="20"/>
      <c r="BL2312" s="20"/>
      <c r="BM2312" s="20"/>
      <c r="BN2312" s="20"/>
      <c r="BO2312" s="20"/>
      <c r="BP2312" s="20"/>
      <c r="BQ2312" s="20"/>
      <c r="BR2312" s="20"/>
      <c r="BS2312" s="20"/>
      <c r="BT2312" s="20"/>
      <c r="BU2312" s="20"/>
      <c r="BV2312" s="20"/>
      <c r="BW2312" s="20"/>
      <c r="BX2312" s="20"/>
      <c r="BY2312" s="20"/>
      <c r="BZ2312" s="20"/>
      <c r="CA2312" s="5"/>
      <c r="CB2312" s="45" t="s">
        <v>11254</v>
      </c>
      <c r="XBA2312" s="18">
        <f>MIN(XBL2312:XBU2312)</f>
        <v>748</v>
      </c>
      <c r="XBB2312" s="21" t="str" cm="1">
        <f t="array" ref="XBB2312:XBK2312">IF(XBA2312=XBL2312:XBU2312,$XBL$2:$XBU$2,"")</f>
        <v/>
      </c>
      <c r="XBC2312" s="21" t="str">
        <v/>
      </c>
      <c r="XBD2312" s="21" t="str">
        <v>The PowerStore</v>
      </c>
      <c r="XBE2312" s="21" t="str">
        <v/>
      </c>
      <c r="XBF2312" s="21" t="str">
        <v/>
      </c>
      <c r="XBG2312" s="21" t="str">
        <v/>
      </c>
      <c r="XBH2312" s="21" t="str">
        <v/>
      </c>
      <c r="XBI2312" s="21" t="str">
        <v/>
      </c>
      <c r="XBJ2312" s="22" t="str">
        <v/>
      </c>
      <c r="XBK2312" s="22" t="str">
        <v/>
      </c>
      <c r="XBL2312" s="18" t="s">
        <v>8835</v>
      </c>
      <c r="XBM2312" s="18" t="s">
        <v>8835</v>
      </c>
      <c r="XBN2312" s="18">
        <v>748</v>
      </c>
      <c r="XBO2312" s="18" t="s">
        <v>8835</v>
      </c>
      <c r="XBP2312" s="18" t="s">
        <v>8835</v>
      </c>
      <c r="XBQ2312" s="18" t="s">
        <v>8835</v>
      </c>
      <c r="XBR2312" s="18" t="s">
        <v>8835</v>
      </c>
      <c r="XBS2312" s="18" t="s">
        <v>8835</v>
      </c>
      <c r="XBT2312" s="18" t="s">
        <v>8835</v>
      </c>
      <c r="XBU2312" s="18" t="s">
        <v>8835</v>
      </c>
    </row>
    <row r="2313" spans="1:80 16277:16297" s="23" customFormat="1" ht="12" x14ac:dyDescent="0.25">
      <c r="A2313" s="5" t="s">
        <v>6724</v>
      </c>
      <c r="B2313" s="5" t="s">
        <v>63</v>
      </c>
      <c r="C2313" s="5" t="s">
        <v>6725</v>
      </c>
      <c r="D2313" s="6" t="s">
        <v>6726</v>
      </c>
      <c r="E2313" s="5"/>
      <c r="F2313" s="6" t="s">
        <v>11841</v>
      </c>
      <c r="G2313" s="5" t="s">
        <v>11835</v>
      </c>
      <c r="H2313" s="6" t="s">
        <v>8581</v>
      </c>
      <c r="I2313" s="6" t="s">
        <v>8581</v>
      </c>
      <c r="J2313" s="20" t="str">
        <f>XBB2313&amp;XBC2313&amp;XBD2313&amp;XBE2313&amp;XBF2313&amp;XBG2313&amp;XBH2313&amp;XBI2313&amp;XBJ2313&amp;XBK2313</f>
        <v>The PowerStore</v>
      </c>
      <c r="K2313" s="5"/>
      <c r="L2313" s="5"/>
      <c r="M2313" s="5">
        <v>933.14</v>
      </c>
      <c r="N2313" s="5"/>
      <c r="O2313" s="5">
        <v>1277.0059999999999</v>
      </c>
      <c r="P2313" s="15">
        <f>(O2313-M2313)/O2313*100</f>
        <v>26.927516393814898</v>
      </c>
      <c r="Q2313" s="5"/>
      <c r="R2313" s="5"/>
      <c r="S2313" s="5"/>
      <c r="T2313" s="5"/>
      <c r="U2313" s="5">
        <v>42</v>
      </c>
      <c r="V2313" s="5">
        <v>5.78</v>
      </c>
      <c r="W2313" s="5">
        <v>10.82</v>
      </c>
      <c r="X2313" s="5">
        <v>21.1</v>
      </c>
      <c r="Y2313" s="5"/>
      <c r="Z2313" s="5"/>
      <c r="AA2313" s="5"/>
      <c r="AB2313" s="5"/>
      <c r="AC2313" s="5"/>
      <c r="AD2313" s="5"/>
      <c r="AE2313" s="20"/>
      <c r="AF2313" s="20"/>
      <c r="AG2313" s="20"/>
      <c r="AH2313" s="20"/>
      <c r="AI2313" s="20"/>
      <c r="AJ2313" s="20"/>
      <c r="AK2313" s="20"/>
      <c r="AL2313" s="20"/>
      <c r="AM2313" s="20"/>
      <c r="AN2313" s="20"/>
      <c r="AO2313" s="20"/>
      <c r="AP2313" s="20"/>
      <c r="AQ2313" s="20"/>
      <c r="AR2313" s="20"/>
      <c r="AS2313" s="20"/>
      <c r="AT2313" s="20"/>
      <c r="AU2313" s="20"/>
      <c r="AV2313" s="20"/>
      <c r="AW2313" s="20"/>
      <c r="AX2313" s="20"/>
      <c r="AY2313" s="20"/>
      <c r="AZ2313" s="20"/>
      <c r="BA2313" s="20"/>
      <c r="BB2313" s="20"/>
      <c r="BC2313" s="20"/>
      <c r="BD2313" s="20"/>
      <c r="BE2313" s="20"/>
      <c r="BF2313" s="20"/>
      <c r="BG2313" s="20"/>
      <c r="BH2313" s="20"/>
      <c r="BI2313" s="20"/>
      <c r="BJ2313" s="20"/>
      <c r="BK2313" s="20"/>
      <c r="BL2313" s="20"/>
      <c r="BM2313" s="20"/>
      <c r="BN2313" s="20"/>
      <c r="BO2313" s="20"/>
      <c r="BP2313" s="20"/>
      <c r="BQ2313" s="20"/>
      <c r="BR2313" s="20"/>
      <c r="BS2313" s="20"/>
      <c r="BT2313" s="20"/>
      <c r="BU2313" s="20"/>
      <c r="BV2313" s="20"/>
      <c r="BW2313" s="20"/>
      <c r="BX2313" s="20"/>
      <c r="BY2313" s="20"/>
      <c r="BZ2313" s="20"/>
      <c r="CA2313" s="5"/>
      <c r="CB2313" s="45" t="s">
        <v>11255</v>
      </c>
      <c r="XBA2313" s="18">
        <f>MIN(XBL2313:XBU2313)</f>
        <v>933.14</v>
      </c>
      <c r="XBB2313" s="21" t="str" cm="1">
        <f t="array" ref="XBB2313:XBK2313">IF(XBA2313=XBL2313:XBU2313,$XBL$2:$XBU$2,"")</f>
        <v/>
      </c>
      <c r="XBC2313" s="21" t="str">
        <v/>
      </c>
      <c r="XBD2313" s="21" t="str">
        <v>The PowerStore</v>
      </c>
      <c r="XBE2313" s="21" t="str">
        <v/>
      </c>
      <c r="XBF2313" s="21" t="str">
        <v/>
      </c>
      <c r="XBG2313" s="21" t="str">
        <v/>
      </c>
      <c r="XBH2313" s="21" t="str">
        <v/>
      </c>
      <c r="XBI2313" s="21" t="str">
        <v/>
      </c>
      <c r="XBJ2313" s="22" t="str">
        <v/>
      </c>
      <c r="XBK2313" s="22" t="str">
        <v/>
      </c>
      <c r="XBL2313" s="18" t="s">
        <v>8835</v>
      </c>
      <c r="XBM2313" s="18" t="s">
        <v>8835</v>
      </c>
      <c r="XBN2313" s="18">
        <v>933.14</v>
      </c>
      <c r="XBO2313" s="18" t="s">
        <v>8835</v>
      </c>
      <c r="XBP2313" s="18" t="s">
        <v>8835</v>
      </c>
      <c r="XBQ2313" s="18" t="s">
        <v>8835</v>
      </c>
      <c r="XBR2313" s="18" t="s">
        <v>8835</v>
      </c>
      <c r="XBS2313" s="18" t="s">
        <v>8835</v>
      </c>
      <c r="XBT2313" s="18" t="s">
        <v>8835</v>
      </c>
      <c r="XBU2313" s="18" t="s">
        <v>8835</v>
      </c>
    </row>
    <row r="2314" spans="1:80 16277:16297" s="23" customFormat="1" ht="12" x14ac:dyDescent="0.25">
      <c r="A2314" s="5" t="s">
        <v>6727</v>
      </c>
      <c r="B2314" s="5" t="s">
        <v>63</v>
      </c>
      <c r="C2314" s="5" t="s">
        <v>6728</v>
      </c>
      <c r="D2314" s="6" t="s">
        <v>6729</v>
      </c>
      <c r="E2314" s="5"/>
      <c r="F2314" s="6" t="s">
        <v>11841</v>
      </c>
      <c r="G2314" s="5" t="s">
        <v>11835</v>
      </c>
      <c r="H2314" s="6" t="s">
        <v>8581</v>
      </c>
      <c r="I2314" s="6" t="s">
        <v>8581</v>
      </c>
      <c r="J2314" s="20" t="str">
        <f>XBB2314&amp;XBC2314&amp;XBD2314&amp;XBE2314&amp;XBF2314&amp;XBG2314&amp;XBH2314&amp;XBI2314&amp;XBJ2314&amp;XBK2314</f>
        <v>The PowerStore</v>
      </c>
      <c r="K2314" s="5"/>
      <c r="L2314" s="5"/>
      <c r="M2314" s="5">
        <v>979.43</v>
      </c>
      <c r="N2314" s="5"/>
      <c r="O2314" s="5">
        <v>1340.3480000000002</v>
      </c>
      <c r="P2314" s="15">
        <f>(O2314-M2314)/O2314*100</f>
        <v>26.927186074064362</v>
      </c>
      <c r="Q2314" s="5"/>
      <c r="R2314" s="5"/>
      <c r="S2314" s="5"/>
      <c r="T2314" s="5"/>
      <c r="U2314" s="5">
        <v>48.5</v>
      </c>
      <c r="V2314" s="5">
        <v>5.8</v>
      </c>
      <c r="W2314" s="5">
        <v>10.82</v>
      </c>
      <c r="X2314" s="5">
        <v>22.75</v>
      </c>
      <c r="Y2314" s="5"/>
      <c r="Z2314" s="5"/>
      <c r="AA2314" s="5"/>
      <c r="AB2314" s="5"/>
      <c r="AC2314" s="5"/>
      <c r="AD2314" s="5"/>
      <c r="AE2314" s="20"/>
      <c r="AF2314" s="20"/>
      <c r="AG2314" s="20"/>
      <c r="AH2314" s="20"/>
      <c r="AI2314" s="20"/>
      <c r="AJ2314" s="20"/>
      <c r="AK2314" s="20"/>
      <c r="AL2314" s="20"/>
      <c r="AM2314" s="20"/>
      <c r="AN2314" s="20"/>
      <c r="AO2314" s="20"/>
      <c r="AP2314" s="20"/>
      <c r="AQ2314" s="20"/>
      <c r="AR2314" s="20"/>
      <c r="AS2314" s="20"/>
      <c r="AT2314" s="20"/>
      <c r="AU2314" s="20"/>
      <c r="AV2314" s="20"/>
      <c r="AW2314" s="20"/>
      <c r="AX2314" s="20"/>
      <c r="AY2314" s="20"/>
      <c r="AZ2314" s="20"/>
      <c r="BA2314" s="20"/>
      <c r="BB2314" s="20"/>
      <c r="BC2314" s="20"/>
      <c r="BD2314" s="20"/>
      <c r="BE2314" s="20"/>
      <c r="BF2314" s="20"/>
      <c r="BG2314" s="20"/>
      <c r="BH2314" s="20"/>
      <c r="BI2314" s="20"/>
      <c r="BJ2314" s="20"/>
      <c r="BK2314" s="20"/>
      <c r="BL2314" s="20"/>
      <c r="BM2314" s="20"/>
      <c r="BN2314" s="20"/>
      <c r="BO2314" s="20"/>
      <c r="BP2314" s="20"/>
      <c r="BQ2314" s="20"/>
      <c r="BR2314" s="20"/>
      <c r="BS2314" s="20"/>
      <c r="BT2314" s="20"/>
      <c r="BU2314" s="20"/>
      <c r="BV2314" s="20"/>
      <c r="BW2314" s="20"/>
      <c r="BX2314" s="20"/>
      <c r="BY2314" s="20"/>
      <c r="BZ2314" s="20"/>
      <c r="CA2314" s="5"/>
      <c r="CB2314" s="45" t="s">
        <v>11256</v>
      </c>
      <c r="XBA2314" s="18">
        <f>MIN(XBL2314:XBU2314)</f>
        <v>979.43</v>
      </c>
      <c r="XBB2314" s="21" t="str" cm="1">
        <f t="array" ref="XBB2314:XBK2314">IF(XBA2314=XBL2314:XBU2314,$XBL$2:$XBU$2,"")</f>
        <v/>
      </c>
      <c r="XBC2314" s="21" t="str">
        <v/>
      </c>
      <c r="XBD2314" s="21" t="str">
        <v>The PowerStore</v>
      </c>
      <c r="XBE2314" s="21" t="str">
        <v/>
      </c>
      <c r="XBF2314" s="21" t="str">
        <v/>
      </c>
      <c r="XBG2314" s="21" t="str">
        <v/>
      </c>
      <c r="XBH2314" s="21" t="str">
        <v/>
      </c>
      <c r="XBI2314" s="21" t="str">
        <v/>
      </c>
      <c r="XBJ2314" s="22" t="str">
        <v/>
      </c>
      <c r="XBK2314" s="22" t="str">
        <v/>
      </c>
      <c r="XBL2314" s="18" t="s">
        <v>8835</v>
      </c>
      <c r="XBM2314" s="18" t="s">
        <v>8835</v>
      </c>
      <c r="XBN2314" s="18">
        <v>979.43</v>
      </c>
      <c r="XBO2314" s="18" t="s">
        <v>8835</v>
      </c>
      <c r="XBP2314" s="18" t="s">
        <v>8835</v>
      </c>
      <c r="XBQ2314" s="18" t="s">
        <v>8835</v>
      </c>
      <c r="XBR2314" s="18" t="s">
        <v>8835</v>
      </c>
      <c r="XBS2314" s="18" t="s">
        <v>8835</v>
      </c>
      <c r="XBT2314" s="18" t="s">
        <v>8835</v>
      </c>
      <c r="XBU2314" s="18" t="s">
        <v>8835</v>
      </c>
    </row>
    <row r="2315" spans="1:80 16277:16297" s="23" customFormat="1" ht="12" x14ac:dyDescent="0.25">
      <c r="A2315" s="5" t="s">
        <v>6730</v>
      </c>
      <c r="B2315" s="5" t="s">
        <v>63</v>
      </c>
      <c r="C2315" s="5" t="s">
        <v>6731</v>
      </c>
      <c r="D2315" s="6" t="s">
        <v>6732</v>
      </c>
      <c r="E2315" s="5"/>
      <c r="F2315" s="6" t="s">
        <v>11841</v>
      </c>
      <c r="G2315" s="5" t="s">
        <v>11835</v>
      </c>
      <c r="H2315" s="6" t="s">
        <v>8581</v>
      </c>
      <c r="I2315" s="6" t="s">
        <v>8581</v>
      </c>
      <c r="J2315" s="20" t="str">
        <f>XBB2315&amp;XBC2315&amp;XBD2315&amp;XBE2315&amp;XBF2315&amp;XBG2315&amp;XBH2315&amp;XBI2315&amp;XBJ2315&amp;XBK2315</f>
        <v>The PowerStore</v>
      </c>
      <c r="K2315" s="5"/>
      <c r="L2315" s="5"/>
      <c r="M2315" s="5">
        <v>1349.14</v>
      </c>
      <c r="N2315" s="5"/>
      <c r="O2315" s="5">
        <v>1846.3019999999999</v>
      </c>
      <c r="P2315" s="15">
        <f>(O2315-M2315)/O2315*100</f>
        <v>26.927447405679018</v>
      </c>
      <c r="Q2315" s="5"/>
      <c r="R2315" s="5"/>
      <c r="S2315" s="5"/>
      <c r="T2315" s="5"/>
      <c r="U2315" s="5">
        <v>42</v>
      </c>
      <c r="V2315" s="5">
        <v>8.6</v>
      </c>
      <c r="W2315" s="5">
        <v>10.199999999999999</v>
      </c>
      <c r="X2315" s="5">
        <v>14.3</v>
      </c>
      <c r="Y2315" s="5"/>
      <c r="Z2315" s="5"/>
      <c r="AA2315" s="5"/>
      <c r="AB2315" s="5"/>
      <c r="AC2315" s="5"/>
      <c r="AD2315" s="5"/>
      <c r="AE2315" s="20"/>
      <c r="AF2315" s="20"/>
      <c r="AG2315" s="20"/>
      <c r="AH2315" s="20"/>
      <c r="AI2315" s="20"/>
      <c r="AJ2315" s="20"/>
      <c r="AK2315" s="20"/>
      <c r="AL2315" s="20"/>
      <c r="AM2315" s="20"/>
      <c r="AN2315" s="20"/>
      <c r="AO2315" s="20"/>
      <c r="AP2315" s="20"/>
      <c r="AQ2315" s="20"/>
      <c r="AR2315" s="20"/>
      <c r="AS2315" s="20"/>
      <c r="AT2315" s="20"/>
      <c r="AU2315" s="20"/>
      <c r="AV2315" s="20"/>
      <c r="AW2315" s="20"/>
      <c r="AX2315" s="20"/>
      <c r="AY2315" s="20"/>
      <c r="AZ2315" s="20"/>
      <c r="BA2315" s="20"/>
      <c r="BB2315" s="20"/>
      <c r="BC2315" s="20"/>
      <c r="BD2315" s="20"/>
      <c r="BE2315" s="20"/>
      <c r="BF2315" s="20"/>
      <c r="BG2315" s="20"/>
      <c r="BH2315" s="20"/>
      <c r="BI2315" s="20"/>
      <c r="BJ2315" s="20"/>
      <c r="BK2315" s="20"/>
      <c r="BL2315" s="20"/>
      <c r="BM2315" s="20"/>
      <c r="BN2315" s="20"/>
      <c r="BO2315" s="20"/>
      <c r="BP2315" s="20"/>
      <c r="BQ2315" s="20"/>
      <c r="BR2315" s="20"/>
      <c r="BS2315" s="20"/>
      <c r="BT2315" s="20"/>
      <c r="BU2315" s="20"/>
      <c r="BV2315" s="20"/>
      <c r="BW2315" s="20"/>
      <c r="BX2315" s="20"/>
      <c r="BY2315" s="20"/>
      <c r="BZ2315" s="20"/>
      <c r="CA2315" s="5"/>
      <c r="CB2315" s="45" t="s">
        <v>11257</v>
      </c>
      <c r="XBA2315" s="18">
        <f>MIN(XBL2315:XBU2315)</f>
        <v>1349.14</v>
      </c>
      <c r="XBB2315" s="21" t="str" cm="1">
        <f t="array" ref="XBB2315:XBK2315">IF(XBA2315=XBL2315:XBU2315,$XBL$2:$XBU$2,"")</f>
        <v/>
      </c>
      <c r="XBC2315" s="21" t="str">
        <v/>
      </c>
      <c r="XBD2315" s="21" t="str">
        <v>The PowerStore</v>
      </c>
      <c r="XBE2315" s="21" t="str">
        <v/>
      </c>
      <c r="XBF2315" s="21" t="str">
        <v/>
      </c>
      <c r="XBG2315" s="21" t="str">
        <v/>
      </c>
      <c r="XBH2315" s="21" t="str">
        <v/>
      </c>
      <c r="XBI2315" s="21" t="str">
        <v/>
      </c>
      <c r="XBJ2315" s="22" t="str">
        <v/>
      </c>
      <c r="XBK2315" s="22" t="str">
        <v/>
      </c>
      <c r="XBL2315" s="18" t="s">
        <v>8835</v>
      </c>
      <c r="XBM2315" s="18" t="s">
        <v>8835</v>
      </c>
      <c r="XBN2315" s="18">
        <v>1349.14</v>
      </c>
      <c r="XBO2315" s="18" t="s">
        <v>8835</v>
      </c>
      <c r="XBP2315" s="18" t="s">
        <v>8835</v>
      </c>
      <c r="XBQ2315" s="18" t="s">
        <v>8835</v>
      </c>
      <c r="XBR2315" s="18" t="s">
        <v>8835</v>
      </c>
      <c r="XBS2315" s="18" t="s">
        <v>8835</v>
      </c>
      <c r="XBT2315" s="18" t="s">
        <v>8835</v>
      </c>
      <c r="XBU2315" s="18" t="s">
        <v>8835</v>
      </c>
    </row>
    <row r="2316" spans="1:80 16277:16297" s="23" customFormat="1" ht="12" x14ac:dyDescent="0.25">
      <c r="A2316" s="5" t="s">
        <v>6733</v>
      </c>
      <c r="B2316" s="5" t="s">
        <v>63</v>
      </c>
      <c r="C2316" s="5" t="s">
        <v>6734</v>
      </c>
      <c r="D2316" s="6" t="s">
        <v>6735</v>
      </c>
      <c r="E2316" s="5"/>
      <c r="F2316" s="6" t="s">
        <v>11841</v>
      </c>
      <c r="G2316" s="5" t="s">
        <v>11835</v>
      </c>
      <c r="H2316" s="6" t="s">
        <v>8581</v>
      </c>
      <c r="I2316" s="6" t="s">
        <v>8581</v>
      </c>
      <c r="J2316" s="20" t="str">
        <f>XBB2316&amp;XBC2316&amp;XBD2316&amp;XBE2316&amp;XBF2316&amp;XBG2316&amp;XBH2316&amp;XBI2316&amp;XBJ2316&amp;XBK2316</f>
        <v>The PowerStore</v>
      </c>
      <c r="K2316" s="5"/>
      <c r="L2316" s="5"/>
      <c r="M2316" s="5">
        <v>1848.57</v>
      </c>
      <c r="N2316" s="5"/>
      <c r="O2316" s="5">
        <v>2529.77</v>
      </c>
      <c r="P2316" s="15">
        <f>(O2316-M2316)/O2316*100</f>
        <v>26.92734912660044</v>
      </c>
      <c r="Q2316" s="5"/>
      <c r="R2316" s="5"/>
      <c r="S2316" s="5"/>
      <c r="T2316" s="5"/>
      <c r="U2316" s="5">
        <v>66</v>
      </c>
      <c r="V2316" s="5">
        <v>9.6</v>
      </c>
      <c r="W2316" s="5">
        <v>13</v>
      </c>
      <c r="X2316" s="5">
        <v>17.5</v>
      </c>
      <c r="Y2316" s="5"/>
      <c r="Z2316" s="5"/>
      <c r="AA2316" s="5"/>
      <c r="AB2316" s="5"/>
      <c r="AC2316" s="5"/>
      <c r="AD2316" s="5"/>
      <c r="AE2316" s="20"/>
      <c r="AF2316" s="20"/>
      <c r="AG2316" s="20"/>
      <c r="AH2316" s="20"/>
      <c r="AI2316" s="20"/>
      <c r="AJ2316" s="20"/>
      <c r="AK2316" s="20"/>
      <c r="AL2316" s="20"/>
      <c r="AM2316" s="20"/>
      <c r="AN2316" s="20"/>
      <c r="AO2316" s="20"/>
      <c r="AP2316" s="20"/>
      <c r="AQ2316" s="20"/>
      <c r="AR2316" s="20"/>
      <c r="AS2316" s="20"/>
      <c r="AT2316" s="20"/>
      <c r="AU2316" s="20"/>
      <c r="AV2316" s="20"/>
      <c r="AW2316" s="20"/>
      <c r="AX2316" s="20"/>
      <c r="AY2316" s="20"/>
      <c r="AZ2316" s="20"/>
      <c r="BA2316" s="20"/>
      <c r="BB2316" s="20"/>
      <c r="BC2316" s="20"/>
      <c r="BD2316" s="20"/>
      <c r="BE2316" s="20"/>
      <c r="BF2316" s="20"/>
      <c r="BG2316" s="20"/>
      <c r="BH2316" s="20"/>
      <c r="BI2316" s="20"/>
      <c r="BJ2316" s="20"/>
      <c r="BK2316" s="20"/>
      <c r="BL2316" s="20"/>
      <c r="BM2316" s="20"/>
      <c r="BN2316" s="20"/>
      <c r="BO2316" s="20"/>
      <c r="BP2316" s="20"/>
      <c r="BQ2316" s="20"/>
      <c r="BR2316" s="20"/>
      <c r="BS2316" s="20"/>
      <c r="BT2316" s="20"/>
      <c r="BU2316" s="20"/>
      <c r="BV2316" s="20"/>
      <c r="BW2316" s="20"/>
      <c r="BX2316" s="20"/>
      <c r="BY2316" s="20"/>
      <c r="BZ2316" s="20"/>
      <c r="CA2316" s="5"/>
      <c r="CB2316" s="45" t="s">
        <v>11258</v>
      </c>
      <c r="XBA2316" s="18">
        <f>MIN(XBL2316:XBU2316)</f>
        <v>1848.57</v>
      </c>
      <c r="XBB2316" s="21" t="str" cm="1">
        <f t="array" ref="XBB2316:XBK2316">IF(XBA2316=XBL2316:XBU2316,$XBL$2:$XBU$2,"")</f>
        <v/>
      </c>
      <c r="XBC2316" s="21" t="str">
        <v/>
      </c>
      <c r="XBD2316" s="21" t="str">
        <v>The PowerStore</v>
      </c>
      <c r="XBE2316" s="21" t="str">
        <v/>
      </c>
      <c r="XBF2316" s="21" t="str">
        <v/>
      </c>
      <c r="XBG2316" s="21" t="str">
        <v/>
      </c>
      <c r="XBH2316" s="21" t="str">
        <v/>
      </c>
      <c r="XBI2316" s="21" t="str">
        <v/>
      </c>
      <c r="XBJ2316" s="22" t="str">
        <v/>
      </c>
      <c r="XBK2316" s="22" t="str">
        <v/>
      </c>
      <c r="XBL2316" s="18" t="s">
        <v>8835</v>
      </c>
      <c r="XBM2316" s="18" t="s">
        <v>8835</v>
      </c>
      <c r="XBN2316" s="18">
        <v>1848.57</v>
      </c>
      <c r="XBO2316" s="18" t="s">
        <v>8835</v>
      </c>
      <c r="XBP2316" s="18" t="s">
        <v>8835</v>
      </c>
      <c r="XBQ2316" s="18" t="s">
        <v>8835</v>
      </c>
      <c r="XBR2316" s="18" t="s">
        <v>8835</v>
      </c>
      <c r="XBS2316" s="18" t="s">
        <v>8835</v>
      </c>
      <c r="XBT2316" s="18" t="s">
        <v>8835</v>
      </c>
      <c r="XBU2316" s="18" t="s">
        <v>8835</v>
      </c>
    </row>
    <row r="2317" spans="1:80 16277:16297" s="23" customFormat="1" ht="12" x14ac:dyDescent="0.25">
      <c r="A2317" s="5" t="s">
        <v>6736</v>
      </c>
      <c r="B2317" s="5" t="s">
        <v>63</v>
      </c>
      <c r="C2317" s="5" t="s">
        <v>6737</v>
      </c>
      <c r="D2317" s="6" t="s">
        <v>6738</v>
      </c>
      <c r="E2317" s="5"/>
      <c r="F2317" s="6" t="s">
        <v>11841</v>
      </c>
      <c r="G2317" s="5" t="s">
        <v>11835</v>
      </c>
      <c r="H2317" s="6" t="s">
        <v>8581</v>
      </c>
      <c r="I2317" s="6" t="s">
        <v>8581</v>
      </c>
      <c r="J2317" s="20" t="str">
        <f>XBB2317&amp;XBC2317&amp;XBD2317&amp;XBE2317&amp;XBF2317&amp;XBG2317&amp;XBH2317&amp;XBI2317&amp;XBJ2317&amp;XBK2317</f>
        <v>The PowerStore</v>
      </c>
      <c r="K2317" s="5"/>
      <c r="L2317" s="5"/>
      <c r="M2317" s="5">
        <v>2838.86</v>
      </c>
      <c r="N2317" s="5"/>
      <c r="O2317" s="5">
        <v>4138.3440000000001</v>
      </c>
      <c r="P2317" s="15">
        <f>(O2317-M2317)/O2317*100</f>
        <v>31.401062840595173</v>
      </c>
      <c r="Q2317" s="5"/>
      <c r="R2317" s="5"/>
      <c r="S2317" s="5"/>
      <c r="T2317" s="5"/>
      <c r="U2317" s="5">
        <v>128</v>
      </c>
      <c r="V2317" s="5">
        <v>13.6</v>
      </c>
      <c r="W2317" s="5">
        <v>19.2</v>
      </c>
      <c r="X2317" s="5">
        <v>22.66</v>
      </c>
      <c r="Y2317" s="5"/>
      <c r="Z2317" s="5"/>
      <c r="AA2317" s="5"/>
      <c r="AB2317" s="5"/>
      <c r="AC2317" s="5"/>
      <c r="AD2317" s="5"/>
      <c r="AE2317" s="20"/>
      <c r="AF2317" s="20"/>
      <c r="AG2317" s="20"/>
      <c r="AH2317" s="20"/>
      <c r="AI2317" s="20"/>
      <c r="AJ2317" s="20"/>
      <c r="AK2317" s="20"/>
      <c r="AL2317" s="20"/>
      <c r="AM2317" s="20"/>
      <c r="AN2317" s="20"/>
      <c r="AO2317" s="20"/>
      <c r="AP2317" s="20"/>
      <c r="AQ2317" s="20"/>
      <c r="AR2317" s="20"/>
      <c r="AS2317" s="20"/>
      <c r="AT2317" s="20"/>
      <c r="AU2317" s="20"/>
      <c r="AV2317" s="20"/>
      <c r="AW2317" s="20"/>
      <c r="AX2317" s="20"/>
      <c r="AY2317" s="20"/>
      <c r="AZ2317" s="20"/>
      <c r="BA2317" s="20"/>
      <c r="BB2317" s="20"/>
      <c r="BC2317" s="20"/>
      <c r="BD2317" s="20"/>
      <c r="BE2317" s="20"/>
      <c r="BF2317" s="20"/>
      <c r="BG2317" s="20"/>
      <c r="BH2317" s="20"/>
      <c r="BI2317" s="20"/>
      <c r="BJ2317" s="20"/>
      <c r="BK2317" s="20"/>
      <c r="BL2317" s="20"/>
      <c r="BM2317" s="20"/>
      <c r="BN2317" s="20"/>
      <c r="BO2317" s="20"/>
      <c r="BP2317" s="20"/>
      <c r="BQ2317" s="20"/>
      <c r="BR2317" s="20"/>
      <c r="BS2317" s="20"/>
      <c r="BT2317" s="20"/>
      <c r="BU2317" s="20"/>
      <c r="BV2317" s="20"/>
      <c r="BW2317" s="20"/>
      <c r="BX2317" s="20"/>
      <c r="BY2317" s="20"/>
      <c r="BZ2317" s="20"/>
      <c r="CA2317" s="5"/>
      <c r="CB2317" s="45" t="s">
        <v>11259</v>
      </c>
      <c r="XBA2317" s="18">
        <f>MIN(XBL2317:XBU2317)</f>
        <v>2838.86</v>
      </c>
      <c r="XBB2317" s="21" t="str" cm="1">
        <f t="array" ref="XBB2317:XBK2317">IF(XBA2317=XBL2317:XBU2317,$XBL$2:$XBU$2,"")</f>
        <v/>
      </c>
      <c r="XBC2317" s="21" t="str">
        <v/>
      </c>
      <c r="XBD2317" s="21" t="str">
        <v>The PowerStore</v>
      </c>
      <c r="XBE2317" s="21" t="str">
        <v/>
      </c>
      <c r="XBF2317" s="21" t="str">
        <v/>
      </c>
      <c r="XBG2317" s="21" t="str">
        <v/>
      </c>
      <c r="XBH2317" s="21" t="str">
        <v/>
      </c>
      <c r="XBI2317" s="21" t="str">
        <v/>
      </c>
      <c r="XBJ2317" s="22" t="str">
        <v/>
      </c>
      <c r="XBK2317" s="22" t="str">
        <v/>
      </c>
      <c r="XBL2317" s="18" t="s">
        <v>8835</v>
      </c>
      <c r="XBM2317" s="18" t="s">
        <v>8835</v>
      </c>
      <c r="XBN2317" s="18">
        <v>2838.86</v>
      </c>
      <c r="XBO2317" s="18" t="s">
        <v>8835</v>
      </c>
      <c r="XBP2317" s="18" t="s">
        <v>8835</v>
      </c>
      <c r="XBQ2317" s="18" t="s">
        <v>8835</v>
      </c>
      <c r="XBR2317" s="18" t="s">
        <v>8835</v>
      </c>
      <c r="XBS2317" s="18" t="s">
        <v>8835</v>
      </c>
      <c r="XBT2317" s="18" t="s">
        <v>8835</v>
      </c>
      <c r="XBU2317" s="18" t="s">
        <v>8835</v>
      </c>
    </row>
    <row r="2318" spans="1:80 16277:16297" s="23" customFormat="1" ht="12" x14ac:dyDescent="0.25">
      <c r="A2318" s="5" t="s">
        <v>6739</v>
      </c>
      <c r="B2318" s="5" t="s">
        <v>63</v>
      </c>
      <c r="C2318" s="5" t="s">
        <v>6740</v>
      </c>
      <c r="D2318" s="6" t="s">
        <v>6741</v>
      </c>
      <c r="E2318" s="5"/>
      <c r="F2318" s="6" t="s">
        <v>11880</v>
      </c>
      <c r="G2318" s="5" t="s">
        <v>11835</v>
      </c>
      <c r="H2318" s="6" t="s">
        <v>8581</v>
      </c>
      <c r="I2318" s="6" t="s">
        <v>8581</v>
      </c>
      <c r="J2318" s="20" t="str">
        <f>XBB2318&amp;XBC2318&amp;XBD2318&amp;XBE2318&amp;XBF2318&amp;XBG2318&amp;XBH2318&amp;XBI2318&amp;XBJ2318&amp;XBK2318</f>
        <v>The PowerStore</v>
      </c>
      <c r="K2318" s="5"/>
      <c r="L2318" s="5"/>
      <c r="M2318" s="5">
        <v>832</v>
      </c>
      <c r="N2318" s="5"/>
      <c r="O2318" s="5">
        <v>1138.5919999999999</v>
      </c>
      <c r="P2318" s="15">
        <f>(O2318-M2318)/O2318*100</f>
        <v>26.927292656192904</v>
      </c>
      <c r="Q2318" s="5"/>
      <c r="R2318" s="5"/>
      <c r="S2318" s="5"/>
      <c r="T2318" s="5"/>
      <c r="U2318" s="5">
        <v>12</v>
      </c>
      <c r="V2318" s="5">
        <v>6.7</v>
      </c>
      <c r="W2318" s="5">
        <v>8.6999999999999993</v>
      </c>
      <c r="X2318" s="5">
        <v>14.3</v>
      </c>
      <c r="Y2318" s="5"/>
      <c r="Z2318" s="5"/>
      <c r="AA2318" s="5"/>
      <c r="AB2318" s="5"/>
      <c r="AC2318" s="5"/>
      <c r="AD2318" s="5"/>
      <c r="AE2318" s="20"/>
      <c r="AF2318" s="20"/>
      <c r="AG2318" s="20"/>
      <c r="AH2318" s="20"/>
      <c r="AI2318" s="20"/>
      <c r="AJ2318" s="20"/>
      <c r="AK2318" s="20"/>
      <c r="AL2318" s="20"/>
      <c r="AM2318" s="20"/>
      <c r="AN2318" s="20"/>
      <c r="AO2318" s="20"/>
      <c r="AP2318" s="20"/>
      <c r="AQ2318" s="20"/>
      <c r="AR2318" s="20"/>
      <c r="AS2318" s="20"/>
      <c r="AT2318" s="20"/>
      <c r="AU2318" s="20"/>
      <c r="AV2318" s="20"/>
      <c r="AW2318" s="20"/>
      <c r="AX2318" s="20"/>
      <c r="AY2318" s="20"/>
      <c r="AZ2318" s="20"/>
      <c r="BA2318" s="20"/>
      <c r="BB2318" s="20"/>
      <c r="BC2318" s="20"/>
      <c r="BD2318" s="20"/>
      <c r="BE2318" s="20"/>
      <c r="BF2318" s="20"/>
      <c r="BG2318" s="20"/>
      <c r="BH2318" s="20"/>
      <c r="BI2318" s="20"/>
      <c r="BJ2318" s="20"/>
      <c r="BK2318" s="20"/>
      <c r="BL2318" s="20"/>
      <c r="BM2318" s="20"/>
      <c r="BN2318" s="20"/>
      <c r="BO2318" s="20"/>
      <c r="BP2318" s="20"/>
      <c r="BQ2318" s="20"/>
      <c r="BR2318" s="20"/>
      <c r="BS2318" s="20"/>
      <c r="BT2318" s="20"/>
      <c r="BU2318" s="20"/>
      <c r="BV2318" s="20"/>
      <c r="BW2318" s="20"/>
      <c r="BX2318" s="20"/>
      <c r="BY2318" s="20"/>
      <c r="BZ2318" s="20"/>
      <c r="CA2318" s="5"/>
      <c r="CB2318" s="45" t="s">
        <v>11260</v>
      </c>
      <c r="XBA2318" s="18">
        <f>MIN(XBL2318:XBU2318)</f>
        <v>832</v>
      </c>
      <c r="XBB2318" s="21" t="str" cm="1">
        <f t="array" ref="XBB2318:XBK2318">IF(XBA2318=XBL2318:XBU2318,$XBL$2:$XBU$2,"")</f>
        <v/>
      </c>
      <c r="XBC2318" s="21" t="str">
        <v/>
      </c>
      <c r="XBD2318" s="21" t="str">
        <v>The PowerStore</v>
      </c>
      <c r="XBE2318" s="21" t="str">
        <v/>
      </c>
      <c r="XBF2318" s="21" t="str">
        <v/>
      </c>
      <c r="XBG2318" s="21" t="str">
        <v/>
      </c>
      <c r="XBH2318" s="21" t="str">
        <v/>
      </c>
      <c r="XBI2318" s="21" t="str">
        <v/>
      </c>
      <c r="XBJ2318" s="22" t="str">
        <v/>
      </c>
      <c r="XBK2318" s="22" t="str">
        <v/>
      </c>
      <c r="XBL2318" s="18" t="s">
        <v>8835</v>
      </c>
      <c r="XBM2318" s="18" t="s">
        <v>8835</v>
      </c>
      <c r="XBN2318" s="18">
        <v>832</v>
      </c>
      <c r="XBO2318" s="18" t="s">
        <v>8835</v>
      </c>
      <c r="XBP2318" s="18" t="s">
        <v>8835</v>
      </c>
      <c r="XBQ2318" s="18" t="s">
        <v>8835</v>
      </c>
      <c r="XBR2318" s="18" t="s">
        <v>8835</v>
      </c>
      <c r="XBS2318" s="18" t="s">
        <v>8835</v>
      </c>
      <c r="XBT2318" s="18" t="s">
        <v>8835</v>
      </c>
      <c r="XBU2318" s="18" t="s">
        <v>8835</v>
      </c>
    </row>
    <row r="2319" spans="1:80 16277:16297" s="23" customFormat="1" ht="12" x14ac:dyDescent="0.25">
      <c r="A2319" s="5" t="s">
        <v>6742</v>
      </c>
      <c r="B2319" s="5" t="s">
        <v>63</v>
      </c>
      <c r="C2319" s="5" t="s">
        <v>6743</v>
      </c>
      <c r="D2319" s="6" t="s">
        <v>6744</v>
      </c>
      <c r="E2319" s="5"/>
      <c r="F2319" s="6" t="s">
        <v>11880</v>
      </c>
      <c r="G2319" s="5" t="s">
        <v>11835</v>
      </c>
      <c r="H2319" s="6" t="s">
        <v>8581</v>
      </c>
      <c r="I2319" s="6" t="s">
        <v>8581</v>
      </c>
      <c r="J2319" s="20" t="str">
        <f>XBB2319&amp;XBC2319&amp;XBD2319&amp;XBE2319&amp;XBF2319&amp;XBG2319&amp;XBH2319&amp;XBI2319&amp;XBJ2319&amp;XBK2319</f>
        <v>The PowerStore</v>
      </c>
      <c r="K2319" s="5"/>
      <c r="L2319" s="5"/>
      <c r="M2319" s="5">
        <v>684.57</v>
      </c>
      <c r="N2319" s="5"/>
      <c r="O2319" s="5">
        <v>936.83600000000001</v>
      </c>
      <c r="P2319" s="15">
        <f>(O2319-M2319)/O2319*100</f>
        <v>26.927445145148134</v>
      </c>
      <c r="Q2319" s="5"/>
      <c r="R2319" s="5"/>
      <c r="S2319" s="5"/>
      <c r="T2319" s="5"/>
      <c r="U2319" s="5">
        <v>14</v>
      </c>
      <c r="V2319" s="5">
        <v>8.1</v>
      </c>
      <c r="W2319" s="5">
        <v>10.199999999999999</v>
      </c>
      <c r="X2319" s="5">
        <v>16.3</v>
      </c>
      <c r="Y2319" s="5"/>
      <c r="Z2319" s="5"/>
      <c r="AA2319" s="5"/>
      <c r="AB2319" s="5"/>
      <c r="AC2319" s="5"/>
      <c r="AD2319" s="5"/>
      <c r="AE2319" s="20"/>
      <c r="AF2319" s="20"/>
      <c r="AG2319" s="20"/>
      <c r="AH2319" s="20"/>
      <c r="AI2319" s="20"/>
      <c r="AJ2319" s="20"/>
      <c r="AK2319" s="20"/>
      <c r="AL2319" s="20"/>
      <c r="AM2319" s="20"/>
      <c r="AN2319" s="20"/>
      <c r="AO2319" s="20"/>
      <c r="AP2319" s="20"/>
      <c r="AQ2319" s="20"/>
      <c r="AR2319" s="20"/>
      <c r="AS2319" s="20"/>
      <c r="AT2319" s="20"/>
      <c r="AU2319" s="20"/>
      <c r="AV2319" s="20"/>
      <c r="AW2319" s="20"/>
      <c r="AX2319" s="20"/>
      <c r="AY2319" s="20"/>
      <c r="AZ2319" s="20"/>
      <c r="BA2319" s="20"/>
      <c r="BB2319" s="20"/>
      <c r="BC2319" s="20"/>
      <c r="BD2319" s="20"/>
      <c r="BE2319" s="20"/>
      <c r="BF2319" s="20"/>
      <c r="BG2319" s="20"/>
      <c r="BH2319" s="20"/>
      <c r="BI2319" s="20"/>
      <c r="BJ2319" s="20"/>
      <c r="BK2319" s="20"/>
      <c r="BL2319" s="20"/>
      <c r="BM2319" s="20"/>
      <c r="BN2319" s="20"/>
      <c r="BO2319" s="20"/>
      <c r="BP2319" s="20"/>
      <c r="BQ2319" s="20"/>
      <c r="BR2319" s="20"/>
      <c r="BS2319" s="20"/>
      <c r="BT2319" s="20"/>
      <c r="BU2319" s="20"/>
      <c r="BV2319" s="20"/>
      <c r="BW2319" s="20"/>
      <c r="BX2319" s="20"/>
      <c r="BY2319" s="20"/>
      <c r="BZ2319" s="20"/>
      <c r="CA2319" s="5"/>
      <c r="CB2319" s="45" t="s">
        <v>11261</v>
      </c>
      <c r="XBA2319" s="18">
        <f>MIN(XBL2319:XBU2319)</f>
        <v>684.57</v>
      </c>
      <c r="XBB2319" s="21" t="str" cm="1">
        <f t="array" ref="XBB2319:XBK2319">IF(XBA2319=XBL2319:XBU2319,$XBL$2:$XBU$2,"")</f>
        <v/>
      </c>
      <c r="XBC2319" s="21" t="str">
        <v/>
      </c>
      <c r="XBD2319" s="21" t="str">
        <v>The PowerStore</v>
      </c>
      <c r="XBE2319" s="21" t="str">
        <v/>
      </c>
      <c r="XBF2319" s="21" t="str">
        <v/>
      </c>
      <c r="XBG2319" s="21" t="str">
        <v/>
      </c>
      <c r="XBH2319" s="21" t="str">
        <v/>
      </c>
      <c r="XBI2319" s="21" t="str">
        <v/>
      </c>
      <c r="XBJ2319" s="22" t="str">
        <v/>
      </c>
      <c r="XBK2319" s="22" t="str">
        <v/>
      </c>
      <c r="XBL2319" s="18" t="s">
        <v>8835</v>
      </c>
      <c r="XBM2319" s="18" t="s">
        <v>8835</v>
      </c>
      <c r="XBN2319" s="18">
        <v>684.57</v>
      </c>
      <c r="XBO2319" s="18" t="s">
        <v>8835</v>
      </c>
      <c r="XBP2319" s="18" t="s">
        <v>8835</v>
      </c>
      <c r="XBQ2319" s="18" t="s">
        <v>8835</v>
      </c>
      <c r="XBR2319" s="18" t="s">
        <v>8835</v>
      </c>
      <c r="XBS2319" s="18" t="s">
        <v>8835</v>
      </c>
      <c r="XBT2319" s="18" t="s">
        <v>8835</v>
      </c>
      <c r="XBU2319" s="18" t="s">
        <v>8835</v>
      </c>
    </row>
    <row r="2320" spans="1:80 16277:16297" s="23" customFormat="1" ht="12" x14ac:dyDescent="0.25">
      <c r="A2320" s="5" t="s">
        <v>6745</v>
      </c>
      <c r="B2320" s="5" t="s">
        <v>63</v>
      </c>
      <c r="C2320" s="5" t="s">
        <v>6746</v>
      </c>
      <c r="D2320" s="6" t="s">
        <v>6747</v>
      </c>
      <c r="E2320" s="5"/>
      <c r="F2320" s="6" t="s">
        <v>11880</v>
      </c>
      <c r="G2320" s="5" t="s">
        <v>11835</v>
      </c>
      <c r="H2320" s="6" t="s">
        <v>8581</v>
      </c>
      <c r="I2320" s="6" t="s">
        <v>8581</v>
      </c>
      <c r="J2320" s="20" t="str">
        <f>XBB2320&amp;XBC2320&amp;XBD2320&amp;XBE2320&amp;XBF2320&amp;XBG2320&amp;XBH2320&amp;XBI2320&amp;XBJ2320&amp;XBK2320</f>
        <v>The PowerStore</v>
      </c>
      <c r="K2320" s="5"/>
      <c r="L2320" s="5"/>
      <c r="M2320" s="5">
        <v>955.43</v>
      </c>
      <c r="N2320" s="5"/>
      <c r="O2320" s="5">
        <v>1307.5040000000001</v>
      </c>
      <c r="P2320" s="15">
        <f>(O2320-M2320)/O2320*100</f>
        <v>26.927183396762089</v>
      </c>
      <c r="Q2320" s="5"/>
      <c r="R2320" s="5"/>
      <c r="S2320" s="5"/>
      <c r="T2320" s="5"/>
      <c r="U2320" s="5">
        <v>18</v>
      </c>
      <c r="V2320" s="5">
        <v>8.6999999999999993</v>
      </c>
      <c r="W2320" s="5">
        <v>11.8</v>
      </c>
      <c r="X2320" s="5">
        <v>19.2</v>
      </c>
      <c r="Y2320" s="5"/>
      <c r="Z2320" s="5"/>
      <c r="AA2320" s="5"/>
      <c r="AB2320" s="5"/>
      <c r="AC2320" s="5"/>
      <c r="AD2320" s="5"/>
      <c r="AE2320" s="20"/>
      <c r="AF2320" s="20"/>
      <c r="AG2320" s="20"/>
      <c r="AH2320" s="20"/>
      <c r="AI2320" s="20"/>
      <c r="AJ2320" s="20"/>
      <c r="AK2320" s="20"/>
      <c r="AL2320" s="20"/>
      <c r="AM2320" s="20"/>
      <c r="AN2320" s="20"/>
      <c r="AO2320" s="20"/>
      <c r="AP2320" s="20"/>
      <c r="AQ2320" s="20"/>
      <c r="AR2320" s="20"/>
      <c r="AS2320" s="20"/>
      <c r="AT2320" s="20"/>
      <c r="AU2320" s="20"/>
      <c r="AV2320" s="20"/>
      <c r="AW2320" s="20"/>
      <c r="AX2320" s="20"/>
      <c r="AY2320" s="20"/>
      <c r="AZ2320" s="20"/>
      <c r="BA2320" s="20"/>
      <c r="BB2320" s="20"/>
      <c r="BC2320" s="20"/>
      <c r="BD2320" s="20"/>
      <c r="BE2320" s="20"/>
      <c r="BF2320" s="20"/>
      <c r="BG2320" s="20"/>
      <c r="BH2320" s="20"/>
      <c r="BI2320" s="20"/>
      <c r="BJ2320" s="20"/>
      <c r="BK2320" s="20"/>
      <c r="BL2320" s="20"/>
      <c r="BM2320" s="20"/>
      <c r="BN2320" s="20"/>
      <c r="BO2320" s="20"/>
      <c r="BP2320" s="20"/>
      <c r="BQ2320" s="20"/>
      <c r="BR2320" s="20"/>
      <c r="BS2320" s="20"/>
      <c r="BT2320" s="20"/>
      <c r="BU2320" s="20"/>
      <c r="BV2320" s="20"/>
      <c r="BW2320" s="20"/>
      <c r="BX2320" s="20"/>
      <c r="BY2320" s="20"/>
      <c r="BZ2320" s="20"/>
      <c r="CA2320" s="5"/>
      <c r="CB2320" s="45" t="s">
        <v>11262</v>
      </c>
      <c r="XBA2320" s="18">
        <f>MIN(XBL2320:XBU2320)</f>
        <v>955.43</v>
      </c>
      <c r="XBB2320" s="21" t="str" cm="1">
        <f t="array" ref="XBB2320:XBK2320">IF(XBA2320=XBL2320:XBU2320,$XBL$2:$XBU$2,"")</f>
        <v/>
      </c>
      <c r="XBC2320" s="21" t="str">
        <v/>
      </c>
      <c r="XBD2320" s="21" t="str">
        <v>The PowerStore</v>
      </c>
      <c r="XBE2320" s="21" t="str">
        <v/>
      </c>
      <c r="XBF2320" s="21" t="str">
        <v/>
      </c>
      <c r="XBG2320" s="21" t="str">
        <v/>
      </c>
      <c r="XBH2320" s="21" t="str">
        <v/>
      </c>
      <c r="XBI2320" s="21" t="str">
        <v/>
      </c>
      <c r="XBJ2320" s="22" t="str">
        <v/>
      </c>
      <c r="XBK2320" s="22" t="str">
        <v/>
      </c>
      <c r="XBL2320" s="18" t="s">
        <v>8835</v>
      </c>
      <c r="XBM2320" s="18" t="s">
        <v>8835</v>
      </c>
      <c r="XBN2320" s="18">
        <v>955.43</v>
      </c>
      <c r="XBO2320" s="18" t="s">
        <v>8835</v>
      </c>
      <c r="XBP2320" s="18" t="s">
        <v>8835</v>
      </c>
      <c r="XBQ2320" s="18" t="s">
        <v>8835</v>
      </c>
      <c r="XBR2320" s="18" t="s">
        <v>8835</v>
      </c>
      <c r="XBS2320" s="18" t="s">
        <v>8835</v>
      </c>
      <c r="XBT2320" s="18" t="s">
        <v>8835</v>
      </c>
      <c r="XBU2320" s="18" t="s">
        <v>8835</v>
      </c>
    </row>
    <row r="2321" spans="1:80 16277:16297" s="23" customFormat="1" ht="12" x14ac:dyDescent="0.25">
      <c r="A2321" s="5" t="s">
        <v>6748</v>
      </c>
      <c r="B2321" s="5" t="s">
        <v>63</v>
      </c>
      <c r="C2321" s="5" t="s">
        <v>6749</v>
      </c>
      <c r="D2321" s="6" t="s">
        <v>8792</v>
      </c>
      <c r="E2321" s="5"/>
      <c r="F2321" s="6" t="s">
        <v>11881</v>
      </c>
      <c r="G2321" s="5" t="s">
        <v>11835</v>
      </c>
      <c r="H2321" s="6" t="s">
        <v>8581</v>
      </c>
      <c r="I2321" s="6" t="s">
        <v>8581</v>
      </c>
      <c r="J2321" s="20" t="str">
        <f>XBB2321&amp;XBC2321&amp;XBD2321&amp;XBE2321&amp;XBF2321&amp;XBG2321&amp;XBH2321&amp;XBI2321&amp;XBJ2321&amp;XBK2321</f>
        <v>The PowerStore</v>
      </c>
      <c r="K2321" s="5"/>
      <c r="L2321" s="5"/>
      <c r="M2321" s="5">
        <v>955.43</v>
      </c>
      <c r="N2321" s="5"/>
      <c r="O2321" s="5">
        <v>1140.352695872431</v>
      </c>
      <c r="P2321" s="15">
        <f>(O2321-M2321)/O2321*100</f>
        <v>16.216272083344819</v>
      </c>
      <c r="Q2321" s="5"/>
      <c r="R2321" s="5"/>
      <c r="S2321" s="5"/>
      <c r="T2321" s="5"/>
      <c r="U2321" s="5">
        <v>24</v>
      </c>
      <c r="V2321" s="5">
        <v>10.199999999999999</v>
      </c>
      <c r="W2321" s="5">
        <v>13.8</v>
      </c>
      <c r="X2321" s="5">
        <v>22.2</v>
      </c>
      <c r="Y2321" s="5"/>
      <c r="Z2321" s="5"/>
      <c r="AA2321" s="5"/>
      <c r="AB2321" s="5"/>
      <c r="AC2321" s="5"/>
      <c r="AD2321" s="5"/>
      <c r="AE2321" s="20"/>
      <c r="AF2321" s="20"/>
      <c r="AG2321" s="20"/>
      <c r="AH2321" s="20"/>
      <c r="AI2321" s="20"/>
      <c r="AJ2321" s="20"/>
      <c r="AK2321" s="20"/>
      <c r="AL2321" s="20"/>
      <c r="AM2321" s="20"/>
      <c r="AN2321" s="20"/>
      <c r="AO2321" s="20"/>
      <c r="AP2321" s="20"/>
      <c r="AQ2321" s="20"/>
      <c r="AR2321" s="20"/>
      <c r="AS2321" s="20"/>
      <c r="AT2321" s="20"/>
      <c r="AU2321" s="20"/>
      <c r="AV2321" s="20"/>
      <c r="AW2321" s="20"/>
      <c r="AX2321" s="20"/>
      <c r="AY2321" s="20"/>
      <c r="AZ2321" s="20"/>
      <c r="BA2321" s="20"/>
      <c r="BB2321" s="20"/>
      <c r="BC2321" s="20"/>
      <c r="BD2321" s="20"/>
      <c r="BE2321" s="20"/>
      <c r="BF2321" s="20"/>
      <c r="BG2321" s="20"/>
      <c r="BH2321" s="20"/>
      <c r="BI2321" s="20"/>
      <c r="BJ2321" s="20"/>
      <c r="BK2321" s="20"/>
      <c r="BL2321" s="20"/>
      <c r="BM2321" s="20"/>
      <c r="BN2321" s="20"/>
      <c r="BO2321" s="20"/>
      <c r="BP2321" s="20"/>
      <c r="BQ2321" s="20"/>
      <c r="BR2321" s="20"/>
      <c r="BS2321" s="20"/>
      <c r="BT2321" s="20"/>
      <c r="BU2321" s="20"/>
      <c r="BV2321" s="20"/>
      <c r="BW2321" s="20"/>
      <c r="BX2321" s="20"/>
      <c r="BY2321" s="20"/>
      <c r="BZ2321" s="20"/>
      <c r="CA2321" s="5"/>
      <c r="CB2321" s="45" t="s">
        <v>11263</v>
      </c>
      <c r="XBA2321" s="18">
        <f>MIN(XBL2321:XBU2321)</f>
        <v>955.43</v>
      </c>
      <c r="XBB2321" s="21" t="str" cm="1">
        <f t="array" ref="XBB2321:XBK2321">IF(XBA2321=XBL2321:XBU2321,$XBL$2:$XBU$2,"")</f>
        <v/>
      </c>
      <c r="XBC2321" s="21" t="str">
        <v/>
      </c>
      <c r="XBD2321" s="21" t="str">
        <v>The PowerStore</v>
      </c>
      <c r="XBE2321" s="21" t="str">
        <v/>
      </c>
      <c r="XBF2321" s="21" t="str">
        <v/>
      </c>
      <c r="XBG2321" s="21" t="str">
        <v/>
      </c>
      <c r="XBH2321" s="21" t="str">
        <v/>
      </c>
      <c r="XBI2321" s="21" t="str">
        <v/>
      </c>
      <c r="XBJ2321" s="22" t="str">
        <v/>
      </c>
      <c r="XBK2321" s="22" t="str">
        <v/>
      </c>
      <c r="XBL2321" s="18" t="s">
        <v>8835</v>
      </c>
      <c r="XBM2321" s="18" t="s">
        <v>8835</v>
      </c>
      <c r="XBN2321" s="18">
        <v>955.43</v>
      </c>
      <c r="XBO2321" s="18" t="s">
        <v>8835</v>
      </c>
      <c r="XBP2321" s="18" t="s">
        <v>8835</v>
      </c>
      <c r="XBQ2321" s="18" t="s">
        <v>8835</v>
      </c>
      <c r="XBR2321" s="18" t="s">
        <v>8835</v>
      </c>
      <c r="XBS2321" s="18" t="s">
        <v>8835</v>
      </c>
      <c r="XBT2321" s="18" t="s">
        <v>8835</v>
      </c>
      <c r="XBU2321" s="18" t="s">
        <v>8835</v>
      </c>
    </row>
    <row r="2322" spans="1:80 16277:16297" s="23" customFormat="1" ht="12" x14ac:dyDescent="0.25">
      <c r="A2322" s="5" t="s">
        <v>6750</v>
      </c>
      <c r="B2322" s="5" t="s">
        <v>63</v>
      </c>
      <c r="C2322" s="5" t="s">
        <v>6751</v>
      </c>
      <c r="D2322" s="6" t="s">
        <v>6752</v>
      </c>
      <c r="E2322" s="5"/>
      <c r="F2322" s="6" t="s">
        <v>11846</v>
      </c>
      <c r="G2322" s="5" t="s">
        <v>11835</v>
      </c>
      <c r="H2322" s="6" t="s">
        <v>8581</v>
      </c>
      <c r="I2322" s="6" t="s">
        <v>8581</v>
      </c>
      <c r="J2322" s="20" t="str">
        <f>XBB2322&amp;XBC2322&amp;XBD2322&amp;XBE2322&amp;XBF2322&amp;XBG2322&amp;XBH2322&amp;XBI2322&amp;XBJ2322&amp;XBK2322</f>
        <v>The PowerStore</v>
      </c>
      <c r="K2322" s="5"/>
      <c r="L2322" s="5"/>
      <c r="M2322" s="5">
        <v>846.29</v>
      </c>
      <c r="N2322" s="5"/>
      <c r="O2322" s="5">
        <v>1158.1419999999998</v>
      </c>
      <c r="P2322" s="15">
        <f>(O2322-M2322)/O2322*100</f>
        <v>26.92692260534545</v>
      </c>
      <c r="Q2322" s="5"/>
      <c r="R2322" s="5"/>
      <c r="S2322" s="5"/>
      <c r="T2322" s="5"/>
      <c r="U2322" s="5">
        <v>30</v>
      </c>
      <c r="V2322" s="5">
        <v>12.2</v>
      </c>
      <c r="W2322" s="5">
        <v>15.7</v>
      </c>
      <c r="X2322" s="5">
        <v>24.8</v>
      </c>
      <c r="Y2322" s="5"/>
      <c r="Z2322" s="5"/>
      <c r="AA2322" s="5"/>
      <c r="AB2322" s="5"/>
      <c r="AC2322" s="5"/>
      <c r="AD2322" s="5"/>
      <c r="AE2322" s="20"/>
      <c r="AF2322" s="20"/>
      <c r="AG2322" s="20"/>
      <c r="AH2322" s="20"/>
      <c r="AI2322" s="20"/>
      <c r="AJ2322" s="20"/>
      <c r="AK2322" s="20"/>
      <c r="AL2322" s="20"/>
      <c r="AM2322" s="20"/>
      <c r="AN2322" s="20"/>
      <c r="AO2322" s="20"/>
      <c r="AP2322" s="20"/>
      <c r="AQ2322" s="20"/>
      <c r="AR2322" s="20"/>
      <c r="AS2322" s="20"/>
      <c r="AT2322" s="20"/>
      <c r="AU2322" s="20"/>
      <c r="AV2322" s="20"/>
      <c r="AW2322" s="20"/>
      <c r="AX2322" s="20"/>
      <c r="AY2322" s="20"/>
      <c r="AZ2322" s="20"/>
      <c r="BA2322" s="20"/>
      <c r="BB2322" s="20"/>
      <c r="BC2322" s="20"/>
      <c r="BD2322" s="20"/>
      <c r="BE2322" s="20"/>
      <c r="BF2322" s="20"/>
      <c r="BG2322" s="20"/>
      <c r="BH2322" s="20"/>
      <c r="BI2322" s="20"/>
      <c r="BJ2322" s="20"/>
      <c r="BK2322" s="20"/>
      <c r="BL2322" s="20"/>
      <c r="BM2322" s="20"/>
      <c r="BN2322" s="20"/>
      <c r="BO2322" s="20"/>
      <c r="BP2322" s="20"/>
      <c r="BQ2322" s="20"/>
      <c r="BR2322" s="20"/>
      <c r="BS2322" s="20"/>
      <c r="BT2322" s="20"/>
      <c r="BU2322" s="20"/>
      <c r="BV2322" s="20"/>
      <c r="BW2322" s="20"/>
      <c r="BX2322" s="20"/>
      <c r="BY2322" s="20"/>
      <c r="BZ2322" s="20"/>
      <c r="CA2322" s="5"/>
      <c r="CB2322" s="45" t="s">
        <v>11264</v>
      </c>
      <c r="XBA2322" s="18">
        <f>MIN(XBL2322:XBU2322)</f>
        <v>846.29</v>
      </c>
      <c r="XBB2322" s="21" t="str" cm="1">
        <f t="array" ref="XBB2322:XBK2322">IF(XBA2322=XBL2322:XBU2322,$XBL$2:$XBU$2,"")</f>
        <v/>
      </c>
      <c r="XBC2322" s="21" t="str">
        <v/>
      </c>
      <c r="XBD2322" s="21" t="str">
        <v>The PowerStore</v>
      </c>
      <c r="XBE2322" s="21" t="str">
        <v/>
      </c>
      <c r="XBF2322" s="21" t="str">
        <v/>
      </c>
      <c r="XBG2322" s="21" t="str">
        <v/>
      </c>
      <c r="XBH2322" s="21" t="str">
        <v/>
      </c>
      <c r="XBI2322" s="21" t="str">
        <v/>
      </c>
      <c r="XBJ2322" s="22" t="str">
        <v/>
      </c>
      <c r="XBK2322" s="22" t="str">
        <v/>
      </c>
      <c r="XBL2322" s="18" t="s">
        <v>8835</v>
      </c>
      <c r="XBM2322" s="18" t="s">
        <v>8835</v>
      </c>
      <c r="XBN2322" s="18">
        <v>846.29</v>
      </c>
      <c r="XBO2322" s="18" t="s">
        <v>8835</v>
      </c>
      <c r="XBP2322" s="18" t="s">
        <v>8835</v>
      </c>
      <c r="XBQ2322" s="18" t="s">
        <v>8835</v>
      </c>
      <c r="XBR2322" s="18" t="s">
        <v>8835</v>
      </c>
      <c r="XBS2322" s="18" t="s">
        <v>8835</v>
      </c>
      <c r="XBT2322" s="18" t="s">
        <v>8835</v>
      </c>
      <c r="XBU2322" s="18" t="s">
        <v>8835</v>
      </c>
    </row>
    <row r="2323" spans="1:80 16277:16297" s="23" customFormat="1" ht="12" x14ac:dyDescent="0.25">
      <c r="A2323" s="5" t="s">
        <v>6753</v>
      </c>
      <c r="B2323" s="5" t="s">
        <v>63</v>
      </c>
      <c r="C2323" s="5" t="s">
        <v>6754</v>
      </c>
      <c r="D2323" s="6" t="s">
        <v>6755</v>
      </c>
      <c r="E2323" s="5"/>
      <c r="F2323" s="6" t="s">
        <v>11832</v>
      </c>
      <c r="G2323" s="5" t="s">
        <v>11835</v>
      </c>
      <c r="H2323" s="6" t="s">
        <v>8581</v>
      </c>
      <c r="I2323" s="6" t="s">
        <v>8581</v>
      </c>
      <c r="J2323" s="20" t="str">
        <f>XBB2323&amp;XBC2323&amp;XBD2323&amp;XBE2323&amp;XBF2323&amp;XBG2323&amp;XBH2323&amp;XBI2323&amp;XBJ2323&amp;XBK2323</f>
        <v>The PowerStore</v>
      </c>
      <c r="K2323" s="5"/>
      <c r="L2323" s="5"/>
      <c r="M2323" s="5">
        <v>715.43</v>
      </c>
      <c r="N2323" s="5"/>
      <c r="O2323" s="5">
        <v>979.06400000000008</v>
      </c>
      <c r="P2323" s="15">
        <f>(O2323-M2323)/O2323*100</f>
        <v>26.927146744237362</v>
      </c>
      <c r="Q2323" s="5"/>
      <c r="R2323" s="5"/>
      <c r="S2323" s="5"/>
      <c r="T2323" s="5"/>
      <c r="U2323" s="5">
        <v>49</v>
      </c>
      <c r="V2323" s="5">
        <v>14.2</v>
      </c>
      <c r="W2323" s="5">
        <v>17.3</v>
      </c>
      <c r="X2323" s="5">
        <v>28.7</v>
      </c>
      <c r="Y2323" s="5"/>
      <c r="Z2323" s="5"/>
      <c r="AA2323" s="5"/>
      <c r="AB2323" s="5"/>
      <c r="AC2323" s="5"/>
      <c r="AD2323" s="5"/>
      <c r="AE2323" s="20"/>
      <c r="AF2323" s="20"/>
      <c r="AG2323" s="20"/>
      <c r="AH2323" s="20"/>
      <c r="AI2323" s="20"/>
      <c r="AJ2323" s="20"/>
      <c r="AK2323" s="20"/>
      <c r="AL2323" s="20"/>
      <c r="AM2323" s="20"/>
      <c r="AN2323" s="20"/>
      <c r="AO2323" s="20"/>
      <c r="AP2323" s="20"/>
      <c r="AQ2323" s="20"/>
      <c r="AR2323" s="20"/>
      <c r="AS2323" s="20"/>
      <c r="AT2323" s="20"/>
      <c r="AU2323" s="20"/>
      <c r="AV2323" s="20"/>
      <c r="AW2323" s="20"/>
      <c r="AX2323" s="20"/>
      <c r="AY2323" s="20"/>
      <c r="AZ2323" s="20"/>
      <c r="BA2323" s="20"/>
      <c r="BB2323" s="20"/>
      <c r="BC2323" s="20"/>
      <c r="BD2323" s="20"/>
      <c r="BE2323" s="20"/>
      <c r="BF2323" s="20"/>
      <c r="BG2323" s="20"/>
      <c r="BH2323" s="20"/>
      <c r="BI2323" s="20"/>
      <c r="BJ2323" s="20"/>
      <c r="BK2323" s="20"/>
      <c r="BL2323" s="20"/>
      <c r="BM2323" s="20"/>
      <c r="BN2323" s="20"/>
      <c r="BO2323" s="20"/>
      <c r="BP2323" s="20"/>
      <c r="BQ2323" s="20"/>
      <c r="BR2323" s="20"/>
      <c r="BS2323" s="20"/>
      <c r="BT2323" s="20"/>
      <c r="BU2323" s="20"/>
      <c r="BV2323" s="20"/>
      <c r="BW2323" s="20"/>
      <c r="BX2323" s="20"/>
      <c r="BY2323" s="20"/>
      <c r="BZ2323" s="20"/>
      <c r="CA2323" s="5"/>
      <c r="CB2323" s="45" t="s">
        <v>11265</v>
      </c>
      <c r="XBA2323" s="18">
        <f>MIN(XBL2323:XBU2323)</f>
        <v>715.43</v>
      </c>
      <c r="XBB2323" s="21" t="str" cm="1">
        <f t="array" ref="XBB2323:XBK2323">IF(XBA2323=XBL2323:XBU2323,$XBL$2:$XBU$2,"")</f>
        <v/>
      </c>
      <c r="XBC2323" s="21" t="str">
        <v/>
      </c>
      <c r="XBD2323" s="21" t="str">
        <v>The PowerStore</v>
      </c>
      <c r="XBE2323" s="21" t="str">
        <v/>
      </c>
      <c r="XBF2323" s="21" t="str">
        <v/>
      </c>
      <c r="XBG2323" s="21" t="str">
        <v/>
      </c>
      <c r="XBH2323" s="21" t="str">
        <v/>
      </c>
      <c r="XBI2323" s="21" t="str">
        <v/>
      </c>
      <c r="XBJ2323" s="22" t="str">
        <v/>
      </c>
      <c r="XBK2323" s="22" t="str">
        <v/>
      </c>
      <c r="XBL2323" s="18" t="s">
        <v>8835</v>
      </c>
      <c r="XBM2323" s="18" t="s">
        <v>8835</v>
      </c>
      <c r="XBN2323" s="18">
        <v>715.43</v>
      </c>
      <c r="XBO2323" s="18" t="s">
        <v>8835</v>
      </c>
      <c r="XBP2323" s="18" t="s">
        <v>8835</v>
      </c>
      <c r="XBQ2323" s="18" t="s">
        <v>8835</v>
      </c>
      <c r="XBR2323" s="18" t="s">
        <v>8835</v>
      </c>
      <c r="XBS2323" s="18" t="s">
        <v>8835</v>
      </c>
      <c r="XBT2323" s="18" t="s">
        <v>8835</v>
      </c>
      <c r="XBU2323" s="18" t="s">
        <v>8835</v>
      </c>
    </row>
    <row r="2324" spans="1:80 16277:16297" s="23" customFormat="1" ht="12" x14ac:dyDescent="0.25">
      <c r="A2324" s="5" t="s">
        <v>6756</v>
      </c>
      <c r="B2324" s="5" t="s">
        <v>63</v>
      </c>
      <c r="C2324" s="5" t="s">
        <v>6757</v>
      </c>
      <c r="D2324" s="6" t="s">
        <v>6758</v>
      </c>
      <c r="E2324" s="5"/>
      <c r="F2324" s="6" t="s">
        <v>11880</v>
      </c>
      <c r="G2324" s="5" t="s">
        <v>11835</v>
      </c>
      <c r="H2324" s="6" t="s">
        <v>8581</v>
      </c>
      <c r="I2324" s="6" t="s">
        <v>8581</v>
      </c>
      <c r="J2324" s="20" t="str">
        <f>XBB2324&amp;XBC2324&amp;XBD2324&amp;XBE2324&amp;XBF2324&amp;XBG2324&amp;XBH2324&amp;XBI2324&amp;XBJ2324&amp;XBK2324</f>
        <v>The PowerStore</v>
      </c>
      <c r="K2324" s="5"/>
      <c r="L2324" s="5"/>
      <c r="M2324" s="5">
        <v>1033.71</v>
      </c>
      <c r="N2324" s="5"/>
      <c r="O2324" s="5">
        <v>1414.6380000000001</v>
      </c>
      <c r="P2324" s="15">
        <f>(O2324-M2324)/O2324*100</f>
        <v>26.92759561103265</v>
      </c>
      <c r="Q2324" s="5"/>
      <c r="R2324" s="5"/>
      <c r="S2324" s="5"/>
      <c r="T2324" s="5"/>
      <c r="U2324" s="5">
        <v>41.9</v>
      </c>
      <c r="V2324" s="5">
        <v>7.4</v>
      </c>
      <c r="W2324" s="5">
        <v>14.17</v>
      </c>
      <c r="X2324" s="5">
        <v>18.11</v>
      </c>
      <c r="Y2324" s="5"/>
      <c r="Z2324" s="5"/>
      <c r="AA2324" s="5"/>
      <c r="AB2324" s="5"/>
      <c r="AC2324" s="5"/>
      <c r="AD2324" s="5"/>
      <c r="AE2324" s="20"/>
      <c r="AF2324" s="20"/>
      <c r="AG2324" s="20"/>
      <c r="AH2324" s="20"/>
      <c r="AI2324" s="20"/>
      <c r="AJ2324" s="20"/>
      <c r="AK2324" s="20"/>
      <c r="AL2324" s="20"/>
      <c r="AM2324" s="20"/>
      <c r="AN2324" s="20"/>
      <c r="AO2324" s="20"/>
      <c r="AP2324" s="20"/>
      <c r="AQ2324" s="20"/>
      <c r="AR2324" s="20"/>
      <c r="AS2324" s="20"/>
      <c r="AT2324" s="20"/>
      <c r="AU2324" s="20"/>
      <c r="AV2324" s="20"/>
      <c r="AW2324" s="20"/>
      <c r="AX2324" s="20"/>
      <c r="AY2324" s="20"/>
      <c r="AZ2324" s="20"/>
      <c r="BA2324" s="20"/>
      <c r="BB2324" s="20"/>
      <c r="BC2324" s="20"/>
      <c r="BD2324" s="20"/>
      <c r="BE2324" s="20"/>
      <c r="BF2324" s="20"/>
      <c r="BG2324" s="20"/>
      <c r="BH2324" s="20"/>
      <c r="BI2324" s="20"/>
      <c r="BJ2324" s="20"/>
      <c r="BK2324" s="20"/>
      <c r="BL2324" s="20"/>
      <c r="BM2324" s="20"/>
      <c r="BN2324" s="20"/>
      <c r="BO2324" s="20"/>
      <c r="BP2324" s="20"/>
      <c r="BQ2324" s="20"/>
      <c r="BR2324" s="20"/>
      <c r="BS2324" s="20"/>
      <c r="BT2324" s="20"/>
      <c r="BU2324" s="20"/>
      <c r="BV2324" s="20"/>
      <c r="BW2324" s="20"/>
      <c r="BX2324" s="20"/>
      <c r="BY2324" s="20"/>
      <c r="BZ2324" s="20"/>
      <c r="CA2324" s="5"/>
      <c r="CB2324" s="45" t="s">
        <v>11266</v>
      </c>
      <c r="XBA2324" s="18">
        <f>MIN(XBL2324:XBU2324)</f>
        <v>1033.71</v>
      </c>
      <c r="XBB2324" s="21" t="str" cm="1">
        <f t="array" ref="XBB2324:XBK2324">IF(XBA2324=XBL2324:XBU2324,$XBL$2:$XBU$2,"")</f>
        <v/>
      </c>
      <c r="XBC2324" s="21" t="str">
        <v/>
      </c>
      <c r="XBD2324" s="21" t="str">
        <v>The PowerStore</v>
      </c>
      <c r="XBE2324" s="21" t="str">
        <v/>
      </c>
      <c r="XBF2324" s="21" t="str">
        <v/>
      </c>
      <c r="XBG2324" s="21" t="str">
        <v/>
      </c>
      <c r="XBH2324" s="21" t="str">
        <v/>
      </c>
      <c r="XBI2324" s="21" t="str">
        <v/>
      </c>
      <c r="XBJ2324" s="22" t="str">
        <v/>
      </c>
      <c r="XBK2324" s="22" t="str">
        <v/>
      </c>
      <c r="XBL2324" s="18" t="s">
        <v>8835</v>
      </c>
      <c r="XBM2324" s="18" t="s">
        <v>8835</v>
      </c>
      <c r="XBN2324" s="18">
        <v>1033.71</v>
      </c>
      <c r="XBO2324" s="18" t="s">
        <v>8835</v>
      </c>
      <c r="XBP2324" s="18" t="s">
        <v>8835</v>
      </c>
      <c r="XBQ2324" s="18" t="s">
        <v>8835</v>
      </c>
      <c r="XBR2324" s="18" t="s">
        <v>8835</v>
      </c>
      <c r="XBS2324" s="18" t="s">
        <v>8835</v>
      </c>
      <c r="XBT2324" s="18" t="s">
        <v>8835</v>
      </c>
      <c r="XBU2324" s="18" t="s">
        <v>8835</v>
      </c>
    </row>
    <row r="2325" spans="1:80 16277:16297" s="23" customFormat="1" ht="12" x14ac:dyDescent="0.25">
      <c r="A2325" s="5" t="s">
        <v>6759</v>
      </c>
      <c r="B2325" s="5" t="s">
        <v>63</v>
      </c>
      <c r="C2325" s="5" t="s">
        <v>6760</v>
      </c>
      <c r="D2325" s="6" t="s">
        <v>6761</v>
      </c>
      <c r="E2325" s="5"/>
      <c r="F2325" s="6" t="s">
        <v>11832</v>
      </c>
      <c r="G2325" s="5" t="s">
        <v>11835</v>
      </c>
      <c r="H2325" s="6" t="s">
        <v>8581</v>
      </c>
      <c r="I2325" s="6" t="s">
        <v>8581</v>
      </c>
      <c r="J2325" s="20" t="str">
        <f>XBB2325&amp;XBC2325&amp;XBD2325&amp;XBE2325&amp;XBF2325&amp;XBG2325&amp;XBH2325&amp;XBI2325&amp;XBJ2325&amp;XBK2325</f>
        <v>The PowerStore</v>
      </c>
      <c r="K2325" s="5"/>
      <c r="L2325" s="5"/>
      <c r="M2325" s="5">
        <v>984.57</v>
      </c>
      <c r="N2325" s="5"/>
      <c r="O2325" s="5">
        <v>1347.386</v>
      </c>
      <c r="P2325" s="15">
        <f>(O2325-M2325)/O2325*100</f>
        <v>26.927398681595321</v>
      </c>
      <c r="Q2325" s="5"/>
      <c r="R2325" s="5"/>
      <c r="S2325" s="5"/>
      <c r="T2325" s="5"/>
      <c r="U2325" s="5">
        <v>33.06</v>
      </c>
      <c r="V2325" s="5">
        <v>29.33</v>
      </c>
      <c r="W2325" s="5">
        <v>8.42</v>
      </c>
      <c r="X2325" s="5">
        <v>29.33</v>
      </c>
      <c r="Y2325" s="5"/>
      <c r="Z2325" s="5"/>
      <c r="AA2325" s="5"/>
      <c r="AB2325" s="5"/>
      <c r="AC2325" s="5"/>
      <c r="AD2325" s="5"/>
      <c r="AE2325" s="20"/>
      <c r="AF2325" s="20"/>
      <c r="AG2325" s="20"/>
      <c r="AH2325" s="20"/>
      <c r="AI2325" s="20"/>
      <c r="AJ2325" s="20"/>
      <c r="AK2325" s="20"/>
      <c r="AL2325" s="20"/>
      <c r="AM2325" s="20"/>
      <c r="AN2325" s="20"/>
      <c r="AO2325" s="20"/>
      <c r="AP2325" s="20"/>
      <c r="AQ2325" s="20"/>
      <c r="AR2325" s="20"/>
      <c r="AS2325" s="20"/>
      <c r="AT2325" s="20"/>
      <c r="AU2325" s="20"/>
      <c r="AV2325" s="20"/>
      <c r="AW2325" s="20"/>
      <c r="AX2325" s="20"/>
      <c r="AY2325" s="20"/>
      <c r="AZ2325" s="20"/>
      <c r="BA2325" s="20"/>
      <c r="BB2325" s="20"/>
      <c r="BC2325" s="20"/>
      <c r="BD2325" s="20"/>
      <c r="BE2325" s="20"/>
      <c r="BF2325" s="20"/>
      <c r="BG2325" s="20"/>
      <c r="BH2325" s="20"/>
      <c r="BI2325" s="20"/>
      <c r="BJ2325" s="20"/>
      <c r="BK2325" s="20"/>
      <c r="BL2325" s="20"/>
      <c r="BM2325" s="20"/>
      <c r="BN2325" s="20"/>
      <c r="BO2325" s="20"/>
      <c r="BP2325" s="20"/>
      <c r="BQ2325" s="20"/>
      <c r="BR2325" s="20"/>
      <c r="BS2325" s="20"/>
      <c r="BT2325" s="20"/>
      <c r="BU2325" s="20"/>
      <c r="BV2325" s="20"/>
      <c r="BW2325" s="20"/>
      <c r="BX2325" s="20"/>
      <c r="BY2325" s="20"/>
      <c r="BZ2325" s="20"/>
      <c r="CA2325" s="5"/>
      <c r="CB2325" s="45" t="s">
        <v>11267</v>
      </c>
      <c r="XBA2325" s="18">
        <f>MIN(XBL2325:XBU2325)</f>
        <v>984.57</v>
      </c>
      <c r="XBB2325" s="21" t="str" cm="1">
        <f t="array" ref="XBB2325:XBK2325">IF(XBA2325=XBL2325:XBU2325,$XBL$2:$XBU$2,"")</f>
        <v/>
      </c>
      <c r="XBC2325" s="21" t="str">
        <v/>
      </c>
      <c r="XBD2325" s="21" t="str">
        <v>The PowerStore</v>
      </c>
      <c r="XBE2325" s="21" t="str">
        <v/>
      </c>
      <c r="XBF2325" s="21" t="str">
        <v/>
      </c>
      <c r="XBG2325" s="21" t="str">
        <v/>
      </c>
      <c r="XBH2325" s="21" t="str">
        <v/>
      </c>
      <c r="XBI2325" s="21" t="str">
        <v/>
      </c>
      <c r="XBJ2325" s="22" t="str">
        <v/>
      </c>
      <c r="XBK2325" s="22" t="str">
        <v/>
      </c>
      <c r="XBL2325" s="18" t="s">
        <v>8835</v>
      </c>
      <c r="XBM2325" s="18" t="s">
        <v>8835</v>
      </c>
      <c r="XBN2325" s="18">
        <v>984.57</v>
      </c>
      <c r="XBO2325" s="18" t="s">
        <v>8835</v>
      </c>
      <c r="XBP2325" s="18" t="s">
        <v>8835</v>
      </c>
      <c r="XBQ2325" s="18" t="s">
        <v>8835</v>
      </c>
      <c r="XBR2325" s="18" t="s">
        <v>8835</v>
      </c>
      <c r="XBS2325" s="18" t="s">
        <v>8835</v>
      </c>
      <c r="XBT2325" s="18" t="s">
        <v>8835</v>
      </c>
      <c r="XBU2325" s="18" t="s">
        <v>8835</v>
      </c>
    </row>
    <row r="2326" spans="1:80 16277:16297" s="23" customFormat="1" ht="12" x14ac:dyDescent="0.25">
      <c r="A2326" s="5" t="s">
        <v>6762</v>
      </c>
      <c r="B2326" s="5" t="s">
        <v>63</v>
      </c>
      <c r="C2326" s="5" t="s">
        <v>6763</v>
      </c>
      <c r="D2326" s="6" t="s">
        <v>6764</v>
      </c>
      <c r="E2326" s="5"/>
      <c r="F2326" s="6" t="s">
        <v>11832</v>
      </c>
      <c r="G2326" s="5" t="s">
        <v>11835</v>
      </c>
      <c r="H2326" s="6" t="s">
        <v>8581</v>
      </c>
      <c r="I2326" s="6" t="s">
        <v>8581</v>
      </c>
      <c r="J2326" s="20" t="str">
        <f>XBB2326&amp;XBC2326&amp;XBD2326&amp;XBE2326&amp;XBF2326&amp;XBG2326&amp;XBH2326&amp;XBI2326&amp;XBJ2326&amp;XBK2326</f>
        <v>The PowerStore</v>
      </c>
      <c r="K2326" s="5"/>
      <c r="L2326" s="5"/>
      <c r="M2326" s="5">
        <v>984.57</v>
      </c>
      <c r="N2326" s="5"/>
      <c r="O2326" s="5">
        <v>1347.386</v>
      </c>
      <c r="P2326" s="15">
        <f>(O2326-M2326)/O2326*100</f>
        <v>26.927398681595321</v>
      </c>
      <c r="Q2326" s="5"/>
      <c r="R2326" s="5"/>
      <c r="S2326" s="5"/>
      <c r="T2326" s="5"/>
      <c r="U2326" s="5">
        <v>33</v>
      </c>
      <c r="V2326" s="5">
        <v>4.3</v>
      </c>
      <c r="W2326" s="5">
        <v>8.4</v>
      </c>
      <c r="X2326" s="5">
        <v>29.3</v>
      </c>
      <c r="Y2326" s="5"/>
      <c r="Z2326" s="5"/>
      <c r="AA2326" s="5"/>
      <c r="AB2326" s="5"/>
      <c r="AC2326" s="5"/>
      <c r="AD2326" s="5"/>
      <c r="AE2326" s="20"/>
      <c r="AF2326" s="20"/>
      <c r="AG2326" s="20"/>
      <c r="AH2326" s="20"/>
      <c r="AI2326" s="20"/>
      <c r="AJ2326" s="20"/>
      <c r="AK2326" s="20"/>
      <c r="AL2326" s="20"/>
      <c r="AM2326" s="20"/>
      <c r="AN2326" s="20"/>
      <c r="AO2326" s="20"/>
      <c r="AP2326" s="20"/>
      <c r="AQ2326" s="20"/>
      <c r="AR2326" s="20"/>
      <c r="AS2326" s="20"/>
      <c r="AT2326" s="20"/>
      <c r="AU2326" s="20"/>
      <c r="AV2326" s="20"/>
      <c r="AW2326" s="20"/>
      <c r="AX2326" s="20"/>
      <c r="AY2326" s="20"/>
      <c r="AZ2326" s="20"/>
      <c r="BA2326" s="20"/>
      <c r="BB2326" s="20"/>
      <c r="BC2326" s="20"/>
      <c r="BD2326" s="20"/>
      <c r="BE2326" s="20"/>
      <c r="BF2326" s="20"/>
      <c r="BG2326" s="20"/>
      <c r="BH2326" s="20"/>
      <c r="BI2326" s="20"/>
      <c r="BJ2326" s="20"/>
      <c r="BK2326" s="20"/>
      <c r="BL2326" s="20"/>
      <c r="BM2326" s="20"/>
      <c r="BN2326" s="20"/>
      <c r="BO2326" s="20"/>
      <c r="BP2326" s="20"/>
      <c r="BQ2326" s="20"/>
      <c r="BR2326" s="20"/>
      <c r="BS2326" s="20"/>
      <c r="BT2326" s="20"/>
      <c r="BU2326" s="20"/>
      <c r="BV2326" s="20"/>
      <c r="BW2326" s="20"/>
      <c r="BX2326" s="20"/>
      <c r="BY2326" s="20"/>
      <c r="BZ2326" s="20"/>
      <c r="CA2326" s="5"/>
      <c r="CB2326" s="45" t="s">
        <v>11268</v>
      </c>
      <c r="XBA2326" s="18">
        <f>MIN(XBL2326:XBU2326)</f>
        <v>984.57</v>
      </c>
      <c r="XBB2326" s="21" t="str" cm="1">
        <f t="array" ref="XBB2326:XBK2326">IF(XBA2326=XBL2326:XBU2326,$XBL$2:$XBU$2,"")</f>
        <v/>
      </c>
      <c r="XBC2326" s="21" t="str">
        <v/>
      </c>
      <c r="XBD2326" s="21" t="str">
        <v>The PowerStore</v>
      </c>
      <c r="XBE2326" s="21" t="str">
        <v/>
      </c>
      <c r="XBF2326" s="21" t="str">
        <v/>
      </c>
      <c r="XBG2326" s="21" t="str">
        <v/>
      </c>
      <c r="XBH2326" s="21" t="str">
        <v/>
      </c>
      <c r="XBI2326" s="21" t="str">
        <v/>
      </c>
      <c r="XBJ2326" s="22" t="str">
        <v/>
      </c>
      <c r="XBK2326" s="22" t="str">
        <v/>
      </c>
      <c r="XBL2326" s="18" t="s">
        <v>8835</v>
      </c>
      <c r="XBM2326" s="18" t="s">
        <v>8835</v>
      </c>
      <c r="XBN2326" s="18">
        <v>984.57</v>
      </c>
      <c r="XBO2326" s="18" t="s">
        <v>8835</v>
      </c>
      <c r="XBP2326" s="18" t="s">
        <v>8835</v>
      </c>
      <c r="XBQ2326" s="18" t="s">
        <v>8835</v>
      </c>
      <c r="XBR2326" s="18" t="s">
        <v>8835</v>
      </c>
      <c r="XBS2326" s="18" t="s">
        <v>8835</v>
      </c>
      <c r="XBT2326" s="18" t="s">
        <v>8835</v>
      </c>
      <c r="XBU2326" s="18" t="s">
        <v>8835</v>
      </c>
    </row>
    <row r="2327" spans="1:80 16277:16297" s="23" customFormat="1" ht="12" x14ac:dyDescent="0.25">
      <c r="A2327" s="5" t="s">
        <v>6765</v>
      </c>
      <c r="B2327" s="5" t="s">
        <v>63</v>
      </c>
      <c r="C2327" s="5" t="s">
        <v>6766</v>
      </c>
      <c r="D2327" s="6" t="s">
        <v>6767</v>
      </c>
      <c r="E2327" s="5"/>
      <c r="F2327" s="6" t="s">
        <v>11832</v>
      </c>
      <c r="G2327" s="5" t="s">
        <v>11835</v>
      </c>
      <c r="H2327" s="6" t="s">
        <v>8581</v>
      </c>
      <c r="I2327" s="6" t="s">
        <v>8581</v>
      </c>
      <c r="J2327" s="20" t="str">
        <f>XBB2327&amp;XBC2327&amp;XBD2327&amp;XBE2327&amp;XBF2327&amp;XBG2327&amp;XBH2327&amp;XBI2327&amp;XBJ2327&amp;XBK2327</f>
        <v>The PowerStore</v>
      </c>
      <c r="K2327" s="5"/>
      <c r="L2327" s="5"/>
      <c r="M2327" s="5">
        <v>1304.57</v>
      </c>
      <c r="N2327" s="5"/>
      <c r="O2327" s="5">
        <v>1879.9280000000001</v>
      </c>
      <c r="P2327" s="15">
        <f>(O2327-M2327)/O2327*100</f>
        <v>30.605321054848915</v>
      </c>
      <c r="Q2327" s="5"/>
      <c r="R2327" s="5"/>
      <c r="S2327" s="5"/>
      <c r="T2327" s="5"/>
      <c r="U2327" s="5">
        <v>57.32</v>
      </c>
      <c r="V2327" s="5">
        <v>9.33</v>
      </c>
      <c r="W2327" s="5">
        <v>268</v>
      </c>
      <c r="X2327" s="5">
        <v>19.64</v>
      </c>
      <c r="Y2327" s="5"/>
      <c r="Z2327" s="5"/>
      <c r="AA2327" s="5"/>
      <c r="AB2327" s="5"/>
      <c r="AC2327" s="5"/>
      <c r="AD2327" s="5"/>
      <c r="AE2327" s="20"/>
      <c r="AF2327" s="20"/>
      <c r="AG2327" s="20"/>
      <c r="AH2327" s="20"/>
      <c r="AI2327" s="20"/>
      <c r="AJ2327" s="20"/>
      <c r="AK2327" s="20"/>
      <c r="AL2327" s="20"/>
      <c r="AM2327" s="20"/>
      <c r="AN2327" s="20"/>
      <c r="AO2327" s="20"/>
      <c r="AP2327" s="20"/>
      <c r="AQ2327" s="20"/>
      <c r="AR2327" s="20"/>
      <c r="AS2327" s="20"/>
      <c r="AT2327" s="20"/>
      <c r="AU2327" s="20"/>
      <c r="AV2327" s="20"/>
      <c r="AW2327" s="20"/>
      <c r="AX2327" s="20"/>
      <c r="AY2327" s="20"/>
      <c r="AZ2327" s="20"/>
      <c r="BA2327" s="20"/>
      <c r="BB2327" s="20"/>
      <c r="BC2327" s="20"/>
      <c r="BD2327" s="20"/>
      <c r="BE2327" s="20"/>
      <c r="BF2327" s="20"/>
      <c r="BG2327" s="20"/>
      <c r="BH2327" s="20"/>
      <c r="BI2327" s="20"/>
      <c r="BJ2327" s="20"/>
      <c r="BK2327" s="20"/>
      <c r="BL2327" s="20"/>
      <c r="BM2327" s="20"/>
      <c r="BN2327" s="20"/>
      <c r="BO2327" s="20"/>
      <c r="BP2327" s="20"/>
      <c r="BQ2327" s="20"/>
      <c r="BR2327" s="20"/>
      <c r="BS2327" s="20"/>
      <c r="BT2327" s="20"/>
      <c r="BU2327" s="20"/>
      <c r="BV2327" s="20"/>
      <c r="BW2327" s="20"/>
      <c r="BX2327" s="20"/>
      <c r="BY2327" s="20"/>
      <c r="BZ2327" s="20"/>
      <c r="CA2327" s="5"/>
      <c r="CB2327" s="45" t="s">
        <v>11269</v>
      </c>
      <c r="XBA2327" s="18">
        <f>MIN(XBL2327:XBU2327)</f>
        <v>1304.57</v>
      </c>
      <c r="XBB2327" s="21" t="str" cm="1">
        <f t="array" ref="XBB2327:XBK2327">IF(XBA2327=XBL2327:XBU2327,$XBL$2:$XBU$2,"")</f>
        <v/>
      </c>
      <c r="XBC2327" s="21" t="str">
        <v/>
      </c>
      <c r="XBD2327" s="21" t="str">
        <v>The PowerStore</v>
      </c>
      <c r="XBE2327" s="21" t="str">
        <v/>
      </c>
      <c r="XBF2327" s="21" t="str">
        <v/>
      </c>
      <c r="XBG2327" s="21" t="str">
        <v/>
      </c>
      <c r="XBH2327" s="21" t="str">
        <v/>
      </c>
      <c r="XBI2327" s="21" t="str">
        <v/>
      </c>
      <c r="XBJ2327" s="22" t="str">
        <v/>
      </c>
      <c r="XBK2327" s="22" t="str">
        <v/>
      </c>
      <c r="XBL2327" s="18" t="s">
        <v>8835</v>
      </c>
      <c r="XBM2327" s="18" t="s">
        <v>8835</v>
      </c>
      <c r="XBN2327" s="18">
        <v>1304.57</v>
      </c>
      <c r="XBO2327" s="18" t="s">
        <v>8835</v>
      </c>
      <c r="XBP2327" s="18" t="s">
        <v>8835</v>
      </c>
      <c r="XBQ2327" s="18" t="s">
        <v>8835</v>
      </c>
      <c r="XBR2327" s="18" t="s">
        <v>8835</v>
      </c>
      <c r="XBS2327" s="18" t="s">
        <v>8835</v>
      </c>
      <c r="XBT2327" s="18" t="s">
        <v>8835</v>
      </c>
      <c r="XBU2327" s="18" t="s">
        <v>8835</v>
      </c>
    </row>
    <row r="2328" spans="1:80 16277:16297" s="23" customFormat="1" ht="12" x14ac:dyDescent="0.25">
      <c r="A2328" s="5" t="s">
        <v>6768</v>
      </c>
      <c r="B2328" s="5" t="s">
        <v>63</v>
      </c>
      <c r="C2328" s="5" t="s">
        <v>6769</v>
      </c>
      <c r="D2328" s="6" t="s">
        <v>6770</v>
      </c>
      <c r="E2328" s="5"/>
      <c r="F2328" s="6" t="s">
        <v>11832</v>
      </c>
      <c r="G2328" s="5" t="s">
        <v>11835</v>
      </c>
      <c r="H2328" s="6" t="s">
        <v>8581</v>
      </c>
      <c r="I2328" s="6" t="s">
        <v>8581</v>
      </c>
      <c r="J2328" s="20" t="str">
        <f>XBB2328&amp;XBC2328&amp;XBD2328&amp;XBE2328&amp;XBF2328&amp;XBG2328&amp;XBH2328&amp;XBI2328&amp;XBJ2328&amp;XBK2328</f>
        <v>The PowerStore</v>
      </c>
      <c r="K2328" s="5"/>
      <c r="L2328" s="5"/>
      <c r="M2328" s="5">
        <v>2054.4899999999998</v>
      </c>
      <c r="N2328" s="5"/>
      <c r="O2328" s="5">
        <v>2697.55</v>
      </c>
      <c r="P2328" s="15">
        <f>(O2328-M2328)/O2328*100</f>
        <v>23.838668421345307</v>
      </c>
      <c r="Q2328" s="5"/>
      <c r="R2328" s="5"/>
      <c r="S2328" s="5"/>
      <c r="T2328" s="5"/>
      <c r="U2328" s="5">
        <v>105</v>
      </c>
      <c r="V2328" s="5">
        <v>9.44</v>
      </c>
      <c r="W2328" s="5">
        <v>12.91</v>
      </c>
      <c r="X2328" s="5">
        <v>34.520000000000003</v>
      </c>
      <c r="Y2328" s="5"/>
      <c r="Z2328" s="5"/>
      <c r="AA2328" s="5"/>
      <c r="AB2328" s="5"/>
      <c r="AC2328" s="5"/>
      <c r="AD2328" s="5"/>
      <c r="AE2328" s="20"/>
      <c r="AF2328" s="20"/>
      <c r="AG2328" s="20"/>
      <c r="AH2328" s="20"/>
      <c r="AI2328" s="20"/>
      <c r="AJ2328" s="20"/>
      <c r="AK2328" s="20"/>
      <c r="AL2328" s="20"/>
      <c r="AM2328" s="20"/>
      <c r="AN2328" s="20"/>
      <c r="AO2328" s="20"/>
      <c r="AP2328" s="20"/>
      <c r="AQ2328" s="20"/>
      <c r="AR2328" s="20"/>
      <c r="AS2328" s="20"/>
      <c r="AT2328" s="20"/>
      <c r="AU2328" s="20"/>
      <c r="AV2328" s="20"/>
      <c r="AW2328" s="20"/>
      <c r="AX2328" s="20"/>
      <c r="AY2328" s="20"/>
      <c r="AZ2328" s="20"/>
      <c r="BA2328" s="20"/>
      <c r="BB2328" s="20"/>
      <c r="BC2328" s="20"/>
      <c r="BD2328" s="20"/>
      <c r="BE2328" s="20"/>
      <c r="BF2328" s="20"/>
      <c r="BG2328" s="20"/>
      <c r="BH2328" s="20"/>
      <c r="BI2328" s="20"/>
      <c r="BJ2328" s="20"/>
      <c r="BK2328" s="20"/>
      <c r="BL2328" s="20"/>
      <c r="BM2328" s="20"/>
      <c r="BN2328" s="20"/>
      <c r="BO2328" s="20"/>
      <c r="BP2328" s="20"/>
      <c r="BQ2328" s="20"/>
      <c r="BR2328" s="20"/>
      <c r="BS2328" s="20"/>
      <c r="BT2328" s="20"/>
      <c r="BU2328" s="20"/>
      <c r="BV2328" s="20"/>
      <c r="BW2328" s="20"/>
      <c r="BX2328" s="20"/>
      <c r="BY2328" s="20"/>
      <c r="BZ2328" s="20"/>
      <c r="CA2328" s="5"/>
      <c r="CB2328" s="45" t="s">
        <v>11270</v>
      </c>
      <c r="XBA2328" s="18">
        <f>MIN(XBL2328:XBU2328)</f>
        <v>2054.4899999999998</v>
      </c>
      <c r="XBB2328" s="21" t="str" cm="1">
        <f t="array" ref="XBB2328:XBK2328">IF(XBA2328=XBL2328:XBU2328,$XBL$2:$XBU$2,"")</f>
        <v/>
      </c>
      <c r="XBC2328" s="21" t="str">
        <v/>
      </c>
      <c r="XBD2328" s="21" t="str">
        <v>The PowerStore</v>
      </c>
      <c r="XBE2328" s="21" t="str">
        <v/>
      </c>
      <c r="XBF2328" s="21" t="str">
        <v/>
      </c>
      <c r="XBG2328" s="21" t="str">
        <v/>
      </c>
      <c r="XBH2328" s="21" t="str">
        <v/>
      </c>
      <c r="XBI2328" s="21" t="str">
        <v/>
      </c>
      <c r="XBJ2328" s="22" t="str">
        <v/>
      </c>
      <c r="XBK2328" s="22" t="str">
        <v/>
      </c>
      <c r="XBL2328" s="18" t="s">
        <v>8835</v>
      </c>
      <c r="XBM2328" s="18" t="s">
        <v>8835</v>
      </c>
      <c r="XBN2328" s="18">
        <v>2054.4899999999998</v>
      </c>
      <c r="XBO2328" s="18" t="s">
        <v>8835</v>
      </c>
      <c r="XBP2328" s="18" t="s">
        <v>8835</v>
      </c>
      <c r="XBQ2328" s="18" t="s">
        <v>8835</v>
      </c>
      <c r="XBR2328" s="18" t="s">
        <v>8835</v>
      </c>
      <c r="XBS2328" s="18" t="s">
        <v>8835</v>
      </c>
      <c r="XBT2328" s="18" t="s">
        <v>8835</v>
      </c>
      <c r="XBU2328" s="18" t="s">
        <v>8835</v>
      </c>
    </row>
    <row r="2329" spans="1:80 16277:16297" s="23" customFormat="1" ht="12" x14ac:dyDescent="0.25">
      <c r="A2329" s="5" t="s">
        <v>6771</v>
      </c>
      <c r="B2329" s="5" t="s">
        <v>63</v>
      </c>
      <c r="C2329" s="5" t="s">
        <v>6772</v>
      </c>
      <c r="D2329" s="6" t="s">
        <v>6773</v>
      </c>
      <c r="E2329" s="5"/>
      <c r="F2329" s="6" t="s">
        <v>11832</v>
      </c>
      <c r="G2329" s="5" t="s">
        <v>11835</v>
      </c>
      <c r="H2329" s="6" t="s">
        <v>8581</v>
      </c>
      <c r="I2329" s="6" t="s">
        <v>8581</v>
      </c>
      <c r="J2329" s="20" t="str">
        <f>XBB2329&amp;XBC2329&amp;XBD2329&amp;XBE2329&amp;XBF2329&amp;XBG2329&amp;XBH2329&amp;XBI2329&amp;XBJ2329&amp;XBK2329</f>
        <v>The PowerStore</v>
      </c>
      <c r="K2329" s="5"/>
      <c r="L2329" s="5"/>
      <c r="M2329" s="5">
        <v>2102.86</v>
      </c>
      <c r="N2329" s="5"/>
      <c r="O2329" s="5">
        <v>3226.2090000000003</v>
      </c>
      <c r="P2329" s="15">
        <f>(O2329-M2329)/O2329*100</f>
        <v>34.819473877854783</v>
      </c>
      <c r="Q2329" s="5"/>
      <c r="R2329" s="5"/>
      <c r="S2329" s="5"/>
      <c r="T2329" s="5"/>
      <c r="U2329" s="5">
        <v>85</v>
      </c>
      <c r="V2329" s="5">
        <v>23.77</v>
      </c>
      <c r="W2329" s="5">
        <v>9.9600000000000009</v>
      </c>
      <c r="X2329" s="5">
        <v>12.71</v>
      </c>
      <c r="Y2329" s="5"/>
      <c r="Z2329" s="5"/>
      <c r="AA2329" s="5"/>
      <c r="AB2329" s="5"/>
      <c r="AC2329" s="5"/>
      <c r="AD2329" s="5"/>
      <c r="AE2329" s="20"/>
      <c r="AF2329" s="20"/>
      <c r="AG2329" s="20"/>
      <c r="AH2329" s="20"/>
      <c r="AI2329" s="20"/>
      <c r="AJ2329" s="20"/>
      <c r="AK2329" s="20"/>
      <c r="AL2329" s="20"/>
      <c r="AM2329" s="20"/>
      <c r="AN2329" s="20"/>
      <c r="AO2329" s="20"/>
      <c r="AP2329" s="20"/>
      <c r="AQ2329" s="20"/>
      <c r="AR2329" s="20"/>
      <c r="AS2329" s="20"/>
      <c r="AT2329" s="20"/>
      <c r="AU2329" s="20"/>
      <c r="AV2329" s="20"/>
      <c r="AW2329" s="20"/>
      <c r="AX2329" s="20"/>
      <c r="AY2329" s="20"/>
      <c r="AZ2329" s="20"/>
      <c r="BA2329" s="20"/>
      <c r="BB2329" s="20"/>
      <c r="BC2329" s="20"/>
      <c r="BD2329" s="20"/>
      <c r="BE2329" s="20"/>
      <c r="BF2329" s="20"/>
      <c r="BG2329" s="20"/>
      <c r="BH2329" s="20"/>
      <c r="BI2329" s="20"/>
      <c r="BJ2329" s="20"/>
      <c r="BK2329" s="20"/>
      <c r="BL2329" s="20"/>
      <c r="BM2329" s="20"/>
      <c r="BN2329" s="20"/>
      <c r="BO2329" s="20"/>
      <c r="BP2329" s="20"/>
      <c r="BQ2329" s="20"/>
      <c r="BR2329" s="20"/>
      <c r="BS2329" s="20"/>
      <c r="BT2329" s="20"/>
      <c r="BU2329" s="20"/>
      <c r="BV2329" s="20"/>
      <c r="BW2329" s="20"/>
      <c r="BX2329" s="20"/>
      <c r="BY2329" s="20"/>
      <c r="BZ2329" s="20"/>
      <c r="CA2329" s="5"/>
      <c r="CB2329" s="45" t="s">
        <v>11271</v>
      </c>
      <c r="XBA2329" s="18">
        <f>MIN(XBL2329:XBU2329)</f>
        <v>2102.86</v>
      </c>
      <c r="XBB2329" s="21" t="str" cm="1">
        <f t="array" ref="XBB2329:XBK2329">IF(XBA2329=XBL2329:XBU2329,$XBL$2:$XBU$2,"")</f>
        <v/>
      </c>
      <c r="XBC2329" s="21" t="str">
        <v/>
      </c>
      <c r="XBD2329" s="21" t="str">
        <v>The PowerStore</v>
      </c>
      <c r="XBE2329" s="21" t="str">
        <v/>
      </c>
      <c r="XBF2329" s="21" t="str">
        <v/>
      </c>
      <c r="XBG2329" s="21" t="str">
        <v/>
      </c>
      <c r="XBH2329" s="21" t="str">
        <v/>
      </c>
      <c r="XBI2329" s="21" t="str">
        <v/>
      </c>
      <c r="XBJ2329" s="22" t="str">
        <v/>
      </c>
      <c r="XBK2329" s="22" t="str">
        <v/>
      </c>
      <c r="XBL2329" s="18" t="s">
        <v>8835</v>
      </c>
      <c r="XBM2329" s="18" t="s">
        <v>8835</v>
      </c>
      <c r="XBN2329" s="18">
        <v>2102.86</v>
      </c>
      <c r="XBO2329" s="18" t="s">
        <v>8835</v>
      </c>
      <c r="XBP2329" s="18" t="s">
        <v>8835</v>
      </c>
      <c r="XBQ2329" s="18" t="s">
        <v>8835</v>
      </c>
      <c r="XBR2329" s="18" t="s">
        <v>8835</v>
      </c>
      <c r="XBS2329" s="18" t="s">
        <v>8835</v>
      </c>
      <c r="XBT2329" s="18" t="s">
        <v>8835</v>
      </c>
      <c r="XBU2329" s="18" t="s">
        <v>8835</v>
      </c>
    </row>
    <row r="2330" spans="1:80 16277:16297" s="23" customFormat="1" ht="12" x14ac:dyDescent="0.25">
      <c r="A2330" s="5" t="s">
        <v>6774</v>
      </c>
      <c r="B2330" s="5" t="s">
        <v>63</v>
      </c>
      <c r="C2330" s="5" t="s">
        <v>6775</v>
      </c>
      <c r="D2330" s="6" t="s">
        <v>6776</v>
      </c>
      <c r="E2330" s="5"/>
      <c r="F2330" s="6" t="s">
        <v>11832</v>
      </c>
      <c r="G2330" s="5" t="s">
        <v>11835</v>
      </c>
      <c r="H2330" s="6" t="s">
        <v>8581</v>
      </c>
      <c r="I2330" s="6" t="s">
        <v>8581</v>
      </c>
      <c r="J2330" s="20" t="str">
        <f>XBB2330&amp;XBC2330&amp;XBD2330&amp;XBE2330&amp;XBF2330&amp;XBG2330&amp;XBH2330&amp;XBI2330&amp;XBJ2330&amp;XBK2330</f>
        <v>The PowerStore</v>
      </c>
      <c r="K2330" s="5"/>
      <c r="L2330" s="5"/>
      <c r="M2330" s="5">
        <v>41.71</v>
      </c>
      <c r="N2330" s="5"/>
      <c r="O2330" s="5">
        <v>57.085999999999999</v>
      </c>
      <c r="P2330" s="15">
        <f>(O2330-M2330)/O2330*100</f>
        <v>26.934800126125491</v>
      </c>
      <c r="Q2330" s="5"/>
      <c r="R2330" s="5"/>
      <c r="S2330" s="5"/>
      <c r="T2330" s="5"/>
      <c r="U2330" s="5">
        <v>2</v>
      </c>
      <c r="V2330" s="5">
        <v>2.2999999999999998</v>
      </c>
      <c r="W2330" s="5">
        <v>4.0999999999999996</v>
      </c>
      <c r="X2330" s="5">
        <v>7.5</v>
      </c>
      <c r="Y2330" s="5"/>
      <c r="Z2330" s="5"/>
      <c r="AA2330" s="5"/>
      <c r="AB2330" s="5"/>
      <c r="AC2330" s="5"/>
      <c r="AD2330" s="5"/>
      <c r="AE2330" s="20"/>
      <c r="AF2330" s="20"/>
      <c r="AG2330" s="20"/>
      <c r="AH2330" s="20"/>
      <c r="AI2330" s="20"/>
      <c r="AJ2330" s="20"/>
      <c r="AK2330" s="20"/>
      <c r="AL2330" s="20"/>
      <c r="AM2330" s="20"/>
      <c r="AN2330" s="20"/>
      <c r="AO2330" s="20"/>
      <c r="AP2330" s="20"/>
      <c r="AQ2330" s="20"/>
      <c r="AR2330" s="20"/>
      <c r="AS2330" s="20"/>
      <c r="AT2330" s="20"/>
      <c r="AU2330" s="20"/>
      <c r="AV2330" s="20"/>
      <c r="AW2330" s="20"/>
      <c r="AX2330" s="20"/>
      <c r="AY2330" s="20"/>
      <c r="AZ2330" s="20"/>
      <c r="BA2330" s="20"/>
      <c r="BB2330" s="20"/>
      <c r="BC2330" s="20"/>
      <c r="BD2330" s="20"/>
      <c r="BE2330" s="20"/>
      <c r="BF2330" s="20"/>
      <c r="BG2330" s="20"/>
      <c r="BH2330" s="20"/>
      <c r="BI2330" s="20"/>
      <c r="BJ2330" s="20"/>
      <c r="BK2330" s="20"/>
      <c r="BL2330" s="20"/>
      <c r="BM2330" s="20"/>
      <c r="BN2330" s="20"/>
      <c r="BO2330" s="20"/>
      <c r="BP2330" s="20"/>
      <c r="BQ2330" s="20"/>
      <c r="BR2330" s="20"/>
      <c r="BS2330" s="20"/>
      <c r="BT2330" s="20"/>
      <c r="BU2330" s="20"/>
      <c r="BV2330" s="20"/>
      <c r="BW2330" s="20"/>
      <c r="BX2330" s="20"/>
      <c r="BY2330" s="20"/>
      <c r="BZ2330" s="20"/>
      <c r="CA2330" s="5"/>
      <c r="CB2330" s="45" t="s">
        <v>11272</v>
      </c>
      <c r="XBA2330" s="18">
        <f>MIN(XBL2330:XBU2330)</f>
        <v>41.71</v>
      </c>
      <c r="XBB2330" s="21" t="str" cm="1">
        <f t="array" ref="XBB2330:XBK2330">IF(XBA2330=XBL2330:XBU2330,$XBL$2:$XBU$2,"")</f>
        <v/>
      </c>
      <c r="XBC2330" s="21" t="str">
        <v/>
      </c>
      <c r="XBD2330" s="21" t="str">
        <v>The PowerStore</v>
      </c>
      <c r="XBE2330" s="21" t="str">
        <v/>
      </c>
      <c r="XBF2330" s="21" t="str">
        <v/>
      </c>
      <c r="XBG2330" s="21" t="str">
        <v/>
      </c>
      <c r="XBH2330" s="21" t="str">
        <v/>
      </c>
      <c r="XBI2330" s="21" t="str">
        <v/>
      </c>
      <c r="XBJ2330" s="22" t="str">
        <v/>
      </c>
      <c r="XBK2330" s="22" t="str">
        <v/>
      </c>
      <c r="XBL2330" s="18" t="s">
        <v>8835</v>
      </c>
      <c r="XBM2330" s="18" t="s">
        <v>8835</v>
      </c>
      <c r="XBN2330" s="18">
        <v>41.71</v>
      </c>
      <c r="XBO2330" s="18" t="s">
        <v>8835</v>
      </c>
      <c r="XBP2330" s="18" t="s">
        <v>8835</v>
      </c>
      <c r="XBQ2330" s="18" t="s">
        <v>8835</v>
      </c>
      <c r="XBR2330" s="18" t="s">
        <v>8835</v>
      </c>
      <c r="XBS2330" s="18" t="s">
        <v>8835</v>
      </c>
      <c r="XBT2330" s="18" t="s">
        <v>8835</v>
      </c>
      <c r="XBU2330" s="18" t="s">
        <v>8835</v>
      </c>
    </row>
    <row r="2331" spans="1:80 16277:16297" s="23" customFormat="1" ht="12" x14ac:dyDescent="0.25">
      <c r="A2331" s="5" t="s">
        <v>6777</v>
      </c>
      <c r="B2331" s="5" t="s">
        <v>63</v>
      </c>
      <c r="C2331" s="5" t="s">
        <v>6778</v>
      </c>
      <c r="D2331" s="6" t="s">
        <v>6779</v>
      </c>
      <c r="E2331" s="5"/>
      <c r="F2331" s="6" t="s">
        <v>11832</v>
      </c>
      <c r="G2331" s="5" t="s">
        <v>11835</v>
      </c>
      <c r="H2331" s="6" t="s">
        <v>8581</v>
      </c>
      <c r="I2331" s="6" t="s">
        <v>8581</v>
      </c>
      <c r="J2331" s="20" t="str">
        <f>XBB2331&amp;XBC2331&amp;XBD2331&amp;XBE2331&amp;XBF2331&amp;XBG2331&amp;XBH2331&amp;XBI2331&amp;XBJ2331&amp;XBK2331</f>
        <v>The PowerStore</v>
      </c>
      <c r="K2331" s="5"/>
      <c r="L2331" s="5"/>
      <c r="M2331" s="5">
        <v>60</v>
      </c>
      <c r="N2331" s="5"/>
      <c r="O2331" s="5">
        <v>82.11</v>
      </c>
      <c r="P2331" s="15">
        <f>(O2331-M2331)/O2331*100</f>
        <v>26.927292656192915</v>
      </c>
      <c r="Q2331" s="5"/>
      <c r="R2331" s="5"/>
      <c r="S2331" s="5"/>
      <c r="T2331" s="5"/>
      <c r="U2331" s="5">
        <v>1.98</v>
      </c>
      <c r="V2331" s="5">
        <v>1.8</v>
      </c>
      <c r="W2331" s="5">
        <v>3.7</v>
      </c>
      <c r="X2331" s="5">
        <v>7.5</v>
      </c>
      <c r="Y2331" s="5"/>
      <c r="Z2331" s="5"/>
      <c r="AA2331" s="5"/>
      <c r="AB2331" s="5"/>
      <c r="AC2331" s="5"/>
      <c r="AD2331" s="5"/>
      <c r="AE2331" s="20"/>
      <c r="AF2331" s="20"/>
      <c r="AG2331" s="20"/>
      <c r="AH2331" s="20"/>
      <c r="AI2331" s="20"/>
      <c r="AJ2331" s="20"/>
      <c r="AK2331" s="20"/>
      <c r="AL2331" s="20"/>
      <c r="AM2331" s="20"/>
      <c r="AN2331" s="20"/>
      <c r="AO2331" s="20"/>
      <c r="AP2331" s="20"/>
      <c r="AQ2331" s="20"/>
      <c r="AR2331" s="20"/>
      <c r="AS2331" s="20"/>
      <c r="AT2331" s="20"/>
      <c r="AU2331" s="20"/>
      <c r="AV2331" s="20"/>
      <c r="AW2331" s="20"/>
      <c r="AX2331" s="20"/>
      <c r="AY2331" s="20"/>
      <c r="AZ2331" s="20"/>
      <c r="BA2331" s="20"/>
      <c r="BB2331" s="20"/>
      <c r="BC2331" s="20"/>
      <c r="BD2331" s="20"/>
      <c r="BE2331" s="20"/>
      <c r="BF2331" s="20"/>
      <c r="BG2331" s="20"/>
      <c r="BH2331" s="20"/>
      <c r="BI2331" s="20"/>
      <c r="BJ2331" s="20"/>
      <c r="BK2331" s="20"/>
      <c r="BL2331" s="20"/>
      <c r="BM2331" s="20"/>
      <c r="BN2331" s="20"/>
      <c r="BO2331" s="20"/>
      <c r="BP2331" s="20"/>
      <c r="BQ2331" s="20"/>
      <c r="BR2331" s="20"/>
      <c r="BS2331" s="20"/>
      <c r="BT2331" s="20"/>
      <c r="BU2331" s="20"/>
      <c r="BV2331" s="20"/>
      <c r="BW2331" s="20"/>
      <c r="BX2331" s="20"/>
      <c r="BY2331" s="20"/>
      <c r="BZ2331" s="20"/>
      <c r="CA2331" s="5"/>
      <c r="CB2331" s="45" t="s">
        <v>11273</v>
      </c>
      <c r="XBA2331" s="18">
        <f>MIN(XBL2331:XBU2331)</f>
        <v>60</v>
      </c>
      <c r="XBB2331" s="21" t="str" cm="1">
        <f t="array" ref="XBB2331:XBK2331">IF(XBA2331=XBL2331:XBU2331,$XBL$2:$XBU$2,"")</f>
        <v/>
      </c>
      <c r="XBC2331" s="21" t="str">
        <v/>
      </c>
      <c r="XBD2331" s="21" t="str">
        <v>The PowerStore</v>
      </c>
      <c r="XBE2331" s="21" t="str">
        <v/>
      </c>
      <c r="XBF2331" s="21" t="str">
        <v/>
      </c>
      <c r="XBG2331" s="21" t="str">
        <v/>
      </c>
      <c r="XBH2331" s="21" t="str">
        <v/>
      </c>
      <c r="XBI2331" s="21" t="str">
        <v/>
      </c>
      <c r="XBJ2331" s="22" t="str">
        <v/>
      </c>
      <c r="XBK2331" s="22" t="str">
        <v/>
      </c>
      <c r="XBL2331" s="18" t="s">
        <v>8835</v>
      </c>
      <c r="XBM2331" s="18" t="s">
        <v>8835</v>
      </c>
      <c r="XBN2331" s="18">
        <v>60</v>
      </c>
      <c r="XBO2331" s="18" t="s">
        <v>8835</v>
      </c>
      <c r="XBP2331" s="18" t="s">
        <v>8835</v>
      </c>
      <c r="XBQ2331" s="18" t="s">
        <v>8835</v>
      </c>
      <c r="XBR2331" s="18" t="s">
        <v>8835</v>
      </c>
      <c r="XBS2331" s="18" t="s">
        <v>8835</v>
      </c>
      <c r="XBT2331" s="18" t="s">
        <v>8835</v>
      </c>
      <c r="XBU2331" s="18" t="s">
        <v>8835</v>
      </c>
    </row>
    <row r="2332" spans="1:80 16277:16297" s="23" customFormat="1" ht="12" x14ac:dyDescent="0.25">
      <c r="A2332" s="5" t="s">
        <v>6780</v>
      </c>
      <c r="B2332" s="5" t="s">
        <v>63</v>
      </c>
      <c r="C2332" s="5" t="s">
        <v>6781</v>
      </c>
      <c r="D2332" s="6" t="s">
        <v>6782</v>
      </c>
      <c r="E2332" s="5"/>
      <c r="F2332" s="6" t="s">
        <v>11832</v>
      </c>
      <c r="G2332" s="5" t="s">
        <v>11835</v>
      </c>
      <c r="H2332" s="6" t="s">
        <v>8581</v>
      </c>
      <c r="I2332" s="6" t="s">
        <v>8581</v>
      </c>
      <c r="J2332" s="20" t="str">
        <f>XBB2332&amp;XBC2332&amp;XBD2332&amp;XBE2332&amp;XBF2332&amp;XBG2332&amp;XBH2332&amp;XBI2332&amp;XBJ2332&amp;XBK2332</f>
        <v>The PowerStore</v>
      </c>
      <c r="K2332" s="5"/>
      <c r="L2332" s="5"/>
      <c r="M2332" s="5">
        <v>78.290000000000006</v>
      </c>
      <c r="N2332" s="5"/>
      <c r="O2332" s="5">
        <v>110.6275</v>
      </c>
      <c r="P2332" s="15">
        <f>(O2332-M2332)/O2332*100</f>
        <v>29.230977831009465</v>
      </c>
      <c r="Q2332" s="5"/>
      <c r="R2332" s="5"/>
      <c r="S2332" s="5"/>
      <c r="T2332" s="5"/>
      <c r="U2332" s="5">
        <v>2</v>
      </c>
      <c r="V2332" s="5">
        <v>1.8</v>
      </c>
      <c r="W2332" s="5">
        <v>3.7</v>
      </c>
      <c r="X2332" s="5">
        <v>7.5</v>
      </c>
      <c r="Y2332" s="5"/>
      <c r="Z2332" s="5"/>
      <c r="AA2332" s="5"/>
      <c r="AB2332" s="5"/>
      <c r="AC2332" s="5"/>
      <c r="AD2332" s="5"/>
      <c r="AE2332" s="20"/>
      <c r="AF2332" s="20"/>
      <c r="AG2332" s="20"/>
      <c r="AH2332" s="20"/>
      <c r="AI2332" s="20"/>
      <c r="AJ2332" s="20"/>
      <c r="AK2332" s="20"/>
      <c r="AL2332" s="20"/>
      <c r="AM2332" s="20"/>
      <c r="AN2332" s="20"/>
      <c r="AO2332" s="20"/>
      <c r="AP2332" s="20"/>
      <c r="AQ2332" s="20"/>
      <c r="AR2332" s="20"/>
      <c r="AS2332" s="20"/>
      <c r="AT2332" s="20"/>
      <c r="AU2332" s="20"/>
      <c r="AV2332" s="20"/>
      <c r="AW2332" s="20"/>
      <c r="AX2332" s="20"/>
      <c r="AY2332" s="20"/>
      <c r="AZ2332" s="20"/>
      <c r="BA2332" s="20"/>
      <c r="BB2332" s="20"/>
      <c r="BC2332" s="20"/>
      <c r="BD2332" s="20"/>
      <c r="BE2332" s="20"/>
      <c r="BF2332" s="20"/>
      <c r="BG2332" s="20"/>
      <c r="BH2332" s="20"/>
      <c r="BI2332" s="20"/>
      <c r="BJ2332" s="20"/>
      <c r="BK2332" s="20"/>
      <c r="BL2332" s="20"/>
      <c r="BM2332" s="20"/>
      <c r="BN2332" s="20"/>
      <c r="BO2332" s="20"/>
      <c r="BP2332" s="20"/>
      <c r="BQ2332" s="20"/>
      <c r="BR2332" s="20"/>
      <c r="BS2332" s="20"/>
      <c r="BT2332" s="20"/>
      <c r="BU2332" s="20"/>
      <c r="BV2332" s="20"/>
      <c r="BW2332" s="20"/>
      <c r="BX2332" s="20"/>
      <c r="BY2332" s="20"/>
      <c r="BZ2332" s="20"/>
      <c r="CA2332" s="5"/>
      <c r="CB2332" s="45" t="s">
        <v>11274</v>
      </c>
      <c r="XBA2332" s="18">
        <f>MIN(XBL2332:XBU2332)</f>
        <v>78.290000000000006</v>
      </c>
      <c r="XBB2332" s="21" t="str" cm="1">
        <f t="array" ref="XBB2332:XBK2332">IF(XBA2332=XBL2332:XBU2332,$XBL$2:$XBU$2,"")</f>
        <v/>
      </c>
      <c r="XBC2332" s="21" t="str">
        <v/>
      </c>
      <c r="XBD2332" s="21" t="str">
        <v>The PowerStore</v>
      </c>
      <c r="XBE2332" s="21" t="str">
        <v/>
      </c>
      <c r="XBF2332" s="21" t="str">
        <v/>
      </c>
      <c r="XBG2332" s="21" t="str">
        <v/>
      </c>
      <c r="XBH2332" s="21" t="str">
        <v/>
      </c>
      <c r="XBI2332" s="21" t="str">
        <v/>
      </c>
      <c r="XBJ2332" s="22" t="str">
        <v/>
      </c>
      <c r="XBK2332" s="22" t="str">
        <v/>
      </c>
      <c r="XBL2332" s="18" t="s">
        <v>8835</v>
      </c>
      <c r="XBM2332" s="18" t="s">
        <v>8835</v>
      </c>
      <c r="XBN2332" s="18">
        <v>78.290000000000006</v>
      </c>
      <c r="XBO2332" s="18" t="s">
        <v>8835</v>
      </c>
      <c r="XBP2332" s="18" t="s">
        <v>8835</v>
      </c>
      <c r="XBQ2332" s="18" t="s">
        <v>8835</v>
      </c>
      <c r="XBR2332" s="18" t="s">
        <v>8835</v>
      </c>
      <c r="XBS2332" s="18" t="s">
        <v>8835</v>
      </c>
      <c r="XBT2332" s="18" t="s">
        <v>8835</v>
      </c>
      <c r="XBU2332" s="18" t="s">
        <v>8835</v>
      </c>
    </row>
    <row r="2333" spans="1:80 16277:16297" s="23" customFormat="1" ht="12" x14ac:dyDescent="0.25">
      <c r="A2333" s="5" t="s">
        <v>6783</v>
      </c>
      <c r="B2333" s="5" t="s">
        <v>63</v>
      </c>
      <c r="C2333" s="5" t="s">
        <v>6784</v>
      </c>
      <c r="D2333" s="6" t="s">
        <v>6785</v>
      </c>
      <c r="E2333" s="5"/>
      <c r="F2333" s="6" t="s">
        <v>11832</v>
      </c>
      <c r="G2333" s="5" t="s">
        <v>11835</v>
      </c>
      <c r="H2333" s="6" t="s">
        <v>8581</v>
      </c>
      <c r="I2333" s="6" t="s">
        <v>8581</v>
      </c>
      <c r="J2333" s="20" t="str">
        <f>XBB2333&amp;XBC2333&amp;XBD2333&amp;XBE2333&amp;XBF2333&amp;XBG2333&amp;XBH2333&amp;XBI2333&amp;XBJ2333&amp;XBK2333</f>
        <v>The PowerStore</v>
      </c>
      <c r="K2333" s="5"/>
      <c r="L2333" s="5"/>
      <c r="M2333" s="5">
        <v>93.14</v>
      </c>
      <c r="N2333" s="5"/>
      <c r="O2333" s="5">
        <v>131.6225</v>
      </c>
      <c r="P2333" s="15">
        <f>(O2333-M2333)/O2333*100</f>
        <v>29.237022545537428</v>
      </c>
      <c r="Q2333" s="5"/>
      <c r="R2333" s="5"/>
      <c r="S2333" s="5"/>
      <c r="T2333" s="5"/>
      <c r="U2333" s="5">
        <v>3</v>
      </c>
      <c r="V2333" s="5">
        <v>3</v>
      </c>
      <c r="W2333" s="5">
        <v>8</v>
      </c>
      <c r="X2333" s="5">
        <v>11</v>
      </c>
      <c r="Y2333" s="5"/>
      <c r="Z2333" s="5"/>
      <c r="AA2333" s="5"/>
      <c r="AB2333" s="5"/>
      <c r="AC2333" s="5"/>
      <c r="AD2333" s="5"/>
      <c r="AE2333" s="20"/>
      <c r="AF2333" s="20"/>
      <c r="AG2333" s="20"/>
      <c r="AH2333" s="20"/>
      <c r="AI2333" s="20"/>
      <c r="AJ2333" s="20"/>
      <c r="AK2333" s="20"/>
      <c r="AL2333" s="20"/>
      <c r="AM2333" s="20"/>
      <c r="AN2333" s="20"/>
      <c r="AO2333" s="20"/>
      <c r="AP2333" s="20"/>
      <c r="AQ2333" s="20"/>
      <c r="AR2333" s="20"/>
      <c r="AS2333" s="20"/>
      <c r="AT2333" s="20"/>
      <c r="AU2333" s="20"/>
      <c r="AV2333" s="20"/>
      <c r="AW2333" s="20"/>
      <c r="AX2333" s="20"/>
      <c r="AY2333" s="20"/>
      <c r="AZ2333" s="20"/>
      <c r="BA2333" s="20"/>
      <c r="BB2333" s="20"/>
      <c r="BC2333" s="20"/>
      <c r="BD2333" s="20"/>
      <c r="BE2333" s="20"/>
      <c r="BF2333" s="20"/>
      <c r="BG2333" s="20"/>
      <c r="BH2333" s="20"/>
      <c r="BI2333" s="20"/>
      <c r="BJ2333" s="20"/>
      <c r="BK2333" s="20"/>
      <c r="BL2333" s="20"/>
      <c r="BM2333" s="20"/>
      <c r="BN2333" s="20"/>
      <c r="BO2333" s="20"/>
      <c r="BP2333" s="20"/>
      <c r="BQ2333" s="20"/>
      <c r="BR2333" s="20"/>
      <c r="BS2333" s="20"/>
      <c r="BT2333" s="20"/>
      <c r="BU2333" s="20"/>
      <c r="BV2333" s="20"/>
      <c r="BW2333" s="20"/>
      <c r="BX2333" s="20"/>
      <c r="BY2333" s="20"/>
      <c r="BZ2333" s="20"/>
      <c r="CA2333" s="5"/>
      <c r="CB2333" s="45" t="s">
        <v>11275</v>
      </c>
      <c r="XBA2333" s="18">
        <f>MIN(XBL2333:XBU2333)</f>
        <v>93.14</v>
      </c>
      <c r="XBB2333" s="21" t="str" cm="1">
        <f t="array" ref="XBB2333:XBK2333">IF(XBA2333=XBL2333:XBU2333,$XBL$2:$XBU$2,"")</f>
        <v/>
      </c>
      <c r="XBC2333" s="21" t="str">
        <v/>
      </c>
      <c r="XBD2333" s="21" t="str">
        <v>The PowerStore</v>
      </c>
      <c r="XBE2333" s="21" t="str">
        <v/>
      </c>
      <c r="XBF2333" s="21" t="str">
        <v/>
      </c>
      <c r="XBG2333" s="21" t="str">
        <v/>
      </c>
      <c r="XBH2333" s="21" t="str">
        <v/>
      </c>
      <c r="XBI2333" s="21" t="str">
        <v/>
      </c>
      <c r="XBJ2333" s="22" t="str">
        <v/>
      </c>
      <c r="XBK2333" s="22" t="str">
        <v/>
      </c>
      <c r="XBL2333" s="18" t="s">
        <v>8835</v>
      </c>
      <c r="XBM2333" s="18" t="s">
        <v>8835</v>
      </c>
      <c r="XBN2333" s="18">
        <v>93.14</v>
      </c>
      <c r="XBO2333" s="18" t="s">
        <v>8835</v>
      </c>
      <c r="XBP2333" s="18" t="s">
        <v>8835</v>
      </c>
      <c r="XBQ2333" s="18" t="s">
        <v>8835</v>
      </c>
      <c r="XBR2333" s="18" t="s">
        <v>8835</v>
      </c>
      <c r="XBS2333" s="18" t="s">
        <v>8835</v>
      </c>
      <c r="XBT2333" s="18" t="s">
        <v>8835</v>
      </c>
      <c r="XBU2333" s="18" t="s">
        <v>8835</v>
      </c>
    </row>
    <row r="2334" spans="1:80 16277:16297" s="23" customFormat="1" ht="12" x14ac:dyDescent="0.25">
      <c r="A2334" s="5" t="s">
        <v>6786</v>
      </c>
      <c r="B2334" s="5" t="s">
        <v>63</v>
      </c>
      <c r="C2334" s="5" t="s">
        <v>6787</v>
      </c>
      <c r="D2334" s="6" t="s">
        <v>6788</v>
      </c>
      <c r="E2334" s="5"/>
      <c r="F2334" s="6" t="s">
        <v>11832</v>
      </c>
      <c r="G2334" s="5" t="s">
        <v>11835</v>
      </c>
      <c r="H2334" s="6" t="s">
        <v>8581</v>
      </c>
      <c r="I2334" s="6" t="s">
        <v>8581</v>
      </c>
      <c r="J2334" s="20" t="str">
        <f>XBB2334&amp;XBC2334&amp;XBD2334&amp;XBE2334&amp;XBF2334&amp;XBG2334&amp;XBH2334&amp;XBI2334&amp;XBJ2334&amp;XBK2334</f>
        <v>The PowerStore</v>
      </c>
      <c r="K2334" s="5"/>
      <c r="L2334" s="5"/>
      <c r="M2334" s="5">
        <v>107.43</v>
      </c>
      <c r="N2334" s="5"/>
      <c r="O2334" s="5">
        <v>144.54250000000002</v>
      </c>
      <c r="P2334" s="15">
        <f>(O2334-M2334)/O2334*100</f>
        <v>25.675839286023145</v>
      </c>
      <c r="Q2334" s="5"/>
      <c r="R2334" s="5"/>
      <c r="S2334" s="5"/>
      <c r="T2334" s="5"/>
      <c r="U2334" s="5">
        <v>3.15</v>
      </c>
      <c r="V2334" s="5">
        <v>3</v>
      </c>
      <c r="W2334" s="5">
        <v>8</v>
      </c>
      <c r="X2334" s="5">
        <v>10</v>
      </c>
      <c r="Y2334" s="5"/>
      <c r="Z2334" s="5"/>
      <c r="AA2334" s="5"/>
      <c r="AB2334" s="5"/>
      <c r="AC2334" s="5"/>
      <c r="AD2334" s="5"/>
      <c r="AE2334" s="20"/>
      <c r="AF2334" s="20"/>
      <c r="AG2334" s="20"/>
      <c r="AH2334" s="20"/>
      <c r="AI2334" s="20"/>
      <c r="AJ2334" s="20"/>
      <c r="AK2334" s="20"/>
      <c r="AL2334" s="20"/>
      <c r="AM2334" s="20"/>
      <c r="AN2334" s="20"/>
      <c r="AO2334" s="20"/>
      <c r="AP2334" s="20"/>
      <c r="AQ2334" s="20"/>
      <c r="AR2334" s="20"/>
      <c r="AS2334" s="20"/>
      <c r="AT2334" s="20"/>
      <c r="AU2334" s="20"/>
      <c r="AV2334" s="20"/>
      <c r="AW2334" s="20"/>
      <c r="AX2334" s="20"/>
      <c r="AY2334" s="20"/>
      <c r="AZ2334" s="20"/>
      <c r="BA2334" s="20"/>
      <c r="BB2334" s="20"/>
      <c r="BC2334" s="20"/>
      <c r="BD2334" s="20"/>
      <c r="BE2334" s="20"/>
      <c r="BF2334" s="20"/>
      <c r="BG2334" s="20"/>
      <c r="BH2334" s="20"/>
      <c r="BI2334" s="20"/>
      <c r="BJ2334" s="20"/>
      <c r="BK2334" s="20"/>
      <c r="BL2334" s="20"/>
      <c r="BM2334" s="20"/>
      <c r="BN2334" s="20"/>
      <c r="BO2334" s="20"/>
      <c r="BP2334" s="20"/>
      <c r="BQ2334" s="20"/>
      <c r="BR2334" s="20"/>
      <c r="BS2334" s="20"/>
      <c r="BT2334" s="20"/>
      <c r="BU2334" s="20"/>
      <c r="BV2334" s="20"/>
      <c r="BW2334" s="20"/>
      <c r="BX2334" s="20"/>
      <c r="BY2334" s="20"/>
      <c r="BZ2334" s="20"/>
      <c r="CA2334" s="5"/>
      <c r="CB2334" s="45" t="s">
        <v>11276</v>
      </c>
      <c r="XBA2334" s="18">
        <f>MIN(XBL2334:XBU2334)</f>
        <v>107.43</v>
      </c>
      <c r="XBB2334" s="21" t="str" cm="1">
        <f t="array" ref="XBB2334:XBK2334">IF(XBA2334=XBL2334:XBU2334,$XBL$2:$XBU$2,"")</f>
        <v/>
      </c>
      <c r="XBC2334" s="21" t="str">
        <v/>
      </c>
      <c r="XBD2334" s="21" t="str">
        <v>The PowerStore</v>
      </c>
      <c r="XBE2334" s="21" t="str">
        <v/>
      </c>
      <c r="XBF2334" s="21" t="str">
        <v/>
      </c>
      <c r="XBG2334" s="21" t="str">
        <v/>
      </c>
      <c r="XBH2334" s="21" t="str">
        <v/>
      </c>
      <c r="XBI2334" s="21" t="str">
        <v/>
      </c>
      <c r="XBJ2334" s="22" t="str">
        <v/>
      </c>
      <c r="XBK2334" s="22" t="str">
        <v/>
      </c>
      <c r="XBL2334" s="18" t="s">
        <v>8835</v>
      </c>
      <c r="XBM2334" s="18" t="s">
        <v>8835</v>
      </c>
      <c r="XBN2334" s="18">
        <v>107.43</v>
      </c>
      <c r="XBO2334" s="18" t="s">
        <v>8835</v>
      </c>
      <c r="XBP2334" s="18" t="s">
        <v>8835</v>
      </c>
      <c r="XBQ2334" s="18" t="s">
        <v>8835</v>
      </c>
      <c r="XBR2334" s="18" t="s">
        <v>8835</v>
      </c>
      <c r="XBS2334" s="18" t="s">
        <v>8835</v>
      </c>
      <c r="XBT2334" s="18" t="s">
        <v>8835</v>
      </c>
      <c r="XBU2334" s="18" t="s">
        <v>8835</v>
      </c>
    </row>
    <row r="2335" spans="1:80 16277:16297" s="23" customFormat="1" ht="12" x14ac:dyDescent="0.25">
      <c r="A2335" s="5" t="s">
        <v>6789</v>
      </c>
      <c r="B2335" s="5" t="s">
        <v>63</v>
      </c>
      <c r="C2335" s="5" t="s">
        <v>6790</v>
      </c>
      <c r="D2335" s="6" t="s">
        <v>6791</v>
      </c>
      <c r="E2335" s="5"/>
      <c r="F2335" s="6" t="s">
        <v>11832</v>
      </c>
      <c r="G2335" s="5" t="s">
        <v>11835</v>
      </c>
      <c r="H2335" s="6" t="s">
        <v>8581</v>
      </c>
      <c r="I2335" s="6" t="s">
        <v>8581</v>
      </c>
      <c r="J2335" s="20" t="str">
        <f>XBB2335&amp;XBC2335&amp;XBD2335&amp;XBE2335&amp;XBF2335&amp;XBG2335&amp;XBH2335&amp;XBI2335&amp;XBJ2335&amp;XBK2335</f>
        <v>The PowerStore</v>
      </c>
      <c r="K2335" s="5"/>
      <c r="L2335" s="5"/>
      <c r="M2335" s="5">
        <v>78.290000000000006</v>
      </c>
      <c r="N2335" s="5"/>
      <c r="O2335" s="5">
        <v>110.6275</v>
      </c>
      <c r="P2335" s="15">
        <f>(O2335-M2335)/O2335*100</f>
        <v>29.230977831009465</v>
      </c>
      <c r="Q2335" s="5"/>
      <c r="R2335" s="5"/>
      <c r="S2335" s="5"/>
      <c r="T2335" s="5"/>
      <c r="U2335" s="5">
        <v>2</v>
      </c>
      <c r="V2335" s="5">
        <v>1.8</v>
      </c>
      <c r="W2335" s="5">
        <v>3.7</v>
      </c>
      <c r="X2335" s="5">
        <v>7.5</v>
      </c>
      <c r="Y2335" s="5"/>
      <c r="Z2335" s="5"/>
      <c r="AA2335" s="5"/>
      <c r="AB2335" s="5"/>
      <c r="AC2335" s="5"/>
      <c r="AD2335" s="5"/>
      <c r="AE2335" s="20"/>
      <c r="AF2335" s="20"/>
      <c r="AG2335" s="20"/>
      <c r="AH2335" s="20"/>
      <c r="AI2335" s="20"/>
      <c r="AJ2335" s="20"/>
      <c r="AK2335" s="20"/>
      <c r="AL2335" s="20"/>
      <c r="AM2335" s="20"/>
      <c r="AN2335" s="20"/>
      <c r="AO2335" s="20"/>
      <c r="AP2335" s="20"/>
      <c r="AQ2335" s="20"/>
      <c r="AR2335" s="20"/>
      <c r="AS2335" s="20"/>
      <c r="AT2335" s="20"/>
      <c r="AU2335" s="20"/>
      <c r="AV2335" s="20"/>
      <c r="AW2335" s="20"/>
      <c r="AX2335" s="20"/>
      <c r="AY2335" s="20"/>
      <c r="AZ2335" s="20"/>
      <c r="BA2335" s="20"/>
      <c r="BB2335" s="20"/>
      <c r="BC2335" s="20"/>
      <c r="BD2335" s="20"/>
      <c r="BE2335" s="20"/>
      <c r="BF2335" s="20"/>
      <c r="BG2335" s="20"/>
      <c r="BH2335" s="20"/>
      <c r="BI2335" s="20"/>
      <c r="BJ2335" s="20"/>
      <c r="BK2335" s="20"/>
      <c r="BL2335" s="20"/>
      <c r="BM2335" s="20"/>
      <c r="BN2335" s="20"/>
      <c r="BO2335" s="20"/>
      <c r="BP2335" s="20"/>
      <c r="BQ2335" s="20"/>
      <c r="BR2335" s="20"/>
      <c r="BS2335" s="20"/>
      <c r="BT2335" s="20"/>
      <c r="BU2335" s="20"/>
      <c r="BV2335" s="20"/>
      <c r="BW2335" s="20"/>
      <c r="BX2335" s="20"/>
      <c r="BY2335" s="20"/>
      <c r="BZ2335" s="20"/>
      <c r="CA2335" s="5"/>
      <c r="CB2335" s="45" t="s">
        <v>11277</v>
      </c>
      <c r="XBA2335" s="18">
        <f>MIN(XBL2335:XBU2335)</f>
        <v>78.290000000000006</v>
      </c>
      <c r="XBB2335" s="21" t="str" cm="1">
        <f t="array" ref="XBB2335:XBK2335">IF(XBA2335=XBL2335:XBU2335,$XBL$2:$XBU$2,"")</f>
        <v/>
      </c>
      <c r="XBC2335" s="21" t="str">
        <v/>
      </c>
      <c r="XBD2335" s="21" t="str">
        <v>The PowerStore</v>
      </c>
      <c r="XBE2335" s="21" t="str">
        <v/>
      </c>
      <c r="XBF2335" s="21" t="str">
        <v/>
      </c>
      <c r="XBG2335" s="21" t="str">
        <v/>
      </c>
      <c r="XBH2335" s="21" t="str">
        <v/>
      </c>
      <c r="XBI2335" s="21" t="str">
        <v/>
      </c>
      <c r="XBJ2335" s="22" t="str">
        <v/>
      </c>
      <c r="XBK2335" s="22" t="str">
        <v/>
      </c>
      <c r="XBL2335" s="18" t="s">
        <v>8835</v>
      </c>
      <c r="XBM2335" s="18" t="s">
        <v>8835</v>
      </c>
      <c r="XBN2335" s="18">
        <v>78.290000000000006</v>
      </c>
      <c r="XBO2335" s="18" t="s">
        <v>8835</v>
      </c>
      <c r="XBP2335" s="18" t="s">
        <v>8835</v>
      </c>
      <c r="XBQ2335" s="18" t="s">
        <v>8835</v>
      </c>
      <c r="XBR2335" s="18" t="s">
        <v>8835</v>
      </c>
      <c r="XBS2335" s="18" t="s">
        <v>8835</v>
      </c>
      <c r="XBT2335" s="18" t="s">
        <v>8835</v>
      </c>
      <c r="XBU2335" s="18" t="s">
        <v>8835</v>
      </c>
    </row>
    <row r="2336" spans="1:80 16277:16297" s="23" customFormat="1" ht="12" x14ac:dyDescent="0.25">
      <c r="A2336" s="5" t="s">
        <v>6792</v>
      </c>
      <c r="B2336" s="5" t="s">
        <v>63</v>
      </c>
      <c r="C2336" s="5" t="s">
        <v>6793</v>
      </c>
      <c r="D2336" s="6" t="s">
        <v>6794</v>
      </c>
      <c r="E2336" s="5"/>
      <c r="F2336" s="6" t="s">
        <v>11832</v>
      </c>
      <c r="G2336" s="5" t="s">
        <v>11835</v>
      </c>
      <c r="H2336" s="6" t="s">
        <v>8581</v>
      </c>
      <c r="I2336" s="6" t="s">
        <v>8581</v>
      </c>
      <c r="J2336" s="20" t="str">
        <f>XBB2336&amp;XBC2336&amp;XBD2336&amp;XBE2336&amp;XBF2336&amp;XBG2336&amp;XBH2336&amp;XBI2336&amp;XBJ2336&amp;XBK2336</f>
        <v>The PowerStore</v>
      </c>
      <c r="K2336" s="5"/>
      <c r="L2336" s="5"/>
      <c r="M2336" s="5">
        <v>107.43</v>
      </c>
      <c r="N2336" s="5"/>
      <c r="O2336" s="5">
        <v>144.54250000000002</v>
      </c>
      <c r="P2336" s="15">
        <f>(O2336-M2336)/O2336*100</f>
        <v>25.675839286023145</v>
      </c>
      <c r="Q2336" s="5"/>
      <c r="R2336" s="5"/>
      <c r="S2336" s="5"/>
      <c r="T2336" s="5"/>
      <c r="U2336" s="5">
        <v>1.98</v>
      </c>
      <c r="V2336" s="5">
        <v>2.2999999999999998</v>
      </c>
      <c r="W2336" s="5">
        <v>4.0999999999999996</v>
      </c>
      <c r="X2336" s="5">
        <v>7.5</v>
      </c>
      <c r="Y2336" s="5"/>
      <c r="Z2336" s="5"/>
      <c r="AA2336" s="5"/>
      <c r="AB2336" s="5"/>
      <c r="AC2336" s="5"/>
      <c r="AD2336" s="5"/>
      <c r="AE2336" s="20"/>
      <c r="AF2336" s="20"/>
      <c r="AG2336" s="20"/>
      <c r="AH2336" s="20"/>
      <c r="AI2336" s="20"/>
      <c r="AJ2336" s="20"/>
      <c r="AK2336" s="20"/>
      <c r="AL2336" s="20"/>
      <c r="AM2336" s="20"/>
      <c r="AN2336" s="20"/>
      <c r="AO2336" s="20"/>
      <c r="AP2336" s="20"/>
      <c r="AQ2336" s="20"/>
      <c r="AR2336" s="20"/>
      <c r="AS2336" s="20"/>
      <c r="AT2336" s="20"/>
      <c r="AU2336" s="20"/>
      <c r="AV2336" s="20"/>
      <c r="AW2336" s="20"/>
      <c r="AX2336" s="20"/>
      <c r="AY2336" s="20"/>
      <c r="AZ2336" s="20"/>
      <c r="BA2336" s="20"/>
      <c r="BB2336" s="20"/>
      <c r="BC2336" s="20"/>
      <c r="BD2336" s="20"/>
      <c r="BE2336" s="20"/>
      <c r="BF2336" s="20"/>
      <c r="BG2336" s="20"/>
      <c r="BH2336" s="20"/>
      <c r="BI2336" s="20"/>
      <c r="BJ2336" s="20"/>
      <c r="BK2336" s="20"/>
      <c r="BL2336" s="20"/>
      <c r="BM2336" s="20"/>
      <c r="BN2336" s="20"/>
      <c r="BO2336" s="20"/>
      <c r="BP2336" s="20"/>
      <c r="BQ2336" s="20"/>
      <c r="BR2336" s="20"/>
      <c r="BS2336" s="20"/>
      <c r="BT2336" s="20"/>
      <c r="BU2336" s="20"/>
      <c r="BV2336" s="20"/>
      <c r="BW2336" s="20"/>
      <c r="BX2336" s="20"/>
      <c r="BY2336" s="20"/>
      <c r="BZ2336" s="20"/>
      <c r="CA2336" s="5"/>
      <c r="CB2336" s="45" t="s">
        <v>11278</v>
      </c>
      <c r="XBA2336" s="18">
        <f>MIN(XBL2336:XBU2336)</f>
        <v>107.43</v>
      </c>
      <c r="XBB2336" s="21" t="str" cm="1">
        <f t="array" ref="XBB2336:XBK2336">IF(XBA2336=XBL2336:XBU2336,$XBL$2:$XBU$2,"")</f>
        <v/>
      </c>
      <c r="XBC2336" s="21" t="str">
        <v/>
      </c>
      <c r="XBD2336" s="21" t="str">
        <v>The PowerStore</v>
      </c>
      <c r="XBE2336" s="21" t="str">
        <v/>
      </c>
      <c r="XBF2336" s="21" t="str">
        <v/>
      </c>
      <c r="XBG2336" s="21" t="str">
        <v/>
      </c>
      <c r="XBH2336" s="21" t="str">
        <v/>
      </c>
      <c r="XBI2336" s="21" t="str">
        <v/>
      </c>
      <c r="XBJ2336" s="22" t="str">
        <v/>
      </c>
      <c r="XBK2336" s="22" t="str">
        <v/>
      </c>
      <c r="XBL2336" s="18" t="s">
        <v>8835</v>
      </c>
      <c r="XBM2336" s="18" t="s">
        <v>8835</v>
      </c>
      <c r="XBN2336" s="18">
        <v>107.43</v>
      </c>
      <c r="XBO2336" s="18" t="s">
        <v>8835</v>
      </c>
      <c r="XBP2336" s="18" t="s">
        <v>8835</v>
      </c>
      <c r="XBQ2336" s="18" t="s">
        <v>8835</v>
      </c>
      <c r="XBR2336" s="18" t="s">
        <v>8835</v>
      </c>
      <c r="XBS2336" s="18" t="s">
        <v>8835</v>
      </c>
      <c r="XBT2336" s="18" t="s">
        <v>8835</v>
      </c>
      <c r="XBU2336" s="18" t="s">
        <v>8835</v>
      </c>
    </row>
    <row r="2337" spans="1:80 16277:16297" s="23" customFormat="1" ht="12" x14ac:dyDescent="0.25">
      <c r="A2337" s="5" t="s">
        <v>6795</v>
      </c>
      <c r="B2337" s="5" t="s">
        <v>63</v>
      </c>
      <c r="C2337" s="5" t="s">
        <v>6796</v>
      </c>
      <c r="D2337" s="6" t="s">
        <v>6797</v>
      </c>
      <c r="E2337" s="5"/>
      <c r="F2337" s="6" t="s">
        <v>11832</v>
      </c>
      <c r="G2337" s="5" t="s">
        <v>11835</v>
      </c>
      <c r="H2337" s="6" t="s">
        <v>8581</v>
      </c>
      <c r="I2337" s="6" t="s">
        <v>8581</v>
      </c>
      <c r="J2337" s="20" t="str">
        <f>XBB2337&amp;XBC2337&amp;XBD2337&amp;XBE2337&amp;XBF2337&amp;XBG2337&amp;XBH2337&amp;XBI2337&amp;XBJ2337&amp;XBK2337</f>
        <v>The PowerStore</v>
      </c>
      <c r="K2337" s="5"/>
      <c r="L2337" s="5"/>
      <c r="M2337" s="5">
        <v>5.14</v>
      </c>
      <c r="N2337" s="5"/>
      <c r="O2337" s="5">
        <v>7.0380000000000003</v>
      </c>
      <c r="P2337" s="15">
        <f>(O2337-M2337)/O2337*100</f>
        <v>26.967888604717256</v>
      </c>
      <c r="Q2337" s="5"/>
      <c r="R2337" s="5"/>
      <c r="S2337" s="5"/>
      <c r="T2337" s="5"/>
      <c r="U2337" s="5">
        <v>8.7999999999999995E-2</v>
      </c>
      <c r="V2337" s="5">
        <v>2.98</v>
      </c>
      <c r="W2337" s="5">
        <v>1.28</v>
      </c>
      <c r="X2337" s="5">
        <v>9.11</v>
      </c>
      <c r="Y2337" s="5"/>
      <c r="Z2337" s="5"/>
      <c r="AA2337" s="5"/>
      <c r="AB2337" s="5"/>
      <c r="AC2337" s="5"/>
      <c r="AD2337" s="5"/>
      <c r="AE2337" s="20"/>
      <c r="AF2337" s="20"/>
      <c r="AG2337" s="20"/>
      <c r="AH2337" s="20"/>
      <c r="AI2337" s="20"/>
      <c r="AJ2337" s="20"/>
      <c r="AK2337" s="20"/>
      <c r="AL2337" s="20"/>
      <c r="AM2337" s="20"/>
      <c r="AN2337" s="20"/>
      <c r="AO2337" s="20"/>
      <c r="AP2337" s="20"/>
      <c r="AQ2337" s="20"/>
      <c r="AR2337" s="20"/>
      <c r="AS2337" s="20"/>
      <c r="AT2337" s="20"/>
      <c r="AU2337" s="20"/>
      <c r="AV2337" s="20"/>
      <c r="AW2337" s="20"/>
      <c r="AX2337" s="20"/>
      <c r="AY2337" s="20"/>
      <c r="AZ2337" s="20"/>
      <c r="BA2337" s="20"/>
      <c r="BB2337" s="20"/>
      <c r="BC2337" s="20"/>
      <c r="BD2337" s="20"/>
      <c r="BE2337" s="20"/>
      <c r="BF2337" s="20"/>
      <c r="BG2337" s="20"/>
      <c r="BH2337" s="20"/>
      <c r="BI2337" s="20"/>
      <c r="BJ2337" s="20"/>
      <c r="BK2337" s="20"/>
      <c r="BL2337" s="20"/>
      <c r="BM2337" s="20"/>
      <c r="BN2337" s="20"/>
      <c r="BO2337" s="20"/>
      <c r="BP2337" s="20"/>
      <c r="BQ2337" s="20"/>
      <c r="BR2337" s="20"/>
      <c r="BS2337" s="20"/>
      <c r="BT2337" s="20"/>
      <c r="BU2337" s="20"/>
      <c r="BV2337" s="20"/>
      <c r="BW2337" s="20"/>
      <c r="BX2337" s="20"/>
      <c r="BY2337" s="20"/>
      <c r="BZ2337" s="20"/>
      <c r="CA2337" s="5"/>
      <c r="CB2337" s="45" t="s">
        <v>11279</v>
      </c>
      <c r="XBA2337" s="18">
        <f>MIN(XBL2337:XBU2337)</f>
        <v>5.14</v>
      </c>
      <c r="XBB2337" s="21" t="str" cm="1">
        <f t="array" ref="XBB2337:XBK2337">IF(XBA2337=XBL2337:XBU2337,$XBL$2:$XBU$2,"")</f>
        <v/>
      </c>
      <c r="XBC2337" s="21" t="str">
        <v/>
      </c>
      <c r="XBD2337" s="21" t="str">
        <v>The PowerStore</v>
      </c>
      <c r="XBE2337" s="21" t="str">
        <v/>
      </c>
      <c r="XBF2337" s="21" t="str">
        <v/>
      </c>
      <c r="XBG2337" s="21" t="str">
        <v/>
      </c>
      <c r="XBH2337" s="21" t="str">
        <v/>
      </c>
      <c r="XBI2337" s="21" t="str">
        <v/>
      </c>
      <c r="XBJ2337" s="22" t="str">
        <v/>
      </c>
      <c r="XBK2337" s="22" t="str">
        <v/>
      </c>
      <c r="XBL2337" s="18" t="s">
        <v>8835</v>
      </c>
      <c r="XBM2337" s="18" t="s">
        <v>8835</v>
      </c>
      <c r="XBN2337" s="18">
        <v>5.14</v>
      </c>
      <c r="XBO2337" s="18" t="s">
        <v>8835</v>
      </c>
      <c r="XBP2337" s="18" t="s">
        <v>8835</v>
      </c>
      <c r="XBQ2337" s="18" t="s">
        <v>8835</v>
      </c>
      <c r="XBR2337" s="18" t="s">
        <v>8835</v>
      </c>
      <c r="XBS2337" s="18" t="s">
        <v>8835</v>
      </c>
      <c r="XBT2337" s="18" t="s">
        <v>8835</v>
      </c>
      <c r="XBU2337" s="18" t="s">
        <v>8835</v>
      </c>
    </row>
    <row r="2338" spans="1:80 16277:16297" s="23" customFormat="1" ht="12" x14ac:dyDescent="0.25">
      <c r="A2338" s="5" t="s">
        <v>6798</v>
      </c>
      <c r="B2338" s="5" t="s">
        <v>63</v>
      </c>
      <c r="C2338" s="5" t="s">
        <v>6799</v>
      </c>
      <c r="D2338" s="6" t="s">
        <v>6800</v>
      </c>
      <c r="E2338" s="5"/>
      <c r="F2338" s="6" t="s">
        <v>11832</v>
      </c>
      <c r="G2338" s="5" t="s">
        <v>11835</v>
      </c>
      <c r="H2338" s="6" t="s">
        <v>8581</v>
      </c>
      <c r="I2338" s="6" t="s">
        <v>8581</v>
      </c>
      <c r="J2338" s="20" t="str">
        <f>XBB2338&amp;XBC2338&amp;XBD2338&amp;XBE2338&amp;XBF2338&amp;XBG2338&amp;XBH2338&amp;XBI2338&amp;XBJ2338&amp;XBK2338</f>
        <v>The PowerStore</v>
      </c>
      <c r="K2338" s="5"/>
      <c r="L2338" s="5"/>
      <c r="M2338" s="5">
        <v>5.14</v>
      </c>
      <c r="N2338" s="5"/>
      <c r="O2338" s="5">
        <v>7.0380000000000003</v>
      </c>
      <c r="P2338" s="15">
        <f>(O2338-M2338)/O2338*100</f>
        <v>26.967888604717256</v>
      </c>
      <c r="Q2338" s="5"/>
      <c r="R2338" s="5"/>
      <c r="S2338" s="5"/>
      <c r="T2338" s="5"/>
      <c r="U2338" s="5">
        <v>0.18</v>
      </c>
      <c r="V2338" s="5">
        <v>1.18</v>
      </c>
      <c r="W2338" s="5">
        <v>4.72</v>
      </c>
      <c r="X2338" s="5">
        <v>4.72</v>
      </c>
      <c r="Y2338" s="5"/>
      <c r="Z2338" s="5"/>
      <c r="AA2338" s="5"/>
      <c r="AB2338" s="5"/>
      <c r="AC2338" s="5"/>
      <c r="AD2338" s="5"/>
      <c r="AE2338" s="20"/>
      <c r="AF2338" s="20"/>
      <c r="AG2338" s="20"/>
      <c r="AH2338" s="20"/>
      <c r="AI2338" s="20"/>
      <c r="AJ2338" s="20"/>
      <c r="AK2338" s="20"/>
      <c r="AL2338" s="20"/>
      <c r="AM2338" s="20"/>
      <c r="AN2338" s="20"/>
      <c r="AO2338" s="20"/>
      <c r="AP2338" s="20"/>
      <c r="AQ2338" s="20"/>
      <c r="AR2338" s="20"/>
      <c r="AS2338" s="20"/>
      <c r="AT2338" s="20"/>
      <c r="AU2338" s="20"/>
      <c r="AV2338" s="20"/>
      <c r="AW2338" s="20"/>
      <c r="AX2338" s="20"/>
      <c r="AY2338" s="20"/>
      <c r="AZ2338" s="20"/>
      <c r="BA2338" s="20"/>
      <c r="BB2338" s="20"/>
      <c r="BC2338" s="20"/>
      <c r="BD2338" s="20"/>
      <c r="BE2338" s="20"/>
      <c r="BF2338" s="20"/>
      <c r="BG2338" s="20"/>
      <c r="BH2338" s="20"/>
      <c r="BI2338" s="20"/>
      <c r="BJ2338" s="20"/>
      <c r="BK2338" s="20"/>
      <c r="BL2338" s="20"/>
      <c r="BM2338" s="20"/>
      <c r="BN2338" s="20"/>
      <c r="BO2338" s="20"/>
      <c r="BP2338" s="20"/>
      <c r="BQ2338" s="20"/>
      <c r="BR2338" s="20"/>
      <c r="BS2338" s="20"/>
      <c r="BT2338" s="20"/>
      <c r="BU2338" s="20"/>
      <c r="BV2338" s="20"/>
      <c r="BW2338" s="20"/>
      <c r="BX2338" s="20"/>
      <c r="BY2338" s="20"/>
      <c r="BZ2338" s="20"/>
      <c r="CA2338" s="5"/>
      <c r="CB2338" s="45" t="s">
        <v>11280</v>
      </c>
      <c r="XBA2338" s="18">
        <f>MIN(XBL2338:XBU2338)</f>
        <v>5.14</v>
      </c>
      <c r="XBB2338" s="21" t="str" cm="1">
        <f t="array" ref="XBB2338:XBK2338">IF(XBA2338=XBL2338:XBU2338,$XBL$2:$XBU$2,"")</f>
        <v/>
      </c>
      <c r="XBC2338" s="21" t="str">
        <v/>
      </c>
      <c r="XBD2338" s="21" t="str">
        <v>The PowerStore</v>
      </c>
      <c r="XBE2338" s="21" t="str">
        <v/>
      </c>
      <c r="XBF2338" s="21" t="str">
        <v/>
      </c>
      <c r="XBG2338" s="21" t="str">
        <v/>
      </c>
      <c r="XBH2338" s="21" t="str">
        <v/>
      </c>
      <c r="XBI2338" s="21" t="str">
        <v/>
      </c>
      <c r="XBJ2338" s="22" t="str">
        <v/>
      </c>
      <c r="XBK2338" s="22" t="str">
        <v/>
      </c>
      <c r="XBL2338" s="18" t="s">
        <v>8835</v>
      </c>
      <c r="XBM2338" s="18" t="s">
        <v>8835</v>
      </c>
      <c r="XBN2338" s="18">
        <v>5.14</v>
      </c>
      <c r="XBO2338" s="18" t="s">
        <v>8835</v>
      </c>
      <c r="XBP2338" s="18" t="s">
        <v>8835</v>
      </c>
      <c r="XBQ2338" s="18" t="s">
        <v>8835</v>
      </c>
      <c r="XBR2338" s="18" t="s">
        <v>8835</v>
      </c>
      <c r="XBS2338" s="18" t="s">
        <v>8835</v>
      </c>
      <c r="XBT2338" s="18" t="s">
        <v>8835</v>
      </c>
      <c r="XBU2338" s="18" t="s">
        <v>8835</v>
      </c>
    </row>
    <row r="2339" spans="1:80 16277:16297" s="23" customFormat="1" ht="12" x14ac:dyDescent="0.25">
      <c r="A2339" s="5" t="s">
        <v>6801</v>
      </c>
      <c r="B2339" s="5" t="s">
        <v>63</v>
      </c>
      <c r="C2339" s="5" t="s">
        <v>6802</v>
      </c>
      <c r="D2339" s="6" t="s">
        <v>6803</v>
      </c>
      <c r="E2339" s="5"/>
      <c r="F2339" s="6" t="s">
        <v>11832</v>
      </c>
      <c r="G2339" s="5" t="s">
        <v>11839</v>
      </c>
      <c r="H2339" s="6" t="s">
        <v>8581</v>
      </c>
      <c r="I2339" s="6" t="s">
        <v>8581</v>
      </c>
      <c r="J2339" s="20" t="str">
        <f>XBB2339&amp;XBC2339&amp;XBD2339&amp;XBE2339&amp;XBF2339&amp;XBG2339&amp;XBH2339&amp;XBI2339&amp;XBJ2339&amp;XBK2339</f>
        <v>The PowerStore</v>
      </c>
      <c r="K2339" s="5"/>
      <c r="L2339" s="5"/>
      <c r="M2339" s="5">
        <v>28.57</v>
      </c>
      <c r="N2339" s="5"/>
      <c r="O2339" s="5">
        <v>39.1</v>
      </c>
      <c r="P2339" s="15">
        <f>(O2339-M2339)/O2339*100</f>
        <v>26.930946291560105</v>
      </c>
      <c r="Q2339" s="5"/>
      <c r="R2339" s="5"/>
      <c r="S2339" s="5"/>
      <c r="T2339" s="5"/>
      <c r="U2339" s="5">
        <v>0.18</v>
      </c>
      <c r="V2339" s="5">
        <v>0.39</v>
      </c>
      <c r="W2339" s="5">
        <v>0.98</v>
      </c>
      <c r="X2339" s="5">
        <v>1.1000000000000001</v>
      </c>
      <c r="Y2339" s="5"/>
      <c r="Z2339" s="5"/>
      <c r="AA2339" s="5"/>
      <c r="AB2339" s="5"/>
      <c r="AC2339" s="5"/>
      <c r="AD2339" s="5"/>
      <c r="AE2339" s="20"/>
      <c r="AF2339" s="20"/>
      <c r="AG2339" s="20"/>
      <c r="AH2339" s="20"/>
      <c r="AI2339" s="20"/>
      <c r="AJ2339" s="20"/>
      <c r="AK2339" s="20"/>
      <c r="AL2339" s="20"/>
      <c r="AM2339" s="20"/>
      <c r="AN2339" s="20"/>
      <c r="AO2339" s="20"/>
      <c r="AP2339" s="20"/>
      <c r="AQ2339" s="20"/>
      <c r="AR2339" s="20"/>
      <c r="AS2339" s="20"/>
      <c r="AT2339" s="20"/>
      <c r="AU2339" s="20"/>
      <c r="AV2339" s="20"/>
      <c r="AW2339" s="20"/>
      <c r="AX2339" s="20"/>
      <c r="AY2339" s="20"/>
      <c r="AZ2339" s="20"/>
      <c r="BA2339" s="20"/>
      <c r="BB2339" s="20"/>
      <c r="BC2339" s="20"/>
      <c r="BD2339" s="20"/>
      <c r="BE2339" s="20"/>
      <c r="BF2339" s="20"/>
      <c r="BG2339" s="20"/>
      <c r="BH2339" s="20"/>
      <c r="BI2339" s="20"/>
      <c r="BJ2339" s="20"/>
      <c r="BK2339" s="20"/>
      <c r="BL2339" s="20"/>
      <c r="BM2339" s="20"/>
      <c r="BN2339" s="20"/>
      <c r="BO2339" s="20"/>
      <c r="BP2339" s="20"/>
      <c r="BQ2339" s="20"/>
      <c r="BR2339" s="20"/>
      <c r="BS2339" s="20"/>
      <c r="BT2339" s="20"/>
      <c r="BU2339" s="20"/>
      <c r="BV2339" s="20"/>
      <c r="BW2339" s="20"/>
      <c r="BX2339" s="20"/>
      <c r="BY2339" s="20"/>
      <c r="BZ2339" s="20"/>
      <c r="CA2339" s="5"/>
      <c r="CB2339" s="45" t="s">
        <v>11281</v>
      </c>
      <c r="XBA2339" s="18">
        <f>MIN(XBL2339:XBU2339)</f>
        <v>28.57</v>
      </c>
      <c r="XBB2339" s="21" t="str" cm="1">
        <f t="array" ref="XBB2339:XBK2339">IF(XBA2339=XBL2339:XBU2339,$XBL$2:$XBU$2,"")</f>
        <v/>
      </c>
      <c r="XBC2339" s="21" t="str">
        <v/>
      </c>
      <c r="XBD2339" s="21" t="str">
        <v>The PowerStore</v>
      </c>
      <c r="XBE2339" s="21" t="str">
        <v/>
      </c>
      <c r="XBF2339" s="21" t="str">
        <v/>
      </c>
      <c r="XBG2339" s="21" t="str">
        <v/>
      </c>
      <c r="XBH2339" s="21" t="str">
        <v/>
      </c>
      <c r="XBI2339" s="21" t="str">
        <v/>
      </c>
      <c r="XBJ2339" s="22" t="str">
        <v/>
      </c>
      <c r="XBK2339" s="22" t="str">
        <v/>
      </c>
      <c r="XBL2339" s="18" t="s">
        <v>8835</v>
      </c>
      <c r="XBM2339" s="18" t="s">
        <v>8835</v>
      </c>
      <c r="XBN2339" s="18">
        <v>28.57</v>
      </c>
      <c r="XBO2339" s="18" t="s">
        <v>8835</v>
      </c>
      <c r="XBP2339" s="18" t="s">
        <v>8835</v>
      </c>
      <c r="XBQ2339" s="18" t="s">
        <v>8835</v>
      </c>
      <c r="XBR2339" s="18" t="s">
        <v>8835</v>
      </c>
      <c r="XBS2339" s="18" t="s">
        <v>8835</v>
      </c>
      <c r="XBT2339" s="18" t="s">
        <v>8835</v>
      </c>
      <c r="XBU2339" s="18" t="s">
        <v>8835</v>
      </c>
    </row>
    <row r="2340" spans="1:80 16277:16297" s="23" customFormat="1" ht="12" x14ac:dyDescent="0.25">
      <c r="A2340" s="5" t="s">
        <v>6804</v>
      </c>
      <c r="B2340" s="5" t="s">
        <v>63</v>
      </c>
      <c r="C2340" s="5" t="s">
        <v>6805</v>
      </c>
      <c r="D2340" s="6" t="s">
        <v>6806</v>
      </c>
      <c r="E2340" s="5"/>
      <c r="F2340" s="6" t="s">
        <v>11832</v>
      </c>
      <c r="G2340" s="5" t="s">
        <v>11835</v>
      </c>
      <c r="H2340" s="6" t="s">
        <v>8581</v>
      </c>
      <c r="I2340" s="6" t="s">
        <v>8581</v>
      </c>
      <c r="J2340" s="20" t="str">
        <f>XBB2340&amp;XBC2340&amp;XBD2340&amp;XBE2340&amp;XBF2340&amp;XBG2340&amp;XBH2340&amp;XBI2340&amp;XBJ2340&amp;XBK2340</f>
        <v>The PowerStore</v>
      </c>
      <c r="K2340" s="5"/>
      <c r="L2340" s="5"/>
      <c r="M2340" s="5">
        <v>28.57</v>
      </c>
      <c r="N2340" s="5"/>
      <c r="O2340" s="5">
        <v>39.1</v>
      </c>
      <c r="P2340" s="15">
        <f>(O2340-M2340)/O2340*100</f>
        <v>26.930946291560105</v>
      </c>
      <c r="Q2340" s="5"/>
      <c r="R2340" s="5"/>
      <c r="S2340" s="5"/>
      <c r="T2340" s="5"/>
      <c r="U2340" s="5">
        <v>0.08</v>
      </c>
      <c r="V2340" s="5">
        <v>3.93</v>
      </c>
      <c r="W2340" s="5">
        <v>1.57</v>
      </c>
      <c r="X2340" s="5">
        <v>6.29</v>
      </c>
      <c r="Y2340" s="5"/>
      <c r="Z2340" s="5"/>
      <c r="AA2340" s="5"/>
      <c r="AB2340" s="5"/>
      <c r="AC2340" s="5"/>
      <c r="AD2340" s="5"/>
      <c r="AE2340" s="20"/>
      <c r="AF2340" s="20"/>
      <c r="AG2340" s="20"/>
      <c r="AH2340" s="20"/>
      <c r="AI2340" s="20"/>
      <c r="AJ2340" s="20"/>
      <c r="AK2340" s="20"/>
      <c r="AL2340" s="20"/>
      <c r="AM2340" s="20"/>
      <c r="AN2340" s="20"/>
      <c r="AO2340" s="20"/>
      <c r="AP2340" s="20"/>
      <c r="AQ2340" s="20"/>
      <c r="AR2340" s="20"/>
      <c r="AS2340" s="20"/>
      <c r="AT2340" s="20"/>
      <c r="AU2340" s="20"/>
      <c r="AV2340" s="20"/>
      <c r="AW2340" s="20"/>
      <c r="AX2340" s="20"/>
      <c r="AY2340" s="20"/>
      <c r="AZ2340" s="20"/>
      <c r="BA2340" s="20"/>
      <c r="BB2340" s="20"/>
      <c r="BC2340" s="20"/>
      <c r="BD2340" s="20"/>
      <c r="BE2340" s="20"/>
      <c r="BF2340" s="20"/>
      <c r="BG2340" s="20"/>
      <c r="BH2340" s="20"/>
      <c r="BI2340" s="20"/>
      <c r="BJ2340" s="20"/>
      <c r="BK2340" s="20"/>
      <c r="BL2340" s="20"/>
      <c r="BM2340" s="20"/>
      <c r="BN2340" s="20"/>
      <c r="BO2340" s="20"/>
      <c r="BP2340" s="20"/>
      <c r="BQ2340" s="20"/>
      <c r="BR2340" s="20"/>
      <c r="BS2340" s="20"/>
      <c r="BT2340" s="20"/>
      <c r="BU2340" s="20"/>
      <c r="BV2340" s="20"/>
      <c r="BW2340" s="20"/>
      <c r="BX2340" s="20"/>
      <c r="BY2340" s="20"/>
      <c r="BZ2340" s="20"/>
      <c r="CA2340" s="5"/>
      <c r="CB2340" s="45" t="s">
        <v>11282</v>
      </c>
      <c r="XBA2340" s="18">
        <f>MIN(XBL2340:XBU2340)</f>
        <v>28.57</v>
      </c>
      <c r="XBB2340" s="21" t="str" cm="1">
        <f t="array" ref="XBB2340:XBK2340">IF(XBA2340=XBL2340:XBU2340,$XBL$2:$XBU$2,"")</f>
        <v/>
      </c>
      <c r="XBC2340" s="21" t="str">
        <v/>
      </c>
      <c r="XBD2340" s="21" t="str">
        <v>The PowerStore</v>
      </c>
      <c r="XBE2340" s="21" t="str">
        <v/>
      </c>
      <c r="XBF2340" s="21" t="str">
        <v/>
      </c>
      <c r="XBG2340" s="21" t="str">
        <v/>
      </c>
      <c r="XBH2340" s="21" t="str">
        <v/>
      </c>
      <c r="XBI2340" s="21" t="str">
        <v/>
      </c>
      <c r="XBJ2340" s="22" t="str">
        <v/>
      </c>
      <c r="XBK2340" s="22" t="str">
        <v/>
      </c>
      <c r="XBL2340" s="18" t="s">
        <v>8835</v>
      </c>
      <c r="XBM2340" s="18" t="s">
        <v>8835</v>
      </c>
      <c r="XBN2340" s="18">
        <v>28.57</v>
      </c>
      <c r="XBO2340" s="18" t="s">
        <v>8835</v>
      </c>
      <c r="XBP2340" s="18" t="s">
        <v>8835</v>
      </c>
      <c r="XBQ2340" s="18" t="s">
        <v>8835</v>
      </c>
      <c r="XBR2340" s="18" t="s">
        <v>8835</v>
      </c>
      <c r="XBS2340" s="18" t="s">
        <v>8835</v>
      </c>
      <c r="XBT2340" s="18" t="s">
        <v>8835</v>
      </c>
      <c r="XBU2340" s="18" t="s">
        <v>8835</v>
      </c>
    </row>
    <row r="2341" spans="1:80 16277:16297" s="23" customFormat="1" ht="12" x14ac:dyDescent="0.25">
      <c r="A2341" s="5" t="s">
        <v>6807</v>
      </c>
      <c r="B2341" s="5" t="s">
        <v>63</v>
      </c>
      <c r="C2341" s="5" t="s">
        <v>6808</v>
      </c>
      <c r="D2341" s="6" t="s">
        <v>6809</v>
      </c>
      <c r="E2341" s="5"/>
      <c r="F2341" s="6" t="s">
        <v>11832</v>
      </c>
      <c r="G2341" s="5" t="s">
        <v>11835</v>
      </c>
      <c r="H2341" s="6" t="s">
        <v>8581</v>
      </c>
      <c r="I2341" s="6" t="s">
        <v>8581</v>
      </c>
      <c r="J2341" s="20" t="str">
        <f>XBB2341&amp;XBC2341&amp;XBD2341&amp;XBE2341&amp;XBF2341&amp;XBG2341&amp;XBH2341&amp;XBI2341&amp;XBJ2341&amp;XBK2341</f>
        <v>The PowerStore</v>
      </c>
      <c r="K2341" s="5"/>
      <c r="L2341" s="5"/>
      <c r="M2341" s="5">
        <v>6.86</v>
      </c>
      <c r="N2341" s="5"/>
      <c r="O2341" s="5">
        <v>9.3839999999999986</v>
      </c>
      <c r="P2341" s="15">
        <f>(O2341-M2341)/O2341*100</f>
        <v>26.896845694799644</v>
      </c>
      <c r="Q2341" s="5"/>
      <c r="R2341" s="5"/>
      <c r="S2341" s="5"/>
      <c r="T2341" s="5"/>
      <c r="U2341" s="5">
        <v>0.48</v>
      </c>
      <c r="V2341" s="5">
        <v>1.26</v>
      </c>
      <c r="W2341" s="5">
        <v>4.72</v>
      </c>
      <c r="X2341" s="5">
        <v>6.69</v>
      </c>
      <c r="Y2341" s="5"/>
      <c r="Z2341" s="5"/>
      <c r="AA2341" s="5"/>
      <c r="AB2341" s="5"/>
      <c r="AC2341" s="5"/>
      <c r="AD2341" s="5"/>
      <c r="AE2341" s="20"/>
      <c r="AF2341" s="20"/>
      <c r="AG2341" s="20"/>
      <c r="AH2341" s="20"/>
      <c r="AI2341" s="20"/>
      <c r="AJ2341" s="20"/>
      <c r="AK2341" s="20"/>
      <c r="AL2341" s="20"/>
      <c r="AM2341" s="20"/>
      <c r="AN2341" s="20"/>
      <c r="AO2341" s="20"/>
      <c r="AP2341" s="20"/>
      <c r="AQ2341" s="20"/>
      <c r="AR2341" s="20"/>
      <c r="AS2341" s="20"/>
      <c r="AT2341" s="20"/>
      <c r="AU2341" s="20"/>
      <c r="AV2341" s="20"/>
      <c r="AW2341" s="20"/>
      <c r="AX2341" s="20"/>
      <c r="AY2341" s="20"/>
      <c r="AZ2341" s="20"/>
      <c r="BA2341" s="20"/>
      <c r="BB2341" s="20"/>
      <c r="BC2341" s="20"/>
      <c r="BD2341" s="20"/>
      <c r="BE2341" s="20"/>
      <c r="BF2341" s="20"/>
      <c r="BG2341" s="20"/>
      <c r="BH2341" s="20"/>
      <c r="BI2341" s="20"/>
      <c r="BJ2341" s="20"/>
      <c r="BK2341" s="20"/>
      <c r="BL2341" s="20"/>
      <c r="BM2341" s="20"/>
      <c r="BN2341" s="20"/>
      <c r="BO2341" s="20"/>
      <c r="BP2341" s="20"/>
      <c r="BQ2341" s="20"/>
      <c r="BR2341" s="20"/>
      <c r="BS2341" s="20"/>
      <c r="BT2341" s="20"/>
      <c r="BU2341" s="20"/>
      <c r="BV2341" s="20"/>
      <c r="BW2341" s="20"/>
      <c r="BX2341" s="20"/>
      <c r="BY2341" s="20"/>
      <c r="BZ2341" s="20"/>
      <c r="CA2341" s="5"/>
      <c r="CB2341" s="45" t="s">
        <v>11283</v>
      </c>
      <c r="XBA2341" s="18">
        <f>MIN(XBL2341:XBU2341)</f>
        <v>6.86</v>
      </c>
      <c r="XBB2341" s="21" t="str" cm="1">
        <f t="array" ref="XBB2341:XBK2341">IF(XBA2341=XBL2341:XBU2341,$XBL$2:$XBU$2,"")</f>
        <v/>
      </c>
      <c r="XBC2341" s="21" t="str">
        <v/>
      </c>
      <c r="XBD2341" s="21" t="str">
        <v>The PowerStore</v>
      </c>
      <c r="XBE2341" s="21" t="str">
        <v/>
      </c>
      <c r="XBF2341" s="21" t="str">
        <v/>
      </c>
      <c r="XBG2341" s="21" t="str">
        <v/>
      </c>
      <c r="XBH2341" s="21" t="str">
        <v/>
      </c>
      <c r="XBI2341" s="21" t="str">
        <v/>
      </c>
      <c r="XBJ2341" s="22" t="str">
        <v/>
      </c>
      <c r="XBK2341" s="22" t="str">
        <v/>
      </c>
      <c r="XBL2341" s="18" t="s">
        <v>8835</v>
      </c>
      <c r="XBM2341" s="18" t="s">
        <v>8835</v>
      </c>
      <c r="XBN2341" s="18">
        <v>6.86</v>
      </c>
      <c r="XBO2341" s="18" t="s">
        <v>8835</v>
      </c>
      <c r="XBP2341" s="18" t="s">
        <v>8835</v>
      </c>
      <c r="XBQ2341" s="18" t="s">
        <v>8835</v>
      </c>
      <c r="XBR2341" s="18" t="s">
        <v>8835</v>
      </c>
      <c r="XBS2341" s="18" t="s">
        <v>8835</v>
      </c>
      <c r="XBT2341" s="18" t="s">
        <v>8835</v>
      </c>
      <c r="XBU2341" s="18" t="s">
        <v>8835</v>
      </c>
    </row>
    <row r="2342" spans="1:80 16277:16297" s="23" customFormat="1" ht="12" x14ac:dyDescent="0.25">
      <c r="A2342" s="5" t="s">
        <v>6810</v>
      </c>
      <c r="B2342" s="5" t="s">
        <v>63</v>
      </c>
      <c r="C2342" s="5" t="s">
        <v>6811</v>
      </c>
      <c r="D2342" s="6" t="s">
        <v>6812</v>
      </c>
      <c r="E2342" s="5"/>
      <c r="F2342" s="6" t="s">
        <v>11832</v>
      </c>
      <c r="G2342" s="5" t="s">
        <v>11835</v>
      </c>
      <c r="H2342" s="6" t="s">
        <v>8581</v>
      </c>
      <c r="I2342" s="6" t="s">
        <v>8581</v>
      </c>
      <c r="J2342" s="20" t="str">
        <f>XBB2342&amp;XBC2342&amp;XBD2342&amp;XBE2342&amp;XBF2342&amp;XBG2342&amp;XBH2342&amp;XBI2342&amp;XBJ2342&amp;XBK2342</f>
        <v>The PowerStore</v>
      </c>
      <c r="K2342" s="5"/>
      <c r="L2342" s="5"/>
      <c r="M2342" s="5">
        <v>9.14</v>
      </c>
      <c r="N2342" s="5"/>
      <c r="O2342" s="5">
        <v>12.512</v>
      </c>
      <c r="P2342" s="15">
        <f>(O2342-M2342)/O2342*100</f>
        <v>26.950127877237851</v>
      </c>
      <c r="Q2342" s="5"/>
      <c r="R2342" s="5"/>
      <c r="S2342" s="5"/>
      <c r="T2342" s="5"/>
      <c r="U2342" s="5">
        <v>0.19</v>
      </c>
      <c r="V2342" s="5">
        <v>1.18</v>
      </c>
      <c r="W2342" s="5">
        <v>4.72</v>
      </c>
      <c r="X2342" s="5">
        <v>4.72</v>
      </c>
      <c r="Y2342" s="5"/>
      <c r="Z2342" s="5"/>
      <c r="AA2342" s="5"/>
      <c r="AB2342" s="5"/>
      <c r="AC2342" s="5"/>
      <c r="AD2342" s="5"/>
      <c r="AE2342" s="20"/>
      <c r="AF2342" s="20"/>
      <c r="AG2342" s="20"/>
      <c r="AH2342" s="20"/>
      <c r="AI2342" s="20"/>
      <c r="AJ2342" s="20"/>
      <c r="AK2342" s="20"/>
      <c r="AL2342" s="20"/>
      <c r="AM2342" s="20"/>
      <c r="AN2342" s="20"/>
      <c r="AO2342" s="20"/>
      <c r="AP2342" s="20"/>
      <c r="AQ2342" s="20"/>
      <c r="AR2342" s="20"/>
      <c r="AS2342" s="20"/>
      <c r="AT2342" s="20"/>
      <c r="AU2342" s="20"/>
      <c r="AV2342" s="20"/>
      <c r="AW2342" s="20"/>
      <c r="AX2342" s="20"/>
      <c r="AY2342" s="20"/>
      <c r="AZ2342" s="20"/>
      <c r="BA2342" s="20"/>
      <c r="BB2342" s="20"/>
      <c r="BC2342" s="20"/>
      <c r="BD2342" s="20"/>
      <c r="BE2342" s="20"/>
      <c r="BF2342" s="20"/>
      <c r="BG2342" s="20"/>
      <c r="BH2342" s="20"/>
      <c r="BI2342" s="20"/>
      <c r="BJ2342" s="20"/>
      <c r="BK2342" s="20"/>
      <c r="BL2342" s="20"/>
      <c r="BM2342" s="20"/>
      <c r="BN2342" s="20"/>
      <c r="BO2342" s="20"/>
      <c r="BP2342" s="20"/>
      <c r="BQ2342" s="20"/>
      <c r="BR2342" s="20"/>
      <c r="BS2342" s="20"/>
      <c r="BT2342" s="20"/>
      <c r="BU2342" s="20"/>
      <c r="BV2342" s="20"/>
      <c r="BW2342" s="20"/>
      <c r="BX2342" s="20"/>
      <c r="BY2342" s="20"/>
      <c r="BZ2342" s="20"/>
      <c r="CA2342" s="5"/>
      <c r="CB2342" s="45" t="s">
        <v>11284</v>
      </c>
      <c r="XBA2342" s="18">
        <f>MIN(XBL2342:XBU2342)</f>
        <v>9.14</v>
      </c>
      <c r="XBB2342" s="21" t="str" cm="1">
        <f t="array" ref="XBB2342:XBK2342">IF(XBA2342=XBL2342:XBU2342,$XBL$2:$XBU$2,"")</f>
        <v/>
      </c>
      <c r="XBC2342" s="21" t="str">
        <v/>
      </c>
      <c r="XBD2342" s="21" t="str">
        <v>The PowerStore</v>
      </c>
      <c r="XBE2342" s="21" t="str">
        <v/>
      </c>
      <c r="XBF2342" s="21" t="str">
        <v/>
      </c>
      <c r="XBG2342" s="21" t="str">
        <v/>
      </c>
      <c r="XBH2342" s="21" t="str">
        <v/>
      </c>
      <c r="XBI2342" s="21" t="str">
        <v/>
      </c>
      <c r="XBJ2342" s="22" t="str">
        <v/>
      </c>
      <c r="XBK2342" s="22" t="str">
        <v/>
      </c>
      <c r="XBL2342" s="18" t="s">
        <v>8835</v>
      </c>
      <c r="XBM2342" s="18" t="s">
        <v>8835</v>
      </c>
      <c r="XBN2342" s="18">
        <v>9.14</v>
      </c>
      <c r="XBO2342" s="18" t="s">
        <v>8835</v>
      </c>
      <c r="XBP2342" s="18" t="s">
        <v>8835</v>
      </c>
      <c r="XBQ2342" s="18" t="s">
        <v>8835</v>
      </c>
      <c r="XBR2342" s="18" t="s">
        <v>8835</v>
      </c>
      <c r="XBS2342" s="18" t="s">
        <v>8835</v>
      </c>
      <c r="XBT2342" s="18" t="s">
        <v>8835</v>
      </c>
      <c r="XBU2342" s="18" t="s">
        <v>8835</v>
      </c>
    </row>
    <row r="2343" spans="1:80 16277:16297" s="23" customFormat="1" ht="12" x14ac:dyDescent="0.25">
      <c r="A2343" s="5" t="s">
        <v>6813</v>
      </c>
      <c r="B2343" s="5" t="s">
        <v>63</v>
      </c>
      <c r="C2343" s="5" t="s">
        <v>6814</v>
      </c>
      <c r="D2343" s="6" t="s">
        <v>6815</v>
      </c>
      <c r="E2343" s="5"/>
      <c r="F2343" s="6" t="s">
        <v>11832</v>
      </c>
      <c r="G2343" s="5" t="s">
        <v>11835</v>
      </c>
      <c r="H2343" s="6" t="s">
        <v>8581</v>
      </c>
      <c r="I2343" s="6" t="s">
        <v>8581</v>
      </c>
      <c r="J2343" s="20" t="str">
        <f>XBB2343&amp;XBC2343&amp;XBD2343&amp;XBE2343&amp;XBF2343&amp;XBG2343&amp;XBH2343&amp;XBI2343&amp;XBJ2343&amp;XBK2343</f>
        <v>The PowerStore</v>
      </c>
      <c r="K2343" s="5"/>
      <c r="L2343" s="5"/>
      <c r="M2343" s="5">
        <v>8.57</v>
      </c>
      <c r="N2343" s="5"/>
      <c r="O2343" s="5">
        <v>11.73</v>
      </c>
      <c r="P2343" s="15">
        <f>(O2343-M2343)/O2343*100</f>
        <v>26.939471440750211</v>
      </c>
      <c r="Q2343" s="5"/>
      <c r="R2343" s="5"/>
      <c r="S2343" s="5"/>
      <c r="T2343" s="5"/>
      <c r="U2343" s="5">
        <v>0.25</v>
      </c>
      <c r="V2343" s="5">
        <v>5.51</v>
      </c>
      <c r="W2343" s="5">
        <v>4.72</v>
      </c>
      <c r="X2343" s="5">
        <v>1.18</v>
      </c>
      <c r="Y2343" s="5"/>
      <c r="Z2343" s="5"/>
      <c r="AA2343" s="5"/>
      <c r="AB2343" s="5"/>
      <c r="AC2343" s="5"/>
      <c r="AD2343" s="5"/>
      <c r="AE2343" s="20"/>
      <c r="AF2343" s="20"/>
      <c r="AG2343" s="20"/>
      <c r="AH2343" s="20"/>
      <c r="AI2343" s="20"/>
      <c r="AJ2343" s="20"/>
      <c r="AK2343" s="20"/>
      <c r="AL2343" s="20"/>
      <c r="AM2343" s="20"/>
      <c r="AN2343" s="20"/>
      <c r="AO2343" s="20"/>
      <c r="AP2343" s="20"/>
      <c r="AQ2343" s="20"/>
      <c r="AR2343" s="20"/>
      <c r="AS2343" s="20"/>
      <c r="AT2343" s="20"/>
      <c r="AU2343" s="20"/>
      <c r="AV2343" s="20"/>
      <c r="AW2343" s="20"/>
      <c r="AX2343" s="20"/>
      <c r="AY2343" s="20"/>
      <c r="AZ2343" s="20"/>
      <c r="BA2343" s="20"/>
      <c r="BB2343" s="20"/>
      <c r="BC2343" s="20"/>
      <c r="BD2343" s="20"/>
      <c r="BE2343" s="20"/>
      <c r="BF2343" s="20"/>
      <c r="BG2343" s="20"/>
      <c r="BH2343" s="20"/>
      <c r="BI2343" s="20"/>
      <c r="BJ2343" s="20"/>
      <c r="BK2343" s="20"/>
      <c r="BL2343" s="20"/>
      <c r="BM2343" s="20"/>
      <c r="BN2343" s="20"/>
      <c r="BO2343" s="20"/>
      <c r="BP2343" s="20"/>
      <c r="BQ2343" s="20"/>
      <c r="BR2343" s="20"/>
      <c r="BS2343" s="20"/>
      <c r="BT2343" s="20"/>
      <c r="BU2343" s="20"/>
      <c r="BV2343" s="20"/>
      <c r="BW2343" s="20"/>
      <c r="BX2343" s="20"/>
      <c r="BY2343" s="20"/>
      <c r="BZ2343" s="20"/>
      <c r="CA2343" s="5"/>
      <c r="CB2343" s="45" t="s">
        <v>11285</v>
      </c>
      <c r="XBA2343" s="18">
        <f>MIN(XBL2343:XBU2343)</f>
        <v>8.57</v>
      </c>
      <c r="XBB2343" s="21" t="str" cm="1">
        <f t="array" ref="XBB2343:XBK2343">IF(XBA2343=XBL2343:XBU2343,$XBL$2:$XBU$2,"")</f>
        <v/>
      </c>
      <c r="XBC2343" s="21" t="str">
        <v/>
      </c>
      <c r="XBD2343" s="21" t="str">
        <v>The PowerStore</v>
      </c>
      <c r="XBE2343" s="21" t="str">
        <v/>
      </c>
      <c r="XBF2343" s="21" t="str">
        <v/>
      </c>
      <c r="XBG2343" s="21" t="str">
        <v/>
      </c>
      <c r="XBH2343" s="21" t="str">
        <v/>
      </c>
      <c r="XBI2343" s="21" t="str">
        <v/>
      </c>
      <c r="XBJ2343" s="22" t="str">
        <v/>
      </c>
      <c r="XBK2343" s="22" t="str">
        <v/>
      </c>
      <c r="XBL2343" s="18" t="s">
        <v>8835</v>
      </c>
      <c r="XBM2343" s="18" t="s">
        <v>8835</v>
      </c>
      <c r="XBN2343" s="18">
        <v>8.57</v>
      </c>
      <c r="XBO2343" s="18" t="s">
        <v>8835</v>
      </c>
      <c r="XBP2343" s="18" t="s">
        <v>8835</v>
      </c>
      <c r="XBQ2343" s="18" t="s">
        <v>8835</v>
      </c>
      <c r="XBR2343" s="18" t="s">
        <v>8835</v>
      </c>
      <c r="XBS2343" s="18" t="s">
        <v>8835</v>
      </c>
      <c r="XBT2343" s="18" t="s">
        <v>8835</v>
      </c>
      <c r="XBU2343" s="18" t="s">
        <v>8835</v>
      </c>
    </row>
    <row r="2344" spans="1:80 16277:16297" s="23" customFormat="1" ht="12" x14ac:dyDescent="0.25">
      <c r="A2344" s="5" t="s">
        <v>6816</v>
      </c>
      <c r="B2344" s="5" t="s">
        <v>63</v>
      </c>
      <c r="C2344" s="5" t="s">
        <v>6817</v>
      </c>
      <c r="D2344" s="6" t="s">
        <v>6818</v>
      </c>
      <c r="E2344" s="5"/>
      <c r="F2344" s="6" t="s">
        <v>11832</v>
      </c>
      <c r="G2344" s="5" t="s">
        <v>11835</v>
      </c>
      <c r="H2344" s="6" t="s">
        <v>8581</v>
      </c>
      <c r="I2344" s="6" t="s">
        <v>8581</v>
      </c>
      <c r="J2344" s="20" t="str">
        <f>XBB2344&amp;XBC2344&amp;XBD2344&amp;XBE2344&amp;XBF2344&amp;XBG2344&amp;XBH2344&amp;XBI2344&amp;XBJ2344&amp;XBK2344</f>
        <v>The PowerStore</v>
      </c>
      <c r="K2344" s="5"/>
      <c r="L2344" s="5"/>
      <c r="M2344" s="5">
        <v>15.43</v>
      </c>
      <c r="N2344" s="5"/>
      <c r="O2344" s="5">
        <v>21.114000000000001</v>
      </c>
      <c r="P2344" s="15">
        <f>(O2344-M2344)/O2344*100</f>
        <v>26.920526664772193</v>
      </c>
      <c r="Q2344" s="5"/>
      <c r="R2344" s="5"/>
      <c r="S2344" s="5"/>
      <c r="T2344" s="5"/>
      <c r="U2344" s="5">
        <v>0.43</v>
      </c>
      <c r="V2344" s="5">
        <v>1.61</v>
      </c>
      <c r="W2344" s="5">
        <v>3.23</v>
      </c>
      <c r="X2344" s="5">
        <v>6.42</v>
      </c>
      <c r="Y2344" s="5"/>
      <c r="Z2344" s="5"/>
      <c r="AA2344" s="5"/>
      <c r="AB2344" s="5"/>
      <c r="AC2344" s="5"/>
      <c r="AD2344" s="5"/>
      <c r="AE2344" s="20"/>
      <c r="AF2344" s="20"/>
      <c r="AG2344" s="20"/>
      <c r="AH2344" s="20"/>
      <c r="AI2344" s="20"/>
      <c r="AJ2344" s="20"/>
      <c r="AK2344" s="20"/>
      <c r="AL2344" s="20"/>
      <c r="AM2344" s="20"/>
      <c r="AN2344" s="20"/>
      <c r="AO2344" s="20"/>
      <c r="AP2344" s="20"/>
      <c r="AQ2344" s="20"/>
      <c r="AR2344" s="20"/>
      <c r="AS2344" s="20"/>
      <c r="AT2344" s="20"/>
      <c r="AU2344" s="20"/>
      <c r="AV2344" s="20"/>
      <c r="AW2344" s="20"/>
      <c r="AX2344" s="20"/>
      <c r="AY2344" s="20"/>
      <c r="AZ2344" s="20"/>
      <c r="BA2344" s="20"/>
      <c r="BB2344" s="20"/>
      <c r="BC2344" s="20"/>
      <c r="BD2344" s="20"/>
      <c r="BE2344" s="20"/>
      <c r="BF2344" s="20"/>
      <c r="BG2344" s="20"/>
      <c r="BH2344" s="20"/>
      <c r="BI2344" s="20"/>
      <c r="BJ2344" s="20"/>
      <c r="BK2344" s="20"/>
      <c r="BL2344" s="20"/>
      <c r="BM2344" s="20"/>
      <c r="BN2344" s="20"/>
      <c r="BO2344" s="20"/>
      <c r="BP2344" s="20"/>
      <c r="BQ2344" s="20"/>
      <c r="BR2344" s="20"/>
      <c r="BS2344" s="20"/>
      <c r="BT2344" s="20"/>
      <c r="BU2344" s="20"/>
      <c r="BV2344" s="20"/>
      <c r="BW2344" s="20"/>
      <c r="BX2344" s="20"/>
      <c r="BY2344" s="20"/>
      <c r="BZ2344" s="20"/>
      <c r="CA2344" s="5"/>
      <c r="CB2344" s="45" t="s">
        <v>11286</v>
      </c>
      <c r="XBA2344" s="18">
        <f>MIN(XBL2344:XBU2344)</f>
        <v>15.43</v>
      </c>
      <c r="XBB2344" s="21" t="str" cm="1">
        <f t="array" ref="XBB2344:XBK2344">IF(XBA2344=XBL2344:XBU2344,$XBL$2:$XBU$2,"")</f>
        <v/>
      </c>
      <c r="XBC2344" s="21" t="str">
        <v/>
      </c>
      <c r="XBD2344" s="21" t="str">
        <v>The PowerStore</v>
      </c>
      <c r="XBE2344" s="21" t="str">
        <v/>
      </c>
      <c r="XBF2344" s="21" t="str">
        <v/>
      </c>
      <c r="XBG2344" s="21" t="str">
        <v/>
      </c>
      <c r="XBH2344" s="21" t="str">
        <v/>
      </c>
      <c r="XBI2344" s="21" t="str">
        <v/>
      </c>
      <c r="XBJ2344" s="22" t="str">
        <v/>
      </c>
      <c r="XBK2344" s="22" t="str">
        <v/>
      </c>
      <c r="XBL2344" s="18" t="s">
        <v>8835</v>
      </c>
      <c r="XBM2344" s="18" t="s">
        <v>8835</v>
      </c>
      <c r="XBN2344" s="18">
        <v>15.43</v>
      </c>
      <c r="XBO2344" s="18" t="s">
        <v>8835</v>
      </c>
      <c r="XBP2344" s="18" t="s">
        <v>8835</v>
      </c>
      <c r="XBQ2344" s="18" t="s">
        <v>8835</v>
      </c>
      <c r="XBR2344" s="18" t="s">
        <v>8835</v>
      </c>
      <c r="XBS2344" s="18" t="s">
        <v>8835</v>
      </c>
      <c r="XBT2344" s="18" t="s">
        <v>8835</v>
      </c>
      <c r="XBU2344" s="18" t="s">
        <v>8835</v>
      </c>
    </row>
    <row r="2345" spans="1:80 16277:16297" s="23" customFormat="1" ht="12" x14ac:dyDescent="0.25">
      <c r="A2345" s="5" t="s">
        <v>6819</v>
      </c>
      <c r="B2345" s="5" t="s">
        <v>63</v>
      </c>
      <c r="C2345" s="5" t="s">
        <v>6820</v>
      </c>
      <c r="D2345" s="6" t="s">
        <v>6821</v>
      </c>
      <c r="E2345" s="5"/>
      <c r="F2345" s="6" t="s">
        <v>11832</v>
      </c>
      <c r="G2345" s="5" t="s">
        <v>11835</v>
      </c>
      <c r="H2345" s="6" t="s">
        <v>8581</v>
      </c>
      <c r="I2345" s="6" t="s">
        <v>8581</v>
      </c>
      <c r="J2345" s="20" t="str">
        <f>XBB2345&amp;XBC2345&amp;XBD2345&amp;XBE2345&amp;XBF2345&amp;XBG2345&amp;XBH2345&amp;XBI2345&amp;XBJ2345&amp;XBK2345</f>
        <v>The PowerStore</v>
      </c>
      <c r="K2345" s="5"/>
      <c r="L2345" s="5"/>
      <c r="M2345" s="5">
        <v>9.14</v>
      </c>
      <c r="N2345" s="5"/>
      <c r="O2345" s="5">
        <v>12.512</v>
      </c>
      <c r="P2345" s="15">
        <f>(O2345-M2345)/O2345*100</f>
        <v>26.950127877237851</v>
      </c>
      <c r="Q2345" s="5"/>
      <c r="R2345" s="5"/>
      <c r="S2345" s="5"/>
      <c r="T2345" s="5"/>
      <c r="U2345" s="5">
        <v>0.24199999999999999</v>
      </c>
      <c r="V2345" s="5">
        <v>2.17</v>
      </c>
      <c r="W2345" s="5">
        <v>0.87</v>
      </c>
      <c r="X2345" s="5">
        <v>1.18</v>
      </c>
      <c r="Y2345" s="5"/>
      <c r="Z2345" s="5"/>
      <c r="AA2345" s="5"/>
      <c r="AB2345" s="5"/>
      <c r="AC2345" s="5"/>
      <c r="AD2345" s="5"/>
      <c r="AE2345" s="20"/>
      <c r="AF2345" s="20"/>
      <c r="AG2345" s="20"/>
      <c r="AH2345" s="20"/>
      <c r="AI2345" s="20"/>
      <c r="AJ2345" s="20"/>
      <c r="AK2345" s="20"/>
      <c r="AL2345" s="20"/>
      <c r="AM2345" s="20"/>
      <c r="AN2345" s="20"/>
      <c r="AO2345" s="20"/>
      <c r="AP2345" s="20"/>
      <c r="AQ2345" s="20"/>
      <c r="AR2345" s="20"/>
      <c r="AS2345" s="20"/>
      <c r="AT2345" s="20"/>
      <c r="AU2345" s="20"/>
      <c r="AV2345" s="20"/>
      <c r="AW2345" s="20"/>
      <c r="AX2345" s="20"/>
      <c r="AY2345" s="20"/>
      <c r="AZ2345" s="20"/>
      <c r="BA2345" s="20"/>
      <c r="BB2345" s="20"/>
      <c r="BC2345" s="20"/>
      <c r="BD2345" s="20"/>
      <c r="BE2345" s="20"/>
      <c r="BF2345" s="20"/>
      <c r="BG2345" s="20"/>
      <c r="BH2345" s="20"/>
      <c r="BI2345" s="20"/>
      <c r="BJ2345" s="20"/>
      <c r="BK2345" s="20"/>
      <c r="BL2345" s="20"/>
      <c r="BM2345" s="20"/>
      <c r="BN2345" s="20"/>
      <c r="BO2345" s="20"/>
      <c r="BP2345" s="20"/>
      <c r="BQ2345" s="20"/>
      <c r="BR2345" s="20"/>
      <c r="BS2345" s="20"/>
      <c r="BT2345" s="20"/>
      <c r="BU2345" s="20"/>
      <c r="BV2345" s="20"/>
      <c r="BW2345" s="20"/>
      <c r="BX2345" s="20"/>
      <c r="BY2345" s="20"/>
      <c r="BZ2345" s="20"/>
      <c r="CA2345" s="5"/>
      <c r="CB2345" s="45" t="s">
        <v>11287</v>
      </c>
      <c r="XBA2345" s="18">
        <f>MIN(XBL2345:XBU2345)</f>
        <v>9.14</v>
      </c>
      <c r="XBB2345" s="21" t="str" cm="1">
        <f t="array" ref="XBB2345:XBK2345">IF(XBA2345=XBL2345:XBU2345,$XBL$2:$XBU$2,"")</f>
        <v/>
      </c>
      <c r="XBC2345" s="21" t="str">
        <v/>
      </c>
      <c r="XBD2345" s="21" t="str">
        <v>The PowerStore</v>
      </c>
      <c r="XBE2345" s="21" t="str">
        <v/>
      </c>
      <c r="XBF2345" s="21" t="str">
        <v/>
      </c>
      <c r="XBG2345" s="21" t="str">
        <v/>
      </c>
      <c r="XBH2345" s="21" t="str">
        <v/>
      </c>
      <c r="XBI2345" s="21" t="str">
        <v/>
      </c>
      <c r="XBJ2345" s="22" t="str">
        <v/>
      </c>
      <c r="XBK2345" s="22" t="str">
        <v/>
      </c>
      <c r="XBL2345" s="18" t="s">
        <v>8835</v>
      </c>
      <c r="XBM2345" s="18" t="s">
        <v>8835</v>
      </c>
      <c r="XBN2345" s="18">
        <v>9.14</v>
      </c>
      <c r="XBO2345" s="18" t="s">
        <v>8835</v>
      </c>
      <c r="XBP2345" s="18" t="s">
        <v>8835</v>
      </c>
      <c r="XBQ2345" s="18" t="s">
        <v>8835</v>
      </c>
      <c r="XBR2345" s="18" t="s">
        <v>8835</v>
      </c>
      <c r="XBS2345" s="18" t="s">
        <v>8835</v>
      </c>
      <c r="XBT2345" s="18" t="s">
        <v>8835</v>
      </c>
      <c r="XBU2345" s="18" t="s">
        <v>8835</v>
      </c>
    </row>
    <row r="2346" spans="1:80 16277:16297" s="23" customFormat="1" ht="12" x14ac:dyDescent="0.25">
      <c r="A2346" s="5" t="s">
        <v>6822</v>
      </c>
      <c r="B2346" s="5" t="s">
        <v>63</v>
      </c>
      <c r="C2346" s="5" t="s">
        <v>6823</v>
      </c>
      <c r="D2346" s="6" t="s">
        <v>6824</v>
      </c>
      <c r="E2346" s="5"/>
      <c r="F2346" s="6" t="s">
        <v>11832</v>
      </c>
      <c r="G2346" s="5" t="s">
        <v>11835</v>
      </c>
      <c r="H2346" s="6" t="s">
        <v>8581</v>
      </c>
      <c r="I2346" s="6" t="s">
        <v>8581</v>
      </c>
      <c r="J2346" s="20" t="str">
        <f>XBB2346&amp;XBC2346&amp;XBD2346&amp;XBE2346&amp;XBF2346&amp;XBG2346&amp;XBH2346&amp;XBI2346&amp;XBJ2346&amp;XBK2346</f>
        <v>The PowerStore</v>
      </c>
      <c r="K2346" s="5"/>
      <c r="L2346" s="5"/>
      <c r="M2346" s="5">
        <v>4.57</v>
      </c>
      <c r="N2346" s="5"/>
      <c r="O2346" s="5">
        <v>6.2560000000000002</v>
      </c>
      <c r="P2346" s="15">
        <f>(O2346-M2346)/O2346*100</f>
        <v>26.950127877237851</v>
      </c>
      <c r="Q2346" s="5"/>
      <c r="R2346" s="5"/>
      <c r="S2346" s="5"/>
      <c r="T2346" s="5"/>
      <c r="U2346" s="5">
        <v>0.31</v>
      </c>
      <c r="V2346" s="5">
        <v>7.48</v>
      </c>
      <c r="W2346" s="5">
        <v>4.13</v>
      </c>
      <c r="X2346" s="5">
        <v>2.36</v>
      </c>
      <c r="Y2346" s="5"/>
      <c r="Z2346" s="5"/>
      <c r="AA2346" s="5"/>
      <c r="AB2346" s="5"/>
      <c r="AC2346" s="5"/>
      <c r="AD2346" s="5"/>
      <c r="AE2346" s="20"/>
      <c r="AF2346" s="20"/>
      <c r="AG2346" s="20"/>
      <c r="AH2346" s="20"/>
      <c r="AI2346" s="20"/>
      <c r="AJ2346" s="20"/>
      <c r="AK2346" s="20"/>
      <c r="AL2346" s="20"/>
      <c r="AM2346" s="20"/>
      <c r="AN2346" s="20"/>
      <c r="AO2346" s="20"/>
      <c r="AP2346" s="20"/>
      <c r="AQ2346" s="20"/>
      <c r="AR2346" s="20"/>
      <c r="AS2346" s="20"/>
      <c r="AT2346" s="20"/>
      <c r="AU2346" s="20"/>
      <c r="AV2346" s="20"/>
      <c r="AW2346" s="20"/>
      <c r="AX2346" s="20"/>
      <c r="AY2346" s="20"/>
      <c r="AZ2346" s="20"/>
      <c r="BA2346" s="20"/>
      <c r="BB2346" s="20"/>
      <c r="BC2346" s="20"/>
      <c r="BD2346" s="20"/>
      <c r="BE2346" s="20"/>
      <c r="BF2346" s="20"/>
      <c r="BG2346" s="20"/>
      <c r="BH2346" s="20"/>
      <c r="BI2346" s="20"/>
      <c r="BJ2346" s="20"/>
      <c r="BK2346" s="20"/>
      <c r="BL2346" s="20"/>
      <c r="BM2346" s="20"/>
      <c r="BN2346" s="20"/>
      <c r="BO2346" s="20"/>
      <c r="BP2346" s="20"/>
      <c r="BQ2346" s="20"/>
      <c r="BR2346" s="20"/>
      <c r="BS2346" s="20"/>
      <c r="BT2346" s="20"/>
      <c r="BU2346" s="20"/>
      <c r="BV2346" s="20"/>
      <c r="BW2346" s="20"/>
      <c r="BX2346" s="20"/>
      <c r="BY2346" s="20"/>
      <c r="BZ2346" s="20"/>
      <c r="CA2346" s="5"/>
      <c r="CB2346" s="45" t="s">
        <v>11288</v>
      </c>
      <c r="XBA2346" s="18">
        <f>MIN(XBL2346:XBU2346)</f>
        <v>4.57</v>
      </c>
      <c r="XBB2346" s="21" t="str" cm="1">
        <f t="array" ref="XBB2346:XBK2346">IF(XBA2346=XBL2346:XBU2346,$XBL$2:$XBU$2,"")</f>
        <v/>
      </c>
      <c r="XBC2346" s="21" t="str">
        <v/>
      </c>
      <c r="XBD2346" s="21" t="str">
        <v>The PowerStore</v>
      </c>
      <c r="XBE2346" s="21" t="str">
        <v/>
      </c>
      <c r="XBF2346" s="21" t="str">
        <v/>
      </c>
      <c r="XBG2346" s="21" t="str">
        <v/>
      </c>
      <c r="XBH2346" s="21" t="str">
        <v/>
      </c>
      <c r="XBI2346" s="21" t="str">
        <v/>
      </c>
      <c r="XBJ2346" s="22" t="str">
        <v/>
      </c>
      <c r="XBK2346" s="22" t="str">
        <v/>
      </c>
      <c r="XBL2346" s="18" t="s">
        <v>8835</v>
      </c>
      <c r="XBM2346" s="18" t="s">
        <v>8835</v>
      </c>
      <c r="XBN2346" s="18">
        <v>4.57</v>
      </c>
      <c r="XBO2346" s="18" t="s">
        <v>8835</v>
      </c>
      <c r="XBP2346" s="18" t="s">
        <v>8835</v>
      </c>
      <c r="XBQ2346" s="18" t="s">
        <v>8835</v>
      </c>
      <c r="XBR2346" s="18" t="s">
        <v>8835</v>
      </c>
      <c r="XBS2346" s="18" t="s">
        <v>8835</v>
      </c>
      <c r="XBT2346" s="18" t="s">
        <v>8835</v>
      </c>
      <c r="XBU2346" s="18" t="s">
        <v>8835</v>
      </c>
    </row>
    <row r="2347" spans="1:80 16277:16297" s="23" customFormat="1" ht="12" x14ac:dyDescent="0.25">
      <c r="A2347" s="5" t="s">
        <v>6825</v>
      </c>
      <c r="B2347" s="5" t="s">
        <v>63</v>
      </c>
      <c r="C2347" s="5" t="s">
        <v>6826</v>
      </c>
      <c r="D2347" s="6" t="s">
        <v>6827</v>
      </c>
      <c r="E2347" s="5"/>
      <c r="F2347" s="6" t="s">
        <v>11832</v>
      </c>
      <c r="G2347" s="5" t="s">
        <v>11835</v>
      </c>
      <c r="H2347" s="6" t="s">
        <v>8581</v>
      </c>
      <c r="I2347" s="6" t="s">
        <v>8581</v>
      </c>
      <c r="J2347" s="20" t="str">
        <f>XBB2347&amp;XBC2347&amp;XBD2347&amp;XBE2347&amp;XBF2347&amp;XBG2347&amp;XBH2347&amp;XBI2347&amp;XBJ2347&amp;XBK2347</f>
        <v>The PowerStore</v>
      </c>
      <c r="K2347" s="5"/>
      <c r="L2347" s="5"/>
      <c r="M2347" s="5">
        <v>3.43</v>
      </c>
      <c r="N2347" s="5"/>
      <c r="O2347" s="5">
        <v>4.6919999999999993</v>
      </c>
      <c r="P2347" s="15">
        <f>(O2347-M2347)/O2347*100</f>
        <v>26.896845694799644</v>
      </c>
      <c r="Q2347" s="5"/>
      <c r="R2347" s="5"/>
      <c r="S2347" s="5"/>
      <c r="T2347" s="5"/>
      <c r="U2347" s="5">
        <v>0.24</v>
      </c>
      <c r="V2347" s="5">
        <v>6</v>
      </c>
      <c r="W2347" s="5">
        <v>5</v>
      </c>
      <c r="X2347" s="5">
        <v>3</v>
      </c>
      <c r="Y2347" s="5"/>
      <c r="Z2347" s="5"/>
      <c r="AA2347" s="5"/>
      <c r="AB2347" s="5"/>
      <c r="AC2347" s="5"/>
      <c r="AD2347" s="5"/>
      <c r="AE2347" s="20"/>
      <c r="AF2347" s="20"/>
      <c r="AG2347" s="20"/>
      <c r="AH2347" s="20"/>
      <c r="AI2347" s="20"/>
      <c r="AJ2347" s="20"/>
      <c r="AK2347" s="20"/>
      <c r="AL2347" s="20"/>
      <c r="AM2347" s="20"/>
      <c r="AN2347" s="20"/>
      <c r="AO2347" s="20"/>
      <c r="AP2347" s="20"/>
      <c r="AQ2347" s="20"/>
      <c r="AR2347" s="20"/>
      <c r="AS2347" s="20"/>
      <c r="AT2347" s="20"/>
      <c r="AU2347" s="20"/>
      <c r="AV2347" s="20"/>
      <c r="AW2347" s="20"/>
      <c r="AX2347" s="20"/>
      <c r="AY2347" s="20"/>
      <c r="AZ2347" s="20"/>
      <c r="BA2347" s="20"/>
      <c r="BB2347" s="20"/>
      <c r="BC2347" s="20"/>
      <c r="BD2347" s="20"/>
      <c r="BE2347" s="20"/>
      <c r="BF2347" s="20"/>
      <c r="BG2347" s="20"/>
      <c r="BH2347" s="20"/>
      <c r="BI2347" s="20"/>
      <c r="BJ2347" s="20"/>
      <c r="BK2347" s="20"/>
      <c r="BL2347" s="20"/>
      <c r="BM2347" s="20"/>
      <c r="BN2347" s="20"/>
      <c r="BO2347" s="20"/>
      <c r="BP2347" s="20"/>
      <c r="BQ2347" s="20"/>
      <c r="BR2347" s="20"/>
      <c r="BS2347" s="20"/>
      <c r="BT2347" s="20"/>
      <c r="BU2347" s="20"/>
      <c r="BV2347" s="20"/>
      <c r="BW2347" s="20"/>
      <c r="BX2347" s="20"/>
      <c r="BY2347" s="20"/>
      <c r="BZ2347" s="20"/>
      <c r="CA2347" s="5"/>
      <c r="CB2347" s="45" t="s">
        <v>11289</v>
      </c>
      <c r="XBA2347" s="18">
        <f>MIN(XBL2347:XBU2347)</f>
        <v>3.43</v>
      </c>
      <c r="XBB2347" s="21" t="str" cm="1">
        <f t="array" ref="XBB2347:XBK2347">IF(XBA2347=XBL2347:XBU2347,$XBL$2:$XBU$2,"")</f>
        <v/>
      </c>
      <c r="XBC2347" s="21" t="str">
        <v/>
      </c>
      <c r="XBD2347" s="21" t="str">
        <v>The PowerStore</v>
      </c>
      <c r="XBE2347" s="21" t="str">
        <v/>
      </c>
      <c r="XBF2347" s="21" t="str">
        <v/>
      </c>
      <c r="XBG2347" s="21" t="str">
        <v/>
      </c>
      <c r="XBH2347" s="21" t="str">
        <v/>
      </c>
      <c r="XBI2347" s="21" t="str">
        <v/>
      </c>
      <c r="XBJ2347" s="22" t="str">
        <v/>
      </c>
      <c r="XBK2347" s="22" t="str">
        <v/>
      </c>
      <c r="XBL2347" s="18" t="s">
        <v>8835</v>
      </c>
      <c r="XBM2347" s="18" t="s">
        <v>8835</v>
      </c>
      <c r="XBN2347" s="18">
        <v>3.43</v>
      </c>
      <c r="XBO2347" s="18" t="s">
        <v>8835</v>
      </c>
      <c r="XBP2347" s="18" t="s">
        <v>8835</v>
      </c>
      <c r="XBQ2347" s="18" t="s">
        <v>8835</v>
      </c>
      <c r="XBR2347" s="18" t="s">
        <v>8835</v>
      </c>
      <c r="XBS2347" s="18" t="s">
        <v>8835</v>
      </c>
      <c r="XBT2347" s="18" t="s">
        <v>8835</v>
      </c>
      <c r="XBU2347" s="18" t="s">
        <v>8835</v>
      </c>
    </row>
    <row r="2348" spans="1:80 16277:16297" s="23" customFormat="1" ht="12" x14ac:dyDescent="0.25">
      <c r="A2348" s="5" t="s">
        <v>6828</v>
      </c>
      <c r="B2348" s="5" t="s">
        <v>63</v>
      </c>
      <c r="C2348" s="5" t="s">
        <v>6829</v>
      </c>
      <c r="D2348" s="6" t="s">
        <v>6830</v>
      </c>
      <c r="E2348" s="5"/>
      <c r="F2348" s="6" t="s">
        <v>11832</v>
      </c>
      <c r="G2348" s="5" t="s">
        <v>11835</v>
      </c>
      <c r="H2348" s="6" t="s">
        <v>8581</v>
      </c>
      <c r="I2348" s="6" t="s">
        <v>8581</v>
      </c>
      <c r="J2348" s="20" t="str">
        <f>XBB2348&amp;XBC2348&amp;XBD2348&amp;XBE2348&amp;XBF2348&amp;XBG2348&amp;XBH2348&amp;XBI2348&amp;XBJ2348&amp;XBK2348</f>
        <v>The PowerStore</v>
      </c>
      <c r="K2348" s="5"/>
      <c r="L2348" s="5"/>
      <c r="M2348" s="5">
        <v>18.86</v>
      </c>
      <c r="N2348" s="5"/>
      <c r="O2348" s="5">
        <v>25.806000000000001</v>
      </c>
      <c r="P2348" s="15">
        <f>(O2348-M2348)/O2348*100</f>
        <v>26.916221033868098</v>
      </c>
      <c r="Q2348" s="5"/>
      <c r="R2348" s="5"/>
      <c r="S2348" s="5"/>
      <c r="T2348" s="5"/>
      <c r="U2348" s="5">
        <v>1.85</v>
      </c>
      <c r="V2348" s="5">
        <v>11.81</v>
      </c>
      <c r="W2348" s="5">
        <v>13.77</v>
      </c>
      <c r="X2348" s="5">
        <v>3.94</v>
      </c>
      <c r="Y2348" s="5"/>
      <c r="Z2348" s="5"/>
      <c r="AA2348" s="5"/>
      <c r="AB2348" s="5"/>
      <c r="AC2348" s="5"/>
      <c r="AD2348" s="5"/>
      <c r="AE2348" s="20"/>
      <c r="AF2348" s="20"/>
      <c r="AG2348" s="20"/>
      <c r="AH2348" s="20"/>
      <c r="AI2348" s="20"/>
      <c r="AJ2348" s="20"/>
      <c r="AK2348" s="20"/>
      <c r="AL2348" s="20"/>
      <c r="AM2348" s="20"/>
      <c r="AN2348" s="20"/>
      <c r="AO2348" s="20"/>
      <c r="AP2348" s="20"/>
      <c r="AQ2348" s="20"/>
      <c r="AR2348" s="20"/>
      <c r="AS2348" s="20"/>
      <c r="AT2348" s="20"/>
      <c r="AU2348" s="20"/>
      <c r="AV2348" s="20"/>
      <c r="AW2348" s="20"/>
      <c r="AX2348" s="20"/>
      <c r="AY2348" s="20"/>
      <c r="AZ2348" s="20"/>
      <c r="BA2348" s="20"/>
      <c r="BB2348" s="20"/>
      <c r="BC2348" s="20"/>
      <c r="BD2348" s="20"/>
      <c r="BE2348" s="20"/>
      <c r="BF2348" s="20"/>
      <c r="BG2348" s="20"/>
      <c r="BH2348" s="20"/>
      <c r="BI2348" s="20"/>
      <c r="BJ2348" s="20"/>
      <c r="BK2348" s="20"/>
      <c r="BL2348" s="20"/>
      <c r="BM2348" s="20"/>
      <c r="BN2348" s="20"/>
      <c r="BO2348" s="20"/>
      <c r="BP2348" s="20"/>
      <c r="BQ2348" s="20"/>
      <c r="BR2348" s="20"/>
      <c r="BS2348" s="20"/>
      <c r="BT2348" s="20"/>
      <c r="BU2348" s="20"/>
      <c r="BV2348" s="20"/>
      <c r="BW2348" s="20"/>
      <c r="BX2348" s="20"/>
      <c r="BY2348" s="20"/>
      <c r="BZ2348" s="20"/>
      <c r="CA2348" s="5"/>
      <c r="CB2348" s="45" t="s">
        <v>11290</v>
      </c>
      <c r="XBA2348" s="18">
        <f>MIN(XBL2348:XBU2348)</f>
        <v>18.86</v>
      </c>
      <c r="XBB2348" s="21" t="str" cm="1">
        <f t="array" ref="XBB2348:XBK2348">IF(XBA2348=XBL2348:XBU2348,$XBL$2:$XBU$2,"")</f>
        <v/>
      </c>
      <c r="XBC2348" s="21" t="str">
        <v/>
      </c>
      <c r="XBD2348" s="21" t="str">
        <v>The PowerStore</v>
      </c>
      <c r="XBE2348" s="21" t="str">
        <v/>
      </c>
      <c r="XBF2348" s="21" t="str">
        <v/>
      </c>
      <c r="XBG2348" s="21" t="str">
        <v/>
      </c>
      <c r="XBH2348" s="21" t="str">
        <v/>
      </c>
      <c r="XBI2348" s="21" t="str">
        <v/>
      </c>
      <c r="XBJ2348" s="22" t="str">
        <v/>
      </c>
      <c r="XBK2348" s="22" t="str">
        <v/>
      </c>
      <c r="XBL2348" s="18" t="s">
        <v>8835</v>
      </c>
      <c r="XBM2348" s="18" t="s">
        <v>8835</v>
      </c>
      <c r="XBN2348" s="18">
        <v>18.86</v>
      </c>
      <c r="XBO2348" s="18" t="s">
        <v>8835</v>
      </c>
      <c r="XBP2348" s="18" t="s">
        <v>8835</v>
      </c>
      <c r="XBQ2348" s="18" t="s">
        <v>8835</v>
      </c>
      <c r="XBR2348" s="18" t="s">
        <v>8835</v>
      </c>
      <c r="XBS2348" s="18" t="s">
        <v>8835</v>
      </c>
      <c r="XBT2348" s="18" t="s">
        <v>8835</v>
      </c>
      <c r="XBU2348" s="18" t="s">
        <v>8835</v>
      </c>
    </row>
    <row r="2349" spans="1:80 16277:16297" s="23" customFormat="1" ht="12" x14ac:dyDescent="0.25">
      <c r="A2349" s="5" t="s">
        <v>6831</v>
      </c>
      <c r="B2349" s="5" t="s">
        <v>63</v>
      </c>
      <c r="C2349" s="5" t="s">
        <v>6832</v>
      </c>
      <c r="D2349" s="6" t="s">
        <v>6833</v>
      </c>
      <c r="E2349" s="5"/>
      <c r="F2349" s="6" t="s">
        <v>11832</v>
      </c>
      <c r="G2349" s="5" t="s">
        <v>11835</v>
      </c>
      <c r="H2349" s="6" t="s">
        <v>8581</v>
      </c>
      <c r="I2349" s="6" t="s">
        <v>8581</v>
      </c>
      <c r="J2349" s="20" t="str">
        <f>XBB2349&amp;XBC2349&amp;XBD2349&amp;XBE2349&amp;XBF2349&amp;XBG2349&amp;XBH2349&amp;XBI2349&amp;XBJ2349&amp;XBK2349</f>
        <v>The PowerStore</v>
      </c>
      <c r="K2349" s="5"/>
      <c r="L2349" s="5"/>
      <c r="M2349" s="5">
        <v>94.86</v>
      </c>
      <c r="N2349" s="5"/>
      <c r="O2349" s="5">
        <v>134.04499999999999</v>
      </c>
      <c r="P2349" s="15">
        <f>(O2349-M2349)/O2349*100</f>
        <v>29.232720355104625</v>
      </c>
      <c r="Q2349" s="5"/>
      <c r="R2349" s="5"/>
      <c r="S2349" s="5"/>
      <c r="T2349" s="5"/>
      <c r="U2349" s="5">
        <v>3</v>
      </c>
      <c r="V2349" s="5">
        <v>9.6999999999999993</v>
      </c>
      <c r="W2349" s="5">
        <v>4.3</v>
      </c>
      <c r="X2349" s="5">
        <v>2.6</v>
      </c>
      <c r="Y2349" s="5"/>
      <c r="Z2349" s="5"/>
      <c r="AA2349" s="5"/>
      <c r="AB2349" s="5"/>
      <c r="AC2349" s="5"/>
      <c r="AD2349" s="5"/>
      <c r="AE2349" s="20"/>
      <c r="AF2349" s="20"/>
      <c r="AG2349" s="20"/>
      <c r="AH2349" s="20"/>
      <c r="AI2349" s="20"/>
      <c r="AJ2349" s="20"/>
      <c r="AK2349" s="20"/>
      <c r="AL2349" s="20"/>
      <c r="AM2349" s="20"/>
      <c r="AN2349" s="20"/>
      <c r="AO2349" s="20"/>
      <c r="AP2349" s="20"/>
      <c r="AQ2349" s="20"/>
      <c r="AR2349" s="20"/>
      <c r="AS2349" s="20"/>
      <c r="AT2349" s="20"/>
      <c r="AU2349" s="20"/>
      <c r="AV2349" s="20"/>
      <c r="AW2349" s="20"/>
      <c r="AX2349" s="20"/>
      <c r="AY2349" s="20"/>
      <c r="AZ2349" s="20"/>
      <c r="BA2349" s="20"/>
      <c r="BB2349" s="20"/>
      <c r="BC2349" s="20"/>
      <c r="BD2349" s="20"/>
      <c r="BE2349" s="20"/>
      <c r="BF2349" s="20"/>
      <c r="BG2349" s="20"/>
      <c r="BH2349" s="20"/>
      <c r="BI2349" s="20"/>
      <c r="BJ2349" s="20"/>
      <c r="BK2349" s="20"/>
      <c r="BL2349" s="20"/>
      <c r="BM2349" s="20"/>
      <c r="BN2349" s="20"/>
      <c r="BO2349" s="20"/>
      <c r="BP2349" s="20"/>
      <c r="BQ2349" s="20"/>
      <c r="BR2349" s="20"/>
      <c r="BS2349" s="20"/>
      <c r="BT2349" s="20"/>
      <c r="BU2349" s="20"/>
      <c r="BV2349" s="20"/>
      <c r="BW2349" s="20"/>
      <c r="BX2349" s="20"/>
      <c r="BY2349" s="20"/>
      <c r="BZ2349" s="20"/>
      <c r="CA2349" s="5"/>
      <c r="CB2349" s="45" t="s">
        <v>11291</v>
      </c>
      <c r="XBA2349" s="18">
        <f>MIN(XBL2349:XBU2349)</f>
        <v>94.86</v>
      </c>
      <c r="XBB2349" s="21" t="str" cm="1">
        <f t="array" ref="XBB2349:XBK2349">IF(XBA2349=XBL2349:XBU2349,$XBL$2:$XBU$2,"")</f>
        <v/>
      </c>
      <c r="XBC2349" s="21" t="str">
        <v/>
      </c>
      <c r="XBD2349" s="21" t="str">
        <v>The PowerStore</v>
      </c>
      <c r="XBE2349" s="21" t="str">
        <v/>
      </c>
      <c r="XBF2349" s="21" t="str">
        <v/>
      </c>
      <c r="XBG2349" s="21" t="str">
        <v/>
      </c>
      <c r="XBH2349" s="21" t="str">
        <v/>
      </c>
      <c r="XBI2349" s="21" t="str">
        <v/>
      </c>
      <c r="XBJ2349" s="22" t="str">
        <v/>
      </c>
      <c r="XBK2349" s="22" t="str">
        <v/>
      </c>
      <c r="XBL2349" s="18" t="s">
        <v>8835</v>
      </c>
      <c r="XBM2349" s="18" t="s">
        <v>8835</v>
      </c>
      <c r="XBN2349" s="18">
        <v>94.86</v>
      </c>
      <c r="XBO2349" s="18" t="s">
        <v>8835</v>
      </c>
      <c r="XBP2349" s="18" t="s">
        <v>8835</v>
      </c>
      <c r="XBQ2349" s="18" t="s">
        <v>8835</v>
      </c>
      <c r="XBR2349" s="18" t="s">
        <v>8835</v>
      </c>
      <c r="XBS2349" s="18" t="s">
        <v>8835</v>
      </c>
      <c r="XBT2349" s="18" t="s">
        <v>8835</v>
      </c>
      <c r="XBU2349" s="18" t="s">
        <v>8835</v>
      </c>
    </row>
    <row r="2350" spans="1:80 16277:16297" s="23" customFormat="1" ht="12" x14ac:dyDescent="0.25">
      <c r="A2350" s="5" t="s">
        <v>6834</v>
      </c>
      <c r="B2350" s="5" t="s">
        <v>63</v>
      </c>
      <c r="C2350" s="5" t="s">
        <v>6835</v>
      </c>
      <c r="D2350" s="6" t="s">
        <v>6836</v>
      </c>
      <c r="E2350" s="5"/>
      <c r="F2350" s="6" t="s">
        <v>11832</v>
      </c>
      <c r="G2350" s="5" t="s">
        <v>11835</v>
      </c>
      <c r="H2350" s="6" t="s">
        <v>8581</v>
      </c>
      <c r="I2350" s="6" t="s">
        <v>8581</v>
      </c>
      <c r="J2350" s="20" t="str">
        <f>XBB2350&amp;XBC2350&amp;XBD2350&amp;XBE2350&amp;XBF2350&amp;XBG2350&amp;XBH2350&amp;XBI2350&amp;XBJ2350&amp;XBK2350</f>
        <v>The PowerStore</v>
      </c>
      <c r="K2350" s="5"/>
      <c r="L2350" s="5"/>
      <c r="M2350" s="5">
        <v>109.14</v>
      </c>
      <c r="N2350" s="5"/>
      <c r="O2350" s="5">
        <v>154.23249999999999</v>
      </c>
      <c r="P2350" s="15">
        <f>(O2350-M2350)/O2350*100</f>
        <v>29.236704326260671</v>
      </c>
      <c r="Q2350" s="5"/>
      <c r="R2350" s="5"/>
      <c r="S2350" s="5"/>
      <c r="T2350" s="5"/>
      <c r="U2350" s="5">
        <v>3</v>
      </c>
      <c r="V2350" s="5">
        <v>9.6999999999999993</v>
      </c>
      <c r="W2350" s="5">
        <v>4.3</v>
      </c>
      <c r="X2350" s="5">
        <v>2.6</v>
      </c>
      <c r="Y2350" s="5"/>
      <c r="Z2350" s="5"/>
      <c r="AA2350" s="5"/>
      <c r="AB2350" s="5"/>
      <c r="AC2350" s="5"/>
      <c r="AD2350" s="5"/>
      <c r="AE2350" s="20"/>
      <c r="AF2350" s="20"/>
      <c r="AG2350" s="20"/>
      <c r="AH2350" s="20"/>
      <c r="AI2350" s="20"/>
      <c r="AJ2350" s="20"/>
      <c r="AK2350" s="20"/>
      <c r="AL2350" s="20"/>
      <c r="AM2350" s="20"/>
      <c r="AN2350" s="20"/>
      <c r="AO2350" s="20"/>
      <c r="AP2350" s="20"/>
      <c r="AQ2350" s="20"/>
      <c r="AR2350" s="20"/>
      <c r="AS2350" s="20"/>
      <c r="AT2350" s="20"/>
      <c r="AU2350" s="20"/>
      <c r="AV2350" s="20"/>
      <c r="AW2350" s="20"/>
      <c r="AX2350" s="20"/>
      <c r="AY2350" s="20"/>
      <c r="AZ2350" s="20"/>
      <c r="BA2350" s="20"/>
      <c r="BB2350" s="20"/>
      <c r="BC2350" s="20"/>
      <c r="BD2350" s="20"/>
      <c r="BE2350" s="20"/>
      <c r="BF2350" s="20"/>
      <c r="BG2350" s="20"/>
      <c r="BH2350" s="20"/>
      <c r="BI2350" s="20"/>
      <c r="BJ2350" s="20"/>
      <c r="BK2350" s="20"/>
      <c r="BL2350" s="20"/>
      <c r="BM2350" s="20"/>
      <c r="BN2350" s="20"/>
      <c r="BO2350" s="20"/>
      <c r="BP2350" s="20"/>
      <c r="BQ2350" s="20"/>
      <c r="BR2350" s="20"/>
      <c r="BS2350" s="20"/>
      <c r="BT2350" s="20"/>
      <c r="BU2350" s="20"/>
      <c r="BV2350" s="20"/>
      <c r="BW2350" s="20"/>
      <c r="BX2350" s="20"/>
      <c r="BY2350" s="20"/>
      <c r="BZ2350" s="20"/>
      <c r="CA2350" s="5"/>
      <c r="CB2350" s="45" t="s">
        <v>11292</v>
      </c>
      <c r="XBA2350" s="18">
        <f>MIN(XBL2350:XBU2350)</f>
        <v>109.14</v>
      </c>
      <c r="XBB2350" s="21" t="str" cm="1">
        <f t="array" ref="XBB2350:XBK2350">IF(XBA2350=XBL2350:XBU2350,$XBL$2:$XBU$2,"")</f>
        <v/>
      </c>
      <c r="XBC2350" s="21" t="str">
        <v/>
      </c>
      <c r="XBD2350" s="21" t="str">
        <v>The PowerStore</v>
      </c>
      <c r="XBE2350" s="21" t="str">
        <v/>
      </c>
      <c r="XBF2350" s="21" t="str">
        <v/>
      </c>
      <c r="XBG2350" s="21" t="str">
        <v/>
      </c>
      <c r="XBH2350" s="21" t="str">
        <v/>
      </c>
      <c r="XBI2350" s="21" t="str">
        <v/>
      </c>
      <c r="XBJ2350" s="22" t="str">
        <v/>
      </c>
      <c r="XBK2350" s="22" t="str">
        <v/>
      </c>
      <c r="XBL2350" s="18" t="s">
        <v>8835</v>
      </c>
      <c r="XBM2350" s="18" t="s">
        <v>8835</v>
      </c>
      <c r="XBN2350" s="18">
        <v>109.14</v>
      </c>
      <c r="XBO2350" s="18" t="s">
        <v>8835</v>
      </c>
      <c r="XBP2350" s="18" t="s">
        <v>8835</v>
      </c>
      <c r="XBQ2350" s="18" t="s">
        <v>8835</v>
      </c>
      <c r="XBR2350" s="18" t="s">
        <v>8835</v>
      </c>
      <c r="XBS2350" s="18" t="s">
        <v>8835</v>
      </c>
      <c r="XBT2350" s="18" t="s">
        <v>8835</v>
      </c>
      <c r="XBU2350" s="18" t="s">
        <v>8835</v>
      </c>
    </row>
    <row r="2351" spans="1:80 16277:16297" s="23" customFormat="1" ht="12" x14ac:dyDescent="0.25">
      <c r="A2351" s="5" t="s">
        <v>6837</v>
      </c>
      <c r="B2351" s="5" t="s">
        <v>63</v>
      </c>
      <c r="C2351" s="5" t="s">
        <v>6838</v>
      </c>
      <c r="D2351" s="6" t="s">
        <v>6839</v>
      </c>
      <c r="E2351" s="5"/>
      <c r="F2351" s="6" t="s">
        <v>11832</v>
      </c>
      <c r="G2351" s="5" t="s">
        <v>11835</v>
      </c>
      <c r="H2351" s="6" t="s">
        <v>8581</v>
      </c>
      <c r="I2351" s="6" t="s">
        <v>8581</v>
      </c>
      <c r="J2351" s="20" t="str">
        <f>XBB2351&amp;XBC2351&amp;XBD2351&amp;XBE2351&amp;XBF2351&amp;XBG2351&amp;XBH2351&amp;XBI2351&amp;XBJ2351&amp;XBK2351</f>
        <v>The PowerStore</v>
      </c>
      <c r="K2351" s="5"/>
      <c r="L2351" s="5"/>
      <c r="M2351" s="5">
        <v>113.71</v>
      </c>
      <c r="N2351" s="5"/>
      <c r="O2351" s="5">
        <v>160.6925</v>
      </c>
      <c r="P2351" s="15">
        <f>(O2351-M2351)/O2351*100</f>
        <v>29.237518863668189</v>
      </c>
      <c r="Q2351" s="5"/>
      <c r="R2351" s="5"/>
      <c r="S2351" s="5"/>
      <c r="T2351" s="5"/>
      <c r="U2351" s="5">
        <v>3</v>
      </c>
      <c r="V2351" s="5">
        <v>9.6999999999999993</v>
      </c>
      <c r="W2351" s="5">
        <v>4.3</v>
      </c>
      <c r="X2351" s="5">
        <v>2.6</v>
      </c>
      <c r="Y2351" s="5"/>
      <c r="Z2351" s="5"/>
      <c r="AA2351" s="5"/>
      <c r="AB2351" s="5"/>
      <c r="AC2351" s="5"/>
      <c r="AD2351" s="5"/>
      <c r="AE2351" s="20"/>
      <c r="AF2351" s="20"/>
      <c r="AG2351" s="20"/>
      <c r="AH2351" s="20"/>
      <c r="AI2351" s="20"/>
      <c r="AJ2351" s="20"/>
      <c r="AK2351" s="20"/>
      <c r="AL2351" s="20"/>
      <c r="AM2351" s="20"/>
      <c r="AN2351" s="20"/>
      <c r="AO2351" s="20"/>
      <c r="AP2351" s="20"/>
      <c r="AQ2351" s="20"/>
      <c r="AR2351" s="20"/>
      <c r="AS2351" s="20"/>
      <c r="AT2351" s="20"/>
      <c r="AU2351" s="20"/>
      <c r="AV2351" s="20"/>
      <c r="AW2351" s="20"/>
      <c r="AX2351" s="20"/>
      <c r="AY2351" s="20"/>
      <c r="AZ2351" s="20"/>
      <c r="BA2351" s="20"/>
      <c r="BB2351" s="20"/>
      <c r="BC2351" s="20"/>
      <c r="BD2351" s="20"/>
      <c r="BE2351" s="20"/>
      <c r="BF2351" s="20"/>
      <c r="BG2351" s="20"/>
      <c r="BH2351" s="20"/>
      <c r="BI2351" s="20"/>
      <c r="BJ2351" s="20"/>
      <c r="BK2351" s="20"/>
      <c r="BL2351" s="20"/>
      <c r="BM2351" s="20"/>
      <c r="BN2351" s="20"/>
      <c r="BO2351" s="20"/>
      <c r="BP2351" s="20"/>
      <c r="BQ2351" s="20"/>
      <c r="BR2351" s="20"/>
      <c r="BS2351" s="20"/>
      <c r="BT2351" s="20"/>
      <c r="BU2351" s="20"/>
      <c r="BV2351" s="20"/>
      <c r="BW2351" s="20"/>
      <c r="BX2351" s="20"/>
      <c r="BY2351" s="20"/>
      <c r="BZ2351" s="20"/>
      <c r="CA2351" s="5"/>
      <c r="CB2351" s="45" t="s">
        <v>11293</v>
      </c>
      <c r="XBA2351" s="18">
        <f>MIN(XBL2351:XBU2351)</f>
        <v>113.71</v>
      </c>
      <c r="XBB2351" s="21" t="str" cm="1">
        <f t="array" ref="XBB2351:XBK2351">IF(XBA2351=XBL2351:XBU2351,$XBL$2:$XBU$2,"")</f>
        <v/>
      </c>
      <c r="XBC2351" s="21" t="str">
        <v/>
      </c>
      <c r="XBD2351" s="21" t="str">
        <v>The PowerStore</v>
      </c>
      <c r="XBE2351" s="21" t="str">
        <v/>
      </c>
      <c r="XBF2351" s="21" t="str">
        <v/>
      </c>
      <c r="XBG2351" s="21" t="str">
        <v/>
      </c>
      <c r="XBH2351" s="21" t="str">
        <v/>
      </c>
      <c r="XBI2351" s="21" t="str">
        <v/>
      </c>
      <c r="XBJ2351" s="22" t="str">
        <v/>
      </c>
      <c r="XBK2351" s="22" t="str">
        <v/>
      </c>
      <c r="XBL2351" s="18" t="s">
        <v>8835</v>
      </c>
      <c r="XBM2351" s="18" t="s">
        <v>8835</v>
      </c>
      <c r="XBN2351" s="18">
        <v>113.71</v>
      </c>
      <c r="XBO2351" s="18" t="s">
        <v>8835</v>
      </c>
      <c r="XBP2351" s="18" t="s">
        <v>8835</v>
      </c>
      <c r="XBQ2351" s="18" t="s">
        <v>8835</v>
      </c>
      <c r="XBR2351" s="18" t="s">
        <v>8835</v>
      </c>
      <c r="XBS2351" s="18" t="s">
        <v>8835</v>
      </c>
      <c r="XBT2351" s="18" t="s">
        <v>8835</v>
      </c>
      <c r="XBU2351" s="18" t="s">
        <v>8835</v>
      </c>
    </row>
    <row r="2352" spans="1:80 16277:16297" s="23" customFormat="1" ht="12" x14ac:dyDescent="0.25">
      <c r="A2352" s="5" t="s">
        <v>6840</v>
      </c>
      <c r="B2352" s="5" t="s">
        <v>63</v>
      </c>
      <c r="C2352" s="5" t="s">
        <v>6841</v>
      </c>
      <c r="D2352" s="6" t="s">
        <v>6842</v>
      </c>
      <c r="E2352" s="5"/>
      <c r="F2352" s="6" t="s">
        <v>11832</v>
      </c>
      <c r="G2352" s="5" t="s">
        <v>11835</v>
      </c>
      <c r="H2352" s="6" t="s">
        <v>8581</v>
      </c>
      <c r="I2352" s="6" t="s">
        <v>8581</v>
      </c>
      <c r="J2352" s="20" t="str">
        <f>XBB2352&amp;XBC2352&amp;XBD2352&amp;XBE2352&amp;XBF2352&amp;XBG2352&amp;XBH2352&amp;XBI2352&amp;XBJ2352&amp;XBK2352</f>
        <v>The PowerStore</v>
      </c>
      <c r="K2352" s="5"/>
      <c r="L2352" s="5"/>
      <c r="M2352" s="5">
        <v>128</v>
      </c>
      <c r="N2352" s="5"/>
      <c r="O2352" s="5">
        <v>180.88</v>
      </c>
      <c r="P2352" s="15">
        <f>(O2352-M2352)/O2352*100</f>
        <v>29.234851835471027</v>
      </c>
      <c r="Q2352" s="5"/>
      <c r="R2352" s="5"/>
      <c r="S2352" s="5"/>
      <c r="T2352" s="5"/>
      <c r="U2352" s="5">
        <v>3</v>
      </c>
      <c r="V2352" s="5">
        <v>9.6999999999999993</v>
      </c>
      <c r="W2352" s="5">
        <v>4.3</v>
      </c>
      <c r="X2352" s="5">
        <v>2.6</v>
      </c>
      <c r="Y2352" s="5"/>
      <c r="Z2352" s="5"/>
      <c r="AA2352" s="5"/>
      <c r="AB2352" s="5"/>
      <c r="AC2352" s="5"/>
      <c r="AD2352" s="5"/>
      <c r="AE2352" s="20"/>
      <c r="AF2352" s="20"/>
      <c r="AG2352" s="20"/>
      <c r="AH2352" s="20"/>
      <c r="AI2352" s="20"/>
      <c r="AJ2352" s="20"/>
      <c r="AK2352" s="20"/>
      <c r="AL2352" s="20"/>
      <c r="AM2352" s="20"/>
      <c r="AN2352" s="20"/>
      <c r="AO2352" s="20"/>
      <c r="AP2352" s="20"/>
      <c r="AQ2352" s="20"/>
      <c r="AR2352" s="20"/>
      <c r="AS2352" s="20"/>
      <c r="AT2352" s="20"/>
      <c r="AU2352" s="20"/>
      <c r="AV2352" s="20"/>
      <c r="AW2352" s="20"/>
      <c r="AX2352" s="20"/>
      <c r="AY2352" s="20"/>
      <c r="AZ2352" s="20"/>
      <c r="BA2352" s="20"/>
      <c r="BB2352" s="20"/>
      <c r="BC2352" s="20"/>
      <c r="BD2352" s="20"/>
      <c r="BE2352" s="20"/>
      <c r="BF2352" s="20"/>
      <c r="BG2352" s="20"/>
      <c r="BH2352" s="20"/>
      <c r="BI2352" s="20"/>
      <c r="BJ2352" s="20"/>
      <c r="BK2352" s="20"/>
      <c r="BL2352" s="20"/>
      <c r="BM2352" s="20"/>
      <c r="BN2352" s="20"/>
      <c r="BO2352" s="20"/>
      <c r="BP2352" s="20"/>
      <c r="BQ2352" s="20"/>
      <c r="BR2352" s="20"/>
      <c r="BS2352" s="20"/>
      <c r="BT2352" s="20"/>
      <c r="BU2352" s="20"/>
      <c r="BV2352" s="20"/>
      <c r="BW2352" s="20"/>
      <c r="BX2352" s="20"/>
      <c r="BY2352" s="20"/>
      <c r="BZ2352" s="20"/>
      <c r="CA2352" s="5"/>
      <c r="CB2352" s="45" t="s">
        <v>11294</v>
      </c>
      <c r="XBA2352" s="18">
        <f>MIN(XBL2352:XBU2352)</f>
        <v>128</v>
      </c>
      <c r="XBB2352" s="21" t="str" cm="1">
        <f t="array" ref="XBB2352:XBK2352">IF(XBA2352=XBL2352:XBU2352,$XBL$2:$XBU$2,"")</f>
        <v/>
      </c>
      <c r="XBC2352" s="21" t="str">
        <v/>
      </c>
      <c r="XBD2352" s="21" t="str">
        <v>The PowerStore</v>
      </c>
      <c r="XBE2352" s="21" t="str">
        <v/>
      </c>
      <c r="XBF2352" s="21" t="str">
        <v/>
      </c>
      <c r="XBG2352" s="21" t="str">
        <v/>
      </c>
      <c r="XBH2352" s="21" t="str">
        <v/>
      </c>
      <c r="XBI2352" s="21" t="str">
        <v/>
      </c>
      <c r="XBJ2352" s="22" t="str">
        <v/>
      </c>
      <c r="XBK2352" s="22" t="str">
        <v/>
      </c>
      <c r="XBL2352" s="18" t="s">
        <v>8835</v>
      </c>
      <c r="XBM2352" s="18" t="s">
        <v>8835</v>
      </c>
      <c r="XBN2352" s="18">
        <v>128</v>
      </c>
      <c r="XBO2352" s="18" t="s">
        <v>8835</v>
      </c>
      <c r="XBP2352" s="18" t="s">
        <v>8835</v>
      </c>
      <c r="XBQ2352" s="18" t="s">
        <v>8835</v>
      </c>
      <c r="XBR2352" s="18" t="s">
        <v>8835</v>
      </c>
      <c r="XBS2352" s="18" t="s">
        <v>8835</v>
      </c>
      <c r="XBT2352" s="18" t="s">
        <v>8835</v>
      </c>
      <c r="XBU2352" s="18" t="s">
        <v>8835</v>
      </c>
    </row>
    <row r="2353" spans="1:80 16277:16297" s="23" customFormat="1" ht="12" x14ac:dyDescent="0.25">
      <c r="A2353" s="5" t="s">
        <v>6843</v>
      </c>
      <c r="B2353" s="5" t="s">
        <v>63</v>
      </c>
      <c r="C2353" s="5" t="s">
        <v>6844</v>
      </c>
      <c r="D2353" s="6" t="s">
        <v>6845</v>
      </c>
      <c r="E2353" s="5"/>
      <c r="F2353" s="6" t="s">
        <v>11832</v>
      </c>
      <c r="G2353" s="5" t="s">
        <v>11835</v>
      </c>
      <c r="H2353" s="6" t="s">
        <v>8581</v>
      </c>
      <c r="I2353" s="6" t="s">
        <v>8581</v>
      </c>
      <c r="J2353" s="20" t="str">
        <f>XBB2353&amp;XBC2353&amp;XBD2353&amp;XBE2353&amp;XBF2353&amp;XBG2353&amp;XBH2353&amp;XBI2353&amp;XBJ2353&amp;XBK2353</f>
        <v>The PowerStore</v>
      </c>
      <c r="K2353" s="5"/>
      <c r="L2353" s="5"/>
      <c r="M2353" s="5">
        <v>136</v>
      </c>
      <c r="N2353" s="5"/>
      <c r="O2353" s="5">
        <v>192.185</v>
      </c>
      <c r="P2353" s="15">
        <f>(O2353-M2353)/O2353*100</f>
        <v>29.234851835471034</v>
      </c>
      <c r="Q2353" s="5"/>
      <c r="R2353" s="5"/>
      <c r="S2353" s="5"/>
      <c r="T2353" s="5"/>
      <c r="U2353" s="5">
        <v>3</v>
      </c>
      <c r="V2353" s="5">
        <v>9.6999999999999993</v>
      </c>
      <c r="W2353" s="5">
        <v>4.3</v>
      </c>
      <c r="X2353" s="5">
        <v>2.6</v>
      </c>
      <c r="Y2353" s="5"/>
      <c r="Z2353" s="5"/>
      <c r="AA2353" s="5"/>
      <c r="AB2353" s="5"/>
      <c r="AC2353" s="5"/>
      <c r="AD2353" s="5"/>
      <c r="AE2353" s="20"/>
      <c r="AF2353" s="20"/>
      <c r="AG2353" s="20"/>
      <c r="AH2353" s="20"/>
      <c r="AI2353" s="20"/>
      <c r="AJ2353" s="20"/>
      <c r="AK2353" s="20"/>
      <c r="AL2353" s="20"/>
      <c r="AM2353" s="20"/>
      <c r="AN2353" s="20"/>
      <c r="AO2353" s="20"/>
      <c r="AP2353" s="20"/>
      <c r="AQ2353" s="20"/>
      <c r="AR2353" s="20"/>
      <c r="AS2353" s="20"/>
      <c r="AT2353" s="20"/>
      <c r="AU2353" s="20"/>
      <c r="AV2353" s="20"/>
      <c r="AW2353" s="20"/>
      <c r="AX2353" s="20"/>
      <c r="AY2353" s="20"/>
      <c r="AZ2353" s="20"/>
      <c r="BA2353" s="20"/>
      <c r="BB2353" s="20"/>
      <c r="BC2353" s="20"/>
      <c r="BD2353" s="20"/>
      <c r="BE2353" s="20"/>
      <c r="BF2353" s="20"/>
      <c r="BG2353" s="20"/>
      <c r="BH2353" s="20"/>
      <c r="BI2353" s="20"/>
      <c r="BJ2353" s="20"/>
      <c r="BK2353" s="20"/>
      <c r="BL2353" s="20"/>
      <c r="BM2353" s="20"/>
      <c r="BN2353" s="20"/>
      <c r="BO2353" s="20"/>
      <c r="BP2353" s="20"/>
      <c r="BQ2353" s="20"/>
      <c r="BR2353" s="20"/>
      <c r="BS2353" s="20"/>
      <c r="BT2353" s="20"/>
      <c r="BU2353" s="20"/>
      <c r="BV2353" s="20"/>
      <c r="BW2353" s="20"/>
      <c r="BX2353" s="20"/>
      <c r="BY2353" s="20"/>
      <c r="BZ2353" s="20"/>
      <c r="CA2353" s="5"/>
      <c r="CB2353" s="45" t="s">
        <v>11295</v>
      </c>
      <c r="XBA2353" s="18">
        <f>MIN(XBL2353:XBU2353)</f>
        <v>136</v>
      </c>
      <c r="XBB2353" s="21" t="str" cm="1">
        <f t="array" ref="XBB2353:XBK2353">IF(XBA2353=XBL2353:XBU2353,$XBL$2:$XBU$2,"")</f>
        <v/>
      </c>
      <c r="XBC2353" s="21" t="str">
        <v/>
      </c>
      <c r="XBD2353" s="21" t="str">
        <v>The PowerStore</v>
      </c>
      <c r="XBE2353" s="21" t="str">
        <v/>
      </c>
      <c r="XBF2353" s="21" t="str">
        <v/>
      </c>
      <c r="XBG2353" s="21" t="str">
        <v/>
      </c>
      <c r="XBH2353" s="21" t="str">
        <v/>
      </c>
      <c r="XBI2353" s="21" t="str">
        <v/>
      </c>
      <c r="XBJ2353" s="22" t="str">
        <v/>
      </c>
      <c r="XBK2353" s="22" t="str">
        <v/>
      </c>
      <c r="XBL2353" s="18" t="s">
        <v>8835</v>
      </c>
      <c r="XBM2353" s="18" t="s">
        <v>8835</v>
      </c>
      <c r="XBN2353" s="18">
        <v>136</v>
      </c>
      <c r="XBO2353" s="18" t="s">
        <v>8835</v>
      </c>
      <c r="XBP2353" s="18" t="s">
        <v>8835</v>
      </c>
      <c r="XBQ2353" s="18" t="s">
        <v>8835</v>
      </c>
      <c r="XBR2353" s="18" t="s">
        <v>8835</v>
      </c>
      <c r="XBS2353" s="18" t="s">
        <v>8835</v>
      </c>
      <c r="XBT2353" s="18" t="s">
        <v>8835</v>
      </c>
      <c r="XBU2353" s="18" t="s">
        <v>8835</v>
      </c>
    </row>
    <row r="2354" spans="1:80 16277:16297" s="23" customFormat="1" ht="12" x14ac:dyDescent="0.25">
      <c r="A2354" s="5" t="s">
        <v>6846</v>
      </c>
      <c r="B2354" s="5" t="s">
        <v>63</v>
      </c>
      <c r="C2354" s="5" t="s">
        <v>6847</v>
      </c>
      <c r="D2354" s="6" t="s">
        <v>6848</v>
      </c>
      <c r="E2354" s="5"/>
      <c r="F2354" s="6" t="s">
        <v>11832</v>
      </c>
      <c r="G2354" s="5" t="s">
        <v>11835</v>
      </c>
      <c r="H2354" s="6" t="s">
        <v>8581</v>
      </c>
      <c r="I2354" s="6" t="s">
        <v>8581</v>
      </c>
      <c r="J2354" s="20" t="str">
        <f>XBB2354&amp;XBC2354&amp;XBD2354&amp;XBE2354&amp;XBF2354&amp;XBG2354&amp;XBH2354&amp;XBI2354&amp;XBJ2354&amp;XBK2354</f>
        <v>The PowerStore</v>
      </c>
      <c r="K2354" s="5"/>
      <c r="L2354" s="5"/>
      <c r="M2354" s="5">
        <v>153.71</v>
      </c>
      <c r="N2354" s="5"/>
      <c r="O2354" s="5">
        <v>217.2175</v>
      </c>
      <c r="P2354" s="15">
        <f>(O2354-M2354)/O2354*100</f>
        <v>29.236824841460745</v>
      </c>
      <c r="Q2354" s="5"/>
      <c r="R2354" s="5"/>
      <c r="S2354" s="5"/>
      <c r="T2354" s="5"/>
      <c r="U2354" s="5">
        <v>3</v>
      </c>
      <c r="V2354" s="5">
        <v>9.6999999999999993</v>
      </c>
      <c r="W2354" s="5">
        <v>4.3</v>
      </c>
      <c r="X2354" s="5">
        <v>2.6</v>
      </c>
      <c r="Y2354" s="5"/>
      <c r="Z2354" s="5"/>
      <c r="AA2354" s="5"/>
      <c r="AB2354" s="5"/>
      <c r="AC2354" s="5"/>
      <c r="AD2354" s="5"/>
      <c r="AE2354" s="20"/>
      <c r="AF2354" s="20"/>
      <c r="AG2354" s="20"/>
      <c r="AH2354" s="20"/>
      <c r="AI2354" s="20"/>
      <c r="AJ2354" s="20"/>
      <c r="AK2354" s="20"/>
      <c r="AL2354" s="20"/>
      <c r="AM2354" s="20"/>
      <c r="AN2354" s="20"/>
      <c r="AO2354" s="20"/>
      <c r="AP2354" s="20"/>
      <c r="AQ2354" s="20"/>
      <c r="AR2354" s="20"/>
      <c r="AS2354" s="20"/>
      <c r="AT2354" s="20"/>
      <c r="AU2354" s="20"/>
      <c r="AV2354" s="20"/>
      <c r="AW2354" s="20"/>
      <c r="AX2354" s="20"/>
      <c r="AY2354" s="20"/>
      <c r="AZ2354" s="20"/>
      <c r="BA2354" s="20"/>
      <c r="BB2354" s="20"/>
      <c r="BC2354" s="20"/>
      <c r="BD2354" s="20"/>
      <c r="BE2354" s="20"/>
      <c r="BF2354" s="20"/>
      <c r="BG2354" s="20"/>
      <c r="BH2354" s="20"/>
      <c r="BI2354" s="20"/>
      <c r="BJ2354" s="20"/>
      <c r="BK2354" s="20"/>
      <c r="BL2354" s="20"/>
      <c r="BM2354" s="20"/>
      <c r="BN2354" s="20"/>
      <c r="BO2354" s="20"/>
      <c r="BP2354" s="20"/>
      <c r="BQ2354" s="20"/>
      <c r="BR2354" s="20"/>
      <c r="BS2354" s="20"/>
      <c r="BT2354" s="20"/>
      <c r="BU2354" s="20"/>
      <c r="BV2354" s="20"/>
      <c r="BW2354" s="20"/>
      <c r="BX2354" s="20"/>
      <c r="BY2354" s="20"/>
      <c r="BZ2354" s="20"/>
      <c r="CA2354" s="5"/>
      <c r="CB2354" s="45" t="s">
        <v>11296</v>
      </c>
      <c r="XBA2354" s="18">
        <f>MIN(XBL2354:XBU2354)</f>
        <v>153.71</v>
      </c>
      <c r="XBB2354" s="21" t="str" cm="1">
        <f t="array" ref="XBB2354:XBK2354">IF(XBA2354=XBL2354:XBU2354,$XBL$2:$XBU$2,"")</f>
        <v/>
      </c>
      <c r="XBC2354" s="21" t="str">
        <v/>
      </c>
      <c r="XBD2354" s="21" t="str">
        <v>The PowerStore</v>
      </c>
      <c r="XBE2354" s="21" t="str">
        <v/>
      </c>
      <c r="XBF2354" s="21" t="str">
        <v/>
      </c>
      <c r="XBG2354" s="21" t="str">
        <v/>
      </c>
      <c r="XBH2354" s="21" t="str">
        <v/>
      </c>
      <c r="XBI2354" s="21" t="str">
        <v/>
      </c>
      <c r="XBJ2354" s="22" t="str">
        <v/>
      </c>
      <c r="XBK2354" s="22" t="str">
        <v/>
      </c>
      <c r="XBL2354" s="18" t="s">
        <v>8835</v>
      </c>
      <c r="XBM2354" s="18" t="s">
        <v>8835</v>
      </c>
      <c r="XBN2354" s="18">
        <v>153.71</v>
      </c>
      <c r="XBO2354" s="18" t="s">
        <v>8835</v>
      </c>
      <c r="XBP2354" s="18" t="s">
        <v>8835</v>
      </c>
      <c r="XBQ2354" s="18" t="s">
        <v>8835</v>
      </c>
      <c r="XBR2354" s="18" t="s">
        <v>8835</v>
      </c>
      <c r="XBS2354" s="18" t="s">
        <v>8835</v>
      </c>
      <c r="XBT2354" s="18" t="s">
        <v>8835</v>
      </c>
      <c r="XBU2354" s="18" t="s">
        <v>8835</v>
      </c>
    </row>
    <row r="2355" spans="1:80 16277:16297" s="23" customFormat="1" ht="12" x14ac:dyDescent="0.25">
      <c r="A2355" s="5" t="s">
        <v>6849</v>
      </c>
      <c r="B2355" s="5" t="s">
        <v>63</v>
      </c>
      <c r="C2355" s="5" t="s">
        <v>6850</v>
      </c>
      <c r="D2355" s="6" t="s">
        <v>6851</v>
      </c>
      <c r="E2355" s="5"/>
      <c r="F2355" s="6" t="s">
        <v>11832</v>
      </c>
      <c r="G2355" s="5" t="s">
        <v>11835</v>
      </c>
      <c r="H2355" s="6" t="s">
        <v>8581</v>
      </c>
      <c r="I2355" s="6" t="s">
        <v>8581</v>
      </c>
      <c r="J2355" s="20" t="str">
        <f>XBB2355&amp;XBC2355&amp;XBD2355&amp;XBE2355&amp;XBF2355&amp;XBG2355&amp;XBH2355&amp;XBI2355&amp;XBJ2355&amp;XBK2355</f>
        <v>The PowerStore</v>
      </c>
      <c r="K2355" s="5"/>
      <c r="L2355" s="5"/>
      <c r="M2355" s="5">
        <v>94.86</v>
      </c>
      <c r="N2355" s="5"/>
      <c r="O2355" s="5">
        <v>134.04499999999999</v>
      </c>
      <c r="P2355" s="15">
        <f>(O2355-M2355)/O2355*100</f>
        <v>29.232720355104625</v>
      </c>
      <c r="Q2355" s="5"/>
      <c r="R2355" s="5"/>
      <c r="S2355" s="5"/>
      <c r="T2355" s="5"/>
      <c r="U2355" s="5">
        <v>3.19</v>
      </c>
      <c r="V2355" s="5">
        <v>9.25</v>
      </c>
      <c r="W2355" s="5">
        <v>4.25</v>
      </c>
      <c r="X2355" s="5">
        <v>2.56</v>
      </c>
      <c r="Y2355" s="5"/>
      <c r="Z2355" s="5"/>
      <c r="AA2355" s="5"/>
      <c r="AB2355" s="5"/>
      <c r="AC2355" s="5"/>
      <c r="AD2355" s="5"/>
      <c r="AE2355" s="20"/>
      <c r="AF2355" s="20"/>
      <c r="AG2355" s="20"/>
      <c r="AH2355" s="20"/>
      <c r="AI2355" s="20"/>
      <c r="AJ2355" s="20"/>
      <c r="AK2355" s="20"/>
      <c r="AL2355" s="20"/>
      <c r="AM2355" s="20"/>
      <c r="AN2355" s="20"/>
      <c r="AO2355" s="20"/>
      <c r="AP2355" s="20"/>
      <c r="AQ2355" s="20"/>
      <c r="AR2355" s="20"/>
      <c r="AS2355" s="20"/>
      <c r="AT2355" s="20"/>
      <c r="AU2355" s="20"/>
      <c r="AV2355" s="20"/>
      <c r="AW2355" s="20"/>
      <c r="AX2355" s="20"/>
      <c r="AY2355" s="20"/>
      <c r="AZ2355" s="20"/>
      <c r="BA2355" s="20"/>
      <c r="BB2355" s="20"/>
      <c r="BC2355" s="20"/>
      <c r="BD2355" s="20"/>
      <c r="BE2355" s="20"/>
      <c r="BF2355" s="20"/>
      <c r="BG2355" s="20"/>
      <c r="BH2355" s="20"/>
      <c r="BI2355" s="20"/>
      <c r="BJ2355" s="20"/>
      <c r="BK2355" s="20"/>
      <c r="BL2355" s="20"/>
      <c r="BM2355" s="20"/>
      <c r="BN2355" s="20"/>
      <c r="BO2355" s="20"/>
      <c r="BP2355" s="20"/>
      <c r="BQ2355" s="20"/>
      <c r="BR2355" s="20"/>
      <c r="BS2355" s="20"/>
      <c r="BT2355" s="20"/>
      <c r="BU2355" s="20"/>
      <c r="BV2355" s="20"/>
      <c r="BW2355" s="20"/>
      <c r="BX2355" s="20"/>
      <c r="BY2355" s="20"/>
      <c r="BZ2355" s="20"/>
      <c r="CA2355" s="5"/>
      <c r="CB2355" s="45" t="s">
        <v>11297</v>
      </c>
      <c r="XBA2355" s="18">
        <f>MIN(XBL2355:XBU2355)</f>
        <v>94.86</v>
      </c>
      <c r="XBB2355" s="21" t="str" cm="1">
        <f t="array" ref="XBB2355:XBK2355">IF(XBA2355=XBL2355:XBU2355,$XBL$2:$XBU$2,"")</f>
        <v/>
      </c>
      <c r="XBC2355" s="21" t="str">
        <v/>
      </c>
      <c r="XBD2355" s="21" t="str">
        <v>The PowerStore</v>
      </c>
      <c r="XBE2355" s="21" t="str">
        <v/>
      </c>
      <c r="XBF2355" s="21" t="str">
        <v/>
      </c>
      <c r="XBG2355" s="21" t="str">
        <v/>
      </c>
      <c r="XBH2355" s="21" t="str">
        <v/>
      </c>
      <c r="XBI2355" s="21" t="str">
        <v/>
      </c>
      <c r="XBJ2355" s="22" t="str">
        <v/>
      </c>
      <c r="XBK2355" s="22" t="str">
        <v/>
      </c>
      <c r="XBL2355" s="18" t="s">
        <v>8835</v>
      </c>
      <c r="XBM2355" s="18" t="s">
        <v>8835</v>
      </c>
      <c r="XBN2355" s="18">
        <v>94.86</v>
      </c>
      <c r="XBO2355" s="18" t="s">
        <v>8835</v>
      </c>
      <c r="XBP2355" s="18" t="s">
        <v>8835</v>
      </c>
      <c r="XBQ2355" s="18" t="s">
        <v>8835</v>
      </c>
      <c r="XBR2355" s="18" t="s">
        <v>8835</v>
      </c>
      <c r="XBS2355" s="18" t="s">
        <v>8835</v>
      </c>
      <c r="XBT2355" s="18" t="s">
        <v>8835</v>
      </c>
      <c r="XBU2355" s="18" t="s">
        <v>8835</v>
      </c>
    </row>
    <row r="2356" spans="1:80 16277:16297" s="23" customFormat="1" ht="12" x14ac:dyDescent="0.25">
      <c r="A2356" s="5" t="s">
        <v>6852</v>
      </c>
      <c r="B2356" s="5" t="s">
        <v>63</v>
      </c>
      <c r="C2356" s="5" t="s">
        <v>6853</v>
      </c>
      <c r="D2356" s="6" t="s">
        <v>6854</v>
      </c>
      <c r="E2356" s="5"/>
      <c r="F2356" s="6" t="s">
        <v>11832</v>
      </c>
      <c r="G2356" s="5" t="s">
        <v>11835</v>
      </c>
      <c r="H2356" s="6" t="s">
        <v>8581</v>
      </c>
      <c r="I2356" s="6" t="s">
        <v>8581</v>
      </c>
      <c r="J2356" s="20" t="str">
        <f>XBB2356&amp;XBC2356&amp;XBD2356&amp;XBE2356&amp;XBF2356&amp;XBG2356&amp;XBH2356&amp;XBI2356&amp;XBJ2356&amp;XBK2356</f>
        <v>The PowerStore</v>
      </c>
      <c r="K2356" s="5"/>
      <c r="L2356" s="5"/>
      <c r="M2356" s="5">
        <v>116</v>
      </c>
      <c r="N2356" s="5"/>
      <c r="O2356" s="5">
        <v>163.92250000000001</v>
      </c>
      <c r="P2356" s="15">
        <f>(O2356-M2356)/O2356*100</f>
        <v>29.234851835471037</v>
      </c>
      <c r="Q2356" s="5"/>
      <c r="R2356" s="5"/>
      <c r="S2356" s="5"/>
      <c r="T2356" s="5"/>
      <c r="U2356" s="5">
        <v>3.21</v>
      </c>
      <c r="V2356" s="5">
        <v>9.6999999999999993</v>
      </c>
      <c r="W2356" s="5">
        <v>4.3</v>
      </c>
      <c r="X2356" s="5">
        <v>2.6</v>
      </c>
      <c r="Y2356" s="5"/>
      <c r="Z2356" s="5"/>
      <c r="AA2356" s="5"/>
      <c r="AB2356" s="5"/>
      <c r="AC2356" s="5"/>
      <c r="AD2356" s="5"/>
      <c r="AE2356" s="20"/>
      <c r="AF2356" s="20"/>
      <c r="AG2356" s="20"/>
      <c r="AH2356" s="20"/>
      <c r="AI2356" s="20"/>
      <c r="AJ2356" s="20"/>
      <c r="AK2356" s="20"/>
      <c r="AL2356" s="20"/>
      <c r="AM2356" s="20"/>
      <c r="AN2356" s="20"/>
      <c r="AO2356" s="20"/>
      <c r="AP2356" s="20"/>
      <c r="AQ2356" s="20"/>
      <c r="AR2356" s="20"/>
      <c r="AS2356" s="20"/>
      <c r="AT2356" s="20"/>
      <c r="AU2356" s="20"/>
      <c r="AV2356" s="20"/>
      <c r="AW2356" s="20"/>
      <c r="AX2356" s="20"/>
      <c r="AY2356" s="20"/>
      <c r="AZ2356" s="20"/>
      <c r="BA2356" s="20"/>
      <c r="BB2356" s="20"/>
      <c r="BC2356" s="20"/>
      <c r="BD2356" s="20"/>
      <c r="BE2356" s="20"/>
      <c r="BF2356" s="20"/>
      <c r="BG2356" s="20"/>
      <c r="BH2356" s="20"/>
      <c r="BI2356" s="20"/>
      <c r="BJ2356" s="20"/>
      <c r="BK2356" s="20"/>
      <c r="BL2356" s="20"/>
      <c r="BM2356" s="20"/>
      <c r="BN2356" s="20"/>
      <c r="BO2356" s="20"/>
      <c r="BP2356" s="20"/>
      <c r="BQ2356" s="20"/>
      <c r="BR2356" s="20"/>
      <c r="BS2356" s="20"/>
      <c r="BT2356" s="20"/>
      <c r="BU2356" s="20"/>
      <c r="BV2356" s="20"/>
      <c r="BW2356" s="20"/>
      <c r="BX2356" s="20"/>
      <c r="BY2356" s="20"/>
      <c r="BZ2356" s="20"/>
      <c r="CA2356" s="5"/>
      <c r="CB2356" s="45" t="s">
        <v>11298</v>
      </c>
      <c r="XBA2356" s="18">
        <f>MIN(XBL2356:XBU2356)</f>
        <v>116</v>
      </c>
      <c r="XBB2356" s="21" t="str" cm="1">
        <f t="array" ref="XBB2356:XBK2356">IF(XBA2356=XBL2356:XBU2356,$XBL$2:$XBU$2,"")</f>
        <v/>
      </c>
      <c r="XBC2356" s="21" t="str">
        <v/>
      </c>
      <c r="XBD2356" s="21" t="str">
        <v>The PowerStore</v>
      </c>
      <c r="XBE2356" s="21" t="str">
        <v/>
      </c>
      <c r="XBF2356" s="21" t="str">
        <v/>
      </c>
      <c r="XBG2356" s="21" t="str">
        <v/>
      </c>
      <c r="XBH2356" s="21" t="str">
        <v/>
      </c>
      <c r="XBI2356" s="21" t="str">
        <v/>
      </c>
      <c r="XBJ2356" s="22" t="str">
        <v/>
      </c>
      <c r="XBK2356" s="22" t="str">
        <v/>
      </c>
      <c r="XBL2356" s="18" t="s">
        <v>8835</v>
      </c>
      <c r="XBM2356" s="18" t="s">
        <v>8835</v>
      </c>
      <c r="XBN2356" s="18">
        <v>116</v>
      </c>
      <c r="XBO2356" s="18" t="s">
        <v>8835</v>
      </c>
      <c r="XBP2356" s="18" t="s">
        <v>8835</v>
      </c>
      <c r="XBQ2356" s="18" t="s">
        <v>8835</v>
      </c>
      <c r="XBR2356" s="18" t="s">
        <v>8835</v>
      </c>
      <c r="XBS2356" s="18" t="s">
        <v>8835</v>
      </c>
      <c r="XBT2356" s="18" t="s">
        <v>8835</v>
      </c>
      <c r="XBU2356" s="18" t="s">
        <v>8835</v>
      </c>
    </row>
    <row r="2357" spans="1:80 16277:16297" s="23" customFormat="1" ht="12" x14ac:dyDescent="0.25">
      <c r="A2357" s="5" t="s">
        <v>6855</v>
      </c>
      <c r="B2357" s="5" t="s">
        <v>63</v>
      </c>
      <c r="C2357" s="5" t="s">
        <v>6856</v>
      </c>
      <c r="D2357" s="6" t="s">
        <v>6857</v>
      </c>
      <c r="E2357" s="5"/>
      <c r="F2357" s="6" t="s">
        <v>11832</v>
      </c>
      <c r="G2357" s="5" t="s">
        <v>11835</v>
      </c>
      <c r="H2357" s="6" t="s">
        <v>8581</v>
      </c>
      <c r="I2357" s="6" t="s">
        <v>8581</v>
      </c>
      <c r="J2357" s="20" t="str">
        <f>XBB2357&amp;XBC2357&amp;XBD2357&amp;XBE2357&amp;XBF2357&amp;XBG2357&amp;XBH2357&amp;XBI2357&amp;XBJ2357&amp;XBK2357</f>
        <v>The PowerStore</v>
      </c>
      <c r="K2357" s="5"/>
      <c r="L2357" s="5"/>
      <c r="M2357" s="5">
        <v>139.43</v>
      </c>
      <c r="N2357" s="5"/>
      <c r="O2357" s="5">
        <v>197.03</v>
      </c>
      <c r="P2357" s="15">
        <f>(O2357-M2357)/O2357*100</f>
        <v>29.23412678272344</v>
      </c>
      <c r="Q2357" s="5"/>
      <c r="R2357" s="5"/>
      <c r="S2357" s="5"/>
      <c r="T2357" s="5"/>
      <c r="U2357" s="5">
        <v>2.86</v>
      </c>
      <c r="V2357" s="5">
        <v>9.6999999999999993</v>
      </c>
      <c r="W2357" s="5">
        <v>4.3</v>
      </c>
      <c r="X2357" s="5">
        <v>2.6</v>
      </c>
      <c r="Y2357" s="5"/>
      <c r="Z2357" s="5"/>
      <c r="AA2357" s="5"/>
      <c r="AB2357" s="5"/>
      <c r="AC2357" s="5"/>
      <c r="AD2357" s="5"/>
      <c r="AE2357" s="20"/>
      <c r="AF2357" s="20"/>
      <c r="AG2357" s="20"/>
      <c r="AH2357" s="20"/>
      <c r="AI2357" s="20"/>
      <c r="AJ2357" s="20"/>
      <c r="AK2357" s="20"/>
      <c r="AL2357" s="20"/>
      <c r="AM2357" s="20"/>
      <c r="AN2357" s="20"/>
      <c r="AO2357" s="20"/>
      <c r="AP2357" s="20"/>
      <c r="AQ2357" s="20"/>
      <c r="AR2357" s="20"/>
      <c r="AS2357" s="20"/>
      <c r="AT2357" s="20"/>
      <c r="AU2357" s="20"/>
      <c r="AV2357" s="20"/>
      <c r="AW2357" s="20"/>
      <c r="AX2357" s="20"/>
      <c r="AY2357" s="20"/>
      <c r="AZ2357" s="20"/>
      <c r="BA2357" s="20"/>
      <c r="BB2357" s="20"/>
      <c r="BC2357" s="20"/>
      <c r="BD2357" s="20"/>
      <c r="BE2357" s="20"/>
      <c r="BF2357" s="20"/>
      <c r="BG2357" s="20"/>
      <c r="BH2357" s="20"/>
      <c r="BI2357" s="20"/>
      <c r="BJ2357" s="20"/>
      <c r="BK2357" s="20"/>
      <c r="BL2357" s="20"/>
      <c r="BM2357" s="20"/>
      <c r="BN2357" s="20"/>
      <c r="BO2357" s="20"/>
      <c r="BP2357" s="20"/>
      <c r="BQ2357" s="20"/>
      <c r="BR2357" s="20"/>
      <c r="BS2357" s="20"/>
      <c r="BT2357" s="20"/>
      <c r="BU2357" s="20"/>
      <c r="BV2357" s="20"/>
      <c r="BW2357" s="20"/>
      <c r="BX2357" s="20"/>
      <c r="BY2357" s="20"/>
      <c r="BZ2357" s="20"/>
      <c r="CA2357" s="5"/>
      <c r="CB2357" s="45" t="s">
        <v>11299</v>
      </c>
      <c r="XBA2357" s="18">
        <f>MIN(XBL2357:XBU2357)</f>
        <v>139.43</v>
      </c>
      <c r="XBB2357" s="21" t="str" cm="1">
        <f t="array" ref="XBB2357:XBK2357">IF(XBA2357=XBL2357:XBU2357,$XBL$2:$XBU$2,"")</f>
        <v/>
      </c>
      <c r="XBC2357" s="21" t="str">
        <v/>
      </c>
      <c r="XBD2357" s="21" t="str">
        <v>The PowerStore</v>
      </c>
      <c r="XBE2357" s="21" t="str">
        <v/>
      </c>
      <c r="XBF2357" s="21" t="str">
        <v/>
      </c>
      <c r="XBG2357" s="21" t="str">
        <v/>
      </c>
      <c r="XBH2357" s="21" t="str">
        <v/>
      </c>
      <c r="XBI2357" s="21" t="str">
        <v/>
      </c>
      <c r="XBJ2357" s="22" t="str">
        <v/>
      </c>
      <c r="XBK2357" s="22" t="str">
        <v/>
      </c>
      <c r="XBL2357" s="18" t="s">
        <v>8835</v>
      </c>
      <c r="XBM2357" s="18" t="s">
        <v>8835</v>
      </c>
      <c r="XBN2357" s="18">
        <v>139.43</v>
      </c>
      <c r="XBO2357" s="18" t="s">
        <v>8835</v>
      </c>
      <c r="XBP2357" s="18" t="s">
        <v>8835</v>
      </c>
      <c r="XBQ2357" s="18" t="s">
        <v>8835</v>
      </c>
      <c r="XBR2357" s="18" t="s">
        <v>8835</v>
      </c>
      <c r="XBS2357" s="18" t="s">
        <v>8835</v>
      </c>
      <c r="XBT2357" s="18" t="s">
        <v>8835</v>
      </c>
      <c r="XBU2357" s="18" t="s">
        <v>8835</v>
      </c>
    </row>
    <row r="2358" spans="1:80 16277:16297" s="23" customFormat="1" ht="12" x14ac:dyDescent="0.25">
      <c r="A2358" s="5" t="s">
        <v>6858</v>
      </c>
      <c r="B2358" s="5" t="s">
        <v>63</v>
      </c>
      <c r="C2358" s="5" t="s">
        <v>6859</v>
      </c>
      <c r="D2358" s="6" t="s">
        <v>6860</v>
      </c>
      <c r="E2358" s="5"/>
      <c r="F2358" s="6" t="s">
        <v>11832</v>
      </c>
      <c r="G2358" s="5" t="s">
        <v>11835</v>
      </c>
      <c r="H2358" s="6" t="s">
        <v>8581</v>
      </c>
      <c r="I2358" s="6" t="s">
        <v>8581</v>
      </c>
      <c r="J2358" s="20" t="str">
        <f>XBB2358&amp;XBC2358&amp;XBD2358&amp;XBE2358&amp;XBF2358&amp;XBG2358&amp;XBH2358&amp;XBI2358&amp;XBJ2358&amp;XBK2358</f>
        <v>The PowerStore</v>
      </c>
      <c r="K2358" s="5"/>
      <c r="L2358" s="5"/>
      <c r="M2358" s="5">
        <v>157.71</v>
      </c>
      <c r="N2358" s="5"/>
      <c r="O2358" s="5">
        <v>222.87</v>
      </c>
      <c r="P2358" s="15">
        <f>(O2358-M2358)/O2358*100</f>
        <v>29.236774801453759</v>
      </c>
      <c r="Q2358" s="5"/>
      <c r="R2358" s="5"/>
      <c r="S2358" s="5"/>
      <c r="T2358" s="5"/>
      <c r="U2358" s="5">
        <v>2.86</v>
      </c>
      <c r="V2358" s="5">
        <v>9.25</v>
      </c>
      <c r="W2358" s="5">
        <v>4.25</v>
      </c>
      <c r="X2358" s="5">
        <v>2.56</v>
      </c>
      <c r="Y2358" s="5"/>
      <c r="Z2358" s="5"/>
      <c r="AA2358" s="5"/>
      <c r="AB2358" s="5"/>
      <c r="AC2358" s="5"/>
      <c r="AD2358" s="5"/>
      <c r="AE2358" s="20"/>
      <c r="AF2358" s="20"/>
      <c r="AG2358" s="20"/>
      <c r="AH2358" s="20"/>
      <c r="AI2358" s="20"/>
      <c r="AJ2358" s="20"/>
      <c r="AK2358" s="20"/>
      <c r="AL2358" s="20"/>
      <c r="AM2358" s="20"/>
      <c r="AN2358" s="20"/>
      <c r="AO2358" s="20"/>
      <c r="AP2358" s="20"/>
      <c r="AQ2358" s="20"/>
      <c r="AR2358" s="20"/>
      <c r="AS2358" s="20"/>
      <c r="AT2358" s="20"/>
      <c r="AU2358" s="20"/>
      <c r="AV2358" s="20"/>
      <c r="AW2358" s="20"/>
      <c r="AX2358" s="20"/>
      <c r="AY2358" s="20"/>
      <c r="AZ2358" s="20"/>
      <c r="BA2358" s="20"/>
      <c r="BB2358" s="20"/>
      <c r="BC2358" s="20"/>
      <c r="BD2358" s="20"/>
      <c r="BE2358" s="20"/>
      <c r="BF2358" s="20"/>
      <c r="BG2358" s="20"/>
      <c r="BH2358" s="20"/>
      <c r="BI2358" s="20"/>
      <c r="BJ2358" s="20"/>
      <c r="BK2358" s="20"/>
      <c r="BL2358" s="20"/>
      <c r="BM2358" s="20"/>
      <c r="BN2358" s="20"/>
      <c r="BO2358" s="20"/>
      <c r="BP2358" s="20"/>
      <c r="BQ2358" s="20"/>
      <c r="BR2358" s="20"/>
      <c r="BS2358" s="20"/>
      <c r="BT2358" s="20"/>
      <c r="BU2358" s="20"/>
      <c r="BV2358" s="20"/>
      <c r="BW2358" s="20"/>
      <c r="BX2358" s="20"/>
      <c r="BY2358" s="20"/>
      <c r="BZ2358" s="20"/>
      <c r="CA2358" s="5"/>
      <c r="CB2358" s="45" t="s">
        <v>11300</v>
      </c>
      <c r="XBA2358" s="18">
        <f>MIN(XBL2358:XBU2358)</f>
        <v>157.71</v>
      </c>
      <c r="XBB2358" s="21" t="str" cm="1">
        <f t="array" ref="XBB2358:XBK2358">IF(XBA2358=XBL2358:XBU2358,$XBL$2:$XBU$2,"")</f>
        <v/>
      </c>
      <c r="XBC2358" s="21" t="str">
        <v/>
      </c>
      <c r="XBD2358" s="21" t="str">
        <v>The PowerStore</v>
      </c>
      <c r="XBE2358" s="21" t="str">
        <v/>
      </c>
      <c r="XBF2358" s="21" t="str">
        <v/>
      </c>
      <c r="XBG2358" s="21" t="str">
        <v/>
      </c>
      <c r="XBH2358" s="21" t="str">
        <v/>
      </c>
      <c r="XBI2358" s="21" t="str">
        <v/>
      </c>
      <c r="XBJ2358" s="22" t="str">
        <v/>
      </c>
      <c r="XBK2358" s="22" t="str">
        <v/>
      </c>
      <c r="XBL2358" s="18" t="s">
        <v>8835</v>
      </c>
      <c r="XBM2358" s="18" t="s">
        <v>8835</v>
      </c>
      <c r="XBN2358" s="18">
        <v>157.71</v>
      </c>
      <c r="XBO2358" s="18" t="s">
        <v>8835</v>
      </c>
      <c r="XBP2358" s="18" t="s">
        <v>8835</v>
      </c>
      <c r="XBQ2358" s="18" t="s">
        <v>8835</v>
      </c>
      <c r="XBR2358" s="18" t="s">
        <v>8835</v>
      </c>
      <c r="XBS2358" s="18" t="s">
        <v>8835</v>
      </c>
      <c r="XBT2358" s="18" t="s">
        <v>8835</v>
      </c>
      <c r="XBU2358" s="18" t="s">
        <v>8835</v>
      </c>
    </row>
    <row r="2359" spans="1:80 16277:16297" s="23" customFormat="1" ht="12" x14ac:dyDescent="0.25">
      <c r="A2359" s="5" t="s">
        <v>6861</v>
      </c>
      <c r="B2359" s="5" t="s">
        <v>63</v>
      </c>
      <c r="C2359" s="5" t="s">
        <v>6862</v>
      </c>
      <c r="D2359" s="6" t="s">
        <v>6863</v>
      </c>
      <c r="E2359" s="5"/>
      <c r="F2359" s="6" t="s">
        <v>11832</v>
      </c>
      <c r="G2359" s="5" t="s">
        <v>11835</v>
      </c>
      <c r="H2359" s="6" t="s">
        <v>8581</v>
      </c>
      <c r="I2359" s="6" t="s">
        <v>8581</v>
      </c>
      <c r="J2359" s="20" t="str">
        <f>XBB2359&amp;XBC2359&amp;XBD2359&amp;XBE2359&amp;XBF2359&amp;XBG2359&amp;XBH2359&amp;XBI2359&amp;XBJ2359&amp;XBK2359</f>
        <v>The PowerStore</v>
      </c>
      <c r="K2359" s="5"/>
      <c r="L2359" s="5"/>
      <c r="M2359" s="5">
        <v>329.14</v>
      </c>
      <c r="N2359" s="5"/>
      <c r="O2359" s="5">
        <v>465.12</v>
      </c>
      <c r="P2359" s="15">
        <f>(O2359-M2359)/O2359*100</f>
        <v>29.235466116271073</v>
      </c>
      <c r="Q2359" s="5"/>
      <c r="R2359" s="5"/>
      <c r="S2359" s="5"/>
      <c r="T2359" s="5"/>
      <c r="U2359" s="5">
        <v>3.8</v>
      </c>
      <c r="V2359" s="5">
        <v>4.3</v>
      </c>
      <c r="W2359" s="5">
        <v>7.9</v>
      </c>
      <c r="X2359" s="5">
        <v>13.8</v>
      </c>
      <c r="Y2359" s="5"/>
      <c r="Z2359" s="5"/>
      <c r="AA2359" s="5"/>
      <c r="AB2359" s="5"/>
      <c r="AC2359" s="5"/>
      <c r="AD2359" s="5"/>
      <c r="AE2359" s="20"/>
      <c r="AF2359" s="20"/>
      <c r="AG2359" s="20"/>
      <c r="AH2359" s="20"/>
      <c r="AI2359" s="20"/>
      <c r="AJ2359" s="20"/>
      <c r="AK2359" s="20"/>
      <c r="AL2359" s="20"/>
      <c r="AM2359" s="20"/>
      <c r="AN2359" s="20"/>
      <c r="AO2359" s="20"/>
      <c r="AP2359" s="20"/>
      <c r="AQ2359" s="20"/>
      <c r="AR2359" s="20"/>
      <c r="AS2359" s="20"/>
      <c r="AT2359" s="20"/>
      <c r="AU2359" s="20"/>
      <c r="AV2359" s="20"/>
      <c r="AW2359" s="20"/>
      <c r="AX2359" s="20"/>
      <c r="AY2359" s="20"/>
      <c r="AZ2359" s="20"/>
      <c r="BA2359" s="20"/>
      <c r="BB2359" s="20"/>
      <c r="BC2359" s="20"/>
      <c r="BD2359" s="20"/>
      <c r="BE2359" s="20"/>
      <c r="BF2359" s="20"/>
      <c r="BG2359" s="20"/>
      <c r="BH2359" s="20"/>
      <c r="BI2359" s="20"/>
      <c r="BJ2359" s="20"/>
      <c r="BK2359" s="20"/>
      <c r="BL2359" s="20"/>
      <c r="BM2359" s="20"/>
      <c r="BN2359" s="20"/>
      <c r="BO2359" s="20"/>
      <c r="BP2359" s="20"/>
      <c r="BQ2359" s="20"/>
      <c r="BR2359" s="20"/>
      <c r="BS2359" s="20"/>
      <c r="BT2359" s="20"/>
      <c r="BU2359" s="20"/>
      <c r="BV2359" s="20"/>
      <c r="BW2359" s="20"/>
      <c r="BX2359" s="20"/>
      <c r="BY2359" s="20"/>
      <c r="BZ2359" s="20"/>
      <c r="CA2359" s="5"/>
      <c r="CB2359" s="45" t="s">
        <v>11301</v>
      </c>
      <c r="XBA2359" s="18">
        <f>MIN(XBL2359:XBU2359)</f>
        <v>329.14</v>
      </c>
      <c r="XBB2359" s="21" t="str" cm="1">
        <f t="array" ref="XBB2359:XBK2359">IF(XBA2359=XBL2359:XBU2359,$XBL$2:$XBU$2,"")</f>
        <v/>
      </c>
      <c r="XBC2359" s="21" t="str">
        <v/>
      </c>
      <c r="XBD2359" s="21" t="str">
        <v>The PowerStore</v>
      </c>
      <c r="XBE2359" s="21" t="str">
        <v/>
      </c>
      <c r="XBF2359" s="21" t="str">
        <v/>
      </c>
      <c r="XBG2359" s="21" t="str">
        <v/>
      </c>
      <c r="XBH2359" s="21" t="str">
        <v/>
      </c>
      <c r="XBI2359" s="21" t="str">
        <v/>
      </c>
      <c r="XBJ2359" s="22" t="str">
        <v/>
      </c>
      <c r="XBK2359" s="22" t="str">
        <v/>
      </c>
      <c r="XBL2359" s="18" t="s">
        <v>8835</v>
      </c>
      <c r="XBM2359" s="18" t="s">
        <v>8835</v>
      </c>
      <c r="XBN2359" s="18">
        <v>329.14</v>
      </c>
      <c r="XBO2359" s="18" t="s">
        <v>8835</v>
      </c>
      <c r="XBP2359" s="18" t="s">
        <v>8835</v>
      </c>
      <c r="XBQ2359" s="18" t="s">
        <v>8835</v>
      </c>
      <c r="XBR2359" s="18" t="s">
        <v>8835</v>
      </c>
      <c r="XBS2359" s="18" t="s">
        <v>8835</v>
      </c>
      <c r="XBT2359" s="18" t="s">
        <v>8835</v>
      </c>
      <c r="XBU2359" s="18" t="s">
        <v>8835</v>
      </c>
    </row>
    <row r="2360" spans="1:80 16277:16297" s="23" customFormat="1" ht="12" x14ac:dyDescent="0.25">
      <c r="A2360" s="5" t="s">
        <v>6864</v>
      </c>
      <c r="B2360" s="5" t="s">
        <v>63</v>
      </c>
      <c r="C2360" s="5" t="s">
        <v>6865</v>
      </c>
      <c r="D2360" s="6" t="s">
        <v>6866</v>
      </c>
      <c r="E2360" s="5"/>
      <c r="F2360" s="6" t="s">
        <v>11832</v>
      </c>
      <c r="G2360" s="5" t="s">
        <v>11835</v>
      </c>
      <c r="H2360" s="6" t="s">
        <v>8581</v>
      </c>
      <c r="I2360" s="6" t="s">
        <v>8581</v>
      </c>
      <c r="J2360" s="20" t="str">
        <f>XBB2360&amp;XBC2360&amp;XBD2360&amp;XBE2360&amp;XBF2360&amp;XBG2360&amp;XBH2360&amp;XBI2360&amp;XBJ2360&amp;XBK2360</f>
        <v>The PowerStore</v>
      </c>
      <c r="K2360" s="5"/>
      <c r="L2360" s="5"/>
      <c r="M2360" s="5">
        <v>439.43</v>
      </c>
      <c r="N2360" s="5"/>
      <c r="O2360" s="5">
        <v>620.96749999999997</v>
      </c>
      <c r="P2360" s="15">
        <f>(O2360-M2360)/O2360*100</f>
        <v>29.234621779722769</v>
      </c>
      <c r="Q2360" s="5"/>
      <c r="R2360" s="5"/>
      <c r="S2360" s="5"/>
      <c r="T2360" s="5"/>
      <c r="U2360" s="5">
        <v>8.3699999999999992</v>
      </c>
      <c r="V2360" s="5">
        <v>4.25</v>
      </c>
      <c r="W2360" s="5">
        <v>7.87</v>
      </c>
      <c r="X2360" s="5">
        <v>13.77</v>
      </c>
      <c r="Y2360" s="5"/>
      <c r="Z2360" s="5"/>
      <c r="AA2360" s="5"/>
      <c r="AB2360" s="5"/>
      <c r="AC2360" s="5"/>
      <c r="AD2360" s="5"/>
      <c r="AE2360" s="20"/>
      <c r="AF2360" s="20"/>
      <c r="AG2360" s="20"/>
      <c r="AH2360" s="20"/>
      <c r="AI2360" s="20"/>
      <c r="AJ2360" s="20"/>
      <c r="AK2360" s="20"/>
      <c r="AL2360" s="20"/>
      <c r="AM2360" s="20"/>
      <c r="AN2360" s="20"/>
      <c r="AO2360" s="20"/>
      <c r="AP2360" s="20"/>
      <c r="AQ2360" s="20"/>
      <c r="AR2360" s="20"/>
      <c r="AS2360" s="20"/>
      <c r="AT2360" s="20"/>
      <c r="AU2360" s="20"/>
      <c r="AV2360" s="20"/>
      <c r="AW2360" s="20"/>
      <c r="AX2360" s="20"/>
      <c r="AY2360" s="20"/>
      <c r="AZ2360" s="20"/>
      <c r="BA2360" s="20"/>
      <c r="BB2360" s="20"/>
      <c r="BC2360" s="20"/>
      <c r="BD2360" s="20"/>
      <c r="BE2360" s="20"/>
      <c r="BF2360" s="20"/>
      <c r="BG2360" s="20"/>
      <c r="BH2360" s="20"/>
      <c r="BI2360" s="20"/>
      <c r="BJ2360" s="20"/>
      <c r="BK2360" s="20"/>
      <c r="BL2360" s="20"/>
      <c r="BM2360" s="20"/>
      <c r="BN2360" s="20"/>
      <c r="BO2360" s="20"/>
      <c r="BP2360" s="20"/>
      <c r="BQ2360" s="20"/>
      <c r="BR2360" s="20"/>
      <c r="BS2360" s="20"/>
      <c r="BT2360" s="20"/>
      <c r="BU2360" s="20"/>
      <c r="BV2360" s="20"/>
      <c r="BW2360" s="20"/>
      <c r="BX2360" s="20"/>
      <c r="BY2360" s="20"/>
      <c r="BZ2360" s="20"/>
      <c r="CA2360" s="5"/>
      <c r="CB2360" s="45" t="s">
        <v>11302</v>
      </c>
      <c r="XBA2360" s="18">
        <f>MIN(XBL2360:XBU2360)</f>
        <v>439.43</v>
      </c>
      <c r="XBB2360" s="21" t="str" cm="1">
        <f t="array" ref="XBB2360:XBK2360">IF(XBA2360=XBL2360:XBU2360,$XBL$2:$XBU$2,"")</f>
        <v/>
      </c>
      <c r="XBC2360" s="21" t="str">
        <v/>
      </c>
      <c r="XBD2360" s="21" t="str">
        <v>The PowerStore</v>
      </c>
      <c r="XBE2360" s="21" t="str">
        <v/>
      </c>
      <c r="XBF2360" s="21" t="str">
        <v/>
      </c>
      <c r="XBG2360" s="21" t="str">
        <v/>
      </c>
      <c r="XBH2360" s="21" t="str">
        <v/>
      </c>
      <c r="XBI2360" s="21" t="str">
        <v/>
      </c>
      <c r="XBJ2360" s="22" t="str">
        <v/>
      </c>
      <c r="XBK2360" s="22" t="str">
        <v/>
      </c>
      <c r="XBL2360" s="18" t="s">
        <v>8835</v>
      </c>
      <c r="XBM2360" s="18" t="s">
        <v>8835</v>
      </c>
      <c r="XBN2360" s="18">
        <v>439.43</v>
      </c>
      <c r="XBO2360" s="18" t="s">
        <v>8835</v>
      </c>
      <c r="XBP2360" s="18" t="s">
        <v>8835</v>
      </c>
      <c r="XBQ2360" s="18" t="s">
        <v>8835</v>
      </c>
      <c r="XBR2360" s="18" t="s">
        <v>8835</v>
      </c>
      <c r="XBS2360" s="18" t="s">
        <v>8835</v>
      </c>
      <c r="XBT2360" s="18" t="s">
        <v>8835</v>
      </c>
      <c r="XBU2360" s="18" t="s">
        <v>8835</v>
      </c>
    </row>
    <row r="2361" spans="1:80 16277:16297" s="23" customFormat="1" ht="12" x14ac:dyDescent="0.25">
      <c r="A2361" s="5" t="s">
        <v>6867</v>
      </c>
      <c r="B2361" s="5" t="s">
        <v>63</v>
      </c>
      <c r="C2361" s="5" t="s">
        <v>6868</v>
      </c>
      <c r="D2361" s="6" t="s">
        <v>6869</v>
      </c>
      <c r="E2361" s="5"/>
      <c r="F2361" s="6" t="s">
        <v>11832</v>
      </c>
      <c r="G2361" s="5" t="s">
        <v>11835</v>
      </c>
      <c r="H2361" s="6" t="s">
        <v>8581</v>
      </c>
      <c r="I2361" s="6" t="s">
        <v>8581</v>
      </c>
      <c r="J2361" s="20" t="str">
        <f>XBB2361&amp;XBC2361&amp;XBD2361&amp;XBE2361&amp;XBF2361&amp;XBG2361&amp;XBH2361&amp;XBI2361&amp;XBJ2361&amp;XBK2361</f>
        <v>The PowerStore</v>
      </c>
      <c r="K2361" s="5"/>
      <c r="L2361" s="5"/>
      <c r="M2361" s="5">
        <v>329.14</v>
      </c>
      <c r="N2361" s="5"/>
      <c r="O2361" s="5">
        <v>465.12</v>
      </c>
      <c r="P2361" s="15">
        <f>(O2361-M2361)/O2361*100</f>
        <v>29.235466116271073</v>
      </c>
      <c r="Q2361" s="5"/>
      <c r="R2361" s="5"/>
      <c r="S2361" s="5"/>
      <c r="T2361" s="5"/>
      <c r="U2361" s="5">
        <v>10.14</v>
      </c>
      <c r="V2361" s="5">
        <v>4.3</v>
      </c>
      <c r="W2361" s="5">
        <v>7.9</v>
      </c>
      <c r="X2361" s="5">
        <v>13.8</v>
      </c>
      <c r="Y2361" s="5"/>
      <c r="Z2361" s="5"/>
      <c r="AA2361" s="5"/>
      <c r="AB2361" s="5"/>
      <c r="AC2361" s="5"/>
      <c r="AD2361" s="5"/>
      <c r="AE2361" s="20"/>
      <c r="AF2361" s="20"/>
      <c r="AG2361" s="20"/>
      <c r="AH2361" s="20"/>
      <c r="AI2361" s="20"/>
      <c r="AJ2361" s="20"/>
      <c r="AK2361" s="20"/>
      <c r="AL2361" s="20"/>
      <c r="AM2361" s="20"/>
      <c r="AN2361" s="20"/>
      <c r="AO2361" s="20"/>
      <c r="AP2361" s="20"/>
      <c r="AQ2361" s="20"/>
      <c r="AR2361" s="20"/>
      <c r="AS2361" s="20"/>
      <c r="AT2361" s="20"/>
      <c r="AU2361" s="20"/>
      <c r="AV2361" s="20"/>
      <c r="AW2361" s="20"/>
      <c r="AX2361" s="20"/>
      <c r="AY2361" s="20"/>
      <c r="AZ2361" s="20"/>
      <c r="BA2361" s="20"/>
      <c r="BB2361" s="20"/>
      <c r="BC2361" s="20"/>
      <c r="BD2361" s="20"/>
      <c r="BE2361" s="20"/>
      <c r="BF2361" s="20"/>
      <c r="BG2361" s="20"/>
      <c r="BH2361" s="20"/>
      <c r="BI2361" s="20"/>
      <c r="BJ2361" s="20"/>
      <c r="BK2361" s="20"/>
      <c r="BL2361" s="20"/>
      <c r="BM2361" s="20"/>
      <c r="BN2361" s="20"/>
      <c r="BO2361" s="20"/>
      <c r="BP2361" s="20"/>
      <c r="BQ2361" s="20"/>
      <c r="BR2361" s="20"/>
      <c r="BS2361" s="20"/>
      <c r="BT2361" s="20"/>
      <c r="BU2361" s="20"/>
      <c r="BV2361" s="20"/>
      <c r="BW2361" s="20"/>
      <c r="BX2361" s="20"/>
      <c r="BY2361" s="20"/>
      <c r="BZ2361" s="20"/>
      <c r="CA2361" s="5"/>
      <c r="CB2361" s="45" t="s">
        <v>11303</v>
      </c>
      <c r="XBA2361" s="18">
        <f>MIN(XBL2361:XBU2361)</f>
        <v>329.14</v>
      </c>
      <c r="XBB2361" s="21" t="str" cm="1">
        <f t="array" ref="XBB2361:XBK2361">IF(XBA2361=XBL2361:XBU2361,$XBL$2:$XBU$2,"")</f>
        <v/>
      </c>
      <c r="XBC2361" s="21" t="str">
        <v/>
      </c>
      <c r="XBD2361" s="21" t="str">
        <v>The PowerStore</v>
      </c>
      <c r="XBE2361" s="21" t="str">
        <v/>
      </c>
      <c r="XBF2361" s="21" t="str">
        <v/>
      </c>
      <c r="XBG2361" s="21" t="str">
        <v/>
      </c>
      <c r="XBH2361" s="21" t="str">
        <v/>
      </c>
      <c r="XBI2361" s="21" t="str">
        <v/>
      </c>
      <c r="XBJ2361" s="22" t="str">
        <v/>
      </c>
      <c r="XBK2361" s="22" t="str">
        <v/>
      </c>
      <c r="XBL2361" s="18" t="s">
        <v>8835</v>
      </c>
      <c r="XBM2361" s="18" t="s">
        <v>8835</v>
      </c>
      <c r="XBN2361" s="18">
        <v>329.14</v>
      </c>
      <c r="XBO2361" s="18" t="s">
        <v>8835</v>
      </c>
      <c r="XBP2361" s="18" t="s">
        <v>8835</v>
      </c>
      <c r="XBQ2361" s="18" t="s">
        <v>8835</v>
      </c>
      <c r="XBR2361" s="18" t="s">
        <v>8835</v>
      </c>
      <c r="XBS2361" s="18" t="s">
        <v>8835</v>
      </c>
      <c r="XBT2361" s="18" t="s">
        <v>8835</v>
      </c>
      <c r="XBU2361" s="18" t="s">
        <v>8835</v>
      </c>
    </row>
    <row r="2362" spans="1:80 16277:16297" s="23" customFormat="1" ht="12" x14ac:dyDescent="0.25">
      <c r="A2362" s="5" t="s">
        <v>6870</v>
      </c>
      <c r="B2362" s="5" t="s">
        <v>63</v>
      </c>
      <c r="C2362" s="5" t="s">
        <v>6871</v>
      </c>
      <c r="D2362" s="6" t="s">
        <v>6872</v>
      </c>
      <c r="E2362" s="5"/>
      <c r="F2362" s="6" t="s">
        <v>11832</v>
      </c>
      <c r="G2362" s="5" t="s">
        <v>11835</v>
      </c>
      <c r="H2362" s="6" t="s">
        <v>8581</v>
      </c>
      <c r="I2362" s="6" t="s">
        <v>8581</v>
      </c>
      <c r="J2362" s="20" t="str">
        <f>XBB2362&amp;XBC2362&amp;XBD2362&amp;XBE2362&amp;XBF2362&amp;XBG2362&amp;XBH2362&amp;XBI2362&amp;XBJ2362&amp;XBK2362</f>
        <v>The PowerStore</v>
      </c>
      <c r="K2362" s="5"/>
      <c r="L2362" s="5"/>
      <c r="M2362" s="5">
        <v>439.43</v>
      </c>
      <c r="N2362" s="5"/>
      <c r="O2362" s="5">
        <v>620.96749999999997</v>
      </c>
      <c r="P2362" s="15">
        <f>(O2362-M2362)/O2362*100</f>
        <v>29.234621779722769</v>
      </c>
      <c r="Q2362" s="5"/>
      <c r="R2362" s="5"/>
      <c r="S2362" s="5"/>
      <c r="T2362" s="5"/>
      <c r="U2362" s="5">
        <v>8.3699999999999992</v>
      </c>
      <c r="V2362" s="5">
        <v>4.3</v>
      </c>
      <c r="W2362" s="5">
        <v>7.9</v>
      </c>
      <c r="X2362" s="5">
        <v>13.8</v>
      </c>
      <c r="Y2362" s="5"/>
      <c r="Z2362" s="5"/>
      <c r="AA2362" s="5"/>
      <c r="AB2362" s="5"/>
      <c r="AC2362" s="5"/>
      <c r="AD2362" s="5"/>
      <c r="AE2362" s="20"/>
      <c r="AF2362" s="20"/>
      <c r="AG2362" s="20"/>
      <c r="AH2362" s="20"/>
      <c r="AI2362" s="20"/>
      <c r="AJ2362" s="20"/>
      <c r="AK2362" s="20"/>
      <c r="AL2362" s="20"/>
      <c r="AM2362" s="20"/>
      <c r="AN2362" s="20"/>
      <c r="AO2362" s="20"/>
      <c r="AP2362" s="20"/>
      <c r="AQ2362" s="20"/>
      <c r="AR2362" s="20"/>
      <c r="AS2362" s="20"/>
      <c r="AT2362" s="20"/>
      <c r="AU2362" s="20"/>
      <c r="AV2362" s="20"/>
      <c r="AW2362" s="20"/>
      <c r="AX2362" s="20"/>
      <c r="AY2362" s="20"/>
      <c r="AZ2362" s="20"/>
      <c r="BA2362" s="20"/>
      <c r="BB2362" s="20"/>
      <c r="BC2362" s="20"/>
      <c r="BD2362" s="20"/>
      <c r="BE2362" s="20"/>
      <c r="BF2362" s="20"/>
      <c r="BG2362" s="20"/>
      <c r="BH2362" s="20"/>
      <c r="BI2362" s="20"/>
      <c r="BJ2362" s="20"/>
      <c r="BK2362" s="20"/>
      <c r="BL2362" s="20"/>
      <c r="BM2362" s="20"/>
      <c r="BN2362" s="20"/>
      <c r="BO2362" s="20"/>
      <c r="BP2362" s="20"/>
      <c r="BQ2362" s="20"/>
      <c r="BR2362" s="20"/>
      <c r="BS2362" s="20"/>
      <c r="BT2362" s="20"/>
      <c r="BU2362" s="20"/>
      <c r="BV2362" s="20"/>
      <c r="BW2362" s="20"/>
      <c r="BX2362" s="20"/>
      <c r="BY2362" s="20"/>
      <c r="BZ2362" s="20"/>
      <c r="CA2362" s="5"/>
      <c r="CB2362" s="45" t="s">
        <v>11304</v>
      </c>
      <c r="XBA2362" s="18">
        <f>MIN(XBL2362:XBU2362)</f>
        <v>439.43</v>
      </c>
      <c r="XBB2362" s="21" t="str" cm="1">
        <f t="array" ref="XBB2362:XBK2362">IF(XBA2362=XBL2362:XBU2362,$XBL$2:$XBU$2,"")</f>
        <v/>
      </c>
      <c r="XBC2362" s="21" t="str">
        <v/>
      </c>
      <c r="XBD2362" s="21" t="str">
        <v>The PowerStore</v>
      </c>
      <c r="XBE2362" s="21" t="str">
        <v/>
      </c>
      <c r="XBF2362" s="21" t="str">
        <v/>
      </c>
      <c r="XBG2362" s="21" t="str">
        <v/>
      </c>
      <c r="XBH2362" s="21" t="str">
        <v/>
      </c>
      <c r="XBI2362" s="21" t="str">
        <v/>
      </c>
      <c r="XBJ2362" s="22" t="str">
        <v/>
      </c>
      <c r="XBK2362" s="22" t="str">
        <v/>
      </c>
      <c r="XBL2362" s="18" t="s">
        <v>8835</v>
      </c>
      <c r="XBM2362" s="18" t="s">
        <v>8835</v>
      </c>
      <c r="XBN2362" s="18">
        <v>439.43</v>
      </c>
      <c r="XBO2362" s="18" t="s">
        <v>8835</v>
      </c>
      <c r="XBP2362" s="18" t="s">
        <v>8835</v>
      </c>
      <c r="XBQ2362" s="18" t="s">
        <v>8835</v>
      </c>
      <c r="XBR2362" s="18" t="s">
        <v>8835</v>
      </c>
      <c r="XBS2362" s="18" t="s">
        <v>8835</v>
      </c>
      <c r="XBT2362" s="18" t="s">
        <v>8835</v>
      </c>
      <c r="XBU2362" s="18" t="s">
        <v>8835</v>
      </c>
    </row>
    <row r="2363" spans="1:80 16277:16297" s="23" customFormat="1" ht="12" x14ac:dyDescent="0.25">
      <c r="A2363" s="5" t="s">
        <v>6873</v>
      </c>
      <c r="B2363" s="5" t="s">
        <v>63</v>
      </c>
      <c r="C2363" s="5" t="s">
        <v>6874</v>
      </c>
      <c r="D2363" s="6" t="s">
        <v>6875</v>
      </c>
      <c r="E2363" s="5"/>
      <c r="F2363" s="6" t="s">
        <v>11836</v>
      </c>
      <c r="G2363" s="5" t="s">
        <v>11835</v>
      </c>
      <c r="H2363" s="6" t="s">
        <v>8581</v>
      </c>
      <c r="I2363" s="6" t="s">
        <v>8581</v>
      </c>
      <c r="J2363" s="20" t="str">
        <f>XBB2363&amp;XBC2363&amp;XBD2363&amp;XBE2363&amp;XBF2363&amp;XBG2363&amp;XBH2363&amp;XBI2363&amp;XBJ2363&amp;XBK2363</f>
        <v>The PowerStore</v>
      </c>
      <c r="K2363" s="5"/>
      <c r="L2363" s="5"/>
      <c r="M2363" s="5">
        <v>537.14</v>
      </c>
      <c r="N2363" s="5"/>
      <c r="O2363" s="5">
        <v>759.05</v>
      </c>
      <c r="P2363" s="15">
        <f>(O2363-M2363)/O2363*100</f>
        <v>29.235228245833607</v>
      </c>
      <c r="Q2363" s="5"/>
      <c r="R2363" s="5"/>
      <c r="S2363" s="5"/>
      <c r="T2363" s="5"/>
      <c r="U2363" s="5">
        <v>14</v>
      </c>
      <c r="V2363" s="5">
        <v>16</v>
      </c>
      <c r="W2363" s="5">
        <v>10.5</v>
      </c>
      <c r="X2363" s="5">
        <v>6</v>
      </c>
      <c r="Y2363" s="5"/>
      <c r="Z2363" s="5"/>
      <c r="AA2363" s="5"/>
      <c r="AB2363" s="5"/>
      <c r="AC2363" s="5"/>
      <c r="AD2363" s="5"/>
      <c r="AE2363" s="20"/>
      <c r="AF2363" s="20"/>
      <c r="AG2363" s="20"/>
      <c r="AH2363" s="20"/>
      <c r="AI2363" s="20"/>
      <c r="AJ2363" s="20"/>
      <c r="AK2363" s="20"/>
      <c r="AL2363" s="20"/>
      <c r="AM2363" s="20"/>
      <c r="AN2363" s="20"/>
      <c r="AO2363" s="20"/>
      <c r="AP2363" s="20"/>
      <c r="AQ2363" s="20"/>
      <c r="AR2363" s="20"/>
      <c r="AS2363" s="20"/>
      <c r="AT2363" s="20"/>
      <c r="AU2363" s="20"/>
      <c r="AV2363" s="20"/>
      <c r="AW2363" s="20"/>
      <c r="AX2363" s="20"/>
      <c r="AY2363" s="20"/>
      <c r="AZ2363" s="20"/>
      <c r="BA2363" s="20"/>
      <c r="BB2363" s="20"/>
      <c r="BC2363" s="20"/>
      <c r="BD2363" s="20"/>
      <c r="BE2363" s="20"/>
      <c r="BF2363" s="20"/>
      <c r="BG2363" s="20"/>
      <c r="BH2363" s="20"/>
      <c r="BI2363" s="20"/>
      <c r="BJ2363" s="20"/>
      <c r="BK2363" s="20"/>
      <c r="BL2363" s="20"/>
      <c r="BM2363" s="20"/>
      <c r="BN2363" s="20"/>
      <c r="BO2363" s="20"/>
      <c r="BP2363" s="20"/>
      <c r="BQ2363" s="20"/>
      <c r="BR2363" s="20"/>
      <c r="BS2363" s="20"/>
      <c r="BT2363" s="20"/>
      <c r="BU2363" s="20"/>
      <c r="BV2363" s="20"/>
      <c r="BW2363" s="20"/>
      <c r="BX2363" s="20"/>
      <c r="BY2363" s="20"/>
      <c r="BZ2363" s="20"/>
      <c r="CA2363" s="5"/>
      <c r="CB2363" s="45" t="s">
        <v>11305</v>
      </c>
      <c r="XBA2363" s="18">
        <f>MIN(XBL2363:XBU2363)</f>
        <v>537.14</v>
      </c>
      <c r="XBB2363" s="21" t="str" cm="1">
        <f t="array" ref="XBB2363:XBK2363">IF(XBA2363=XBL2363:XBU2363,$XBL$2:$XBU$2,"")</f>
        <v/>
      </c>
      <c r="XBC2363" s="21" t="str">
        <v/>
      </c>
      <c r="XBD2363" s="21" t="str">
        <v>The PowerStore</v>
      </c>
      <c r="XBE2363" s="21" t="str">
        <v/>
      </c>
      <c r="XBF2363" s="21" t="str">
        <v/>
      </c>
      <c r="XBG2363" s="21" t="str">
        <v/>
      </c>
      <c r="XBH2363" s="21" t="str">
        <v/>
      </c>
      <c r="XBI2363" s="21" t="str">
        <v/>
      </c>
      <c r="XBJ2363" s="22" t="str">
        <v/>
      </c>
      <c r="XBK2363" s="22" t="str">
        <v/>
      </c>
      <c r="XBL2363" s="18" t="s">
        <v>8835</v>
      </c>
      <c r="XBM2363" s="18" t="s">
        <v>8835</v>
      </c>
      <c r="XBN2363" s="18">
        <v>537.14</v>
      </c>
      <c r="XBO2363" s="18" t="s">
        <v>8835</v>
      </c>
      <c r="XBP2363" s="18" t="s">
        <v>8835</v>
      </c>
      <c r="XBQ2363" s="18" t="s">
        <v>8835</v>
      </c>
      <c r="XBR2363" s="18" t="s">
        <v>8835</v>
      </c>
      <c r="XBS2363" s="18" t="s">
        <v>8835</v>
      </c>
      <c r="XBT2363" s="18" t="s">
        <v>8835</v>
      </c>
      <c r="XBU2363" s="18" t="s">
        <v>8835</v>
      </c>
    </row>
    <row r="2364" spans="1:80 16277:16297" s="23" customFormat="1" ht="12" x14ac:dyDescent="0.25">
      <c r="A2364" s="5" t="s">
        <v>6876</v>
      </c>
      <c r="B2364" s="5" t="s">
        <v>63</v>
      </c>
      <c r="C2364" s="5" t="s">
        <v>6877</v>
      </c>
      <c r="D2364" s="6" t="s">
        <v>6878</v>
      </c>
      <c r="E2364" s="5"/>
      <c r="F2364" s="6" t="s">
        <v>11836</v>
      </c>
      <c r="G2364" s="5" t="s">
        <v>11835</v>
      </c>
      <c r="H2364" s="6" t="s">
        <v>8581</v>
      </c>
      <c r="I2364" s="6" t="s">
        <v>8581</v>
      </c>
      <c r="J2364" s="20" t="str">
        <f>XBB2364&amp;XBC2364&amp;XBD2364&amp;XBE2364&amp;XBF2364&amp;XBG2364&amp;XBH2364&amp;XBI2364&amp;XBJ2364&amp;XBK2364</f>
        <v>The PowerStore</v>
      </c>
      <c r="K2364" s="5"/>
      <c r="L2364" s="5"/>
      <c r="M2364" s="5">
        <v>591.42999999999995</v>
      </c>
      <c r="N2364" s="5"/>
      <c r="O2364" s="5">
        <v>835.76250000000005</v>
      </c>
      <c r="P2364" s="15">
        <f>(O2364-M2364)/O2364*100</f>
        <v>29.234680905161465</v>
      </c>
      <c r="Q2364" s="5"/>
      <c r="R2364" s="5"/>
      <c r="S2364" s="5"/>
      <c r="T2364" s="5"/>
      <c r="U2364" s="5">
        <v>14</v>
      </c>
      <c r="V2364" s="5">
        <v>16</v>
      </c>
      <c r="W2364" s="5">
        <v>10.5</v>
      </c>
      <c r="X2364" s="5">
        <v>6</v>
      </c>
      <c r="Y2364" s="5"/>
      <c r="Z2364" s="5"/>
      <c r="AA2364" s="5"/>
      <c r="AB2364" s="5"/>
      <c r="AC2364" s="5"/>
      <c r="AD2364" s="5"/>
      <c r="AE2364" s="20"/>
      <c r="AF2364" s="20"/>
      <c r="AG2364" s="20"/>
      <c r="AH2364" s="20"/>
      <c r="AI2364" s="20"/>
      <c r="AJ2364" s="20"/>
      <c r="AK2364" s="20"/>
      <c r="AL2364" s="20"/>
      <c r="AM2364" s="20"/>
      <c r="AN2364" s="20"/>
      <c r="AO2364" s="20"/>
      <c r="AP2364" s="20"/>
      <c r="AQ2364" s="20"/>
      <c r="AR2364" s="20"/>
      <c r="AS2364" s="20"/>
      <c r="AT2364" s="20"/>
      <c r="AU2364" s="20"/>
      <c r="AV2364" s="20"/>
      <c r="AW2364" s="20"/>
      <c r="AX2364" s="20"/>
      <c r="AY2364" s="20"/>
      <c r="AZ2364" s="20"/>
      <c r="BA2364" s="20"/>
      <c r="BB2364" s="20"/>
      <c r="BC2364" s="20"/>
      <c r="BD2364" s="20"/>
      <c r="BE2364" s="20"/>
      <c r="BF2364" s="20"/>
      <c r="BG2364" s="20"/>
      <c r="BH2364" s="20"/>
      <c r="BI2364" s="20"/>
      <c r="BJ2364" s="20"/>
      <c r="BK2364" s="20"/>
      <c r="BL2364" s="20"/>
      <c r="BM2364" s="20"/>
      <c r="BN2364" s="20"/>
      <c r="BO2364" s="20"/>
      <c r="BP2364" s="20"/>
      <c r="BQ2364" s="20"/>
      <c r="BR2364" s="20"/>
      <c r="BS2364" s="20"/>
      <c r="BT2364" s="20"/>
      <c r="BU2364" s="20"/>
      <c r="BV2364" s="20"/>
      <c r="BW2364" s="20"/>
      <c r="BX2364" s="20"/>
      <c r="BY2364" s="20"/>
      <c r="BZ2364" s="20"/>
      <c r="CA2364" s="5"/>
      <c r="CB2364" s="45" t="s">
        <v>11306</v>
      </c>
      <c r="XBA2364" s="18">
        <f>MIN(XBL2364:XBU2364)</f>
        <v>591.42999999999995</v>
      </c>
      <c r="XBB2364" s="21" t="str" cm="1">
        <f t="array" ref="XBB2364:XBK2364">IF(XBA2364=XBL2364:XBU2364,$XBL$2:$XBU$2,"")</f>
        <v/>
      </c>
      <c r="XBC2364" s="21" t="str">
        <v/>
      </c>
      <c r="XBD2364" s="21" t="str">
        <v>The PowerStore</v>
      </c>
      <c r="XBE2364" s="21" t="str">
        <v/>
      </c>
      <c r="XBF2364" s="21" t="str">
        <v/>
      </c>
      <c r="XBG2364" s="21" t="str">
        <v/>
      </c>
      <c r="XBH2364" s="21" t="str">
        <v/>
      </c>
      <c r="XBI2364" s="21" t="str">
        <v/>
      </c>
      <c r="XBJ2364" s="22" t="str">
        <v/>
      </c>
      <c r="XBK2364" s="22" t="str">
        <v/>
      </c>
      <c r="XBL2364" s="18" t="s">
        <v>8835</v>
      </c>
      <c r="XBM2364" s="18" t="s">
        <v>8835</v>
      </c>
      <c r="XBN2364" s="18">
        <v>591.42999999999995</v>
      </c>
      <c r="XBO2364" s="18" t="s">
        <v>8835</v>
      </c>
      <c r="XBP2364" s="18" t="s">
        <v>8835</v>
      </c>
      <c r="XBQ2364" s="18" t="s">
        <v>8835</v>
      </c>
      <c r="XBR2364" s="18" t="s">
        <v>8835</v>
      </c>
      <c r="XBS2364" s="18" t="s">
        <v>8835</v>
      </c>
      <c r="XBT2364" s="18" t="s">
        <v>8835</v>
      </c>
      <c r="XBU2364" s="18" t="s">
        <v>8835</v>
      </c>
    </row>
    <row r="2365" spans="1:80 16277:16297" s="23" customFormat="1" ht="12" x14ac:dyDescent="0.25">
      <c r="A2365" s="5" t="s">
        <v>6879</v>
      </c>
      <c r="B2365" s="5" t="s">
        <v>63</v>
      </c>
      <c r="C2365" s="5" t="s">
        <v>6880</v>
      </c>
      <c r="D2365" s="6" t="s">
        <v>6881</v>
      </c>
      <c r="E2365" s="5"/>
      <c r="F2365" s="6" t="s">
        <v>11836</v>
      </c>
      <c r="G2365" s="5" t="s">
        <v>11835</v>
      </c>
      <c r="H2365" s="6" t="s">
        <v>8581</v>
      </c>
      <c r="I2365" s="6" t="s">
        <v>8581</v>
      </c>
      <c r="J2365" s="20" t="str">
        <f>XBB2365&amp;XBC2365&amp;XBD2365&amp;XBE2365&amp;XBF2365&amp;XBG2365&amp;XBH2365&amp;XBI2365&amp;XBJ2365&amp;XBK2365</f>
        <v>The PowerStore</v>
      </c>
      <c r="K2365" s="5"/>
      <c r="L2365" s="5"/>
      <c r="M2365" s="5">
        <v>537.14</v>
      </c>
      <c r="N2365" s="5"/>
      <c r="O2365" s="5">
        <v>759.05</v>
      </c>
      <c r="P2365" s="15">
        <f>(O2365-M2365)/O2365*100</f>
        <v>29.235228245833607</v>
      </c>
      <c r="Q2365" s="5"/>
      <c r="R2365" s="5"/>
      <c r="S2365" s="5"/>
      <c r="T2365" s="5"/>
      <c r="U2365" s="5">
        <v>14</v>
      </c>
      <c r="V2365" s="5">
        <v>16</v>
      </c>
      <c r="W2365" s="5">
        <v>10.5</v>
      </c>
      <c r="X2365" s="5">
        <v>6</v>
      </c>
      <c r="Y2365" s="5"/>
      <c r="Z2365" s="5"/>
      <c r="AA2365" s="5"/>
      <c r="AB2365" s="5"/>
      <c r="AC2365" s="5"/>
      <c r="AD2365" s="5"/>
      <c r="AE2365" s="20"/>
      <c r="AF2365" s="20"/>
      <c r="AG2365" s="20"/>
      <c r="AH2365" s="20"/>
      <c r="AI2365" s="20"/>
      <c r="AJ2365" s="20"/>
      <c r="AK2365" s="20"/>
      <c r="AL2365" s="20"/>
      <c r="AM2365" s="20"/>
      <c r="AN2365" s="20"/>
      <c r="AO2365" s="20"/>
      <c r="AP2365" s="20"/>
      <c r="AQ2365" s="20"/>
      <c r="AR2365" s="20"/>
      <c r="AS2365" s="20"/>
      <c r="AT2365" s="20"/>
      <c r="AU2365" s="20"/>
      <c r="AV2365" s="20"/>
      <c r="AW2365" s="20"/>
      <c r="AX2365" s="20"/>
      <c r="AY2365" s="20"/>
      <c r="AZ2365" s="20"/>
      <c r="BA2365" s="20"/>
      <c r="BB2365" s="20"/>
      <c r="BC2365" s="20"/>
      <c r="BD2365" s="20"/>
      <c r="BE2365" s="20"/>
      <c r="BF2365" s="20"/>
      <c r="BG2365" s="20"/>
      <c r="BH2365" s="20"/>
      <c r="BI2365" s="20"/>
      <c r="BJ2365" s="20"/>
      <c r="BK2365" s="20"/>
      <c r="BL2365" s="20"/>
      <c r="BM2365" s="20"/>
      <c r="BN2365" s="20"/>
      <c r="BO2365" s="20"/>
      <c r="BP2365" s="20"/>
      <c r="BQ2365" s="20"/>
      <c r="BR2365" s="20"/>
      <c r="BS2365" s="20"/>
      <c r="BT2365" s="20"/>
      <c r="BU2365" s="20"/>
      <c r="BV2365" s="20"/>
      <c r="BW2365" s="20"/>
      <c r="BX2365" s="20"/>
      <c r="BY2365" s="20"/>
      <c r="BZ2365" s="20"/>
      <c r="CA2365" s="5"/>
      <c r="CB2365" s="45" t="s">
        <v>11307</v>
      </c>
      <c r="XBA2365" s="18">
        <f>MIN(XBL2365:XBU2365)</f>
        <v>537.14</v>
      </c>
      <c r="XBB2365" s="21" t="str" cm="1">
        <f t="array" ref="XBB2365:XBK2365">IF(XBA2365=XBL2365:XBU2365,$XBL$2:$XBU$2,"")</f>
        <v/>
      </c>
      <c r="XBC2365" s="21" t="str">
        <v/>
      </c>
      <c r="XBD2365" s="21" t="str">
        <v>The PowerStore</v>
      </c>
      <c r="XBE2365" s="21" t="str">
        <v/>
      </c>
      <c r="XBF2365" s="21" t="str">
        <v/>
      </c>
      <c r="XBG2365" s="21" t="str">
        <v/>
      </c>
      <c r="XBH2365" s="21" t="str">
        <v/>
      </c>
      <c r="XBI2365" s="21" t="str">
        <v/>
      </c>
      <c r="XBJ2365" s="22" t="str">
        <v/>
      </c>
      <c r="XBK2365" s="22" t="str">
        <v/>
      </c>
      <c r="XBL2365" s="18" t="s">
        <v>8835</v>
      </c>
      <c r="XBM2365" s="18" t="s">
        <v>8835</v>
      </c>
      <c r="XBN2365" s="18">
        <v>537.14</v>
      </c>
      <c r="XBO2365" s="18" t="s">
        <v>8835</v>
      </c>
      <c r="XBP2365" s="18" t="s">
        <v>8835</v>
      </c>
      <c r="XBQ2365" s="18" t="s">
        <v>8835</v>
      </c>
      <c r="XBR2365" s="18" t="s">
        <v>8835</v>
      </c>
      <c r="XBS2365" s="18" t="s">
        <v>8835</v>
      </c>
      <c r="XBT2365" s="18" t="s">
        <v>8835</v>
      </c>
      <c r="XBU2365" s="18" t="s">
        <v>8835</v>
      </c>
    </row>
    <row r="2366" spans="1:80 16277:16297" s="23" customFormat="1" ht="12" x14ac:dyDescent="0.25">
      <c r="A2366" s="5" t="s">
        <v>6882</v>
      </c>
      <c r="B2366" s="5" t="s">
        <v>63</v>
      </c>
      <c r="C2366" s="5" t="s">
        <v>6883</v>
      </c>
      <c r="D2366" s="6" t="s">
        <v>6884</v>
      </c>
      <c r="E2366" s="5"/>
      <c r="F2366" s="6" t="s">
        <v>11836</v>
      </c>
      <c r="G2366" s="5" t="s">
        <v>11835</v>
      </c>
      <c r="H2366" s="6" t="s">
        <v>8581</v>
      </c>
      <c r="I2366" s="6" t="s">
        <v>8581</v>
      </c>
      <c r="J2366" s="20" t="str">
        <f>XBB2366&amp;XBC2366&amp;XBD2366&amp;XBE2366&amp;XBF2366&amp;XBG2366&amp;XBH2366&amp;XBI2366&amp;XBJ2366&amp;XBK2366</f>
        <v>The PowerStore</v>
      </c>
      <c r="K2366" s="5"/>
      <c r="L2366" s="5"/>
      <c r="M2366" s="5">
        <v>591.42999999999995</v>
      </c>
      <c r="N2366" s="5"/>
      <c r="O2366" s="5">
        <v>835.76250000000005</v>
      </c>
      <c r="P2366" s="15">
        <f>(O2366-M2366)/O2366*100</f>
        <v>29.234680905161465</v>
      </c>
      <c r="Q2366" s="5"/>
      <c r="R2366" s="5"/>
      <c r="S2366" s="5"/>
      <c r="T2366" s="5"/>
      <c r="U2366" s="5">
        <v>14</v>
      </c>
      <c r="V2366" s="5">
        <v>16</v>
      </c>
      <c r="W2366" s="5">
        <v>10.5</v>
      </c>
      <c r="X2366" s="5">
        <v>6</v>
      </c>
      <c r="Y2366" s="5"/>
      <c r="Z2366" s="5"/>
      <c r="AA2366" s="5"/>
      <c r="AB2366" s="5"/>
      <c r="AC2366" s="5"/>
      <c r="AD2366" s="5"/>
      <c r="AE2366" s="20"/>
      <c r="AF2366" s="20"/>
      <c r="AG2366" s="20"/>
      <c r="AH2366" s="20"/>
      <c r="AI2366" s="20"/>
      <c r="AJ2366" s="20"/>
      <c r="AK2366" s="20"/>
      <c r="AL2366" s="20"/>
      <c r="AM2366" s="20"/>
      <c r="AN2366" s="20"/>
      <c r="AO2366" s="20"/>
      <c r="AP2366" s="20"/>
      <c r="AQ2366" s="20"/>
      <c r="AR2366" s="20"/>
      <c r="AS2366" s="20"/>
      <c r="AT2366" s="20"/>
      <c r="AU2366" s="20"/>
      <c r="AV2366" s="20"/>
      <c r="AW2366" s="20"/>
      <c r="AX2366" s="20"/>
      <c r="AY2366" s="20"/>
      <c r="AZ2366" s="20"/>
      <c r="BA2366" s="20"/>
      <c r="BB2366" s="20"/>
      <c r="BC2366" s="20"/>
      <c r="BD2366" s="20"/>
      <c r="BE2366" s="20"/>
      <c r="BF2366" s="20"/>
      <c r="BG2366" s="20"/>
      <c r="BH2366" s="20"/>
      <c r="BI2366" s="20"/>
      <c r="BJ2366" s="20"/>
      <c r="BK2366" s="20"/>
      <c r="BL2366" s="20"/>
      <c r="BM2366" s="20"/>
      <c r="BN2366" s="20"/>
      <c r="BO2366" s="20"/>
      <c r="BP2366" s="20"/>
      <c r="BQ2366" s="20"/>
      <c r="BR2366" s="20"/>
      <c r="BS2366" s="20"/>
      <c r="BT2366" s="20"/>
      <c r="BU2366" s="20"/>
      <c r="BV2366" s="20"/>
      <c r="BW2366" s="20"/>
      <c r="BX2366" s="20"/>
      <c r="BY2366" s="20"/>
      <c r="BZ2366" s="20"/>
      <c r="CA2366" s="5"/>
      <c r="CB2366" s="45" t="s">
        <v>11308</v>
      </c>
      <c r="XBA2366" s="18">
        <f>MIN(XBL2366:XBU2366)</f>
        <v>591.42999999999995</v>
      </c>
      <c r="XBB2366" s="21" t="str" cm="1">
        <f t="array" ref="XBB2366:XBK2366">IF(XBA2366=XBL2366:XBU2366,$XBL$2:$XBU$2,"")</f>
        <v/>
      </c>
      <c r="XBC2366" s="21" t="str">
        <v/>
      </c>
      <c r="XBD2366" s="21" t="str">
        <v>The PowerStore</v>
      </c>
      <c r="XBE2366" s="21" t="str">
        <v/>
      </c>
      <c r="XBF2366" s="21" t="str">
        <v/>
      </c>
      <c r="XBG2366" s="21" t="str">
        <v/>
      </c>
      <c r="XBH2366" s="21" t="str">
        <v/>
      </c>
      <c r="XBI2366" s="21" t="str">
        <v/>
      </c>
      <c r="XBJ2366" s="22" t="str">
        <v/>
      </c>
      <c r="XBK2366" s="22" t="str">
        <v/>
      </c>
      <c r="XBL2366" s="18" t="s">
        <v>8835</v>
      </c>
      <c r="XBM2366" s="18" t="s">
        <v>8835</v>
      </c>
      <c r="XBN2366" s="18">
        <v>591.42999999999995</v>
      </c>
      <c r="XBO2366" s="18" t="s">
        <v>8835</v>
      </c>
      <c r="XBP2366" s="18" t="s">
        <v>8835</v>
      </c>
      <c r="XBQ2366" s="18" t="s">
        <v>8835</v>
      </c>
      <c r="XBR2366" s="18" t="s">
        <v>8835</v>
      </c>
      <c r="XBS2366" s="18" t="s">
        <v>8835</v>
      </c>
      <c r="XBT2366" s="18" t="s">
        <v>8835</v>
      </c>
      <c r="XBU2366" s="18" t="s">
        <v>8835</v>
      </c>
    </row>
    <row r="2367" spans="1:80 16277:16297" s="23" customFormat="1" ht="12" x14ac:dyDescent="0.25">
      <c r="A2367" s="5" t="s">
        <v>6885</v>
      </c>
      <c r="B2367" s="5" t="s">
        <v>63</v>
      </c>
      <c r="C2367" s="5" t="s">
        <v>6886</v>
      </c>
      <c r="D2367" s="6" t="s">
        <v>6887</v>
      </c>
      <c r="E2367" s="5"/>
      <c r="F2367" s="6" t="s">
        <v>11881</v>
      </c>
      <c r="G2367" s="5" t="s">
        <v>11835</v>
      </c>
      <c r="H2367" s="6" t="s">
        <v>8581</v>
      </c>
      <c r="I2367" s="6" t="s">
        <v>8581</v>
      </c>
      <c r="J2367" s="20" t="str">
        <f>XBB2367&amp;XBC2367&amp;XBD2367&amp;XBE2367&amp;XBF2367&amp;XBG2367&amp;XBH2367&amp;XBI2367&amp;XBJ2367&amp;XBK2367</f>
        <v>The PowerStore</v>
      </c>
      <c r="K2367" s="5"/>
      <c r="L2367" s="5"/>
      <c r="M2367" s="5">
        <v>944.57</v>
      </c>
      <c r="N2367" s="5"/>
      <c r="O2367" s="5">
        <v>1292.646</v>
      </c>
      <c r="P2367" s="15">
        <f>(O2367-M2367)/O2367*100</f>
        <v>26.92740317147927</v>
      </c>
      <c r="Q2367" s="5"/>
      <c r="R2367" s="5"/>
      <c r="S2367" s="5"/>
      <c r="T2367" s="5"/>
      <c r="U2367" s="5">
        <v>28</v>
      </c>
      <c r="V2367" s="5">
        <v>14.4</v>
      </c>
      <c r="W2367" s="5">
        <v>9.9</v>
      </c>
      <c r="X2367" s="5">
        <v>5.8</v>
      </c>
      <c r="Y2367" s="5"/>
      <c r="Z2367" s="5"/>
      <c r="AA2367" s="5"/>
      <c r="AB2367" s="5"/>
      <c r="AC2367" s="5"/>
      <c r="AD2367" s="5"/>
      <c r="AE2367" s="20"/>
      <c r="AF2367" s="20"/>
      <c r="AG2367" s="20"/>
      <c r="AH2367" s="20"/>
      <c r="AI2367" s="20"/>
      <c r="AJ2367" s="20"/>
      <c r="AK2367" s="20"/>
      <c r="AL2367" s="20"/>
      <c r="AM2367" s="20"/>
      <c r="AN2367" s="20"/>
      <c r="AO2367" s="20"/>
      <c r="AP2367" s="20"/>
      <c r="AQ2367" s="20"/>
      <c r="AR2367" s="20"/>
      <c r="AS2367" s="20"/>
      <c r="AT2367" s="20"/>
      <c r="AU2367" s="20"/>
      <c r="AV2367" s="20"/>
      <c r="AW2367" s="20"/>
      <c r="AX2367" s="20"/>
      <c r="AY2367" s="20"/>
      <c r="AZ2367" s="20"/>
      <c r="BA2367" s="20"/>
      <c r="BB2367" s="20"/>
      <c r="BC2367" s="20"/>
      <c r="BD2367" s="20"/>
      <c r="BE2367" s="20"/>
      <c r="BF2367" s="20"/>
      <c r="BG2367" s="20"/>
      <c r="BH2367" s="20"/>
      <c r="BI2367" s="20"/>
      <c r="BJ2367" s="20"/>
      <c r="BK2367" s="20"/>
      <c r="BL2367" s="20"/>
      <c r="BM2367" s="20"/>
      <c r="BN2367" s="20"/>
      <c r="BO2367" s="20"/>
      <c r="BP2367" s="20"/>
      <c r="BQ2367" s="20"/>
      <c r="BR2367" s="20"/>
      <c r="BS2367" s="20"/>
      <c r="BT2367" s="20"/>
      <c r="BU2367" s="20"/>
      <c r="BV2367" s="20"/>
      <c r="BW2367" s="20"/>
      <c r="BX2367" s="20"/>
      <c r="BY2367" s="20"/>
      <c r="BZ2367" s="20"/>
      <c r="CA2367" s="5"/>
      <c r="CB2367" s="45" t="s">
        <v>11309</v>
      </c>
      <c r="XBA2367" s="18">
        <f>MIN(XBL2367:XBU2367)</f>
        <v>944.57</v>
      </c>
      <c r="XBB2367" s="21" t="str" cm="1">
        <f t="array" ref="XBB2367:XBK2367">IF(XBA2367=XBL2367:XBU2367,$XBL$2:$XBU$2,"")</f>
        <v/>
      </c>
      <c r="XBC2367" s="21" t="str">
        <v/>
      </c>
      <c r="XBD2367" s="21" t="str">
        <v>The PowerStore</v>
      </c>
      <c r="XBE2367" s="21" t="str">
        <v/>
      </c>
      <c r="XBF2367" s="21" t="str">
        <v/>
      </c>
      <c r="XBG2367" s="21" t="str">
        <v/>
      </c>
      <c r="XBH2367" s="21" t="str">
        <v/>
      </c>
      <c r="XBI2367" s="21" t="str">
        <v/>
      </c>
      <c r="XBJ2367" s="22" t="str">
        <v/>
      </c>
      <c r="XBK2367" s="22" t="str">
        <v/>
      </c>
      <c r="XBL2367" s="18" t="s">
        <v>8835</v>
      </c>
      <c r="XBM2367" s="18" t="s">
        <v>8835</v>
      </c>
      <c r="XBN2367" s="18">
        <v>944.57</v>
      </c>
      <c r="XBO2367" s="18" t="s">
        <v>8835</v>
      </c>
      <c r="XBP2367" s="18" t="s">
        <v>8835</v>
      </c>
      <c r="XBQ2367" s="18" t="s">
        <v>8835</v>
      </c>
      <c r="XBR2367" s="18" t="s">
        <v>8835</v>
      </c>
      <c r="XBS2367" s="18" t="s">
        <v>8835</v>
      </c>
      <c r="XBT2367" s="18" t="s">
        <v>8835</v>
      </c>
      <c r="XBU2367" s="18" t="s">
        <v>8835</v>
      </c>
    </row>
    <row r="2368" spans="1:80 16277:16297" s="23" customFormat="1" ht="12" x14ac:dyDescent="0.25">
      <c r="A2368" s="5" t="s">
        <v>6888</v>
      </c>
      <c r="B2368" s="5" t="s">
        <v>63</v>
      </c>
      <c r="C2368" s="5" t="s">
        <v>6889</v>
      </c>
      <c r="D2368" s="6" t="s">
        <v>6890</v>
      </c>
      <c r="E2368" s="5"/>
      <c r="F2368" s="6" t="s">
        <v>11832</v>
      </c>
      <c r="G2368" s="5" t="s">
        <v>11835</v>
      </c>
      <c r="H2368" s="6" t="s">
        <v>8581</v>
      </c>
      <c r="I2368" s="6" t="s">
        <v>8581</v>
      </c>
      <c r="J2368" s="20" t="str">
        <f>XBB2368&amp;XBC2368&amp;XBD2368&amp;XBE2368&amp;XBF2368&amp;XBG2368&amp;XBH2368&amp;XBI2368&amp;XBJ2368&amp;XBK2368</f>
        <v>The PowerStore</v>
      </c>
      <c r="K2368" s="5"/>
      <c r="L2368" s="5"/>
      <c r="M2368" s="5">
        <v>1510.29</v>
      </c>
      <c r="N2368" s="5"/>
      <c r="O2368" s="5">
        <v>2066.826</v>
      </c>
      <c r="P2368" s="15">
        <f>(O2368-M2368)/O2368*100</f>
        <v>26.927085298907606</v>
      </c>
      <c r="Q2368" s="5"/>
      <c r="R2368" s="5"/>
      <c r="S2368" s="5"/>
      <c r="T2368" s="5"/>
      <c r="U2368" s="5">
        <v>48</v>
      </c>
      <c r="V2368" s="5">
        <v>20</v>
      </c>
      <c r="W2368" s="5">
        <v>10.199999999999999</v>
      </c>
      <c r="X2368" s="5">
        <v>10.4</v>
      </c>
      <c r="Y2368" s="5"/>
      <c r="Z2368" s="5"/>
      <c r="AA2368" s="5"/>
      <c r="AB2368" s="5"/>
      <c r="AC2368" s="5"/>
      <c r="AD2368" s="5"/>
      <c r="AE2368" s="20"/>
      <c r="AF2368" s="20"/>
      <c r="AG2368" s="20"/>
      <c r="AH2368" s="20"/>
      <c r="AI2368" s="20"/>
      <c r="AJ2368" s="20"/>
      <c r="AK2368" s="20"/>
      <c r="AL2368" s="20"/>
      <c r="AM2368" s="20"/>
      <c r="AN2368" s="20"/>
      <c r="AO2368" s="20"/>
      <c r="AP2368" s="20"/>
      <c r="AQ2368" s="20"/>
      <c r="AR2368" s="20"/>
      <c r="AS2368" s="20"/>
      <c r="AT2368" s="20"/>
      <c r="AU2368" s="20"/>
      <c r="AV2368" s="20"/>
      <c r="AW2368" s="20"/>
      <c r="AX2368" s="20"/>
      <c r="AY2368" s="20"/>
      <c r="AZ2368" s="20"/>
      <c r="BA2368" s="20"/>
      <c r="BB2368" s="20"/>
      <c r="BC2368" s="20"/>
      <c r="BD2368" s="20"/>
      <c r="BE2368" s="20"/>
      <c r="BF2368" s="20"/>
      <c r="BG2368" s="20"/>
      <c r="BH2368" s="20"/>
      <c r="BI2368" s="20"/>
      <c r="BJ2368" s="20"/>
      <c r="BK2368" s="20"/>
      <c r="BL2368" s="20"/>
      <c r="BM2368" s="20"/>
      <c r="BN2368" s="20"/>
      <c r="BO2368" s="20"/>
      <c r="BP2368" s="20"/>
      <c r="BQ2368" s="20"/>
      <c r="BR2368" s="20"/>
      <c r="BS2368" s="20"/>
      <c r="BT2368" s="20"/>
      <c r="BU2368" s="20"/>
      <c r="BV2368" s="20"/>
      <c r="BW2368" s="20"/>
      <c r="BX2368" s="20"/>
      <c r="BY2368" s="20"/>
      <c r="BZ2368" s="20"/>
      <c r="CA2368" s="5"/>
      <c r="CB2368" s="45" t="s">
        <v>11310</v>
      </c>
      <c r="XBA2368" s="18">
        <f>MIN(XBL2368:XBU2368)</f>
        <v>1510.29</v>
      </c>
      <c r="XBB2368" s="21" t="str" cm="1">
        <f t="array" ref="XBB2368:XBK2368">IF(XBA2368=XBL2368:XBU2368,$XBL$2:$XBU$2,"")</f>
        <v/>
      </c>
      <c r="XBC2368" s="21" t="str">
        <v/>
      </c>
      <c r="XBD2368" s="21" t="str">
        <v>The PowerStore</v>
      </c>
      <c r="XBE2368" s="21" t="str">
        <v/>
      </c>
      <c r="XBF2368" s="21" t="str">
        <v/>
      </c>
      <c r="XBG2368" s="21" t="str">
        <v/>
      </c>
      <c r="XBH2368" s="21" t="str">
        <v/>
      </c>
      <c r="XBI2368" s="21" t="str">
        <v/>
      </c>
      <c r="XBJ2368" s="22" t="str">
        <v/>
      </c>
      <c r="XBK2368" s="22" t="str">
        <v/>
      </c>
      <c r="XBL2368" s="18" t="s">
        <v>8835</v>
      </c>
      <c r="XBM2368" s="18" t="s">
        <v>8835</v>
      </c>
      <c r="XBN2368" s="18">
        <v>1510.29</v>
      </c>
      <c r="XBO2368" s="18" t="s">
        <v>8835</v>
      </c>
      <c r="XBP2368" s="18" t="s">
        <v>8835</v>
      </c>
      <c r="XBQ2368" s="18" t="s">
        <v>8835</v>
      </c>
      <c r="XBR2368" s="18" t="s">
        <v>8835</v>
      </c>
      <c r="XBS2368" s="18" t="s">
        <v>8835</v>
      </c>
      <c r="XBT2368" s="18" t="s">
        <v>8835</v>
      </c>
      <c r="XBU2368" s="18" t="s">
        <v>8835</v>
      </c>
    </row>
    <row r="2369" spans="1:80 16277:16297" s="23" customFormat="1" ht="12" x14ac:dyDescent="0.25">
      <c r="A2369" s="5" t="s">
        <v>6891</v>
      </c>
      <c r="B2369" s="5" t="s">
        <v>63</v>
      </c>
      <c r="C2369" s="5" t="s">
        <v>6892</v>
      </c>
      <c r="D2369" s="6" t="s">
        <v>6893</v>
      </c>
      <c r="E2369" s="5"/>
      <c r="F2369" s="6" t="s">
        <v>11881</v>
      </c>
      <c r="G2369" s="5" t="s">
        <v>11835</v>
      </c>
      <c r="H2369" s="6" t="s">
        <v>8581</v>
      </c>
      <c r="I2369" s="6" t="s">
        <v>8581</v>
      </c>
      <c r="J2369" s="20" t="str">
        <f>XBB2369&amp;XBC2369&amp;XBD2369&amp;XBE2369&amp;XBF2369&amp;XBG2369&amp;XBH2369&amp;XBI2369&amp;XBJ2369&amp;XBK2369</f>
        <v>The PowerStore</v>
      </c>
      <c r="K2369" s="5"/>
      <c r="L2369" s="5"/>
      <c r="M2369" s="5">
        <v>586.86</v>
      </c>
      <c r="N2369" s="5"/>
      <c r="O2369" s="5">
        <v>829.30250000000001</v>
      </c>
      <c r="P2369" s="15">
        <f>(O2369-M2369)/O2369*100</f>
        <v>29.234507311867503</v>
      </c>
      <c r="Q2369" s="5"/>
      <c r="R2369" s="5"/>
      <c r="S2369" s="5"/>
      <c r="T2369" s="5"/>
      <c r="U2369" s="5">
        <v>12.1</v>
      </c>
      <c r="V2369" s="5">
        <v>5.8</v>
      </c>
      <c r="W2369" s="5">
        <v>9.9</v>
      </c>
      <c r="X2369" s="5">
        <v>14.4</v>
      </c>
      <c r="Y2369" s="5"/>
      <c r="Z2369" s="5"/>
      <c r="AA2369" s="5"/>
      <c r="AB2369" s="5"/>
      <c r="AC2369" s="5"/>
      <c r="AD2369" s="5"/>
      <c r="AE2369" s="20"/>
      <c r="AF2369" s="20"/>
      <c r="AG2369" s="20"/>
      <c r="AH2369" s="20"/>
      <c r="AI2369" s="20"/>
      <c r="AJ2369" s="20"/>
      <c r="AK2369" s="20"/>
      <c r="AL2369" s="20"/>
      <c r="AM2369" s="20"/>
      <c r="AN2369" s="20"/>
      <c r="AO2369" s="20"/>
      <c r="AP2369" s="20"/>
      <c r="AQ2369" s="20"/>
      <c r="AR2369" s="20"/>
      <c r="AS2369" s="20"/>
      <c r="AT2369" s="20"/>
      <c r="AU2369" s="20"/>
      <c r="AV2369" s="20"/>
      <c r="AW2369" s="20"/>
      <c r="AX2369" s="20"/>
      <c r="AY2369" s="20"/>
      <c r="AZ2369" s="20"/>
      <c r="BA2369" s="20"/>
      <c r="BB2369" s="20"/>
      <c r="BC2369" s="20"/>
      <c r="BD2369" s="20"/>
      <c r="BE2369" s="20"/>
      <c r="BF2369" s="20"/>
      <c r="BG2369" s="20"/>
      <c r="BH2369" s="20"/>
      <c r="BI2369" s="20"/>
      <c r="BJ2369" s="20"/>
      <c r="BK2369" s="20"/>
      <c r="BL2369" s="20"/>
      <c r="BM2369" s="20"/>
      <c r="BN2369" s="20"/>
      <c r="BO2369" s="20"/>
      <c r="BP2369" s="20"/>
      <c r="BQ2369" s="20"/>
      <c r="BR2369" s="20"/>
      <c r="BS2369" s="20"/>
      <c r="BT2369" s="20"/>
      <c r="BU2369" s="20"/>
      <c r="BV2369" s="20"/>
      <c r="BW2369" s="20"/>
      <c r="BX2369" s="20"/>
      <c r="BY2369" s="20"/>
      <c r="BZ2369" s="20"/>
      <c r="CA2369" s="5"/>
      <c r="CB2369" s="45" t="s">
        <v>11311</v>
      </c>
      <c r="XBA2369" s="18">
        <f>MIN(XBL2369:XBU2369)</f>
        <v>586.86</v>
      </c>
      <c r="XBB2369" s="21" t="str" cm="1">
        <f t="array" ref="XBB2369:XBK2369">IF(XBA2369=XBL2369:XBU2369,$XBL$2:$XBU$2,"")</f>
        <v/>
      </c>
      <c r="XBC2369" s="21" t="str">
        <v/>
      </c>
      <c r="XBD2369" s="21" t="str">
        <v>The PowerStore</v>
      </c>
      <c r="XBE2369" s="21" t="str">
        <v/>
      </c>
      <c r="XBF2369" s="21" t="str">
        <v/>
      </c>
      <c r="XBG2369" s="21" t="str">
        <v/>
      </c>
      <c r="XBH2369" s="21" t="str">
        <v/>
      </c>
      <c r="XBI2369" s="21" t="str">
        <v/>
      </c>
      <c r="XBJ2369" s="22" t="str">
        <v/>
      </c>
      <c r="XBK2369" s="22" t="str">
        <v/>
      </c>
      <c r="XBL2369" s="18" t="s">
        <v>8835</v>
      </c>
      <c r="XBM2369" s="18" t="s">
        <v>8835</v>
      </c>
      <c r="XBN2369" s="18">
        <v>586.86</v>
      </c>
      <c r="XBO2369" s="18" t="s">
        <v>8835</v>
      </c>
      <c r="XBP2369" s="18" t="s">
        <v>8835</v>
      </c>
      <c r="XBQ2369" s="18" t="s">
        <v>8835</v>
      </c>
      <c r="XBR2369" s="18" t="s">
        <v>8835</v>
      </c>
      <c r="XBS2369" s="18" t="s">
        <v>8835</v>
      </c>
      <c r="XBT2369" s="18" t="s">
        <v>8835</v>
      </c>
      <c r="XBU2369" s="18" t="s">
        <v>8835</v>
      </c>
    </row>
    <row r="2370" spans="1:80 16277:16297" s="23" customFormat="1" ht="12" x14ac:dyDescent="0.25">
      <c r="A2370" s="5" t="s">
        <v>6894</v>
      </c>
      <c r="B2370" s="5" t="s">
        <v>63</v>
      </c>
      <c r="C2370" s="5" t="s">
        <v>6895</v>
      </c>
      <c r="D2370" s="6" t="s">
        <v>6896</v>
      </c>
      <c r="E2370" s="5"/>
      <c r="F2370" s="6" t="s">
        <v>11881</v>
      </c>
      <c r="G2370" s="5" t="s">
        <v>11835</v>
      </c>
      <c r="H2370" s="6" t="s">
        <v>8581</v>
      </c>
      <c r="I2370" s="6" t="s">
        <v>8581</v>
      </c>
      <c r="J2370" s="20" t="str">
        <f>XBB2370&amp;XBC2370&amp;XBD2370&amp;XBE2370&amp;XBF2370&amp;XBG2370&amp;XBH2370&amp;XBI2370&amp;XBJ2370&amp;XBK2370</f>
        <v>The PowerStore</v>
      </c>
      <c r="K2370" s="5"/>
      <c r="L2370" s="5"/>
      <c r="M2370" s="5">
        <v>634.86</v>
      </c>
      <c r="N2370" s="5"/>
      <c r="O2370" s="5">
        <v>897.13250000000005</v>
      </c>
      <c r="P2370" s="15">
        <f>(O2370-M2370)/O2370*100</f>
        <v>29.234533360456794</v>
      </c>
      <c r="Q2370" s="5"/>
      <c r="R2370" s="5"/>
      <c r="S2370" s="5"/>
      <c r="T2370" s="5"/>
      <c r="U2370" s="5">
        <v>28</v>
      </c>
      <c r="V2370" s="5">
        <v>10.1</v>
      </c>
      <c r="W2370" s="5">
        <v>9.9</v>
      </c>
      <c r="X2370" s="5">
        <v>14.4</v>
      </c>
      <c r="Y2370" s="5"/>
      <c r="Z2370" s="5"/>
      <c r="AA2370" s="5"/>
      <c r="AB2370" s="5"/>
      <c r="AC2370" s="5"/>
      <c r="AD2370" s="5"/>
      <c r="AE2370" s="20"/>
      <c r="AF2370" s="20"/>
      <c r="AG2370" s="20"/>
      <c r="AH2370" s="20"/>
      <c r="AI2370" s="20"/>
      <c r="AJ2370" s="20"/>
      <c r="AK2370" s="20"/>
      <c r="AL2370" s="20"/>
      <c r="AM2370" s="20"/>
      <c r="AN2370" s="20"/>
      <c r="AO2370" s="20"/>
      <c r="AP2370" s="20"/>
      <c r="AQ2370" s="20"/>
      <c r="AR2370" s="20"/>
      <c r="AS2370" s="20"/>
      <c r="AT2370" s="20"/>
      <c r="AU2370" s="20"/>
      <c r="AV2370" s="20"/>
      <c r="AW2370" s="20"/>
      <c r="AX2370" s="20"/>
      <c r="AY2370" s="20"/>
      <c r="AZ2370" s="20"/>
      <c r="BA2370" s="20"/>
      <c r="BB2370" s="20"/>
      <c r="BC2370" s="20"/>
      <c r="BD2370" s="20"/>
      <c r="BE2370" s="20"/>
      <c r="BF2370" s="20"/>
      <c r="BG2370" s="20"/>
      <c r="BH2370" s="20"/>
      <c r="BI2370" s="20"/>
      <c r="BJ2370" s="20"/>
      <c r="BK2370" s="20"/>
      <c r="BL2370" s="20"/>
      <c r="BM2370" s="20"/>
      <c r="BN2370" s="20"/>
      <c r="BO2370" s="20"/>
      <c r="BP2370" s="20"/>
      <c r="BQ2370" s="20"/>
      <c r="BR2370" s="20"/>
      <c r="BS2370" s="20"/>
      <c r="BT2370" s="20"/>
      <c r="BU2370" s="20"/>
      <c r="BV2370" s="20"/>
      <c r="BW2370" s="20"/>
      <c r="BX2370" s="20"/>
      <c r="BY2370" s="20"/>
      <c r="BZ2370" s="20"/>
      <c r="CA2370" s="5"/>
      <c r="CB2370" s="45" t="s">
        <v>11312</v>
      </c>
      <c r="XBA2370" s="18">
        <f>MIN(XBL2370:XBU2370)</f>
        <v>634.86</v>
      </c>
      <c r="XBB2370" s="21" t="str" cm="1">
        <f t="array" ref="XBB2370:XBK2370">IF(XBA2370=XBL2370:XBU2370,$XBL$2:$XBU$2,"")</f>
        <v/>
      </c>
      <c r="XBC2370" s="21" t="str">
        <v/>
      </c>
      <c r="XBD2370" s="21" t="str">
        <v>The PowerStore</v>
      </c>
      <c r="XBE2370" s="21" t="str">
        <v/>
      </c>
      <c r="XBF2370" s="21" t="str">
        <v/>
      </c>
      <c r="XBG2370" s="21" t="str">
        <v/>
      </c>
      <c r="XBH2370" s="21" t="str">
        <v/>
      </c>
      <c r="XBI2370" s="21" t="str">
        <v/>
      </c>
      <c r="XBJ2370" s="22" t="str">
        <v/>
      </c>
      <c r="XBK2370" s="22" t="str">
        <v/>
      </c>
      <c r="XBL2370" s="18" t="s">
        <v>8835</v>
      </c>
      <c r="XBM2370" s="18" t="s">
        <v>8835</v>
      </c>
      <c r="XBN2370" s="18">
        <v>634.86</v>
      </c>
      <c r="XBO2370" s="18" t="s">
        <v>8835</v>
      </c>
      <c r="XBP2370" s="18" t="s">
        <v>8835</v>
      </c>
      <c r="XBQ2370" s="18" t="s">
        <v>8835</v>
      </c>
      <c r="XBR2370" s="18" t="s">
        <v>8835</v>
      </c>
      <c r="XBS2370" s="18" t="s">
        <v>8835</v>
      </c>
      <c r="XBT2370" s="18" t="s">
        <v>8835</v>
      </c>
      <c r="XBU2370" s="18" t="s">
        <v>8835</v>
      </c>
    </row>
    <row r="2371" spans="1:80 16277:16297" s="23" customFormat="1" ht="12" x14ac:dyDescent="0.25">
      <c r="A2371" s="5" t="s">
        <v>6897</v>
      </c>
      <c r="B2371" s="5" t="s">
        <v>63</v>
      </c>
      <c r="C2371" s="5" t="s">
        <v>6898</v>
      </c>
      <c r="D2371" s="6" t="s">
        <v>6899</v>
      </c>
      <c r="E2371" s="5"/>
      <c r="F2371" s="6" t="s">
        <v>11881</v>
      </c>
      <c r="G2371" s="5" t="s">
        <v>11835</v>
      </c>
      <c r="H2371" s="6" t="s">
        <v>8581</v>
      </c>
      <c r="I2371" s="6" t="s">
        <v>8581</v>
      </c>
      <c r="J2371" s="20" t="str">
        <f>XBB2371&amp;XBC2371&amp;XBD2371&amp;XBE2371&amp;XBF2371&amp;XBG2371&amp;XBH2371&amp;XBI2371&amp;XBJ2371&amp;XBK2371</f>
        <v>The PowerStore</v>
      </c>
      <c r="K2371" s="5"/>
      <c r="L2371" s="5"/>
      <c r="M2371" s="5">
        <v>1254.8599999999999</v>
      </c>
      <c r="N2371" s="5"/>
      <c r="O2371" s="5">
        <v>1717.2719999999999</v>
      </c>
      <c r="P2371" s="15">
        <f>(O2371-M2371)/O2371*100</f>
        <v>26.927126279354702</v>
      </c>
      <c r="Q2371" s="5"/>
      <c r="R2371" s="5"/>
      <c r="S2371" s="5"/>
      <c r="T2371" s="5"/>
      <c r="U2371" s="5">
        <v>24.8</v>
      </c>
      <c r="V2371" s="5">
        <v>18.11</v>
      </c>
      <c r="W2371" s="5">
        <v>12.99</v>
      </c>
      <c r="X2371" s="5">
        <v>12.99</v>
      </c>
      <c r="Y2371" s="5"/>
      <c r="Z2371" s="5"/>
      <c r="AA2371" s="5"/>
      <c r="AB2371" s="5"/>
      <c r="AC2371" s="5"/>
      <c r="AD2371" s="5"/>
      <c r="AE2371" s="20"/>
      <c r="AF2371" s="20"/>
      <c r="AG2371" s="20"/>
      <c r="AH2371" s="20"/>
      <c r="AI2371" s="20"/>
      <c r="AJ2371" s="20"/>
      <c r="AK2371" s="20"/>
      <c r="AL2371" s="20"/>
      <c r="AM2371" s="20"/>
      <c r="AN2371" s="20"/>
      <c r="AO2371" s="20"/>
      <c r="AP2371" s="20"/>
      <c r="AQ2371" s="20"/>
      <c r="AR2371" s="20"/>
      <c r="AS2371" s="20"/>
      <c r="AT2371" s="20"/>
      <c r="AU2371" s="20"/>
      <c r="AV2371" s="20"/>
      <c r="AW2371" s="20"/>
      <c r="AX2371" s="20"/>
      <c r="AY2371" s="20"/>
      <c r="AZ2371" s="20"/>
      <c r="BA2371" s="20"/>
      <c r="BB2371" s="20"/>
      <c r="BC2371" s="20"/>
      <c r="BD2371" s="20"/>
      <c r="BE2371" s="20"/>
      <c r="BF2371" s="20"/>
      <c r="BG2371" s="20"/>
      <c r="BH2371" s="20"/>
      <c r="BI2371" s="20"/>
      <c r="BJ2371" s="20"/>
      <c r="BK2371" s="20"/>
      <c r="BL2371" s="20"/>
      <c r="BM2371" s="20"/>
      <c r="BN2371" s="20"/>
      <c r="BO2371" s="20"/>
      <c r="BP2371" s="20"/>
      <c r="BQ2371" s="20"/>
      <c r="BR2371" s="20"/>
      <c r="BS2371" s="20"/>
      <c r="BT2371" s="20"/>
      <c r="BU2371" s="20"/>
      <c r="BV2371" s="20"/>
      <c r="BW2371" s="20"/>
      <c r="BX2371" s="20"/>
      <c r="BY2371" s="20"/>
      <c r="BZ2371" s="20"/>
      <c r="CA2371" s="5"/>
      <c r="CB2371" s="45" t="s">
        <v>11313</v>
      </c>
      <c r="XBA2371" s="18">
        <f>MIN(XBL2371:XBU2371)</f>
        <v>1254.8599999999999</v>
      </c>
      <c r="XBB2371" s="21" t="str" cm="1">
        <f t="array" ref="XBB2371:XBK2371">IF(XBA2371=XBL2371:XBU2371,$XBL$2:$XBU$2,"")</f>
        <v/>
      </c>
      <c r="XBC2371" s="21" t="str">
        <v/>
      </c>
      <c r="XBD2371" s="21" t="str">
        <v>The PowerStore</v>
      </c>
      <c r="XBE2371" s="21" t="str">
        <v/>
      </c>
      <c r="XBF2371" s="21" t="str">
        <v/>
      </c>
      <c r="XBG2371" s="21" t="str">
        <v/>
      </c>
      <c r="XBH2371" s="21" t="str">
        <v/>
      </c>
      <c r="XBI2371" s="21" t="str">
        <v/>
      </c>
      <c r="XBJ2371" s="22" t="str">
        <v/>
      </c>
      <c r="XBK2371" s="22" t="str">
        <v/>
      </c>
      <c r="XBL2371" s="18" t="s">
        <v>8835</v>
      </c>
      <c r="XBM2371" s="18" t="s">
        <v>8835</v>
      </c>
      <c r="XBN2371" s="18">
        <v>1254.8599999999999</v>
      </c>
      <c r="XBO2371" s="18" t="s">
        <v>8835</v>
      </c>
      <c r="XBP2371" s="18" t="s">
        <v>8835</v>
      </c>
      <c r="XBQ2371" s="18" t="s">
        <v>8835</v>
      </c>
      <c r="XBR2371" s="18" t="s">
        <v>8835</v>
      </c>
      <c r="XBS2371" s="18" t="s">
        <v>8835</v>
      </c>
      <c r="XBT2371" s="18" t="s">
        <v>8835</v>
      </c>
      <c r="XBU2371" s="18" t="s">
        <v>8835</v>
      </c>
    </row>
    <row r="2372" spans="1:80 16277:16297" s="23" customFormat="1" ht="12" x14ac:dyDescent="0.25">
      <c r="A2372" s="5" t="s">
        <v>6900</v>
      </c>
      <c r="B2372" s="5" t="s">
        <v>63</v>
      </c>
      <c r="C2372" s="5" t="s">
        <v>6901</v>
      </c>
      <c r="D2372" s="6" t="s">
        <v>6902</v>
      </c>
      <c r="E2372" s="5"/>
      <c r="F2372" s="6" t="s">
        <v>11881</v>
      </c>
      <c r="G2372" s="5" t="s">
        <v>11835</v>
      </c>
      <c r="H2372" s="6" t="s">
        <v>8581</v>
      </c>
      <c r="I2372" s="6" t="s">
        <v>8581</v>
      </c>
      <c r="J2372" s="20" t="str">
        <f>XBB2372&amp;XBC2372&amp;XBD2372&amp;XBE2372&amp;XBF2372&amp;XBG2372&amp;XBH2372&amp;XBI2372&amp;XBJ2372&amp;XBK2372</f>
        <v>The PowerStore</v>
      </c>
      <c r="K2372" s="5"/>
      <c r="L2372" s="5"/>
      <c r="M2372" s="5">
        <v>734.86</v>
      </c>
      <c r="N2372" s="5"/>
      <c r="O2372" s="5">
        <v>1005.6519999999999</v>
      </c>
      <c r="P2372" s="15">
        <f>(O2372-M2372)/O2372*100</f>
        <v>26.927008547688459</v>
      </c>
      <c r="Q2372" s="5"/>
      <c r="R2372" s="5"/>
      <c r="S2372" s="5"/>
      <c r="T2372" s="5"/>
      <c r="U2372" s="5">
        <v>13</v>
      </c>
      <c r="V2372" s="5">
        <v>5.8</v>
      </c>
      <c r="W2372" s="5">
        <v>9.9</v>
      </c>
      <c r="X2372" s="5">
        <v>19.100000000000001</v>
      </c>
      <c r="Y2372" s="5"/>
      <c r="Z2372" s="5"/>
      <c r="AA2372" s="5"/>
      <c r="AB2372" s="5"/>
      <c r="AC2372" s="5"/>
      <c r="AD2372" s="5"/>
      <c r="AE2372" s="20"/>
      <c r="AF2372" s="20"/>
      <c r="AG2372" s="20"/>
      <c r="AH2372" s="20"/>
      <c r="AI2372" s="20"/>
      <c r="AJ2372" s="20"/>
      <c r="AK2372" s="20"/>
      <c r="AL2372" s="20"/>
      <c r="AM2372" s="20"/>
      <c r="AN2372" s="20"/>
      <c r="AO2372" s="20"/>
      <c r="AP2372" s="20"/>
      <c r="AQ2372" s="20"/>
      <c r="AR2372" s="20"/>
      <c r="AS2372" s="20"/>
      <c r="AT2372" s="20"/>
      <c r="AU2372" s="20"/>
      <c r="AV2372" s="20"/>
      <c r="AW2372" s="20"/>
      <c r="AX2372" s="20"/>
      <c r="AY2372" s="20"/>
      <c r="AZ2372" s="20"/>
      <c r="BA2372" s="20"/>
      <c r="BB2372" s="20"/>
      <c r="BC2372" s="20"/>
      <c r="BD2372" s="20"/>
      <c r="BE2372" s="20"/>
      <c r="BF2372" s="20"/>
      <c r="BG2372" s="20"/>
      <c r="BH2372" s="20"/>
      <c r="BI2372" s="20"/>
      <c r="BJ2372" s="20"/>
      <c r="BK2372" s="20"/>
      <c r="BL2372" s="20"/>
      <c r="BM2372" s="20"/>
      <c r="BN2372" s="20"/>
      <c r="BO2372" s="20"/>
      <c r="BP2372" s="20"/>
      <c r="BQ2372" s="20"/>
      <c r="BR2372" s="20"/>
      <c r="BS2372" s="20"/>
      <c r="BT2372" s="20"/>
      <c r="BU2372" s="20"/>
      <c r="BV2372" s="20"/>
      <c r="BW2372" s="20"/>
      <c r="BX2372" s="20"/>
      <c r="BY2372" s="20"/>
      <c r="BZ2372" s="20"/>
      <c r="CA2372" s="5"/>
      <c r="CB2372" s="45" t="s">
        <v>11314</v>
      </c>
      <c r="XBA2372" s="18">
        <f>MIN(XBL2372:XBU2372)</f>
        <v>734.86</v>
      </c>
      <c r="XBB2372" s="21" t="str" cm="1">
        <f t="array" ref="XBB2372:XBK2372">IF(XBA2372=XBL2372:XBU2372,$XBL$2:$XBU$2,"")</f>
        <v/>
      </c>
      <c r="XBC2372" s="21" t="str">
        <v/>
      </c>
      <c r="XBD2372" s="21" t="str">
        <v>The PowerStore</v>
      </c>
      <c r="XBE2372" s="21" t="str">
        <v/>
      </c>
      <c r="XBF2372" s="21" t="str">
        <v/>
      </c>
      <c r="XBG2372" s="21" t="str">
        <v/>
      </c>
      <c r="XBH2372" s="21" t="str">
        <v/>
      </c>
      <c r="XBI2372" s="21" t="str">
        <v/>
      </c>
      <c r="XBJ2372" s="22" t="str">
        <v/>
      </c>
      <c r="XBK2372" s="22" t="str">
        <v/>
      </c>
      <c r="XBL2372" s="18" t="s">
        <v>8835</v>
      </c>
      <c r="XBM2372" s="18" t="s">
        <v>8835</v>
      </c>
      <c r="XBN2372" s="18">
        <v>734.86</v>
      </c>
      <c r="XBO2372" s="18" t="s">
        <v>8835</v>
      </c>
      <c r="XBP2372" s="18" t="s">
        <v>8835</v>
      </c>
      <c r="XBQ2372" s="18" t="s">
        <v>8835</v>
      </c>
      <c r="XBR2372" s="18" t="s">
        <v>8835</v>
      </c>
      <c r="XBS2372" s="18" t="s">
        <v>8835</v>
      </c>
      <c r="XBT2372" s="18" t="s">
        <v>8835</v>
      </c>
      <c r="XBU2372" s="18" t="s">
        <v>8835</v>
      </c>
    </row>
    <row r="2373" spans="1:80 16277:16297" s="23" customFormat="1" ht="12" x14ac:dyDescent="0.25">
      <c r="A2373" s="5" t="s">
        <v>6903</v>
      </c>
      <c r="B2373" s="5" t="s">
        <v>63</v>
      </c>
      <c r="C2373" s="5" t="s">
        <v>6904</v>
      </c>
      <c r="D2373" s="6" t="s">
        <v>6905</v>
      </c>
      <c r="E2373" s="5"/>
      <c r="F2373" s="6" t="s">
        <v>11881</v>
      </c>
      <c r="G2373" s="5" t="s">
        <v>11835</v>
      </c>
      <c r="H2373" s="6" t="s">
        <v>8581</v>
      </c>
      <c r="I2373" s="6" t="s">
        <v>8581</v>
      </c>
      <c r="J2373" s="20" t="str">
        <f>XBB2373&amp;XBC2373&amp;XBD2373&amp;XBE2373&amp;XBF2373&amp;XBG2373&amp;XBH2373&amp;XBI2373&amp;XBJ2373&amp;XBK2373</f>
        <v>The PowerStore</v>
      </c>
      <c r="K2373" s="5"/>
      <c r="L2373" s="5"/>
      <c r="M2373" s="5">
        <v>923.43</v>
      </c>
      <c r="N2373" s="5"/>
      <c r="O2373" s="5">
        <v>1263.712</v>
      </c>
      <c r="P2373" s="15">
        <f>(O2373-M2373)/O2373*100</f>
        <v>26.927179610544176</v>
      </c>
      <c r="Q2373" s="5"/>
      <c r="R2373" s="5"/>
      <c r="S2373" s="5"/>
      <c r="T2373" s="5"/>
      <c r="U2373" s="5">
        <v>13</v>
      </c>
      <c r="V2373" s="5">
        <v>5.8</v>
      </c>
      <c r="W2373" s="5">
        <v>9.9</v>
      </c>
      <c r="X2373" s="5">
        <v>19.100000000000001</v>
      </c>
      <c r="Y2373" s="5"/>
      <c r="Z2373" s="5"/>
      <c r="AA2373" s="5"/>
      <c r="AB2373" s="5"/>
      <c r="AC2373" s="5"/>
      <c r="AD2373" s="5"/>
      <c r="AE2373" s="20"/>
      <c r="AF2373" s="20"/>
      <c r="AG2373" s="20"/>
      <c r="AH2373" s="20"/>
      <c r="AI2373" s="20"/>
      <c r="AJ2373" s="20"/>
      <c r="AK2373" s="20"/>
      <c r="AL2373" s="20"/>
      <c r="AM2373" s="20"/>
      <c r="AN2373" s="20"/>
      <c r="AO2373" s="20"/>
      <c r="AP2373" s="20"/>
      <c r="AQ2373" s="20"/>
      <c r="AR2373" s="20"/>
      <c r="AS2373" s="20"/>
      <c r="AT2373" s="20"/>
      <c r="AU2373" s="20"/>
      <c r="AV2373" s="20"/>
      <c r="AW2373" s="20"/>
      <c r="AX2373" s="20"/>
      <c r="AY2373" s="20"/>
      <c r="AZ2373" s="20"/>
      <c r="BA2373" s="20"/>
      <c r="BB2373" s="20"/>
      <c r="BC2373" s="20"/>
      <c r="BD2373" s="20"/>
      <c r="BE2373" s="20"/>
      <c r="BF2373" s="20"/>
      <c r="BG2373" s="20"/>
      <c r="BH2373" s="20"/>
      <c r="BI2373" s="20"/>
      <c r="BJ2373" s="20"/>
      <c r="BK2373" s="20"/>
      <c r="BL2373" s="20"/>
      <c r="BM2373" s="20"/>
      <c r="BN2373" s="20"/>
      <c r="BO2373" s="20"/>
      <c r="BP2373" s="20"/>
      <c r="BQ2373" s="20"/>
      <c r="BR2373" s="20"/>
      <c r="BS2373" s="20"/>
      <c r="BT2373" s="20"/>
      <c r="BU2373" s="20"/>
      <c r="BV2373" s="20"/>
      <c r="BW2373" s="20"/>
      <c r="BX2373" s="20"/>
      <c r="BY2373" s="20"/>
      <c r="BZ2373" s="20"/>
      <c r="CA2373" s="5"/>
      <c r="CB2373" s="45" t="s">
        <v>11315</v>
      </c>
      <c r="XBA2373" s="18">
        <f>MIN(XBL2373:XBU2373)</f>
        <v>923.43</v>
      </c>
      <c r="XBB2373" s="21" t="str" cm="1">
        <f t="array" ref="XBB2373:XBK2373">IF(XBA2373=XBL2373:XBU2373,$XBL$2:$XBU$2,"")</f>
        <v/>
      </c>
      <c r="XBC2373" s="21" t="str">
        <v/>
      </c>
      <c r="XBD2373" s="21" t="str">
        <v>The PowerStore</v>
      </c>
      <c r="XBE2373" s="21" t="str">
        <v/>
      </c>
      <c r="XBF2373" s="21" t="str">
        <v/>
      </c>
      <c r="XBG2373" s="21" t="str">
        <v/>
      </c>
      <c r="XBH2373" s="21" t="str">
        <v/>
      </c>
      <c r="XBI2373" s="21" t="str">
        <v/>
      </c>
      <c r="XBJ2373" s="22" t="str">
        <v/>
      </c>
      <c r="XBK2373" s="22" t="str">
        <v/>
      </c>
      <c r="XBL2373" s="18" t="s">
        <v>8835</v>
      </c>
      <c r="XBM2373" s="18" t="s">
        <v>8835</v>
      </c>
      <c r="XBN2373" s="18">
        <v>923.43</v>
      </c>
      <c r="XBO2373" s="18" t="s">
        <v>8835</v>
      </c>
      <c r="XBP2373" s="18" t="s">
        <v>8835</v>
      </c>
      <c r="XBQ2373" s="18" t="s">
        <v>8835</v>
      </c>
      <c r="XBR2373" s="18" t="s">
        <v>8835</v>
      </c>
      <c r="XBS2373" s="18" t="s">
        <v>8835</v>
      </c>
      <c r="XBT2373" s="18" t="s">
        <v>8835</v>
      </c>
      <c r="XBU2373" s="18" t="s">
        <v>8835</v>
      </c>
    </row>
    <row r="2374" spans="1:80 16277:16297" s="23" customFormat="1" ht="12" x14ac:dyDescent="0.25">
      <c r="A2374" s="5" t="s">
        <v>6906</v>
      </c>
      <c r="B2374" s="5" t="s">
        <v>63</v>
      </c>
      <c r="C2374" s="5" t="s">
        <v>6907</v>
      </c>
      <c r="D2374" s="6" t="s">
        <v>6908</v>
      </c>
      <c r="E2374" s="5"/>
      <c r="F2374" s="6" t="s">
        <v>11881</v>
      </c>
      <c r="G2374" s="5" t="s">
        <v>11835</v>
      </c>
      <c r="H2374" s="6" t="s">
        <v>8581</v>
      </c>
      <c r="I2374" s="6" t="s">
        <v>8581</v>
      </c>
      <c r="J2374" s="20" t="str">
        <f>XBB2374&amp;XBC2374&amp;XBD2374&amp;XBE2374&amp;XBF2374&amp;XBG2374&amp;XBH2374&amp;XBI2374&amp;XBJ2374&amp;XBK2374</f>
        <v>The PowerStore</v>
      </c>
      <c r="K2374" s="5"/>
      <c r="L2374" s="5"/>
      <c r="M2374" s="5">
        <v>624.57000000000005</v>
      </c>
      <c r="N2374" s="5"/>
      <c r="O2374" s="5">
        <v>882.59749999999997</v>
      </c>
      <c r="P2374" s="15">
        <f>(O2374-M2374)/O2374*100</f>
        <v>29.23501369537076</v>
      </c>
      <c r="Q2374" s="5"/>
      <c r="R2374" s="5"/>
      <c r="S2374" s="5"/>
      <c r="T2374" s="5"/>
      <c r="U2374" s="5">
        <v>12.1</v>
      </c>
      <c r="V2374" s="5">
        <v>5.8</v>
      </c>
      <c r="W2374" s="5">
        <v>9.9</v>
      </c>
      <c r="X2374" s="5">
        <v>14.4</v>
      </c>
      <c r="Y2374" s="5"/>
      <c r="Z2374" s="5"/>
      <c r="AA2374" s="5"/>
      <c r="AB2374" s="5"/>
      <c r="AC2374" s="5"/>
      <c r="AD2374" s="5"/>
      <c r="AE2374" s="20"/>
      <c r="AF2374" s="20"/>
      <c r="AG2374" s="20"/>
      <c r="AH2374" s="20"/>
      <c r="AI2374" s="20"/>
      <c r="AJ2374" s="20"/>
      <c r="AK2374" s="20"/>
      <c r="AL2374" s="20"/>
      <c r="AM2374" s="20"/>
      <c r="AN2374" s="20"/>
      <c r="AO2374" s="20"/>
      <c r="AP2374" s="20"/>
      <c r="AQ2374" s="20"/>
      <c r="AR2374" s="20"/>
      <c r="AS2374" s="20"/>
      <c r="AT2374" s="20"/>
      <c r="AU2374" s="20"/>
      <c r="AV2374" s="20"/>
      <c r="AW2374" s="20"/>
      <c r="AX2374" s="20"/>
      <c r="AY2374" s="20"/>
      <c r="AZ2374" s="20"/>
      <c r="BA2374" s="20"/>
      <c r="BB2374" s="20"/>
      <c r="BC2374" s="20"/>
      <c r="BD2374" s="20"/>
      <c r="BE2374" s="20"/>
      <c r="BF2374" s="20"/>
      <c r="BG2374" s="20"/>
      <c r="BH2374" s="20"/>
      <c r="BI2374" s="20"/>
      <c r="BJ2374" s="20"/>
      <c r="BK2374" s="20"/>
      <c r="BL2374" s="20"/>
      <c r="BM2374" s="20"/>
      <c r="BN2374" s="20"/>
      <c r="BO2374" s="20"/>
      <c r="BP2374" s="20"/>
      <c r="BQ2374" s="20"/>
      <c r="BR2374" s="20"/>
      <c r="BS2374" s="20"/>
      <c r="BT2374" s="20"/>
      <c r="BU2374" s="20"/>
      <c r="BV2374" s="20"/>
      <c r="BW2374" s="20"/>
      <c r="BX2374" s="20"/>
      <c r="BY2374" s="20"/>
      <c r="BZ2374" s="20"/>
      <c r="CA2374" s="5"/>
      <c r="CB2374" s="45" t="s">
        <v>11316</v>
      </c>
      <c r="XBA2374" s="18">
        <f>MIN(XBL2374:XBU2374)</f>
        <v>624.57000000000005</v>
      </c>
      <c r="XBB2374" s="21" t="str" cm="1">
        <f t="array" ref="XBB2374:XBK2374">IF(XBA2374=XBL2374:XBU2374,$XBL$2:$XBU$2,"")</f>
        <v/>
      </c>
      <c r="XBC2374" s="21" t="str">
        <v/>
      </c>
      <c r="XBD2374" s="21" t="str">
        <v>The PowerStore</v>
      </c>
      <c r="XBE2374" s="21" t="str">
        <v/>
      </c>
      <c r="XBF2374" s="21" t="str">
        <v/>
      </c>
      <c r="XBG2374" s="21" t="str">
        <v/>
      </c>
      <c r="XBH2374" s="21" t="str">
        <v/>
      </c>
      <c r="XBI2374" s="21" t="str">
        <v/>
      </c>
      <c r="XBJ2374" s="22" t="str">
        <v/>
      </c>
      <c r="XBK2374" s="22" t="str">
        <v/>
      </c>
      <c r="XBL2374" s="18" t="s">
        <v>8835</v>
      </c>
      <c r="XBM2374" s="18" t="s">
        <v>8835</v>
      </c>
      <c r="XBN2374" s="18">
        <v>624.57000000000005</v>
      </c>
      <c r="XBO2374" s="18" t="s">
        <v>8835</v>
      </c>
      <c r="XBP2374" s="18" t="s">
        <v>8835</v>
      </c>
      <c r="XBQ2374" s="18" t="s">
        <v>8835</v>
      </c>
      <c r="XBR2374" s="18" t="s">
        <v>8835</v>
      </c>
      <c r="XBS2374" s="18" t="s">
        <v>8835</v>
      </c>
      <c r="XBT2374" s="18" t="s">
        <v>8835</v>
      </c>
      <c r="XBU2374" s="18" t="s">
        <v>8835</v>
      </c>
    </row>
    <row r="2375" spans="1:80 16277:16297" s="23" customFormat="1" ht="12" x14ac:dyDescent="0.25">
      <c r="A2375" s="5" t="s">
        <v>6909</v>
      </c>
      <c r="B2375" s="5" t="s">
        <v>63</v>
      </c>
      <c r="C2375" s="5" t="s">
        <v>6910</v>
      </c>
      <c r="D2375" s="6" t="s">
        <v>6911</v>
      </c>
      <c r="E2375" s="5"/>
      <c r="F2375" s="6" t="s">
        <v>11832</v>
      </c>
      <c r="G2375" s="5" t="s">
        <v>11835</v>
      </c>
      <c r="H2375" s="6" t="s">
        <v>8581</v>
      </c>
      <c r="I2375" s="6" t="s">
        <v>8581</v>
      </c>
      <c r="J2375" s="20" t="str">
        <f>XBB2375&amp;XBC2375&amp;XBD2375&amp;XBE2375&amp;XBF2375&amp;XBG2375&amp;XBH2375&amp;XBI2375&amp;XBJ2375&amp;XBK2375</f>
        <v>The PowerStore</v>
      </c>
      <c r="K2375" s="5"/>
      <c r="L2375" s="5"/>
      <c r="M2375" s="5">
        <v>1109.71</v>
      </c>
      <c r="N2375" s="5"/>
      <c r="O2375" s="5">
        <v>1518.644</v>
      </c>
      <c r="P2375" s="15">
        <f>(O2375-M2375)/O2375*100</f>
        <v>26.92757486283816</v>
      </c>
      <c r="Q2375" s="5"/>
      <c r="R2375" s="5"/>
      <c r="S2375" s="5"/>
      <c r="T2375" s="5"/>
      <c r="U2375" s="5">
        <v>22</v>
      </c>
      <c r="V2375" s="5">
        <v>10.1</v>
      </c>
      <c r="W2375" s="5">
        <v>9.9</v>
      </c>
      <c r="X2375" s="5">
        <v>14.4</v>
      </c>
      <c r="Y2375" s="5"/>
      <c r="Z2375" s="5"/>
      <c r="AA2375" s="5"/>
      <c r="AB2375" s="5"/>
      <c r="AC2375" s="5"/>
      <c r="AD2375" s="5"/>
      <c r="AE2375" s="20"/>
      <c r="AF2375" s="20"/>
      <c r="AG2375" s="20"/>
      <c r="AH2375" s="20"/>
      <c r="AI2375" s="20"/>
      <c r="AJ2375" s="20"/>
      <c r="AK2375" s="20"/>
      <c r="AL2375" s="20"/>
      <c r="AM2375" s="20"/>
      <c r="AN2375" s="20"/>
      <c r="AO2375" s="20"/>
      <c r="AP2375" s="20"/>
      <c r="AQ2375" s="20"/>
      <c r="AR2375" s="20"/>
      <c r="AS2375" s="20"/>
      <c r="AT2375" s="20"/>
      <c r="AU2375" s="20"/>
      <c r="AV2375" s="20"/>
      <c r="AW2375" s="20"/>
      <c r="AX2375" s="20"/>
      <c r="AY2375" s="20"/>
      <c r="AZ2375" s="20"/>
      <c r="BA2375" s="20"/>
      <c r="BB2375" s="20"/>
      <c r="BC2375" s="20"/>
      <c r="BD2375" s="20"/>
      <c r="BE2375" s="20"/>
      <c r="BF2375" s="20"/>
      <c r="BG2375" s="20"/>
      <c r="BH2375" s="20"/>
      <c r="BI2375" s="20"/>
      <c r="BJ2375" s="20"/>
      <c r="BK2375" s="20"/>
      <c r="BL2375" s="20"/>
      <c r="BM2375" s="20"/>
      <c r="BN2375" s="20"/>
      <c r="BO2375" s="20"/>
      <c r="BP2375" s="20"/>
      <c r="BQ2375" s="20"/>
      <c r="BR2375" s="20"/>
      <c r="BS2375" s="20"/>
      <c r="BT2375" s="20"/>
      <c r="BU2375" s="20"/>
      <c r="BV2375" s="20"/>
      <c r="BW2375" s="20"/>
      <c r="BX2375" s="20"/>
      <c r="BY2375" s="20"/>
      <c r="BZ2375" s="20"/>
      <c r="CA2375" s="5"/>
      <c r="CB2375" s="45" t="s">
        <v>11317</v>
      </c>
      <c r="XBA2375" s="18">
        <f>MIN(XBL2375:XBU2375)</f>
        <v>1109.71</v>
      </c>
      <c r="XBB2375" s="21" t="str" cm="1">
        <f t="array" ref="XBB2375:XBK2375">IF(XBA2375=XBL2375:XBU2375,$XBL$2:$XBU$2,"")</f>
        <v/>
      </c>
      <c r="XBC2375" s="21" t="str">
        <v/>
      </c>
      <c r="XBD2375" s="21" t="str">
        <v>The PowerStore</v>
      </c>
      <c r="XBE2375" s="21" t="str">
        <v/>
      </c>
      <c r="XBF2375" s="21" t="str">
        <v/>
      </c>
      <c r="XBG2375" s="21" t="str">
        <v/>
      </c>
      <c r="XBH2375" s="21" t="str">
        <v/>
      </c>
      <c r="XBI2375" s="21" t="str">
        <v/>
      </c>
      <c r="XBJ2375" s="22" t="str">
        <v/>
      </c>
      <c r="XBK2375" s="22" t="str">
        <v/>
      </c>
      <c r="XBL2375" s="18" t="s">
        <v>8835</v>
      </c>
      <c r="XBM2375" s="18" t="s">
        <v>8835</v>
      </c>
      <c r="XBN2375" s="18">
        <v>1109.71</v>
      </c>
      <c r="XBO2375" s="18" t="s">
        <v>8835</v>
      </c>
      <c r="XBP2375" s="18" t="s">
        <v>8835</v>
      </c>
      <c r="XBQ2375" s="18" t="s">
        <v>8835</v>
      </c>
      <c r="XBR2375" s="18" t="s">
        <v>8835</v>
      </c>
      <c r="XBS2375" s="18" t="s">
        <v>8835</v>
      </c>
      <c r="XBT2375" s="18" t="s">
        <v>8835</v>
      </c>
      <c r="XBU2375" s="18" t="s">
        <v>8835</v>
      </c>
    </row>
    <row r="2376" spans="1:80 16277:16297" s="23" customFormat="1" ht="12" x14ac:dyDescent="0.25">
      <c r="A2376" s="5" t="s">
        <v>6912</v>
      </c>
      <c r="B2376" s="5" t="s">
        <v>63</v>
      </c>
      <c r="C2376" s="5" t="s">
        <v>6913</v>
      </c>
      <c r="D2376" s="6" t="s">
        <v>6914</v>
      </c>
      <c r="E2376" s="5"/>
      <c r="F2376" s="6" t="s">
        <v>11832</v>
      </c>
      <c r="G2376" s="5" t="s">
        <v>11835</v>
      </c>
      <c r="H2376" s="6" t="s">
        <v>8581</v>
      </c>
      <c r="I2376" s="6" t="s">
        <v>8581</v>
      </c>
      <c r="J2376" s="20" t="str">
        <f>XBB2376&amp;XBC2376&amp;XBD2376&amp;XBE2376&amp;XBF2376&amp;XBG2376&amp;XBH2376&amp;XBI2376&amp;XBJ2376&amp;XBK2376</f>
        <v>The PowerStore</v>
      </c>
      <c r="K2376" s="5"/>
      <c r="L2376" s="5"/>
      <c r="M2376" s="5">
        <v>816</v>
      </c>
      <c r="N2376" s="5"/>
      <c r="O2376" s="5">
        <v>1116.6959999999999</v>
      </c>
      <c r="P2376" s="15">
        <f>(O2376-M2376)/O2376*100</f>
        <v>26.927292656192908</v>
      </c>
      <c r="Q2376" s="5"/>
      <c r="R2376" s="5"/>
      <c r="S2376" s="5"/>
      <c r="T2376" s="5"/>
      <c r="U2376" s="5">
        <v>16</v>
      </c>
      <c r="V2376" s="5">
        <v>16</v>
      </c>
      <c r="W2376" s="5">
        <v>9.9</v>
      </c>
      <c r="X2376" s="5">
        <v>5.9</v>
      </c>
      <c r="Y2376" s="5"/>
      <c r="Z2376" s="5"/>
      <c r="AA2376" s="5"/>
      <c r="AB2376" s="5"/>
      <c r="AC2376" s="5"/>
      <c r="AD2376" s="5"/>
      <c r="AE2376" s="20"/>
      <c r="AF2376" s="20"/>
      <c r="AG2376" s="20"/>
      <c r="AH2376" s="20"/>
      <c r="AI2376" s="20"/>
      <c r="AJ2376" s="20"/>
      <c r="AK2376" s="20"/>
      <c r="AL2376" s="20"/>
      <c r="AM2376" s="20"/>
      <c r="AN2376" s="20"/>
      <c r="AO2376" s="20"/>
      <c r="AP2376" s="20"/>
      <c r="AQ2376" s="20"/>
      <c r="AR2376" s="20"/>
      <c r="AS2376" s="20"/>
      <c r="AT2376" s="20"/>
      <c r="AU2376" s="20"/>
      <c r="AV2376" s="20"/>
      <c r="AW2376" s="20"/>
      <c r="AX2376" s="20"/>
      <c r="AY2376" s="20"/>
      <c r="AZ2376" s="20"/>
      <c r="BA2376" s="20"/>
      <c r="BB2376" s="20"/>
      <c r="BC2376" s="20"/>
      <c r="BD2376" s="20"/>
      <c r="BE2376" s="20"/>
      <c r="BF2376" s="20"/>
      <c r="BG2376" s="20"/>
      <c r="BH2376" s="20"/>
      <c r="BI2376" s="20"/>
      <c r="BJ2376" s="20"/>
      <c r="BK2376" s="20"/>
      <c r="BL2376" s="20"/>
      <c r="BM2376" s="20"/>
      <c r="BN2376" s="20"/>
      <c r="BO2376" s="20"/>
      <c r="BP2376" s="20"/>
      <c r="BQ2376" s="20"/>
      <c r="BR2376" s="20"/>
      <c r="BS2376" s="20"/>
      <c r="BT2376" s="20"/>
      <c r="BU2376" s="20"/>
      <c r="BV2376" s="20"/>
      <c r="BW2376" s="20"/>
      <c r="BX2376" s="20"/>
      <c r="BY2376" s="20"/>
      <c r="BZ2376" s="20"/>
      <c r="CA2376" s="5"/>
      <c r="CB2376" s="45" t="s">
        <v>11318</v>
      </c>
      <c r="XBA2376" s="18">
        <f>MIN(XBL2376:XBU2376)</f>
        <v>816</v>
      </c>
      <c r="XBB2376" s="21" t="str" cm="1">
        <f t="array" ref="XBB2376:XBK2376">IF(XBA2376=XBL2376:XBU2376,$XBL$2:$XBU$2,"")</f>
        <v/>
      </c>
      <c r="XBC2376" s="21" t="str">
        <v/>
      </c>
      <c r="XBD2376" s="21" t="str">
        <v>The PowerStore</v>
      </c>
      <c r="XBE2376" s="21" t="str">
        <v/>
      </c>
      <c r="XBF2376" s="21" t="str">
        <v/>
      </c>
      <c r="XBG2376" s="21" t="str">
        <v/>
      </c>
      <c r="XBH2376" s="21" t="str">
        <v/>
      </c>
      <c r="XBI2376" s="21" t="str">
        <v/>
      </c>
      <c r="XBJ2376" s="22" t="str">
        <v/>
      </c>
      <c r="XBK2376" s="22" t="str">
        <v/>
      </c>
      <c r="XBL2376" s="18" t="s">
        <v>8835</v>
      </c>
      <c r="XBM2376" s="18" t="s">
        <v>8835</v>
      </c>
      <c r="XBN2376" s="18">
        <v>816</v>
      </c>
      <c r="XBO2376" s="18" t="s">
        <v>8835</v>
      </c>
      <c r="XBP2376" s="18" t="s">
        <v>8835</v>
      </c>
      <c r="XBQ2376" s="18" t="s">
        <v>8835</v>
      </c>
      <c r="XBR2376" s="18" t="s">
        <v>8835</v>
      </c>
      <c r="XBS2376" s="18" t="s">
        <v>8835</v>
      </c>
      <c r="XBT2376" s="18" t="s">
        <v>8835</v>
      </c>
      <c r="XBU2376" s="18" t="s">
        <v>8835</v>
      </c>
    </row>
    <row r="2377" spans="1:80 16277:16297" s="23" customFormat="1" ht="12" x14ac:dyDescent="0.25">
      <c r="A2377" s="5" t="s">
        <v>6915</v>
      </c>
      <c r="B2377" s="5" t="s">
        <v>63</v>
      </c>
      <c r="C2377" s="5" t="s">
        <v>6916</v>
      </c>
      <c r="D2377" s="6" t="s">
        <v>6917</v>
      </c>
      <c r="E2377" s="5"/>
      <c r="F2377" s="6" t="s">
        <v>11881</v>
      </c>
      <c r="G2377" s="5" t="s">
        <v>11835</v>
      </c>
      <c r="H2377" s="6" t="s">
        <v>8581</v>
      </c>
      <c r="I2377" s="6" t="s">
        <v>8581</v>
      </c>
      <c r="J2377" s="20" t="str">
        <f>XBB2377&amp;XBC2377&amp;XBD2377&amp;XBE2377&amp;XBF2377&amp;XBG2377&amp;XBH2377&amp;XBI2377&amp;XBJ2377&amp;XBK2377</f>
        <v>The PowerStore</v>
      </c>
      <c r="K2377" s="5"/>
      <c r="L2377" s="5"/>
      <c r="M2377" s="5">
        <v>952</v>
      </c>
      <c r="N2377" s="5"/>
      <c r="O2377" s="5">
        <v>1302.8119999999999</v>
      </c>
      <c r="P2377" s="15">
        <f>(O2377-M2377)/O2377*100</f>
        <v>26.927292656192908</v>
      </c>
      <c r="Q2377" s="5"/>
      <c r="R2377" s="5"/>
      <c r="S2377" s="5"/>
      <c r="T2377" s="5"/>
      <c r="U2377" s="5">
        <v>16</v>
      </c>
      <c r="V2377" s="5">
        <v>16</v>
      </c>
      <c r="W2377" s="5">
        <v>9.9</v>
      </c>
      <c r="X2377" s="5">
        <v>5.9</v>
      </c>
      <c r="Y2377" s="5"/>
      <c r="Z2377" s="5"/>
      <c r="AA2377" s="5"/>
      <c r="AB2377" s="5"/>
      <c r="AC2377" s="5"/>
      <c r="AD2377" s="5"/>
      <c r="AE2377" s="20"/>
      <c r="AF2377" s="20"/>
      <c r="AG2377" s="20"/>
      <c r="AH2377" s="20"/>
      <c r="AI2377" s="20"/>
      <c r="AJ2377" s="20"/>
      <c r="AK2377" s="20"/>
      <c r="AL2377" s="20"/>
      <c r="AM2377" s="20"/>
      <c r="AN2377" s="20"/>
      <c r="AO2377" s="20"/>
      <c r="AP2377" s="20"/>
      <c r="AQ2377" s="20"/>
      <c r="AR2377" s="20"/>
      <c r="AS2377" s="20"/>
      <c r="AT2377" s="20"/>
      <c r="AU2377" s="20"/>
      <c r="AV2377" s="20"/>
      <c r="AW2377" s="20"/>
      <c r="AX2377" s="20"/>
      <c r="AY2377" s="20"/>
      <c r="AZ2377" s="20"/>
      <c r="BA2377" s="20"/>
      <c r="BB2377" s="20"/>
      <c r="BC2377" s="20"/>
      <c r="BD2377" s="20"/>
      <c r="BE2377" s="20"/>
      <c r="BF2377" s="20"/>
      <c r="BG2377" s="20"/>
      <c r="BH2377" s="20"/>
      <c r="BI2377" s="20"/>
      <c r="BJ2377" s="20"/>
      <c r="BK2377" s="20"/>
      <c r="BL2377" s="20"/>
      <c r="BM2377" s="20"/>
      <c r="BN2377" s="20"/>
      <c r="BO2377" s="20"/>
      <c r="BP2377" s="20"/>
      <c r="BQ2377" s="20"/>
      <c r="BR2377" s="20"/>
      <c r="BS2377" s="20"/>
      <c r="BT2377" s="20"/>
      <c r="BU2377" s="20"/>
      <c r="BV2377" s="20"/>
      <c r="BW2377" s="20"/>
      <c r="BX2377" s="20"/>
      <c r="BY2377" s="20"/>
      <c r="BZ2377" s="20"/>
      <c r="CA2377" s="5"/>
      <c r="CB2377" s="45" t="s">
        <v>11319</v>
      </c>
      <c r="XBA2377" s="18">
        <f>MIN(XBL2377:XBU2377)</f>
        <v>952</v>
      </c>
      <c r="XBB2377" s="21" t="str" cm="1">
        <f t="array" ref="XBB2377:XBK2377">IF(XBA2377=XBL2377:XBU2377,$XBL$2:$XBU$2,"")</f>
        <v/>
      </c>
      <c r="XBC2377" s="21" t="str">
        <v/>
      </c>
      <c r="XBD2377" s="21" t="str">
        <v>The PowerStore</v>
      </c>
      <c r="XBE2377" s="21" t="str">
        <v/>
      </c>
      <c r="XBF2377" s="21" t="str">
        <v/>
      </c>
      <c r="XBG2377" s="21" t="str">
        <v/>
      </c>
      <c r="XBH2377" s="21" t="str">
        <v/>
      </c>
      <c r="XBI2377" s="21" t="str">
        <v/>
      </c>
      <c r="XBJ2377" s="22" t="str">
        <v/>
      </c>
      <c r="XBK2377" s="22" t="str">
        <v/>
      </c>
      <c r="XBL2377" s="18" t="s">
        <v>8835</v>
      </c>
      <c r="XBM2377" s="18" t="s">
        <v>8835</v>
      </c>
      <c r="XBN2377" s="18">
        <v>952</v>
      </c>
      <c r="XBO2377" s="18" t="s">
        <v>8835</v>
      </c>
      <c r="XBP2377" s="18" t="s">
        <v>8835</v>
      </c>
      <c r="XBQ2377" s="18" t="s">
        <v>8835</v>
      </c>
      <c r="XBR2377" s="18" t="s">
        <v>8835</v>
      </c>
      <c r="XBS2377" s="18" t="s">
        <v>8835</v>
      </c>
      <c r="XBT2377" s="18" t="s">
        <v>8835</v>
      </c>
      <c r="XBU2377" s="18" t="s">
        <v>8835</v>
      </c>
    </row>
    <row r="2378" spans="1:80 16277:16297" s="23" customFormat="1" ht="12" x14ac:dyDescent="0.25">
      <c r="A2378" s="5" t="s">
        <v>6918</v>
      </c>
      <c r="B2378" s="5" t="s">
        <v>63</v>
      </c>
      <c r="C2378" s="5" t="s">
        <v>6919</v>
      </c>
      <c r="D2378" s="6" t="s">
        <v>6920</v>
      </c>
      <c r="E2378" s="5"/>
      <c r="F2378" s="6" t="s">
        <v>11881</v>
      </c>
      <c r="G2378" s="5" t="s">
        <v>11835</v>
      </c>
      <c r="H2378" s="6" t="s">
        <v>8581</v>
      </c>
      <c r="I2378" s="6" t="s">
        <v>8581</v>
      </c>
      <c r="J2378" s="20" t="str">
        <f>XBB2378&amp;XBC2378&amp;XBD2378&amp;XBE2378&amp;XBF2378&amp;XBG2378&amp;XBH2378&amp;XBI2378&amp;XBJ2378&amp;XBK2378</f>
        <v>The PowerStore</v>
      </c>
      <c r="K2378" s="5"/>
      <c r="L2378" s="5"/>
      <c r="M2378" s="5">
        <v>986.29</v>
      </c>
      <c r="N2378" s="5"/>
      <c r="O2378" s="5">
        <v>1349.732</v>
      </c>
      <c r="P2378" s="15">
        <f>(O2378-M2378)/O2378*100</f>
        <v>26.926975132841186</v>
      </c>
      <c r="Q2378" s="5"/>
      <c r="R2378" s="5"/>
      <c r="S2378" s="5"/>
      <c r="T2378" s="5"/>
      <c r="U2378" s="5">
        <v>16</v>
      </c>
      <c r="V2378" s="5">
        <v>16</v>
      </c>
      <c r="W2378" s="5">
        <v>9.9</v>
      </c>
      <c r="X2378" s="5">
        <v>5.9</v>
      </c>
      <c r="Y2378" s="5"/>
      <c r="Z2378" s="5"/>
      <c r="AA2378" s="5"/>
      <c r="AB2378" s="5"/>
      <c r="AC2378" s="5"/>
      <c r="AD2378" s="5"/>
      <c r="AE2378" s="20"/>
      <c r="AF2378" s="20"/>
      <c r="AG2378" s="20"/>
      <c r="AH2378" s="20"/>
      <c r="AI2378" s="20"/>
      <c r="AJ2378" s="20"/>
      <c r="AK2378" s="20"/>
      <c r="AL2378" s="20"/>
      <c r="AM2378" s="20"/>
      <c r="AN2378" s="20"/>
      <c r="AO2378" s="20"/>
      <c r="AP2378" s="20"/>
      <c r="AQ2378" s="20"/>
      <c r="AR2378" s="20"/>
      <c r="AS2378" s="20"/>
      <c r="AT2378" s="20"/>
      <c r="AU2378" s="20"/>
      <c r="AV2378" s="20"/>
      <c r="AW2378" s="20"/>
      <c r="AX2378" s="20"/>
      <c r="AY2378" s="20"/>
      <c r="AZ2378" s="20"/>
      <c r="BA2378" s="20"/>
      <c r="BB2378" s="20"/>
      <c r="BC2378" s="20"/>
      <c r="BD2378" s="20"/>
      <c r="BE2378" s="20"/>
      <c r="BF2378" s="20"/>
      <c r="BG2378" s="20"/>
      <c r="BH2378" s="20"/>
      <c r="BI2378" s="20"/>
      <c r="BJ2378" s="20"/>
      <c r="BK2378" s="20"/>
      <c r="BL2378" s="20"/>
      <c r="BM2378" s="20"/>
      <c r="BN2378" s="20"/>
      <c r="BO2378" s="20"/>
      <c r="BP2378" s="20"/>
      <c r="BQ2378" s="20"/>
      <c r="BR2378" s="20"/>
      <c r="BS2378" s="20"/>
      <c r="BT2378" s="20"/>
      <c r="BU2378" s="20"/>
      <c r="BV2378" s="20"/>
      <c r="BW2378" s="20"/>
      <c r="BX2378" s="20"/>
      <c r="BY2378" s="20"/>
      <c r="BZ2378" s="20"/>
      <c r="CA2378" s="5"/>
      <c r="CB2378" s="45" t="s">
        <v>11320</v>
      </c>
      <c r="XBA2378" s="18">
        <f>MIN(XBL2378:XBU2378)</f>
        <v>986.29</v>
      </c>
      <c r="XBB2378" s="21" t="str" cm="1">
        <f t="array" ref="XBB2378:XBK2378">IF(XBA2378=XBL2378:XBU2378,$XBL$2:$XBU$2,"")</f>
        <v/>
      </c>
      <c r="XBC2378" s="21" t="str">
        <v/>
      </c>
      <c r="XBD2378" s="21" t="str">
        <v>The PowerStore</v>
      </c>
      <c r="XBE2378" s="21" t="str">
        <v/>
      </c>
      <c r="XBF2378" s="21" t="str">
        <v/>
      </c>
      <c r="XBG2378" s="21" t="str">
        <v/>
      </c>
      <c r="XBH2378" s="21" t="str">
        <v/>
      </c>
      <c r="XBI2378" s="21" t="str">
        <v/>
      </c>
      <c r="XBJ2378" s="22" t="str">
        <v/>
      </c>
      <c r="XBK2378" s="22" t="str">
        <v/>
      </c>
      <c r="XBL2378" s="18" t="s">
        <v>8835</v>
      </c>
      <c r="XBM2378" s="18" t="s">
        <v>8835</v>
      </c>
      <c r="XBN2378" s="18">
        <v>986.29</v>
      </c>
      <c r="XBO2378" s="18" t="s">
        <v>8835</v>
      </c>
      <c r="XBP2378" s="18" t="s">
        <v>8835</v>
      </c>
      <c r="XBQ2378" s="18" t="s">
        <v>8835</v>
      </c>
      <c r="XBR2378" s="18" t="s">
        <v>8835</v>
      </c>
      <c r="XBS2378" s="18" t="s">
        <v>8835</v>
      </c>
      <c r="XBT2378" s="18" t="s">
        <v>8835</v>
      </c>
      <c r="XBU2378" s="18" t="s">
        <v>8835</v>
      </c>
    </row>
    <row r="2379" spans="1:80 16277:16297" s="23" customFormat="1" ht="12" x14ac:dyDescent="0.25">
      <c r="A2379" s="5" t="s">
        <v>6921</v>
      </c>
      <c r="B2379" s="5" t="s">
        <v>63</v>
      </c>
      <c r="C2379" s="5" t="s">
        <v>6922</v>
      </c>
      <c r="D2379" s="6" t="s">
        <v>6923</v>
      </c>
      <c r="E2379" s="5"/>
      <c r="F2379" s="6" t="s">
        <v>11881</v>
      </c>
      <c r="G2379" s="5" t="s">
        <v>11835</v>
      </c>
      <c r="H2379" s="6" t="s">
        <v>8581</v>
      </c>
      <c r="I2379" s="6" t="s">
        <v>8581</v>
      </c>
      <c r="J2379" s="20" t="str">
        <f>XBB2379&amp;XBC2379&amp;XBD2379&amp;XBE2379&amp;XBF2379&amp;XBG2379&amp;XBH2379&amp;XBI2379&amp;XBJ2379&amp;XBK2379</f>
        <v>The PowerStore</v>
      </c>
      <c r="K2379" s="5"/>
      <c r="L2379" s="5"/>
      <c r="M2379" s="5">
        <v>1155.43</v>
      </c>
      <c r="N2379" s="5"/>
      <c r="O2379" s="5">
        <v>1581.204</v>
      </c>
      <c r="P2379" s="15">
        <f>(O2379-M2379)/O2379*100</f>
        <v>26.927202309126457</v>
      </c>
      <c r="Q2379" s="5"/>
      <c r="R2379" s="5"/>
      <c r="S2379" s="5"/>
      <c r="T2379" s="5"/>
      <c r="U2379" s="5">
        <v>16</v>
      </c>
      <c r="V2379" s="5">
        <v>16</v>
      </c>
      <c r="W2379" s="5">
        <v>9.9</v>
      </c>
      <c r="X2379" s="5">
        <v>5.9</v>
      </c>
      <c r="Y2379" s="5"/>
      <c r="Z2379" s="5"/>
      <c r="AA2379" s="5"/>
      <c r="AB2379" s="5"/>
      <c r="AC2379" s="5"/>
      <c r="AD2379" s="5"/>
      <c r="AE2379" s="20"/>
      <c r="AF2379" s="20"/>
      <c r="AG2379" s="20"/>
      <c r="AH2379" s="20"/>
      <c r="AI2379" s="20"/>
      <c r="AJ2379" s="20"/>
      <c r="AK2379" s="20"/>
      <c r="AL2379" s="20"/>
      <c r="AM2379" s="20"/>
      <c r="AN2379" s="20"/>
      <c r="AO2379" s="20"/>
      <c r="AP2379" s="20"/>
      <c r="AQ2379" s="20"/>
      <c r="AR2379" s="20"/>
      <c r="AS2379" s="20"/>
      <c r="AT2379" s="20"/>
      <c r="AU2379" s="20"/>
      <c r="AV2379" s="20"/>
      <c r="AW2379" s="20"/>
      <c r="AX2379" s="20"/>
      <c r="AY2379" s="20"/>
      <c r="AZ2379" s="20"/>
      <c r="BA2379" s="20"/>
      <c r="BB2379" s="20"/>
      <c r="BC2379" s="20"/>
      <c r="BD2379" s="20"/>
      <c r="BE2379" s="20"/>
      <c r="BF2379" s="20"/>
      <c r="BG2379" s="20"/>
      <c r="BH2379" s="20"/>
      <c r="BI2379" s="20"/>
      <c r="BJ2379" s="20"/>
      <c r="BK2379" s="20"/>
      <c r="BL2379" s="20"/>
      <c r="BM2379" s="20"/>
      <c r="BN2379" s="20"/>
      <c r="BO2379" s="20"/>
      <c r="BP2379" s="20"/>
      <c r="BQ2379" s="20"/>
      <c r="BR2379" s="20"/>
      <c r="BS2379" s="20"/>
      <c r="BT2379" s="20"/>
      <c r="BU2379" s="20"/>
      <c r="BV2379" s="20"/>
      <c r="BW2379" s="20"/>
      <c r="BX2379" s="20"/>
      <c r="BY2379" s="20"/>
      <c r="BZ2379" s="20"/>
      <c r="CA2379" s="5"/>
      <c r="CB2379" s="45" t="s">
        <v>11321</v>
      </c>
      <c r="XBA2379" s="18">
        <f>MIN(XBL2379:XBU2379)</f>
        <v>1155.43</v>
      </c>
      <c r="XBB2379" s="21" t="str" cm="1">
        <f t="array" ref="XBB2379:XBK2379">IF(XBA2379=XBL2379:XBU2379,$XBL$2:$XBU$2,"")</f>
        <v/>
      </c>
      <c r="XBC2379" s="21" t="str">
        <v/>
      </c>
      <c r="XBD2379" s="21" t="str">
        <v>The PowerStore</v>
      </c>
      <c r="XBE2379" s="21" t="str">
        <v/>
      </c>
      <c r="XBF2379" s="21" t="str">
        <v/>
      </c>
      <c r="XBG2379" s="21" t="str">
        <v/>
      </c>
      <c r="XBH2379" s="21" t="str">
        <v/>
      </c>
      <c r="XBI2379" s="21" t="str">
        <v/>
      </c>
      <c r="XBJ2379" s="22" t="str">
        <v/>
      </c>
      <c r="XBK2379" s="22" t="str">
        <v/>
      </c>
      <c r="XBL2379" s="18" t="s">
        <v>8835</v>
      </c>
      <c r="XBM2379" s="18" t="s">
        <v>8835</v>
      </c>
      <c r="XBN2379" s="18">
        <v>1155.43</v>
      </c>
      <c r="XBO2379" s="18" t="s">
        <v>8835</v>
      </c>
      <c r="XBP2379" s="18" t="s">
        <v>8835</v>
      </c>
      <c r="XBQ2379" s="18" t="s">
        <v>8835</v>
      </c>
      <c r="XBR2379" s="18" t="s">
        <v>8835</v>
      </c>
      <c r="XBS2379" s="18" t="s">
        <v>8835</v>
      </c>
      <c r="XBT2379" s="18" t="s">
        <v>8835</v>
      </c>
      <c r="XBU2379" s="18" t="s">
        <v>8835</v>
      </c>
    </row>
    <row r="2380" spans="1:80 16277:16297" s="23" customFormat="1" ht="12" x14ac:dyDescent="0.25">
      <c r="A2380" s="5" t="s">
        <v>6924</v>
      </c>
      <c r="B2380" s="5" t="s">
        <v>63</v>
      </c>
      <c r="C2380" s="5" t="s">
        <v>6925</v>
      </c>
      <c r="D2380" s="6" t="s">
        <v>6926</v>
      </c>
      <c r="E2380" s="5"/>
      <c r="F2380" s="6" t="s">
        <v>11832</v>
      </c>
      <c r="G2380" s="5" t="s">
        <v>11835</v>
      </c>
      <c r="H2380" s="6" t="s">
        <v>8581</v>
      </c>
      <c r="I2380" s="6" t="s">
        <v>8581</v>
      </c>
      <c r="J2380" s="20" t="str">
        <f>XBB2380&amp;XBC2380&amp;XBD2380&amp;XBE2380&amp;XBF2380&amp;XBG2380&amp;XBH2380&amp;XBI2380&amp;XBJ2380&amp;XBK2380</f>
        <v>The PowerStore</v>
      </c>
      <c r="K2380" s="5"/>
      <c r="L2380" s="5"/>
      <c r="M2380" s="5">
        <v>245.14</v>
      </c>
      <c r="N2380" s="5"/>
      <c r="O2380" s="5">
        <v>346.41749999999996</v>
      </c>
      <c r="P2380" s="15">
        <f>(O2380-M2380)/O2380*100</f>
        <v>29.235676604097655</v>
      </c>
      <c r="Q2380" s="5"/>
      <c r="R2380" s="5"/>
      <c r="S2380" s="5"/>
      <c r="T2380" s="5"/>
      <c r="U2380" s="5">
        <v>10.47</v>
      </c>
      <c r="V2380" s="5">
        <v>13.97</v>
      </c>
      <c r="W2380" s="5">
        <v>8.4600000000000009</v>
      </c>
      <c r="X2380" s="5">
        <v>4.33</v>
      </c>
      <c r="Y2380" s="5"/>
      <c r="Z2380" s="5"/>
      <c r="AA2380" s="5"/>
      <c r="AB2380" s="5"/>
      <c r="AC2380" s="5"/>
      <c r="AD2380" s="5"/>
      <c r="AE2380" s="20"/>
      <c r="AF2380" s="20"/>
      <c r="AG2380" s="20"/>
      <c r="AH2380" s="20"/>
      <c r="AI2380" s="20"/>
      <c r="AJ2380" s="20"/>
      <c r="AK2380" s="20"/>
      <c r="AL2380" s="20"/>
      <c r="AM2380" s="20"/>
      <c r="AN2380" s="20"/>
      <c r="AO2380" s="20"/>
      <c r="AP2380" s="20"/>
      <c r="AQ2380" s="20"/>
      <c r="AR2380" s="20"/>
      <c r="AS2380" s="20"/>
      <c r="AT2380" s="20"/>
      <c r="AU2380" s="20"/>
      <c r="AV2380" s="20"/>
      <c r="AW2380" s="20"/>
      <c r="AX2380" s="20"/>
      <c r="AY2380" s="20"/>
      <c r="AZ2380" s="20"/>
      <c r="BA2380" s="20"/>
      <c r="BB2380" s="20"/>
      <c r="BC2380" s="20"/>
      <c r="BD2380" s="20"/>
      <c r="BE2380" s="20"/>
      <c r="BF2380" s="20"/>
      <c r="BG2380" s="20"/>
      <c r="BH2380" s="20"/>
      <c r="BI2380" s="20"/>
      <c r="BJ2380" s="20"/>
      <c r="BK2380" s="20"/>
      <c r="BL2380" s="20"/>
      <c r="BM2380" s="20"/>
      <c r="BN2380" s="20"/>
      <c r="BO2380" s="20"/>
      <c r="BP2380" s="20"/>
      <c r="BQ2380" s="20"/>
      <c r="BR2380" s="20"/>
      <c r="BS2380" s="20"/>
      <c r="BT2380" s="20"/>
      <c r="BU2380" s="20"/>
      <c r="BV2380" s="20"/>
      <c r="BW2380" s="20"/>
      <c r="BX2380" s="20"/>
      <c r="BY2380" s="20"/>
      <c r="BZ2380" s="20"/>
      <c r="CA2380" s="5"/>
      <c r="CB2380" s="45" t="s">
        <v>11322</v>
      </c>
      <c r="XBA2380" s="18">
        <f>MIN(XBL2380:XBU2380)</f>
        <v>245.14</v>
      </c>
      <c r="XBB2380" s="21" t="str" cm="1">
        <f t="array" ref="XBB2380:XBK2380">IF(XBA2380=XBL2380:XBU2380,$XBL$2:$XBU$2,"")</f>
        <v/>
      </c>
      <c r="XBC2380" s="21" t="str">
        <v/>
      </c>
      <c r="XBD2380" s="21" t="str">
        <v>The PowerStore</v>
      </c>
      <c r="XBE2380" s="21" t="str">
        <v/>
      </c>
      <c r="XBF2380" s="21" t="str">
        <v/>
      </c>
      <c r="XBG2380" s="21" t="str">
        <v/>
      </c>
      <c r="XBH2380" s="21" t="str">
        <v/>
      </c>
      <c r="XBI2380" s="21" t="str">
        <v/>
      </c>
      <c r="XBJ2380" s="22" t="str">
        <v/>
      </c>
      <c r="XBK2380" s="22" t="str">
        <v/>
      </c>
      <c r="XBL2380" s="18" t="s">
        <v>8835</v>
      </c>
      <c r="XBM2380" s="18" t="s">
        <v>8835</v>
      </c>
      <c r="XBN2380" s="18">
        <v>245.14</v>
      </c>
      <c r="XBO2380" s="18" t="s">
        <v>8835</v>
      </c>
      <c r="XBP2380" s="18" t="s">
        <v>8835</v>
      </c>
      <c r="XBQ2380" s="18" t="s">
        <v>8835</v>
      </c>
      <c r="XBR2380" s="18" t="s">
        <v>8835</v>
      </c>
      <c r="XBS2380" s="18" t="s">
        <v>8835</v>
      </c>
      <c r="XBT2380" s="18" t="s">
        <v>8835</v>
      </c>
      <c r="XBU2380" s="18" t="s">
        <v>8835</v>
      </c>
    </row>
    <row r="2381" spans="1:80 16277:16297" s="23" customFormat="1" ht="12" x14ac:dyDescent="0.25">
      <c r="A2381" s="5" t="s">
        <v>6927</v>
      </c>
      <c r="B2381" s="5" t="s">
        <v>63</v>
      </c>
      <c r="C2381" s="5" t="s">
        <v>6928</v>
      </c>
      <c r="D2381" s="6" t="s">
        <v>6929</v>
      </c>
      <c r="E2381" s="5"/>
      <c r="F2381" s="6" t="s">
        <v>11832</v>
      </c>
      <c r="G2381" s="5" t="s">
        <v>11835</v>
      </c>
      <c r="H2381" s="6" t="s">
        <v>8581</v>
      </c>
      <c r="I2381" s="6" t="s">
        <v>8581</v>
      </c>
      <c r="J2381" s="20" t="str">
        <f>XBB2381&amp;XBC2381&amp;XBD2381&amp;XBE2381&amp;XBF2381&amp;XBG2381&amp;XBH2381&amp;XBI2381&amp;XBJ2381&amp;XBK2381</f>
        <v>The PowerStore</v>
      </c>
      <c r="K2381" s="5"/>
      <c r="L2381" s="5"/>
      <c r="M2381" s="5">
        <v>272</v>
      </c>
      <c r="N2381" s="5"/>
      <c r="O2381" s="5">
        <v>384.37</v>
      </c>
      <c r="P2381" s="15">
        <f>(O2381-M2381)/O2381*100</f>
        <v>29.234851835471034</v>
      </c>
      <c r="Q2381" s="5"/>
      <c r="R2381" s="5"/>
      <c r="S2381" s="5"/>
      <c r="T2381" s="5"/>
      <c r="U2381" s="5">
        <v>10.65</v>
      </c>
      <c r="V2381" s="5">
        <v>17</v>
      </c>
      <c r="W2381" s="5">
        <v>12</v>
      </c>
      <c r="X2381" s="5">
        <v>8</v>
      </c>
      <c r="Y2381" s="5"/>
      <c r="Z2381" s="5"/>
      <c r="AA2381" s="5"/>
      <c r="AB2381" s="5"/>
      <c r="AC2381" s="5"/>
      <c r="AD2381" s="5"/>
      <c r="AE2381" s="20"/>
      <c r="AF2381" s="20"/>
      <c r="AG2381" s="20"/>
      <c r="AH2381" s="20"/>
      <c r="AI2381" s="20"/>
      <c r="AJ2381" s="20"/>
      <c r="AK2381" s="20"/>
      <c r="AL2381" s="20"/>
      <c r="AM2381" s="20"/>
      <c r="AN2381" s="20"/>
      <c r="AO2381" s="20"/>
      <c r="AP2381" s="20"/>
      <c r="AQ2381" s="20"/>
      <c r="AR2381" s="20"/>
      <c r="AS2381" s="20"/>
      <c r="AT2381" s="20"/>
      <c r="AU2381" s="20"/>
      <c r="AV2381" s="20"/>
      <c r="AW2381" s="20"/>
      <c r="AX2381" s="20"/>
      <c r="AY2381" s="20"/>
      <c r="AZ2381" s="20"/>
      <c r="BA2381" s="20"/>
      <c r="BB2381" s="20"/>
      <c r="BC2381" s="20"/>
      <c r="BD2381" s="20"/>
      <c r="BE2381" s="20"/>
      <c r="BF2381" s="20"/>
      <c r="BG2381" s="20"/>
      <c r="BH2381" s="20"/>
      <c r="BI2381" s="20"/>
      <c r="BJ2381" s="20"/>
      <c r="BK2381" s="20"/>
      <c r="BL2381" s="20"/>
      <c r="BM2381" s="20"/>
      <c r="BN2381" s="20"/>
      <c r="BO2381" s="20"/>
      <c r="BP2381" s="20"/>
      <c r="BQ2381" s="20"/>
      <c r="BR2381" s="20"/>
      <c r="BS2381" s="20"/>
      <c r="BT2381" s="20"/>
      <c r="BU2381" s="20"/>
      <c r="BV2381" s="20"/>
      <c r="BW2381" s="20"/>
      <c r="BX2381" s="20"/>
      <c r="BY2381" s="20"/>
      <c r="BZ2381" s="20"/>
      <c r="CA2381" s="5"/>
      <c r="CB2381" s="45" t="s">
        <v>11323</v>
      </c>
      <c r="XBA2381" s="18">
        <f>MIN(XBL2381:XBU2381)</f>
        <v>272</v>
      </c>
      <c r="XBB2381" s="21" t="str" cm="1">
        <f t="array" ref="XBB2381:XBK2381">IF(XBA2381=XBL2381:XBU2381,$XBL$2:$XBU$2,"")</f>
        <v/>
      </c>
      <c r="XBC2381" s="21" t="str">
        <v/>
      </c>
      <c r="XBD2381" s="21" t="str">
        <v>The PowerStore</v>
      </c>
      <c r="XBE2381" s="21" t="str">
        <v/>
      </c>
      <c r="XBF2381" s="21" t="str">
        <v/>
      </c>
      <c r="XBG2381" s="21" t="str">
        <v/>
      </c>
      <c r="XBH2381" s="21" t="str">
        <v/>
      </c>
      <c r="XBI2381" s="21" t="str">
        <v/>
      </c>
      <c r="XBJ2381" s="22" t="str">
        <v/>
      </c>
      <c r="XBK2381" s="22" t="str">
        <v/>
      </c>
      <c r="XBL2381" s="18" t="s">
        <v>8835</v>
      </c>
      <c r="XBM2381" s="18" t="s">
        <v>8835</v>
      </c>
      <c r="XBN2381" s="18">
        <v>272</v>
      </c>
      <c r="XBO2381" s="18" t="s">
        <v>8835</v>
      </c>
      <c r="XBP2381" s="18" t="s">
        <v>8835</v>
      </c>
      <c r="XBQ2381" s="18" t="s">
        <v>8835</v>
      </c>
      <c r="XBR2381" s="18" t="s">
        <v>8835</v>
      </c>
      <c r="XBS2381" s="18" t="s">
        <v>8835</v>
      </c>
      <c r="XBT2381" s="18" t="s">
        <v>8835</v>
      </c>
      <c r="XBU2381" s="18" t="s">
        <v>8835</v>
      </c>
    </row>
    <row r="2382" spans="1:80 16277:16297" s="23" customFormat="1" ht="12" x14ac:dyDescent="0.25">
      <c r="A2382" s="5" t="s">
        <v>6930</v>
      </c>
      <c r="B2382" s="5" t="s">
        <v>63</v>
      </c>
      <c r="C2382" s="5" t="s">
        <v>6931</v>
      </c>
      <c r="D2382" s="6" t="s">
        <v>6932</v>
      </c>
      <c r="E2382" s="5"/>
      <c r="F2382" s="6" t="s">
        <v>11832</v>
      </c>
      <c r="G2382" s="5" t="s">
        <v>11835</v>
      </c>
      <c r="H2382" s="6" t="s">
        <v>8581</v>
      </c>
      <c r="I2382" s="6" t="s">
        <v>8581</v>
      </c>
      <c r="J2382" s="20" t="str">
        <f>XBB2382&amp;XBC2382&amp;XBD2382&amp;XBE2382&amp;XBF2382&amp;XBG2382&amp;XBH2382&amp;XBI2382&amp;XBJ2382&amp;XBK2382</f>
        <v>The PowerStore</v>
      </c>
      <c r="K2382" s="5"/>
      <c r="L2382" s="5"/>
      <c r="M2382" s="5">
        <v>333.14</v>
      </c>
      <c r="N2382" s="5"/>
      <c r="O2382" s="5">
        <v>470.77250000000004</v>
      </c>
      <c r="P2382" s="15">
        <f>(O2382-M2382)/O2382*100</f>
        <v>29.235458740686859</v>
      </c>
      <c r="Q2382" s="5"/>
      <c r="R2382" s="5"/>
      <c r="S2382" s="5"/>
      <c r="T2382" s="5"/>
      <c r="U2382" s="5">
        <v>15.05</v>
      </c>
      <c r="V2382" s="5">
        <v>22</v>
      </c>
      <c r="W2382" s="5">
        <v>13</v>
      </c>
      <c r="X2382" s="5">
        <v>8</v>
      </c>
      <c r="Y2382" s="5"/>
      <c r="Z2382" s="5"/>
      <c r="AA2382" s="5"/>
      <c r="AB2382" s="5"/>
      <c r="AC2382" s="5"/>
      <c r="AD2382" s="5"/>
      <c r="AE2382" s="20"/>
      <c r="AF2382" s="20"/>
      <c r="AG2382" s="20"/>
      <c r="AH2382" s="20"/>
      <c r="AI2382" s="20"/>
      <c r="AJ2382" s="20"/>
      <c r="AK2382" s="20"/>
      <c r="AL2382" s="20"/>
      <c r="AM2382" s="20"/>
      <c r="AN2382" s="20"/>
      <c r="AO2382" s="20"/>
      <c r="AP2382" s="20"/>
      <c r="AQ2382" s="20"/>
      <c r="AR2382" s="20"/>
      <c r="AS2382" s="20"/>
      <c r="AT2382" s="20"/>
      <c r="AU2382" s="20"/>
      <c r="AV2382" s="20"/>
      <c r="AW2382" s="20"/>
      <c r="AX2382" s="20"/>
      <c r="AY2382" s="20"/>
      <c r="AZ2382" s="20"/>
      <c r="BA2382" s="20"/>
      <c r="BB2382" s="20"/>
      <c r="BC2382" s="20"/>
      <c r="BD2382" s="20"/>
      <c r="BE2382" s="20"/>
      <c r="BF2382" s="20"/>
      <c r="BG2382" s="20"/>
      <c r="BH2382" s="20"/>
      <c r="BI2382" s="20"/>
      <c r="BJ2382" s="20"/>
      <c r="BK2382" s="20"/>
      <c r="BL2382" s="20"/>
      <c r="BM2382" s="20"/>
      <c r="BN2382" s="20"/>
      <c r="BO2382" s="20"/>
      <c r="BP2382" s="20"/>
      <c r="BQ2382" s="20"/>
      <c r="BR2382" s="20"/>
      <c r="BS2382" s="20"/>
      <c r="BT2382" s="20"/>
      <c r="BU2382" s="20"/>
      <c r="BV2382" s="20"/>
      <c r="BW2382" s="20"/>
      <c r="BX2382" s="20"/>
      <c r="BY2382" s="20"/>
      <c r="BZ2382" s="20"/>
      <c r="CA2382" s="5"/>
      <c r="CB2382" s="45" t="s">
        <v>11324</v>
      </c>
      <c r="XBA2382" s="18">
        <f>MIN(XBL2382:XBU2382)</f>
        <v>333.14</v>
      </c>
      <c r="XBB2382" s="21" t="str" cm="1">
        <f t="array" ref="XBB2382:XBK2382">IF(XBA2382=XBL2382:XBU2382,$XBL$2:$XBU$2,"")</f>
        <v/>
      </c>
      <c r="XBC2382" s="21" t="str">
        <v/>
      </c>
      <c r="XBD2382" s="21" t="str">
        <v>The PowerStore</v>
      </c>
      <c r="XBE2382" s="21" t="str">
        <v/>
      </c>
      <c r="XBF2382" s="21" t="str">
        <v/>
      </c>
      <c r="XBG2382" s="21" t="str">
        <v/>
      </c>
      <c r="XBH2382" s="21" t="str">
        <v/>
      </c>
      <c r="XBI2382" s="21" t="str">
        <v/>
      </c>
      <c r="XBJ2382" s="22" t="str">
        <v/>
      </c>
      <c r="XBK2382" s="22" t="str">
        <v/>
      </c>
      <c r="XBL2382" s="18" t="s">
        <v>8835</v>
      </c>
      <c r="XBM2382" s="18" t="s">
        <v>8835</v>
      </c>
      <c r="XBN2382" s="18">
        <v>333.14</v>
      </c>
      <c r="XBO2382" s="18" t="s">
        <v>8835</v>
      </c>
      <c r="XBP2382" s="18" t="s">
        <v>8835</v>
      </c>
      <c r="XBQ2382" s="18" t="s">
        <v>8835</v>
      </c>
      <c r="XBR2382" s="18" t="s">
        <v>8835</v>
      </c>
      <c r="XBS2382" s="18" t="s">
        <v>8835</v>
      </c>
      <c r="XBT2382" s="18" t="s">
        <v>8835</v>
      </c>
      <c r="XBU2382" s="18" t="s">
        <v>8835</v>
      </c>
    </row>
    <row r="2383" spans="1:80 16277:16297" s="23" customFormat="1" ht="12" x14ac:dyDescent="0.25">
      <c r="A2383" s="5" t="s">
        <v>6933</v>
      </c>
      <c r="B2383" s="5" t="s">
        <v>63</v>
      </c>
      <c r="C2383" s="5" t="s">
        <v>6934</v>
      </c>
      <c r="D2383" s="6" t="s">
        <v>6935</v>
      </c>
      <c r="E2383" s="5"/>
      <c r="F2383" s="6" t="s">
        <v>11832</v>
      </c>
      <c r="G2383" s="5" t="s">
        <v>11835</v>
      </c>
      <c r="H2383" s="6" t="s">
        <v>8581</v>
      </c>
      <c r="I2383" s="6" t="s">
        <v>8581</v>
      </c>
      <c r="J2383" s="20" t="str">
        <f>XBB2383&amp;XBC2383&amp;XBD2383&amp;XBE2383&amp;XBF2383&amp;XBG2383&amp;XBH2383&amp;XBI2383&amp;XBJ2383&amp;XBK2383</f>
        <v>The PowerStore</v>
      </c>
      <c r="K2383" s="5"/>
      <c r="L2383" s="5"/>
      <c r="M2383" s="5">
        <v>346.29</v>
      </c>
      <c r="N2383" s="5"/>
      <c r="O2383" s="5">
        <v>489.34500000000003</v>
      </c>
      <c r="P2383" s="15">
        <f>(O2383-M2383)/O2383*100</f>
        <v>29.233976029181864</v>
      </c>
      <c r="Q2383" s="5"/>
      <c r="R2383" s="5"/>
      <c r="S2383" s="5"/>
      <c r="T2383" s="5"/>
      <c r="U2383" s="5">
        <v>15.55</v>
      </c>
      <c r="V2383" s="5">
        <v>22</v>
      </c>
      <c r="W2383" s="5">
        <v>13</v>
      </c>
      <c r="X2383" s="5">
        <v>8</v>
      </c>
      <c r="Y2383" s="5"/>
      <c r="Z2383" s="5"/>
      <c r="AA2383" s="5"/>
      <c r="AB2383" s="5"/>
      <c r="AC2383" s="5"/>
      <c r="AD2383" s="5"/>
      <c r="AE2383" s="20"/>
      <c r="AF2383" s="20"/>
      <c r="AG2383" s="20"/>
      <c r="AH2383" s="20"/>
      <c r="AI2383" s="20"/>
      <c r="AJ2383" s="20"/>
      <c r="AK2383" s="20"/>
      <c r="AL2383" s="20"/>
      <c r="AM2383" s="20"/>
      <c r="AN2383" s="20"/>
      <c r="AO2383" s="20"/>
      <c r="AP2383" s="20"/>
      <c r="AQ2383" s="20"/>
      <c r="AR2383" s="20"/>
      <c r="AS2383" s="20"/>
      <c r="AT2383" s="20"/>
      <c r="AU2383" s="20"/>
      <c r="AV2383" s="20"/>
      <c r="AW2383" s="20"/>
      <c r="AX2383" s="20"/>
      <c r="AY2383" s="20"/>
      <c r="AZ2383" s="20"/>
      <c r="BA2383" s="20"/>
      <c r="BB2383" s="20"/>
      <c r="BC2383" s="20"/>
      <c r="BD2383" s="20"/>
      <c r="BE2383" s="20"/>
      <c r="BF2383" s="20"/>
      <c r="BG2383" s="20"/>
      <c r="BH2383" s="20"/>
      <c r="BI2383" s="20"/>
      <c r="BJ2383" s="20"/>
      <c r="BK2383" s="20"/>
      <c r="BL2383" s="20"/>
      <c r="BM2383" s="20"/>
      <c r="BN2383" s="20"/>
      <c r="BO2383" s="20"/>
      <c r="BP2383" s="20"/>
      <c r="BQ2383" s="20"/>
      <c r="BR2383" s="20"/>
      <c r="BS2383" s="20"/>
      <c r="BT2383" s="20"/>
      <c r="BU2383" s="20"/>
      <c r="BV2383" s="20"/>
      <c r="BW2383" s="20"/>
      <c r="BX2383" s="20"/>
      <c r="BY2383" s="20"/>
      <c r="BZ2383" s="20"/>
      <c r="CA2383" s="5"/>
      <c r="CB2383" s="45" t="s">
        <v>11325</v>
      </c>
      <c r="XBA2383" s="18">
        <f>MIN(XBL2383:XBU2383)</f>
        <v>346.29</v>
      </c>
      <c r="XBB2383" s="21" t="str" cm="1">
        <f t="array" ref="XBB2383:XBK2383">IF(XBA2383=XBL2383:XBU2383,$XBL$2:$XBU$2,"")</f>
        <v/>
      </c>
      <c r="XBC2383" s="21" t="str">
        <v/>
      </c>
      <c r="XBD2383" s="21" t="str">
        <v>The PowerStore</v>
      </c>
      <c r="XBE2383" s="21" t="str">
        <v/>
      </c>
      <c r="XBF2383" s="21" t="str">
        <v/>
      </c>
      <c r="XBG2383" s="21" t="str">
        <v/>
      </c>
      <c r="XBH2383" s="21" t="str">
        <v/>
      </c>
      <c r="XBI2383" s="21" t="str">
        <v/>
      </c>
      <c r="XBJ2383" s="22" t="str">
        <v/>
      </c>
      <c r="XBK2383" s="22" t="str">
        <v/>
      </c>
      <c r="XBL2383" s="18" t="s">
        <v>8835</v>
      </c>
      <c r="XBM2383" s="18" t="s">
        <v>8835</v>
      </c>
      <c r="XBN2383" s="18">
        <v>346.29</v>
      </c>
      <c r="XBO2383" s="18" t="s">
        <v>8835</v>
      </c>
      <c r="XBP2383" s="18" t="s">
        <v>8835</v>
      </c>
      <c r="XBQ2383" s="18" t="s">
        <v>8835</v>
      </c>
      <c r="XBR2383" s="18" t="s">
        <v>8835</v>
      </c>
      <c r="XBS2383" s="18" t="s">
        <v>8835</v>
      </c>
      <c r="XBT2383" s="18" t="s">
        <v>8835</v>
      </c>
      <c r="XBU2383" s="18" t="s">
        <v>8835</v>
      </c>
    </row>
    <row r="2384" spans="1:80 16277:16297" s="23" customFormat="1" ht="12" x14ac:dyDescent="0.25">
      <c r="A2384" s="5" t="s">
        <v>6936</v>
      </c>
      <c r="B2384" s="5" t="s">
        <v>63</v>
      </c>
      <c r="C2384" s="5" t="s">
        <v>6937</v>
      </c>
      <c r="D2384" s="6" t="s">
        <v>6938</v>
      </c>
      <c r="E2384" s="5"/>
      <c r="F2384" s="6" t="s">
        <v>11832</v>
      </c>
      <c r="G2384" s="5" t="s">
        <v>11835</v>
      </c>
      <c r="H2384" s="6" t="s">
        <v>8581</v>
      </c>
      <c r="I2384" s="6" t="s">
        <v>8581</v>
      </c>
      <c r="J2384" s="20" t="str">
        <f>XBB2384&amp;XBC2384&amp;XBD2384&amp;XBE2384&amp;XBF2384&amp;XBG2384&amp;XBH2384&amp;XBI2384&amp;XBJ2384&amp;XBK2384</f>
        <v>The PowerStore</v>
      </c>
      <c r="K2384" s="5"/>
      <c r="L2384" s="5"/>
      <c r="M2384" s="5">
        <v>360.57</v>
      </c>
      <c r="N2384" s="5"/>
      <c r="O2384" s="5">
        <v>509.53250000000003</v>
      </c>
      <c r="P2384" s="15">
        <f>(O2384-M2384)/O2384*100</f>
        <v>29.235132204520813</v>
      </c>
      <c r="Q2384" s="5"/>
      <c r="R2384" s="5"/>
      <c r="S2384" s="5"/>
      <c r="T2384" s="5"/>
      <c r="U2384" s="5">
        <v>15.4</v>
      </c>
      <c r="V2384" s="5">
        <v>21</v>
      </c>
      <c r="W2384" s="5">
        <v>13</v>
      </c>
      <c r="X2384" s="5">
        <v>8</v>
      </c>
      <c r="Y2384" s="5"/>
      <c r="Z2384" s="5"/>
      <c r="AA2384" s="5"/>
      <c r="AB2384" s="5"/>
      <c r="AC2384" s="5"/>
      <c r="AD2384" s="5"/>
      <c r="AE2384" s="20"/>
      <c r="AF2384" s="20"/>
      <c r="AG2384" s="20"/>
      <c r="AH2384" s="20"/>
      <c r="AI2384" s="20"/>
      <c r="AJ2384" s="20"/>
      <c r="AK2384" s="20"/>
      <c r="AL2384" s="20"/>
      <c r="AM2384" s="20"/>
      <c r="AN2384" s="20"/>
      <c r="AO2384" s="20"/>
      <c r="AP2384" s="20"/>
      <c r="AQ2384" s="20"/>
      <c r="AR2384" s="20"/>
      <c r="AS2384" s="20"/>
      <c r="AT2384" s="20"/>
      <c r="AU2384" s="20"/>
      <c r="AV2384" s="20"/>
      <c r="AW2384" s="20"/>
      <c r="AX2384" s="20"/>
      <c r="AY2384" s="20"/>
      <c r="AZ2384" s="20"/>
      <c r="BA2384" s="20"/>
      <c r="BB2384" s="20"/>
      <c r="BC2384" s="20"/>
      <c r="BD2384" s="20"/>
      <c r="BE2384" s="20"/>
      <c r="BF2384" s="20"/>
      <c r="BG2384" s="20"/>
      <c r="BH2384" s="20"/>
      <c r="BI2384" s="20"/>
      <c r="BJ2384" s="20"/>
      <c r="BK2384" s="20"/>
      <c r="BL2384" s="20"/>
      <c r="BM2384" s="20"/>
      <c r="BN2384" s="20"/>
      <c r="BO2384" s="20"/>
      <c r="BP2384" s="20"/>
      <c r="BQ2384" s="20"/>
      <c r="BR2384" s="20"/>
      <c r="BS2384" s="20"/>
      <c r="BT2384" s="20"/>
      <c r="BU2384" s="20"/>
      <c r="BV2384" s="20"/>
      <c r="BW2384" s="20"/>
      <c r="BX2384" s="20"/>
      <c r="BY2384" s="20"/>
      <c r="BZ2384" s="20"/>
      <c r="CA2384" s="5"/>
      <c r="CB2384" s="45" t="s">
        <v>11326</v>
      </c>
      <c r="XBA2384" s="18">
        <f>MIN(XBL2384:XBU2384)</f>
        <v>360.57</v>
      </c>
      <c r="XBB2384" s="21" t="str" cm="1">
        <f t="array" ref="XBB2384:XBK2384">IF(XBA2384=XBL2384:XBU2384,$XBL$2:$XBU$2,"")</f>
        <v/>
      </c>
      <c r="XBC2384" s="21" t="str">
        <v/>
      </c>
      <c r="XBD2384" s="21" t="str">
        <v>The PowerStore</v>
      </c>
      <c r="XBE2384" s="21" t="str">
        <v/>
      </c>
      <c r="XBF2384" s="21" t="str">
        <v/>
      </c>
      <c r="XBG2384" s="21" t="str">
        <v/>
      </c>
      <c r="XBH2384" s="21" t="str">
        <v/>
      </c>
      <c r="XBI2384" s="21" t="str">
        <v/>
      </c>
      <c r="XBJ2384" s="22" t="str">
        <v/>
      </c>
      <c r="XBK2384" s="22" t="str">
        <v/>
      </c>
      <c r="XBL2384" s="18" t="s">
        <v>8835</v>
      </c>
      <c r="XBM2384" s="18" t="s">
        <v>8835</v>
      </c>
      <c r="XBN2384" s="18">
        <v>360.57</v>
      </c>
      <c r="XBO2384" s="18" t="s">
        <v>8835</v>
      </c>
      <c r="XBP2384" s="18" t="s">
        <v>8835</v>
      </c>
      <c r="XBQ2384" s="18" t="s">
        <v>8835</v>
      </c>
      <c r="XBR2384" s="18" t="s">
        <v>8835</v>
      </c>
      <c r="XBS2384" s="18" t="s">
        <v>8835</v>
      </c>
      <c r="XBT2384" s="18" t="s">
        <v>8835</v>
      </c>
      <c r="XBU2384" s="18" t="s">
        <v>8835</v>
      </c>
    </row>
    <row r="2385" spans="1:80 16277:16297" s="23" customFormat="1" ht="12" x14ac:dyDescent="0.25">
      <c r="A2385" s="5" t="s">
        <v>6939</v>
      </c>
      <c r="B2385" s="5" t="s">
        <v>63</v>
      </c>
      <c r="C2385" s="5" t="s">
        <v>6940</v>
      </c>
      <c r="D2385" s="6" t="s">
        <v>6941</v>
      </c>
      <c r="E2385" s="5"/>
      <c r="F2385" s="6" t="s">
        <v>11832</v>
      </c>
      <c r="G2385" s="5" t="s">
        <v>11835</v>
      </c>
      <c r="H2385" s="6" t="s">
        <v>8581</v>
      </c>
      <c r="I2385" s="6" t="s">
        <v>8581</v>
      </c>
      <c r="J2385" s="20" t="str">
        <f>XBB2385&amp;XBC2385&amp;XBD2385&amp;XBE2385&amp;XBF2385&amp;XBG2385&amp;XBH2385&amp;XBI2385&amp;XBJ2385&amp;XBK2385</f>
        <v>The PowerStore</v>
      </c>
      <c r="K2385" s="5"/>
      <c r="L2385" s="5"/>
      <c r="M2385" s="5">
        <v>597.71</v>
      </c>
      <c r="N2385" s="5"/>
      <c r="O2385" s="5">
        <v>844.64499999999998</v>
      </c>
      <c r="P2385" s="15">
        <f>(O2385-M2385)/O2385*100</f>
        <v>29.235359233760921</v>
      </c>
      <c r="Q2385" s="5"/>
      <c r="R2385" s="5"/>
      <c r="S2385" s="5"/>
      <c r="T2385" s="5"/>
      <c r="U2385" s="5">
        <v>9</v>
      </c>
      <c r="V2385" s="5">
        <v>25</v>
      </c>
      <c r="W2385" s="5">
        <v>14</v>
      </c>
      <c r="X2385" s="5">
        <v>9</v>
      </c>
      <c r="Y2385" s="5"/>
      <c r="Z2385" s="5"/>
      <c r="AA2385" s="5"/>
      <c r="AB2385" s="5"/>
      <c r="AC2385" s="5"/>
      <c r="AD2385" s="5"/>
      <c r="AE2385" s="20"/>
      <c r="AF2385" s="20"/>
      <c r="AG2385" s="20"/>
      <c r="AH2385" s="20"/>
      <c r="AI2385" s="20"/>
      <c r="AJ2385" s="20"/>
      <c r="AK2385" s="20"/>
      <c r="AL2385" s="20"/>
      <c r="AM2385" s="20"/>
      <c r="AN2385" s="20"/>
      <c r="AO2385" s="20"/>
      <c r="AP2385" s="20"/>
      <c r="AQ2385" s="20"/>
      <c r="AR2385" s="20"/>
      <c r="AS2385" s="20"/>
      <c r="AT2385" s="20"/>
      <c r="AU2385" s="20"/>
      <c r="AV2385" s="20"/>
      <c r="AW2385" s="20"/>
      <c r="AX2385" s="20"/>
      <c r="AY2385" s="20"/>
      <c r="AZ2385" s="20"/>
      <c r="BA2385" s="20"/>
      <c r="BB2385" s="20"/>
      <c r="BC2385" s="20"/>
      <c r="BD2385" s="20"/>
      <c r="BE2385" s="20"/>
      <c r="BF2385" s="20"/>
      <c r="BG2385" s="20"/>
      <c r="BH2385" s="20"/>
      <c r="BI2385" s="20"/>
      <c r="BJ2385" s="20"/>
      <c r="BK2385" s="20"/>
      <c r="BL2385" s="20"/>
      <c r="BM2385" s="20"/>
      <c r="BN2385" s="20"/>
      <c r="BO2385" s="20"/>
      <c r="BP2385" s="20"/>
      <c r="BQ2385" s="20"/>
      <c r="BR2385" s="20"/>
      <c r="BS2385" s="20"/>
      <c r="BT2385" s="20"/>
      <c r="BU2385" s="20"/>
      <c r="BV2385" s="20"/>
      <c r="BW2385" s="20"/>
      <c r="BX2385" s="20"/>
      <c r="BY2385" s="20"/>
      <c r="BZ2385" s="20"/>
      <c r="CA2385" s="5"/>
      <c r="CB2385" s="45" t="s">
        <v>11327</v>
      </c>
      <c r="XBA2385" s="18">
        <f>MIN(XBL2385:XBU2385)</f>
        <v>597.71</v>
      </c>
      <c r="XBB2385" s="21" t="str" cm="1">
        <f t="array" ref="XBB2385:XBK2385">IF(XBA2385=XBL2385:XBU2385,$XBL$2:$XBU$2,"")</f>
        <v/>
      </c>
      <c r="XBC2385" s="21" t="str">
        <v/>
      </c>
      <c r="XBD2385" s="21" t="str">
        <v>The PowerStore</v>
      </c>
      <c r="XBE2385" s="21" t="str">
        <v/>
      </c>
      <c r="XBF2385" s="21" t="str">
        <v/>
      </c>
      <c r="XBG2385" s="21" t="str">
        <v/>
      </c>
      <c r="XBH2385" s="21" t="str">
        <v/>
      </c>
      <c r="XBI2385" s="21" t="str">
        <v/>
      </c>
      <c r="XBJ2385" s="22" t="str">
        <v/>
      </c>
      <c r="XBK2385" s="22" t="str">
        <v/>
      </c>
      <c r="XBL2385" s="18" t="s">
        <v>8835</v>
      </c>
      <c r="XBM2385" s="18" t="s">
        <v>8835</v>
      </c>
      <c r="XBN2385" s="18">
        <v>597.71</v>
      </c>
      <c r="XBO2385" s="18" t="s">
        <v>8835</v>
      </c>
      <c r="XBP2385" s="18" t="s">
        <v>8835</v>
      </c>
      <c r="XBQ2385" s="18" t="s">
        <v>8835</v>
      </c>
      <c r="XBR2385" s="18" t="s">
        <v>8835</v>
      </c>
      <c r="XBS2385" s="18" t="s">
        <v>8835</v>
      </c>
      <c r="XBT2385" s="18" t="s">
        <v>8835</v>
      </c>
      <c r="XBU2385" s="18" t="s">
        <v>8835</v>
      </c>
    </row>
    <row r="2386" spans="1:80 16277:16297" s="23" customFormat="1" ht="12" x14ac:dyDescent="0.25">
      <c r="A2386" s="5" t="s">
        <v>6942</v>
      </c>
      <c r="B2386" s="5" t="s">
        <v>63</v>
      </c>
      <c r="C2386" s="5" t="s">
        <v>6943</v>
      </c>
      <c r="D2386" s="6" t="s">
        <v>6944</v>
      </c>
      <c r="E2386" s="5"/>
      <c r="F2386" s="6" t="s">
        <v>11832</v>
      </c>
      <c r="G2386" s="5" t="s">
        <v>11835</v>
      </c>
      <c r="H2386" s="6" t="s">
        <v>8581</v>
      </c>
      <c r="I2386" s="6" t="s">
        <v>8581</v>
      </c>
      <c r="J2386" s="20" t="str">
        <f>XBB2386&amp;XBC2386&amp;XBD2386&amp;XBE2386&amp;XBF2386&amp;XBG2386&amp;XBH2386&amp;XBI2386&amp;XBJ2386&amp;XBK2386</f>
        <v>The PowerStore</v>
      </c>
      <c r="K2386" s="5"/>
      <c r="L2386" s="5"/>
      <c r="M2386" s="5">
        <v>730.86</v>
      </c>
      <c r="N2386" s="5"/>
      <c r="O2386" s="5">
        <v>1000.1780000000001</v>
      </c>
      <c r="P2386" s="15">
        <f>(O2386-M2386)/O2386*100</f>
        <v>26.927006992755299</v>
      </c>
      <c r="Q2386" s="5"/>
      <c r="R2386" s="5"/>
      <c r="S2386" s="5"/>
      <c r="T2386" s="5"/>
      <c r="U2386" s="5">
        <v>23.35</v>
      </c>
      <c r="V2386" s="5">
        <v>25</v>
      </c>
      <c r="W2386" s="5">
        <v>14</v>
      </c>
      <c r="X2386" s="5">
        <v>9</v>
      </c>
      <c r="Y2386" s="5"/>
      <c r="Z2386" s="5"/>
      <c r="AA2386" s="5"/>
      <c r="AB2386" s="5"/>
      <c r="AC2386" s="5"/>
      <c r="AD2386" s="5"/>
      <c r="AE2386" s="20"/>
      <c r="AF2386" s="20"/>
      <c r="AG2386" s="20"/>
      <c r="AH2386" s="20"/>
      <c r="AI2386" s="20"/>
      <c r="AJ2386" s="20"/>
      <c r="AK2386" s="20"/>
      <c r="AL2386" s="20"/>
      <c r="AM2386" s="20"/>
      <c r="AN2386" s="20"/>
      <c r="AO2386" s="20"/>
      <c r="AP2386" s="20"/>
      <c r="AQ2386" s="20"/>
      <c r="AR2386" s="20"/>
      <c r="AS2386" s="20"/>
      <c r="AT2386" s="20"/>
      <c r="AU2386" s="20"/>
      <c r="AV2386" s="20"/>
      <c r="AW2386" s="20"/>
      <c r="AX2386" s="20"/>
      <c r="AY2386" s="20"/>
      <c r="AZ2386" s="20"/>
      <c r="BA2386" s="20"/>
      <c r="BB2386" s="20"/>
      <c r="BC2386" s="20"/>
      <c r="BD2386" s="20"/>
      <c r="BE2386" s="20"/>
      <c r="BF2386" s="20"/>
      <c r="BG2386" s="20"/>
      <c r="BH2386" s="20"/>
      <c r="BI2386" s="20"/>
      <c r="BJ2386" s="20"/>
      <c r="BK2386" s="20"/>
      <c r="BL2386" s="20"/>
      <c r="BM2386" s="20"/>
      <c r="BN2386" s="20"/>
      <c r="BO2386" s="20"/>
      <c r="BP2386" s="20"/>
      <c r="BQ2386" s="20"/>
      <c r="BR2386" s="20"/>
      <c r="BS2386" s="20"/>
      <c r="BT2386" s="20"/>
      <c r="BU2386" s="20"/>
      <c r="BV2386" s="20"/>
      <c r="BW2386" s="20"/>
      <c r="BX2386" s="20"/>
      <c r="BY2386" s="20"/>
      <c r="BZ2386" s="20"/>
      <c r="CA2386" s="5"/>
      <c r="CB2386" s="45" t="s">
        <v>11328</v>
      </c>
      <c r="XBA2386" s="18">
        <f>MIN(XBL2386:XBU2386)</f>
        <v>730.86</v>
      </c>
      <c r="XBB2386" s="21" t="str" cm="1">
        <f t="array" ref="XBB2386:XBK2386">IF(XBA2386=XBL2386:XBU2386,$XBL$2:$XBU$2,"")</f>
        <v/>
      </c>
      <c r="XBC2386" s="21" t="str">
        <v/>
      </c>
      <c r="XBD2386" s="21" t="str">
        <v>The PowerStore</v>
      </c>
      <c r="XBE2386" s="21" t="str">
        <v/>
      </c>
      <c r="XBF2386" s="21" t="str">
        <v/>
      </c>
      <c r="XBG2386" s="21" t="str">
        <v/>
      </c>
      <c r="XBH2386" s="21" t="str">
        <v/>
      </c>
      <c r="XBI2386" s="21" t="str">
        <v/>
      </c>
      <c r="XBJ2386" s="22" t="str">
        <v/>
      </c>
      <c r="XBK2386" s="22" t="str">
        <v/>
      </c>
      <c r="XBL2386" s="18" t="s">
        <v>8835</v>
      </c>
      <c r="XBM2386" s="18" t="s">
        <v>8835</v>
      </c>
      <c r="XBN2386" s="18">
        <v>730.86</v>
      </c>
      <c r="XBO2386" s="18" t="s">
        <v>8835</v>
      </c>
      <c r="XBP2386" s="18" t="s">
        <v>8835</v>
      </c>
      <c r="XBQ2386" s="18" t="s">
        <v>8835</v>
      </c>
      <c r="XBR2386" s="18" t="s">
        <v>8835</v>
      </c>
      <c r="XBS2386" s="18" t="s">
        <v>8835</v>
      </c>
      <c r="XBT2386" s="18" t="s">
        <v>8835</v>
      </c>
      <c r="XBU2386" s="18" t="s">
        <v>8835</v>
      </c>
    </row>
    <row r="2387" spans="1:80 16277:16297" s="23" customFormat="1" ht="12" x14ac:dyDescent="0.25">
      <c r="A2387" s="5" t="s">
        <v>6945</v>
      </c>
      <c r="B2387" s="5" t="s">
        <v>63</v>
      </c>
      <c r="C2387" s="5" t="s">
        <v>6946</v>
      </c>
      <c r="D2387" s="6" t="s">
        <v>6947</v>
      </c>
      <c r="E2387" s="5"/>
      <c r="F2387" s="6" t="s">
        <v>11832</v>
      </c>
      <c r="G2387" s="5" t="s">
        <v>11835</v>
      </c>
      <c r="H2387" s="6" t="s">
        <v>8581</v>
      </c>
      <c r="I2387" s="6" t="s">
        <v>8581</v>
      </c>
      <c r="J2387" s="20" t="str">
        <f>XBB2387&amp;XBC2387&amp;XBD2387&amp;XBE2387&amp;XBF2387&amp;XBG2387&amp;XBH2387&amp;XBI2387&amp;XBJ2387&amp;XBK2387</f>
        <v>The PowerStore</v>
      </c>
      <c r="K2387" s="5"/>
      <c r="L2387" s="5"/>
      <c r="M2387" s="5">
        <v>300.57</v>
      </c>
      <c r="N2387" s="5"/>
      <c r="O2387" s="5">
        <v>424.745</v>
      </c>
      <c r="P2387" s="15">
        <f>(O2387-M2387)/O2387*100</f>
        <v>29.235188171726566</v>
      </c>
      <c r="Q2387" s="5"/>
      <c r="R2387" s="5"/>
      <c r="S2387" s="5"/>
      <c r="T2387" s="5"/>
      <c r="U2387" s="5">
        <v>8.4</v>
      </c>
      <c r="V2387" s="5">
        <v>4.3</v>
      </c>
      <c r="W2387" s="5">
        <v>8.5</v>
      </c>
      <c r="X2387" s="5">
        <v>14</v>
      </c>
      <c r="Y2387" s="5"/>
      <c r="Z2387" s="5"/>
      <c r="AA2387" s="5"/>
      <c r="AB2387" s="5"/>
      <c r="AC2387" s="5"/>
      <c r="AD2387" s="5"/>
      <c r="AE2387" s="20"/>
      <c r="AF2387" s="20"/>
      <c r="AG2387" s="20"/>
      <c r="AH2387" s="20"/>
      <c r="AI2387" s="20"/>
      <c r="AJ2387" s="20"/>
      <c r="AK2387" s="20"/>
      <c r="AL2387" s="20"/>
      <c r="AM2387" s="20"/>
      <c r="AN2387" s="20"/>
      <c r="AO2387" s="20"/>
      <c r="AP2387" s="20"/>
      <c r="AQ2387" s="20"/>
      <c r="AR2387" s="20"/>
      <c r="AS2387" s="20"/>
      <c r="AT2387" s="20"/>
      <c r="AU2387" s="20"/>
      <c r="AV2387" s="20"/>
      <c r="AW2387" s="20"/>
      <c r="AX2387" s="20"/>
      <c r="AY2387" s="20"/>
      <c r="AZ2387" s="20"/>
      <c r="BA2387" s="20"/>
      <c r="BB2387" s="20"/>
      <c r="BC2387" s="20"/>
      <c r="BD2387" s="20"/>
      <c r="BE2387" s="20"/>
      <c r="BF2387" s="20"/>
      <c r="BG2387" s="20"/>
      <c r="BH2387" s="20"/>
      <c r="BI2387" s="20"/>
      <c r="BJ2387" s="20"/>
      <c r="BK2387" s="20"/>
      <c r="BL2387" s="20"/>
      <c r="BM2387" s="20"/>
      <c r="BN2387" s="20"/>
      <c r="BO2387" s="20"/>
      <c r="BP2387" s="20"/>
      <c r="BQ2387" s="20"/>
      <c r="BR2387" s="20"/>
      <c r="BS2387" s="20"/>
      <c r="BT2387" s="20"/>
      <c r="BU2387" s="20"/>
      <c r="BV2387" s="20"/>
      <c r="BW2387" s="20"/>
      <c r="BX2387" s="20"/>
      <c r="BY2387" s="20"/>
      <c r="BZ2387" s="20"/>
      <c r="CA2387" s="5"/>
      <c r="CB2387" s="45" t="s">
        <v>11329</v>
      </c>
      <c r="XBA2387" s="18">
        <f>MIN(XBL2387:XBU2387)</f>
        <v>300.57</v>
      </c>
      <c r="XBB2387" s="21" t="str" cm="1">
        <f t="array" ref="XBB2387:XBK2387">IF(XBA2387=XBL2387:XBU2387,$XBL$2:$XBU$2,"")</f>
        <v/>
      </c>
      <c r="XBC2387" s="21" t="str">
        <v/>
      </c>
      <c r="XBD2387" s="21" t="str">
        <v>The PowerStore</v>
      </c>
      <c r="XBE2387" s="21" t="str">
        <v/>
      </c>
      <c r="XBF2387" s="21" t="str">
        <v/>
      </c>
      <c r="XBG2387" s="21" t="str">
        <v/>
      </c>
      <c r="XBH2387" s="21" t="str">
        <v/>
      </c>
      <c r="XBI2387" s="21" t="str">
        <v/>
      </c>
      <c r="XBJ2387" s="22" t="str">
        <v/>
      </c>
      <c r="XBK2387" s="22" t="str">
        <v/>
      </c>
      <c r="XBL2387" s="18" t="s">
        <v>8835</v>
      </c>
      <c r="XBM2387" s="18" t="s">
        <v>8835</v>
      </c>
      <c r="XBN2387" s="18">
        <v>300.57</v>
      </c>
      <c r="XBO2387" s="18" t="s">
        <v>8835</v>
      </c>
      <c r="XBP2387" s="18" t="s">
        <v>8835</v>
      </c>
      <c r="XBQ2387" s="18" t="s">
        <v>8835</v>
      </c>
      <c r="XBR2387" s="18" t="s">
        <v>8835</v>
      </c>
      <c r="XBS2387" s="18" t="s">
        <v>8835</v>
      </c>
      <c r="XBT2387" s="18" t="s">
        <v>8835</v>
      </c>
      <c r="XBU2387" s="18" t="s">
        <v>8835</v>
      </c>
    </row>
    <row r="2388" spans="1:80 16277:16297" s="23" customFormat="1" ht="12" x14ac:dyDescent="0.25">
      <c r="A2388" s="5" t="s">
        <v>6948</v>
      </c>
      <c r="B2388" s="5" t="s">
        <v>63</v>
      </c>
      <c r="C2388" s="5" t="s">
        <v>6949</v>
      </c>
      <c r="D2388" s="6" t="s">
        <v>6950</v>
      </c>
      <c r="E2388" s="5"/>
      <c r="F2388" s="6" t="s">
        <v>11832</v>
      </c>
      <c r="G2388" s="5" t="s">
        <v>11835</v>
      </c>
      <c r="H2388" s="6" t="s">
        <v>8581</v>
      </c>
      <c r="I2388" s="6" t="s">
        <v>8581</v>
      </c>
      <c r="J2388" s="20" t="str">
        <f>XBB2388&amp;XBC2388&amp;XBD2388&amp;XBE2388&amp;XBF2388&amp;XBG2388&amp;XBH2388&amp;XBI2388&amp;XBJ2388&amp;XBK2388</f>
        <v>The PowerStore</v>
      </c>
      <c r="K2388" s="5"/>
      <c r="L2388" s="5"/>
      <c r="M2388" s="5">
        <v>420.57</v>
      </c>
      <c r="N2388" s="5"/>
      <c r="O2388" s="5">
        <v>594.32000000000005</v>
      </c>
      <c r="P2388" s="15">
        <f>(O2388-M2388)/O2388*100</f>
        <v>29.235092206218876</v>
      </c>
      <c r="Q2388" s="5"/>
      <c r="R2388" s="5"/>
      <c r="S2388" s="5"/>
      <c r="T2388" s="5"/>
      <c r="U2388" s="5">
        <v>11</v>
      </c>
      <c r="V2388" s="5">
        <v>5.3</v>
      </c>
      <c r="W2388" s="5">
        <v>9.4</v>
      </c>
      <c r="X2388" s="5">
        <v>16.8</v>
      </c>
      <c r="Y2388" s="5"/>
      <c r="Z2388" s="5"/>
      <c r="AA2388" s="5"/>
      <c r="AB2388" s="5"/>
      <c r="AC2388" s="5"/>
      <c r="AD2388" s="5"/>
      <c r="AE2388" s="20"/>
      <c r="AF2388" s="20"/>
      <c r="AG2388" s="20"/>
      <c r="AH2388" s="20"/>
      <c r="AI2388" s="20"/>
      <c r="AJ2388" s="20"/>
      <c r="AK2388" s="20"/>
      <c r="AL2388" s="20"/>
      <c r="AM2388" s="20"/>
      <c r="AN2388" s="20"/>
      <c r="AO2388" s="20"/>
      <c r="AP2388" s="20"/>
      <c r="AQ2388" s="20"/>
      <c r="AR2388" s="20"/>
      <c r="AS2388" s="20"/>
      <c r="AT2388" s="20"/>
      <c r="AU2388" s="20"/>
      <c r="AV2388" s="20"/>
      <c r="AW2388" s="20"/>
      <c r="AX2388" s="20"/>
      <c r="AY2388" s="20"/>
      <c r="AZ2388" s="20"/>
      <c r="BA2388" s="20"/>
      <c r="BB2388" s="20"/>
      <c r="BC2388" s="20"/>
      <c r="BD2388" s="20"/>
      <c r="BE2388" s="20"/>
      <c r="BF2388" s="20"/>
      <c r="BG2388" s="20"/>
      <c r="BH2388" s="20"/>
      <c r="BI2388" s="20"/>
      <c r="BJ2388" s="20"/>
      <c r="BK2388" s="20"/>
      <c r="BL2388" s="20"/>
      <c r="BM2388" s="20"/>
      <c r="BN2388" s="20"/>
      <c r="BO2388" s="20"/>
      <c r="BP2388" s="20"/>
      <c r="BQ2388" s="20"/>
      <c r="BR2388" s="20"/>
      <c r="BS2388" s="20"/>
      <c r="BT2388" s="20"/>
      <c r="BU2388" s="20"/>
      <c r="BV2388" s="20"/>
      <c r="BW2388" s="20"/>
      <c r="BX2388" s="20"/>
      <c r="BY2388" s="20"/>
      <c r="BZ2388" s="20"/>
      <c r="CA2388" s="5"/>
      <c r="CB2388" s="45" t="s">
        <v>11330</v>
      </c>
      <c r="XBA2388" s="18">
        <f>MIN(XBL2388:XBU2388)</f>
        <v>420.57</v>
      </c>
      <c r="XBB2388" s="21" t="str" cm="1">
        <f t="array" ref="XBB2388:XBK2388">IF(XBA2388=XBL2388:XBU2388,$XBL$2:$XBU$2,"")</f>
        <v/>
      </c>
      <c r="XBC2388" s="21" t="str">
        <v/>
      </c>
      <c r="XBD2388" s="21" t="str">
        <v>The PowerStore</v>
      </c>
      <c r="XBE2388" s="21" t="str">
        <v/>
      </c>
      <c r="XBF2388" s="21" t="str">
        <v/>
      </c>
      <c r="XBG2388" s="21" t="str">
        <v/>
      </c>
      <c r="XBH2388" s="21" t="str">
        <v/>
      </c>
      <c r="XBI2388" s="21" t="str">
        <v/>
      </c>
      <c r="XBJ2388" s="22" t="str">
        <v/>
      </c>
      <c r="XBK2388" s="22" t="str">
        <v/>
      </c>
      <c r="XBL2388" s="18" t="s">
        <v>8835</v>
      </c>
      <c r="XBM2388" s="18" t="s">
        <v>8835</v>
      </c>
      <c r="XBN2388" s="18">
        <v>420.57</v>
      </c>
      <c r="XBO2388" s="18" t="s">
        <v>8835</v>
      </c>
      <c r="XBP2388" s="18" t="s">
        <v>8835</v>
      </c>
      <c r="XBQ2388" s="18" t="s">
        <v>8835</v>
      </c>
      <c r="XBR2388" s="18" t="s">
        <v>8835</v>
      </c>
      <c r="XBS2388" s="18" t="s">
        <v>8835</v>
      </c>
      <c r="XBT2388" s="18" t="s">
        <v>8835</v>
      </c>
      <c r="XBU2388" s="18" t="s">
        <v>8835</v>
      </c>
    </row>
    <row r="2389" spans="1:80 16277:16297" s="23" customFormat="1" ht="12" x14ac:dyDescent="0.25">
      <c r="A2389" s="5" t="s">
        <v>6951</v>
      </c>
      <c r="B2389" s="5" t="s">
        <v>63</v>
      </c>
      <c r="C2389" s="5" t="s">
        <v>6952</v>
      </c>
      <c r="D2389" s="6" t="s">
        <v>6953</v>
      </c>
      <c r="E2389" s="5"/>
      <c r="F2389" s="6" t="s">
        <v>11832</v>
      </c>
      <c r="G2389" s="5" t="s">
        <v>11835</v>
      </c>
      <c r="H2389" s="6" t="s">
        <v>8581</v>
      </c>
      <c r="I2389" s="6" t="s">
        <v>8581</v>
      </c>
      <c r="J2389" s="20" t="str">
        <f>XBB2389&amp;XBC2389&amp;XBD2389&amp;XBE2389&amp;XBF2389&amp;XBG2389&amp;XBH2389&amp;XBI2389&amp;XBJ2389&amp;XBK2389</f>
        <v>The PowerStore</v>
      </c>
      <c r="K2389" s="5"/>
      <c r="L2389" s="5"/>
      <c r="M2389" s="5">
        <v>549.14</v>
      </c>
      <c r="N2389" s="5"/>
      <c r="O2389" s="5">
        <v>776.00750000000005</v>
      </c>
      <c r="P2389" s="15">
        <f>(O2389-M2389)/O2389*100</f>
        <v>29.235220020425068</v>
      </c>
      <c r="Q2389" s="5"/>
      <c r="R2389" s="5"/>
      <c r="S2389" s="5"/>
      <c r="T2389" s="5"/>
      <c r="U2389" s="5">
        <v>26</v>
      </c>
      <c r="V2389" s="5">
        <v>5.2</v>
      </c>
      <c r="W2389" s="5">
        <v>10</v>
      </c>
      <c r="X2389" s="5">
        <v>19.899999999999999</v>
      </c>
      <c r="Y2389" s="5"/>
      <c r="Z2389" s="5"/>
      <c r="AA2389" s="5"/>
      <c r="AB2389" s="5"/>
      <c r="AC2389" s="5"/>
      <c r="AD2389" s="5"/>
      <c r="AE2389" s="20"/>
      <c r="AF2389" s="20"/>
      <c r="AG2389" s="20"/>
      <c r="AH2389" s="20"/>
      <c r="AI2389" s="20"/>
      <c r="AJ2389" s="20"/>
      <c r="AK2389" s="20"/>
      <c r="AL2389" s="20"/>
      <c r="AM2389" s="20"/>
      <c r="AN2389" s="20"/>
      <c r="AO2389" s="20"/>
      <c r="AP2389" s="20"/>
      <c r="AQ2389" s="20"/>
      <c r="AR2389" s="20"/>
      <c r="AS2389" s="20"/>
      <c r="AT2389" s="20"/>
      <c r="AU2389" s="20"/>
      <c r="AV2389" s="20"/>
      <c r="AW2389" s="20"/>
      <c r="AX2389" s="20"/>
      <c r="AY2389" s="20"/>
      <c r="AZ2389" s="20"/>
      <c r="BA2389" s="20"/>
      <c r="BB2389" s="20"/>
      <c r="BC2389" s="20"/>
      <c r="BD2389" s="20"/>
      <c r="BE2389" s="20"/>
      <c r="BF2389" s="20"/>
      <c r="BG2389" s="20"/>
      <c r="BH2389" s="20"/>
      <c r="BI2389" s="20"/>
      <c r="BJ2389" s="20"/>
      <c r="BK2389" s="20"/>
      <c r="BL2389" s="20"/>
      <c r="BM2389" s="20"/>
      <c r="BN2389" s="20"/>
      <c r="BO2389" s="20"/>
      <c r="BP2389" s="20"/>
      <c r="BQ2389" s="20"/>
      <c r="BR2389" s="20"/>
      <c r="BS2389" s="20"/>
      <c r="BT2389" s="20"/>
      <c r="BU2389" s="20"/>
      <c r="BV2389" s="20"/>
      <c r="BW2389" s="20"/>
      <c r="BX2389" s="20"/>
      <c r="BY2389" s="20"/>
      <c r="BZ2389" s="20"/>
      <c r="CA2389" s="5"/>
      <c r="CB2389" s="45" t="s">
        <v>11331</v>
      </c>
      <c r="XBA2389" s="18">
        <f>MIN(XBL2389:XBU2389)</f>
        <v>549.14</v>
      </c>
      <c r="XBB2389" s="21" t="str" cm="1">
        <f t="array" ref="XBB2389:XBK2389">IF(XBA2389=XBL2389:XBU2389,$XBL$2:$XBU$2,"")</f>
        <v/>
      </c>
      <c r="XBC2389" s="21" t="str">
        <v/>
      </c>
      <c r="XBD2389" s="21" t="str">
        <v>The PowerStore</v>
      </c>
      <c r="XBE2389" s="21" t="str">
        <v/>
      </c>
      <c r="XBF2389" s="21" t="str">
        <v/>
      </c>
      <c r="XBG2389" s="21" t="str">
        <v/>
      </c>
      <c r="XBH2389" s="21" t="str">
        <v/>
      </c>
      <c r="XBI2389" s="21" t="str">
        <v/>
      </c>
      <c r="XBJ2389" s="22" t="str">
        <v/>
      </c>
      <c r="XBK2389" s="22" t="str">
        <v/>
      </c>
      <c r="XBL2389" s="18" t="s">
        <v>8835</v>
      </c>
      <c r="XBM2389" s="18" t="s">
        <v>8835</v>
      </c>
      <c r="XBN2389" s="18">
        <v>549.14</v>
      </c>
      <c r="XBO2389" s="18" t="s">
        <v>8835</v>
      </c>
      <c r="XBP2389" s="18" t="s">
        <v>8835</v>
      </c>
      <c r="XBQ2389" s="18" t="s">
        <v>8835</v>
      </c>
      <c r="XBR2389" s="18" t="s">
        <v>8835</v>
      </c>
      <c r="XBS2389" s="18" t="s">
        <v>8835</v>
      </c>
      <c r="XBT2389" s="18" t="s">
        <v>8835</v>
      </c>
      <c r="XBU2389" s="18" t="s">
        <v>8835</v>
      </c>
    </row>
    <row r="2390" spans="1:80 16277:16297" s="23" customFormat="1" ht="12" x14ac:dyDescent="0.25">
      <c r="A2390" s="5" t="s">
        <v>6954</v>
      </c>
      <c r="B2390" s="5" t="s">
        <v>63</v>
      </c>
      <c r="C2390" s="5" t="s">
        <v>6955</v>
      </c>
      <c r="D2390" s="6" t="s">
        <v>6956</v>
      </c>
      <c r="E2390" s="5"/>
      <c r="F2390" s="6" t="s">
        <v>11832</v>
      </c>
      <c r="G2390" s="5" t="s">
        <v>11835</v>
      </c>
      <c r="H2390" s="6" t="s">
        <v>8581</v>
      </c>
      <c r="I2390" s="6" t="s">
        <v>8581</v>
      </c>
      <c r="J2390" s="20" t="str">
        <f>XBB2390&amp;XBC2390&amp;XBD2390&amp;XBE2390&amp;XBF2390&amp;XBG2390&amp;XBH2390&amp;XBI2390&amp;XBJ2390&amp;XBK2390</f>
        <v>The PowerStore</v>
      </c>
      <c r="K2390" s="5"/>
      <c r="L2390" s="5"/>
      <c r="M2390" s="5">
        <v>628.57000000000005</v>
      </c>
      <c r="N2390" s="5"/>
      <c r="O2390" s="5">
        <v>888.25</v>
      </c>
      <c r="P2390" s="15">
        <f>(O2390-M2390)/O2390*100</f>
        <v>29.235012665353217</v>
      </c>
      <c r="Q2390" s="5"/>
      <c r="R2390" s="5"/>
      <c r="S2390" s="5"/>
      <c r="T2390" s="5"/>
      <c r="U2390" s="5">
        <v>26</v>
      </c>
      <c r="V2390" s="5">
        <v>5.2</v>
      </c>
      <c r="W2390" s="5">
        <v>10</v>
      </c>
      <c r="X2390" s="5">
        <v>19.899999999999999</v>
      </c>
      <c r="Y2390" s="5"/>
      <c r="Z2390" s="5"/>
      <c r="AA2390" s="5"/>
      <c r="AB2390" s="5"/>
      <c r="AC2390" s="5"/>
      <c r="AD2390" s="5"/>
      <c r="AE2390" s="20"/>
      <c r="AF2390" s="20"/>
      <c r="AG2390" s="20"/>
      <c r="AH2390" s="20"/>
      <c r="AI2390" s="20"/>
      <c r="AJ2390" s="20"/>
      <c r="AK2390" s="20"/>
      <c r="AL2390" s="20"/>
      <c r="AM2390" s="20"/>
      <c r="AN2390" s="20"/>
      <c r="AO2390" s="20"/>
      <c r="AP2390" s="20"/>
      <c r="AQ2390" s="20"/>
      <c r="AR2390" s="20"/>
      <c r="AS2390" s="20"/>
      <c r="AT2390" s="20"/>
      <c r="AU2390" s="20"/>
      <c r="AV2390" s="20"/>
      <c r="AW2390" s="20"/>
      <c r="AX2390" s="20"/>
      <c r="AY2390" s="20"/>
      <c r="AZ2390" s="20"/>
      <c r="BA2390" s="20"/>
      <c r="BB2390" s="20"/>
      <c r="BC2390" s="20"/>
      <c r="BD2390" s="20"/>
      <c r="BE2390" s="20"/>
      <c r="BF2390" s="20"/>
      <c r="BG2390" s="20"/>
      <c r="BH2390" s="20"/>
      <c r="BI2390" s="20"/>
      <c r="BJ2390" s="20"/>
      <c r="BK2390" s="20"/>
      <c r="BL2390" s="20"/>
      <c r="BM2390" s="20"/>
      <c r="BN2390" s="20"/>
      <c r="BO2390" s="20"/>
      <c r="BP2390" s="20"/>
      <c r="BQ2390" s="20"/>
      <c r="BR2390" s="20"/>
      <c r="BS2390" s="20"/>
      <c r="BT2390" s="20"/>
      <c r="BU2390" s="20"/>
      <c r="BV2390" s="20"/>
      <c r="BW2390" s="20"/>
      <c r="BX2390" s="20"/>
      <c r="BY2390" s="20"/>
      <c r="BZ2390" s="20"/>
      <c r="CA2390" s="5"/>
      <c r="CB2390" s="45" t="s">
        <v>11332</v>
      </c>
      <c r="XBA2390" s="18">
        <f>MIN(XBL2390:XBU2390)</f>
        <v>628.57000000000005</v>
      </c>
      <c r="XBB2390" s="21" t="str" cm="1">
        <f t="array" ref="XBB2390:XBK2390">IF(XBA2390=XBL2390:XBU2390,$XBL$2:$XBU$2,"")</f>
        <v/>
      </c>
      <c r="XBC2390" s="21" t="str">
        <v/>
      </c>
      <c r="XBD2390" s="21" t="str">
        <v>The PowerStore</v>
      </c>
      <c r="XBE2390" s="21" t="str">
        <v/>
      </c>
      <c r="XBF2390" s="21" t="str">
        <v/>
      </c>
      <c r="XBG2390" s="21" t="str">
        <v/>
      </c>
      <c r="XBH2390" s="21" t="str">
        <v/>
      </c>
      <c r="XBI2390" s="21" t="str">
        <v/>
      </c>
      <c r="XBJ2390" s="22" t="str">
        <v/>
      </c>
      <c r="XBK2390" s="22" t="str">
        <v/>
      </c>
      <c r="XBL2390" s="18" t="s">
        <v>8835</v>
      </c>
      <c r="XBM2390" s="18" t="s">
        <v>8835</v>
      </c>
      <c r="XBN2390" s="18">
        <v>628.57000000000005</v>
      </c>
      <c r="XBO2390" s="18" t="s">
        <v>8835</v>
      </c>
      <c r="XBP2390" s="18" t="s">
        <v>8835</v>
      </c>
      <c r="XBQ2390" s="18" t="s">
        <v>8835</v>
      </c>
      <c r="XBR2390" s="18" t="s">
        <v>8835</v>
      </c>
      <c r="XBS2390" s="18" t="s">
        <v>8835</v>
      </c>
      <c r="XBT2390" s="18" t="s">
        <v>8835</v>
      </c>
      <c r="XBU2390" s="18" t="s">
        <v>8835</v>
      </c>
    </row>
    <row r="2391" spans="1:80 16277:16297" s="23" customFormat="1" ht="12" x14ac:dyDescent="0.25">
      <c r="A2391" s="5" t="s">
        <v>6957</v>
      </c>
      <c r="B2391" s="5" t="s">
        <v>63</v>
      </c>
      <c r="C2391" s="5" t="s">
        <v>6958</v>
      </c>
      <c r="D2391" s="6" t="s">
        <v>6959</v>
      </c>
      <c r="E2391" s="5"/>
      <c r="F2391" s="6" t="s">
        <v>11882</v>
      </c>
      <c r="G2391" s="5" t="s">
        <v>11835</v>
      </c>
      <c r="H2391" s="6" t="s">
        <v>8581</v>
      </c>
      <c r="I2391" s="6" t="s">
        <v>8581</v>
      </c>
      <c r="J2391" s="20" t="str">
        <f>XBB2391&amp;XBC2391&amp;XBD2391&amp;XBE2391&amp;XBF2391&amp;XBG2391&amp;XBH2391&amp;XBI2391&amp;XBJ2391&amp;XBK2391</f>
        <v>The PowerStore</v>
      </c>
      <c r="K2391" s="5"/>
      <c r="L2391" s="5"/>
      <c r="M2391" s="5">
        <v>74.86</v>
      </c>
      <c r="N2391" s="5"/>
      <c r="O2391" s="5">
        <v>102.59049999999999</v>
      </c>
      <c r="P2391" s="15">
        <f>(O2391-M2391)/O2391*100</f>
        <v>27.030280581535322</v>
      </c>
      <c r="Q2391" s="5"/>
      <c r="R2391" s="5"/>
      <c r="S2391" s="5"/>
      <c r="T2391" s="5"/>
      <c r="U2391" s="5">
        <v>5.3</v>
      </c>
      <c r="V2391" s="5">
        <v>3.9</v>
      </c>
      <c r="W2391" s="5">
        <v>8.6</v>
      </c>
      <c r="X2391" s="5">
        <v>2.6</v>
      </c>
      <c r="Y2391" s="5"/>
      <c r="Z2391" s="5"/>
      <c r="AA2391" s="5"/>
      <c r="AB2391" s="5"/>
      <c r="AC2391" s="5"/>
      <c r="AD2391" s="5"/>
      <c r="AE2391" s="20"/>
      <c r="AF2391" s="20"/>
      <c r="AG2391" s="20"/>
      <c r="AH2391" s="20"/>
      <c r="AI2391" s="20"/>
      <c r="AJ2391" s="20"/>
      <c r="AK2391" s="20"/>
      <c r="AL2391" s="20"/>
      <c r="AM2391" s="20"/>
      <c r="AN2391" s="20"/>
      <c r="AO2391" s="20"/>
      <c r="AP2391" s="20"/>
      <c r="AQ2391" s="20"/>
      <c r="AR2391" s="20"/>
      <c r="AS2391" s="20"/>
      <c r="AT2391" s="20"/>
      <c r="AU2391" s="20"/>
      <c r="AV2391" s="20"/>
      <c r="AW2391" s="20"/>
      <c r="AX2391" s="20"/>
      <c r="AY2391" s="20"/>
      <c r="AZ2391" s="20"/>
      <c r="BA2391" s="20"/>
      <c r="BB2391" s="20"/>
      <c r="BC2391" s="20"/>
      <c r="BD2391" s="20"/>
      <c r="BE2391" s="20"/>
      <c r="BF2391" s="20"/>
      <c r="BG2391" s="20"/>
      <c r="BH2391" s="20"/>
      <c r="BI2391" s="20"/>
      <c r="BJ2391" s="20"/>
      <c r="BK2391" s="20"/>
      <c r="BL2391" s="20"/>
      <c r="BM2391" s="20"/>
      <c r="BN2391" s="20"/>
      <c r="BO2391" s="20"/>
      <c r="BP2391" s="20"/>
      <c r="BQ2391" s="20"/>
      <c r="BR2391" s="20"/>
      <c r="BS2391" s="20"/>
      <c r="BT2391" s="20"/>
      <c r="BU2391" s="20"/>
      <c r="BV2391" s="20"/>
      <c r="BW2391" s="20"/>
      <c r="BX2391" s="20"/>
      <c r="BY2391" s="20"/>
      <c r="BZ2391" s="20"/>
      <c r="CA2391" s="5"/>
      <c r="CB2391" s="45" t="s">
        <v>11333</v>
      </c>
      <c r="XBA2391" s="18">
        <f>MIN(XBL2391:XBU2391)</f>
        <v>74.86</v>
      </c>
      <c r="XBB2391" s="21" t="str" cm="1">
        <f t="array" ref="XBB2391:XBK2391">IF(XBA2391=XBL2391:XBU2391,$XBL$2:$XBU$2,"")</f>
        <v/>
      </c>
      <c r="XBC2391" s="21" t="str">
        <v/>
      </c>
      <c r="XBD2391" s="21" t="str">
        <v>The PowerStore</v>
      </c>
      <c r="XBE2391" s="21" t="str">
        <v/>
      </c>
      <c r="XBF2391" s="21" t="str">
        <v/>
      </c>
      <c r="XBG2391" s="21" t="str">
        <v/>
      </c>
      <c r="XBH2391" s="21" t="str">
        <v/>
      </c>
      <c r="XBI2391" s="21" t="str">
        <v/>
      </c>
      <c r="XBJ2391" s="22" t="str">
        <v/>
      </c>
      <c r="XBK2391" s="22" t="str">
        <v/>
      </c>
      <c r="XBL2391" s="18" t="s">
        <v>8835</v>
      </c>
      <c r="XBM2391" s="18" t="s">
        <v>8835</v>
      </c>
      <c r="XBN2391" s="18">
        <v>74.86</v>
      </c>
      <c r="XBO2391" s="18" t="s">
        <v>8835</v>
      </c>
      <c r="XBP2391" s="18" t="s">
        <v>8835</v>
      </c>
      <c r="XBQ2391" s="18" t="s">
        <v>8835</v>
      </c>
      <c r="XBR2391" s="18" t="s">
        <v>8835</v>
      </c>
      <c r="XBS2391" s="18" t="s">
        <v>8835</v>
      </c>
      <c r="XBT2391" s="18" t="s">
        <v>8835</v>
      </c>
      <c r="XBU2391" s="18" t="s">
        <v>8835</v>
      </c>
    </row>
    <row r="2392" spans="1:80 16277:16297" s="23" customFormat="1" ht="12" x14ac:dyDescent="0.25">
      <c r="A2392" s="5" t="s">
        <v>6960</v>
      </c>
      <c r="B2392" s="5" t="s">
        <v>63</v>
      </c>
      <c r="C2392" s="5" t="s">
        <v>6961</v>
      </c>
      <c r="D2392" s="6" t="s">
        <v>6962</v>
      </c>
      <c r="E2392" s="5"/>
      <c r="F2392" s="6" t="s">
        <v>11832</v>
      </c>
      <c r="G2392" s="5" t="s">
        <v>11835</v>
      </c>
      <c r="H2392" s="6" t="s">
        <v>8581</v>
      </c>
      <c r="I2392" s="6" t="s">
        <v>8581</v>
      </c>
      <c r="J2392" s="20" t="str">
        <f>XBB2392&amp;XBC2392&amp;XBD2392&amp;XBE2392&amp;XBF2392&amp;XBG2392&amp;XBH2392&amp;XBI2392&amp;XBJ2392&amp;XBK2392</f>
        <v>The PowerStore</v>
      </c>
      <c r="K2392" s="5"/>
      <c r="L2392" s="5"/>
      <c r="M2392" s="5">
        <v>88.57</v>
      </c>
      <c r="N2392" s="5"/>
      <c r="O2392" s="5">
        <v>125.16249999999999</v>
      </c>
      <c r="P2392" s="15">
        <f>(O2392-M2392)/O2392*100</f>
        <v>29.235993208828525</v>
      </c>
      <c r="Q2392" s="5"/>
      <c r="R2392" s="5"/>
      <c r="S2392" s="5"/>
      <c r="T2392" s="5"/>
      <c r="U2392" s="5">
        <v>4.1500000000000004</v>
      </c>
      <c r="V2392" s="5">
        <v>4</v>
      </c>
      <c r="W2392" s="5">
        <v>8</v>
      </c>
      <c r="X2392" s="5">
        <v>10</v>
      </c>
      <c r="Y2392" s="5"/>
      <c r="Z2392" s="5"/>
      <c r="AA2392" s="5"/>
      <c r="AB2392" s="5"/>
      <c r="AC2392" s="5"/>
      <c r="AD2392" s="5"/>
      <c r="AE2392" s="20"/>
      <c r="AF2392" s="20"/>
      <c r="AG2392" s="20"/>
      <c r="AH2392" s="20"/>
      <c r="AI2392" s="20"/>
      <c r="AJ2392" s="20"/>
      <c r="AK2392" s="20"/>
      <c r="AL2392" s="20"/>
      <c r="AM2392" s="20"/>
      <c r="AN2392" s="20"/>
      <c r="AO2392" s="20"/>
      <c r="AP2392" s="20"/>
      <c r="AQ2392" s="20"/>
      <c r="AR2392" s="20"/>
      <c r="AS2392" s="20"/>
      <c r="AT2392" s="20"/>
      <c r="AU2392" s="20"/>
      <c r="AV2392" s="20"/>
      <c r="AW2392" s="20"/>
      <c r="AX2392" s="20"/>
      <c r="AY2392" s="20"/>
      <c r="AZ2392" s="20"/>
      <c r="BA2392" s="20"/>
      <c r="BB2392" s="20"/>
      <c r="BC2392" s="20"/>
      <c r="BD2392" s="20"/>
      <c r="BE2392" s="20"/>
      <c r="BF2392" s="20"/>
      <c r="BG2392" s="20"/>
      <c r="BH2392" s="20"/>
      <c r="BI2392" s="20"/>
      <c r="BJ2392" s="20"/>
      <c r="BK2392" s="20"/>
      <c r="BL2392" s="20"/>
      <c r="BM2392" s="20"/>
      <c r="BN2392" s="20"/>
      <c r="BO2392" s="20"/>
      <c r="BP2392" s="20"/>
      <c r="BQ2392" s="20"/>
      <c r="BR2392" s="20"/>
      <c r="BS2392" s="20"/>
      <c r="BT2392" s="20"/>
      <c r="BU2392" s="20"/>
      <c r="BV2392" s="20"/>
      <c r="BW2392" s="20"/>
      <c r="BX2392" s="20"/>
      <c r="BY2392" s="20"/>
      <c r="BZ2392" s="20"/>
      <c r="CA2392" s="5"/>
      <c r="CB2392" s="45" t="s">
        <v>11334</v>
      </c>
      <c r="XBA2392" s="18">
        <f>MIN(XBL2392:XBU2392)</f>
        <v>88.57</v>
      </c>
      <c r="XBB2392" s="21" t="str" cm="1">
        <f t="array" ref="XBB2392:XBK2392">IF(XBA2392=XBL2392:XBU2392,$XBL$2:$XBU$2,"")</f>
        <v/>
      </c>
      <c r="XBC2392" s="21" t="str">
        <v/>
      </c>
      <c r="XBD2392" s="21" t="str">
        <v>The PowerStore</v>
      </c>
      <c r="XBE2392" s="21" t="str">
        <v/>
      </c>
      <c r="XBF2392" s="21" t="str">
        <v/>
      </c>
      <c r="XBG2392" s="21" t="str">
        <v/>
      </c>
      <c r="XBH2392" s="21" t="str">
        <v/>
      </c>
      <c r="XBI2392" s="21" t="str">
        <v/>
      </c>
      <c r="XBJ2392" s="22" t="str">
        <v/>
      </c>
      <c r="XBK2392" s="22" t="str">
        <v/>
      </c>
      <c r="XBL2392" s="18" t="s">
        <v>8835</v>
      </c>
      <c r="XBM2392" s="18" t="s">
        <v>8835</v>
      </c>
      <c r="XBN2392" s="18">
        <v>88.57</v>
      </c>
      <c r="XBO2392" s="18" t="s">
        <v>8835</v>
      </c>
      <c r="XBP2392" s="18" t="s">
        <v>8835</v>
      </c>
      <c r="XBQ2392" s="18" t="s">
        <v>8835</v>
      </c>
      <c r="XBR2392" s="18" t="s">
        <v>8835</v>
      </c>
      <c r="XBS2392" s="18" t="s">
        <v>8835</v>
      </c>
      <c r="XBT2392" s="18" t="s">
        <v>8835</v>
      </c>
      <c r="XBU2392" s="18" t="s">
        <v>8835</v>
      </c>
    </row>
    <row r="2393" spans="1:80 16277:16297" s="23" customFormat="1" ht="12" x14ac:dyDescent="0.25">
      <c r="A2393" s="5" t="s">
        <v>6963</v>
      </c>
      <c r="B2393" s="5" t="s">
        <v>63</v>
      </c>
      <c r="C2393" s="5" t="s">
        <v>6964</v>
      </c>
      <c r="D2393" s="6" t="s">
        <v>6965</v>
      </c>
      <c r="E2393" s="5"/>
      <c r="F2393" s="6" t="s">
        <v>11832</v>
      </c>
      <c r="G2393" s="5" t="s">
        <v>11835</v>
      </c>
      <c r="H2393" s="6" t="s">
        <v>8581</v>
      </c>
      <c r="I2393" s="6" t="s">
        <v>8581</v>
      </c>
      <c r="J2393" s="20" t="str">
        <f>XBB2393&amp;XBC2393&amp;XBD2393&amp;XBE2393&amp;XBF2393&amp;XBG2393&amp;XBH2393&amp;XBI2393&amp;XBJ2393&amp;XBK2393</f>
        <v>The PowerStore</v>
      </c>
      <c r="K2393" s="5"/>
      <c r="L2393" s="5"/>
      <c r="M2393" s="5">
        <v>97.14</v>
      </c>
      <c r="N2393" s="5"/>
      <c r="O2393" s="5">
        <v>137.27500000000001</v>
      </c>
      <c r="P2393" s="15">
        <f>(O2393-M2393)/O2393*100</f>
        <v>29.236933163358223</v>
      </c>
      <c r="Q2393" s="5"/>
      <c r="R2393" s="5"/>
      <c r="S2393" s="5"/>
      <c r="T2393" s="5"/>
      <c r="U2393" s="5">
        <v>5.15</v>
      </c>
      <c r="V2393" s="5">
        <v>3</v>
      </c>
      <c r="W2393" s="5">
        <v>8</v>
      </c>
      <c r="X2393" s="5">
        <v>10</v>
      </c>
      <c r="Y2393" s="5"/>
      <c r="Z2393" s="5"/>
      <c r="AA2393" s="5"/>
      <c r="AB2393" s="5"/>
      <c r="AC2393" s="5"/>
      <c r="AD2393" s="5"/>
      <c r="AE2393" s="20"/>
      <c r="AF2393" s="20"/>
      <c r="AG2393" s="20"/>
      <c r="AH2393" s="20"/>
      <c r="AI2393" s="20"/>
      <c r="AJ2393" s="20"/>
      <c r="AK2393" s="20"/>
      <c r="AL2393" s="20"/>
      <c r="AM2393" s="20"/>
      <c r="AN2393" s="20"/>
      <c r="AO2393" s="20"/>
      <c r="AP2393" s="20"/>
      <c r="AQ2393" s="20"/>
      <c r="AR2393" s="20"/>
      <c r="AS2393" s="20"/>
      <c r="AT2393" s="20"/>
      <c r="AU2393" s="20"/>
      <c r="AV2393" s="20"/>
      <c r="AW2393" s="20"/>
      <c r="AX2393" s="20"/>
      <c r="AY2393" s="20"/>
      <c r="AZ2393" s="20"/>
      <c r="BA2393" s="20"/>
      <c r="BB2393" s="20"/>
      <c r="BC2393" s="20"/>
      <c r="BD2393" s="20"/>
      <c r="BE2393" s="20"/>
      <c r="BF2393" s="20"/>
      <c r="BG2393" s="20"/>
      <c r="BH2393" s="20"/>
      <c r="BI2393" s="20"/>
      <c r="BJ2393" s="20"/>
      <c r="BK2393" s="20"/>
      <c r="BL2393" s="20"/>
      <c r="BM2393" s="20"/>
      <c r="BN2393" s="20"/>
      <c r="BO2393" s="20"/>
      <c r="BP2393" s="20"/>
      <c r="BQ2393" s="20"/>
      <c r="BR2393" s="20"/>
      <c r="BS2393" s="20"/>
      <c r="BT2393" s="20"/>
      <c r="BU2393" s="20"/>
      <c r="BV2393" s="20"/>
      <c r="BW2393" s="20"/>
      <c r="BX2393" s="20"/>
      <c r="BY2393" s="20"/>
      <c r="BZ2393" s="20"/>
      <c r="CA2393" s="5"/>
      <c r="CB2393" s="45" t="s">
        <v>11335</v>
      </c>
      <c r="XBA2393" s="18">
        <f>MIN(XBL2393:XBU2393)</f>
        <v>97.14</v>
      </c>
      <c r="XBB2393" s="21" t="str" cm="1">
        <f t="array" ref="XBB2393:XBK2393">IF(XBA2393=XBL2393:XBU2393,$XBL$2:$XBU$2,"")</f>
        <v/>
      </c>
      <c r="XBC2393" s="21" t="str">
        <v/>
      </c>
      <c r="XBD2393" s="21" t="str">
        <v>The PowerStore</v>
      </c>
      <c r="XBE2393" s="21" t="str">
        <v/>
      </c>
      <c r="XBF2393" s="21" t="str">
        <v/>
      </c>
      <c r="XBG2393" s="21" t="str">
        <v/>
      </c>
      <c r="XBH2393" s="21" t="str">
        <v/>
      </c>
      <c r="XBI2393" s="21" t="str">
        <v/>
      </c>
      <c r="XBJ2393" s="22" t="str">
        <v/>
      </c>
      <c r="XBK2393" s="22" t="str">
        <v/>
      </c>
      <c r="XBL2393" s="18" t="s">
        <v>8835</v>
      </c>
      <c r="XBM2393" s="18" t="s">
        <v>8835</v>
      </c>
      <c r="XBN2393" s="18">
        <v>97.14</v>
      </c>
      <c r="XBO2393" s="18" t="s">
        <v>8835</v>
      </c>
      <c r="XBP2393" s="18" t="s">
        <v>8835</v>
      </c>
      <c r="XBQ2393" s="18" t="s">
        <v>8835</v>
      </c>
      <c r="XBR2393" s="18" t="s">
        <v>8835</v>
      </c>
      <c r="XBS2393" s="18" t="s">
        <v>8835</v>
      </c>
      <c r="XBT2393" s="18" t="s">
        <v>8835</v>
      </c>
      <c r="XBU2393" s="18" t="s">
        <v>8835</v>
      </c>
    </row>
    <row r="2394" spans="1:80 16277:16297" s="23" customFormat="1" ht="12" x14ac:dyDescent="0.25">
      <c r="A2394" s="5" t="s">
        <v>6966</v>
      </c>
      <c r="B2394" s="5" t="s">
        <v>63</v>
      </c>
      <c r="C2394" s="5" t="s">
        <v>6967</v>
      </c>
      <c r="D2394" s="6" t="s">
        <v>6968</v>
      </c>
      <c r="E2394" s="5"/>
      <c r="F2394" s="6" t="s">
        <v>11832</v>
      </c>
      <c r="G2394" s="5" t="s">
        <v>11835</v>
      </c>
      <c r="H2394" s="6" t="s">
        <v>8581</v>
      </c>
      <c r="I2394" s="6" t="s">
        <v>8581</v>
      </c>
      <c r="J2394" s="20" t="str">
        <f>XBB2394&amp;XBC2394&amp;XBD2394&amp;XBE2394&amp;XBF2394&amp;XBG2394&amp;XBH2394&amp;XBI2394&amp;XBJ2394&amp;XBK2394</f>
        <v>The PowerStore</v>
      </c>
      <c r="K2394" s="5"/>
      <c r="L2394" s="5"/>
      <c r="M2394" s="5">
        <v>126.29</v>
      </c>
      <c r="N2394" s="5"/>
      <c r="O2394" s="5">
        <v>184.10049999999998</v>
      </c>
      <c r="P2394" s="15">
        <f>(O2394-M2394)/O2394*100</f>
        <v>31.401598583382434</v>
      </c>
      <c r="Q2394" s="5"/>
      <c r="R2394" s="5"/>
      <c r="S2394" s="5"/>
      <c r="T2394" s="5"/>
      <c r="U2394" s="5">
        <v>5.29</v>
      </c>
      <c r="V2394" s="5">
        <v>3.89</v>
      </c>
      <c r="W2394" s="5">
        <v>8.6199999999999992</v>
      </c>
      <c r="X2394" s="5">
        <v>2.5499999999999998</v>
      </c>
      <c r="Y2394" s="5"/>
      <c r="Z2394" s="5"/>
      <c r="AA2394" s="5"/>
      <c r="AB2394" s="5"/>
      <c r="AC2394" s="5"/>
      <c r="AD2394" s="5"/>
      <c r="AE2394" s="20"/>
      <c r="AF2394" s="20"/>
      <c r="AG2394" s="20"/>
      <c r="AH2394" s="20"/>
      <c r="AI2394" s="20"/>
      <c r="AJ2394" s="20"/>
      <c r="AK2394" s="20"/>
      <c r="AL2394" s="20"/>
      <c r="AM2394" s="20"/>
      <c r="AN2394" s="20"/>
      <c r="AO2394" s="20"/>
      <c r="AP2394" s="20"/>
      <c r="AQ2394" s="20"/>
      <c r="AR2394" s="20"/>
      <c r="AS2394" s="20"/>
      <c r="AT2394" s="20"/>
      <c r="AU2394" s="20"/>
      <c r="AV2394" s="20"/>
      <c r="AW2394" s="20"/>
      <c r="AX2394" s="20"/>
      <c r="AY2394" s="20"/>
      <c r="AZ2394" s="20"/>
      <c r="BA2394" s="20"/>
      <c r="BB2394" s="20"/>
      <c r="BC2394" s="20"/>
      <c r="BD2394" s="20"/>
      <c r="BE2394" s="20"/>
      <c r="BF2394" s="20"/>
      <c r="BG2394" s="20"/>
      <c r="BH2394" s="20"/>
      <c r="BI2394" s="20"/>
      <c r="BJ2394" s="20"/>
      <c r="BK2394" s="20"/>
      <c r="BL2394" s="20"/>
      <c r="BM2394" s="20"/>
      <c r="BN2394" s="20"/>
      <c r="BO2394" s="20"/>
      <c r="BP2394" s="20"/>
      <c r="BQ2394" s="20"/>
      <c r="BR2394" s="20"/>
      <c r="BS2394" s="20"/>
      <c r="BT2394" s="20"/>
      <c r="BU2394" s="20"/>
      <c r="BV2394" s="20"/>
      <c r="BW2394" s="20"/>
      <c r="BX2394" s="20"/>
      <c r="BY2394" s="20"/>
      <c r="BZ2394" s="20"/>
      <c r="CA2394" s="5"/>
      <c r="CB2394" s="45" t="s">
        <v>11336</v>
      </c>
      <c r="XBA2394" s="18">
        <f>MIN(XBL2394:XBU2394)</f>
        <v>126.29</v>
      </c>
      <c r="XBB2394" s="21" t="str" cm="1">
        <f t="array" ref="XBB2394:XBK2394">IF(XBA2394=XBL2394:XBU2394,$XBL$2:$XBU$2,"")</f>
        <v/>
      </c>
      <c r="XBC2394" s="21" t="str">
        <v/>
      </c>
      <c r="XBD2394" s="21" t="str">
        <v>The PowerStore</v>
      </c>
      <c r="XBE2394" s="21" t="str">
        <v/>
      </c>
      <c r="XBF2394" s="21" t="str">
        <v/>
      </c>
      <c r="XBG2394" s="21" t="str">
        <v/>
      </c>
      <c r="XBH2394" s="21" t="str">
        <v/>
      </c>
      <c r="XBI2394" s="21" t="str">
        <v/>
      </c>
      <c r="XBJ2394" s="22" t="str">
        <v/>
      </c>
      <c r="XBK2394" s="22" t="str">
        <v/>
      </c>
      <c r="XBL2394" s="18" t="s">
        <v>8835</v>
      </c>
      <c r="XBM2394" s="18" t="s">
        <v>8835</v>
      </c>
      <c r="XBN2394" s="18">
        <v>126.29</v>
      </c>
      <c r="XBO2394" s="18" t="s">
        <v>8835</v>
      </c>
      <c r="XBP2394" s="18" t="s">
        <v>8835</v>
      </c>
      <c r="XBQ2394" s="18" t="s">
        <v>8835</v>
      </c>
      <c r="XBR2394" s="18" t="s">
        <v>8835</v>
      </c>
      <c r="XBS2394" s="18" t="s">
        <v>8835</v>
      </c>
      <c r="XBT2394" s="18" t="s">
        <v>8835</v>
      </c>
      <c r="XBU2394" s="18" t="s">
        <v>8835</v>
      </c>
    </row>
    <row r="2395" spans="1:80 16277:16297" s="23" customFormat="1" ht="12" x14ac:dyDescent="0.25">
      <c r="A2395" s="5" t="s">
        <v>6969</v>
      </c>
      <c r="B2395" s="5" t="s">
        <v>63</v>
      </c>
      <c r="C2395" s="5" t="s">
        <v>6970</v>
      </c>
      <c r="D2395" s="6" t="s">
        <v>6971</v>
      </c>
      <c r="E2395" s="5"/>
      <c r="F2395" s="6" t="s">
        <v>11832</v>
      </c>
      <c r="G2395" s="5" t="s">
        <v>11835</v>
      </c>
      <c r="H2395" s="6" t="s">
        <v>8581</v>
      </c>
      <c r="I2395" s="6" t="s">
        <v>8581</v>
      </c>
      <c r="J2395" s="20" t="str">
        <f>XBB2395&amp;XBC2395&amp;XBD2395&amp;XBE2395&amp;XBF2395&amp;XBG2395&amp;XBH2395&amp;XBI2395&amp;XBJ2395&amp;XBK2395</f>
        <v>The PowerStore</v>
      </c>
      <c r="K2395" s="5"/>
      <c r="L2395" s="5"/>
      <c r="M2395" s="5">
        <v>74.86</v>
      </c>
      <c r="N2395" s="5"/>
      <c r="O2395" s="5">
        <v>105.7825</v>
      </c>
      <c r="P2395" s="15">
        <f>(O2395-M2395)/O2395*100</f>
        <v>29.232150875617425</v>
      </c>
      <c r="Q2395" s="5"/>
      <c r="R2395" s="5"/>
      <c r="S2395" s="5"/>
      <c r="T2395" s="5"/>
      <c r="U2395" s="5">
        <v>3.96</v>
      </c>
      <c r="V2395" s="5">
        <v>3.34</v>
      </c>
      <c r="W2395" s="5">
        <v>8.3000000000000007</v>
      </c>
      <c r="X2395" s="5">
        <v>2.36</v>
      </c>
      <c r="Y2395" s="5"/>
      <c r="Z2395" s="5"/>
      <c r="AA2395" s="5"/>
      <c r="AB2395" s="5"/>
      <c r="AC2395" s="5"/>
      <c r="AD2395" s="5"/>
      <c r="AE2395" s="20"/>
      <c r="AF2395" s="20"/>
      <c r="AG2395" s="20"/>
      <c r="AH2395" s="20"/>
      <c r="AI2395" s="20"/>
      <c r="AJ2395" s="20"/>
      <c r="AK2395" s="20"/>
      <c r="AL2395" s="20"/>
      <c r="AM2395" s="20"/>
      <c r="AN2395" s="20"/>
      <c r="AO2395" s="20"/>
      <c r="AP2395" s="20"/>
      <c r="AQ2395" s="20"/>
      <c r="AR2395" s="20"/>
      <c r="AS2395" s="20"/>
      <c r="AT2395" s="20"/>
      <c r="AU2395" s="20"/>
      <c r="AV2395" s="20"/>
      <c r="AW2395" s="20"/>
      <c r="AX2395" s="20"/>
      <c r="AY2395" s="20"/>
      <c r="AZ2395" s="20"/>
      <c r="BA2395" s="20"/>
      <c r="BB2395" s="20"/>
      <c r="BC2395" s="20"/>
      <c r="BD2395" s="20"/>
      <c r="BE2395" s="20"/>
      <c r="BF2395" s="20"/>
      <c r="BG2395" s="20"/>
      <c r="BH2395" s="20"/>
      <c r="BI2395" s="20"/>
      <c r="BJ2395" s="20"/>
      <c r="BK2395" s="20"/>
      <c r="BL2395" s="20"/>
      <c r="BM2395" s="20"/>
      <c r="BN2395" s="20"/>
      <c r="BO2395" s="20"/>
      <c r="BP2395" s="20"/>
      <c r="BQ2395" s="20"/>
      <c r="BR2395" s="20"/>
      <c r="BS2395" s="20"/>
      <c r="BT2395" s="20"/>
      <c r="BU2395" s="20"/>
      <c r="BV2395" s="20"/>
      <c r="BW2395" s="20"/>
      <c r="BX2395" s="20"/>
      <c r="BY2395" s="20"/>
      <c r="BZ2395" s="20"/>
      <c r="CA2395" s="5"/>
      <c r="CB2395" s="45" t="s">
        <v>11337</v>
      </c>
      <c r="XBA2395" s="18">
        <f>MIN(XBL2395:XBU2395)</f>
        <v>74.86</v>
      </c>
      <c r="XBB2395" s="21" t="str" cm="1">
        <f t="array" ref="XBB2395:XBK2395">IF(XBA2395=XBL2395:XBU2395,$XBL$2:$XBU$2,"")</f>
        <v/>
      </c>
      <c r="XBC2395" s="21" t="str">
        <v/>
      </c>
      <c r="XBD2395" s="21" t="str">
        <v>The PowerStore</v>
      </c>
      <c r="XBE2395" s="21" t="str">
        <v/>
      </c>
      <c r="XBF2395" s="21" t="str">
        <v/>
      </c>
      <c r="XBG2395" s="21" t="str">
        <v/>
      </c>
      <c r="XBH2395" s="21" t="str">
        <v/>
      </c>
      <c r="XBI2395" s="21" t="str">
        <v/>
      </c>
      <c r="XBJ2395" s="22" t="str">
        <v/>
      </c>
      <c r="XBK2395" s="22" t="str">
        <v/>
      </c>
      <c r="XBL2395" s="18" t="s">
        <v>8835</v>
      </c>
      <c r="XBM2395" s="18" t="s">
        <v>8835</v>
      </c>
      <c r="XBN2395" s="18">
        <v>74.86</v>
      </c>
      <c r="XBO2395" s="18" t="s">
        <v>8835</v>
      </c>
      <c r="XBP2395" s="18" t="s">
        <v>8835</v>
      </c>
      <c r="XBQ2395" s="18" t="s">
        <v>8835</v>
      </c>
      <c r="XBR2395" s="18" t="s">
        <v>8835</v>
      </c>
      <c r="XBS2395" s="18" t="s">
        <v>8835</v>
      </c>
      <c r="XBT2395" s="18" t="s">
        <v>8835</v>
      </c>
      <c r="XBU2395" s="18" t="s">
        <v>8835</v>
      </c>
    </row>
    <row r="2396" spans="1:80 16277:16297" s="23" customFormat="1" ht="12" x14ac:dyDescent="0.25">
      <c r="A2396" s="5" t="s">
        <v>6972</v>
      </c>
      <c r="B2396" s="5" t="s">
        <v>63</v>
      </c>
      <c r="C2396" s="5" t="s">
        <v>6973</v>
      </c>
      <c r="D2396" s="6" t="s">
        <v>6974</v>
      </c>
      <c r="E2396" s="5"/>
      <c r="F2396" s="6" t="s">
        <v>11832</v>
      </c>
      <c r="G2396" s="5" t="s">
        <v>11835</v>
      </c>
      <c r="H2396" s="6" t="s">
        <v>8581</v>
      </c>
      <c r="I2396" s="6" t="s">
        <v>8581</v>
      </c>
      <c r="J2396" s="20" t="str">
        <f>XBB2396&amp;XBC2396&amp;XBD2396&amp;XBE2396&amp;XBF2396&amp;XBG2396&amp;XBH2396&amp;XBI2396&amp;XBJ2396&amp;XBK2396</f>
        <v>The PowerStore</v>
      </c>
      <c r="K2396" s="5"/>
      <c r="L2396" s="5"/>
      <c r="M2396" s="5">
        <v>97.14</v>
      </c>
      <c r="N2396" s="5"/>
      <c r="O2396" s="5">
        <v>137.27500000000001</v>
      </c>
      <c r="P2396" s="15">
        <f>(O2396-M2396)/O2396*100</f>
        <v>29.236933163358223</v>
      </c>
      <c r="Q2396" s="5"/>
      <c r="R2396" s="5"/>
      <c r="S2396" s="5"/>
      <c r="T2396" s="5"/>
      <c r="U2396" s="5">
        <v>5.17</v>
      </c>
      <c r="V2396" s="5">
        <v>2.5</v>
      </c>
      <c r="W2396" s="5">
        <v>8.6</v>
      </c>
      <c r="X2396" s="5">
        <v>3.89</v>
      </c>
      <c r="Y2396" s="5"/>
      <c r="Z2396" s="5"/>
      <c r="AA2396" s="5"/>
      <c r="AB2396" s="5"/>
      <c r="AC2396" s="5"/>
      <c r="AD2396" s="5"/>
      <c r="AE2396" s="20"/>
      <c r="AF2396" s="20"/>
      <c r="AG2396" s="20"/>
      <c r="AH2396" s="20"/>
      <c r="AI2396" s="20"/>
      <c r="AJ2396" s="20"/>
      <c r="AK2396" s="20"/>
      <c r="AL2396" s="20"/>
      <c r="AM2396" s="20"/>
      <c r="AN2396" s="20"/>
      <c r="AO2396" s="20"/>
      <c r="AP2396" s="20"/>
      <c r="AQ2396" s="20"/>
      <c r="AR2396" s="20"/>
      <c r="AS2396" s="20"/>
      <c r="AT2396" s="20"/>
      <c r="AU2396" s="20"/>
      <c r="AV2396" s="20"/>
      <c r="AW2396" s="20"/>
      <c r="AX2396" s="20"/>
      <c r="AY2396" s="20"/>
      <c r="AZ2396" s="20"/>
      <c r="BA2396" s="20"/>
      <c r="BB2396" s="20"/>
      <c r="BC2396" s="20"/>
      <c r="BD2396" s="20"/>
      <c r="BE2396" s="20"/>
      <c r="BF2396" s="20"/>
      <c r="BG2396" s="20"/>
      <c r="BH2396" s="20"/>
      <c r="BI2396" s="20"/>
      <c r="BJ2396" s="20"/>
      <c r="BK2396" s="20"/>
      <c r="BL2396" s="20"/>
      <c r="BM2396" s="20"/>
      <c r="BN2396" s="20"/>
      <c r="BO2396" s="20"/>
      <c r="BP2396" s="20"/>
      <c r="BQ2396" s="20"/>
      <c r="BR2396" s="20"/>
      <c r="BS2396" s="20"/>
      <c r="BT2396" s="20"/>
      <c r="BU2396" s="20"/>
      <c r="BV2396" s="20"/>
      <c r="BW2396" s="20"/>
      <c r="BX2396" s="20"/>
      <c r="BY2396" s="20"/>
      <c r="BZ2396" s="20"/>
      <c r="CA2396" s="5"/>
      <c r="CB2396" s="45" t="s">
        <v>11338</v>
      </c>
      <c r="XBA2396" s="18">
        <f>MIN(XBL2396:XBU2396)</f>
        <v>97.14</v>
      </c>
      <c r="XBB2396" s="21" t="str" cm="1">
        <f t="array" ref="XBB2396:XBK2396">IF(XBA2396=XBL2396:XBU2396,$XBL$2:$XBU$2,"")</f>
        <v/>
      </c>
      <c r="XBC2396" s="21" t="str">
        <v/>
      </c>
      <c r="XBD2396" s="21" t="str">
        <v>The PowerStore</v>
      </c>
      <c r="XBE2396" s="21" t="str">
        <v/>
      </c>
      <c r="XBF2396" s="21" t="str">
        <v/>
      </c>
      <c r="XBG2396" s="21" t="str">
        <v/>
      </c>
      <c r="XBH2396" s="21" t="str">
        <v/>
      </c>
      <c r="XBI2396" s="21" t="str">
        <v/>
      </c>
      <c r="XBJ2396" s="22" t="str">
        <v/>
      </c>
      <c r="XBK2396" s="22" t="str">
        <v/>
      </c>
      <c r="XBL2396" s="18" t="s">
        <v>8835</v>
      </c>
      <c r="XBM2396" s="18" t="s">
        <v>8835</v>
      </c>
      <c r="XBN2396" s="18">
        <v>97.14</v>
      </c>
      <c r="XBO2396" s="18" t="s">
        <v>8835</v>
      </c>
      <c r="XBP2396" s="18" t="s">
        <v>8835</v>
      </c>
      <c r="XBQ2396" s="18" t="s">
        <v>8835</v>
      </c>
      <c r="XBR2396" s="18" t="s">
        <v>8835</v>
      </c>
      <c r="XBS2396" s="18" t="s">
        <v>8835</v>
      </c>
      <c r="XBT2396" s="18" t="s">
        <v>8835</v>
      </c>
      <c r="XBU2396" s="18" t="s">
        <v>8835</v>
      </c>
    </row>
    <row r="2397" spans="1:80 16277:16297" s="23" customFormat="1" ht="12" x14ac:dyDescent="0.25">
      <c r="A2397" s="5" t="s">
        <v>6975</v>
      </c>
      <c r="B2397" s="5" t="s">
        <v>63</v>
      </c>
      <c r="C2397" s="5" t="s">
        <v>6976</v>
      </c>
      <c r="D2397" s="6" t="s">
        <v>6977</v>
      </c>
      <c r="E2397" s="5"/>
      <c r="F2397" s="6" t="s">
        <v>11832</v>
      </c>
      <c r="G2397" s="5" t="s">
        <v>11835</v>
      </c>
      <c r="H2397" s="6" t="s">
        <v>8581</v>
      </c>
      <c r="I2397" s="6" t="s">
        <v>8581</v>
      </c>
      <c r="J2397" s="20" t="str">
        <f>XBB2397&amp;XBC2397&amp;XBD2397&amp;XBE2397&amp;XBF2397&amp;XBG2397&amp;XBH2397&amp;XBI2397&amp;XBJ2397&amp;XBK2397</f>
        <v>The PowerStore</v>
      </c>
      <c r="K2397" s="5"/>
      <c r="L2397" s="5"/>
      <c r="M2397" s="5">
        <v>126.29</v>
      </c>
      <c r="N2397" s="5"/>
      <c r="O2397" s="5">
        <v>176.65249999999997</v>
      </c>
      <c r="P2397" s="15">
        <f>(O2397-M2397)/O2397*100</f>
        <v>28.50936159975091</v>
      </c>
      <c r="Q2397" s="5"/>
      <c r="R2397" s="5"/>
      <c r="S2397" s="5"/>
      <c r="T2397" s="5"/>
      <c r="U2397" s="5">
        <v>5.15</v>
      </c>
      <c r="V2397" s="5">
        <v>3.9</v>
      </c>
      <c r="W2397" s="5">
        <v>8.6</v>
      </c>
      <c r="X2397" s="5">
        <v>2.6</v>
      </c>
      <c r="Y2397" s="5"/>
      <c r="Z2397" s="5"/>
      <c r="AA2397" s="5"/>
      <c r="AB2397" s="5"/>
      <c r="AC2397" s="5"/>
      <c r="AD2397" s="5"/>
      <c r="AE2397" s="20"/>
      <c r="AF2397" s="20"/>
      <c r="AG2397" s="20"/>
      <c r="AH2397" s="20"/>
      <c r="AI2397" s="20"/>
      <c r="AJ2397" s="20"/>
      <c r="AK2397" s="20"/>
      <c r="AL2397" s="20"/>
      <c r="AM2397" s="20"/>
      <c r="AN2397" s="20"/>
      <c r="AO2397" s="20"/>
      <c r="AP2397" s="20"/>
      <c r="AQ2397" s="20"/>
      <c r="AR2397" s="20"/>
      <c r="AS2397" s="20"/>
      <c r="AT2397" s="20"/>
      <c r="AU2397" s="20"/>
      <c r="AV2397" s="20"/>
      <c r="AW2397" s="20"/>
      <c r="AX2397" s="20"/>
      <c r="AY2397" s="20"/>
      <c r="AZ2397" s="20"/>
      <c r="BA2397" s="20"/>
      <c r="BB2397" s="20"/>
      <c r="BC2397" s="20"/>
      <c r="BD2397" s="20"/>
      <c r="BE2397" s="20"/>
      <c r="BF2397" s="20"/>
      <c r="BG2397" s="20"/>
      <c r="BH2397" s="20"/>
      <c r="BI2397" s="20"/>
      <c r="BJ2397" s="20"/>
      <c r="BK2397" s="20"/>
      <c r="BL2397" s="20"/>
      <c r="BM2397" s="20"/>
      <c r="BN2397" s="20"/>
      <c r="BO2397" s="20"/>
      <c r="BP2397" s="20"/>
      <c r="BQ2397" s="20"/>
      <c r="BR2397" s="20"/>
      <c r="BS2397" s="20"/>
      <c r="BT2397" s="20"/>
      <c r="BU2397" s="20"/>
      <c r="BV2397" s="20"/>
      <c r="BW2397" s="20"/>
      <c r="BX2397" s="20"/>
      <c r="BY2397" s="20"/>
      <c r="BZ2397" s="20"/>
      <c r="CA2397" s="5"/>
      <c r="CB2397" s="45" t="s">
        <v>11339</v>
      </c>
      <c r="XBA2397" s="18">
        <f>MIN(XBL2397:XBU2397)</f>
        <v>126.29</v>
      </c>
      <c r="XBB2397" s="21" t="str" cm="1">
        <f t="array" ref="XBB2397:XBK2397">IF(XBA2397=XBL2397:XBU2397,$XBL$2:$XBU$2,"")</f>
        <v/>
      </c>
      <c r="XBC2397" s="21" t="str">
        <v/>
      </c>
      <c r="XBD2397" s="21" t="str">
        <v>The PowerStore</v>
      </c>
      <c r="XBE2397" s="21" t="str">
        <v/>
      </c>
      <c r="XBF2397" s="21" t="str">
        <v/>
      </c>
      <c r="XBG2397" s="21" t="str">
        <v/>
      </c>
      <c r="XBH2397" s="21" t="str">
        <v/>
      </c>
      <c r="XBI2397" s="21" t="str">
        <v/>
      </c>
      <c r="XBJ2397" s="22" t="str">
        <v/>
      </c>
      <c r="XBK2397" s="22" t="str">
        <v/>
      </c>
      <c r="XBL2397" s="18" t="s">
        <v>8835</v>
      </c>
      <c r="XBM2397" s="18" t="s">
        <v>8835</v>
      </c>
      <c r="XBN2397" s="18">
        <v>126.29</v>
      </c>
      <c r="XBO2397" s="18" t="s">
        <v>8835</v>
      </c>
      <c r="XBP2397" s="18" t="s">
        <v>8835</v>
      </c>
      <c r="XBQ2397" s="18" t="s">
        <v>8835</v>
      </c>
      <c r="XBR2397" s="18" t="s">
        <v>8835</v>
      </c>
      <c r="XBS2397" s="18" t="s">
        <v>8835</v>
      </c>
      <c r="XBT2397" s="18" t="s">
        <v>8835</v>
      </c>
      <c r="XBU2397" s="18" t="s">
        <v>8835</v>
      </c>
    </row>
    <row r="2398" spans="1:80 16277:16297" s="23" customFormat="1" ht="12" x14ac:dyDescent="0.25">
      <c r="A2398" s="5" t="s">
        <v>6978</v>
      </c>
      <c r="B2398" s="5" t="s">
        <v>63</v>
      </c>
      <c r="C2398" s="5" t="s">
        <v>6979</v>
      </c>
      <c r="D2398" s="6" t="s">
        <v>6980</v>
      </c>
      <c r="E2398" s="5"/>
      <c r="F2398" s="6" t="s">
        <v>11832</v>
      </c>
      <c r="G2398" s="5" t="s">
        <v>11835</v>
      </c>
      <c r="H2398" s="6" t="s">
        <v>8581</v>
      </c>
      <c r="I2398" s="6" t="s">
        <v>8581</v>
      </c>
      <c r="J2398" s="20" t="str">
        <f>XBB2398&amp;XBC2398&amp;XBD2398&amp;XBE2398&amp;XBF2398&amp;XBG2398&amp;XBH2398&amp;XBI2398&amp;XBJ2398&amp;XBK2398</f>
        <v>The PowerStore</v>
      </c>
      <c r="K2398" s="5"/>
      <c r="L2398" s="5"/>
      <c r="M2398" s="5">
        <v>404.57</v>
      </c>
      <c r="N2398" s="5"/>
      <c r="O2398" s="5">
        <v>571.70999999999992</v>
      </c>
      <c r="P2398" s="15">
        <f>(O2398-M2398)/O2398*100</f>
        <v>29.235101712406632</v>
      </c>
      <c r="Q2398" s="5"/>
      <c r="R2398" s="5"/>
      <c r="S2398" s="5"/>
      <c r="T2398" s="5"/>
      <c r="U2398" s="5">
        <v>33.06</v>
      </c>
      <c r="V2398" s="5">
        <v>17.7</v>
      </c>
      <c r="W2398" s="5">
        <v>13.77</v>
      </c>
      <c r="X2398" s="5">
        <v>11.81</v>
      </c>
      <c r="Y2398" s="5"/>
      <c r="Z2398" s="5"/>
      <c r="AA2398" s="5"/>
      <c r="AB2398" s="5"/>
      <c r="AC2398" s="5"/>
      <c r="AD2398" s="5"/>
      <c r="AE2398" s="20"/>
      <c r="AF2398" s="20"/>
      <c r="AG2398" s="20"/>
      <c r="AH2398" s="20"/>
      <c r="AI2398" s="20"/>
      <c r="AJ2398" s="20"/>
      <c r="AK2398" s="20"/>
      <c r="AL2398" s="20"/>
      <c r="AM2398" s="20"/>
      <c r="AN2398" s="20"/>
      <c r="AO2398" s="20"/>
      <c r="AP2398" s="20"/>
      <c r="AQ2398" s="20"/>
      <c r="AR2398" s="20"/>
      <c r="AS2398" s="20"/>
      <c r="AT2398" s="20"/>
      <c r="AU2398" s="20"/>
      <c r="AV2398" s="20"/>
      <c r="AW2398" s="20"/>
      <c r="AX2398" s="20"/>
      <c r="AY2398" s="20"/>
      <c r="AZ2398" s="20"/>
      <c r="BA2398" s="20"/>
      <c r="BB2398" s="20"/>
      <c r="BC2398" s="20"/>
      <c r="BD2398" s="20"/>
      <c r="BE2398" s="20"/>
      <c r="BF2398" s="20"/>
      <c r="BG2398" s="20"/>
      <c r="BH2398" s="20"/>
      <c r="BI2398" s="20"/>
      <c r="BJ2398" s="20"/>
      <c r="BK2398" s="20"/>
      <c r="BL2398" s="20"/>
      <c r="BM2398" s="20"/>
      <c r="BN2398" s="20"/>
      <c r="BO2398" s="20"/>
      <c r="BP2398" s="20"/>
      <c r="BQ2398" s="20"/>
      <c r="BR2398" s="20"/>
      <c r="BS2398" s="20"/>
      <c r="BT2398" s="20"/>
      <c r="BU2398" s="20"/>
      <c r="BV2398" s="20"/>
      <c r="BW2398" s="20"/>
      <c r="BX2398" s="20"/>
      <c r="BY2398" s="20"/>
      <c r="BZ2398" s="20"/>
      <c r="CA2398" s="5"/>
      <c r="CB2398" s="45" t="s">
        <v>11340</v>
      </c>
      <c r="XBA2398" s="18">
        <f>MIN(XBL2398:XBU2398)</f>
        <v>404.57</v>
      </c>
      <c r="XBB2398" s="21" t="str" cm="1">
        <f t="array" ref="XBB2398:XBK2398">IF(XBA2398=XBL2398:XBU2398,$XBL$2:$XBU$2,"")</f>
        <v/>
      </c>
      <c r="XBC2398" s="21" t="str">
        <v/>
      </c>
      <c r="XBD2398" s="21" t="str">
        <v>The PowerStore</v>
      </c>
      <c r="XBE2398" s="21" t="str">
        <v/>
      </c>
      <c r="XBF2398" s="21" t="str">
        <v/>
      </c>
      <c r="XBG2398" s="21" t="str">
        <v/>
      </c>
      <c r="XBH2398" s="21" t="str">
        <v/>
      </c>
      <c r="XBI2398" s="21" t="str">
        <v/>
      </c>
      <c r="XBJ2398" s="22" t="str">
        <v/>
      </c>
      <c r="XBK2398" s="22" t="str">
        <v/>
      </c>
      <c r="XBL2398" s="18" t="s">
        <v>8835</v>
      </c>
      <c r="XBM2398" s="18" t="s">
        <v>8835</v>
      </c>
      <c r="XBN2398" s="18">
        <v>404.57</v>
      </c>
      <c r="XBO2398" s="18" t="s">
        <v>8835</v>
      </c>
      <c r="XBP2398" s="18" t="s">
        <v>8835</v>
      </c>
      <c r="XBQ2398" s="18" t="s">
        <v>8835</v>
      </c>
      <c r="XBR2398" s="18" t="s">
        <v>8835</v>
      </c>
      <c r="XBS2398" s="18" t="s">
        <v>8835</v>
      </c>
      <c r="XBT2398" s="18" t="s">
        <v>8835</v>
      </c>
      <c r="XBU2398" s="18" t="s">
        <v>8835</v>
      </c>
    </row>
    <row r="2399" spans="1:80 16277:16297" s="23" customFormat="1" ht="12" x14ac:dyDescent="0.25">
      <c r="A2399" s="5" t="s">
        <v>6981</v>
      </c>
      <c r="B2399" s="5" t="s">
        <v>63</v>
      </c>
      <c r="C2399" s="5" t="s">
        <v>6982</v>
      </c>
      <c r="D2399" s="6" t="s">
        <v>6983</v>
      </c>
      <c r="E2399" s="5"/>
      <c r="F2399" s="6" t="s">
        <v>11832</v>
      </c>
      <c r="G2399" s="5" t="s">
        <v>11835</v>
      </c>
      <c r="H2399" s="6" t="s">
        <v>8581</v>
      </c>
      <c r="I2399" s="6" t="s">
        <v>8581</v>
      </c>
      <c r="J2399" s="20" t="str">
        <f>XBB2399&amp;XBC2399&amp;XBD2399&amp;XBE2399&amp;XBF2399&amp;XBG2399&amp;XBH2399&amp;XBI2399&amp;XBJ2399&amp;XBK2399</f>
        <v>The PowerStore</v>
      </c>
      <c r="K2399" s="5"/>
      <c r="L2399" s="5"/>
      <c r="M2399" s="5">
        <v>489.14</v>
      </c>
      <c r="N2399" s="5"/>
      <c r="O2399" s="5">
        <v>691.22</v>
      </c>
      <c r="P2399" s="15">
        <f>(O2399-M2399)/O2399*100</f>
        <v>29.235265183299099</v>
      </c>
      <c r="Q2399" s="5"/>
      <c r="R2399" s="5"/>
      <c r="S2399" s="5"/>
      <c r="T2399" s="5"/>
      <c r="U2399" s="5">
        <v>33.06</v>
      </c>
      <c r="V2399" s="5">
        <v>17.7</v>
      </c>
      <c r="W2399" s="5">
        <v>13.77</v>
      </c>
      <c r="X2399" s="5">
        <v>11.81</v>
      </c>
      <c r="Y2399" s="5"/>
      <c r="Z2399" s="5"/>
      <c r="AA2399" s="5"/>
      <c r="AB2399" s="5"/>
      <c r="AC2399" s="5"/>
      <c r="AD2399" s="5"/>
      <c r="AE2399" s="20"/>
      <c r="AF2399" s="20"/>
      <c r="AG2399" s="20"/>
      <c r="AH2399" s="20"/>
      <c r="AI2399" s="20"/>
      <c r="AJ2399" s="20"/>
      <c r="AK2399" s="20"/>
      <c r="AL2399" s="20"/>
      <c r="AM2399" s="20"/>
      <c r="AN2399" s="20"/>
      <c r="AO2399" s="20"/>
      <c r="AP2399" s="20"/>
      <c r="AQ2399" s="20"/>
      <c r="AR2399" s="20"/>
      <c r="AS2399" s="20"/>
      <c r="AT2399" s="20"/>
      <c r="AU2399" s="20"/>
      <c r="AV2399" s="20"/>
      <c r="AW2399" s="20"/>
      <c r="AX2399" s="20"/>
      <c r="AY2399" s="20"/>
      <c r="AZ2399" s="20"/>
      <c r="BA2399" s="20"/>
      <c r="BB2399" s="20"/>
      <c r="BC2399" s="20"/>
      <c r="BD2399" s="20"/>
      <c r="BE2399" s="20"/>
      <c r="BF2399" s="20"/>
      <c r="BG2399" s="20"/>
      <c r="BH2399" s="20"/>
      <c r="BI2399" s="20"/>
      <c r="BJ2399" s="20"/>
      <c r="BK2399" s="20"/>
      <c r="BL2399" s="20"/>
      <c r="BM2399" s="20"/>
      <c r="BN2399" s="20"/>
      <c r="BO2399" s="20"/>
      <c r="BP2399" s="20"/>
      <c r="BQ2399" s="20"/>
      <c r="BR2399" s="20"/>
      <c r="BS2399" s="20"/>
      <c r="BT2399" s="20"/>
      <c r="BU2399" s="20"/>
      <c r="BV2399" s="20"/>
      <c r="BW2399" s="20"/>
      <c r="BX2399" s="20"/>
      <c r="BY2399" s="20"/>
      <c r="BZ2399" s="20"/>
      <c r="CA2399" s="5"/>
      <c r="CB2399" s="45" t="s">
        <v>11341</v>
      </c>
      <c r="XBA2399" s="18">
        <f>MIN(XBL2399:XBU2399)</f>
        <v>489.14</v>
      </c>
      <c r="XBB2399" s="21" t="str" cm="1">
        <f t="array" ref="XBB2399:XBK2399">IF(XBA2399=XBL2399:XBU2399,$XBL$2:$XBU$2,"")</f>
        <v/>
      </c>
      <c r="XBC2399" s="21" t="str">
        <v/>
      </c>
      <c r="XBD2399" s="21" t="str">
        <v>The PowerStore</v>
      </c>
      <c r="XBE2399" s="21" t="str">
        <v/>
      </c>
      <c r="XBF2399" s="21" t="str">
        <v/>
      </c>
      <c r="XBG2399" s="21" t="str">
        <v/>
      </c>
      <c r="XBH2399" s="21" t="str">
        <v/>
      </c>
      <c r="XBI2399" s="21" t="str">
        <v/>
      </c>
      <c r="XBJ2399" s="22" t="str">
        <v/>
      </c>
      <c r="XBK2399" s="22" t="str">
        <v/>
      </c>
      <c r="XBL2399" s="18" t="s">
        <v>8835</v>
      </c>
      <c r="XBM2399" s="18" t="s">
        <v>8835</v>
      </c>
      <c r="XBN2399" s="18">
        <v>489.14</v>
      </c>
      <c r="XBO2399" s="18" t="s">
        <v>8835</v>
      </c>
      <c r="XBP2399" s="18" t="s">
        <v>8835</v>
      </c>
      <c r="XBQ2399" s="18" t="s">
        <v>8835</v>
      </c>
      <c r="XBR2399" s="18" t="s">
        <v>8835</v>
      </c>
      <c r="XBS2399" s="18" t="s">
        <v>8835</v>
      </c>
      <c r="XBT2399" s="18" t="s">
        <v>8835</v>
      </c>
      <c r="XBU2399" s="18" t="s">
        <v>8835</v>
      </c>
    </row>
    <row r="2400" spans="1:80 16277:16297" s="23" customFormat="1" ht="12" x14ac:dyDescent="0.25">
      <c r="A2400" s="5" t="s">
        <v>6984</v>
      </c>
      <c r="B2400" s="5" t="s">
        <v>63</v>
      </c>
      <c r="C2400" s="5" t="s">
        <v>6985</v>
      </c>
      <c r="D2400" s="6" t="s">
        <v>6986</v>
      </c>
      <c r="E2400" s="5"/>
      <c r="F2400" s="6" t="s">
        <v>11832</v>
      </c>
      <c r="G2400" s="5" t="s">
        <v>11835</v>
      </c>
      <c r="H2400" s="6" t="s">
        <v>8581</v>
      </c>
      <c r="I2400" s="6" t="s">
        <v>8581</v>
      </c>
      <c r="J2400" s="20" t="str">
        <f>XBB2400&amp;XBC2400&amp;XBD2400&amp;XBE2400&amp;XBF2400&amp;XBG2400&amp;XBH2400&amp;XBI2400&amp;XBJ2400&amp;XBK2400</f>
        <v>The PowerStore</v>
      </c>
      <c r="K2400" s="5"/>
      <c r="L2400" s="5"/>
      <c r="M2400" s="5">
        <v>73.14</v>
      </c>
      <c r="N2400" s="5"/>
      <c r="O2400" s="5">
        <v>103.36</v>
      </c>
      <c r="P2400" s="15">
        <f>(O2400-M2400)/O2400*100</f>
        <v>29.237616099071207</v>
      </c>
      <c r="Q2400" s="5"/>
      <c r="R2400" s="5"/>
      <c r="S2400" s="5"/>
      <c r="T2400" s="5"/>
      <c r="U2400" s="5">
        <v>2.2000000000000002</v>
      </c>
      <c r="V2400" s="5">
        <v>2.2999999999999998</v>
      </c>
      <c r="W2400" s="5">
        <v>4.7</v>
      </c>
      <c r="X2400" s="5">
        <v>7.8</v>
      </c>
      <c r="Y2400" s="5"/>
      <c r="Z2400" s="5"/>
      <c r="AA2400" s="5"/>
      <c r="AB2400" s="5"/>
      <c r="AC2400" s="5"/>
      <c r="AD2400" s="5"/>
      <c r="AE2400" s="20"/>
      <c r="AF2400" s="20"/>
      <c r="AG2400" s="20"/>
      <c r="AH2400" s="20"/>
      <c r="AI2400" s="20"/>
      <c r="AJ2400" s="20"/>
      <c r="AK2400" s="20"/>
      <c r="AL2400" s="20"/>
      <c r="AM2400" s="20"/>
      <c r="AN2400" s="20"/>
      <c r="AO2400" s="20"/>
      <c r="AP2400" s="20"/>
      <c r="AQ2400" s="20"/>
      <c r="AR2400" s="20"/>
      <c r="AS2400" s="20"/>
      <c r="AT2400" s="20"/>
      <c r="AU2400" s="20"/>
      <c r="AV2400" s="20"/>
      <c r="AW2400" s="20"/>
      <c r="AX2400" s="20"/>
      <c r="AY2400" s="20"/>
      <c r="AZ2400" s="20"/>
      <c r="BA2400" s="20"/>
      <c r="BB2400" s="20"/>
      <c r="BC2400" s="20"/>
      <c r="BD2400" s="20"/>
      <c r="BE2400" s="20"/>
      <c r="BF2400" s="20"/>
      <c r="BG2400" s="20"/>
      <c r="BH2400" s="20"/>
      <c r="BI2400" s="20"/>
      <c r="BJ2400" s="20"/>
      <c r="BK2400" s="20"/>
      <c r="BL2400" s="20"/>
      <c r="BM2400" s="20"/>
      <c r="BN2400" s="20"/>
      <c r="BO2400" s="20"/>
      <c r="BP2400" s="20"/>
      <c r="BQ2400" s="20"/>
      <c r="BR2400" s="20"/>
      <c r="BS2400" s="20"/>
      <c r="BT2400" s="20"/>
      <c r="BU2400" s="20"/>
      <c r="BV2400" s="20"/>
      <c r="BW2400" s="20"/>
      <c r="BX2400" s="20"/>
      <c r="BY2400" s="20"/>
      <c r="BZ2400" s="20"/>
      <c r="CA2400" s="5"/>
      <c r="CB2400" s="45" t="s">
        <v>11342</v>
      </c>
      <c r="XBA2400" s="18">
        <f>MIN(XBL2400:XBU2400)</f>
        <v>73.14</v>
      </c>
      <c r="XBB2400" s="21" t="str" cm="1">
        <f t="array" ref="XBB2400:XBK2400">IF(XBA2400=XBL2400:XBU2400,$XBL$2:$XBU$2,"")</f>
        <v/>
      </c>
      <c r="XBC2400" s="21" t="str">
        <v/>
      </c>
      <c r="XBD2400" s="21" t="str">
        <v>The PowerStore</v>
      </c>
      <c r="XBE2400" s="21" t="str">
        <v/>
      </c>
      <c r="XBF2400" s="21" t="str">
        <v/>
      </c>
      <c r="XBG2400" s="21" t="str">
        <v/>
      </c>
      <c r="XBH2400" s="21" t="str">
        <v/>
      </c>
      <c r="XBI2400" s="21" t="str">
        <v/>
      </c>
      <c r="XBJ2400" s="22" t="str">
        <v/>
      </c>
      <c r="XBK2400" s="22" t="str">
        <v/>
      </c>
      <c r="XBL2400" s="18" t="s">
        <v>8835</v>
      </c>
      <c r="XBM2400" s="18" t="s">
        <v>8835</v>
      </c>
      <c r="XBN2400" s="18">
        <v>73.14</v>
      </c>
      <c r="XBO2400" s="18" t="s">
        <v>8835</v>
      </c>
      <c r="XBP2400" s="18" t="s">
        <v>8835</v>
      </c>
      <c r="XBQ2400" s="18" t="s">
        <v>8835</v>
      </c>
      <c r="XBR2400" s="18" t="s">
        <v>8835</v>
      </c>
      <c r="XBS2400" s="18" t="s">
        <v>8835</v>
      </c>
      <c r="XBT2400" s="18" t="s">
        <v>8835</v>
      </c>
      <c r="XBU2400" s="18" t="s">
        <v>8835</v>
      </c>
    </row>
    <row r="2401" spans="1:80 16277:16297" s="23" customFormat="1" ht="12" x14ac:dyDescent="0.25">
      <c r="A2401" s="5" t="s">
        <v>6987</v>
      </c>
      <c r="B2401" s="5" t="s">
        <v>63</v>
      </c>
      <c r="C2401" s="5" t="s">
        <v>6988</v>
      </c>
      <c r="D2401" s="6" t="s">
        <v>6989</v>
      </c>
      <c r="E2401" s="5"/>
      <c r="F2401" s="6" t="s">
        <v>11832</v>
      </c>
      <c r="G2401" s="5" t="s">
        <v>11835</v>
      </c>
      <c r="H2401" s="6" t="s">
        <v>8581</v>
      </c>
      <c r="I2401" s="6" t="s">
        <v>8581</v>
      </c>
      <c r="J2401" s="20" t="str">
        <f>XBB2401&amp;XBC2401&amp;XBD2401&amp;XBE2401&amp;XBF2401&amp;XBG2401&amp;XBH2401&amp;XBI2401&amp;XBJ2401&amp;XBK2401</f>
        <v>The PowerStore</v>
      </c>
      <c r="K2401" s="5"/>
      <c r="L2401" s="5"/>
      <c r="M2401" s="5">
        <v>167.43</v>
      </c>
      <c r="N2401" s="5"/>
      <c r="O2401" s="5">
        <v>236.59750000000003</v>
      </c>
      <c r="P2401" s="15">
        <f>(O2401-M2401)/O2401*100</f>
        <v>29.234248037278505</v>
      </c>
      <c r="Q2401" s="5"/>
      <c r="R2401" s="5"/>
      <c r="S2401" s="5"/>
      <c r="T2401" s="5"/>
      <c r="U2401" s="5">
        <v>2.2000000000000002</v>
      </c>
      <c r="V2401" s="5">
        <v>2.4</v>
      </c>
      <c r="W2401" s="5">
        <v>6.4</v>
      </c>
      <c r="X2401" s="5">
        <v>7.8</v>
      </c>
      <c r="Y2401" s="5"/>
      <c r="Z2401" s="5"/>
      <c r="AA2401" s="5"/>
      <c r="AB2401" s="5"/>
      <c r="AC2401" s="5"/>
      <c r="AD2401" s="5"/>
      <c r="AE2401" s="20"/>
      <c r="AF2401" s="20"/>
      <c r="AG2401" s="20"/>
      <c r="AH2401" s="20"/>
      <c r="AI2401" s="20"/>
      <c r="AJ2401" s="20"/>
      <c r="AK2401" s="20"/>
      <c r="AL2401" s="20"/>
      <c r="AM2401" s="20"/>
      <c r="AN2401" s="20"/>
      <c r="AO2401" s="20"/>
      <c r="AP2401" s="20"/>
      <c r="AQ2401" s="20"/>
      <c r="AR2401" s="20"/>
      <c r="AS2401" s="20"/>
      <c r="AT2401" s="20"/>
      <c r="AU2401" s="20"/>
      <c r="AV2401" s="20"/>
      <c r="AW2401" s="20"/>
      <c r="AX2401" s="20"/>
      <c r="AY2401" s="20"/>
      <c r="AZ2401" s="20"/>
      <c r="BA2401" s="20"/>
      <c r="BB2401" s="20"/>
      <c r="BC2401" s="20"/>
      <c r="BD2401" s="20"/>
      <c r="BE2401" s="20"/>
      <c r="BF2401" s="20"/>
      <c r="BG2401" s="20"/>
      <c r="BH2401" s="20"/>
      <c r="BI2401" s="20"/>
      <c r="BJ2401" s="20"/>
      <c r="BK2401" s="20"/>
      <c r="BL2401" s="20"/>
      <c r="BM2401" s="20"/>
      <c r="BN2401" s="20"/>
      <c r="BO2401" s="20"/>
      <c r="BP2401" s="20"/>
      <c r="BQ2401" s="20"/>
      <c r="BR2401" s="20"/>
      <c r="BS2401" s="20"/>
      <c r="BT2401" s="20"/>
      <c r="BU2401" s="20"/>
      <c r="BV2401" s="20"/>
      <c r="BW2401" s="20"/>
      <c r="BX2401" s="20"/>
      <c r="BY2401" s="20"/>
      <c r="BZ2401" s="20"/>
      <c r="CA2401" s="5"/>
      <c r="CB2401" s="45" t="s">
        <v>11343</v>
      </c>
      <c r="XBA2401" s="18">
        <f>MIN(XBL2401:XBU2401)</f>
        <v>167.43</v>
      </c>
      <c r="XBB2401" s="21" t="str" cm="1">
        <f t="array" ref="XBB2401:XBK2401">IF(XBA2401=XBL2401:XBU2401,$XBL$2:$XBU$2,"")</f>
        <v/>
      </c>
      <c r="XBC2401" s="21" t="str">
        <v/>
      </c>
      <c r="XBD2401" s="21" t="str">
        <v>The PowerStore</v>
      </c>
      <c r="XBE2401" s="21" t="str">
        <v/>
      </c>
      <c r="XBF2401" s="21" t="str">
        <v/>
      </c>
      <c r="XBG2401" s="21" t="str">
        <v/>
      </c>
      <c r="XBH2401" s="21" t="str">
        <v/>
      </c>
      <c r="XBI2401" s="21" t="str">
        <v/>
      </c>
      <c r="XBJ2401" s="22" t="str">
        <v/>
      </c>
      <c r="XBK2401" s="22" t="str">
        <v/>
      </c>
      <c r="XBL2401" s="18" t="s">
        <v>8835</v>
      </c>
      <c r="XBM2401" s="18" t="s">
        <v>8835</v>
      </c>
      <c r="XBN2401" s="18">
        <v>167.43</v>
      </c>
      <c r="XBO2401" s="18" t="s">
        <v>8835</v>
      </c>
      <c r="XBP2401" s="18" t="s">
        <v>8835</v>
      </c>
      <c r="XBQ2401" s="18" t="s">
        <v>8835</v>
      </c>
      <c r="XBR2401" s="18" t="s">
        <v>8835</v>
      </c>
      <c r="XBS2401" s="18" t="s">
        <v>8835</v>
      </c>
      <c r="XBT2401" s="18" t="s">
        <v>8835</v>
      </c>
      <c r="XBU2401" s="18" t="s">
        <v>8835</v>
      </c>
    </row>
    <row r="2402" spans="1:80 16277:16297" s="23" customFormat="1" ht="12" x14ac:dyDescent="0.25">
      <c r="A2402" s="5" t="s">
        <v>6990</v>
      </c>
      <c r="B2402" s="5" t="s">
        <v>63</v>
      </c>
      <c r="C2402" s="5" t="s">
        <v>6991</v>
      </c>
      <c r="D2402" s="6" t="s">
        <v>6992</v>
      </c>
      <c r="E2402" s="5"/>
      <c r="F2402" s="6" t="s">
        <v>11832</v>
      </c>
      <c r="G2402" s="5" t="s">
        <v>11835</v>
      </c>
      <c r="H2402" s="6" t="s">
        <v>8581</v>
      </c>
      <c r="I2402" s="6" t="s">
        <v>8581</v>
      </c>
      <c r="J2402" s="20" t="str">
        <f>XBB2402&amp;XBC2402&amp;XBD2402&amp;XBE2402&amp;XBF2402&amp;XBG2402&amp;XBH2402&amp;XBI2402&amp;XBJ2402&amp;XBK2402</f>
        <v>The PowerStore</v>
      </c>
      <c r="K2402" s="5"/>
      <c r="L2402" s="5"/>
      <c r="M2402" s="5">
        <v>205.14</v>
      </c>
      <c r="N2402" s="5"/>
      <c r="O2402" s="5">
        <v>289.89249999999998</v>
      </c>
      <c r="P2402" s="15">
        <f>(O2402-M2402)/O2402*100</f>
        <v>29.235837422492821</v>
      </c>
      <c r="Q2402" s="5"/>
      <c r="R2402" s="5"/>
      <c r="S2402" s="5"/>
      <c r="T2402" s="5"/>
      <c r="U2402" s="5">
        <v>7.05</v>
      </c>
      <c r="V2402" s="5">
        <v>7.3</v>
      </c>
      <c r="W2402" s="5">
        <v>12.2</v>
      </c>
      <c r="X2402" s="5">
        <v>3.4</v>
      </c>
      <c r="Y2402" s="5"/>
      <c r="Z2402" s="5"/>
      <c r="AA2402" s="5"/>
      <c r="AB2402" s="5"/>
      <c r="AC2402" s="5"/>
      <c r="AD2402" s="5"/>
      <c r="AE2402" s="20"/>
      <c r="AF2402" s="20"/>
      <c r="AG2402" s="20"/>
      <c r="AH2402" s="20"/>
      <c r="AI2402" s="20"/>
      <c r="AJ2402" s="20"/>
      <c r="AK2402" s="20"/>
      <c r="AL2402" s="20"/>
      <c r="AM2402" s="20"/>
      <c r="AN2402" s="20"/>
      <c r="AO2402" s="20"/>
      <c r="AP2402" s="20"/>
      <c r="AQ2402" s="20"/>
      <c r="AR2402" s="20"/>
      <c r="AS2402" s="20"/>
      <c r="AT2402" s="20"/>
      <c r="AU2402" s="20"/>
      <c r="AV2402" s="20"/>
      <c r="AW2402" s="20"/>
      <c r="AX2402" s="20"/>
      <c r="AY2402" s="20"/>
      <c r="AZ2402" s="20"/>
      <c r="BA2402" s="20"/>
      <c r="BB2402" s="20"/>
      <c r="BC2402" s="20"/>
      <c r="BD2402" s="20"/>
      <c r="BE2402" s="20"/>
      <c r="BF2402" s="20"/>
      <c r="BG2402" s="20"/>
      <c r="BH2402" s="20"/>
      <c r="BI2402" s="20"/>
      <c r="BJ2402" s="20"/>
      <c r="BK2402" s="20"/>
      <c r="BL2402" s="20"/>
      <c r="BM2402" s="20"/>
      <c r="BN2402" s="20"/>
      <c r="BO2402" s="20"/>
      <c r="BP2402" s="20"/>
      <c r="BQ2402" s="20"/>
      <c r="BR2402" s="20"/>
      <c r="BS2402" s="20"/>
      <c r="BT2402" s="20"/>
      <c r="BU2402" s="20"/>
      <c r="BV2402" s="20"/>
      <c r="BW2402" s="20"/>
      <c r="BX2402" s="20"/>
      <c r="BY2402" s="20"/>
      <c r="BZ2402" s="20"/>
      <c r="CA2402" s="5"/>
      <c r="CB2402" s="45" t="s">
        <v>11344</v>
      </c>
      <c r="XBA2402" s="18">
        <f>MIN(XBL2402:XBU2402)</f>
        <v>205.14</v>
      </c>
      <c r="XBB2402" s="21" t="str" cm="1">
        <f t="array" ref="XBB2402:XBK2402">IF(XBA2402=XBL2402:XBU2402,$XBL$2:$XBU$2,"")</f>
        <v/>
      </c>
      <c r="XBC2402" s="21" t="str">
        <v/>
      </c>
      <c r="XBD2402" s="21" t="str">
        <v>The PowerStore</v>
      </c>
      <c r="XBE2402" s="21" t="str">
        <v/>
      </c>
      <c r="XBF2402" s="21" t="str">
        <v/>
      </c>
      <c r="XBG2402" s="21" t="str">
        <v/>
      </c>
      <c r="XBH2402" s="21" t="str">
        <v/>
      </c>
      <c r="XBI2402" s="21" t="str">
        <v/>
      </c>
      <c r="XBJ2402" s="22" t="str">
        <v/>
      </c>
      <c r="XBK2402" s="22" t="str">
        <v/>
      </c>
      <c r="XBL2402" s="18" t="s">
        <v>8835</v>
      </c>
      <c r="XBM2402" s="18" t="s">
        <v>8835</v>
      </c>
      <c r="XBN2402" s="18">
        <v>205.14</v>
      </c>
      <c r="XBO2402" s="18" t="s">
        <v>8835</v>
      </c>
      <c r="XBP2402" s="18" t="s">
        <v>8835</v>
      </c>
      <c r="XBQ2402" s="18" t="s">
        <v>8835</v>
      </c>
      <c r="XBR2402" s="18" t="s">
        <v>8835</v>
      </c>
      <c r="XBS2402" s="18" t="s">
        <v>8835</v>
      </c>
      <c r="XBT2402" s="18" t="s">
        <v>8835</v>
      </c>
      <c r="XBU2402" s="18" t="s">
        <v>8835</v>
      </c>
    </row>
    <row r="2403" spans="1:80 16277:16297" s="23" customFormat="1" ht="12" x14ac:dyDescent="0.25">
      <c r="A2403" s="5" t="s">
        <v>6993</v>
      </c>
      <c r="B2403" s="5" t="s">
        <v>63</v>
      </c>
      <c r="C2403" s="5" t="s">
        <v>6994</v>
      </c>
      <c r="D2403" s="6" t="s">
        <v>6995</v>
      </c>
      <c r="E2403" s="5"/>
      <c r="F2403" s="6" t="s">
        <v>11832</v>
      </c>
      <c r="G2403" s="5" t="s">
        <v>11835</v>
      </c>
      <c r="H2403" s="6" t="s">
        <v>8581</v>
      </c>
      <c r="I2403" s="6" t="s">
        <v>8581</v>
      </c>
      <c r="J2403" s="20" t="str">
        <f>XBB2403&amp;XBC2403&amp;XBD2403&amp;XBE2403&amp;XBF2403&amp;XBG2403&amp;XBH2403&amp;XBI2403&amp;XBJ2403&amp;XBK2403</f>
        <v>The PowerStore</v>
      </c>
      <c r="K2403" s="5"/>
      <c r="L2403" s="5"/>
      <c r="M2403" s="5">
        <v>16.57</v>
      </c>
      <c r="N2403" s="5"/>
      <c r="O2403" s="5">
        <v>22.677999999999997</v>
      </c>
      <c r="P2403" s="15">
        <f>(O2403-M2403)/O2403*100</f>
        <v>26.933592027515648</v>
      </c>
      <c r="Q2403" s="5"/>
      <c r="R2403" s="5"/>
      <c r="S2403" s="5"/>
      <c r="T2403" s="5"/>
      <c r="U2403" s="5">
        <v>0.1</v>
      </c>
      <c r="V2403" s="5">
        <v>0.9</v>
      </c>
      <c r="W2403" s="5">
        <v>1.6</v>
      </c>
      <c r="X2403" s="5">
        <v>0.7</v>
      </c>
      <c r="Y2403" s="5"/>
      <c r="Z2403" s="5"/>
      <c r="AA2403" s="5"/>
      <c r="AB2403" s="5"/>
      <c r="AC2403" s="5"/>
      <c r="AD2403" s="5"/>
      <c r="AE2403" s="20"/>
      <c r="AF2403" s="20"/>
      <c r="AG2403" s="20"/>
      <c r="AH2403" s="20"/>
      <c r="AI2403" s="20"/>
      <c r="AJ2403" s="20"/>
      <c r="AK2403" s="20"/>
      <c r="AL2403" s="20"/>
      <c r="AM2403" s="20"/>
      <c r="AN2403" s="20"/>
      <c r="AO2403" s="20"/>
      <c r="AP2403" s="20"/>
      <c r="AQ2403" s="20"/>
      <c r="AR2403" s="20"/>
      <c r="AS2403" s="20"/>
      <c r="AT2403" s="20"/>
      <c r="AU2403" s="20"/>
      <c r="AV2403" s="20"/>
      <c r="AW2403" s="20"/>
      <c r="AX2403" s="20"/>
      <c r="AY2403" s="20"/>
      <c r="AZ2403" s="20"/>
      <c r="BA2403" s="20"/>
      <c r="BB2403" s="20"/>
      <c r="BC2403" s="20"/>
      <c r="BD2403" s="20"/>
      <c r="BE2403" s="20"/>
      <c r="BF2403" s="20"/>
      <c r="BG2403" s="20"/>
      <c r="BH2403" s="20"/>
      <c r="BI2403" s="20"/>
      <c r="BJ2403" s="20"/>
      <c r="BK2403" s="20"/>
      <c r="BL2403" s="20"/>
      <c r="BM2403" s="20"/>
      <c r="BN2403" s="20"/>
      <c r="BO2403" s="20"/>
      <c r="BP2403" s="20"/>
      <c r="BQ2403" s="20"/>
      <c r="BR2403" s="20"/>
      <c r="BS2403" s="20"/>
      <c r="BT2403" s="20"/>
      <c r="BU2403" s="20"/>
      <c r="BV2403" s="20"/>
      <c r="BW2403" s="20"/>
      <c r="BX2403" s="20"/>
      <c r="BY2403" s="20"/>
      <c r="BZ2403" s="20"/>
      <c r="CA2403" s="5"/>
      <c r="CB2403" s="45" t="s">
        <v>11345</v>
      </c>
      <c r="XBA2403" s="18">
        <f>MIN(XBL2403:XBU2403)</f>
        <v>16.57</v>
      </c>
      <c r="XBB2403" s="21" t="str" cm="1">
        <f t="array" ref="XBB2403:XBK2403">IF(XBA2403=XBL2403:XBU2403,$XBL$2:$XBU$2,"")</f>
        <v/>
      </c>
      <c r="XBC2403" s="21" t="str">
        <v/>
      </c>
      <c r="XBD2403" s="21" t="str">
        <v>The PowerStore</v>
      </c>
      <c r="XBE2403" s="21" t="str">
        <v/>
      </c>
      <c r="XBF2403" s="21" t="str">
        <v/>
      </c>
      <c r="XBG2403" s="21" t="str">
        <v/>
      </c>
      <c r="XBH2403" s="21" t="str">
        <v/>
      </c>
      <c r="XBI2403" s="21" t="str">
        <v/>
      </c>
      <c r="XBJ2403" s="22" t="str">
        <v/>
      </c>
      <c r="XBK2403" s="22" t="str">
        <v/>
      </c>
      <c r="XBL2403" s="18" t="s">
        <v>8835</v>
      </c>
      <c r="XBM2403" s="18" t="s">
        <v>8835</v>
      </c>
      <c r="XBN2403" s="18">
        <v>16.57</v>
      </c>
      <c r="XBO2403" s="18" t="s">
        <v>8835</v>
      </c>
      <c r="XBP2403" s="18" t="s">
        <v>8835</v>
      </c>
      <c r="XBQ2403" s="18" t="s">
        <v>8835</v>
      </c>
      <c r="XBR2403" s="18" t="s">
        <v>8835</v>
      </c>
      <c r="XBS2403" s="18" t="s">
        <v>8835</v>
      </c>
      <c r="XBT2403" s="18" t="s">
        <v>8835</v>
      </c>
      <c r="XBU2403" s="18" t="s">
        <v>8835</v>
      </c>
    </row>
    <row r="2404" spans="1:80 16277:16297" s="23" customFormat="1" ht="12" x14ac:dyDescent="0.25">
      <c r="A2404" s="5" t="s">
        <v>6996</v>
      </c>
      <c r="B2404" s="5" t="s">
        <v>63</v>
      </c>
      <c r="C2404" s="5" t="s">
        <v>6997</v>
      </c>
      <c r="D2404" s="6" t="s">
        <v>6998</v>
      </c>
      <c r="E2404" s="5"/>
      <c r="F2404" s="6" t="s">
        <v>11832</v>
      </c>
      <c r="G2404" s="5" t="s">
        <v>11835</v>
      </c>
      <c r="H2404" s="6" t="s">
        <v>8581</v>
      </c>
      <c r="I2404" s="6" t="s">
        <v>8581</v>
      </c>
      <c r="J2404" s="20" t="str">
        <f>XBB2404&amp;XBC2404&amp;XBD2404&amp;XBE2404&amp;XBF2404&amp;XBG2404&amp;XBH2404&amp;XBI2404&amp;XBJ2404&amp;XBK2404</f>
        <v>The PowerStore</v>
      </c>
      <c r="K2404" s="5"/>
      <c r="L2404" s="5"/>
      <c r="M2404" s="5">
        <v>26.86</v>
      </c>
      <c r="N2404" s="5"/>
      <c r="O2404" s="5">
        <v>36.754000000000005</v>
      </c>
      <c r="P2404" s="15">
        <f>(O2404-M2404)/O2404*100</f>
        <v>26.919518963922307</v>
      </c>
      <c r="Q2404" s="5"/>
      <c r="R2404" s="5"/>
      <c r="S2404" s="5"/>
      <c r="T2404" s="5"/>
      <c r="U2404" s="5">
        <v>0.6</v>
      </c>
      <c r="V2404" s="5">
        <v>2.9</v>
      </c>
      <c r="W2404" s="5">
        <v>2.9</v>
      </c>
      <c r="X2404" s="5">
        <v>1.2</v>
      </c>
      <c r="Y2404" s="5"/>
      <c r="Z2404" s="5"/>
      <c r="AA2404" s="5"/>
      <c r="AB2404" s="5"/>
      <c r="AC2404" s="5"/>
      <c r="AD2404" s="5"/>
      <c r="AE2404" s="20"/>
      <c r="AF2404" s="20"/>
      <c r="AG2404" s="20"/>
      <c r="AH2404" s="20"/>
      <c r="AI2404" s="20"/>
      <c r="AJ2404" s="20"/>
      <c r="AK2404" s="20"/>
      <c r="AL2404" s="20"/>
      <c r="AM2404" s="20"/>
      <c r="AN2404" s="20"/>
      <c r="AO2404" s="20"/>
      <c r="AP2404" s="20"/>
      <c r="AQ2404" s="20"/>
      <c r="AR2404" s="20"/>
      <c r="AS2404" s="20"/>
      <c r="AT2404" s="20"/>
      <c r="AU2404" s="20"/>
      <c r="AV2404" s="20"/>
      <c r="AW2404" s="20"/>
      <c r="AX2404" s="20"/>
      <c r="AY2404" s="20"/>
      <c r="AZ2404" s="20"/>
      <c r="BA2404" s="20"/>
      <c r="BB2404" s="20"/>
      <c r="BC2404" s="20"/>
      <c r="BD2404" s="20"/>
      <c r="BE2404" s="20"/>
      <c r="BF2404" s="20"/>
      <c r="BG2404" s="20"/>
      <c r="BH2404" s="20"/>
      <c r="BI2404" s="20"/>
      <c r="BJ2404" s="20"/>
      <c r="BK2404" s="20"/>
      <c r="BL2404" s="20"/>
      <c r="BM2404" s="20"/>
      <c r="BN2404" s="20"/>
      <c r="BO2404" s="20"/>
      <c r="BP2404" s="20"/>
      <c r="BQ2404" s="20"/>
      <c r="BR2404" s="20"/>
      <c r="BS2404" s="20"/>
      <c r="BT2404" s="20"/>
      <c r="BU2404" s="20"/>
      <c r="BV2404" s="20"/>
      <c r="BW2404" s="20"/>
      <c r="BX2404" s="20"/>
      <c r="BY2404" s="20"/>
      <c r="BZ2404" s="20"/>
      <c r="CA2404" s="5"/>
      <c r="CB2404" s="45" t="s">
        <v>11346</v>
      </c>
      <c r="XBA2404" s="18">
        <f>MIN(XBL2404:XBU2404)</f>
        <v>26.86</v>
      </c>
      <c r="XBB2404" s="21" t="str" cm="1">
        <f t="array" ref="XBB2404:XBK2404">IF(XBA2404=XBL2404:XBU2404,$XBL$2:$XBU$2,"")</f>
        <v/>
      </c>
      <c r="XBC2404" s="21" t="str">
        <v/>
      </c>
      <c r="XBD2404" s="21" t="str">
        <v>The PowerStore</v>
      </c>
      <c r="XBE2404" s="21" t="str">
        <v/>
      </c>
      <c r="XBF2404" s="21" t="str">
        <v/>
      </c>
      <c r="XBG2404" s="21" t="str">
        <v/>
      </c>
      <c r="XBH2404" s="21" t="str">
        <v/>
      </c>
      <c r="XBI2404" s="21" t="str">
        <v/>
      </c>
      <c r="XBJ2404" s="22" t="str">
        <v/>
      </c>
      <c r="XBK2404" s="22" t="str">
        <v/>
      </c>
      <c r="XBL2404" s="18" t="s">
        <v>8835</v>
      </c>
      <c r="XBM2404" s="18" t="s">
        <v>8835</v>
      </c>
      <c r="XBN2404" s="18">
        <v>26.86</v>
      </c>
      <c r="XBO2404" s="18" t="s">
        <v>8835</v>
      </c>
      <c r="XBP2404" s="18" t="s">
        <v>8835</v>
      </c>
      <c r="XBQ2404" s="18" t="s">
        <v>8835</v>
      </c>
      <c r="XBR2404" s="18" t="s">
        <v>8835</v>
      </c>
      <c r="XBS2404" s="18" t="s">
        <v>8835</v>
      </c>
      <c r="XBT2404" s="18" t="s">
        <v>8835</v>
      </c>
      <c r="XBU2404" s="18" t="s">
        <v>8835</v>
      </c>
    </row>
    <row r="2405" spans="1:80 16277:16297" s="23" customFormat="1" ht="12" x14ac:dyDescent="0.25">
      <c r="A2405" s="5" t="s">
        <v>6999</v>
      </c>
      <c r="B2405" s="5" t="s">
        <v>63</v>
      </c>
      <c r="C2405" s="5" t="s">
        <v>7000</v>
      </c>
      <c r="D2405" s="6" t="s">
        <v>7001</v>
      </c>
      <c r="E2405" s="5"/>
      <c r="F2405" s="6" t="s">
        <v>11832</v>
      </c>
      <c r="G2405" s="5" t="s">
        <v>11835</v>
      </c>
      <c r="H2405" s="6" t="s">
        <v>8581</v>
      </c>
      <c r="I2405" s="6" t="s">
        <v>8581</v>
      </c>
      <c r="J2405" s="20" t="str">
        <f>XBB2405&amp;XBC2405&amp;XBD2405&amp;XBE2405&amp;XBF2405&amp;XBG2405&amp;XBH2405&amp;XBI2405&amp;XBJ2405&amp;XBK2405</f>
        <v>The PowerStore</v>
      </c>
      <c r="K2405" s="5"/>
      <c r="L2405" s="5"/>
      <c r="M2405" s="5">
        <v>35.43</v>
      </c>
      <c r="N2405" s="5"/>
      <c r="O2405" s="5">
        <v>48.484000000000002</v>
      </c>
      <c r="P2405" s="15">
        <f>(O2405-M2405)/O2405*100</f>
        <v>26.924346176058084</v>
      </c>
      <c r="Q2405" s="5"/>
      <c r="R2405" s="5"/>
      <c r="S2405" s="5"/>
      <c r="T2405" s="5"/>
      <c r="U2405" s="5">
        <v>0.6</v>
      </c>
      <c r="V2405" s="5">
        <v>2.9</v>
      </c>
      <c r="W2405" s="5">
        <v>2.9</v>
      </c>
      <c r="X2405" s="5">
        <v>1.2</v>
      </c>
      <c r="Y2405" s="5"/>
      <c r="Z2405" s="5"/>
      <c r="AA2405" s="5"/>
      <c r="AB2405" s="5"/>
      <c r="AC2405" s="5"/>
      <c r="AD2405" s="5"/>
      <c r="AE2405" s="20"/>
      <c r="AF2405" s="20"/>
      <c r="AG2405" s="20"/>
      <c r="AH2405" s="20"/>
      <c r="AI2405" s="20"/>
      <c r="AJ2405" s="20"/>
      <c r="AK2405" s="20"/>
      <c r="AL2405" s="20"/>
      <c r="AM2405" s="20"/>
      <c r="AN2405" s="20"/>
      <c r="AO2405" s="20"/>
      <c r="AP2405" s="20"/>
      <c r="AQ2405" s="20"/>
      <c r="AR2405" s="20"/>
      <c r="AS2405" s="20"/>
      <c r="AT2405" s="20"/>
      <c r="AU2405" s="20"/>
      <c r="AV2405" s="20"/>
      <c r="AW2405" s="20"/>
      <c r="AX2405" s="20"/>
      <c r="AY2405" s="20"/>
      <c r="AZ2405" s="20"/>
      <c r="BA2405" s="20"/>
      <c r="BB2405" s="20"/>
      <c r="BC2405" s="20"/>
      <c r="BD2405" s="20"/>
      <c r="BE2405" s="20"/>
      <c r="BF2405" s="20"/>
      <c r="BG2405" s="20"/>
      <c r="BH2405" s="20"/>
      <c r="BI2405" s="20"/>
      <c r="BJ2405" s="20"/>
      <c r="BK2405" s="20"/>
      <c r="BL2405" s="20"/>
      <c r="BM2405" s="20"/>
      <c r="BN2405" s="20"/>
      <c r="BO2405" s="20"/>
      <c r="BP2405" s="20"/>
      <c r="BQ2405" s="20"/>
      <c r="BR2405" s="20"/>
      <c r="BS2405" s="20"/>
      <c r="BT2405" s="20"/>
      <c r="BU2405" s="20"/>
      <c r="BV2405" s="20"/>
      <c r="BW2405" s="20"/>
      <c r="BX2405" s="20"/>
      <c r="BY2405" s="20"/>
      <c r="BZ2405" s="20"/>
      <c r="CA2405" s="5"/>
      <c r="CB2405" s="45" t="s">
        <v>11347</v>
      </c>
      <c r="XBA2405" s="18">
        <f>MIN(XBL2405:XBU2405)</f>
        <v>35.43</v>
      </c>
      <c r="XBB2405" s="21" t="str" cm="1">
        <f t="array" ref="XBB2405:XBK2405">IF(XBA2405=XBL2405:XBU2405,$XBL$2:$XBU$2,"")</f>
        <v/>
      </c>
      <c r="XBC2405" s="21" t="str">
        <v/>
      </c>
      <c r="XBD2405" s="21" t="str">
        <v>The PowerStore</v>
      </c>
      <c r="XBE2405" s="21" t="str">
        <v/>
      </c>
      <c r="XBF2405" s="21" t="str">
        <v/>
      </c>
      <c r="XBG2405" s="21" t="str">
        <v/>
      </c>
      <c r="XBH2405" s="21" t="str">
        <v/>
      </c>
      <c r="XBI2405" s="21" t="str">
        <v/>
      </c>
      <c r="XBJ2405" s="22" t="str">
        <v/>
      </c>
      <c r="XBK2405" s="22" t="str">
        <v/>
      </c>
      <c r="XBL2405" s="18" t="s">
        <v>8835</v>
      </c>
      <c r="XBM2405" s="18" t="s">
        <v>8835</v>
      </c>
      <c r="XBN2405" s="18">
        <v>35.43</v>
      </c>
      <c r="XBO2405" s="18" t="s">
        <v>8835</v>
      </c>
      <c r="XBP2405" s="18" t="s">
        <v>8835</v>
      </c>
      <c r="XBQ2405" s="18" t="s">
        <v>8835</v>
      </c>
      <c r="XBR2405" s="18" t="s">
        <v>8835</v>
      </c>
      <c r="XBS2405" s="18" t="s">
        <v>8835</v>
      </c>
      <c r="XBT2405" s="18" t="s">
        <v>8835</v>
      </c>
      <c r="XBU2405" s="18" t="s">
        <v>8835</v>
      </c>
    </row>
    <row r="2406" spans="1:80 16277:16297" s="23" customFormat="1" ht="12" x14ac:dyDescent="0.25">
      <c r="A2406" s="5" t="s">
        <v>7002</v>
      </c>
      <c r="B2406" s="5" t="s">
        <v>63</v>
      </c>
      <c r="C2406" s="5" t="s">
        <v>7003</v>
      </c>
      <c r="D2406" s="6" t="s">
        <v>7004</v>
      </c>
      <c r="E2406" s="5"/>
      <c r="F2406" s="6" t="s">
        <v>11832</v>
      </c>
      <c r="G2406" s="5" t="s">
        <v>11835</v>
      </c>
      <c r="H2406" s="6" t="s">
        <v>8581</v>
      </c>
      <c r="I2406" s="6" t="s">
        <v>8581</v>
      </c>
      <c r="J2406" s="20" t="str">
        <f>XBB2406&amp;XBC2406&amp;XBD2406&amp;XBE2406&amp;XBF2406&amp;XBG2406&amp;XBH2406&amp;XBI2406&amp;XBJ2406&amp;XBK2406</f>
        <v>The PowerStore</v>
      </c>
      <c r="K2406" s="5"/>
      <c r="L2406" s="5"/>
      <c r="M2406" s="5">
        <v>204</v>
      </c>
      <c r="N2406" s="5"/>
      <c r="O2406" s="5">
        <v>288.27749999999997</v>
      </c>
      <c r="P2406" s="15">
        <f>(O2406-M2406)/O2406*100</f>
        <v>29.234851835471027</v>
      </c>
      <c r="Q2406" s="5"/>
      <c r="R2406" s="5"/>
      <c r="S2406" s="5"/>
      <c r="T2406" s="5"/>
      <c r="U2406" s="5">
        <v>6.6</v>
      </c>
      <c r="V2406" s="5">
        <v>13.3</v>
      </c>
      <c r="W2406" s="5">
        <v>5</v>
      </c>
      <c r="X2406" s="5">
        <v>2.4</v>
      </c>
      <c r="Y2406" s="5"/>
      <c r="Z2406" s="5"/>
      <c r="AA2406" s="5"/>
      <c r="AB2406" s="5"/>
      <c r="AC2406" s="5"/>
      <c r="AD2406" s="5"/>
      <c r="AE2406" s="20"/>
      <c r="AF2406" s="20"/>
      <c r="AG2406" s="20"/>
      <c r="AH2406" s="20"/>
      <c r="AI2406" s="20"/>
      <c r="AJ2406" s="20"/>
      <c r="AK2406" s="20"/>
      <c r="AL2406" s="20"/>
      <c r="AM2406" s="20"/>
      <c r="AN2406" s="20"/>
      <c r="AO2406" s="20"/>
      <c r="AP2406" s="20"/>
      <c r="AQ2406" s="20"/>
      <c r="AR2406" s="20"/>
      <c r="AS2406" s="20"/>
      <c r="AT2406" s="20"/>
      <c r="AU2406" s="20"/>
      <c r="AV2406" s="20"/>
      <c r="AW2406" s="20"/>
      <c r="AX2406" s="20"/>
      <c r="AY2406" s="20"/>
      <c r="AZ2406" s="20"/>
      <c r="BA2406" s="20"/>
      <c r="BB2406" s="20"/>
      <c r="BC2406" s="20"/>
      <c r="BD2406" s="20"/>
      <c r="BE2406" s="20"/>
      <c r="BF2406" s="20"/>
      <c r="BG2406" s="20"/>
      <c r="BH2406" s="20"/>
      <c r="BI2406" s="20"/>
      <c r="BJ2406" s="20"/>
      <c r="BK2406" s="20"/>
      <c r="BL2406" s="20"/>
      <c r="BM2406" s="20"/>
      <c r="BN2406" s="20"/>
      <c r="BO2406" s="20"/>
      <c r="BP2406" s="20"/>
      <c r="BQ2406" s="20"/>
      <c r="BR2406" s="20"/>
      <c r="BS2406" s="20"/>
      <c r="BT2406" s="20"/>
      <c r="BU2406" s="20"/>
      <c r="BV2406" s="20"/>
      <c r="BW2406" s="20"/>
      <c r="BX2406" s="20"/>
      <c r="BY2406" s="20"/>
      <c r="BZ2406" s="20"/>
      <c r="CA2406" s="5"/>
      <c r="CB2406" s="45" t="s">
        <v>11348</v>
      </c>
      <c r="XBA2406" s="18">
        <f>MIN(XBL2406:XBU2406)</f>
        <v>204</v>
      </c>
      <c r="XBB2406" s="21" t="str" cm="1">
        <f t="array" ref="XBB2406:XBK2406">IF(XBA2406=XBL2406:XBU2406,$XBL$2:$XBU$2,"")</f>
        <v/>
      </c>
      <c r="XBC2406" s="21" t="str">
        <v/>
      </c>
      <c r="XBD2406" s="21" t="str">
        <v>The PowerStore</v>
      </c>
      <c r="XBE2406" s="21" t="str">
        <v/>
      </c>
      <c r="XBF2406" s="21" t="str">
        <v/>
      </c>
      <c r="XBG2406" s="21" t="str">
        <v/>
      </c>
      <c r="XBH2406" s="21" t="str">
        <v/>
      </c>
      <c r="XBI2406" s="21" t="str">
        <v/>
      </c>
      <c r="XBJ2406" s="22" t="str">
        <v/>
      </c>
      <c r="XBK2406" s="22" t="str">
        <v/>
      </c>
      <c r="XBL2406" s="18" t="s">
        <v>8835</v>
      </c>
      <c r="XBM2406" s="18" t="s">
        <v>8835</v>
      </c>
      <c r="XBN2406" s="18">
        <v>204</v>
      </c>
      <c r="XBO2406" s="18" t="s">
        <v>8835</v>
      </c>
      <c r="XBP2406" s="18" t="s">
        <v>8835</v>
      </c>
      <c r="XBQ2406" s="18" t="s">
        <v>8835</v>
      </c>
      <c r="XBR2406" s="18" t="s">
        <v>8835</v>
      </c>
      <c r="XBS2406" s="18" t="s">
        <v>8835</v>
      </c>
      <c r="XBT2406" s="18" t="s">
        <v>8835</v>
      </c>
      <c r="XBU2406" s="18" t="s">
        <v>8835</v>
      </c>
    </row>
    <row r="2407" spans="1:80 16277:16297" s="23" customFormat="1" ht="12" x14ac:dyDescent="0.25">
      <c r="A2407" s="5" t="s">
        <v>7005</v>
      </c>
      <c r="B2407" s="5" t="s">
        <v>63</v>
      </c>
      <c r="C2407" s="5" t="s">
        <v>7006</v>
      </c>
      <c r="D2407" s="6" t="s">
        <v>7007</v>
      </c>
      <c r="E2407" s="5"/>
      <c r="F2407" s="6" t="s">
        <v>11832</v>
      </c>
      <c r="G2407" s="5" t="s">
        <v>11835</v>
      </c>
      <c r="H2407" s="6" t="s">
        <v>8581</v>
      </c>
      <c r="I2407" s="6" t="s">
        <v>8581</v>
      </c>
      <c r="J2407" s="20" t="str">
        <f>XBB2407&amp;XBC2407&amp;XBD2407&amp;XBE2407&amp;XBF2407&amp;XBG2407&amp;XBH2407&amp;XBI2407&amp;XBJ2407&amp;XBK2407</f>
        <v>The PowerStore</v>
      </c>
      <c r="K2407" s="5"/>
      <c r="L2407" s="5"/>
      <c r="M2407" s="5">
        <v>170.29</v>
      </c>
      <c r="N2407" s="5"/>
      <c r="O2407" s="5">
        <v>208.9905</v>
      </c>
      <c r="P2407" s="15">
        <f>(O2407-M2407)/O2407*100</f>
        <v>18.517827365358716</v>
      </c>
      <c r="Q2407" s="5"/>
      <c r="R2407" s="5"/>
      <c r="S2407" s="5"/>
      <c r="T2407" s="5"/>
      <c r="U2407" s="5">
        <v>4.8</v>
      </c>
      <c r="V2407" s="5">
        <v>10.4</v>
      </c>
      <c r="W2407" s="5">
        <v>5</v>
      </c>
      <c r="X2407" s="5">
        <v>2.4</v>
      </c>
      <c r="Y2407" s="5"/>
      <c r="Z2407" s="5"/>
      <c r="AA2407" s="5"/>
      <c r="AB2407" s="5"/>
      <c r="AC2407" s="5"/>
      <c r="AD2407" s="5"/>
      <c r="AE2407" s="20"/>
      <c r="AF2407" s="20"/>
      <c r="AG2407" s="20"/>
      <c r="AH2407" s="20"/>
      <c r="AI2407" s="20"/>
      <c r="AJ2407" s="20"/>
      <c r="AK2407" s="20"/>
      <c r="AL2407" s="20"/>
      <c r="AM2407" s="20"/>
      <c r="AN2407" s="20"/>
      <c r="AO2407" s="20"/>
      <c r="AP2407" s="20"/>
      <c r="AQ2407" s="20"/>
      <c r="AR2407" s="20"/>
      <c r="AS2407" s="20"/>
      <c r="AT2407" s="20"/>
      <c r="AU2407" s="20"/>
      <c r="AV2407" s="20"/>
      <c r="AW2407" s="20"/>
      <c r="AX2407" s="20"/>
      <c r="AY2407" s="20"/>
      <c r="AZ2407" s="20"/>
      <c r="BA2407" s="20"/>
      <c r="BB2407" s="20"/>
      <c r="BC2407" s="20"/>
      <c r="BD2407" s="20"/>
      <c r="BE2407" s="20"/>
      <c r="BF2407" s="20"/>
      <c r="BG2407" s="20"/>
      <c r="BH2407" s="20"/>
      <c r="BI2407" s="20"/>
      <c r="BJ2407" s="20"/>
      <c r="BK2407" s="20"/>
      <c r="BL2407" s="20"/>
      <c r="BM2407" s="20"/>
      <c r="BN2407" s="20"/>
      <c r="BO2407" s="20"/>
      <c r="BP2407" s="20"/>
      <c r="BQ2407" s="20"/>
      <c r="BR2407" s="20"/>
      <c r="BS2407" s="20"/>
      <c r="BT2407" s="20"/>
      <c r="BU2407" s="20"/>
      <c r="BV2407" s="20"/>
      <c r="BW2407" s="20"/>
      <c r="BX2407" s="20"/>
      <c r="BY2407" s="20"/>
      <c r="BZ2407" s="20"/>
      <c r="CA2407" s="5"/>
      <c r="CB2407" s="45" t="s">
        <v>11349</v>
      </c>
      <c r="XBA2407" s="18">
        <f>MIN(XBL2407:XBU2407)</f>
        <v>170.29</v>
      </c>
      <c r="XBB2407" s="21" t="str" cm="1">
        <f t="array" ref="XBB2407:XBK2407">IF(XBA2407=XBL2407:XBU2407,$XBL$2:$XBU$2,"")</f>
        <v/>
      </c>
      <c r="XBC2407" s="21" t="str">
        <v/>
      </c>
      <c r="XBD2407" s="21" t="str">
        <v>The PowerStore</v>
      </c>
      <c r="XBE2407" s="21" t="str">
        <v/>
      </c>
      <c r="XBF2407" s="21" t="str">
        <v/>
      </c>
      <c r="XBG2407" s="21" t="str">
        <v/>
      </c>
      <c r="XBH2407" s="21" t="str">
        <v/>
      </c>
      <c r="XBI2407" s="21" t="str">
        <v/>
      </c>
      <c r="XBJ2407" s="22" t="str">
        <v/>
      </c>
      <c r="XBK2407" s="22" t="str">
        <v/>
      </c>
      <c r="XBL2407" s="18" t="s">
        <v>8835</v>
      </c>
      <c r="XBM2407" s="18" t="s">
        <v>8835</v>
      </c>
      <c r="XBN2407" s="18">
        <v>170.29</v>
      </c>
      <c r="XBO2407" s="18" t="s">
        <v>8835</v>
      </c>
      <c r="XBP2407" s="18" t="s">
        <v>8835</v>
      </c>
      <c r="XBQ2407" s="18" t="s">
        <v>8835</v>
      </c>
      <c r="XBR2407" s="18" t="s">
        <v>8835</v>
      </c>
      <c r="XBS2407" s="18" t="s">
        <v>8835</v>
      </c>
      <c r="XBT2407" s="18" t="s">
        <v>8835</v>
      </c>
      <c r="XBU2407" s="18" t="s">
        <v>8835</v>
      </c>
    </row>
    <row r="2408" spans="1:80 16277:16297" s="23" customFormat="1" ht="12" x14ac:dyDescent="0.25">
      <c r="A2408" s="5" t="s">
        <v>7008</v>
      </c>
      <c r="B2408" s="5" t="s">
        <v>63</v>
      </c>
      <c r="C2408" s="5" t="s">
        <v>7009</v>
      </c>
      <c r="D2408" s="6" t="s">
        <v>7010</v>
      </c>
      <c r="E2408" s="5"/>
      <c r="F2408" s="6" t="s">
        <v>11832</v>
      </c>
      <c r="G2408" s="5" t="s">
        <v>11835</v>
      </c>
      <c r="H2408" s="6" t="s">
        <v>8581</v>
      </c>
      <c r="I2408" s="6" t="s">
        <v>8581</v>
      </c>
      <c r="J2408" s="20" t="str">
        <f>XBB2408&amp;XBC2408&amp;XBD2408&amp;XBE2408&amp;XBF2408&amp;XBG2408&amp;XBH2408&amp;XBI2408&amp;XBJ2408&amp;XBK2408</f>
        <v>The PowerStore</v>
      </c>
      <c r="K2408" s="5"/>
      <c r="L2408" s="5"/>
      <c r="M2408" s="5">
        <v>12</v>
      </c>
      <c r="N2408" s="5"/>
      <c r="O2408" s="5">
        <v>16.422000000000001</v>
      </c>
      <c r="P2408" s="15">
        <f>(O2408-M2408)/O2408*100</f>
        <v>26.927292656192915</v>
      </c>
      <c r="Q2408" s="5"/>
      <c r="R2408" s="5"/>
      <c r="S2408" s="5"/>
      <c r="T2408" s="5"/>
      <c r="U2408" s="5">
        <v>0.2</v>
      </c>
      <c r="V2408" s="5">
        <v>2.1</v>
      </c>
      <c r="W2408" s="5">
        <v>2</v>
      </c>
      <c r="X2408" s="5">
        <v>1.1000000000000001</v>
      </c>
      <c r="Y2408" s="5"/>
      <c r="Z2408" s="5"/>
      <c r="AA2408" s="5"/>
      <c r="AB2408" s="5"/>
      <c r="AC2408" s="5"/>
      <c r="AD2408" s="5"/>
      <c r="AE2408" s="20"/>
      <c r="AF2408" s="20"/>
      <c r="AG2408" s="20"/>
      <c r="AH2408" s="20"/>
      <c r="AI2408" s="20"/>
      <c r="AJ2408" s="20"/>
      <c r="AK2408" s="20"/>
      <c r="AL2408" s="20"/>
      <c r="AM2408" s="20"/>
      <c r="AN2408" s="20"/>
      <c r="AO2408" s="20"/>
      <c r="AP2408" s="20"/>
      <c r="AQ2408" s="20"/>
      <c r="AR2408" s="20"/>
      <c r="AS2408" s="20"/>
      <c r="AT2408" s="20"/>
      <c r="AU2408" s="20"/>
      <c r="AV2408" s="20"/>
      <c r="AW2408" s="20"/>
      <c r="AX2408" s="20"/>
      <c r="AY2408" s="20"/>
      <c r="AZ2408" s="20"/>
      <c r="BA2408" s="20"/>
      <c r="BB2408" s="20"/>
      <c r="BC2408" s="20"/>
      <c r="BD2408" s="20"/>
      <c r="BE2408" s="20"/>
      <c r="BF2408" s="20"/>
      <c r="BG2408" s="20"/>
      <c r="BH2408" s="20"/>
      <c r="BI2408" s="20"/>
      <c r="BJ2408" s="20"/>
      <c r="BK2408" s="20"/>
      <c r="BL2408" s="20"/>
      <c r="BM2408" s="20"/>
      <c r="BN2408" s="20"/>
      <c r="BO2408" s="20"/>
      <c r="BP2408" s="20"/>
      <c r="BQ2408" s="20"/>
      <c r="BR2408" s="20"/>
      <c r="BS2408" s="20"/>
      <c r="BT2408" s="20"/>
      <c r="BU2408" s="20"/>
      <c r="BV2408" s="20"/>
      <c r="BW2408" s="20"/>
      <c r="BX2408" s="20"/>
      <c r="BY2408" s="20"/>
      <c r="BZ2408" s="20"/>
      <c r="CA2408" s="5"/>
      <c r="CB2408" s="45" t="s">
        <v>11350</v>
      </c>
      <c r="XBA2408" s="18">
        <f>MIN(XBL2408:XBU2408)</f>
        <v>12</v>
      </c>
      <c r="XBB2408" s="21" t="str" cm="1">
        <f t="array" ref="XBB2408:XBK2408">IF(XBA2408=XBL2408:XBU2408,$XBL$2:$XBU$2,"")</f>
        <v/>
      </c>
      <c r="XBC2408" s="21" t="str">
        <v/>
      </c>
      <c r="XBD2408" s="21" t="str">
        <v>The PowerStore</v>
      </c>
      <c r="XBE2408" s="21" t="str">
        <v/>
      </c>
      <c r="XBF2408" s="21" t="str">
        <v/>
      </c>
      <c r="XBG2408" s="21" t="str">
        <v/>
      </c>
      <c r="XBH2408" s="21" t="str">
        <v/>
      </c>
      <c r="XBI2408" s="21" t="str">
        <v/>
      </c>
      <c r="XBJ2408" s="22" t="str">
        <v/>
      </c>
      <c r="XBK2408" s="22" t="str">
        <v/>
      </c>
      <c r="XBL2408" s="18" t="s">
        <v>8835</v>
      </c>
      <c r="XBM2408" s="18" t="s">
        <v>8835</v>
      </c>
      <c r="XBN2408" s="18">
        <v>12</v>
      </c>
      <c r="XBO2408" s="18" t="s">
        <v>8835</v>
      </c>
      <c r="XBP2408" s="18" t="s">
        <v>8835</v>
      </c>
      <c r="XBQ2408" s="18" t="s">
        <v>8835</v>
      </c>
      <c r="XBR2408" s="18" t="s">
        <v>8835</v>
      </c>
      <c r="XBS2408" s="18" t="s">
        <v>8835</v>
      </c>
      <c r="XBT2408" s="18" t="s">
        <v>8835</v>
      </c>
      <c r="XBU2408" s="18" t="s">
        <v>8835</v>
      </c>
    </row>
    <row r="2409" spans="1:80 16277:16297" s="23" customFormat="1" ht="12" x14ac:dyDescent="0.25">
      <c r="A2409" s="5" t="s">
        <v>7011</v>
      </c>
      <c r="B2409" s="5" t="s">
        <v>63</v>
      </c>
      <c r="C2409" s="5" t="s">
        <v>7012</v>
      </c>
      <c r="D2409" s="6" t="s">
        <v>7013</v>
      </c>
      <c r="E2409" s="5"/>
      <c r="F2409" s="6" t="s">
        <v>11832</v>
      </c>
      <c r="G2409" s="5" t="s">
        <v>11835</v>
      </c>
      <c r="H2409" s="6" t="s">
        <v>8581</v>
      </c>
      <c r="I2409" s="6" t="s">
        <v>8581</v>
      </c>
      <c r="J2409" s="20" t="str">
        <f>XBB2409&amp;XBC2409&amp;XBD2409&amp;XBE2409&amp;XBF2409&amp;XBG2409&amp;XBH2409&amp;XBI2409&amp;XBJ2409&amp;XBK2409</f>
        <v>The PowerStore</v>
      </c>
      <c r="K2409" s="5"/>
      <c r="L2409" s="5"/>
      <c r="M2409" s="5">
        <v>24.57</v>
      </c>
      <c r="N2409" s="5"/>
      <c r="O2409" s="5">
        <v>33.625999999999998</v>
      </c>
      <c r="P2409" s="15">
        <f>(O2409-M2409)/O2409*100</f>
        <v>26.931541069410571</v>
      </c>
      <c r="Q2409" s="5"/>
      <c r="R2409" s="5"/>
      <c r="S2409" s="5"/>
      <c r="T2409" s="5"/>
      <c r="U2409" s="5">
        <v>0.44</v>
      </c>
      <c r="V2409" s="5">
        <v>2.9</v>
      </c>
      <c r="W2409" s="5">
        <v>3.7</v>
      </c>
      <c r="X2409" s="5">
        <v>1.5</v>
      </c>
      <c r="Y2409" s="5"/>
      <c r="Z2409" s="5"/>
      <c r="AA2409" s="5"/>
      <c r="AB2409" s="5"/>
      <c r="AC2409" s="5"/>
      <c r="AD2409" s="5"/>
      <c r="AE2409" s="20"/>
      <c r="AF2409" s="20"/>
      <c r="AG2409" s="20"/>
      <c r="AH2409" s="20"/>
      <c r="AI2409" s="20"/>
      <c r="AJ2409" s="20"/>
      <c r="AK2409" s="20"/>
      <c r="AL2409" s="20"/>
      <c r="AM2409" s="20"/>
      <c r="AN2409" s="20"/>
      <c r="AO2409" s="20"/>
      <c r="AP2409" s="20"/>
      <c r="AQ2409" s="20"/>
      <c r="AR2409" s="20"/>
      <c r="AS2409" s="20"/>
      <c r="AT2409" s="20"/>
      <c r="AU2409" s="20"/>
      <c r="AV2409" s="20"/>
      <c r="AW2409" s="20"/>
      <c r="AX2409" s="20"/>
      <c r="AY2409" s="20"/>
      <c r="AZ2409" s="20"/>
      <c r="BA2409" s="20"/>
      <c r="BB2409" s="20"/>
      <c r="BC2409" s="20"/>
      <c r="BD2409" s="20"/>
      <c r="BE2409" s="20"/>
      <c r="BF2409" s="20"/>
      <c r="BG2409" s="20"/>
      <c r="BH2409" s="20"/>
      <c r="BI2409" s="20"/>
      <c r="BJ2409" s="20"/>
      <c r="BK2409" s="20"/>
      <c r="BL2409" s="20"/>
      <c r="BM2409" s="20"/>
      <c r="BN2409" s="20"/>
      <c r="BO2409" s="20"/>
      <c r="BP2409" s="20"/>
      <c r="BQ2409" s="20"/>
      <c r="BR2409" s="20"/>
      <c r="BS2409" s="20"/>
      <c r="BT2409" s="20"/>
      <c r="BU2409" s="20"/>
      <c r="BV2409" s="20"/>
      <c r="BW2409" s="20"/>
      <c r="BX2409" s="20"/>
      <c r="BY2409" s="20"/>
      <c r="BZ2409" s="20"/>
      <c r="CA2409" s="5"/>
      <c r="CB2409" s="45" t="s">
        <v>11351</v>
      </c>
      <c r="XBA2409" s="18">
        <f>MIN(XBL2409:XBU2409)</f>
        <v>24.57</v>
      </c>
      <c r="XBB2409" s="21" t="str" cm="1">
        <f t="array" ref="XBB2409:XBK2409">IF(XBA2409=XBL2409:XBU2409,$XBL$2:$XBU$2,"")</f>
        <v/>
      </c>
      <c r="XBC2409" s="21" t="str">
        <v/>
      </c>
      <c r="XBD2409" s="21" t="str">
        <v>The PowerStore</v>
      </c>
      <c r="XBE2409" s="21" t="str">
        <v/>
      </c>
      <c r="XBF2409" s="21" t="str">
        <v/>
      </c>
      <c r="XBG2409" s="21" t="str">
        <v/>
      </c>
      <c r="XBH2409" s="21" t="str">
        <v/>
      </c>
      <c r="XBI2409" s="21" t="str">
        <v/>
      </c>
      <c r="XBJ2409" s="22" t="str">
        <v/>
      </c>
      <c r="XBK2409" s="22" t="str">
        <v/>
      </c>
      <c r="XBL2409" s="18" t="s">
        <v>8835</v>
      </c>
      <c r="XBM2409" s="18" t="s">
        <v>8835</v>
      </c>
      <c r="XBN2409" s="18">
        <v>24.57</v>
      </c>
      <c r="XBO2409" s="18" t="s">
        <v>8835</v>
      </c>
      <c r="XBP2409" s="18" t="s">
        <v>8835</v>
      </c>
      <c r="XBQ2409" s="18" t="s">
        <v>8835</v>
      </c>
      <c r="XBR2409" s="18" t="s">
        <v>8835</v>
      </c>
      <c r="XBS2409" s="18" t="s">
        <v>8835</v>
      </c>
      <c r="XBT2409" s="18" t="s">
        <v>8835</v>
      </c>
      <c r="XBU2409" s="18" t="s">
        <v>8835</v>
      </c>
    </row>
    <row r="2410" spans="1:80 16277:16297" s="23" customFormat="1" ht="12" x14ac:dyDescent="0.25">
      <c r="A2410" s="5" t="s">
        <v>7014</v>
      </c>
      <c r="B2410" s="5" t="s">
        <v>63</v>
      </c>
      <c r="C2410" s="5" t="s">
        <v>7015</v>
      </c>
      <c r="D2410" s="6" t="s">
        <v>7016</v>
      </c>
      <c r="E2410" s="5"/>
      <c r="F2410" s="6" t="s">
        <v>11832</v>
      </c>
      <c r="G2410" s="5" t="s">
        <v>11835</v>
      </c>
      <c r="H2410" s="6" t="s">
        <v>8581</v>
      </c>
      <c r="I2410" s="6" t="s">
        <v>8581</v>
      </c>
      <c r="J2410" s="20" t="str">
        <f>XBB2410&amp;XBC2410&amp;XBD2410&amp;XBE2410&amp;XBF2410&amp;XBG2410&amp;XBH2410&amp;XBI2410&amp;XBJ2410&amp;XBK2410</f>
        <v>The PowerStore</v>
      </c>
      <c r="K2410" s="5"/>
      <c r="L2410" s="5"/>
      <c r="M2410" s="5">
        <v>28</v>
      </c>
      <c r="N2410" s="5"/>
      <c r="O2410" s="5">
        <v>38.317999999999998</v>
      </c>
      <c r="P2410" s="15">
        <f>(O2410-M2410)/O2410*100</f>
        <v>26.927292656192908</v>
      </c>
      <c r="Q2410" s="5"/>
      <c r="R2410" s="5"/>
      <c r="S2410" s="5"/>
      <c r="T2410" s="5"/>
      <c r="U2410" s="5">
        <v>0.5</v>
      </c>
      <c r="V2410" s="5">
        <v>2.9</v>
      </c>
      <c r="W2410" s="5">
        <v>3.7</v>
      </c>
      <c r="X2410" s="5">
        <v>1.8</v>
      </c>
      <c r="Y2410" s="5"/>
      <c r="Z2410" s="5"/>
      <c r="AA2410" s="5"/>
      <c r="AB2410" s="5"/>
      <c r="AC2410" s="5"/>
      <c r="AD2410" s="5"/>
      <c r="AE2410" s="20"/>
      <c r="AF2410" s="20"/>
      <c r="AG2410" s="20"/>
      <c r="AH2410" s="20"/>
      <c r="AI2410" s="20"/>
      <c r="AJ2410" s="20"/>
      <c r="AK2410" s="20"/>
      <c r="AL2410" s="20"/>
      <c r="AM2410" s="20"/>
      <c r="AN2410" s="20"/>
      <c r="AO2410" s="20"/>
      <c r="AP2410" s="20"/>
      <c r="AQ2410" s="20"/>
      <c r="AR2410" s="20"/>
      <c r="AS2410" s="20"/>
      <c r="AT2410" s="20"/>
      <c r="AU2410" s="20"/>
      <c r="AV2410" s="20"/>
      <c r="AW2410" s="20"/>
      <c r="AX2410" s="20"/>
      <c r="AY2410" s="20"/>
      <c r="AZ2410" s="20"/>
      <c r="BA2410" s="20"/>
      <c r="BB2410" s="20"/>
      <c r="BC2410" s="20"/>
      <c r="BD2410" s="20"/>
      <c r="BE2410" s="20"/>
      <c r="BF2410" s="20"/>
      <c r="BG2410" s="20"/>
      <c r="BH2410" s="20"/>
      <c r="BI2410" s="20"/>
      <c r="BJ2410" s="20"/>
      <c r="BK2410" s="20"/>
      <c r="BL2410" s="20"/>
      <c r="BM2410" s="20"/>
      <c r="BN2410" s="20"/>
      <c r="BO2410" s="20"/>
      <c r="BP2410" s="20"/>
      <c r="BQ2410" s="20"/>
      <c r="BR2410" s="20"/>
      <c r="BS2410" s="20"/>
      <c r="BT2410" s="20"/>
      <c r="BU2410" s="20"/>
      <c r="BV2410" s="20"/>
      <c r="BW2410" s="20"/>
      <c r="BX2410" s="20"/>
      <c r="BY2410" s="20"/>
      <c r="BZ2410" s="20"/>
      <c r="CA2410" s="5"/>
      <c r="CB2410" s="45" t="s">
        <v>11352</v>
      </c>
      <c r="XBA2410" s="18">
        <f>MIN(XBL2410:XBU2410)</f>
        <v>28</v>
      </c>
      <c r="XBB2410" s="21" t="str" cm="1">
        <f t="array" ref="XBB2410:XBK2410">IF(XBA2410=XBL2410:XBU2410,$XBL$2:$XBU$2,"")</f>
        <v/>
      </c>
      <c r="XBC2410" s="21" t="str">
        <v/>
      </c>
      <c r="XBD2410" s="21" t="str">
        <v>The PowerStore</v>
      </c>
      <c r="XBE2410" s="21" t="str">
        <v/>
      </c>
      <c r="XBF2410" s="21" t="str">
        <v/>
      </c>
      <c r="XBG2410" s="21" t="str">
        <v/>
      </c>
      <c r="XBH2410" s="21" t="str">
        <v/>
      </c>
      <c r="XBI2410" s="21" t="str">
        <v/>
      </c>
      <c r="XBJ2410" s="22" t="str">
        <v/>
      </c>
      <c r="XBK2410" s="22" t="str">
        <v/>
      </c>
      <c r="XBL2410" s="18" t="s">
        <v>8835</v>
      </c>
      <c r="XBM2410" s="18" t="s">
        <v>8835</v>
      </c>
      <c r="XBN2410" s="18">
        <v>28</v>
      </c>
      <c r="XBO2410" s="18" t="s">
        <v>8835</v>
      </c>
      <c r="XBP2410" s="18" t="s">
        <v>8835</v>
      </c>
      <c r="XBQ2410" s="18" t="s">
        <v>8835</v>
      </c>
      <c r="XBR2410" s="18" t="s">
        <v>8835</v>
      </c>
      <c r="XBS2410" s="18" t="s">
        <v>8835</v>
      </c>
      <c r="XBT2410" s="18" t="s">
        <v>8835</v>
      </c>
      <c r="XBU2410" s="18" t="s">
        <v>8835</v>
      </c>
    </row>
    <row r="2411" spans="1:80 16277:16297" s="23" customFormat="1" ht="12" x14ac:dyDescent="0.25">
      <c r="A2411" s="5" t="s">
        <v>7017</v>
      </c>
      <c r="B2411" s="5" t="s">
        <v>63</v>
      </c>
      <c r="C2411" s="5" t="s">
        <v>7018</v>
      </c>
      <c r="D2411" s="6" t="s">
        <v>7019</v>
      </c>
      <c r="E2411" s="5"/>
      <c r="F2411" s="6" t="s">
        <v>11832</v>
      </c>
      <c r="G2411" s="5" t="s">
        <v>11835</v>
      </c>
      <c r="H2411" s="6" t="s">
        <v>8581</v>
      </c>
      <c r="I2411" s="6" t="s">
        <v>8581</v>
      </c>
      <c r="J2411" s="20" t="str">
        <f>XBB2411&amp;XBC2411&amp;XBD2411&amp;XBE2411&amp;XBF2411&amp;XBG2411&amp;XBH2411&amp;XBI2411&amp;XBJ2411&amp;XBK2411</f>
        <v>The PowerStore</v>
      </c>
      <c r="K2411" s="5"/>
      <c r="L2411" s="5"/>
      <c r="M2411" s="5">
        <v>30.86</v>
      </c>
      <c r="N2411" s="5"/>
      <c r="O2411" s="5">
        <v>36.832396231219761</v>
      </c>
      <c r="P2411" s="15">
        <f>(O2411-M2411)/O2411*100</f>
        <v>16.215062940046941</v>
      </c>
      <c r="Q2411" s="5"/>
      <c r="R2411" s="5"/>
      <c r="S2411" s="5"/>
      <c r="T2411" s="5"/>
      <c r="U2411" s="5">
        <v>0.5</v>
      </c>
      <c r="V2411" s="5">
        <v>2.9</v>
      </c>
      <c r="W2411" s="5">
        <v>3.7</v>
      </c>
      <c r="X2411" s="5">
        <v>1.8</v>
      </c>
      <c r="Y2411" s="5"/>
      <c r="Z2411" s="5"/>
      <c r="AA2411" s="5"/>
      <c r="AB2411" s="5"/>
      <c r="AC2411" s="5"/>
      <c r="AD2411" s="5"/>
      <c r="AE2411" s="20"/>
      <c r="AF2411" s="20"/>
      <c r="AG2411" s="20"/>
      <c r="AH2411" s="20"/>
      <c r="AI2411" s="20"/>
      <c r="AJ2411" s="20"/>
      <c r="AK2411" s="20"/>
      <c r="AL2411" s="20"/>
      <c r="AM2411" s="20"/>
      <c r="AN2411" s="20"/>
      <c r="AO2411" s="20"/>
      <c r="AP2411" s="20"/>
      <c r="AQ2411" s="20"/>
      <c r="AR2411" s="20"/>
      <c r="AS2411" s="20"/>
      <c r="AT2411" s="20"/>
      <c r="AU2411" s="20"/>
      <c r="AV2411" s="20"/>
      <c r="AW2411" s="20"/>
      <c r="AX2411" s="20"/>
      <c r="AY2411" s="20"/>
      <c r="AZ2411" s="20"/>
      <c r="BA2411" s="20"/>
      <c r="BB2411" s="20"/>
      <c r="BC2411" s="20"/>
      <c r="BD2411" s="20"/>
      <c r="BE2411" s="20"/>
      <c r="BF2411" s="20"/>
      <c r="BG2411" s="20"/>
      <c r="BH2411" s="20"/>
      <c r="BI2411" s="20"/>
      <c r="BJ2411" s="20"/>
      <c r="BK2411" s="20"/>
      <c r="BL2411" s="20"/>
      <c r="BM2411" s="20"/>
      <c r="BN2411" s="20"/>
      <c r="BO2411" s="20"/>
      <c r="BP2411" s="20"/>
      <c r="BQ2411" s="20"/>
      <c r="BR2411" s="20"/>
      <c r="BS2411" s="20"/>
      <c r="BT2411" s="20"/>
      <c r="BU2411" s="20"/>
      <c r="BV2411" s="20"/>
      <c r="BW2411" s="20"/>
      <c r="BX2411" s="20"/>
      <c r="BY2411" s="20"/>
      <c r="BZ2411" s="20"/>
      <c r="CA2411" s="5"/>
      <c r="CB2411" s="45" t="s">
        <v>11353</v>
      </c>
      <c r="XBA2411" s="18">
        <f>MIN(XBL2411:XBU2411)</f>
        <v>30.86</v>
      </c>
      <c r="XBB2411" s="21" t="str" cm="1">
        <f t="array" ref="XBB2411:XBK2411">IF(XBA2411=XBL2411:XBU2411,$XBL$2:$XBU$2,"")</f>
        <v/>
      </c>
      <c r="XBC2411" s="21" t="str">
        <v/>
      </c>
      <c r="XBD2411" s="21" t="str">
        <v>The PowerStore</v>
      </c>
      <c r="XBE2411" s="21" t="str">
        <v/>
      </c>
      <c r="XBF2411" s="21" t="str">
        <v/>
      </c>
      <c r="XBG2411" s="21" t="str">
        <v/>
      </c>
      <c r="XBH2411" s="21" t="str">
        <v/>
      </c>
      <c r="XBI2411" s="21" t="str">
        <v/>
      </c>
      <c r="XBJ2411" s="22" t="str">
        <v/>
      </c>
      <c r="XBK2411" s="22" t="str">
        <v/>
      </c>
      <c r="XBL2411" s="18" t="s">
        <v>8835</v>
      </c>
      <c r="XBM2411" s="18" t="s">
        <v>8835</v>
      </c>
      <c r="XBN2411" s="18">
        <v>30.86</v>
      </c>
      <c r="XBO2411" s="18" t="s">
        <v>8835</v>
      </c>
      <c r="XBP2411" s="18" t="s">
        <v>8835</v>
      </c>
      <c r="XBQ2411" s="18" t="s">
        <v>8835</v>
      </c>
      <c r="XBR2411" s="18" t="s">
        <v>8835</v>
      </c>
      <c r="XBS2411" s="18" t="s">
        <v>8835</v>
      </c>
      <c r="XBT2411" s="18" t="s">
        <v>8835</v>
      </c>
      <c r="XBU2411" s="18" t="s">
        <v>8835</v>
      </c>
    </row>
    <row r="2412" spans="1:80 16277:16297" s="23" customFormat="1" ht="12" x14ac:dyDescent="0.25">
      <c r="A2412" s="5" t="s">
        <v>7020</v>
      </c>
      <c r="B2412" s="5" t="s">
        <v>63</v>
      </c>
      <c r="C2412" s="5" t="s">
        <v>7021</v>
      </c>
      <c r="D2412" s="6" t="s">
        <v>7022</v>
      </c>
      <c r="E2412" s="5"/>
      <c r="F2412" s="6" t="s">
        <v>11832</v>
      </c>
      <c r="G2412" s="5" t="s">
        <v>11835</v>
      </c>
      <c r="H2412" s="6" t="s">
        <v>8581</v>
      </c>
      <c r="I2412" s="6" t="s">
        <v>8581</v>
      </c>
      <c r="J2412" s="20" t="str">
        <f>XBB2412&amp;XBC2412&amp;XBD2412&amp;XBE2412&amp;XBF2412&amp;XBG2412&amp;XBH2412&amp;XBI2412&amp;XBJ2412&amp;XBK2412</f>
        <v>The PowerStore</v>
      </c>
      <c r="K2412" s="5"/>
      <c r="L2412" s="5"/>
      <c r="M2412" s="5">
        <v>48.57</v>
      </c>
      <c r="N2412" s="5"/>
      <c r="O2412" s="5">
        <v>66.47</v>
      </c>
      <c r="P2412" s="15">
        <f>(O2412-M2412)/O2412*100</f>
        <v>26.929441853467729</v>
      </c>
      <c r="Q2412" s="5"/>
      <c r="R2412" s="5"/>
      <c r="S2412" s="5"/>
      <c r="T2412" s="5"/>
      <c r="U2412" s="5">
        <v>1.5</v>
      </c>
      <c r="V2412" s="5">
        <v>2.6</v>
      </c>
      <c r="W2412" s="5">
        <v>3.5</v>
      </c>
      <c r="X2412" s="5">
        <v>6.3</v>
      </c>
      <c r="Y2412" s="5"/>
      <c r="Z2412" s="5"/>
      <c r="AA2412" s="5"/>
      <c r="AB2412" s="5"/>
      <c r="AC2412" s="5"/>
      <c r="AD2412" s="5"/>
      <c r="AE2412" s="20"/>
      <c r="AF2412" s="20"/>
      <c r="AG2412" s="20"/>
      <c r="AH2412" s="20"/>
      <c r="AI2412" s="20"/>
      <c r="AJ2412" s="20"/>
      <c r="AK2412" s="20"/>
      <c r="AL2412" s="20"/>
      <c r="AM2412" s="20"/>
      <c r="AN2412" s="20"/>
      <c r="AO2412" s="20"/>
      <c r="AP2412" s="20"/>
      <c r="AQ2412" s="20"/>
      <c r="AR2412" s="20"/>
      <c r="AS2412" s="20"/>
      <c r="AT2412" s="20"/>
      <c r="AU2412" s="20"/>
      <c r="AV2412" s="20"/>
      <c r="AW2412" s="20"/>
      <c r="AX2412" s="20"/>
      <c r="AY2412" s="20"/>
      <c r="AZ2412" s="20"/>
      <c r="BA2412" s="20"/>
      <c r="BB2412" s="20"/>
      <c r="BC2412" s="20"/>
      <c r="BD2412" s="20"/>
      <c r="BE2412" s="20"/>
      <c r="BF2412" s="20"/>
      <c r="BG2412" s="20"/>
      <c r="BH2412" s="20"/>
      <c r="BI2412" s="20"/>
      <c r="BJ2412" s="20"/>
      <c r="BK2412" s="20"/>
      <c r="BL2412" s="20"/>
      <c r="BM2412" s="20"/>
      <c r="BN2412" s="20"/>
      <c r="BO2412" s="20"/>
      <c r="BP2412" s="20"/>
      <c r="BQ2412" s="20"/>
      <c r="BR2412" s="20"/>
      <c r="BS2412" s="20"/>
      <c r="BT2412" s="20"/>
      <c r="BU2412" s="20"/>
      <c r="BV2412" s="20"/>
      <c r="BW2412" s="20"/>
      <c r="BX2412" s="20"/>
      <c r="BY2412" s="20"/>
      <c r="BZ2412" s="20"/>
      <c r="CA2412" s="5"/>
      <c r="CB2412" s="45" t="s">
        <v>11354</v>
      </c>
      <c r="XBA2412" s="18">
        <f>MIN(XBL2412:XBU2412)</f>
        <v>48.57</v>
      </c>
      <c r="XBB2412" s="21" t="str" cm="1">
        <f t="array" ref="XBB2412:XBK2412">IF(XBA2412=XBL2412:XBU2412,$XBL$2:$XBU$2,"")</f>
        <v/>
      </c>
      <c r="XBC2412" s="21" t="str">
        <v/>
      </c>
      <c r="XBD2412" s="21" t="str">
        <v>The PowerStore</v>
      </c>
      <c r="XBE2412" s="21" t="str">
        <v/>
      </c>
      <c r="XBF2412" s="21" t="str">
        <v/>
      </c>
      <c r="XBG2412" s="21" t="str">
        <v/>
      </c>
      <c r="XBH2412" s="21" t="str">
        <v/>
      </c>
      <c r="XBI2412" s="21" t="str">
        <v/>
      </c>
      <c r="XBJ2412" s="22" t="str">
        <v/>
      </c>
      <c r="XBK2412" s="22" t="str">
        <v/>
      </c>
      <c r="XBL2412" s="18" t="s">
        <v>8835</v>
      </c>
      <c r="XBM2412" s="18" t="s">
        <v>8835</v>
      </c>
      <c r="XBN2412" s="18">
        <v>48.57</v>
      </c>
      <c r="XBO2412" s="18" t="s">
        <v>8835</v>
      </c>
      <c r="XBP2412" s="18" t="s">
        <v>8835</v>
      </c>
      <c r="XBQ2412" s="18" t="s">
        <v>8835</v>
      </c>
      <c r="XBR2412" s="18" t="s">
        <v>8835</v>
      </c>
      <c r="XBS2412" s="18" t="s">
        <v>8835</v>
      </c>
      <c r="XBT2412" s="18" t="s">
        <v>8835</v>
      </c>
      <c r="XBU2412" s="18" t="s">
        <v>8835</v>
      </c>
    </row>
    <row r="2413" spans="1:80 16277:16297" s="23" customFormat="1" ht="12" x14ac:dyDescent="0.25">
      <c r="A2413" s="5" t="s">
        <v>7023</v>
      </c>
      <c r="B2413" s="5" t="s">
        <v>63</v>
      </c>
      <c r="C2413" s="5" t="s">
        <v>7024</v>
      </c>
      <c r="D2413" s="6" t="s">
        <v>7025</v>
      </c>
      <c r="E2413" s="5"/>
      <c r="F2413" s="6" t="s">
        <v>11832</v>
      </c>
      <c r="G2413" s="5" t="s">
        <v>11835</v>
      </c>
      <c r="H2413" s="6" t="s">
        <v>8581</v>
      </c>
      <c r="I2413" s="6" t="s">
        <v>8581</v>
      </c>
      <c r="J2413" s="20" t="str">
        <f>XBB2413&amp;XBC2413&amp;XBD2413&amp;XBE2413&amp;XBF2413&amp;XBG2413&amp;XBH2413&amp;XBI2413&amp;XBJ2413&amp;XBK2413</f>
        <v>The PowerStore</v>
      </c>
      <c r="K2413" s="5"/>
      <c r="L2413" s="5"/>
      <c r="M2413" s="5">
        <v>69.14</v>
      </c>
      <c r="N2413" s="5"/>
      <c r="O2413" s="5">
        <v>97.707499999999996</v>
      </c>
      <c r="P2413" s="15">
        <f>(O2413-M2413)/O2413*100</f>
        <v>29.237776015147247</v>
      </c>
      <c r="Q2413" s="5"/>
      <c r="R2413" s="5"/>
      <c r="S2413" s="5"/>
      <c r="T2413" s="5"/>
      <c r="U2413" s="5">
        <v>1.9</v>
      </c>
      <c r="V2413" s="5">
        <v>2.6</v>
      </c>
      <c r="W2413" s="5">
        <v>3.5</v>
      </c>
      <c r="X2413" s="5">
        <v>7.3</v>
      </c>
      <c r="Y2413" s="5"/>
      <c r="Z2413" s="5"/>
      <c r="AA2413" s="5"/>
      <c r="AB2413" s="5"/>
      <c r="AC2413" s="5"/>
      <c r="AD2413" s="5"/>
      <c r="AE2413" s="20"/>
      <c r="AF2413" s="20"/>
      <c r="AG2413" s="20"/>
      <c r="AH2413" s="20"/>
      <c r="AI2413" s="20"/>
      <c r="AJ2413" s="20"/>
      <c r="AK2413" s="20"/>
      <c r="AL2413" s="20"/>
      <c r="AM2413" s="20"/>
      <c r="AN2413" s="20"/>
      <c r="AO2413" s="20"/>
      <c r="AP2413" s="20"/>
      <c r="AQ2413" s="20"/>
      <c r="AR2413" s="20"/>
      <c r="AS2413" s="20"/>
      <c r="AT2413" s="20"/>
      <c r="AU2413" s="20"/>
      <c r="AV2413" s="20"/>
      <c r="AW2413" s="20"/>
      <c r="AX2413" s="20"/>
      <c r="AY2413" s="20"/>
      <c r="AZ2413" s="20"/>
      <c r="BA2413" s="20"/>
      <c r="BB2413" s="20"/>
      <c r="BC2413" s="20"/>
      <c r="BD2413" s="20"/>
      <c r="BE2413" s="20"/>
      <c r="BF2413" s="20"/>
      <c r="BG2413" s="20"/>
      <c r="BH2413" s="20"/>
      <c r="BI2413" s="20"/>
      <c r="BJ2413" s="20"/>
      <c r="BK2413" s="20"/>
      <c r="BL2413" s="20"/>
      <c r="BM2413" s="20"/>
      <c r="BN2413" s="20"/>
      <c r="BO2413" s="20"/>
      <c r="BP2413" s="20"/>
      <c r="BQ2413" s="20"/>
      <c r="BR2413" s="20"/>
      <c r="BS2413" s="20"/>
      <c r="BT2413" s="20"/>
      <c r="BU2413" s="20"/>
      <c r="BV2413" s="20"/>
      <c r="BW2413" s="20"/>
      <c r="BX2413" s="20"/>
      <c r="BY2413" s="20"/>
      <c r="BZ2413" s="20"/>
      <c r="CA2413" s="5"/>
      <c r="CB2413" s="45" t="s">
        <v>11355</v>
      </c>
      <c r="XBA2413" s="18">
        <f>MIN(XBL2413:XBU2413)</f>
        <v>69.14</v>
      </c>
      <c r="XBB2413" s="21" t="str" cm="1">
        <f t="array" ref="XBB2413:XBK2413">IF(XBA2413=XBL2413:XBU2413,$XBL$2:$XBU$2,"")</f>
        <v/>
      </c>
      <c r="XBC2413" s="21" t="str">
        <v/>
      </c>
      <c r="XBD2413" s="21" t="str">
        <v>The PowerStore</v>
      </c>
      <c r="XBE2413" s="21" t="str">
        <v/>
      </c>
      <c r="XBF2413" s="21" t="str">
        <v/>
      </c>
      <c r="XBG2413" s="21" t="str">
        <v/>
      </c>
      <c r="XBH2413" s="21" t="str">
        <v/>
      </c>
      <c r="XBI2413" s="21" t="str">
        <v/>
      </c>
      <c r="XBJ2413" s="22" t="str">
        <v/>
      </c>
      <c r="XBK2413" s="22" t="str">
        <v/>
      </c>
      <c r="XBL2413" s="18" t="s">
        <v>8835</v>
      </c>
      <c r="XBM2413" s="18" t="s">
        <v>8835</v>
      </c>
      <c r="XBN2413" s="18">
        <v>69.14</v>
      </c>
      <c r="XBO2413" s="18" t="s">
        <v>8835</v>
      </c>
      <c r="XBP2413" s="18" t="s">
        <v>8835</v>
      </c>
      <c r="XBQ2413" s="18" t="s">
        <v>8835</v>
      </c>
      <c r="XBR2413" s="18" t="s">
        <v>8835</v>
      </c>
      <c r="XBS2413" s="18" t="s">
        <v>8835</v>
      </c>
      <c r="XBT2413" s="18" t="s">
        <v>8835</v>
      </c>
      <c r="XBU2413" s="18" t="s">
        <v>8835</v>
      </c>
    </row>
    <row r="2414" spans="1:80 16277:16297" s="23" customFormat="1" ht="12" x14ac:dyDescent="0.25">
      <c r="A2414" s="5" t="s">
        <v>7026</v>
      </c>
      <c r="B2414" s="5" t="s">
        <v>63</v>
      </c>
      <c r="C2414" s="5" t="s">
        <v>7027</v>
      </c>
      <c r="D2414" s="6" t="s">
        <v>7028</v>
      </c>
      <c r="E2414" s="5"/>
      <c r="F2414" s="6" t="s">
        <v>11832</v>
      </c>
      <c r="G2414" s="5" t="s">
        <v>11835</v>
      </c>
      <c r="H2414" s="6" t="s">
        <v>8581</v>
      </c>
      <c r="I2414" s="6" t="s">
        <v>8581</v>
      </c>
      <c r="J2414" s="20" t="str">
        <f>XBB2414&amp;XBC2414&amp;XBD2414&amp;XBE2414&amp;XBF2414&amp;XBG2414&amp;XBH2414&amp;XBI2414&amp;XBJ2414&amp;XBK2414</f>
        <v>The PowerStore</v>
      </c>
      <c r="K2414" s="5"/>
      <c r="L2414" s="5"/>
      <c r="M2414" s="5">
        <v>93.14</v>
      </c>
      <c r="N2414" s="5"/>
      <c r="O2414" s="5">
        <v>131.6225</v>
      </c>
      <c r="P2414" s="15">
        <f>(O2414-M2414)/O2414*100</f>
        <v>29.237022545537428</v>
      </c>
      <c r="Q2414" s="5"/>
      <c r="R2414" s="5"/>
      <c r="S2414" s="5"/>
      <c r="T2414" s="5"/>
      <c r="U2414" s="5">
        <v>2</v>
      </c>
      <c r="V2414" s="5">
        <v>2.6</v>
      </c>
      <c r="W2414" s="5">
        <v>3.5</v>
      </c>
      <c r="X2414" s="5">
        <v>7.7</v>
      </c>
      <c r="Y2414" s="5"/>
      <c r="Z2414" s="5"/>
      <c r="AA2414" s="5"/>
      <c r="AB2414" s="5"/>
      <c r="AC2414" s="5"/>
      <c r="AD2414" s="5"/>
      <c r="AE2414" s="20"/>
      <c r="AF2414" s="20"/>
      <c r="AG2414" s="20"/>
      <c r="AH2414" s="20"/>
      <c r="AI2414" s="20"/>
      <c r="AJ2414" s="20"/>
      <c r="AK2414" s="20"/>
      <c r="AL2414" s="20"/>
      <c r="AM2414" s="20"/>
      <c r="AN2414" s="20"/>
      <c r="AO2414" s="20"/>
      <c r="AP2414" s="20"/>
      <c r="AQ2414" s="20"/>
      <c r="AR2414" s="20"/>
      <c r="AS2414" s="20"/>
      <c r="AT2414" s="20"/>
      <c r="AU2414" s="20"/>
      <c r="AV2414" s="20"/>
      <c r="AW2414" s="20"/>
      <c r="AX2414" s="20"/>
      <c r="AY2414" s="20"/>
      <c r="AZ2414" s="20"/>
      <c r="BA2414" s="20"/>
      <c r="BB2414" s="20"/>
      <c r="BC2414" s="20"/>
      <c r="BD2414" s="20"/>
      <c r="BE2414" s="20"/>
      <c r="BF2414" s="20"/>
      <c r="BG2414" s="20"/>
      <c r="BH2414" s="20"/>
      <c r="BI2414" s="20"/>
      <c r="BJ2414" s="20"/>
      <c r="BK2414" s="20"/>
      <c r="BL2414" s="20"/>
      <c r="BM2414" s="20"/>
      <c r="BN2414" s="20"/>
      <c r="BO2414" s="20"/>
      <c r="BP2414" s="20"/>
      <c r="BQ2414" s="20"/>
      <c r="BR2414" s="20"/>
      <c r="BS2414" s="20"/>
      <c r="BT2414" s="20"/>
      <c r="BU2414" s="20"/>
      <c r="BV2414" s="20"/>
      <c r="BW2414" s="20"/>
      <c r="BX2414" s="20"/>
      <c r="BY2414" s="20"/>
      <c r="BZ2414" s="20"/>
      <c r="CA2414" s="5"/>
      <c r="CB2414" s="45" t="s">
        <v>11356</v>
      </c>
      <c r="XBA2414" s="18">
        <f>MIN(XBL2414:XBU2414)</f>
        <v>93.14</v>
      </c>
      <c r="XBB2414" s="21" t="str" cm="1">
        <f t="array" ref="XBB2414:XBK2414">IF(XBA2414=XBL2414:XBU2414,$XBL$2:$XBU$2,"")</f>
        <v/>
      </c>
      <c r="XBC2414" s="21" t="str">
        <v/>
      </c>
      <c r="XBD2414" s="21" t="str">
        <v>The PowerStore</v>
      </c>
      <c r="XBE2414" s="21" t="str">
        <v/>
      </c>
      <c r="XBF2414" s="21" t="str">
        <v/>
      </c>
      <c r="XBG2414" s="21" t="str">
        <v/>
      </c>
      <c r="XBH2414" s="21" t="str">
        <v/>
      </c>
      <c r="XBI2414" s="21" t="str">
        <v/>
      </c>
      <c r="XBJ2414" s="22" t="str">
        <v/>
      </c>
      <c r="XBK2414" s="22" t="str">
        <v/>
      </c>
      <c r="XBL2414" s="18" t="s">
        <v>8835</v>
      </c>
      <c r="XBM2414" s="18" t="s">
        <v>8835</v>
      </c>
      <c r="XBN2414" s="18">
        <v>93.14</v>
      </c>
      <c r="XBO2414" s="18" t="s">
        <v>8835</v>
      </c>
      <c r="XBP2414" s="18" t="s">
        <v>8835</v>
      </c>
      <c r="XBQ2414" s="18" t="s">
        <v>8835</v>
      </c>
      <c r="XBR2414" s="18" t="s">
        <v>8835</v>
      </c>
      <c r="XBS2414" s="18" t="s">
        <v>8835</v>
      </c>
      <c r="XBT2414" s="18" t="s">
        <v>8835</v>
      </c>
      <c r="XBU2414" s="18" t="s">
        <v>8835</v>
      </c>
    </row>
    <row r="2415" spans="1:80 16277:16297" s="23" customFormat="1" ht="12" x14ac:dyDescent="0.25">
      <c r="A2415" s="5" t="s">
        <v>7029</v>
      </c>
      <c r="B2415" s="5" t="s">
        <v>63</v>
      </c>
      <c r="C2415" s="5" t="s">
        <v>7030</v>
      </c>
      <c r="D2415" s="6" t="s">
        <v>7031</v>
      </c>
      <c r="E2415" s="5"/>
      <c r="F2415" s="6" t="s">
        <v>11832</v>
      </c>
      <c r="G2415" s="5" t="s">
        <v>11835</v>
      </c>
      <c r="H2415" s="6" t="s">
        <v>8581</v>
      </c>
      <c r="I2415" s="6" t="s">
        <v>8581</v>
      </c>
      <c r="J2415" s="20" t="str">
        <f>XBB2415&amp;XBC2415&amp;XBD2415&amp;XBE2415&amp;XBF2415&amp;XBG2415&amp;XBH2415&amp;XBI2415&amp;XBJ2415&amp;XBK2415</f>
        <v>The PowerStore</v>
      </c>
      <c r="K2415" s="5"/>
      <c r="L2415" s="5"/>
      <c r="M2415" s="5">
        <v>93.14</v>
      </c>
      <c r="N2415" s="5"/>
      <c r="O2415" s="5">
        <v>131.6225</v>
      </c>
      <c r="P2415" s="15">
        <f>(O2415-M2415)/O2415*100</f>
        <v>29.237022545537428</v>
      </c>
      <c r="Q2415" s="5"/>
      <c r="R2415" s="5"/>
      <c r="S2415" s="5"/>
      <c r="T2415" s="5"/>
      <c r="U2415" s="5">
        <v>2</v>
      </c>
      <c r="V2415" s="5">
        <v>2.6</v>
      </c>
      <c r="W2415" s="5">
        <v>3.5</v>
      </c>
      <c r="X2415" s="5">
        <v>7.7</v>
      </c>
      <c r="Y2415" s="5"/>
      <c r="Z2415" s="5"/>
      <c r="AA2415" s="5"/>
      <c r="AB2415" s="5"/>
      <c r="AC2415" s="5"/>
      <c r="AD2415" s="5"/>
      <c r="AE2415" s="20"/>
      <c r="AF2415" s="20"/>
      <c r="AG2415" s="20"/>
      <c r="AH2415" s="20"/>
      <c r="AI2415" s="20"/>
      <c r="AJ2415" s="20"/>
      <c r="AK2415" s="20"/>
      <c r="AL2415" s="20"/>
      <c r="AM2415" s="20"/>
      <c r="AN2415" s="20"/>
      <c r="AO2415" s="20"/>
      <c r="AP2415" s="20"/>
      <c r="AQ2415" s="20"/>
      <c r="AR2415" s="20"/>
      <c r="AS2415" s="20"/>
      <c r="AT2415" s="20"/>
      <c r="AU2415" s="20"/>
      <c r="AV2415" s="20"/>
      <c r="AW2415" s="20"/>
      <c r="AX2415" s="20"/>
      <c r="AY2415" s="20"/>
      <c r="AZ2415" s="20"/>
      <c r="BA2415" s="20"/>
      <c r="BB2415" s="20"/>
      <c r="BC2415" s="20"/>
      <c r="BD2415" s="20"/>
      <c r="BE2415" s="20"/>
      <c r="BF2415" s="20"/>
      <c r="BG2415" s="20"/>
      <c r="BH2415" s="20"/>
      <c r="BI2415" s="20"/>
      <c r="BJ2415" s="20"/>
      <c r="BK2415" s="20"/>
      <c r="BL2415" s="20"/>
      <c r="BM2415" s="20"/>
      <c r="BN2415" s="20"/>
      <c r="BO2415" s="20"/>
      <c r="BP2415" s="20"/>
      <c r="BQ2415" s="20"/>
      <c r="BR2415" s="20"/>
      <c r="BS2415" s="20"/>
      <c r="BT2415" s="20"/>
      <c r="BU2415" s="20"/>
      <c r="BV2415" s="20"/>
      <c r="BW2415" s="20"/>
      <c r="BX2415" s="20"/>
      <c r="BY2415" s="20"/>
      <c r="BZ2415" s="20"/>
      <c r="CA2415" s="5"/>
      <c r="CB2415" s="45" t="s">
        <v>11357</v>
      </c>
      <c r="XBA2415" s="18">
        <f>MIN(XBL2415:XBU2415)</f>
        <v>93.14</v>
      </c>
      <c r="XBB2415" s="21" t="str" cm="1">
        <f t="array" ref="XBB2415:XBK2415">IF(XBA2415=XBL2415:XBU2415,$XBL$2:$XBU$2,"")</f>
        <v/>
      </c>
      <c r="XBC2415" s="21" t="str">
        <v/>
      </c>
      <c r="XBD2415" s="21" t="str">
        <v>The PowerStore</v>
      </c>
      <c r="XBE2415" s="21" t="str">
        <v/>
      </c>
      <c r="XBF2415" s="21" t="str">
        <v/>
      </c>
      <c r="XBG2415" s="21" t="str">
        <v/>
      </c>
      <c r="XBH2415" s="21" t="str">
        <v/>
      </c>
      <c r="XBI2415" s="21" t="str">
        <v/>
      </c>
      <c r="XBJ2415" s="22" t="str">
        <v/>
      </c>
      <c r="XBK2415" s="22" t="str">
        <v/>
      </c>
      <c r="XBL2415" s="18" t="s">
        <v>8835</v>
      </c>
      <c r="XBM2415" s="18" t="s">
        <v>8835</v>
      </c>
      <c r="XBN2415" s="18">
        <v>93.14</v>
      </c>
      <c r="XBO2415" s="18" t="s">
        <v>8835</v>
      </c>
      <c r="XBP2415" s="18" t="s">
        <v>8835</v>
      </c>
      <c r="XBQ2415" s="18" t="s">
        <v>8835</v>
      </c>
      <c r="XBR2415" s="18" t="s">
        <v>8835</v>
      </c>
      <c r="XBS2415" s="18" t="s">
        <v>8835</v>
      </c>
      <c r="XBT2415" s="18" t="s">
        <v>8835</v>
      </c>
      <c r="XBU2415" s="18" t="s">
        <v>8835</v>
      </c>
    </row>
    <row r="2416" spans="1:80 16277:16297" s="23" customFormat="1" ht="12" x14ac:dyDescent="0.25">
      <c r="A2416" s="5" t="s">
        <v>7032</v>
      </c>
      <c r="B2416" s="5" t="s">
        <v>63</v>
      </c>
      <c r="C2416" s="5" t="s">
        <v>7033</v>
      </c>
      <c r="D2416" s="6" t="s">
        <v>7034</v>
      </c>
      <c r="E2416" s="5"/>
      <c r="F2416" s="6" t="s">
        <v>11832</v>
      </c>
      <c r="G2416" s="5" t="s">
        <v>11835</v>
      </c>
      <c r="H2416" s="6" t="s">
        <v>8581</v>
      </c>
      <c r="I2416" s="6" t="s">
        <v>8581</v>
      </c>
      <c r="J2416" s="20" t="str">
        <f>XBB2416&amp;XBC2416&amp;XBD2416&amp;XBE2416&amp;XBF2416&amp;XBG2416&amp;XBH2416&amp;XBI2416&amp;XBJ2416&amp;XBK2416</f>
        <v>The PowerStore</v>
      </c>
      <c r="K2416" s="5"/>
      <c r="L2416" s="5"/>
      <c r="M2416" s="5">
        <v>40</v>
      </c>
      <c r="N2416" s="5"/>
      <c r="O2416" s="5">
        <v>54.74</v>
      </c>
      <c r="P2416" s="15">
        <f>(O2416-M2416)/O2416*100</f>
        <v>26.927292656192915</v>
      </c>
      <c r="Q2416" s="5"/>
      <c r="R2416" s="5"/>
      <c r="S2416" s="5"/>
      <c r="T2416" s="5"/>
      <c r="U2416" s="5">
        <v>0.8</v>
      </c>
      <c r="V2416" s="5">
        <v>1.8</v>
      </c>
      <c r="W2416" s="5">
        <v>3.5</v>
      </c>
      <c r="X2416" s="5">
        <v>4.5</v>
      </c>
      <c r="Y2416" s="5"/>
      <c r="Z2416" s="5"/>
      <c r="AA2416" s="5"/>
      <c r="AB2416" s="5"/>
      <c r="AC2416" s="5"/>
      <c r="AD2416" s="5"/>
      <c r="AE2416" s="20"/>
      <c r="AF2416" s="20"/>
      <c r="AG2416" s="20"/>
      <c r="AH2416" s="20"/>
      <c r="AI2416" s="20"/>
      <c r="AJ2416" s="20"/>
      <c r="AK2416" s="20"/>
      <c r="AL2416" s="20"/>
      <c r="AM2416" s="20"/>
      <c r="AN2416" s="20"/>
      <c r="AO2416" s="20"/>
      <c r="AP2416" s="20"/>
      <c r="AQ2416" s="20"/>
      <c r="AR2416" s="20"/>
      <c r="AS2416" s="20"/>
      <c r="AT2416" s="20"/>
      <c r="AU2416" s="20"/>
      <c r="AV2416" s="20"/>
      <c r="AW2416" s="20"/>
      <c r="AX2416" s="20"/>
      <c r="AY2416" s="20"/>
      <c r="AZ2416" s="20"/>
      <c r="BA2416" s="20"/>
      <c r="BB2416" s="20"/>
      <c r="BC2416" s="20"/>
      <c r="BD2416" s="20"/>
      <c r="BE2416" s="20"/>
      <c r="BF2416" s="20"/>
      <c r="BG2416" s="20"/>
      <c r="BH2416" s="20"/>
      <c r="BI2416" s="20"/>
      <c r="BJ2416" s="20"/>
      <c r="BK2416" s="20"/>
      <c r="BL2416" s="20"/>
      <c r="BM2416" s="20"/>
      <c r="BN2416" s="20"/>
      <c r="BO2416" s="20"/>
      <c r="BP2416" s="20"/>
      <c r="BQ2416" s="20"/>
      <c r="BR2416" s="20"/>
      <c r="BS2416" s="20"/>
      <c r="BT2416" s="20"/>
      <c r="BU2416" s="20"/>
      <c r="BV2416" s="20"/>
      <c r="BW2416" s="20"/>
      <c r="BX2416" s="20"/>
      <c r="BY2416" s="20"/>
      <c r="BZ2416" s="20"/>
      <c r="CA2416" s="5"/>
      <c r="CB2416" s="45" t="s">
        <v>11358</v>
      </c>
      <c r="XBA2416" s="18">
        <f>MIN(XBL2416:XBU2416)</f>
        <v>40</v>
      </c>
      <c r="XBB2416" s="21" t="str" cm="1">
        <f t="array" ref="XBB2416:XBK2416">IF(XBA2416=XBL2416:XBU2416,$XBL$2:$XBU$2,"")</f>
        <v/>
      </c>
      <c r="XBC2416" s="21" t="str">
        <v/>
      </c>
      <c r="XBD2416" s="21" t="str">
        <v>The PowerStore</v>
      </c>
      <c r="XBE2416" s="21" t="str">
        <v/>
      </c>
      <c r="XBF2416" s="21" t="str">
        <v/>
      </c>
      <c r="XBG2416" s="21" t="str">
        <v/>
      </c>
      <c r="XBH2416" s="21" t="str">
        <v/>
      </c>
      <c r="XBI2416" s="21" t="str">
        <v/>
      </c>
      <c r="XBJ2416" s="22" t="str">
        <v/>
      </c>
      <c r="XBK2416" s="22" t="str">
        <v/>
      </c>
      <c r="XBL2416" s="18" t="s">
        <v>8835</v>
      </c>
      <c r="XBM2416" s="18" t="s">
        <v>8835</v>
      </c>
      <c r="XBN2416" s="18">
        <v>40</v>
      </c>
      <c r="XBO2416" s="18" t="s">
        <v>8835</v>
      </c>
      <c r="XBP2416" s="18" t="s">
        <v>8835</v>
      </c>
      <c r="XBQ2416" s="18" t="s">
        <v>8835</v>
      </c>
      <c r="XBR2416" s="18" t="s">
        <v>8835</v>
      </c>
      <c r="XBS2416" s="18" t="s">
        <v>8835</v>
      </c>
      <c r="XBT2416" s="18" t="s">
        <v>8835</v>
      </c>
      <c r="XBU2416" s="18" t="s">
        <v>8835</v>
      </c>
    </row>
    <row r="2417" spans="1:80 16277:16297" s="23" customFormat="1" ht="12" x14ac:dyDescent="0.25">
      <c r="A2417" s="5" t="s">
        <v>7035</v>
      </c>
      <c r="B2417" s="5" t="s">
        <v>63</v>
      </c>
      <c r="C2417" s="5" t="s">
        <v>7036</v>
      </c>
      <c r="D2417" s="6" t="s">
        <v>7037</v>
      </c>
      <c r="E2417" s="5"/>
      <c r="F2417" s="6" t="s">
        <v>11832</v>
      </c>
      <c r="G2417" s="5" t="s">
        <v>11835</v>
      </c>
      <c r="H2417" s="6" t="s">
        <v>8581</v>
      </c>
      <c r="I2417" s="6" t="s">
        <v>8581</v>
      </c>
      <c r="J2417" s="20" t="str">
        <f>XBB2417&amp;XBC2417&amp;XBD2417&amp;XBE2417&amp;XBF2417&amp;XBG2417&amp;XBH2417&amp;XBI2417&amp;XBJ2417&amp;XBK2417</f>
        <v>The PowerStore</v>
      </c>
      <c r="K2417" s="5"/>
      <c r="L2417" s="5"/>
      <c r="M2417" s="5">
        <v>46.29</v>
      </c>
      <c r="N2417" s="5"/>
      <c r="O2417" s="5">
        <v>63.341999999999992</v>
      </c>
      <c r="P2417" s="15">
        <f>(O2417-M2417)/O2417*100</f>
        <v>26.920526664772183</v>
      </c>
      <c r="Q2417" s="5"/>
      <c r="R2417" s="5"/>
      <c r="S2417" s="5"/>
      <c r="T2417" s="5"/>
      <c r="U2417" s="5">
        <v>0.9</v>
      </c>
      <c r="V2417" s="5">
        <v>1.8</v>
      </c>
      <c r="W2417" s="5">
        <v>3.5</v>
      </c>
      <c r="X2417" s="5">
        <v>4.5</v>
      </c>
      <c r="Y2417" s="5"/>
      <c r="Z2417" s="5"/>
      <c r="AA2417" s="5"/>
      <c r="AB2417" s="5"/>
      <c r="AC2417" s="5"/>
      <c r="AD2417" s="5"/>
      <c r="AE2417" s="20"/>
      <c r="AF2417" s="20"/>
      <c r="AG2417" s="20"/>
      <c r="AH2417" s="20"/>
      <c r="AI2417" s="20"/>
      <c r="AJ2417" s="20"/>
      <c r="AK2417" s="20"/>
      <c r="AL2417" s="20"/>
      <c r="AM2417" s="20"/>
      <c r="AN2417" s="20"/>
      <c r="AO2417" s="20"/>
      <c r="AP2417" s="20"/>
      <c r="AQ2417" s="20"/>
      <c r="AR2417" s="20"/>
      <c r="AS2417" s="20"/>
      <c r="AT2417" s="20"/>
      <c r="AU2417" s="20"/>
      <c r="AV2417" s="20"/>
      <c r="AW2417" s="20"/>
      <c r="AX2417" s="20"/>
      <c r="AY2417" s="20"/>
      <c r="AZ2417" s="20"/>
      <c r="BA2417" s="20"/>
      <c r="BB2417" s="20"/>
      <c r="BC2417" s="20"/>
      <c r="BD2417" s="20"/>
      <c r="BE2417" s="20"/>
      <c r="BF2417" s="20"/>
      <c r="BG2417" s="20"/>
      <c r="BH2417" s="20"/>
      <c r="BI2417" s="20"/>
      <c r="BJ2417" s="20"/>
      <c r="BK2417" s="20"/>
      <c r="BL2417" s="20"/>
      <c r="BM2417" s="20"/>
      <c r="BN2417" s="20"/>
      <c r="BO2417" s="20"/>
      <c r="BP2417" s="20"/>
      <c r="BQ2417" s="20"/>
      <c r="BR2417" s="20"/>
      <c r="BS2417" s="20"/>
      <c r="BT2417" s="20"/>
      <c r="BU2417" s="20"/>
      <c r="BV2417" s="20"/>
      <c r="BW2417" s="20"/>
      <c r="BX2417" s="20"/>
      <c r="BY2417" s="20"/>
      <c r="BZ2417" s="20"/>
      <c r="CA2417" s="5"/>
      <c r="CB2417" s="45" t="s">
        <v>11359</v>
      </c>
      <c r="XBA2417" s="18">
        <f>MIN(XBL2417:XBU2417)</f>
        <v>46.29</v>
      </c>
      <c r="XBB2417" s="21" t="str" cm="1">
        <f t="array" ref="XBB2417:XBK2417">IF(XBA2417=XBL2417:XBU2417,$XBL$2:$XBU$2,"")</f>
        <v/>
      </c>
      <c r="XBC2417" s="21" t="str">
        <v/>
      </c>
      <c r="XBD2417" s="21" t="str">
        <v>The PowerStore</v>
      </c>
      <c r="XBE2417" s="21" t="str">
        <v/>
      </c>
      <c r="XBF2417" s="21" t="str">
        <v/>
      </c>
      <c r="XBG2417" s="21" t="str">
        <v/>
      </c>
      <c r="XBH2417" s="21" t="str">
        <v/>
      </c>
      <c r="XBI2417" s="21" t="str">
        <v/>
      </c>
      <c r="XBJ2417" s="22" t="str">
        <v/>
      </c>
      <c r="XBK2417" s="22" t="str">
        <v/>
      </c>
      <c r="XBL2417" s="18" t="s">
        <v>8835</v>
      </c>
      <c r="XBM2417" s="18" t="s">
        <v>8835</v>
      </c>
      <c r="XBN2417" s="18">
        <v>46.29</v>
      </c>
      <c r="XBO2417" s="18" t="s">
        <v>8835</v>
      </c>
      <c r="XBP2417" s="18" t="s">
        <v>8835</v>
      </c>
      <c r="XBQ2417" s="18" t="s">
        <v>8835</v>
      </c>
      <c r="XBR2417" s="18" t="s">
        <v>8835</v>
      </c>
      <c r="XBS2417" s="18" t="s">
        <v>8835</v>
      </c>
      <c r="XBT2417" s="18" t="s">
        <v>8835</v>
      </c>
      <c r="XBU2417" s="18" t="s">
        <v>8835</v>
      </c>
    </row>
    <row r="2418" spans="1:80 16277:16297" s="23" customFormat="1" ht="12" x14ac:dyDescent="0.25">
      <c r="A2418" s="5" t="s">
        <v>7038</v>
      </c>
      <c r="B2418" s="5" t="s">
        <v>63</v>
      </c>
      <c r="C2418" s="5" t="s">
        <v>7039</v>
      </c>
      <c r="D2418" s="6" t="s">
        <v>7040</v>
      </c>
      <c r="E2418" s="5"/>
      <c r="F2418" s="6" t="s">
        <v>11832</v>
      </c>
      <c r="G2418" s="5" t="s">
        <v>11835</v>
      </c>
      <c r="H2418" s="6" t="s">
        <v>8581</v>
      </c>
      <c r="I2418" s="6" t="s">
        <v>8581</v>
      </c>
      <c r="J2418" s="20" t="str">
        <f>XBB2418&amp;XBC2418&amp;XBD2418&amp;XBE2418&amp;XBF2418&amp;XBG2418&amp;XBH2418&amp;XBI2418&amp;XBJ2418&amp;XBK2418</f>
        <v>The PowerStore</v>
      </c>
      <c r="K2418" s="5"/>
      <c r="L2418" s="5"/>
      <c r="M2418" s="5">
        <v>105.14</v>
      </c>
      <c r="N2418" s="5"/>
      <c r="O2418" s="5">
        <v>148.58000000000001</v>
      </c>
      <c r="P2418" s="15">
        <f>(O2418-M2418)/O2418*100</f>
        <v>29.23677480145377</v>
      </c>
      <c r="Q2418" s="5"/>
      <c r="R2418" s="5"/>
      <c r="S2418" s="5"/>
      <c r="T2418" s="5"/>
      <c r="U2418" s="5">
        <v>2</v>
      </c>
      <c r="V2418" s="5">
        <v>2.6</v>
      </c>
      <c r="W2418" s="5">
        <v>3.5</v>
      </c>
      <c r="X2418" s="5">
        <v>7.7</v>
      </c>
      <c r="Y2418" s="5"/>
      <c r="Z2418" s="5"/>
      <c r="AA2418" s="5"/>
      <c r="AB2418" s="5"/>
      <c r="AC2418" s="5"/>
      <c r="AD2418" s="5"/>
      <c r="AE2418" s="20"/>
      <c r="AF2418" s="20"/>
      <c r="AG2418" s="20"/>
      <c r="AH2418" s="20"/>
      <c r="AI2418" s="20"/>
      <c r="AJ2418" s="20"/>
      <c r="AK2418" s="20"/>
      <c r="AL2418" s="20"/>
      <c r="AM2418" s="20"/>
      <c r="AN2418" s="20"/>
      <c r="AO2418" s="20"/>
      <c r="AP2418" s="20"/>
      <c r="AQ2418" s="20"/>
      <c r="AR2418" s="20"/>
      <c r="AS2418" s="20"/>
      <c r="AT2418" s="20"/>
      <c r="AU2418" s="20"/>
      <c r="AV2418" s="20"/>
      <c r="AW2418" s="20"/>
      <c r="AX2418" s="20"/>
      <c r="AY2418" s="20"/>
      <c r="AZ2418" s="20"/>
      <c r="BA2418" s="20"/>
      <c r="BB2418" s="20"/>
      <c r="BC2418" s="20"/>
      <c r="BD2418" s="20"/>
      <c r="BE2418" s="20"/>
      <c r="BF2418" s="20"/>
      <c r="BG2418" s="20"/>
      <c r="BH2418" s="20"/>
      <c r="BI2418" s="20"/>
      <c r="BJ2418" s="20"/>
      <c r="BK2418" s="20"/>
      <c r="BL2418" s="20"/>
      <c r="BM2418" s="20"/>
      <c r="BN2418" s="20"/>
      <c r="BO2418" s="20"/>
      <c r="BP2418" s="20"/>
      <c r="BQ2418" s="20"/>
      <c r="BR2418" s="20"/>
      <c r="BS2418" s="20"/>
      <c r="BT2418" s="20"/>
      <c r="BU2418" s="20"/>
      <c r="BV2418" s="20"/>
      <c r="BW2418" s="20"/>
      <c r="BX2418" s="20"/>
      <c r="BY2418" s="20"/>
      <c r="BZ2418" s="20"/>
      <c r="CA2418" s="5"/>
      <c r="CB2418" s="45" t="s">
        <v>11360</v>
      </c>
      <c r="XBA2418" s="18">
        <f>MIN(XBL2418:XBU2418)</f>
        <v>105.14</v>
      </c>
      <c r="XBB2418" s="21" t="str" cm="1">
        <f t="array" ref="XBB2418:XBK2418">IF(XBA2418=XBL2418:XBU2418,$XBL$2:$XBU$2,"")</f>
        <v/>
      </c>
      <c r="XBC2418" s="21" t="str">
        <v/>
      </c>
      <c r="XBD2418" s="21" t="str">
        <v>The PowerStore</v>
      </c>
      <c r="XBE2418" s="21" t="str">
        <v/>
      </c>
      <c r="XBF2418" s="21" t="str">
        <v/>
      </c>
      <c r="XBG2418" s="21" t="str">
        <v/>
      </c>
      <c r="XBH2418" s="21" t="str">
        <v/>
      </c>
      <c r="XBI2418" s="21" t="str">
        <v/>
      </c>
      <c r="XBJ2418" s="22" t="str">
        <v/>
      </c>
      <c r="XBK2418" s="22" t="str">
        <v/>
      </c>
      <c r="XBL2418" s="18" t="s">
        <v>8835</v>
      </c>
      <c r="XBM2418" s="18" t="s">
        <v>8835</v>
      </c>
      <c r="XBN2418" s="18">
        <v>105.14</v>
      </c>
      <c r="XBO2418" s="18" t="s">
        <v>8835</v>
      </c>
      <c r="XBP2418" s="18" t="s">
        <v>8835</v>
      </c>
      <c r="XBQ2418" s="18" t="s">
        <v>8835</v>
      </c>
      <c r="XBR2418" s="18" t="s">
        <v>8835</v>
      </c>
      <c r="XBS2418" s="18" t="s">
        <v>8835</v>
      </c>
      <c r="XBT2418" s="18" t="s">
        <v>8835</v>
      </c>
      <c r="XBU2418" s="18" t="s">
        <v>8835</v>
      </c>
    </row>
    <row r="2419" spans="1:80 16277:16297" s="23" customFormat="1" ht="12" x14ac:dyDescent="0.25">
      <c r="A2419" s="5" t="s">
        <v>7041</v>
      </c>
      <c r="B2419" s="5" t="s">
        <v>63</v>
      </c>
      <c r="C2419" s="5" t="s">
        <v>7042</v>
      </c>
      <c r="D2419" s="6" t="s">
        <v>7043</v>
      </c>
      <c r="E2419" s="5"/>
      <c r="F2419" s="6" t="s">
        <v>11832</v>
      </c>
      <c r="G2419" s="5" t="s">
        <v>11835</v>
      </c>
      <c r="H2419" s="6" t="s">
        <v>8581</v>
      </c>
      <c r="I2419" s="6" t="s">
        <v>8581</v>
      </c>
      <c r="J2419" s="20" t="str">
        <f>XBB2419&amp;XBC2419&amp;XBD2419&amp;XBE2419&amp;XBF2419&amp;XBG2419&amp;XBH2419&amp;XBI2419&amp;XBJ2419&amp;XBK2419</f>
        <v>The PowerStore</v>
      </c>
      <c r="K2419" s="5"/>
      <c r="L2419" s="5"/>
      <c r="M2419" s="5">
        <v>364.57</v>
      </c>
      <c r="N2419" s="5"/>
      <c r="O2419" s="5">
        <v>515.18499999999995</v>
      </c>
      <c r="P2419" s="15">
        <f>(O2419-M2419)/O2419*100</f>
        <v>29.235129128371355</v>
      </c>
      <c r="Q2419" s="5"/>
      <c r="R2419" s="5"/>
      <c r="S2419" s="5"/>
      <c r="T2419" s="5"/>
      <c r="U2419" s="5">
        <v>2.42</v>
      </c>
      <c r="V2419" s="5">
        <v>8.26</v>
      </c>
      <c r="W2419" s="5">
        <v>1.77</v>
      </c>
      <c r="X2419" s="5">
        <v>5.51</v>
      </c>
      <c r="Y2419" s="5"/>
      <c r="Z2419" s="5"/>
      <c r="AA2419" s="5"/>
      <c r="AB2419" s="5"/>
      <c r="AC2419" s="5"/>
      <c r="AD2419" s="5"/>
      <c r="AE2419" s="20"/>
      <c r="AF2419" s="20"/>
      <c r="AG2419" s="20"/>
      <c r="AH2419" s="20"/>
      <c r="AI2419" s="20"/>
      <c r="AJ2419" s="20"/>
      <c r="AK2419" s="20"/>
      <c r="AL2419" s="20"/>
      <c r="AM2419" s="20"/>
      <c r="AN2419" s="20"/>
      <c r="AO2419" s="20"/>
      <c r="AP2419" s="20"/>
      <c r="AQ2419" s="20"/>
      <c r="AR2419" s="20"/>
      <c r="AS2419" s="20"/>
      <c r="AT2419" s="20"/>
      <c r="AU2419" s="20"/>
      <c r="AV2419" s="20"/>
      <c r="AW2419" s="20"/>
      <c r="AX2419" s="20"/>
      <c r="AY2419" s="20"/>
      <c r="AZ2419" s="20"/>
      <c r="BA2419" s="20"/>
      <c r="BB2419" s="20"/>
      <c r="BC2419" s="20"/>
      <c r="BD2419" s="20"/>
      <c r="BE2419" s="20"/>
      <c r="BF2419" s="20"/>
      <c r="BG2419" s="20"/>
      <c r="BH2419" s="20"/>
      <c r="BI2419" s="20"/>
      <c r="BJ2419" s="20"/>
      <c r="BK2419" s="20"/>
      <c r="BL2419" s="20"/>
      <c r="BM2419" s="20"/>
      <c r="BN2419" s="20"/>
      <c r="BO2419" s="20"/>
      <c r="BP2419" s="20"/>
      <c r="BQ2419" s="20"/>
      <c r="BR2419" s="20"/>
      <c r="BS2419" s="20"/>
      <c r="BT2419" s="20"/>
      <c r="BU2419" s="20"/>
      <c r="BV2419" s="20"/>
      <c r="BW2419" s="20"/>
      <c r="BX2419" s="20"/>
      <c r="BY2419" s="20"/>
      <c r="BZ2419" s="20"/>
      <c r="CA2419" s="5"/>
      <c r="CB2419" s="45" t="s">
        <v>11361</v>
      </c>
      <c r="XBA2419" s="18">
        <f>MIN(XBL2419:XBU2419)</f>
        <v>364.57</v>
      </c>
      <c r="XBB2419" s="21" t="str" cm="1">
        <f t="array" ref="XBB2419:XBK2419">IF(XBA2419=XBL2419:XBU2419,$XBL$2:$XBU$2,"")</f>
        <v/>
      </c>
      <c r="XBC2419" s="21" t="str">
        <v/>
      </c>
      <c r="XBD2419" s="21" t="str">
        <v>The PowerStore</v>
      </c>
      <c r="XBE2419" s="21" t="str">
        <v/>
      </c>
      <c r="XBF2419" s="21" t="str">
        <v/>
      </c>
      <c r="XBG2419" s="21" t="str">
        <v/>
      </c>
      <c r="XBH2419" s="21" t="str">
        <v/>
      </c>
      <c r="XBI2419" s="21" t="str">
        <v/>
      </c>
      <c r="XBJ2419" s="22" t="str">
        <v/>
      </c>
      <c r="XBK2419" s="22" t="str">
        <v/>
      </c>
      <c r="XBL2419" s="18" t="s">
        <v>8835</v>
      </c>
      <c r="XBM2419" s="18" t="s">
        <v>8835</v>
      </c>
      <c r="XBN2419" s="18">
        <v>364.57</v>
      </c>
      <c r="XBO2419" s="18" t="s">
        <v>8835</v>
      </c>
      <c r="XBP2419" s="18" t="s">
        <v>8835</v>
      </c>
      <c r="XBQ2419" s="18" t="s">
        <v>8835</v>
      </c>
      <c r="XBR2419" s="18" t="s">
        <v>8835</v>
      </c>
      <c r="XBS2419" s="18" t="s">
        <v>8835</v>
      </c>
      <c r="XBT2419" s="18" t="s">
        <v>8835</v>
      </c>
      <c r="XBU2419" s="18" t="s">
        <v>8835</v>
      </c>
    </row>
    <row r="2420" spans="1:80 16277:16297" s="23" customFormat="1" ht="12" x14ac:dyDescent="0.25">
      <c r="A2420" s="5" t="s">
        <v>7044</v>
      </c>
      <c r="B2420" s="5" t="s">
        <v>63</v>
      </c>
      <c r="C2420" s="5" t="s">
        <v>7045</v>
      </c>
      <c r="D2420" s="6" t="s">
        <v>8786</v>
      </c>
      <c r="E2420" s="5"/>
      <c r="F2420" s="6" t="s">
        <v>11832</v>
      </c>
      <c r="G2420" s="5" t="s">
        <v>11835</v>
      </c>
      <c r="H2420" s="6" t="s">
        <v>8581</v>
      </c>
      <c r="I2420" s="6" t="s">
        <v>8581</v>
      </c>
      <c r="J2420" s="20" t="str">
        <f>XBB2420&amp;XBC2420&amp;XBD2420&amp;XBE2420&amp;XBF2420&amp;XBG2420&amp;XBH2420&amp;XBI2420&amp;XBJ2420&amp;XBK2420</f>
        <v>The PowerStore</v>
      </c>
      <c r="K2420" s="5"/>
      <c r="L2420" s="5"/>
      <c r="M2420" s="5">
        <v>452</v>
      </c>
      <c r="N2420" s="5"/>
      <c r="O2420" s="5">
        <v>638.73250000000007</v>
      </c>
      <c r="P2420" s="15">
        <f>(O2420-M2420)/O2420*100</f>
        <v>29.234851835471037</v>
      </c>
      <c r="Q2420" s="5"/>
      <c r="R2420" s="5"/>
      <c r="S2420" s="5"/>
      <c r="T2420" s="5"/>
      <c r="U2420" s="5">
        <v>3.24</v>
      </c>
      <c r="V2420" s="5">
        <v>1.18</v>
      </c>
      <c r="W2420" s="5">
        <v>8.39</v>
      </c>
      <c r="X2420" s="5">
        <v>4.72</v>
      </c>
      <c r="Y2420" s="5"/>
      <c r="Z2420" s="5"/>
      <c r="AA2420" s="5"/>
      <c r="AB2420" s="5"/>
      <c r="AC2420" s="5"/>
      <c r="AD2420" s="5"/>
      <c r="AE2420" s="20"/>
      <c r="AF2420" s="20"/>
      <c r="AG2420" s="20"/>
      <c r="AH2420" s="20"/>
      <c r="AI2420" s="20"/>
      <c r="AJ2420" s="20"/>
      <c r="AK2420" s="20"/>
      <c r="AL2420" s="20"/>
      <c r="AM2420" s="20"/>
      <c r="AN2420" s="20"/>
      <c r="AO2420" s="20"/>
      <c r="AP2420" s="20"/>
      <c r="AQ2420" s="20"/>
      <c r="AR2420" s="20"/>
      <c r="AS2420" s="20"/>
      <c r="AT2420" s="20"/>
      <c r="AU2420" s="20"/>
      <c r="AV2420" s="20"/>
      <c r="AW2420" s="20"/>
      <c r="AX2420" s="20"/>
      <c r="AY2420" s="20"/>
      <c r="AZ2420" s="20"/>
      <c r="BA2420" s="20"/>
      <c r="BB2420" s="20"/>
      <c r="BC2420" s="20"/>
      <c r="BD2420" s="20"/>
      <c r="BE2420" s="20"/>
      <c r="BF2420" s="20"/>
      <c r="BG2420" s="20"/>
      <c r="BH2420" s="20"/>
      <c r="BI2420" s="20"/>
      <c r="BJ2420" s="20"/>
      <c r="BK2420" s="20"/>
      <c r="BL2420" s="20"/>
      <c r="BM2420" s="20"/>
      <c r="BN2420" s="20"/>
      <c r="BO2420" s="20"/>
      <c r="BP2420" s="20"/>
      <c r="BQ2420" s="20"/>
      <c r="BR2420" s="20"/>
      <c r="BS2420" s="20"/>
      <c r="BT2420" s="20"/>
      <c r="BU2420" s="20"/>
      <c r="BV2420" s="20"/>
      <c r="BW2420" s="20"/>
      <c r="BX2420" s="20"/>
      <c r="BY2420" s="20"/>
      <c r="BZ2420" s="20"/>
      <c r="CA2420" s="5"/>
      <c r="CB2420" s="45" t="s">
        <v>11362</v>
      </c>
      <c r="XBA2420" s="18">
        <f>MIN(XBL2420:XBU2420)</f>
        <v>452</v>
      </c>
      <c r="XBB2420" s="21" t="str" cm="1">
        <f t="array" ref="XBB2420:XBK2420">IF(XBA2420=XBL2420:XBU2420,$XBL$2:$XBU$2,"")</f>
        <v/>
      </c>
      <c r="XBC2420" s="21" t="str">
        <v/>
      </c>
      <c r="XBD2420" s="21" t="str">
        <v>The PowerStore</v>
      </c>
      <c r="XBE2420" s="21" t="str">
        <v/>
      </c>
      <c r="XBF2420" s="21" t="str">
        <v/>
      </c>
      <c r="XBG2420" s="21" t="str">
        <v/>
      </c>
      <c r="XBH2420" s="21" t="str">
        <v/>
      </c>
      <c r="XBI2420" s="21" t="str">
        <v/>
      </c>
      <c r="XBJ2420" s="22" t="str">
        <v/>
      </c>
      <c r="XBK2420" s="22" t="str">
        <v/>
      </c>
      <c r="XBL2420" s="18" t="s">
        <v>8835</v>
      </c>
      <c r="XBM2420" s="18" t="s">
        <v>8835</v>
      </c>
      <c r="XBN2420" s="18">
        <v>452</v>
      </c>
      <c r="XBO2420" s="18" t="s">
        <v>8835</v>
      </c>
      <c r="XBP2420" s="18" t="s">
        <v>8835</v>
      </c>
      <c r="XBQ2420" s="18" t="s">
        <v>8835</v>
      </c>
      <c r="XBR2420" s="18" t="s">
        <v>8835</v>
      </c>
      <c r="XBS2420" s="18" t="s">
        <v>8835</v>
      </c>
      <c r="XBT2420" s="18" t="s">
        <v>8835</v>
      </c>
      <c r="XBU2420" s="18" t="s">
        <v>8835</v>
      </c>
    </row>
    <row r="2421" spans="1:80 16277:16297" s="23" customFormat="1" ht="12" x14ac:dyDescent="0.25">
      <c r="A2421" s="5" t="s">
        <v>7046</v>
      </c>
      <c r="B2421" s="5" t="s">
        <v>63</v>
      </c>
      <c r="C2421" s="5" t="s">
        <v>7047</v>
      </c>
      <c r="D2421" s="6" t="s">
        <v>7048</v>
      </c>
      <c r="E2421" s="5"/>
      <c r="F2421" s="6" t="s">
        <v>11832</v>
      </c>
      <c r="G2421" s="5" t="s">
        <v>11835</v>
      </c>
      <c r="H2421" s="6" t="s">
        <v>8581</v>
      </c>
      <c r="I2421" s="6" t="s">
        <v>8581</v>
      </c>
      <c r="J2421" s="20" t="str">
        <f>XBB2421&amp;XBC2421&amp;XBD2421&amp;XBE2421&amp;XBF2421&amp;XBG2421&amp;XBH2421&amp;XBI2421&amp;XBJ2421&amp;XBK2421</f>
        <v>The PowerStore</v>
      </c>
      <c r="K2421" s="5"/>
      <c r="L2421" s="5"/>
      <c r="M2421" s="5">
        <v>791.43</v>
      </c>
      <c r="N2421" s="5"/>
      <c r="O2421" s="5">
        <v>1083.07</v>
      </c>
      <c r="P2421" s="15">
        <f>(O2421-M2421)/O2421*100</f>
        <v>26.927160755999154</v>
      </c>
      <c r="Q2421" s="5"/>
      <c r="R2421" s="5"/>
      <c r="S2421" s="5"/>
      <c r="T2421" s="5"/>
      <c r="U2421" s="5">
        <v>10.36</v>
      </c>
      <c r="V2421" s="5">
        <v>3.74</v>
      </c>
      <c r="W2421" s="5">
        <v>6.37</v>
      </c>
      <c r="X2421" s="5">
        <v>11.33</v>
      </c>
      <c r="Y2421" s="5"/>
      <c r="Z2421" s="5"/>
      <c r="AA2421" s="5"/>
      <c r="AB2421" s="5"/>
      <c r="AC2421" s="5"/>
      <c r="AD2421" s="5"/>
      <c r="AE2421" s="20"/>
      <c r="AF2421" s="20"/>
      <c r="AG2421" s="20"/>
      <c r="AH2421" s="20"/>
      <c r="AI2421" s="20"/>
      <c r="AJ2421" s="20"/>
      <c r="AK2421" s="20"/>
      <c r="AL2421" s="20"/>
      <c r="AM2421" s="20"/>
      <c r="AN2421" s="20"/>
      <c r="AO2421" s="20"/>
      <c r="AP2421" s="20"/>
      <c r="AQ2421" s="20"/>
      <c r="AR2421" s="20"/>
      <c r="AS2421" s="20"/>
      <c r="AT2421" s="20"/>
      <c r="AU2421" s="20"/>
      <c r="AV2421" s="20"/>
      <c r="AW2421" s="20"/>
      <c r="AX2421" s="20"/>
      <c r="AY2421" s="20"/>
      <c r="AZ2421" s="20"/>
      <c r="BA2421" s="20"/>
      <c r="BB2421" s="20"/>
      <c r="BC2421" s="20"/>
      <c r="BD2421" s="20"/>
      <c r="BE2421" s="20"/>
      <c r="BF2421" s="20"/>
      <c r="BG2421" s="20"/>
      <c r="BH2421" s="20"/>
      <c r="BI2421" s="20"/>
      <c r="BJ2421" s="20"/>
      <c r="BK2421" s="20"/>
      <c r="BL2421" s="20"/>
      <c r="BM2421" s="20"/>
      <c r="BN2421" s="20"/>
      <c r="BO2421" s="20"/>
      <c r="BP2421" s="20"/>
      <c r="BQ2421" s="20"/>
      <c r="BR2421" s="20"/>
      <c r="BS2421" s="20"/>
      <c r="BT2421" s="20"/>
      <c r="BU2421" s="20"/>
      <c r="BV2421" s="20"/>
      <c r="BW2421" s="20"/>
      <c r="BX2421" s="20"/>
      <c r="BY2421" s="20"/>
      <c r="BZ2421" s="20"/>
      <c r="CA2421" s="5"/>
      <c r="CB2421" s="45" t="s">
        <v>11363</v>
      </c>
      <c r="XBA2421" s="18">
        <f>MIN(XBL2421:XBU2421)</f>
        <v>791.43</v>
      </c>
      <c r="XBB2421" s="21" t="str" cm="1">
        <f t="array" ref="XBB2421:XBK2421">IF(XBA2421=XBL2421:XBU2421,$XBL$2:$XBU$2,"")</f>
        <v/>
      </c>
      <c r="XBC2421" s="21" t="str">
        <v/>
      </c>
      <c r="XBD2421" s="21" t="str">
        <v>The PowerStore</v>
      </c>
      <c r="XBE2421" s="21" t="str">
        <v/>
      </c>
      <c r="XBF2421" s="21" t="str">
        <v/>
      </c>
      <c r="XBG2421" s="21" t="str">
        <v/>
      </c>
      <c r="XBH2421" s="21" t="str">
        <v/>
      </c>
      <c r="XBI2421" s="21" t="str">
        <v/>
      </c>
      <c r="XBJ2421" s="22" t="str">
        <v/>
      </c>
      <c r="XBK2421" s="22" t="str">
        <v/>
      </c>
      <c r="XBL2421" s="18" t="s">
        <v>8835</v>
      </c>
      <c r="XBM2421" s="18" t="s">
        <v>8835</v>
      </c>
      <c r="XBN2421" s="18">
        <v>791.43</v>
      </c>
      <c r="XBO2421" s="18" t="s">
        <v>8835</v>
      </c>
      <c r="XBP2421" s="18" t="s">
        <v>8835</v>
      </c>
      <c r="XBQ2421" s="18" t="s">
        <v>8835</v>
      </c>
      <c r="XBR2421" s="18" t="s">
        <v>8835</v>
      </c>
      <c r="XBS2421" s="18" t="s">
        <v>8835</v>
      </c>
      <c r="XBT2421" s="18" t="s">
        <v>8835</v>
      </c>
      <c r="XBU2421" s="18" t="s">
        <v>8835</v>
      </c>
    </row>
    <row r="2422" spans="1:80 16277:16297" s="23" customFormat="1" ht="12" x14ac:dyDescent="0.25">
      <c r="A2422" s="5" t="s">
        <v>7049</v>
      </c>
      <c r="B2422" s="5" t="s">
        <v>63</v>
      </c>
      <c r="C2422" s="5" t="s">
        <v>7050</v>
      </c>
      <c r="D2422" s="6" t="s">
        <v>7051</v>
      </c>
      <c r="E2422" s="5"/>
      <c r="F2422" s="6" t="s">
        <v>11832</v>
      </c>
      <c r="G2422" s="5" t="s">
        <v>11835</v>
      </c>
      <c r="H2422" s="6" t="s">
        <v>8581</v>
      </c>
      <c r="I2422" s="6" t="s">
        <v>8581</v>
      </c>
      <c r="J2422" s="20" t="str">
        <f>XBB2422&amp;XBC2422&amp;XBD2422&amp;XBE2422&amp;XBF2422&amp;XBG2422&amp;XBH2422&amp;XBI2422&amp;XBJ2422&amp;XBK2422</f>
        <v>The PowerStore</v>
      </c>
      <c r="K2422" s="5"/>
      <c r="L2422" s="5"/>
      <c r="M2422" s="5">
        <v>152.57</v>
      </c>
      <c r="N2422" s="5"/>
      <c r="O2422" s="5">
        <v>215.60249999999999</v>
      </c>
      <c r="P2422" s="15">
        <f>(O2422-M2422)/O2422*100</f>
        <v>29.2355144304913</v>
      </c>
      <c r="Q2422" s="5"/>
      <c r="R2422" s="5"/>
      <c r="S2422" s="5"/>
      <c r="T2422" s="5"/>
      <c r="U2422" s="5">
        <v>3</v>
      </c>
      <c r="V2422" s="5">
        <v>5.0999999999999996</v>
      </c>
      <c r="W2422" s="5">
        <v>7.3</v>
      </c>
      <c r="X2422" s="5">
        <v>3.2</v>
      </c>
      <c r="Y2422" s="5"/>
      <c r="Z2422" s="5"/>
      <c r="AA2422" s="5"/>
      <c r="AB2422" s="5"/>
      <c r="AC2422" s="5"/>
      <c r="AD2422" s="5"/>
      <c r="AE2422" s="20"/>
      <c r="AF2422" s="20"/>
      <c r="AG2422" s="20"/>
      <c r="AH2422" s="20"/>
      <c r="AI2422" s="20"/>
      <c r="AJ2422" s="20"/>
      <c r="AK2422" s="20"/>
      <c r="AL2422" s="20"/>
      <c r="AM2422" s="20"/>
      <c r="AN2422" s="20"/>
      <c r="AO2422" s="20"/>
      <c r="AP2422" s="20"/>
      <c r="AQ2422" s="20"/>
      <c r="AR2422" s="20"/>
      <c r="AS2422" s="20"/>
      <c r="AT2422" s="20"/>
      <c r="AU2422" s="20"/>
      <c r="AV2422" s="20"/>
      <c r="AW2422" s="20"/>
      <c r="AX2422" s="20"/>
      <c r="AY2422" s="20"/>
      <c r="AZ2422" s="20"/>
      <c r="BA2422" s="20"/>
      <c r="BB2422" s="20"/>
      <c r="BC2422" s="20"/>
      <c r="BD2422" s="20"/>
      <c r="BE2422" s="20"/>
      <c r="BF2422" s="20"/>
      <c r="BG2422" s="20"/>
      <c r="BH2422" s="20"/>
      <c r="BI2422" s="20"/>
      <c r="BJ2422" s="20"/>
      <c r="BK2422" s="20"/>
      <c r="BL2422" s="20"/>
      <c r="BM2422" s="20"/>
      <c r="BN2422" s="20"/>
      <c r="BO2422" s="20"/>
      <c r="BP2422" s="20"/>
      <c r="BQ2422" s="20"/>
      <c r="BR2422" s="20"/>
      <c r="BS2422" s="20"/>
      <c r="BT2422" s="20"/>
      <c r="BU2422" s="20"/>
      <c r="BV2422" s="20"/>
      <c r="BW2422" s="20"/>
      <c r="BX2422" s="20"/>
      <c r="BY2422" s="20"/>
      <c r="BZ2422" s="20"/>
      <c r="CA2422" s="5"/>
      <c r="CB2422" s="45" t="s">
        <v>11364</v>
      </c>
      <c r="XBA2422" s="18">
        <f>MIN(XBL2422:XBU2422)</f>
        <v>152.57</v>
      </c>
      <c r="XBB2422" s="21" t="str" cm="1">
        <f t="array" ref="XBB2422:XBK2422">IF(XBA2422=XBL2422:XBU2422,$XBL$2:$XBU$2,"")</f>
        <v/>
      </c>
      <c r="XBC2422" s="21" t="str">
        <v/>
      </c>
      <c r="XBD2422" s="21" t="str">
        <v>The PowerStore</v>
      </c>
      <c r="XBE2422" s="21" t="str">
        <v/>
      </c>
      <c r="XBF2422" s="21" t="str">
        <v/>
      </c>
      <c r="XBG2422" s="21" t="str">
        <v/>
      </c>
      <c r="XBH2422" s="21" t="str">
        <v/>
      </c>
      <c r="XBI2422" s="21" t="str">
        <v/>
      </c>
      <c r="XBJ2422" s="22" t="str">
        <v/>
      </c>
      <c r="XBK2422" s="22" t="str">
        <v/>
      </c>
      <c r="XBL2422" s="18" t="s">
        <v>8835</v>
      </c>
      <c r="XBM2422" s="18" t="s">
        <v>8835</v>
      </c>
      <c r="XBN2422" s="18">
        <v>152.57</v>
      </c>
      <c r="XBO2422" s="18" t="s">
        <v>8835</v>
      </c>
      <c r="XBP2422" s="18" t="s">
        <v>8835</v>
      </c>
      <c r="XBQ2422" s="18" t="s">
        <v>8835</v>
      </c>
      <c r="XBR2422" s="18" t="s">
        <v>8835</v>
      </c>
      <c r="XBS2422" s="18" t="s">
        <v>8835</v>
      </c>
      <c r="XBT2422" s="18" t="s">
        <v>8835</v>
      </c>
      <c r="XBU2422" s="18" t="s">
        <v>8835</v>
      </c>
    </row>
    <row r="2423" spans="1:80 16277:16297" s="23" customFormat="1" ht="12" x14ac:dyDescent="0.25">
      <c r="A2423" s="5" t="s">
        <v>7052</v>
      </c>
      <c r="B2423" s="5" t="s">
        <v>63</v>
      </c>
      <c r="C2423" s="5" t="s">
        <v>7053</v>
      </c>
      <c r="D2423" s="6" t="s">
        <v>7054</v>
      </c>
      <c r="E2423" s="5"/>
      <c r="F2423" s="6" t="s">
        <v>11832</v>
      </c>
      <c r="G2423" s="5" t="s">
        <v>11835</v>
      </c>
      <c r="H2423" s="6" t="s">
        <v>8581</v>
      </c>
      <c r="I2423" s="6" t="s">
        <v>8581</v>
      </c>
      <c r="J2423" s="20" t="str">
        <f>XBB2423&amp;XBC2423&amp;XBD2423&amp;XBE2423&amp;XBF2423&amp;XBG2423&amp;XBH2423&amp;XBI2423&amp;XBJ2423&amp;XBK2423</f>
        <v>The PowerStore</v>
      </c>
      <c r="K2423" s="5"/>
      <c r="L2423" s="5"/>
      <c r="M2423" s="5">
        <v>152.57</v>
      </c>
      <c r="N2423" s="5"/>
      <c r="O2423" s="5">
        <v>215.60249999999999</v>
      </c>
      <c r="P2423" s="15">
        <f>(O2423-M2423)/O2423*100</f>
        <v>29.2355144304913</v>
      </c>
      <c r="Q2423" s="5"/>
      <c r="R2423" s="5"/>
      <c r="S2423" s="5"/>
      <c r="T2423" s="5"/>
      <c r="U2423" s="5">
        <v>3</v>
      </c>
      <c r="V2423" s="5">
        <v>5.0999999999999996</v>
      </c>
      <c r="W2423" s="5">
        <v>7.3</v>
      </c>
      <c r="X2423" s="5">
        <v>3.2</v>
      </c>
      <c r="Y2423" s="5"/>
      <c r="Z2423" s="5"/>
      <c r="AA2423" s="5"/>
      <c r="AB2423" s="5"/>
      <c r="AC2423" s="5"/>
      <c r="AD2423" s="5"/>
      <c r="AE2423" s="20"/>
      <c r="AF2423" s="20"/>
      <c r="AG2423" s="20"/>
      <c r="AH2423" s="20"/>
      <c r="AI2423" s="20"/>
      <c r="AJ2423" s="20"/>
      <c r="AK2423" s="20"/>
      <c r="AL2423" s="20"/>
      <c r="AM2423" s="20"/>
      <c r="AN2423" s="20"/>
      <c r="AO2423" s="20"/>
      <c r="AP2423" s="20"/>
      <c r="AQ2423" s="20"/>
      <c r="AR2423" s="20"/>
      <c r="AS2423" s="20"/>
      <c r="AT2423" s="20"/>
      <c r="AU2423" s="20"/>
      <c r="AV2423" s="20"/>
      <c r="AW2423" s="20"/>
      <c r="AX2423" s="20"/>
      <c r="AY2423" s="20"/>
      <c r="AZ2423" s="20"/>
      <c r="BA2423" s="20"/>
      <c r="BB2423" s="20"/>
      <c r="BC2423" s="20"/>
      <c r="BD2423" s="20"/>
      <c r="BE2423" s="20"/>
      <c r="BF2423" s="20"/>
      <c r="BG2423" s="20"/>
      <c r="BH2423" s="20"/>
      <c r="BI2423" s="20"/>
      <c r="BJ2423" s="20"/>
      <c r="BK2423" s="20"/>
      <c r="BL2423" s="20"/>
      <c r="BM2423" s="20"/>
      <c r="BN2423" s="20"/>
      <c r="BO2423" s="20"/>
      <c r="BP2423" s="20"/>
      <c r="BQ2423" s="20"/>
      <c r="BR2423" s="20"/>
      <c r="BS2423" s="20"/>
      <c r="BT2423" s="20"/>
      <c r="BU2423" s="20"/>
      <c r="BV2423" s="20"/>
      <c r="BW2423" s="20"/>
      <c r="BX2423" s="20"/>
      <c r="BY2423" s="20"/>
      <c r="BZ2423" s="20"/>
      <c r="CA2423" s="5"/>
      <c r="CB2423" s="45" t="s">
        <v>11365</v>
      </c>
      <c r="XBA2423" s="18">
        <f>MIN(XBL2423:XBU2423)</f>
        <v>152.57</v>
      </c>
      <c r="XBB2423" s="21" t="str" cm="1">
        <f t="array" ref="XBB2423:XBK2423">IF(XBA2423=XBL2423:XBU2423,$XBL$2:$XBU$2,"")</f>
        <v/>
      </c>
      <c r="XBC2423" s="21" t="str">
        <v/>
      </c>
      <c r="XBD2423" s="21" t="str">
        <v>The PowerStore</v>
      </c>
      <c r="XBE2423" s="21" t="str">
        <v/>
      </c>
      <c r="XBF2423" s="21" t="str">
        <v/>
      </c>
      <c r="XBG2423" s="21" t="str">
        <v/>
      </c>
      <c r="XBH2423" s="21" t="str">
        <v/>
      </c>
      <c r="XBI2423" s="21" t="str">
        <v/>
      </c>
      <c r="XBJ2423" s="22" t="str">
        <v/>
      </c>
      <c r="XBK2423" s="22" t="str">
        <v/>
      </c>
      <c r="XBL2423" s="18" t="s">
        <v>8835</v>
      </c>
      <c r="XBM2423" s="18" t="s">
        <v>8835</v>
      </c>
      <c r="XBN2423" s="18">
        <v>152.57</v>
      </c>
      <c r="XBO2423" s="18" t="s">
        <v>8835</v>
      </c>
      <c r="XBP2423" s="18" t="s">
        <v>8835</v>
      </c>
      <c r="XBQ2423" s="18" t="s">
        <v>8835</v>
      </c>
      <c r="XBR2423" s="18" t="s">
        <v>8835</v>
      </c>
      <c r="XBS2423" s="18" t="s">
        <v>8835</v>
      </c>
      <c r="XBT2423" s="18" t="s">
        <v>8835</v>
      </c>
      <c r="XBU2423" s="18" t="s">
        <v>8835</v>
      </c>
    </row>
    <row r="2424" spans="1:80 16277:16297" s="23" customFormat="1" ht="12" x14ac:dyDescent="0.25">
      <c r="A2424" s="5" t="s">
        <v>7055</v>
      </c>
      <c r="B2424" s="5" t="s">
        <v>63</v>
      </c>
      <c r="C2424" s="5" t="s">
        <v>7056</v>
      </c>
      <c r="D2424" s="6" t="s">
        <v>7057</v>
      </c>
      <c r="E2424" s="5"/>
      <c r="F2424" s="6" t="s">
        <v>11832</v>
      </c>
      <c r="G2424" s="5" t="s">
        <v>11835</v>
      </c>
      <c r="H2424" s="6" t="s">
        <v>8581</v>
      </c>
      <c r="I2424" s="6" t="s">
        <v>8581</v>
      </c>
      <c r="J2424" s="20" t="str">
        <f>XBB2424&amp;XBC2424&amp;XBD2424&amp;XBE2424&amp;XBF2424&amp;XBG2424&amp;XBH2424&amp;XBI2424&amp;XBJ2424&amp;XBK2424</f>
        <v>The PowerStore</v>
      </c>
      <c r="K2424" s="5"/>
      <c r="L2424" s="5"/>
      <c r="M2424" s="5">
        <v>152.57</v>
      </c>
      <c r="N2424" s="5"/>
      <c r="O2424" s="5">
        <v>215.60249999999999</v>
      </c>
      <c r="P2424" s="15">
        <f>(O2424-M2424)/O2424*100</f>
        <v>29.2355144304913</v>
      </c>
      <c r="Q2424" s="5"/>
      <c r="R2424" s="5"/>
      <c r="S2424" s="5"/>
      <c r="T2424" s="5"/>
      <c r="U2424" s="5">
        <v>3</v>
      </c>
      <c r="V2424" s="5">
        <v>5.0999999999999996</v>
      </c>
      <c r="W2424" s="5">
        <v>7.3</v>
      </c>
      <c r="X2424" s="5">
        <v>3.2</v>
      </c>
      <c r="Y2424" s="5"/>
      <c r="Z2424" s="5"/>
      <c r="AA2424" s="5"/>
      <c r="AB2424" s="5"/>
      <c r="AC2424" s="5"/>
      <c r="AD2424" s="5"/>
      <c r="AE2424" s="20"/>
      <c r="AF2424" s="20"/>
      <c r="AG2424" s="20"/>
      <c r="AH2424" s="20"/>
      <c r="AI2424" s="20"/>
      <c r="AJ2424" s="20"/>
      <c r="AK2424" s="20"/>
      <c r="AL2424" s="20"/>
      <c r="AM2424" s="20"/>
      <c r="AN2424" s="20"/>
      <c r="AO2424" s="20"/>
      <c r="AP2424" s="20"/>
      <c r="AQ2424" s="20"/>
      <c r="AR2424" s="20"/>
      <c r="AS2424" s="20"/>
      <c r="AT2424" s="20"/>
      <c r="AU2424" s="20"/>
      <c r="AV2424" s="20"/>
      <c r="AW2424" s="20"/>
      <c r="AX2424" s="20"/>
      <c r="AY2424" s="20"/>
      <c r="AZ2424" s="20"/>
      <c r="BA2424" s="20"/>
      <c r="BB2424" s="20"/>
      <c r="BC2424" s="20"/>
      <c r="BD2424" s="20"/>
      <c r="BE2424" s="20"/>
      <c r="BF2424" s="20"/>
      <c r="BG2424" s="20"/>
      <c r="BH2424" s="20"/>
      <c r="BI2424" s="20"/>
      <c r="BJ2424" s="20"/>
      <c r="BK2424" s="20"/>
      <c r="BL2424" s="20"/>
      <c r="BM2424" s="20"/>
      <c r="BN2424" s="20"/>
      <c r="BO2424" s="20"/>
      <c r="BP2424" s="20"/>
      <c r="BQ2424" s="20"/>
      <c r="BR2424" s="20"/>
      <c r="BS2424" s="20"/>
      <c r="BT2424" s="20"/>
      <c r="BU2424" s="20"/>
      <c r="BV2424" s="20"/>
      <c r="BW2424" s="20"/>
      <c r="BX2424" s="20"/>
      <c r="BY2424" s="20"/>
      <c r="BZ2424" s="20"/>
      <c r="CA2424" s="5"/>
      <c r="CB2424" s="45" t="s">
        <v>11366</v>
      </c>
      <c r="XBA2424" s="18">
        <f>MIN(XBL2424:XBU2424)</f>
        <v>152.57</v>
      </c>
      <c r="XBB2424" s="21" t="str" cm="1">
        <f t="array" ref="XBB2424:XBK2424">IF(XBA2424=XBL2424:XBU2424,$XBL$2:$XBU$2,"")</f>
        <v/>
      </c>
      <c r="XBC2424" s="21" t="str">
        <v/>
      </c>
      <c r="XBD2424" s="21" t="str">
        <v>The PowerStore</v>
      </c>
      <c r="XBE2424" s="21" t="str">
        <v/>
      </c>
      <c r="XBF2424" s="21" t="str">
        <v/>
      </c>
      <c r="XBG2424" s="21" t="str">
        <v/>
      </c>
      <c r="XBH2424" s="21" t="str">
        <v/>
      </c>
      <c r="XBI2424" s="21" t="str">
        <v/>
      </c>
      <c r="XBJ2424" s="22" t="str">
        <v/>
      </c>
      <c r="XBK2424" s="22" t="str">
        <v/>
      </c>
      <c r="XBL2424" s="18" t="s">
        <v>8835</v>
      </c>
      <c r="XBM2424" s="18" t="s">
        <v>8835</v>
      </c>
      <c r="XBN2424" s="18">
        <v>152.57</v>
      </c>
      <c r="XBO2424" s="18" t="s">
        <v>8835</v>
      </c>
      <c r="XBP2424" s="18" t="s">
        <v>8835</v>
      </c>
      <c r="XBQ2424" s="18" t="s">
        <v>8835</v>
      </c>
      <c r="XBR2424" s="18" t="s">
        <v>8835</v>
      </c>
      <c r="XBS2424" s="18" t="s">
        <v>8835</v>
      </c>
      <c r="XBT2424" s="18" t="s">
        <v>8835</v>
      </c>
      <c r="XBU2424" s="18" t="s">
        <v>8835</v>
      </c>
    </row>
    <row r="2425" spans="1:80 16277:16297" s="23" customFormat="1" ht="12" x14ac:dyDescent="0.25">
      <c r="A2425" s="5" t="s">
        <v>7058</v>
      </c>
      <c r="B2425" s="5" t="s">
        <v>63</v>
      </c>
      <c r="C2425" s="5" t="s">
        <v>7059</v>
      </c>
      <c r="D2425" s="6" t="s">
        <v>7060</v>
      </c>
      <c r="E2425" s="5"/>
      <c r="F2425" s="6" t="s">
        <v>11832</v>
      </c>
      <c r="G2425" s="5" t="s">
        <v>11835</v>
      </c>
      <c r="H2425" s="6" t="s">
        <v>8581</v>
      </c>
      <c r="I2425" s="6" t="s">
        <v>8581</v>
      </c>
      <c r="J2425" s="20" t="str">
        <f>XBB2425&amp;XBC2425&amp;XBD2425&amp;XBE2425&amp;XBF2425&amp;XBG2425&amp;XBH2425&amp;XBI2425&amp;XBJ2425&amp;XBK2425</f>
        <v>The PowerStore</v>
      </c>
      <c r="K2425" s="5"/>
      <c r="L2425" s="5"/>
      <c r="M2425" s="5">
        <v>152.57</v>
      </c>
      <c r="N2425" s="5"/>
      <c r="O2425" s="5">
        <v>215.60249999999999</v>
      </c>
      <c r="P2425" s="15">
        <f>(O2425-M2425)/O2425*100</f>
        <v>29.2355144304913</v>
      </c>
      <c r="Q2425" s="5"/>
      <c r="R2425" s="5"/>
      <c r="S2425" s="5"/>
      <c r="T2425" s="5"/>
      <c r="U2425" s="5">
        <v>3.72</v>
      </c>
      <c r="V2425" s="5">
        <v>3.14</v>
      </c>
      <c r="W2425" s="5">
        <v>7.32</v>
      </c>
      <c r="X2425" s="5">
        <v>5.1100000000000003</v>
      </c>
      <c r="Y2425" s="5"/>
      <c r="Z2425" s="5"/>
      <c r="AA2425" s="5"/>
      <c r="AB2425" s="5"/>
      <c r="AC2425" s="5"/>
      <c r="AD2425" s="5"/>
      <c r="AE2425" s="20"/>
      <c r="AF2425" s="20"/>
      <c r="AG2425" s="20"/>
      <c r="AH2425" s="20"/>
      <c r="AI2425" s="20"/>
      <c r="AJ2425" s="20"/>
      <c r="AK2425" s="20"/>
      <c r="AL2425" s="20"/>
      <c r="AM2425" s="20"/>
      <c r="AN2425" s="20"/>
      <c r="AO2425" s="20"/>
      <c r="AP2425" s="20"/>
      <c r="AQ2425" s="20"/>
      <c r="AR2425" s="20"/>
      <c r="AS2425" s="20"/>
      <c r="AT2425" s="20"/>
      <c r="AU2425" s="20"/>
      <c r="AV2425" s="20"/>
      <c r="AW2425" s="20"/>
      <c r="AX2425" s="20"/>
      <c r="AY2425" s="20"/>
      <c r="AZ2425" s="20"/>
      <c r="BA2425" s="20"/>
      <c r="BB2425" s="20"/>
      <c r="BC2425" s="20"/>
      <c r="BD2425" s="20"/>
      <c r="BE2425" s="20"/>
      <c r="BF2425" s="20"/>
      <c r="BG2425" s="20"/>
      <c r="BH2425" s="20"/>
      <c r="BI2425" s="20"/>
      <c r="BJ2425" s="20"/>
      <c r="BK2425" s="20"/>
      <c r="BL2425" s="20"/>
      <c r="BM2425" s="20"/>
      <c r="BN2425" s="20"/>
      <c r="BO2425" s="20"/>
      <c r="BP2425" s="20"/>
      <c r="BQ2425" s="20"/>
      <c r="BR2425" s="20"/>
      <c r="BS2425" s="20"/>
      <c r="BT2425" s="20"/>
      <c r="BU2425" s="20"/>
      <c r="BV2425" s="20"/>
      <c r="BW2425" s="20"/>
      <c r="BX2425" s="20"/>
      <c r="BY2425" s="20"/>
      <c r="BZ2425" s="20"/>
      <c r="CA2425" s="5"/>
      <c r="CB2425" s="45" t="s">
        <v>11367</v>
      </c>
      <c r="XBA2425" s="18">
        <f>MIN(XBL2425:XBU2425)</f>
        <v>152.57</v>
      </c>
      <c r="XBB2425" s="21" t="str" cm="1">
        <f t="array" ref="XBB2425:XBK2425">IF(XBA2425=XBL2425:XBU2425,$XBL$2:$XBU$2,"")</f>
        <v/>
      </c>
      <c r="XBC2425" s="21" t="str">
        <v/>
      </c>
      <c r="XBD2425" s="21" t="str">
        <v>The PowerStore</v>
      </c>
      <c r="XBE2425" s="21" t="str">
        <v/>
      </c>
      <c r="XBF2425" s="21" t="str">
        <v/>
      </c>
      <c r="XBG2425" s="21" t="str">
        <v/>
      </c>
      <c r="XBH2425" s="21" t="str">
        <v/>
      </c>
      <c r="XBI2425" s="21" t="str">
        <v/>
      </c>
      <c r="XBJ2425" s="22" t="str">
        <v/>
      </c>
      <c r="XBK2425" s="22" t="str">
        <v/>
      </c>
      <c r="XBL2425" s="18" t="s">
        <v>8835</v>
      </c>
      <c r="XBM2425" s="18" t="s">
        <v>8835</v>
      </c>
      <c r="XBN2425" s="18">
        <v>152.57</v>
      </c>
      <c r="XBO2425" s="18" t="s">
        <v>8835</v>
      </c>
      <c r="XBP2425" s="18" t="s">
        <v>8835</v>
      </c>
      <c r="XBQ2425" s="18" t="s">
        <v>8835</v>
      </c>
      <c r="XBR2425" s="18" t="s">
        <v>8835</v>
      </c>
      <c r="XBS2425" s="18" t="s">
        <v>8835</v>
      </c>
      <c r="XBT2425" s="18" t="s">
        <v>8835</v>
      </c>
      <c r="XBU2425" s="18" t="s">
        <v>8835</v>
      </c>
    </row>
    <row r="2426" spans="1:80 16277:16297" s="23" customFormat="1" ht="12" x14ac:dyDescent="0.25">
      <c r="A2426" s="5" t="s">
        <v>7061</v>
      </c>
      <c r="B2426" s="5" t="s">
        <v>63</v>
      </c>
      <c r="C2426" s="5" t="s">
        <v>7062</v>
      </c>
      <c r="D2426" s="6" t="s">
        <v>7063</v>
      </c>
      <c r="E2426" s="5"/>
      <c r="F2426" s="6" t="s">
        <v>11832</v>
      </c>
      <c r="G2426" s="5" t="s">
        <v>11835</v>
      </c>
      <c r="H2426" s="6" t="s">
        <v>8581</v>
      </c>
      <c r="I2426" s="6" t="s">
        <v>8581</v>
      </c>
      <c r="J2426" s="20" t="str">
        <f>XBB2426&amp;XBC2426&amp;XBD2426&amp;XBE2426&amp;XBF2426&amp;XBG2426&amp;XBH2426&amp;XBI2426&amp;XBJ2426&amp;XBK2426</f>
        <v>The PowerStore</v>
      </c>
      <c r="K2426" s="5"/>
      <c r="L2426" s="5"/>
      <c r="M2426" s="5">
        <v>88.57</v>
      </c>
      <c r="N2426" s="5"/>
      <c r="O2426" s="5">
        <v>211.584</v>
      </c>
      <c r="P2426" s="15">
        <f>(O2426-M2426)/O2426*100</f>
        <v>58.1395568663037</v>
      </c>
      <c r="Q2426" s="5"/>
      <c r="R2426" s="5"/>
      <c r="S2426" s="5"/>
      <c r="T2426" s="5"/>
      <c r="U2426" s="5">
        <v>2.5999999999999999E-2</v>
      </c>
      <c r="V2426" s="5">
        <v>0.2</v>
      </c>
      <c r="W2426" s="5">
        <v>1.57</v>
      </c>
      <c r="X2426" s="5">
        <v>2.2599999999999998</v>
      </c>
      <c r="Y2426" s="5"/>
      <c r="Z2426" s="5"/>
      <c r="AA2426" s="5"/>
      <c r="AB2426" s="5"/>
      <c r="AC2426" s="5"/>
      <c r="AD2426" s="5"/>
      <c r="AE2426" s="20"/>
      <c r="AF2426" s="20"/>
      <c r="AG2426" s="20"/>
      <c r="AH2426" s="20"/>
      <c r="AI2426" s="20"/>
      <c r="AJ2426" s="20"/>
      <c r="AK2426" s="20"/>
      <c r="AL2426" s="20"/>
      <c r="AM2426" s="20"/>
      <c r="AN2426" s="20"/>
      <c r="AO2426" s="20"/>
      <c r="AP2426" s="20"/>
      <c r="AQ2426" s="20"/>
      <c r="AR2426" s="20"/>
      <c r="AS2426" s="20"/>
      <c r="AT2426" s="20"/>
      <c r="AU2426" s="20"/>
      <c r="AV2426" s="20"/>
      <c r="AW2426" s="20"/>
      <c r="AX2426" s="20"/>
      <c r="AY2426" s="20"/>
      <c r="AZ2426" s="20"/>
      <c r="BA2426" s="20"/>
      <c r="BB2426" s="20"/>
      <c r="BC2426" s="20"/>
      <c r="BD2426" s="20"/>
      <c r="BE2426" s="20"/>
      <c r="BF2426" s="20"/>
      <c r="BG2426" s="20"/>
      <c r="BH2426" s="20"/>
      <c r="BI2426" s="20"/>
      <c r="BJ2426" s="20"/>
      <c r="BK2426" s="20"/>
      <c r="BL2426" s="20"/>
      <c r="BM2426" s="20"/>
      <c r="BN2426" s="20"/>
      <c r="BO2426" s="20"/>
      <c r="BP2426" s="20"/>
      <c r="BQ2426" s="20"/>
      <c r="BR2426" s="20"/>
      <c r="BS2426" s="20"/>
      <c r="BT2426" s="20"/>
      <c r="BU2426" s="20"/>
      <c r="BV2426" s="20"/>
      <c r="BW2426" s="20"/>
      <c r="BX2426" s="20"/>
      <c r="BY2426" s="20"/>
      <c r="BZ2426" s="20"/>
      <c r="CA2426" s="5"/>
      <c r="CB2426" s="45" t="s">
        <v>11368</v>
      </c>
      <c r="XBA2426" s="18">
        <f>MIN(XBL2426:XBU2426)</f>
        <v>88.57</v>
      </c>
      <c r="XBB2426" s="21" t="str" cm="1">
        <f t="array" ref="XBB2426:XBK2426">IF(XBA2426=XBL2426:XBU2426,$XBL$2:$XBU$2,"")</f>
        <v/>
      </c>
      <c r="XBC2426" s="21" t="str">
        <v/>
      </c>
      <c r="XBD2426" s="21" t="str">
        <v>The PowerStore</v>
      </c>
      <c r="XBE2426" s="21" t="str">
        <v/>
      </c>
      <c r="XBF2426" s="21" t="str">
        <v/>
      </c>
      <c r="XBG2426" s="21" t="str">
        <v/>
      </c>
      <c r="XBH2426" s="21" t="str">
        <v/>
      </c>
      <c r="XBI2426" s="21" t="str">
        <v/>
      </c>
      <c r="XBJ2426" s="22" t="str">
        <v/>
      </c>
      <c r="XBK2426" s="22" t="str">
        <v/>
      </c>
      <c r="XBL2426" s="18" t="s">
        <v>8835</v>
      </c>
      <c r="XBM2426" s="18" t="s">
        <v>8835</v>
      </c>
      <c r="XBN2426" s="18">
        <v>88.57</v>
      </c>
      <c r="XBO2426" s="18" t="s">
        <v>8835</v>
      </c>
      <c r="XBP2426" s="18" t="s">
        <v>8835</v>
      </c>
      <c r="XBQ2426" s="18" t="s">
        <v>8835</v>
      </c>
      <c r="XBR2426" s="18" t="s">
        <v>8835</v>
      </c>
      <c r="XBS2426" s="18" t="s">
        <v>8835</v>
      </c>
      <c r="XBT2426" s="18" t="s">
        <v>8835</v>
      </c>
      <c r="XBU2426" s="18" t="s">
        <v>8835</v>
      </c>
    </row>
    <row r="2427" spans="1:80 16277:16297" s="23" customFormat="1" ht="12" x14ac:dyDescent="0.25">
      <c r="A2427" s="5" t="s">
        <v>7064</v>
      </c>
      <c r="B2427" s="5" t="s">
        <v>63</v>
      </c>
      <c r="C2427" s="5" t="s">
        <v>7065</v>
      </c>
      <c r="D2427" s="6" t="s">
        <v>7066</v>
      </c>
      <c r="E2427" s="5"/>
      <c r="F2427" s="6" t="s">
        <v>11832</v>
      </c>
      <c r="G2427" s="5" t="s">
        <v>11835</v>
      </c>
      <c r="H2427" s="6" t="s">
        <v>8581</v>
      </c>
      <c r="I2427" s="6" t="s">
        <v>8581</v>
      </c>
      <c r="J2427" s="20" t="str">
        <f>XBB2427&amp;XBC2427&amp;XBD2427&amp;XBE2427&amp;XBF2427&amp;XBG2427&amp;XBH2427&amp;XBI2427&amp;XBJ2427&amp;XBK2427</f>
        <v>The PowerStore</v>
      </c>
      <c r="K2427" s="5"/>
      <c r="L2427" s="5"/>
      <c r="M2427" s="5">
        <v>45.14</v>
      </c>
      <c r="N2427" s="5"/>
      <c r="O2427" s="5">
        <v>61.778000000000006</v>
      </c>
      <c r="P2427" s="15">
        <f>(O2427-M2427)/O2427*100</f>
        <v>26.931917511088095</v>
      </c>
      <c r="Q2427" s="5"/>
      <c r="R2427" s="5"/>
      <c r="S2427" s="5"/>
      <c r="T2427" s="5"/>
      <c r="U2427" s="5">
        <v>1</v>
      </c>
      <c r="V2427" s="5">
        <v>4</v>
      </c>
      <c r="W2427" s="5">
        <v>4.5</v>
      </c>
      <c r="X2427" s="5">
        <v>1.9</v>
      </c>
      <c r="Y2427" s="5"/>
      <c r="Z2427" s="5"/>
      <c r="AA2427" s="5"/>
      <c r="AB2427" s="5"/>
      <c r="AC2427" s="5"/>
      <c r="AD2427" s="5"/>
      <c r="AE2427" s="20"/>
      <c r="AF2427" s="20"/>
      <c r="AG2427" s="20"/>
      <c r="AH2427" s="20"/>
      <c r="AI2427" s="20"/>
      <c r="AJ2427" s="20"/>
      <c r="AK2427" s="20"/>
      <c r="AL2427" s="20"/>
      <c r="AM2427" s="20"/>
      <c r="AN2427" s="20"/>
      <c r="AO2427" s="20"/>
      <c r="AP2427" s="20"/>
      <c r="AQ2427" s="20"/>
      <c r="AR2427" s="20"/>
      <c r="AS2427" s="20"/>
      <c r="AT2427" s="20"/>
      <c r="AU2427" s="20"/>
      <c r="AV2427" s="20"/>
      <c r="AW2427" s="20"/>
      <c r="AX2427" s="20"/>
      <c r="AY2427" s="20"/>
      <c r="AZ2427" s="20"/>
      <c r="BA2427" s="20"/>
      <c r="BB2427" s="20"/>
      <c r="BC2427" s="20"/>
      <c r="BD2427" s="20"/>
      <c r="BE2427" s="20"/>
      <c r="BF2427" s="20"/>
      <c r="BG2427" s="20"/>
      <c r="BH2427" s="20"/>
      <c r="BI2427" s="20"/>
      <c r="BJ2427" s="20"/>
      <c r="BK2427" s="20"/>
      <c r="BL2427" s="20"/>
      <c r="BM2427" s="20"/>
      <c r="BN2427" s="20"/>
      <c r="BO2427" s="20"/>
      <c r="BP2427" s="20"/>
      <c r="BQ2427" s="20"/>
      <c r="BR2427" s="20"/>
      <c r="BS2427" s="20"/>
      <c r="BT2427" s="20"/>
      <c r="BU2427" s="20"/>
      <c r="BV2427" s="20"/>
      <c r="BW2427" s="20"/>
      <c r="BX2427" s="20"/>
      <c r="BY2427" s="20"/>
      <c r="BZ2427" s="20"/>
      <c r="CA2427" s="5"/>
      <c r="CB2427" s="45" t="s">
        <v>11369</v>
      </c>
      <c r="XBA2427" s="18">
        <f>MIN(XBL2427:XBU2427)</f>
        <v>45.14</v>
      </c>
      <c r="XBB2427" s="21" t="str" cm="1">
        <f t="array" ref="XBB2427:XBK2427">IF(XBA2427=XBL2427:XBU2427,$XBL$2:$XBU$2,"")</f>
        <v/>
      </c>
      <c r="XBC2427" s="21" t="str">
        <v/>
      </c>
      <c r="XBD2427" s="21" t="str">
        <v>The PowerStore</v>
      </c>
      <c r="XBE2427" s="21" t="str">
        <v/>
      </c>
      <c r="XBF2427" s="21" t="str">
        <v/>
      </c>
      <c r="XBG2427" s="21" t="str">
        <v/>
      </c>
      <c r="XBH2427" s="21" t="str">
        <v/>
      </c>
      <c r="XBI2427" s="21" t="str">
        <v/>
      </c>
      <c r="XBJ2427" s="22" t="str">
        <v/>
      </c>
      <c r="XBK2427" s="22" t="str">
        <v/>
      </c>
      <c r="XBL2427" s="18" t="s">
        <v>8835</v>
      </c>
      <c r="XBM2427" s="18" t="s">
        <v>8835</v>
      </c>
      <c r="XBN2427" s="18">
        <v>45.14</v>
      </c>
      <c r="XBO2427" s="18" t="s">
        <v>8835</v>
      </c>
      <c r="XBP2427" s="18" t="s">
        <v>8835</v>
      </c>
      <c r="XBQ2427" s="18" t="s">
        <v>8835</v>
      </c>
      <c r="XBR2427" s="18" t="s">
        <v>8835</v>
      </c>
      <c r="XBS2427" s="18" t="s">
        <v>8835</v>
      </c>
      <c r="XBT2427" s="18" t="s">
        <v>8835</v>
      </c>
      <c r="XBU2427" s="18" t="s">
        <v>8835</v>
      </c>
    </row>
    <row r="2428" spans="1:80 16277:16297" s="23" customFormat="1" ht="12" x14ac:dyDescent="0.25">
      <c r="A2428" s="5" t="s">
        <v>7067</v>
      </c>
      <c r="B2428" s="5" t="s">
        <v>63</v>
      </c>
      <c r="C2428" s="5" t="s">
        <v>7068</v>
      </c>
      <c r="D2428" s="6" t="s">
        <v>7069</v>
      </c>
      <c r="E2428" s="5"/>
      <c r="F2428" s="6" t="s">
        <v>11832</v>
      </c>
      <c r="G2428" s="5" t="s">
        <v>11835</v>
      </c>
      <c r="H2428" s="6" t="s">
        <v>8581</v>
      </c>
      <c r="I2428" s="6" t="s">
        <v>8581</v>
      </c>
      <c r="J2428" s="20" t="str">
        <f>XBB2428&amp;XBC2428&amp;XBD2428&amp;XBE2428&amp;XBF2428&amp;XBG2428&amp;XBH2428&amp;XBI2428&amp;XBJ2428&amp;XBK2428</f>
        <v>The PowerStore</v>
      </c>
      <c r="K2428" s="5"/>
      <c r="L2428" s="5"/>
      <c r="M2428" s="5">
        <v>81.14</v>
      </c>
      <c r="N2428" s="5"/>
      <c r="O2428" s="5">
        <v>114.66500000000001</v>
      </c>
      <c r="P2428" s="15">
        <f>(O2428-M2428)/O2428*100</f>
        <v>29.237343566040209</v>
      </c>
      <c r="Q2428" s="5"/>
      <c r="R2428" s="5"/>
      <c r="S2428" s="5"/>
      <c r="T2428" s="5"/>
      <c r="U2428" s="5">
        <v>3</v>
      </c>
      <c r="V2428" s="5">
        <v>5.0999999999999996</v>
      </c>
      <c r="W2428" s="5">
        <v>7.3</v>
      </c>
      <c r="X2428" s="5">
        <v>2.8</v>
      </c>
      <c r="Y2428" s="5"/>
      <c r="Z2428" s="5"/>
      <c r="AA2428" s="5"/>
      <c r="AB2428" s="5"/>
      <c r="AC2428" s="5"/>
      <c r="AD2428" s="5"/>
      <c r="AE2428" s="20"/>
      <c r="AF2428" s="20"/>
      <c r="AG2428" s="20"/>
      <c r="AH2428" s="20"/>
      <c r="AI2428" s="20"/>
      <c r="AJ2428" s="20"/>
      <c r="AK2428" s="20"/>
      <c r="AL2428" s="20"/>
      <c r="AM2428" s="20"/>
      <c r="AN2428" s="20"/>
      <c r="AO2428" s="20"/>
      <c r="AP2428" s="20"/>
      <c r="AQ2428" s="20"/>
      <c r="AR2428" s="20"/>
      <c r="AS2428" s="20"/>
      <c r="AT2428" s="20"/>
      <c r="AU2428" s="20"/>
      <c r="AV2428" s="20"/>
      <c r="AW2428" s="20"/>
      <c r="AX2428" s="20"/>
      <c r="AY2428" s="20"/>
      <c r="AZ2428" s="20"/>
      <c r="BA2428" s="20"/>
      <c r="BB2428" s="20"/>
      <c r="BC2428" s="20"/>
      <c r="BD2428" s="20"/>
      <c r="BE2428" s="20"/>
      <c r="BF2428" s="20"/>
      <c r="BG2428" s="20"/>
      <c r="BH2428" s="20"/>
      <c r="BI2428" s="20"/>
      <c r="BJ2428" s="20"/>
      <c r="BK2428" s="20"/>
      <c r="BL2428" s="20"/>
      <c r="BM2428" s="20"/>
      <c r="BN2428" s="20"/>
      <c r="BO2428" s="20"/>
      <c r="BP2428" s="20"/>
      <c r="BQ2428" s="20"/>
      <c r="BR2428" s="20"/>
      <c r="BS2428" s="20"/>
      <c r="BT2428" s="20"/>
      <c r="BU2428" s="20"/>
      <c r="BV2428" s="20"/>
      <c r="BW2428" s="20"/>
      <c r="BX2428" s="20"/>
      <c r="BY2428" s="20"/>
      <c r="BZ2428" s="20"/>
      <c r="CA2428" s="5"/>
      <c r="CB2428" s="45" t="s">
        <v>11370</v>
      </c>
      <c r="XBA2428" s="18">
        <f>MIN(XBL2428:XBU2428)</f>
        <v>81.14</v>
      </c>
      <c r="XBB2428" s="21" t="str" cm="1">
        <f t="array" ref="XBB2428:XBK2428">IF(XBA2428=XBL2428:XBU2428,$XBL$2:$XBU$2,"")</f>
        <v/>
      </c>
      <c r="XBC2428" s="21" t="str">
        <v/>
      </c>
      <c r="XBD2428" s="21" t="str">
        <v>The PowerStore</v>
      </c>
      <c r="XBE2428" s="21" t="str">
        <v/>
      </c>
      <c r="XBF2428" s="21" t="str">
        <v/>
      </c>
      <c r="XBG2428" s="21" t="str">
        <v/>
      </c>
      <c r="XBH2428" s="21" t="str">
        <v/>
      </c>
      <c r="XBI2428" s="21" t="str">
        <v/>
      </c>
      <c r="XBJ2428" s="22" t="str">
        <v/>
      </c>
      <c r="XBK2428" s="22" t="str">
        <v/>
      </c>
      <c r="XBL2428" s="18" t="s">
        <v>8835</v>
      </c>
      <c r="XBM2428" s="18" t="s">
        <v>8835</v>
      </c>
      <c r="XBN2428" s="18">
        <v>81.14</v>
      </c>
      <c r="XBO2428" s="18" t="s">
        <v>8835</v>
      </c>
      <c r="XBP2428" s="18" t="s">
        <v>8835</v>
      </c>
      <c r="XBQ2428" s="18" t="s">
        <v>8835</v>
      </c>
      <c r="XBR2428" s="18" t="s">
        <v>8835</v>
      </c>
      <c r="XBS2428" s="18" t="s">
        <v>8835</v>
      </c>
      <c r="XBT2428" s="18" t="s">
        <v>8835</v>
      </c>
      <c r="XBU2428" s="18" t="s">
        <v>8835</v>
      </c>
    </row>
    <row r="2429" spans="1:80 16277:16297" s="23" customFormat="1" ht="12" x14ac:dyDescent="0.25">
      <c r="A2429" s="5" t="s">
        <v>7070</v>
      </c>
      <c r="B2429" s="5" t="s">
        <v>63</v>
      </c>
      <c r="C2429" s="5" t="s">
        <v>7071</v>
      </c>
      <c r="D2429" s="6" t="s">
        <v>7072</v>
      </c>
      <c r="E2429" s="5"/>
      <c r="F2429" s="6" t="s">
        <v>11832</v>
      </c>
      <c r="G2429" s="5" t="s">
        <v>11835</v>
      </c>
      <c r="H2429" s="6" t="s">
        <v>8581</v>
      </c>
      <c r="I2429" s="6" t="s">
        <v>8581</v>
      </c>
      <c r="J2429" s="20" t="str">
        <f>XBB2429&amp;XBC2429&amp;XBD2429&amp;XBE2429&amp;XBF2429&amp;XBG2429&amp;XBH2429&amp;XBI2429&amp;XBJ2429&amp;XBK2429</f>
        <v>The PowerStore</v>
      </c>
      <c r="K2429" s="5"/>
      <c r="L2429" s="5"/>
      <c r="M2429" s="5">
        <v>142.86000000000001</v>
      </c>
      <c r="N2429" s="5"/>
      <c r="O2429" s="5">
        <v>201.875</v>
      </c>
      <c r="P2429" s="15">
        <f>(O2429-M2429)/O2429*100</f>
        <v>29.233436532507735</v>
      </c>
      <c r="Q2429" s="5"/>
      <c r="R2429" s="5"/>
      <c r="S2429" s="5"/>
      <c r="T2429" s="5"/>
      <c r="U2429" s="5">
        <v>3</v>
      </c>
      <c r="V2429" s="5">
        <v>5.0999999999999996</v>
      </c>
      <c r="W2429" s="5">
        <v>7.3</v>
      </c>
      <c r="X2429" s="5">
        <v>3.2</v>
      </c>
      <c r="Y2429" s="5"/>
      <c r="Z2429" s="5"/>
      <c r="AA2429" s="5"/>
      <c r="AB2429" s="5"/>
      <c r="AC2429" s="5"/>
      <c r="AD2429" s="5"/>
      <c r="AE2429" s="20"/>
      <c r="AF2429" s="20"/>
      <c r="AG2429" s="20"/>
      <c r="AH2429" s="20"/>
      <c r="AI2429" s="20"/>
      <c r="AJ2429" s="20"/>
      <c r="AK2429" s="20"/>
      <c r="AL2429" s="20"/>
      <c r="AM2429" s="20"/>
      <c r="AN2429" s="20"/>
      <c r="AO2429" s="20"/>
      <c r="AP2429" s="20"/>
      <c r="AQ2429" s="20"/>
      <c r="AR2429" s="20"/>
      <c r="AS2429" s="20"/>
      <c r="AT2429" s="20"/>
      <c r="AU2429" s="20"/>
      <c r="AV2429" s="20"/>
      <c r="AW2429" s="20"/>
      <c r="AX2429" s="20"/>
      <c r="AY2429" s="20"/>
      <c r="AZ2429" s="20"/>
      <c r="BA2429" s="20"/>
      <c r="BB2429" s="20"/>
      <c r="BC2429" s="20"/>
      <c r="BD2429" s="20"/>
      <c r="BE2429" s="20"/>
      <c r="BF2429" s="20"/>
      <c r="BG2429" s="20"/>
      <c r="BH2429" s="20"/>
      <c r="BI2429" s="20"/>
      <c r="BJ2429" s="20"/>
      <c r="BK2429" s="20"/>
      <c r="BL2429" s="20"/>
      <c r="BM2429" s="20"/>
      <c r="BN2429" s="20"/>
      <c r="BO2429" s="20"/>
      <c r="BP2429" s="20"/>
      <c r="BQ2429" s="20"/>
      <c r="BR2429" s="20"/>
      <c r="BS2429" s="20"/>
      <c r="BT2429" s="20"/>
      <c r="BU2429" s="20"/>
      <c r="BV2429" s="20"/>
      <c r="BW2429" s="20"/>
      <c r="BX2429" s="20"/>
      <c r="BY2429" s="20"/>
      <c r="BZ2429" s="20"/>
      <c r="CA2429" s="5"/>
      <c r="CB2429" s="45" t="s">
        <v>11371</v>
      </c>
      <c r="XBA2429" s="18">
        <f>MIN(XBL2429:XBU2429)</f>
        <v>142.86000000000001</v>
      </c>
      <c r="XBB2429" s="21" t="str" cm="1">
        <f t="array" ref="XBB2429:XBK2429">IF(XBA2429=XBL2429:XBU2429,$XBL$2:$XBU$2,"")</f>
        <v/>
      </c>
      <c r="XBC2429" s="21" t="str">
        <v/>
      </c>
      <c r="XBD2429" s="21" t="str">
        <v>The PowerStore</v>
      </c>
      <c r="XBE2429" s="21" t="str">
        <v/>
      </c>
      <c r="XBF2429" s="21" t="str">
        <v/>
      </c>
      <c r="XBG2429" s="21" t="str">
        <v/>
      </c>
      <c r="XBH2429" s="21" t="str">
        <v/>
      </c>
      <c r="XBI2429" s="21" t="str">
        <v/>
      </c>
      <c r="XBJ2429" s="22" t="str">
        <v/>
      </c>
      <c r="XBK2429" s="22" t="str">
        <v/>
      </c>
      <c r="XBL2429" s="18" t="s">
        <v>8835</v>
      </c>
      <c r="XBM2429" s="18" t="s">
        <v>8835</v>
      </c>
      <c r="XBN2429" s="18">
        <v>142.86000000000001</v>
      </c>
      <c r="XBO2429" s="18" t="s">
        <v>8835</v>
      </c>
      <c r="XBP2429" s="18" t="s">
        <v>8835</v>
      </c>
      <c r="XBQ2429" s="18" t="s">
        <v>8835</v>
      </c>
      <c r="XBR2429" s="18" t="s">
        <v>8835</v>
      </c>
      <c r="XBS2429" s="18" t="s">
        <v>8835</v>
      </c>
      <c r="XBT2429" s="18" t="s">
        <v>8835</v>
      </c>
      <c r="XBU2429" s="18" t="s">
        <v>8835</v>
      </c>
    </row>
    <row r="2430" spans="1:80 16277:16297" s="23" customFormat="1" ht="12" x14ac:dyDescent="0.25">
      <c r="A2430" s="5" t="s">
        <v>7073</v>
      </c>
      <c r="B2430" s="5" t="s">
        <v>63</v>
      </c>
      <c r="C2430" s="5" t="s">
        <v>7074</v>
      </c>
      <c r="D2430" s="6" t="s">
        <v>7075</v>
      </c>
      <c r="E2430" s="5"/>
      <c r="F2430" s="6" t="s">
        <v>11832</v>
      </c>
      <c r="G2430" s="5" t="s">
        <v>11835</v>
      </c>
      <c r="H2430" s="6" t="s">
        <v>8581</v>
      </c>
      <c r="I2430" s="6" t="s">
        <v>8581</v>
      </c>
      <c r="J2430" s="20" t="str">
        <f>XBB2430&amp;XBC2430&amp;XBD2430&amp;XBE2430&amp;XBF2430&amp;XBG2430&amp;XBH2430&amp;XBI2430&amp;XBJ2430&amp;XBK2430</f>
        <v>The PowerStore</v>
      </c>
      <c r="K2430" s="5"/>
      <c r="L2430" s="5"/>
      <c r="M2430" s="5">
        <v>45.14</v>
      </c>
      <c r="N2430" s="5"/>
      <c r="O2430" s="5">
        <v>61.778000000000006</v>
      </c>
      <c r="P2430" s="15">
        <f>(O2430-M2430)/O2430*100</f>
        <v>26.931917511088095</v>
      </c>
      <c r="Q2430" s="5"/>
      <c r="R2430" s="5"/>
      <c r="S2430" s="5"/>
      <c r="T2430" s="5"/>
      <c r="U2430" s="5">
        <v>1</v>
      </c>
      <c r="V2430" s="5">
        <v>4</v>
      </c>
      <c r="W2430" s="5">
        <v>4.5</v>
      </c>
      <c r="X2430" s="5">
        <v>1.9</v>
      </c>
      <c r="Y2430" s="5"/>
      <c r="Z2430" s="5"/>
      <c r="AA2430" s="5"/>
      <c r="AB2430" s="5"/>
      <c r="AC2430" s="5"/>
      <c r="AD2430" s="5"/>
      <c r="AE2430" s="20"/>
      <c r="AF2430" s="20"/>
      <c r="AG2430" s="20"/>
      <c r="AH2430" s="20"/>
      <c r="AI2430" s="20"/>
      <c r="AJ2430" s="20"/>
      <c r="AK2430" s="20"/>
      <c r="AL2430" s="20"/>
      <c r="AM2430" s="20"/>
      <c r="AN2430" s="20"/>
      <c r="AO2430" s="20"/>
      <c r="AP2430" s="20"/>
      <c r="AQ2430" s="20"/>
      <c r="AR2430" s="20"/>
      <c r="AS2430" s="20"/>
      <c r="AT2430" s="20"/>
      <c r="AU2430" s="20"/>
      <c r="AV2430" s="20"/>
      <c r="AW2430" s="20"/>
      <c r="AX2430" s="20"/>
      <c r="AY2430" s="20"/>
      <c r="AZ2430" s="20"/>
      <c r="BA2430" s="20"/>
      <c r="BB2430" s="20"/>
      <c r="BC2430" s="20"/>
      <c r="BD2430" s="20"/>
      <c r="BE2430" s="20"/>
      <c r="BF2430" s="20"/>
      <c r="BG2430" s="20"/>
      <c r="BH2430" s="20"/>
      <c r="BI2430" s="20"/>
      <c r="BJ2430" s="20"/>
      <c r="BK2430" s="20"/>
      <c r="BL2430" s="20"/>
      <c r="BM2430" s="20"/>
      <c r="BN2430" s="20"/>
      <c r="BO2430" s="20"/>
      <c r="BP2430" s="20"/>
      <c r="BQ2430" s="20"/>
      <c r="BR2430" s="20"/>
      <c r="BS2430" s="20"/>
      <c r="BT2430" s="20"/>
      <c r="BU2430" s="20"/>
      <c r="BV2430" s="20"/>
      <c r="BW2430" s="20"/>
      <c r="BX2430" s="20"/>
      <c r="BY2430" s="20"/>
      <c r="BZ2430" s="20"/>
      <c r="CA2430" s="5"/>
      <c r="CB2430" s="45" t="s">
        <v>11372</v>
      </c>
      <c r="XBA2430" s="18">
        <f>MIN(XBL2430:XBU2430)</f>
        <v>45.14</v>
      </c>
      <c r="XBB2430" s="21" t="str" cm="1">
        <f t="array" ref="XBB2430:XBK2430">IF(XBA2430=XBL2430:XBU2430,$XBL$2:$XBU$2,"")</f>
        <v/>
      </c>
      <c r="XBC2430" s="21" t="str">
        <v/>
      </c>
      <c r="XBD2430" s="21" t="str">
        <v>The PowerStore</v>
      </c>
      <c r="XBE2430" s="21" t="str">
        <v/>
      </c>
      <c r="XBF2430" s="21" t="str">
        <v/>
      </c>
      <c r="XBG2430" s="21" t="str">
        <v/>
      </c>
      <c r="XBH2430" s="21" t="str">
        <v/>
      </c>
      <c r="XBI2430" s="21" t="str">
        <v/>
      </c>
      <c r="XBJ2430" s="22" t="str">
        <v/>
      </c>
      <c r="XBK2430" s="22" t="str">
        <v/>
      </c>
      <c r="XBL2430" s="18" t="s">
        <v>8835</v>
      </c>
      <c r="XBM2430" s="18" t="s">
        <v>8835</v>
      </c>
      <c r="XBN2430" s="18">
        <v>45.14</v>
      </c>
      <c r="XBO2430" s="18" t="s">
        <v>8835</v>
      </c>
      <c r="XBP2430" s="18" t="s">
        <v>8835</v>
      </c>
      <c r="XBQ2430" s="18" t="s">
        <v>8835</v>
      </c>
      <c r="XBR2430" s="18" t="s">
        <v>8835</v>
      </c>
      <c r="XBS2430" s="18" t="s">
        <v>8835</v>
      </c>
      <c r="XBT2430" s="18" t="s">
        <v>8835</v>
      </c>
      <c r="XBU2430" s="18" t="s">
        <v>8835</v>
      </c>
    </row>
    <row r="2431" spans="1:80 16277:16297" s="23" customFormat="1" ht="12" x14ac:dyDescent="0.25">
      <c r="A2431" s="5" t="s">
        <v>7076</v>
      </c>
      <c r="B2431" s="5" t="s">
        <v>63</v>
      </c>
      <c r="C2431" s="5" t="s">
        <v>7077</v>
      </c>
      <c r="D2431" s="6" t="s">
        <v>7078</v>
      </c>
      <c r="E2431" s="5"/>
      <c r="F2431" s="6" t="s">
        <v>11832</v>
      </c>
      <c r="G2431" s="5" t="s">
        <v>11835</v>
      </c>
      <c r="H2431" s="6" t="s">
        <v>8581</v>
      </c>
      <c r="I2431" s="6" t="s">
        <v>8581</v>
      </c>
      <c r="J2431" s="20" t="str">
        <f>XBB2431&amp;XBC2431&amp;XBD2431&amp;XBE2431&amp;XBF2431&amp;XBG2431&amp;XBH2431&amp;XBI2431&amp;XBJ2431&amp;XBK2431</f>
        <v>The PowerStore</v>
      </c>
      <c r="K2431" s="5"/>
      <c r="L2431" s="5"/>
      <c r="M2431" s="5">
        <v>81.14</v>
      </c>
      <c r="N2431" s="5"/>
      <c r="O2431" s="5">
        <v>114.66500000000001</v>
      </c>
      <c r="P2431" s="15">
        <f>(O2431-M2431)/O2431*100</f>
        <v>29.237343566040209</v>
      </c>
      <c r="Q2431" s="5"/>
      <c r="R2431" s="5"/>
      <c r="S2431" s="5"/>
      <c r="T2431" s="5"/>
      <c r="U2431" s="5">
        <v>3</v>
      </c>
      <c r="V2431" s="5">
        <v>5.0999999999999996</v>
      </c>
      <c r="W2431" s="5">
        <v>7.3</v>
      </c>
      <c r="X2431" s="5">
        <v>2.8</v>
      </c>
      <c r="Y2431" s="5"/>
      <c r="Z2431" s="5"/>
      <c r="AA2431" s="5"/>
      <c r="AB2431" s="5"/>
      <c r="AC2431" s="5"/>
      <c r="AD2431" s="5"/>
      <c r="AE2431" s="20"/>
      <c r="AF2431" s="20"/>
      <c r="AG2431" s="20"/>
      <c r="AH2431" s="20"/>
      <c r="AI2431" s="20"/>
      <c r="AJ2431" s="20"/>
      <c r="AK2431" s="20"/>
      <c r="AL2431" s="20"/>
      <c r="AM2431" s="20"/>
      <c r="AN2431" s="20"/>
      <c r="AO2431" s="20"/>
      <c r="AP2431" s="20"/>
      <c r="AQ2431" s="20"/>
      <c r="AR2431" s="20"/>
      <c r="AS2431" s="20"/>
      <c r="AT2431" s="20"/>
      <c r="AU2431" s="20"/>
      <c r="AV2431" s="20"/>
      <c r="AW2431" s="20"/>
      <c r="AX2431" s="20"/>
      <c r="AY2431" s="20"/>
      <c r="AZ2431" s="20"/>
      <c r="BA2431" s="20"/>
      <c r="BB2431" s="20"/>
      <c r="BC2431" s="20"/>
      <c r="BD2431" s="20"/>
      <c r="BE2431" s="20"/>
      <c r="BF2431" s="20"/>
      <c r="BG2431" s="20"/>
      <c r="BH2431" s="20"/>
      <c r="BI2431" s="20"/>
      <c r="BJ2431" s="20"/>
      <c r="BK2431" s="20"/>
      <c r="BL2431" s="20"/>
      <c r="BM2431" s="20"/>
      <c r="BN2431" s="20"/>
      <c r="BO2431" s="20"/>
      <c r="BP2431" s="20"/>
      <c r="BQ2431" s="20"/>
      <c r="BR2431" s="20"/>
      <c r="BS2431" s="20"/>
      <c r="BT2431" s="20"/>
      <c r="BU2431" s="20"/>
      <c r="BV2431" s="20"/>
      <c r="BW2431" s="20"/>
      <c r="BX2431" s="20"/>
      <c r="BY2431" s="20"/>
      <c r="BZ2431" s="20"/>
      <c r="CA2431" s="5"/>
      <c r="CB2431" s="45" t="s">
        <v>11373</v>
      </c>
      <c r="XBA2431" s="18">
        <f>MIN(XBL2431:XBU2431)</f>
        <v>81.14</v>
      </c>
      <c r="XBB2431" s="21" t="str" cm="1">
        <f t="array" ref="XBB2431:XBK2431">IF(XBA2431=XBL2431:XBU2431,$XBL$2:$XBU$2,"")</f>
        <v/>
      </c>
      <c r="XBC2431" s="21" t="str">
        <v/>
      </c>
      <c r="XBD2431" s="21" t="str">
        <v>The PowerStore</v>
      </c>
      <c r="XBE2431" s="21" t="str">
        <v/>
      </c>
      <c r="XBF2431" s="21" t="str">
        <v/>
      </c>
      <c r="XBG2431" s="21" t="str">
        <v/>
      </c>
      <c r="XBH2431" s="21" t="str">
        <v/>
      </c>
      <c r="XBI2431" s="21" t="str">
        <v/>
      </c>
      <c r="XBJ2431" s="22" t="str">
        <v/>
      </c>
      <c r="XBK2431" s="22" t="str">
        <v/>
      </c>
      <c r="XBL2431" s="18" t="s">
        <v>8835</v>
      </c>
      <c r="XBM2431" s="18" t="s">
        <v>8835</v>
      </c>
      <c r="XBN2431" s="18">
        <v>81.14</v>
      </c>
      <c r="XBO2431" s="18" t="s">
        <v>8835</v>
      </c>
      <c r="XBP2431" s="18" t="s">
        <v>8835</v>
      </c>
      <c r="XBQ2431" s="18" t="s">
        <v>8835</v>
      </c>
      <c r="XBR2431" s="18" t="s">
        <v>8835</v>
      </c>
      <c r="XBS2431" s="18" t="s">
        <v>8835</v>
      </c>
      <c r="XBT2431" s="18" t="s">
        <v>8835</v>
      </c>
      <c r="XBU2431" s="18" t="s">
        <v>8835</v>
      </c>
    </row>
    <row r="2432" spans="1:80 16277:16297" s="23" customFormat="1" ht="12" x14ac:dyDescent="0.25">
      <c r="A2432" s="5" t="s">
        <v>7079</v>
      </c>
      <c r="B2432" s="5" t="s">
        <v>63</v>
      </c>
      <c r="C2432" s="5" t="s">
        <v>7080</v>
      </c>
      <c r="D2432" s="6" t="s">
        <v>7081</v>
      </c>
      <c r="E2432" s="5"/>
      <c r="F2432" s="6" t="s">
        <v>11832</v>
      </c>
      <c r="G2432" s="5" t="s">
        <v>11835</v>
      </c>
      <c r="H2432" s="6" t="s">
        <v>8581</v>
      </c>
      <c r="I2432" s="6" t="s">
        <v>8581</v>
      </c>
      <c r="J2432" s="20" t="str">
        <f>XBB2432&amp;XBC2432&amp;XBD2432&amp;XBE2432&amp;XBF2432&amp;XBG2432&amp;XBH2432&amp;XBI2432&amp;XBJ2432&amp;XBK2432</f>
        <v>The PowerStore</v>
      </c>
      <c r="K2432" s="5"/>
      <c r="L2432" s="5"/>
      <c r="M2432" s="5">
        <v>142.86000000000001</v>
      </c>
      <c r="N2432" s="5"/>
      <c r="O2432" s="5">
        <v>201.875</v>
      </c>
      <c r="P2432" s="15">
        <f>(O2432-M2432)/O2432*100</f>
        <v>29.233436532507735</v>
      </c>
      <c r="Q2432" s="5"/>
      <c r="R2432" s="5"/>
      <c r="S2432" s="5"/>
      <c r="T2432" s="5"/>
      <c r="U2432" s="5">
        <v>3</v>
      </c>
      <c r="V2432" s="5">
        <v>5.0999999999999996</v>
      </c>
      <c r="W2432" s="5">
        <v>7.3</v>
      </c>
      <c r="X2432" s="5">
        <v>3.2</v>
      </c>
      <c r="Y2432" s="5"/>
      <c r="Z2432" s="5"/>
      <c r="AA2432" s="5"/>
      <c r="AB2432" s="5"/>
      <c r="AC2432" s="5"/>
      <c r="AD2432" s="5"/>
      <c r="AE2432" s="20"/>
      <c r="AF2432" s="20"/>
      <c r="AG2432" s="20"/>
      <c r="AH2432" s="20"/>
      <c r="AI2432" s="20"/>
      <c r="AJ2432" s="20"/>
      <c r="AK2432" s="20"/>
      <c r="AL2432" s="20"/>
      <c r="AM2432" s="20"/>
      <c r="AN2432" s="20"/>
      <c r="AO2432" s="20"/>
      <c r="AP2432" s="20"/>
      <c r="AQ2432" s="20"/>
      <c r="AR2432" s="20"/>
      <c r="AS2432" s="20"/>
      <c r="AT2432" s="20"/>
      <c r="AU2432" s="20"/>
      <c r="AV2432" s="20"/>
      <c r="AW2432" s="20"/>
      <c r="AX2432" s="20"/>
      <c r="AY2432" s="20"/>
      <c r="AZ2432" s="20"/>
      <c r="BA2432" s="20"/>
      <c r="BB2432" s="20"/>
      <c r="BC2432" s="20"/>
      <c r="BD2432" s="20"/>
      <c r="BE2432" s="20"/>
      <c r="BF2432" s="20"/>
      <c r="BG2432" s="20"/>
      <c r="BH2432" s="20"/>
      <c r="BI2432" s="20"/>
      <c r="BJ2432" s="20"/>
      <c r="BK2432" s="20"/>
      <c r="BL2432" s="20"/>
      <c r="BM2432" s="20"/>
      <c r="BN2432" s="20"/>
      <c r="BO2432" s="20"/>
      <c r="BP2432" s="20"/>
      <c r="BQ2432" s="20"/>
      <c r="BR2432" s="20"/>
      <c r="BS2432" s="20"/>
      <c r="BT2432" s="20"/>
      <c r="BU2432" s="20"/>
      <c r="BV2432" s="20"/>
      <c r="BW2432" s="20"/>
      <c r="BX2432" s="20"/>
      <c r="BY2432" s="20"/>
      <c r="BZ2432" s="20"/>
      <c r="CA2432" s="5"/>
      <c r="CB2432" s="45" t="s">
        <v>11374</v>
      </c>
      <c r="XBA2432" s="18">
        <f>MIN(XBL2432:XBU2432)</f>
        <v>142.86000000000001</v>
      </c>
      <c r="XBB2432" s="21" t="str" cm="1">
        <f t="array" ref="XBB2432:XBK2432">IF(XBA2432=XBL2432:XBU2432,$XBL$2:$XBU$2,"")</f>
        <v/>
      </c>
      <c r="XBC2432" s="21" t="str">
        <v/>
      </c>
      <c r="XBD2432" s="21" t="str">
        <v>The PowerStore</v>
      </c>
      <c r="XBE2432" s="21" t="str">
        <v/>
      </c>
      <c r="XBF2432" s="21" t="str">
        <v/>
      </c>
      <c r="XBG2432" s="21" t="str">
        <v/>
      </c>
      <c r="XBH2432" s="21" t="str">
        <v/>
      </c>
      <c r="XBI2432" s="21" t="str">
        <v/>
      </c>
      <c r="XBJ2432" s="22" t="str">
        <v/>
      </c>
      <c r="XBK2432" s="22" t="str">
        <v/>
      </c>
      <c r="XBL2432" s="18" t="s">
        <v>8835</v>
      </c>
      <c r="XBM2432" s="18" t="s">
        <v>8835</v>
      </c>
      <c r="XBN2432" s="18">
        <v>142.86000000000001</v>
      </c>
      <c r="XBO2432" s="18" t="s">
        <v>8835</v>
      </c>
      <c r="XBP2432" s="18" t="s">
        <v>8835</v>
      </c>
      <c r="XBQ2432" s="18" t="s">
        <v>8835</v>
      </c>
      <c r="XBR2432" s="18" t="s">
        <v>8835</v>
      </c>
      <c r="XBS2432" s="18" t="s">
        <v>8835</v>
      </c>
      <c r="XBT2432" s="18" t="s">
        <v>8835</v>
      </c>
      <c r="XBU2432" s="18" t="s">
        <v>8835</v>
      </c>
    </row>
    <row r="2433" spans="1:80 16277:16297" s="23" customFormat="1" ht="12" x14ac:dyDescent="0.25">
      <c r="A2433" s="5" t="s">
        <v>7082</v>
      </c>
      <c r="B2433" s="5" t="s">
        <v>63</v>
      </c>
      <c r="C2433" s="5" t="s">
        <v>7083</v>
      </c>
      <c r="D2433" s="6" t="s">
        <v>7084</v>
      </c>
      <c r="E2433" s="5"/>
      <c r="F2433" s="6" t="s">
        <v>11832</v>
      </c>
      <c r="G2433" s="5" t="s">
        <v>11835</v>
      </c>
      <c r="H2433" s="6" t="s">
        <v>8581</v>
      </c>
      <c r="I2433" s="6" t="s">
        <v>8581</v>
      </c>
      <c r="J2433" s="20" t="str">
        <f>XBB2433&amp;XBC2433&amp;XBD2433&amp;XBE2433&amp;XBF2433&amp;XBG2433&amp;XBH2433&amp;XBI2433&amp;XBJ2433&amp;XBK2433</f>
        <v>The PowerStore</v>
      </c>
      <c r="K2433" s="5"/>
      <c r="L2433" s="5"/>
      <c r="M2433" s="5">
        <v>113.71</v>
      </c>
      <c r="N2433" s="5"/>
      <c r="O2433" s="5">
        <v>160.6925</v>
      </c>
      <c r="P2433" s="15">
        <f>(O2433-M2433)/O2433*100</f>
        <v>29.237518863668189</v>
      </c>
      <c r="Q2433" s="5"/>
      <c r="R2433" s="5"/>
      <c r="S2433" s="5"/>
      <c r="T2433" s="5"/>
      <c r="U2433" s="5">
        <v>3</v>
      </c>
      <c r="V2433" s="5">
        <v>5.0999999999999996</v>
      </c>
      <c r="W2433" s="5">
        <v>7.3</v>
      </c>
      <c r="X2433" s="5">
        <v>2.8</v>
      </c>
      <c r="Y2433" s="5"/>
      <c r="Z2433" s="5"/>
      <c r="AA2433" s="5"/>
      <c r="AB2433" s="5"/>
      <c r="AC2433" s="5"/>
      <c r="AD2433" s="5"/>
      <c r="AE2433" s="20"/>
      <c r="AF2433" s="20"/>
      <c r="AG2433" s="20"/>
      <c r="AH2433" s="20"/>
      <c r="AI2433" s="20"/>
      <c r="AJ2433" s="20"/>
      <c r="AK2433" s="20"/>
      <c r="AL2433" s="20"/>
      <c r="AM2433" s="20"/>
      <c r="AN2433" s="20"/>
      <c r="AO2433" s="20"/>
      <c r="AP2433" s="20"/>
      <c r="AQ2433" s="20"/>
      <c r="AR2433" s="20"/>
      <c r="AS2433" s="20"/>
      <c r="AT2433" s="20"/>
      <c r="AU2433" s="20"/>
      <c r="AV2433" s="20"/>
      <c r="AW2433" s="20"/>
      <c r="AX2433" s="20"/>
      <c r="AY2433" s="20"/>
      <c r="AZ2433" s="20"/>
      <c r="BA2433" s="20"/>
      <c r="BB2433" s="20"/>
      <c r="BC2433" s="20"/>
      <c r="BD2433" s="20"/>
      <c r="BE2433" s="20"/>
      <c r="BF2433" s="20"/>
      <c r="BG2433" s="20"/>
      <c r="BH2433" s="20"/>
      <c r="BI2433" s="20"/>
      <c r="BJ2433" s="20"/>
      <c r="BK2433" s="20"/>
      <c r="BL2433" s="20"/>
      <c r="BM2433" s="20"/>
      <c r="BN2433" s="20"/>
      <c r="BO2433" s="20"/>
      <c r="BP2433" s="20"/>
      <c r="BQ2433" s="20"/>
      <c r="BR2433" s="20"/>
      <c r="BS2433" s="20"/>
      <c r="BT2433" s="20"/>
      <c r="BU2433" s="20"/>
      <c r="BV2433" s="20"/>
      <c r="BW2433" s="20"/>
      <c r="BX2433" s="20"/>
      <c r="BY2433" s="20"/>
      <c r="BZ2433" s="20"/>
      <c r="CA2433" s="5"/>
      <c r="CB2433" s="45" t="s">
        <v>11375</v>
      </c>
      <c r="XBA2433" s="18">
        <f>MIN(XBL2433:XBU2433)</f>
        <v>113.71</v>
      </c>
      <c r="XBB2433" s="21" t="str" cm="1">
        <f t="array" ref="XBB2433:XBK2433">IF(XBA2433=XBL2433:XBU2433,$XBL$2:$XBU$2,"")</f>
        <v/>
      </c>
      <c r="XBC2433" s="21" t="str">
        <v/>
      </c>
      <c r="XBD2433" s="21" t="str">
        <v>The PowerStore</v>
      </c>
      <c r="XBE2433" s="21" t="str">
        <v/>
      </c>
      <c r="XBF2433" s="21" t="str">
        <v/>
      </c>
      <c r="XBG2433" s="21" t="str">
        <v/>
      </c>
      <c r="XBH2433" s="21" t="str">
        <v/>
      </c>
      <c r="XBI2433" s="21" t="str">
        <v/>
      </c>
      <c r="XBJ2433" s="22" t="str">
        <v/>
      </c>
      <c r="XBK2433" s="22" t="str">
        <v/>
      </c>
      <c r="XBL2433" s="18" t="s">
        <v>8835</v>
      </c>
      <c r="XBM2433" s="18" t="s">
        <v>8835</v>
      </c>
      <c r="XBN2433" s="18">
        <v>113.71</v>
      </c>
      <c r="XBO2433" s="18" t="s">
        <v>8835</v>
      </c>
      <c r="XBP2433" s="18" t="s">
        <v>8835</v>
      </c>
      <c r="XBQ2433" s="18" t="s">
        <v>8835</v>
      </c>
      <c r="XBR2433" s="18" t="s">
        <v>8835</v>
      </c>
      <c r="XBS2433" s="18" t="s">
        <v>8835</v>
      </c>
      <c r="XBT2433" s="18" t="s">
        <v>8835</v>
      </c>
      <c r="XBU2433" s="18" t="s">
        <v>8835</v>
      </c>
    </row>
    <row r="2434" spans="1:80 16277:16297" s="23" customFormat="1" ht="12" x14ac:dyDescent="0.25">
      <c r="A2434" s="5" t="s">
        <v>7085</v>
      </c>
      <c r="B2434" s="5" t="s">
        <v>63</v>
      </c>
      <c r="C2434" s="5" t="s">
        <v>7086</v>
      </c>
      <c r="D2434" s="6" t="s">
        <v>7087</v>
      </c>
      <c r="E2434" s="5"/>
      <c r="F2434" s="6" t="s">
        <v>11832</v>
      </c>
      <c r="G2434" s="5" t="s">
        <v>11835</v>
      </c>
      <c r="H2434" s="6" t="s">
        <v>8581</v>
      </c>
      <c r="I2434" s="6" t="s">
        <v>8581</v>
      </c>
      <c r="J2434" s="20" t="str">
        <f>XBB2434&amp;XBC2434&amp;XBD2434&amp;XBE2434&amp;XBF2434&amp;XBG2434&amp;XBH2434&amp;XBI2434&amp;XBJ2434&amp;XBK2434</f>
        <v>The PowerStore</v>
      </c>
      <c r="K2434" s="5"/>
      <c r="L2434" s="5"/>
      <c r="M2434" s="5">
        <v>182.29</v>
      </c>
      <c r="N2434" s="5"/>
      <c r="O2434" s="5">
        <v>244.67250000000001</v>
      </c>
      <c r="P2434" s="15">
        <f>(O2434-M2434)/O2434*100</f>
        <v>25.496326722455535</v>
      </c>
      <c r="Q2434" s="5"/>
      <c r="R2434" s="5"/>
      <c r="S2434" s="5"/>
      <c r="T2434" s="5"/>
      <c r="U2434" s="5">
        <v>3</v>
      </c>
      <c r="V2434" s="5">
        <v>5.0999999999999996</v>
      </c>
      <c r="W2434" s="5">
        <v>7.3</v>
      </c>
      <c r="X2434" s="5">
        <v>3.2</v>
      </c>
      <c r="Y2434" s="5"/>
      <c r="Z2434" s="5"/>
      <c r="AA2434" s="5"/>
      <c r="AB2434" s="5"/>
      <c r="AC2434" s="5"/>
      <c r="AD2434" s="5"/>
      <c r="AE2434" s="20"/>
      <c r="AF2434" s="20"/>
      <c r="AG2434" s="20"/>
      <c r="AH2434" s="20"/>
      <c r="AI2434" s="20"/>
      <c r="AJ2434" s="20"/>
      <c r="AK2434" s="20"/>
      <c r="AL2434" s="20"/>
      <c r="AM2434" s="20"/>
      <c r="AN2434" s="20"/>
      <c r="AO2434" s="20"/>
      <c r="AP2434" s="20"/>
      <c r="AQ2434" s="20"/>
      <c r="AR2434" s="20"/>
      <c r="AS2434" s="20"/>
      <c r="AT2434" s="20"/>
      <c r="AU2434" s="20"/>
      <c r="AV2434" s="20"/>
      <c r="AW2434" s="20"/>
      <c r="AX2434" s="20"/>
      <c r="AY2434" s="20"/>
      <c r="AZ2434" s="20"/>
      <c r="BA2434" s="20"/>
      <c r="BB2434" s="20"/>
      <c r="BC2434" s="20"/>
      <c r="BD2434" s="20"/>
      <c r="BE2434" s="20"/>
      <c r="BF2434" s="20"/>
      <c r="BG2434" s="20"/>
      <c r="BH2434" s="20"/>
      <c r="BI2434" s="20"/>
      <c r="BJ2434" s="20"/>
      <c r="BK2434" s="20"/>
      <c r="BL2434" s="20"/>
      <c r="BM2434" s="20"/>
      <c r="BN2434" s="20"/>
      <c r="BO2434" s="20"/>
      <c r="BP2434" s="20"/>
      <c r="BQ2434" s="20"/>
      <c r="BR2434" s="20"/>
      <c r="BS2434" s="20"/>
      <c r="BT2434" s="20"/>
      <c r="BU2434" s="20"/>
      <c r="BV2434" s="20"/>
      <c r="BW2434" s="20"/>
      <c r="BX2434" s="20"/>
      <c r="BY2434" s="20"/>
      <c r="BZ2434" s="20"/>
      <c r="CA2434" s="5"/>
      <c r="CB2434" s="45" t="s">
        <v>11376</v>
      </c>
      <c r="XBA2434" s="18">
        <f>MIN(XBL2434:XBU2434)</f>
        <v>182.29</v>
      </c>
      <c r="XBB2434" s="21" t="str" cm="1">
        <f t="array" ref="XBB2434:XBK2434">IF(XBA2434=XBL2434:XBU2434,$XBL$2:$XBU$2,"")</f>
        <v/>
      </c>
      <c r="XBC2434" s="21" t="str">
        <v/>
      </c>
      <c r="XBD2434" s="21" t="str">
        <v>The PowerStore</v>
      </c>
      <c r="XBE2434" s="21" t="str">
        <v/>
      </c>
      <c r="XBF2434" s="21" t="str">
        <v/>
      </c>
      <c r="XBG2434" s="21" t="str">
        <v/>
      </c>
      <c r="XBH2434" s="21" t="str">
        <v/>
      </c>
      <c r="XBI2434" s="21" t="str">
        <v/>
      </c>
      <c r="XBJ2434" s="22" t="str">
        <v/>
      </c>
      <c r="XBK2434" s="22" t="str">
        <v/>
      </c>
      <c r="XBL2434" s="18" t="s">
        <v>8835</v>
      </c>
      <c r="XBM2434" s="18" t="s">
        <v>8835</v>
      </c>
      <c r="XBN2434" s="18">
        <v>182.29</v>
      </c>
      <c r="XBO2434" s="18" t="s">
        <v>8835</v>
      </c>
      <c r="XBP2434" s="18" t="s">
        <v>8835</v>
      </c>
      <c r="XBQ2434" s="18" t="s">
        <v>8835</v>
      </c>
      <c r="XBR2434" s="18" t="s">
        <v>8835</v>
      </c>
      <c r="XBS2434" s="18" t="s">
        <v>8835</v>
      </c>
      <c r="XBT2434" s="18" t="s">
        <v>8835</v>
      </c>
      <c r="XBU2434" s="18" t="s">
        <v>8835</v>
      </c>
    </row>
    <row r="2435" spans="1:80 16277:16297" s="23" customFormat="1" ht="12" x14ac:dyDescent="0.25">
      <c r="A2435" s="5" t="s">
        <v>7088</v>
      </c>
      <c r="B2435" s="5" t="s">
        <v>63</v>
      </c>
      <c r="C2435" s="5" t="s">
        <v>7089</v>
      </c>
      <c r="D2435" s="6" t="s">
        <v>7090</v>
      </c>
      <c r="E2435" s="5"/>
      <c r="F2435" s="6" t="s">
        <v>11832</v>
      </c>
      <c r="G2435" s="5" t="s">
        <v>11835</v>
      </c>
      <c r="H2435" s="6" t="s">
        <v>8581</v>
      </c>
      <c r="I2435" s="6" t="s">
        <v>8581</v>
      </c>
      <c r="J2435" s="20" t="str">
        <f>XBB2435&amp;XBC2435&amp;XBD2435&amp;XBE2435&amp;XBF2435&amp;XBG2435&amp;XBH2435&amp;XBI2435&amp;XBJ2435&amp;XBK2435</f>
        <v>The PowerStore</v>
      </c>
      <c r="K2435" s="5"/>
      <c r="L2435" s="5"/>
      <c r="M2435" s="5">
        <v>113.71</v>
      </c>
      <c r="N2435" s="5"/>
      <c r="O2435" s="5">
        <v>177.65</v>
      </c>
      <c r="P2435" s="15">
        <f>(O2435-M2435)/O2435*100</f>
        <v>35.992119335772593</v>
      </c>
      <c r="Q2435" s="5"/>
      <c r="R2435" s="5"/>
      <c r="S2435" s="5"/>
      <c r="T2435" s="5"/>
      <c r="U2435" s="5">
        <v>3</v>
      </c>
      <c r="V2435" s="5">
        <v>5.0999999999999996</v>
      </c>
      <c r="W2435" s="5">
        <v>7.3</v>
      </c>
      <c r="X2435" s="5">
        <v>2.8</v>
      </c>
      <c r="Y2435" s="5"/>
      <c r="Z2435" s="5"/>
      <c r="AA2435" s="5"/>
      <c r="AB2435" s="5"/>
      <c r="AC2435" s="5"/>
      <c r="AD2435" s="5"/>
      <c r="AE2435" s="20"/>
      <c r="AF2435" s="20"/>
      <c r="AG2435" s="20"/>
      <c r="AH2435" s="20"/>
      <c r="AI2435" s="20"/>
      <c r="AJ2435" s="20"/>
      <c r="AK2435" s="20"/>
      <c r="AL2435" s="20"/>
      <c r="AM2435" s="20"/>
      <c r="AN2435" s="20"/>
      <c r="AO2435" s="20"/>
      <c r="AP2435" s="20"/>
      <c r="AQ2435" s="20"/>
      <c r="AR2435" s="20"/>
      <c r="AS2435" s="20"/>
      <c r="AT2435" s="20"/>
      <c r="AU2435" s="20"/>
      <c r="AV2435" s="20"/>
      <c r="AW2435" s="20"/>
      <c r="AX2435" s="20"/>
      <c r="AY2435" s="20"/>
      <c r="AZ2435" s="20"/>
      <c r="BA2435" s="20"/>
      <c r="BB2435" s="20"/>
      <c r="BC2435" s="20"/>
      <c r="BD2435" s="20"/>
      <c r="BE2435" s="20"/>
      <c r="BF2435" s="20"/>
      <c r="BG2435" s="20"/>
      <c r="BH2435" s="20"/>
      <c r="BI2435" s="20"/>
      <c r="BJ2435" s="20"/>
      <c r="BK2435" s="20"/>
      <c r="BL2435" s="20"/>
      <c r="BM2435" s="20"/>
      <c r="BN2435" s="20"/>
      <c r="BO2435" s="20"/>
      <c r="BP2435" s="20"/>
      <c r="BQ2435" s="20"/>
      <c r="BR2435" s="20"/>
      <c r="BS2435" s="20"/>
      <c r="BT2435" s="20"/>
      <c r="BU2435" s="20"/>
      <c r="BV2435" s="20"/>
      <c r="BW2435" s="20"/>
      <c r="BX2435" s="20"/>
      <c r="BY2435" s="20"/>
      <c r="BZ2435" s="20"/>
      <c r="CA2435" s="5"/>
      <c r="CB2435" s="45" t="s">
        <v>11377</v>
      </c>
      <c r="XBA2435" s="18">
        <f>MIN(XBL2435:XBU2435)</f>
        <v>113.71</v>
      </c>
      <c r="XBB2435" s="21" t="str" cm="1">
        <f t="array" ref="XBB2435:XBK2435">IF(XBA2435=XBL2435:XBU2435,$XBL$2:$XBU$2,"")</f>
        <v/>
      </c>
      <c r="XBC2435" s="21" t="str">
        <v/>
      </c>
      <c r="XBD2435" s="21" t="str">
        <v>The PowerStore</v>
      </c>
      <c r="XBE2435" s="21" t="str">
        <v/>
      </c>
      <c r="XBF2435" s="21" t="str">
        <v/>
      </c>
      <c r="XBG2435" s="21" t="str">
        <v/>
      </c>
      <c r="XBH2435" s="21" t="str">
        <v/>
      </c>
      <c r="XBI2435" s="21" t="str">
        <v/>
      </c>
      <c r="XBJ2435" s="22" t="str">
        <v/>
      </c>
      <c r="XBK2435" s="22" t="str">
        <v/>
      </c>
      <c r="XBL2435" s="18" t="s">
        <v>8835</v>
      </c>
      <c r="XBM2435" s="18" t="s">
        <v>8835</v>
      </c>
      <c r="XBN2435" s="18">
        <v>113.71</v>
      </c>
      <c r="XBO2435" s="18" t="s">
        <v>8835</v>
      </c>
      <c r="XBP2435" s="18" t="s">
        <v>8835</v>
      </c>
      <c r="XBQ2435" s="18" t="s">
        <v>8835</v>
      </c>
      <c r="XBR2435" s="18" t="s">
        <v>8835</v>
      </c>
      <c r="XBS2435" s="18" t="s">
        <v>8835</v>
      </c>
      <c r="XBT2435" s="18" t="s">
        <v>8835</v>
      </c>
      <c r="XBU2435" s="18" t="s">
        <v>8835</v>
      </c>
    </row>
    <row r="2436" spans="1:80 16277:16297" s="23" customFormat="1" ht="12" x14ac:dyDescent="0.25">
      <c r="A2436" s="5" t="s">
        <v>7091</v>
      </c>
      <c r="B2436" s="5" t="s">
        <v>63</v>
      </c>
      <c r="C2436" s="5" t="s">
        <v>7092</v>
      </c>
      <c r="D2436" s="6" t="s">
        <v>7093</v>
      </c>
      <c r="E2436" s="5"/>
      <c r="F2436" s="6" t="s">
        <v>11832</v>
      </c>
      <c r="G2436" s="5" t="s">
        <v>11835</v>
      </c>
      <c r="H2436" s="6" t="s">
        <v>8581</v>
      </c>
      <c r="I2436" s="6" t="s">
        <v>8581</v>
      </c>
      <c r="J2436" s="20" t="str">
        <f>XBB2436&amp;XBC2436&amp;XBD2436&amp;XBE2436&amp;XBF2436&amp;XBG2436&amp;XBH2436&amp;XBI2436&amp;XBJ2436&amp;XBK2436</f>
        <v>The PowerStore</v>
      </c>
      <c r="K2436" s="5"/>
      <c r="L2436" s="5"/>
      <c r="M2436" s="5">
        <v>182.29</v>
      </c>
      <c r="N2436" s="5"/>
      <c r="O2436" s="5">
        <v>244.67250000000001</v>
      </c>
      <c r="P2436" s="15">
        <f>(O2436-M2436)/O2436*100</f>
        <v>25.496326722455535</v>
      </c>
      <c r="Q2436" s="5"/>
      <c r="R2436" s="5"/>
      <c r="S2436" s="5"/>
      <c r="T2436" s="5"/>
      <c r="U2436" s="5">
        <v>3</v>
      </c>
      <c r="V2436" s="5">
        <v>5.0999999999999996</v>
      </c>
      <c r="W2436" s="5">
        <v>7.3</v>
      </c>
      <c r="X2436" s="5">
        <v>3.2</v>
      </c>
      <c r="Y2436" s="5"/>
      <c r="Z2436" s="5"/>
      <c r="AA2436" s="5"/>
      <c r="AB2436" s="5"/>
      <c r="AC2436" s="5"/>
      <c r="AD2436" s="5"/>
      <c r="AE2436" s="20"/>
      <c r="AF2436" s="20"/>
      <c r="AG2436" s="20"/>
      <c r="AH2436" s="20"/>
      <c r="AI2436" s="20"/>
      <c r="AJ2436" s="20"/>
      <c r="AK2436" s="20"/>
      <c r="AL2436" s="20"/>
      <c r="AM2436" s="20"/>
      <c r="AN2436" s="20"/>
      <c r="AO2436" s="20"/>
      <c r="AP2436" s="20"/>
      <c r="AQ2436" s="20"/>
      <c r="AR2436" s="20"/>
      <c r="AS2436" s="20"/>
      <c r="AT2436" s="20"/>
      <c r="AU2436" s="20"/>
      <c r="AV2436" s="20"/>
      <c r="AW2436" s="20"/>
      <c r="AX2436" s="20"/>
      <c r="AY2436" s="20"/>
      <c r="AZ2436" s="20"/>
      <c r="BA2436" s="20"/>
      <c r="BB2436" s="20"/>
      <c r="BC2436" s="20"/>
      <c r="BD2436" s="20"/>
      <c r="BE2436" s="20"/>
      <c r="BF2436" s="20"/>
      <c r="BG2436" s="20"/>
      <c r="BH2436" s="20"/>
      <c r="BI2436" s="20"/>
      <c r="BJ2436" s="20"/>
      <c r="BK2436" s="20"/>
      <c r="BL2436" s="20"/>
      <c r="BM2436" s="20"/>
      <c r="BN2436" s="20"/>
      <c r="BO2436" s="20"/>
      <c r="BP2436" s="20"/>
      <c r="BQ2436" s="20"/>
      <c r="BR2436" s="20"/>
      <c r="BS2436" s="20"/>
      <c r="BT2436" s="20"/>
      <c r="BU2436" s="20"/>
      <c r="BV2436" s="20"/>
      <c r="BW2436" s="20"/>
      <c r="BX2436" s="20"/>
      <c r="BY2436" s="20"/>
      <c r="BZ2436" s="20"/>
      <c r="CA2436" s="5"/>
      <c r="CB2436" s="45" t="s">
        <v>11378</v>
      </c>
      <c r="XBA2436" s="18">
        <f>MIN(XBL2436:XBU2436)</f>
        <v>182.29</v>
      </c>
      <c r="XBB2436" s="21" t="str" cm="1">
        <f t="array" ref="XBB2436:XBK2436">IF(XBA2436=XBL2436:XBU2436,$XBL$2:$XBU$2,"")</f>
        <v/>
      </c>
      <c r="XBC2436" s="21" t="str">
        <v/>
      </c>
      <c r="XBD2436" s="21" t="str">
        <v>The PowerStore</v>
      </c>
      <c r="XBE2436" s="21" t="str">
        <v/>
      </c>
      <c r="XBF2436" s="21" t="str">
        <v/>
      </c>
      <c r="XBG2436" s="21" t="str">
        <v/>
      </c>
      <c r="XBH2436" s="21" t="str">
        <v/>
      </c>
      <c r="XBI2436" s="21" t="str">
        <v/>
      </c>
      <c r="XBJ2436" s="22" t="str">
        <v/>
      </c>
      <c r="XBK2436" s="22" t="str">
        <v/>
      </c>
      <c r="XBL2436" s="18" t="s">
        <v>8835</v>
      </c>
      <c r="XBM2436" s="18" t="s">
        <v>8835</v>
      </c>
      <c r="XBN2436" s="18">
        <v>182.29</v>
      </c>
      <c r="XBO2436" s="18" t="s">
        <v>8835</v>
      </c>
      <c r="XBP2436" s="18" t="s">
        <v>8835</v>
      </c>
      <c r="XBQ2436" s="18" t="s">
        <v>8835</v>
      </c>
      <c r="XBR2436" s="18" t="s">
        <v>8835</v>
      </c>
      <c r="XBS2436" s="18" t="s">
        <v>8835</v>
      </c>
      <c r="XBT2436" s="18" t="s">
        <v>8835</v>
      </c>
      <c r="XBU2436" s="18" t="s">
        <v>8835</v>
      </c>
    </row>
    <row r="2437" spans="1:80 16277:16297" s="23" customFormat="1" ht="12" x14ac:dyDescent="0.25">
      <c r="A2437" s="5" t="s">
        <v>7094</v>
      </c>
      <c r="B2437" s="5" t="s">
        <v>63</v>
      </c>
      <c r="C2437" s="5" t="s">
        <v>7095</v>
      </c>
      <c r="D2437" s="6" t="s">
        <v>7096</v>
      </c>
      <c r="E2437" s="5"/>
      <c r="F2437" s="6" t="s">
        <v>11832</v>
      </c>
      <c r="G2437" s="5" t="s">
        <v>11835</v>
      </c>
      <c r="H2437" s="6" t="s">
        <v>8581</v>
      </c>
      <c r="I2437" s="6" t="s">
        <v>8581</v>
      </c>
      <c r="J2437" s="20" t="str">
        <f>XBB2437&amp;XBC2437&amp;XBD2437&amp;XBE2437&amp;XBF2437&amp;XBG2437&amp;XBH2437&amp;XBI2437&amp;XBJ2437&amp;XBK2437</f>
        <v>The PowerStore</v>
      </c>
      <c r="K2437" s="5"/>
      <c r="L2437" s="5"/>
      <c r="M2437" s="5">
        <v>13.71</v>
      </c>
      <c r="N2437" s="5"/>
      <c r="O2437" s="5">
        <v>18.767999999999997</v>
      </c>
      <c r="P2437" s="15">
        <f>(O2437-M2437)/O2437*100</f>
        <v>26.950127877237833</v>
      </c>
      <c r="Q2437" s="5"/>
      <c r="R2437" s="5"/>
      <c r="S2437" s="5"/>
      <c r="T2437" s="5"/>
      <c r="U2437" s="5">
        <v>4.3999999999999997E-2</v>
      </c>
      <c r="V2437" s="5">
        <v>0.79</v>
      </c>
      <c r="W2437" s="5">
        <v>0.39</v>
      </c>
      <c r="X2437" s="5">
        <v>0.79</v>
      </c>
      <c r="Y2437" s="5"/>
      <c r="Z2437" s="5"/>
      <c r="AA2437" s="5"/>
      <c r="AB2437" s="5"/>
      <c r="AC2437" s="5"/>
      <c r="AD2437" s="5"/>
      <c r="AE2437" s="20"/>
      <c r="AF2437" s="20"/>
      <c r="AG2437" s="20"/>
      <c r="AH2437" s="20"/>
      <c r="AI2437" s="20"/>
      <c r="AJ2437" s="20"/>
      <c r="AK2437" s="20"/>
      <c r="AL2437" s="20"/>
      <c r="AM2437" s="20"/>
      <c r="AN2437" s="20"/>
      <c r="AO2437" s="20"/>
      <c r="AP2437" s="20"/>
      <c r="AQ2437" s="20"/>
      <c r="AR2437" s="20"/>
      <c r="AS2437" s="20"/>
      <c r="AT2437" s="20"/>
      <c r="AU2437" s="20"/>
      <c r="AV2437" s="20"/>
      <c r="AW2437" s="20"/>
      <c r="AX2437" s="20"/>
      <c r="AY2437" s="20"/>
      <c r="AZ2437" s="20"/>
      <c r="BA2437" s="20"/>
      <c r="BB2437" s="20"/>
      <c r="BC2437" s="20"/>
      <c r="BD2437" s="20"/>
      <c r="BE2437" s="20"/>
      <c r="BF2437" s="20"/>
      <c r="BG2437" s="20"/>
      <c r="BH2437" s="20"/>
      <c r="BI2437" s="20"/>
      <c r="BJ2437" s="20"/>
      <c r="BK2437" s="20"/>
      <c r="BL2437" s="20"/>
      <c r="BM2437" s="20"/>
      <c r="BN2437" s="20"/>
      <c r="BO2437" s="20"/>
      <c r="BP2437" s="20"/>
      <c r="BQ2437" s="20"/>
      <c r="BR2437" s="20"/>
      <c r="BS2437" s="20"/>
      <c r="BT2437" s="20"/>
      <c r="BU2437" s="20"/>
      <c r="BV2437" s="20"/>
      <c r="BW2437" s="20"/>
      <c r="BX2437" s="20"/>
      <c r="BY2437" s="20"/>
      <c r="BZ2437" s="20"/>
      <c r="CA2437" s="5"/>
      <c r="CB2437" s="45" t="s">
        <v>11379</v>
      </c>
      <c r="XBA2437" s="18">
        <f>MIN(XBL2437:XBU2437)</f>
        <v>13.71</v>
      </c>
      <c r="XBB2437" s="21" t="str" cm="1">
        <f t="array" ref="XBB2437:XBK2437">IF(XBA2437=XBL2437:XBU2437,$XBL$2:$XBU$2,"")</f>
        <v/>
      </c>
      <c r="XBC2437" s="21" t="str">
        <v/>
      </c>
      <c r="XBD2437" s="21" t="str">
        <v>The PowerStore</v>
      </c>
      <c r="XBE2437" s="21" t="str">
        <v/>
      </c>
      <c r="XBF2437" s="21" t="str">
        <v/>
      </c>
      <c r="XBG2437" s="21" t="str">
        <v/>
      </c>
      <c r="XBH2437" s="21" t="str">
        <v/>
      </c>
      <c r="XBI2437" s="21" t="str">
        <v/>
      </c>
      <c r="XBJ2437" s="22" t="str">
        <v/>
      </c>
      <c r="XBK2437" s="22" t="str">
        <v/>
      </c>
      <c r="XBL2437" s="18" t="s">
        <v>8835</v>
      </c>
      <c r="XBM2437" s="18" t="s">
        <v>8835</v>
      </c>
      <c r="XBN2437" s="18">
        <v>13.71</v>
      </c>
      <c r="XBO2437" s="18" t="s">
        <v>8835</v>
      </c>
      <c r="XBP2437" s="18" t="s">
        <v>8835</v>
      </c>
      <c r="XBQ2437" s="18" t="s">
        <v>8835</v>
      </c>
      <c r="XBR2437" s="18" t="s">
        <v>8835</v>
      </c>
      <c r="XBS2437" s="18" t="s">
        <v>8835</v>
      </c>
      <c r="XBT2437" s="18" t="s">
        <v>8835</v>
      </c>
      <c r="XBU2437" s="18" t="s">
        <v>8835</v>
      </c>
    </row>
    <row r="2438" spans="1:80 16277:16297" s="23" customFormat="1" ht="12" x14ac:dyDescent="0.25">
      <c r="A2438" s="5" t="s">
        <v>7097</v>
      </c>
      <c r="B2438" s="5" t="s">
        <v>63</v>
      </c>
      <c r="C2438" s="5" t="s">
        <v>7098</v>
      </c>
      <c r="D2438" s="6" t="s">
        <v>7099</v>
      </c>
      <c r="E2438" s="5"/>
      <c r="F2438" s="6" t="s">
        <v>11832</v>
      </c>
      <c r="G2438" s="5" t="s">
        <v>11835</v>
      </c>
      <c r="H2438" s="6" t="s">
        <v>8581</v>
      </c>
      <c r="I2438" s="6" t="s">
        <v>8581</v>
      </c>
      <c r="J2438" s="20" t="str">
        <f>XBB2438&amp;XBC2438&amp;XBD2438&amp;XBE2438&amp;XBF2438&amp;XBG2438&amp;XBH2438&amp;XBI2438&amp;XBJ2438&amp;XBK2438</f>
        <v>The PowerStore</v>
      </c>
      <c r="K2438" s="5"/>
      <c r="L2438" s="5"/>
      <c r="M2438" s="5">
        <v>45.14</v>
      </c>
      <c r="N2438" s="5"/>
      <c r="O2438" s="5">
        <v>61.778000000000006</v>
      </c>
      <c r="P2438" s="15">
        <f>(O2438-M2438)/O2438*100</f>
        <v>26.931917511088095</v>
      </c>
      <c r="Q2438" s="5"/>
      <c r="R2438" s="5"/>
      <c r="S2438" s="5"/>
      <c r="T2438" s="5"/>
      <c r="U2438" s="5">
        <v>1</v>
      </c>
      <c r="V2438" s="5">
        <v>4</v>
      </c>
      <c r="W2438" s="5">
        <v>4.5</v>
      </c>
      <c r="X2438" s="5">
        <v>1.9</v>
      </c>
      <c r="Y2438" s="5"/>
      <c r="Z2438" s="5"/>
      <c r="AA2438" s="5"/>
      <c r="AB2438" s="5"/>
      <c r="AC2438" s="5"/>
      <c r="AD2438" s="5"/>
      <c r="AE2438" s="20"/>
      <c r="AF2438" s="20"/>
      <c r="AG2438" s="20"/>
      <c r="AH2438" s="20"/>
      <c r="AI2438" s="20"/>
      <c r="AJ2438" s="20"/>
      <c r="AK2438" s="20"/>
      <c r="AL2438" s="20"/>
      <c r="AM2438" s="20"/>
      <c r="AN2438" s="20"/>
      <c r="AO2438" s="20"/>
      <c r="AP2438" s="20"/>
      <c r="AQ2438" s="20"/>
      <c r="AR2438" s="20"/>
      <c r="AS2438" s="20"/>
      <c r="AT2438" s="20"/>
      <c r="AU2438" s="20"/>
      <c r="AV2438" s="20"/>
      <c r="AW2438" s="20"/>
      <c r="AX2438" s="20"/>
      <c r="AY2438" s="20"/>
      <c r="AZ2438" s="20"/>
      <c r="BA2438" s="20"/>
      <c r="BB2438" s="20"/>
      <c r="BC2438" s="20"/>
      <c r="BD2438" s="20"/>
      <c r="BE2438" s="20"/>
      <c r="BF2438" s="20"/>
      <c r="BG2438" s="20"/>
      <c r="BH2438" s="20"/>
      <c r="BI2438" s="20"/>
      <c r="BJ2438" s="20"/>
      <c r="BK2438" s="20"/>
      <c r="BL2438" s="20"/>
      <c r="BM2438" s="20"/>
      <c r="BN2438" s="20"/>
      <c r="BO2438" s="20"/>
      <c r="BP2438" s="20"/>
      <c r="BQ2438" s="20"/>
      <c r="BR2438" s="20"/>
      <c r="BS2438" s="20"/>
      <c r="BT2438" s="20"/>
      <c r="BU2438" s="20"/>
      <c r="BV2438" s="20"/>
      <c r="BW2438" s="20"/>
      <c r="BX2438" s="20"/>
      <c r="BY2438" s="20"/>
      <c r="BZ2438" s="20"/>
      <c r="CA2438" s="5"/>
      <c r="CB2438" s="45" t="s">
        <v>11380</v>
      </c>
      <c r="XBA2438" s="18">
        <f>MIN(XBL2438:XBU2438)</f>
        <v>45.14</v>
      </c>
      <c r="XBB2438" s="21" t="str" cm="1">
        <f t="array" ref="XBB2438:XBK2438">IF(XBA2438=XBL2438:XBU2438,$XBL$2:$XBU$2,"")</f>
        <v/>
      </c>
      <c r="XBC2438" s="21" t="str">
        <v/>
      </c>
      <c r="XBD2438" s="21" t="str">
        <v>The PowerStore</v>
      </c>
      <c r="XBE2438" s="21" t="str">
        <v/>
      </c>
      <c r="XBF2438" s="21" t="str">
        <v/>
      </c>
      <c r="XBG2438" s="21" t="str">
        <v/>
      </c>
      <c r="XBH2438" s="21" t="str">
        <v/>
      </c>
      <c r="XBI2438" s="21" t="str">
        <v/>
      </c>
      <c r="XBJ2438" s="22" t="str">
        <v/>
      </c>
      <c r="XBK2438" s="22" t="str">
        <v/>
      </c>
      <c r="XBL2438" s="18" t="s">
        <v>8835</v>
      </c>
      <c r="XBM2438" s="18" t="s">
        <v>8835</v>
      </c>
      <c r="XBN2438" s="18">
        <v>45.14</v>
      </c>
      <c r="XBO2438" s="18" t="s">
        <v>8835</v>
      </c>
      <c r="XBP2438" s="18" t="s">
        <v>8835</v>
      </c>
      <c r="XBQ2438" s="18" t="s">
        <v>8835</v>
      </c>
      <c r="XBR2438" s="18" t="s">
        <v>8835</v>
      </c>
      <c r="XBS2438" s="18" t="s">
        <v>8835</v>
      </c>
      <c r="XBT2438" s="18" t="s">
        <v>8835</v>
      </c>
      <c r="XBU2438" s="18" t="s">
        <v>8835</v>
      </c>
    </row>
    <row r="2439" spans="1:80 16277:16297" s="23" customFormat="1" ht="12" x14ac:dyDescent="0.25">
      <c r="A2439" s="5" t="s">
        <v>7100</v>
      </c>
      <c r="B2439" s="5" t="s">
        <v>63</v>
      </c>
      <c r="C2439" s="5" t="s">
        <v>7101</v>
      </c>
      <c r="D2439" s="6" t="s">
        <v>7102</v>
      </c>
      <c r="E2439" s="5"/>
      <c r="F2439" s="6" t="s">
        <v>11832</v>
      </c>
      <c r="G2439" s="5" t="s">
        <v>11835</v>
      </c>
      <c r="H2439" s="6" t="s">
        <v>8581</v>
      </c>
      <c r="I2439" s="6" t="s">
        <v>8581</v>
      </c>
      <c r="J2439" s="20" t="str">
        <f>XBB2439&amp;XBC2439&amp;XBD2439&amp;XBE2439&amp;XBF2439&amp;XBG2439&amp;XBH2439&amp;XBI2439&amp;XBJ2439&amp;XBK2439</f>
        <v>The PowerStore</v>
      </c>
      <c r="K2439" s="5"/>
      <c r="L2439" s="5"/>
      <c r="M2439" s="5">
        <v>81.14</v>
      </c>
      <c r="N2439" s="5"/>
      <c r="O2439" s="5">
        <v>114.66500000000001</v>
      </c>
      <c r="P2439" s="15">
        <f>(O2439-M2439)/O2439*100</f>
        <v>29.237343566040209</v>
      </c>
      <c r="Q2439" s="5"/>
      <c r="R2439" s="5"/>
      <c r="S2439" s="5"/>
      <c r="T2439" s="5"/>
      <c r="U2439" s="5">
        <v>3</v>
      </c>
      <c r="V2439" s="5">
        <v>5.0999999999999996</v>
      </c>
      <c r="W2439" s="5">
        <v>7.3</v>
      </c>
      <c r="X2439" s="5">
        <v>2.8</v>
      </c>
      <c r="Y2439" s="5"/>
      <c r="Z2439" s="5"/>
      <c r="AA2439" s="5"/>
      <c r="AB2439" s="5"/>
      <c r="AC2439" s="5"/>
      <c r="AD2439" s="5"/>
      <c r="AE2439" s="20"/>
      <c r="AF2439" s="20"/>
      <c r="AG2439" s="20"/>
      <c r="AH2439" s="20"/>
      <c r="AI2439" s="20"/>
      <c r="AJ2439" s="20"/>
      <c r="AK2439" s="20"/>
      <c r="AL2439" s="20"/>
      <c r="AM2439" s="20"/>
      <c r="AN2439" s="20"/>
      <c r="AO2439" s="20"/>
      <c r="AP2439" s="20"/>
      <c r="AQ2439" s="20"/>
      <c r="AR2439" s="20"/>
      <c r="AS2439" s="20"/>
      <c r="AT2439" s="20"/>
      <c r="AU2439" s="20"/>
      <c r="AV2439" s="20"/>
      <c r="AW2439" s="20"/>
      <c r="AX2439" s="20"/>
      <c r="AY2439" s="20"/>
      <c r="AZ2439" s="20"/>
      <c r="BA2439" s="20"/>
      <c r="BB2439" s="20"/>
      <c r="BC2439" s="20"/>
      <c r="BD2439" s="20"/>
      <c r="BE2439" s="20"/>
      <c r="BF2439" s="20"/>
      <c r="BG2439" s="20"/>
      <c r="BH2439" s="20"/>
      <c r="BI2439" s="20"/>
      <c r="BJ2439" s="20"/>
      <c r="BK2439" s="20"/>
      <c r="BL2439" s="20"/>
      <c r="BM2439" s="20"/>
      <c r="BN2439" s="20"/>
      <c r="BO2439" s="20"/>
      <c r="BP2439" s="20"/>
      <c r="BQ2439" s="20"/>
      <c r="BR2439" s="20"/>
      <c r="BS2439" s="20"/>
      <c r="BT2439" s="20"/>
      <c r="BU2439" s="20"/>
      <c r="BV2439" s="20"/>
      <c r="BW2439" s="20"/>
      <c r="BX2439" s="20"/>
      <c r="BY2439" s="20"/>
      <c r="BZ2439" s="20"/>
      <c r="CA2439" s="5"/>
      <c r="CB2439" s="45" t="s">
        <v>11381</v>
      </c>
      <c r="XBA2439" s="18">
        <f>MIN(XBL2439:XBU2439)</f>
        <v>81.14</v>
      </c>
      <c r="XBB2439" s="21" t="str" cm="1">
        <f t="array" ref="XBB2439:XBK2439">IF(XBA2439=XBL2439:XBU2439,$XBL$2:$XBU$2,"")</f>
        <v/>
      </c>
      <c r="XBC2439" s="21" t="str">
        <v/>
      </c>
      <c r="XBD2439" s="21" t="str">
        <v>The PowerStore</v>
      </c>
      <c r="XBE2439" s="21" t="str">
        <v/>
      </c>
      <c r="XBF2439" s="21" t="str">
        <v/>
      </c>
      <c r="XBG2439" s="21" t="str">
        <v/>
      </c>
      <c r="XBH2439" s="21" t="str">
        <v/>
      </c>
      <c r="XBI2439" s="21" t="str">
        <v/>
      </c>
      <c r="XBJ2439" s="22" t="str">
        <v/>
      </c>
      <c r="XBK2439" s="22" t="str">
        <v/>
      </c>
      <c r="XBL2439" s="18" t="s">
        <v>8835</v>
      </c>
      <c r="XBM2439" s="18" t="s">
        <v>8835</v>
      </c>
      <c r="XBN2439" s="18">
        <v>81.14</v>
      </c>
      <c r="XBO2439" s="18" t="s">
        <v>8835</v>
      </c>
      <c r="XBP2439" s="18" t="s">
        <v>8835</v>
      </c>
      <c r="XBQ2439" s="18" t="s">
        <v>8835</v>
      </c>
      <c r="XBR2439" s="18" t="s">
        <v>8835</v>
      </c>
      <c r="XBS2439" s="18" t="s">
        <v>8835</v>
      </c>
      <c r="XBT2439" s="18" t="s">
        <v>8835</v>
      </c>
      <c r="XBU2439" s="18" t="s">
        <v>8835</v>
      </c>
    </row>
    <row r="2440" spans="1:80 16277:16297" s="23" customFormat="1" ht="12" x14ac:dyDescent="0.25">
      <c r="A2440" s="5" t="s">
        <v>7103</v>
      </c>
      <c r="B2440" s="5" t="s">
        <v>63</v>
      </c>
      <c r="C2440" s="5" t="s">
        <v>7104</v>
      </c>
      <c r="D2440" s="6" t="s">
        <v>7105</v>
      </c>
      <c r="E2440" s="5"/>
      <c r="F2440" s="6" t="s">
        <v>11832</v>
      </c>
      <c r="G2440" s="5" t="s">
        <v>11835</v>
      </c>
      <c r="H2440" s="6" t="s">
        <v>8581</v>
      </c>
      <c r="I2440" s="6" t="s">
        <v>8581</v>
      </c>
      <c r="J2440" s="20" t="str">
        <f>XBB2440&amp;XBC2440&amp;XBD2440&amp;XBE2440&amp;XBF2440&amp;XBG2440&amp;XBH2440&amp;XBI2440&amp;XBJ2440&amp;XBK2440</f>
        <v>The PowerStore</v>
      </c>
      <c r="K2440" s="5"/>
      <c r="L2440" s="5"/>
      <c r="M2440" s="5">
        <v>142.86000000000001</v>
      </c>
      <c r="N2440" s="5"/>
      <c r="O2440" s="5">
        <v>201.875</v>
      </c>
      <c r="P2440" s="15">
        <f>(O2440-M2440)/O2440*100</f>
        <v>29.233436532507735</v>
      </c>
      <c r="Q2440" s="5"/>
      <c r="R2440" s="5"/>
      <c r="S2440" s="5"/>
      <c r="T2440" s="5"/>
      <c r="U2440" s="5">
        <v>3</v>
      </c>
      <c r="V2440" s="5">
        <v>5.0999999999999996</v>
      </c>
      <c r="W2440" s="5">
        <v>7.3</v>
      </c>
      <c r="X2440" s="5">
        <v>3.2</v>
      </c>
      <c r="Y2440" s="5"/>
      <c r="Z2440" s="5"/>
      <c r="AA2440" s="5"/>
      <c r="AB2440" s="5"/>
      <c r="AC2440" s="5"/>
      <c r="AD2440" s="5"/>
      <c r="AE2440" s="20"/>
      <c r="AF2440" s="20"/>
      <c r="AG2440" s="20"/>
      <c r="AH2440" s="20"/>
      <c r="AI2440" s="20"/>
      <c r="AJ2440" s="20"/>
      <c r="AK2440" s="20"/>
      <c r="AL2440" s="20"/>
      <c r="AM2440" s="20"/>
      <c r="AN2440" s="20"/>
      <c r="AO2440" s="20"/>
      <c r="AP2440" s="20"/>
      <c r="AQ2440" s="20"/>
      <c r="AR2440" s="20"/>
      <c r="AS2440" s="20"/>
      <c r="AT2440" s="20"/>
      <c r="AU2440" s="20"/>
      <c r="AV2440" s="20"/>
      <c r="AW2440" s="20"/>
      <c r="AX2440" s="20"/>
      <c r="AY2440" s="20"/>
      <c r="AZ2440" s="20"/>
      <c r="BA2440" s="20"/>
      <c r="BB2440" s="20"/>
      <c r="BC2440" s="20"/>
      <c r="BD2440" s="20"/>
      <c r="BE2440" s="20"/>
      <c r="BF2440" s="20"/>
      <c r="BG2440" s="20"/>
      <c r="BH2440" s="20"/>
      <c r="BI2440" s="20"/>
      <c r="BJ2440" s="20"/>
      <c r="BK2440" s="20"/>
      <c r="BL2440" s="20"/>
      <c r="BM2440" s="20"/>
      <c r="BN2440" s="20"/>
      <c r="BO2440" s="20"/>
      <c r="BP2440" s="20"/>
      <c r="BQ2440" s="20"/>
      <c r="BR2440" s="20"/>
      <c r="BS2440" s="20"/>
      <c r="BT2440" s="20"/>
      <c r="BU2440" s="20"/>
      <c r="BV2440" s="20"/>
      <c r="BW2440" s="20"/>
      <c r="BX2440" s="20"/>
      <c r="BY2440" s="20"/>
      <c r="BZ2440" s="20"/>
      <c r="CA2440" s="5"/>
      <c r="CB2440" s="45" t="s">
        <v>11382</v>
      </c>
      <c r="XBA2440" s="18">
        <f>MIN(XBL2440:XBU2440)</f>
        <v>142.86000000000001</v>
      </c>
      <c r="XBB2440" s="21" t="str" cm="1">
        <f t="array" ref="XBB2440:XBK2440">IF(XBA2440=XBL2440:XBU2440,$XBL$2:$XBU$2,"")</f>
        <v/>
      </c>
      <c r="XBC2440" s="21" t="str">
        <v/>
      </c>
      <c r="XBD2440" s="21" t="str">
        <v>The PowerStore</v>
      </c>
      <c r="XBE2440" s="21" t="str">
        <v/>
      </c>
      <c r="XBF2440" s="21" t="str">
        <v/>
      </c>
      <c r="XBG2440" s="21" t="str">
        <v/>
      </c>
      <c r="XBH2440" s="21" t="str">
        <v/>
      </c>
      <c r="XBI2440" s="21" t="str">
        <v/>
      </c>
      <c r="XBJ2440" s="22" t="str">
        <v/>
      </c>
      <c r="XBK2440" s="22" t="str">
        <v/>
      </c>
      <c r="XBL2440" s="18" t="s">
        <v>8835</v>
      </c>
      <c r="XBM2440" s="18" t="s">
        <v>8835</v>
      </c>
      <c r="XBN2440" s="18">
        <v>142.86000000000001</v>
      </c>
      <c r="XBO2440" s="18" t="s">
        <v>8835</v>
      </c>
      <c r="XBP2440" s="18" t="s">
        <v>8835</v>
      </c>
      <c r="XBQ2440" s="18" t="s">
        <v>8835</v>
      </c>
      <c r="XBR2440" s="18" t="s">
        <v>8835</v>
      </c>
      <c r="XBS2440" s="18" t="s">
        <v>8835</v>
      </c>
      <c r="XBT2440" s="18" t="s">
        <v>8835</v>
      </c>
      <c r="XBU2440" s="18" t="s">
        <v>8835</v>
      </c>
    </row>
    <row r="2441" spans="1:80 16277:16297" s="23" customFormat="1" ht="12" x14ac:dyDescent="0.25">
      <c r="A2441" s="5" t="s">
        <v>7106</v>
      </c>
      <c r="B2441" s="5" t="s">
        <v>63</v>
      </c>
      <c r="C2441" s="5" t="s">
        <v>7107</v>
      </c>
      <c r="D2441" s="6" t="s">
        <v>7108</v>
      </c>
      <c r="E2441" s="5"/>
      <c r="F2441" s="6" t="s">
        <v>11832</v>
      </c>
      <c r="G2441" s="5" t="s">
        <v>11835</v>
      </c>
      <c r="H2441" s="6" t="s">
        <v>8581</v>
      </c>
      <c r="I2441" s="6" t="s">
        <v>8581</v>
      </c>
      <c r="J2441" s="20" t="str">
        <f>XBB2441&amp;XBC2441&amp;XBD2441&amp;XBE2441&amp;XBF2441&amp;XBG2441&amp;XBH2441&amp;XBI2441&amp;XBJ2441&amp;XBK2441</f>
        <v>The PowerStore</v>
      </c>
      <c r="K2441" s="5"/>
      <c r="L2441" s="5"/>
      <c r="M2441" s="5">
        <v>45.14</v>
      </c>
      <c r="N2441" s="5"/>
      <c r="O2441" s="5">
        <v>61.778000000000006</v>
      </c>
      <c r="P2441" s="15">
        <f>(O2441-M2441)/O2441*100</f>
        <v>26.931917511088095</v>
      </c>
      <c r="Q2441" s="5"/>
      <c r="R2441" s="5"/>
      <c r="S2441" s="5"/>
      <c r="T2441" s="5"/>
      <c r="U2441" s="5">
        <v>1</v>
      </c>
      <c r="V2441" s="5">
        <v>4</v>
      </c>
      <c r="W2441" s="5">
        <v>4.5</v>
      </c>
      <c r="X2441" s="5">
        <v>1.9</v>
      </c>
      <c r="Y2441" s="5"/>
      <c r="Z2441" s="5"/>
      <c r="AA2441" s="5"/>
      <c r="AB2441" s="5"/>
      <c r="AC2441" s="5"/>
      <c r="AD2441" s="5"/>
      <c r="AE2441" s="20"/>
      <c r="AF2441" s="20"/>
      <c r="AG2441" s="20"/>
      <c r="AH2441" s="20"/>
      <c r="AI2441" s="20"/>
      <c r="AJ2441" s="20"/>
      <c r="AK2441" s="20"/>
      <c r="AL2441" s="20"/>
      <c r="AM2441" s="20"/>
      <c r="AN2441" s="20"/>
      <c r="AO2441" s="20"/>
      <c r="AP2441" s="20"/>
      <c r="AQ2441" s="20"/>
      <c r="AR2441" s="20"/>
      <c r="AS2441" s="20"/>
      <c r="AT2441" s="20"/>
      <c r="AU2441" s="20"/>
      <c r="AV2441" s="20"/>
      <c r="AW2441" s="20"/>
      <c r="AX2441" s="20"/>
      <c r="AY2441" s="20"/>
      <c r="AZ2441" s="20"/>
      <c r="BA2441" s="20"/>
      <c r="BB2441" s="20"/>
      <c r="BC2441" s="20"/>
      <c r="BD2441" s="20"/>
      <c r="BE2441" s="20"/>
      <c r="BF2441" s="20"/>
      <c r="BG2441" s="20"/>
      <c r="BH2441" s="20"/>
      <c r="BI2441" s="20"/>
      <c r="BJ2441" s="20"/>
      <c r="BK2441" s="20"/>
      <c r="BL2441" s="20"/>
      <c r="BM2441" s="20"/>
      <c r="BN2441" s="20"/>
      <c r="BO2441" s="20"/>
      <c r="BP2441" s="20"/>
      <c r="BQ2441" s="20"/>
      <c r="BR2441" s="20"/>
      <c r="BS2441" s="20"/>
      <c r="BT2441" s="20"/>
      <c r="BU2441" s="20"/>
      <c r="BV2441" s="20"/>
      <c r="BW2441" s="20"/>
      <c r="BX2441" s="20"/>
      <c r="BY2441" s="20"/>
      <c r="BZ2441" s="20"/>
      <c r="CA2441" s="5"/>
      <c r="CB2441" s="45" t="s">
        <v>11383</v>
      </c>
      <c r="XBA2441" s="18">
        <f>MIN(XBL2441:XBU2441)</f>
        <v>45.14</v>
      </c>
      <c r="XBB2441" s="21" t="str" cm="1">
        <f t="array" ref="XBB2441:XBK2441">IF(XBA2441=XBL2441:XBU2441,$XBL$2:$XBU$2,"")</f>
        <v/>
      </c>
      <c r="XBC2441" s="21" t="str">
        <v/>
      </c>
      <c r="XBD2441" s="21" t="str">
        <v>The PowerStore</v>
      </c>
      <c r="XBE2441" s="21" t="str">
        <v/>
      </c>
      <c r="XBF2441" s="21" t="str">
        <v/>
      </c>
      <c r="XBG2441" s="21" t="str">
        <v/>
      </c>
      <c r="XBH2441" s="21" t="str">
        <v/>
      </c>
      <c r="XBI2441" s="21" t="str">
        <v/>
      </c>
      <c r="XBJ2441" s="22" t="str">
        <v/>
      </c>
      <c r="XBK2441" s="22" t="str">
        <v/>
      </c>
      <c r="XBL2441" s="18" t="s">
        <v>8835</v>
      </c>
      <c r="XBM2441" s="18" t="s">
        <v>8835</v>
      </c>
      <c r="XBN2441" s="18">
        <v>45.14</v>
      </c>
      <c r="XBO2441" s="18" t="s">
        <v>8835</v>
      </c>
      <c r="XBP2441" s="18" t="s">
        <v>8835</v>
      </c>
      <c r="XBQ2441" s="18" t="s">
        <v>8835</v>
      </c>
      <c r="XBR2441" s="18" t="s">
        <v>8835</v>
      </c>
      <c r="XBS2441" s="18" t="s">
        <v>8835</v>
      </c>
      <c r="XBT2441" s="18" t="s">
        <v>8835</v>
      </c>
      <c r="XBU2441" s="18" t="s">
        <v>8835</v>
      </c>
    </row>
    <row r="2442" spans="1:80 16277:16297" s="23" customFormat="1" ht="12" x14ac:dyDescent="0.25">
      <c r="A2442" s="5" t="s">
        <v>7109</v>
      </c>
      <c r="B2442" s="5" t="s">
        <v>63</v>
      </c>
      <c r="C2442" s="5" t="s">
        <v>7110</v>
      </c>
      <c r="D2442" s="6" t="s">
        <v>7111</v>
      </c>
      <c r="E2442" s="5"/>
      <c r="F2442" s="6" t="s">
        <v>11832</v>
      </c>
      <c r="G2442" s="5" t="s">
        <v>11835</v>
      </c>
      <c r="H2442" s="6" t="s">
        <v>8581</v>
      </c>
      <c r="I2442" s="6" t="s">
        <v>8581</v>
      </c>
      <c r="J2442" s="20" t="str">
        <f>XBB2442&amp;XBC2442&amp;XBD2442&amp;XBE2442&amp;XBF2442&amp;XBG2442&amp;XBH2442&amp;XBI2442&amp;XBJ2442&amp;XBK2442</f>
        <v>The PowerStore</v>
      </c>
      <c r="K2442" s="5"/>
      <c r="L2442" s="5"/>
      <c r="M2442" s="5">
        <v>81.14</v>
      </c>
      <c r="N2442" s="5"/>
      <c r="O2442" s="5">
        <v>114.66500000000001</v>
      </c>
      <c r="P2442" s="15">
        <f>(O2442-M2442)/O2442*100</f>
        <v>29.237343566040209</v>
      </c>
      <c r="Q2442" s="5"/>
      <c r="R2442" s="5"/>
      <c r="S2442" s="5"/>
      <c r="T2442" s="5"/>
      <c r="U2442" s="5">
        <v>3</v>
      </c>
      <c r="V2442" s="5">
        <v>5.0999999999999996</v>
      </c>
      <c r="W2442" s="5">
        <v>7.3</v>
      </c>
      <c r="X2442" s="5">
        <v>2.8</v>
      </c>
      <c r="Y2442" s="5"/>
      <c r="Z2442" s="5"/>
      <c r="AA2442" s="5"/>
      <c r="AB2442" s="5"/>
      <c r="AC2442" s="5"/>
      <c r="AD2442" s="5"/>
      <c r="AE2442" s="20"/>
      <c r="AF2442" s="20"/>
      <c r="AG2442" s="20"/>
      <c r="AH2442" s="20"/>
      <c r="AI2442" s="20"/>
      <c r="AJ2442" s="20"/>
      <c r="AK2442" s="20"/>
      <c r="AL2442" s="20"/>
      <c r="AM2442" s="20"/>
      <c r="AN2442" s="20"/>
      <c r="AO2442" s="20"/>
      <c r="AP2442" s="20"/>
      <c r="AQ2442" s="20"/>
      <c r="AR2442" s="20"/>
      <c r="AS2442" s="20"/>
      <c r="AT2442" s="20"/>
      <c r="AU2442" s="20"/>
      <c r="AV2442" s="20"/>
      <c r="AW2442" s="20"/>
      <c r="AX2442" s="20"/>
      <c r="AY2442" s="20"/>
      <c r="AZ2442" s="20"/>
      <c r="BA2442" s="20"/>
      <c r="BB2442" s="20"/>
      <c r="BC2442" s="20"/>
      <c r="BD2442" s="20"/>
      <c r="BE2442" s="20"/>
      <c r="BF2442" s="20"/>
      <c r="BG2442" s="20"/>
      <c r="BH2442" s="20"/>
      <c r="BI2442" s="20"/>
      <c r="BJ2442" s="20"/>
      <c r="BK2442" s="20"/>
      <c r="BL2442" s="20"/>
      <c r="BM2442" s="20"/>
      <c r="BN2442" s="20"/>
      <c r="BO2442" s="20"/>
      <c r="BP2442" s="20"/>
      <c r="BQ2442" s="20"/>
      <c r="BR2442" s="20"/>
      <c r="BS2442" s="20"/>
      <c r="BT2442" s="20"/>
      <c r="BU2442" s="20"/>
      <c r="BV2442" s="20"/>
      <c r="BW2442" s="20"/>
      <c r="BX2442" s="20"/>
      <c r="BY2442" s="20"/>
      <c r="BZ2442" s="20"/>
      <c r="CA2442" s="5"/>
      <c r="CB2442" s="45" t="s">
        <v>11384</v>
      </c>
      <c r="XBA2442" s="18">
        <f>MIN(XBL2442:XBU2442)</f>
        <v>81.14</v>
      </c>
      <c r="XBB2442" s="21" t="str" cm="1">
        <f t="array" ref="XBB2442:XBK2442">IF(XBA2442=XBL2442:XBU2442,$XBL$2:$XBU$2,"")</f>
        <v/>
      </c>
      <c r="XBC2442" s="21" t="str">
        <v/>
      </c>
      <c r="XBD2442" s="21" t="str">
        <v>The PowerStore</v>
      </c>
      <c r="XBE2442" s="21" t="str">
        <v/>
      </c>
      <c r="XBF2442" s="21" t="str">
        <v/>
      </c>
      <c r="XBG2442" s="21" t="str">
        <v/>
      </c>
      <c r="XBH2442" s="21" t="str">
        <v/>
      </c>
      <c r="XBI2442" s="21" t="str">
        <v/>
      </c>
      <c r="XBJ2442" s="22" t="str">
        <v/>
      </c>
      <c r="XBK2442" s="22" t="str">
        <v/>
      </c>
      <c r="XBL2442" s="18" t="s">
        <v>8835</v>
      </c>
      <c r="XBM2442" s="18" t="s">
        <v>8835</v>
      </c>
      <c r="XBN2442" s="18">
        <v>81.14</v>
      </c>
      <c r="XBO2442" s="18" t="s">
        <v>8835</v>
      </c>
      <c r="XBP2442" s="18" t="s">
        <v>8835</v>
      </c>
      <c r="XBQ2442" s="18" t="s">
        <v>8835</v>
      </c>
      <c r="XBR2442" s="18" t="s">
        <v>8835</v>
      </c>
      <c r="XBS2442" s="18" t="s">
        <v>8835</v>
      </c>
      <c r="XBT2442" s="18" t="s">
        <v>8835</v>
      </c>
      <c r="XBU2442" s="18" t="s">
        <v>8835</v>
      </c>
    </row>
    <row r="2443" spans="1:80 16277:16297" s="23" customFormat="1" ht="12" x14ac:dyDescent="0.25">
      <c r="A2443" s="5" t="s">
        <v>7112</v>
      </c>
      <c r="B2443" s="5" t="s">
        <v>63</v>
      </c>
      <c r="C2443" s="5" t="s">
        <v>7113</v>
      </c>
      <c r="D2443" s="6" t="s">
        <v>7114</v>
      </c>
      <c r="E2443" s="5"/>
      <c r="F2443" s="6" t="s">
        <v>11832</v>
      </c>
      <c r="G2443" s="5" t="s">
        <v>11835</v>
      </c>
      <c r="H2443" s="6" t="s">
        <v>8581</v>
      </c>
      <c r="I2443" s="6" t="s">
        <v>8581</v>
      </c>
      <c r="J2443" s="20" t="str">
        <f>XBB2443&amp;XBC2443&amp;XBD2443&amp;XBE2443&amp;XBF2443&amp;XBG2443&amp;XBH2443&amp;XBI2443&amp;XBJ2443&amp;XBK2443</f>
        <v>The PowerStore</v>
      </c>
      <c r="K2443" s="5"/>
      <c r="L2443" s="5"/>
      <c r="M2443" s="5">
        <v>142.86000000000001</v>
      </c>
      <c r="N2443" s="5"/>
      <c r="O2443" s="5">
        <v>201.875</v>
      </c>
      <c r="P2443" s="15">
        <f>(O2443-M2443)/O2443*100</f>
        <v>29.233436532507735</v>
      </c>
      <c r="Q2443" s="5"/>
      <c r="R2443" s="5"/>
      <c r="S2443" s="5"/>
      <c r="T2443" s="5"/>
      <c r="U2443" s="5">
        <v>3.72</v>
      </c>
      <c r="V2443" s="5">
        <v>2.76</v>
      </c>
      <c r="W2443" s="5">
        <v>7.32</v>
      </c>
      <c r="X2443" s="5">
        <v>5.12</v>
      </c>
      <c r="Y2443" s="5"/>
      <c r="Z2443" s="5"/>
      <c r="AA2443" s="5"/>
      <c r="AB2443" s="5"/>
      <c r="AC2443" s="5"/>
      <c r="AD2443" s="5"/>
      <c r="AE2443" s="20"/>
      <c r="AF2443" s="20"/>
      <c r="AG2443" s="20"/>
      <c r="AH2443" s="20"/>
      <c r="AI2443" s="20"/>
      <c r="AJ2443" s="20"/>
      <c r="AK2443" s="20"/>
      <c r="AL2443" s="20"/>
      <c r="AM2443" s="20"/>
      <c r="AN2443" s="20"/>
      <c r="AO2443" s="20"/>
      <c r="AP2443" s="20"/>
      <c r="AQ2443" s="20"/>
      <c r="AR2443" s="20"/>
      <c r="AS2443" s="20"/>
      <c r="AT2443" s="20"/>
      <c r="AU2443" s="20"/>
      <c r="AV2443" s="20"/>
      <c r="AW2443" s="20"/>
      <c r="AX2443" s="20"/>
      <c r="AY2443" s="20"/>
      <c r="AZ2443" s="20"/>
      <c r="BA2443" s="20"/>
      <c r="BB2443" s="20"/>
      <c r="BC2443" s="20"/>
      <c r="BD2443" s="20"/>
      <c r="BE2443" s="20"/>
      <c r="BF2443" s="20"/>
      <c r="BG2443" s="20"/>
      <c r="BH2443" s="20"/>
      <c r="BI2443" s="20"/>
      <c r="BJ2443" s="20"/>
      <c r="BK2443" s="20"/>
      <c r="BL2443" s="20"/>
      <c r="BM2443" s="20"/>
      <c r="BN2443" s="20"/>
      <c r="BO2443" s="20"/>
      <c r="BP2443" s="20"/>
      <c r="BQ2443" s="20"/>
      <c r="BR2443" s="20"/>
      <c r="BS2443" s="20"/>
      <c r="BT2443" s="20"/>
      <c r="BU2443" s="20"/>
      <c r="BV2443" s="20"/>
      <c r="BW2443" s="20"/>
      <c r="BX2443" s="20"/>
      <c r="BY2443" s="20"/>
      <c r="BZ2443" s="20"/>
      <c r="CA2443" s="5"/>
      <c r="CB2443" s="45" t="s">
        <v>11385</v>
      </c>
      <c r="XBA2443" s="18">
        <f>MIN(XBL2443:XBU2443)</f>
        <v>142.86000000000001</v>
      </c>
      <c r="XBB2443" s="21" t="str" cm="1">
        <f t="array" ref="XBB2443:XBK2443">IF(XBA2443=XBL2443:XBU2443,$XBL$2:$XBU$2,"")</f>
        <v/>
      </c>
      <c r="XBC2443" s="21" t="str">
        <v/>
      </c>
      <c r="XBD2443" s="21" t="str">
        <v>The PowerStore</v>
      </c>
      <c r="XBE2443" s="21" t="str">
        <v/>
      </c>
      <c r="XBF2443" s="21" t="str">
        <v/>
      </c>
      <c r="XBG2443" s="21" t="str">
        <v/>
      </c>
      <c r="XBH2443" s="21" t="str">
        <v/>
      </c>
      <c r="XBI2443" s="21" t="str">
        <v/>
      </c>
      <c r="XBJ2443" s="22" t="str">
        <v/>
      </c>
      <c r="XBK2443" s="22" t="str">
        <v/>
      </c>
      <c r="XBL2443" s="18" t="s">
        <v>8835</v>
      </c>
      <c r="XBM2443" s="18" t="s">
        <v>8835</v>
      </c>
      <c r="XBN2443" s="18">
        <v>142.86000000000001</v>
      </c>
      <c r="XBO2443" s="18" t="s">
        <v>8835</v>
      </c>
      <c r="XBP2443" s="18" t="s">
        <v>8835</v>
      </c>
      <c r="XBQ2443" s="18" t="s">
        <v>8835</v>
      </c>
      <c r="XBR2443" s="18" t="s">
        <v>8835</v>
      </c>
      <c r="XBS2443" s="18" t="s">
        <v>8835</v>
      </c>
      <c r="XBT2443" s="18" t="s">
        <v>8835</v>
      </c>
      <c r="XBU2443" s="18" t="s">
        <v>8835</v>
      </c>
    </row>
    <row r="2444" spans="1:80 16277:16297" s="23" customFormat="1" ht="12" x14ac:dyDescent="0.25">
      <c r="A2444" s="5" t="s">
        <v>7115</v>
      </c>
      <c r="B2444" s="5" t="s">
        <v>63</v>
      </c>
      <c r="C2444" s="5" t="s">
        <v>7116</v>
      </c>
      <c r="D2444" s="6" t="s">
        <v>7117</v>
      </c>
      <c r="E2444" s="5"/>
      <c r="F2444" s="6" t="s">
        <v>11832</v>
      </c>
      <c r="G2444" s="5" t="s">
        <v>11835</v>
      </c>
      <c r="H2444" s="6" t="s">
        <v>8581</v>
      </c>
      <c r="I2444" s="6" t="s">
        <v>8581</v>
      </c>
      <c r="J2444" s="20" t="str">
        <f>XBB2444&amp;XBC2444&amp;XBD2444&amp;XBE2444&amp;XBF2444&amp;XBG2444&amp;XBH2444&amp;XBI2444&amp;XBJ2444&amp;XBK2444</f>
        <v>The PowerStore</v>
      </c>
      <c r="K2444" s="5"/>
      <c r="L2444" s="5"/>
      <c r="M2444" s="5">
        <v>45.14</v>
      </c>
      <c r="N2444" s="5"/>
      <c r="O2444" s="5">
        <v>68.08</v>
      </c>
      <c r="P2444" s="15">
        <f>(O2444-M2444)/O2444*100</f>
        <v>33.695652173913047</v>
      </c>
      <c r="Q2444" s="5"/>
      <c r="R2444" s="5"/>
      <c r="S2444" s="5"/>
      <c r="T2444" s="5"/>
      <c r="U2444" s="5">
        <v>1.27</v>
      </c>
      <c r="V2444" s="5">
        <v>3.94</v>
      </c>
      <c r="W2444" s="5">
        <v>4.45</v>
      </c>
      <c r="X2444" s="5">
        <v>1.85</v>
      </c>
      <c r="Y2444" s="5"/>
      <c r="Z2444" s="5"/>
      <c r="AA2444" s="5"/>
      <c r="AB2444" s="5"/>
      <c r="AC2444" s="5"/>
      <c r="AD2444" s="5"/>
      <c r="AE2444" s="20"/>
      <c r="AF2444" s="20"/>
      <c r="AG2444" s="20"/>
      <c r="AH2444" s="20"/>
      <c r="AI2444" s="20"/>
      <c r="AJ2444" s="20"/>
      <c r="AK2444" s="20"/>
      <c r="AL2444" s="20"/>
      <c r="AM2444" s="20"/>
      <c r="AN2444" s="20"/>
      <c r="AO2444" s="20"/>
      <c r="AP2444" s="20"/>
      <c r="AQ2444" s="20"/>
      <c r="AR2444" s="20"/>
      <c r="AS2444" s="20"/>
      <c r="AT2444" s="20"/>
      <c r="AU2444" s="20"/>
      <c r="AV2444" s="20"/>
      <c r="AW2444" s="20"/>
      <c r="AX2444" s="20"/>
      <c r="AY2444" s="20"/>
      <c r="AZ2444" s="20"/>
      <c r="BA2444" s="20"/>
      <c r="BB2444" s="20"/>
      <c r="BC2444" s="20"/>
      <c r="BD2444" s="20"/>
      <c r="BE2444" s="20"/>
      <c r="BF2444" s="20"/>
      <c r="BG2444" s="20"/>
      <c r="BH2444" s="20"/>
      <c r="BI2444" s="20"/>
      <c r="BJ2444" s="20"/>
      <c r="BK2444" s="20"/>
      <c r="BL2444" s="20"/>
      <c r="BM2444" s="20"/>
      <c r="BN2444" s="20"/>
      <c r="BO2444" s="20"/>
      <c r="BP2444" s="20"/>
      <c r="BQ2444" s="20"/>
      <c r="BR2444" s="20"/>
      <c r="BS2444" s="20"/>
      <c r="BT2444" s="20"/>
      <c r="BU2444" s="20"/>
      <c r="BV2444" s="20"/>
      <c r="BW2444" s="20"/>
      <c r="BX2444" s="20"/>
      <c r="BY2444" s="20"/>
      <c r="BZ2444" s="20"/>
      <c r="CA2444" s="5"/>
      <c r="CB2444" s="45" t="s">
        <v>11386</v>
      </c>
      <c r="XBA2444" s="18">
        <f>MIN(XBL2444:XBU2444)</f>
        <v>45.14</v>
      </c>
      <c r="XBB2444" s="21" t="str" cm="1">
        <f t="array" ref="XBB2444:XBK2444">IF(XBA2444=XBL2444:XBU2444,$XBL$2:$XBU$2,"")</f>
        <v/>
      </c>
      <c r="XBC2444" s="21" t="str">
        <v/>
      </c>
      <c r="XBD2444" s="21" t="str">
        <v>The PowerStore</v>
      </c>
      <c r="XBE2444" s="21" t="str">
        <v/>
      </c>
      <c r="XBF2444" s="21" t="str">
        <v/>
      </c>
      <c r="XBG2444" s="21" t="str">
        <v/>
      </c>
      <c r="XBH2444" s="21" t="str">
        <v/>
      </c>
      <c r="XBI2444" s="21" t="str">
        <v/>
      </c>
      <c r="XBJ2444" s="22" t="str">
        <v/>
      </c>
      <c r="XBK2444" s="22" t="str">
        <v/>
      </c>
      <c r="XBL2444" s="18" t="s">
        <v>8835</v>
      </c>
      <c r="XBM2444" s="18" t="s">
        <v>8835</v>
      </c>
      <c r="XBN2444" s="18">
        <v>45.14</v>
      </c>
      <c r="XBO2444" s="18" t="s">
        <v>8835</v>
      </c>
      <c r="XBP2444" s="18" t="s">
        <v>8835</v>
      </c>
      <c r="XBQ2444" s="18" t="s">
        <v>8835</v>
      </c>
      <c r="XBR2444" s="18" t="s">
        <v>8835</v>
      </c>
      <c r="XBS2444" s="18" t="s">
        <v>8835</v>
      </c>
      <c r="XBT2444" s="18" t="s">
        <v>8835</v>
      </c>
      <c r="XBU2444" s="18" t="s">
        <v>8835</v>
      </c>
    </row>
    <row r="2445" spans="1:80 16277:16297" s="23" customFormat="1" ht="12" x14ac:dyDescent="0.25">
      <c r="A2445" s="5" t="s">
        <v>7118</v>
      </c>
      <c r="B2445" s="5" t="s">
        <v>63</v>
      </c>
      <c r="C2445" s="5" t="s">
        <v>7119</v>
      </c>
      <c r="D2445" s="6" t="s">
        <v>7120</v>
      </c>
      <c r="E2445" s="5"/>
      <c r="F2445" s="6" t="s">
        <v>11832</v>
      </c>
      <c r="G2445" s="5" t="s">
        <v>11835</v>
      </c>
      <c r="H2445" s="6" t="s">
        <v>8581</v>
      </c>
      <c r="I2445" s="6" t="s">
        <v>8581</v>
      </c>
      <c r="J2445" s="20" t="str">
        <f>XBB2445&amp;XBC2445&amp;XBD2445&amp;XBE2445&amp;XBF2445&amp;XBG2445&amp;XBH2445&amp;XBI2445&amp;XBJ2445&amp;XBK2445</f>
        <v>The PowerStore</v>
      </c>
      <c r="K2445" s="5"/>
      <c r="L2445" s="5"/>
      <c r="M2445" s="5">
        <v>81.14</v>
      </c>
      <c r="N2445" s="5"/>
      <c r="O2445" s="5">
        <v>120.40299999999999</v>
      </c>
      <c r="P2445" s="15">
        <f>(O2445-M2445)/O2445*100</f>
        <v>32.609652583407382</v>
      </c>
      <c r="Q2445" s="5"/>
      <c r="R2445" s="5"/>
      <c r="S2445" s="5"/>
      <c r="T2445" s="5"/>
      <c r="U2445" s="5">
        <v>2.86</v>
      </c>
      <c r="V2445" s="5">
        <v>2.75</v>
      </c>
      <c r="W2445" s="5">
        <v>7.32</v>
      </c>
      <c r="X2445" s="5">
        <v>5.1100000000000003</v>
      </c>
      <c r="Y2445" s="5"/>
      <c r="Z2445" s="5"/>
      <c r="AA2445" s="5"/>
      <c r="AB2445" s="5"/>
      <c r="AC2445" s="5"/>
      <c r="AD2445" s="5"/>
      <c r="AE2445" s="20"/>
      <c r="AF2445" s="20"/>
      <c r="AG2445" s="20"/>
      <c r="AH2445" s="20"/>
      <c r="AI2445" s="20"/>
      <c r="AJ2445" s="20"/>
      <c r="AK2445" s="20"/>
      <c r="AL2445" s="20"/>
      <c r="AM2445" s="20"/>
      <c r="AN2445" s="20"/>
      <c r="AO2445" s="20"/>
      <c r="AP2445" s="20"/>
      <c r="AQ2445" s="20"/>
      <c r="AR2445" s="20"/>
      <c r="AS2445" s="20"/>
      <c r="AT2445" s="20"/>
      <c r="AU2445" s="20"/>
      <c r="AV2445" s="20"/>
      <c r="AW2445" s="20"/>
      <c r="AX2445" s="20"/>
      <c r="AY2445" s="20"/>
      <c r="AZ2445" s="20"/>
      <c r="BA2445" s="20"/>
      <c r="BB2445" s="20"/>
      <c r="BC2445" s="20"/>
      <c r="BD2445" s="20"/>
      <c r="BE2445" s="20"/>
      <c r="BF2445" s="20"/>
      <c r="BG2445" s="20"/>
      <c r="BH2445" s="20"/>
      <c r="BI2445" s="20"/>
      <c r="BJ2445" s="20"/>
      <c r="BK2445" s="20"/>
      <c r="BL2445" s="20"/>
      <c r="BM2445" s="20"/>
      <c r="BN2445" s="20"/>
      <c r="BO2445" s="20"/>
      <c r="BP2445" s="20"/>
      <c r="BQ2445" s="20"/>
      <c r="BR2445" s="20"/>
      <c r="BS2445" s="20"/>
      <c r="BT2445" s="20"/>
      <c r="BU2445" s="20"/>
      <c r="BV2445" s="20"/>
      <c r="BW2445" s="20"/>
      <c r="BX2445" s="20"/>
      <c r="BY2445" s="20"/>
      <c r="BZ2445" s="20"/>
      <c r="CA2445" s="5"/>
      <c r="CB2445" s="45" t="s">
        <v>11387</v>
      </c>
      <c r="XBA2445" s="18">
        <f>MIN(XBL2445:XBU2445)</f>
        <v>81.14</v>
      </c>
      <c r="XBB2445" s="21" t="str" cm="1">
        <f t="array" ref="XBB2445:XBK2445">IF(XBA2445=XBL2445:XBU2445,$XBL$2:$XBU$2,"")</f>
        <v/>
      </c>
      <c r="XBC2445" s="21" t="str">
        <v/>
      </c>
      <c r="XBD2445" s="21" t="str">
        <v>The PowerStore</v>
      </c>
      <c r="XBE2445" s="21" t="str">
        <v/>
      </c>
      <c r="XBF2445" s="21" t="str">
        <v/>
      </c>
      <c r="XBG2445" s="21" t="str">
        <v/>
      </c>
      <c r="XBH2445" s="21" t="str">
        <v/>
      </c>
      <c r="XBI2445" s="21" t="str">
        <v/>
      </c>
      <c r="XBJ2445" s="22" t="str">
        <v/>
      </c>
      <c r="XBK2445" s="22" t="str">
        <v/>
      </c>
      <c r="XBL2445" s="18" t="s">
        <v>8835</v>
      </c>
      <c r="XBM2445" s="18" t="s">
        <v>8835</v>
      </c>
      <c r="XBN2445" s="18">
        <v>81.14</v>
      </c>
      <c r="XBO2445" s="18" t="s">
        <v>8835</v>
      </c>
      <c r="XBP2445" s="18" t="s">
        <v>8835</v>
      </c>
      <c r="XBQ2445" s="18" t="s">
        <v>8835</v>
      </c>
      <c r="XBR2445" s="18" t="s">
        <v>8835</v>
      </c>
      <c r="XBS2445" s="18" t="s">
        <v>8835</v>
      </c>
      <c r="XBT2445" s="18" t="s">
        <v>8835</v>
      </c>
      <c r="XBU2445" s="18" t="s">
        <v>8835</v>
      </c>
    </row>
    <row r="2446" spans="1:80 16277:16297" s="23" customFormat="1" ht="12" x14ac:dyDescent="0.25">
      <c r="A2446" s="5" t="s">
        <v>7121</v>
      </c>
      <c r="B2446" s="5" t="s">
        <v>63</v>
      </c>
      <c r="C2446" s="5" t="s">
        <v>7122</v>
      </c>
      <c r="D2446" s="6" t="s">
        <v>7123</v>
      </c>
      <c r="E2446" s="5"/>
      <c r="F2446" s="6" t="s">
        <v>11832</v>
      </c>
      <c r="G2446" s="5" t="s">
        <v>11835</v>
      </c>
      <c r="H2446" s="6" t="s">
        <v>8581</v>
      </c>
      <c r="I2446" s="6" t="s">
        <v>8581</v>
      </c>
      <c r="J2446" s="20" t="str">
        <f>XBB2446&amp;XBC2446&amp;XBD2446&amp;XBE2446&amp;XBF2446&amp;XBG2446&amp;XBH2446&amp;XBI2446&amp;XBJ2446&amp;XBK2446</f>
        <v>The PowerStore</v>
      </c>
      <c r="K2446" s="5"/>
      <c r="L2446" s="5"/>
      <c r="M2446" s="5">
        <v>142.86000000000001</v>
      </c>
      <c r="N2446" s="5"/>
      <c r="O2446" s="5">
        <v>308.541</v>
      </c>
      <c r="P2446" s="15">
        <f>(O2446-M2446)/O2446*100</f>
        <v>53.69821190700749</v>
      </c>
      <c r="Q2446" s="5"/>
      <c r="R2446" s="5"/>
      <c r="S2446" s="5"/>
      <c r="T2446" s="5"/>
      <c r="U2446" s="5">
        <v>3.52</v>
      </c>
      <c r="V2446" s="5">
        <v>2.75</v>
      </c>
      <c r="W2446" s="5">
        <v>7.32</v>
      </c>
      <c r="X2446" s="5">
        <v>5.1100000000000003</v>
      </c>
      <c r="Y2446" s="5"/>
      <c r="Z2446" s="5"/>
      <c r="AA2446" s="5"/>
      <c r="AB2446" s="5"/>
      <c r="AC2446" s="5"/>
      <c r="AD2446" s="5"/>
      <c r="AE2446" s="20"/>
      <c r="AF2446" s="20"/>
      <c r="AG2446" s="20"/>
      <c r="AH2446" s="20"/>
      <c r="AI2446" s="20"/>
      <c r="AJ2446" s="20"/>
      <c r="AK2446" s="20"/>
      <c r="AL2446" s="20"/>
      <c r="AM2446" s="20"/>
      <c r="AN2446" s="20"/>
      <c r="AO2446" s="20"/>
      <c r="AP2446" s="20"/>
      <c r="AQ2446" s="20"/>
      <c r="AR2446" s="20"/>
      <c r="AS2446" s="20"/>
      <c r="AT2446" s="20"/>
      <c r="AU2446" s="20"/>
      <c r="AV2446" s="20"/>
      <c r="AW2446" s="20"/>
      <c r="AX2446" s="20"/>
      <c r="AY2446" s="20"/>
      <c r="AZ2446" s="20"/>
      <c r="BA2446" s="20"/>
      <c r="BB2446" s="20"/>
      <c r="BC2446" s="20"/>
      <c r="BD2446" s="20"/>
      <c r="BE2446" s="20"/>
      <c r="BF2446" s="20"/>
      <c r="BG2446" s="20"/>
      <c r="BH2446" s="20"/>
      <c r="BI2446" s="20"/>
      <c r="BJ2446" s="20"/>
      <c r="BK2446" s="20"/>
      <c r="BL2446" s="20"/>
      <c r="BM2446" s="20"/>
      <c r="BN2446" s="20"/>
      <c r="BO2446" s="20"/>
      <c r="BP2446" s="20"/>
      <c r="BQ2446" s="20"/>
      <c r="BR2446" s="20"/>
      <c r="BS2446" s="20"/>
      <c r="BT2446" s="20"/>
      <c r="BU2446" s="20"/>
      <c r="BV2446" s="20"/>
      <c r="BW2446" s="20"/>
      <c r="BX2446" s="20"/>
      <c r="BY2446" s="20"/>
      <c r="BZ2446" s="20"/>
      <c r="CA2446" s="5"/>
      <c r="CB2446" s="45" t="s">
        <v>11388</v>
      </c>
      <c r="XBA2446" s="18">
        <f>MIN(XBL2446:XBU2446)</f>
        <v>142.86000000000001</v>
      </c>
      <c r="XBB2446" s="21" t="str" cm="1">
        <f t="array" ref="XBB2446:XBK2446">IF(XBA2446=XBL2446:XBU2446,$XBL$2:$XBU$2,"")</f>
        <v/>
      </c>
      <c r="XBC2446" s="21" t="str">
        <v/>
      </c>
      <c r="XBD2446" s="21" t="str">
        <v>The PowerStore</v>
      </c>
      <c r="XBE2446" s="21" t="str">
        <v/>
      </c>
      <c r="XBF2446" s="21" t="str">
        <v/>
      </c>
      <c r="XBG2446" s="21" t="str">
        <v/>
      </c>
      <c r="XBH2446" s="21" t="str">
        <v/>
      </c>
      <c r="XBI2446" s="21" t="str">
        <v/>
      </c>
      <c r="XBJ2446" s="22" t="str">
        <v/>
      </c>
      <c r="XBK2446" s="22" t="str">
        <v/>
      </c>
      <c r="XBL2446" s="18" t="s">
        <v>8835</v>
      </c>
      <c r="XBM2446" s="18" t="s">
        <v>8835</v>
      </c>
      <c r="XBN2446" s="18">
        <v>142.86000000000001</v>
      </c>
      <c r="XBO2446" s="18" t="s">
        <v>8835</v>
      </c>
      <c r="XBP2446" s="18" t="s">
        <v>8835</v>
      </c>
      <c r="XBQ2446" s="18" t="s">
        <v>8835</v>
      </c>
      <c r="XBR2446" s="18" t="s">
        <v>8835</v>
      </c>
      <c r="XBS2446" s="18" t="s">
        <v>8835</v>
      </c>
      <c r="XBT2446" s="18" t="s">
        <v>8835</v>
      </c>
      <c r="XBU2446" s="18" t="s">
        <v>8835</v>
      </c>
    </row>
    <row r="2447" spans="1:80 16277:16297" s="23" customFormat="1" ht="12" x14ac:dyDescent="0.25">
      <c r="A2447" s="5" t="s">
        <v>7124</v>
      </c>
      <c r="B2447" s="5" t="s">
        <v>63</v>
      </c>
      <c r="C2447" s="5" t="s">
        <v>7125</v>
      </c>
      <c r="D2447" s="6" t="s">
        <v>7126</v>
      </c>
      <c r="E2447" s="5"/>
      <c r="F2447" s="6" t="s">
        <v>11832</v>
      </c>
      <c r="G2447" s="5" t="s">
        <v>11835</v>
      </c>
      <c r="H2447" s="6" t="s">
        <v>8581</v>
      </c>
      <c r="I2447" s="6" t="s">
        <v>8581</v>
      </c>
      <c r="J2447" s="20" t="str">
        <f>XBB2447&amp;XBC2447&amp;XBD2447&amp;XBE2447&amp;XBF2447&amp;XBG2447&amp;XBH2447&amp;XBI2447&amp;XBJ2447&amp;XBK2447</f>
        <v>The PowerStore</v>
      </c>
      <c r="K2447" s="5"/>
      <c r="L2447" s="5"/>
      <c r="M2447" s="5">
        <v>113.71</v>
      </c>
      <c r="N2447" s="5"/>
      <c r="O2447" s="5">
        <v>160.6925</v>
      </c>
      <c r="P2447" s="15">
        <f>(O2447-M2447)/O2447*100</f>
        <v>29.237518863668189</v>
      </c>
      <c r="Q2447" s="5"/>
      <c r="R2447" s="5"/>
      <c r="S2447" s="5"/>
      <c r="T2447" s="5"/>
      <c r="U2447" s="5">
        <v>3</v>
      </c>
      <c r="V2447" s="5">
        <v>5.0999999999999996</v>
      </c>
      <c r="W2447" s="5">
        <v>7.3</v>
      </c>
      <c r="X2447" s="5">
        <v>2.8</v>
      </c>
      <c r="Y2447" s="5"/>
      <c r="Z2447" s="5"/>
      <c r="AA2447" s="5"/>
      <c r="AB2447" s="5"/>
      <c r="AC2447" s="5"/>
      <c r="AD2447" s="5"/>
      <c r="AE2447" s="20"/>
      <c r="AF2447" s="20"/>
      <c r="AG2447" s="20"/>
      <c r="AH2447" s="20"/>
      <c r="AI2447" s="20"/>
      <c r="AJ2447" s="20"/>
      <c r="AK2447" s="20"/>
      <c r="AL2447" s="20"/>
      <c r="AM2447" s="20"/>
      <c r="AN2447" s="20"/>
      <c r="AO2447" s="20"/>
      <c r="AP2447" s="20"/>
      <c r="AQ2447" s="20"/>
      <c r="AR2447" s="20"/>
      <c r="AS2447" s="20"/>
      <c r="AT2447" s="20"/>
      <c r="AU2447" s="20"/>
      <c r="AV2447" s="20"/>
      <c r="AW2447" s="20"/>
      <c r="AX2447" s="20"/>
      <c r="AY2447" s="20"/>
      <c r="AZ2447" s="20"/>
      <c r="BA2447" s="20"/>
      <c r="BB2447" s="20"/>
      <c r="BC2447" s="20"/>
      <c r="BD2447" s="20"/>
      <c r="BE2447" s="20"/>
      <c r="BF2447" s="20"/>
      <c r="BG2447" s="20"/>
      <c r="BH2447" s="20"/>
      <c r="BI2447" s="20"/>
      <c r="BJ2447" s="20"/>
      <c r="BK2447" s="20"/>
      <c r="BL2447" s="20"/>
      <c r="BM2447" s="20"/>
      <c r="BN2447" s="20"/>
      <c r="BO2447" s="20"/>
      <c r="BP2447" s="20"/>
      <c r="BQ2447" s="20"/>
      <c r="BR2447" s="20"/>
      <c r="BS2447" s="20"/>
      <c r="BT2447" s="20"/>
      <c r="BU2447" s="20"/>
      <c r="BV2447" s="20"/>
      <c r="BW2447" s="20"/>
      <c r="BX2447" s="20"/>
      <c r="BY2447" s="20"/>
      <c r="BZ2447" s="20"/>
      <c r="CA2447" s="5"/>
      <c r="CB2447" s="45" t="s">
        <v>11389</v>
      </c>
      <c r="XBA2447" s="18">
        <f>MIN(XBL2447:XBU2447)</f>
        <v>113.71</v>
      </c>
      <c r="XBB2447" s="21" t="str" cm="1">
        <f t="array" ref="XBB2447:XBK2447">IF(XBA2447=XBL2447:XBU2447,$XBL$2:$XBU$2,"")</f>
        <v/>
      </c>
      <c r="XBC2447" s="21" t="str">
        <v/>
      </c>
      <c r="XBD2447" s="21" t="str">
        <v>The PowerStore</v>
      </c>
      <c r="XBE2447" s="21" t="str">
        <v/>
      </c>
      <c r="XBF2447" s="21" t="str">
        <v/>
      </c>
      <c r="XBG2447" s="21" t="str">
        <v/>
      </c>
      <c r="XBH2447" s="21" t="str">
        <v/>
      </c>
      <c r="XBI2447" s="21" t="str">
        <v/>
      </c>
      <c r="XBJ2447" s="22" t="str">
        <v/>
      </c>
      <c r="XBK2447" s="22" t="str">
        <v/>
      </c>
      <c r="XBL2447" s="18" t="s">
        <v>8835</v>
      </c>
      <c r="XBM2447" s="18" t="s">
        <v>8835</v>
      </c>
      <c r="XBN2447" s="18">
        <v>113.71</v>
      </c>
      <c r="XBO2447" s="18" t="s">
        <v>8835</v>
      </c>
      <c r="XBP2447" s="18" t="s">
        <v>8835</v>
      </c>
      <c r="XBQ2447" s="18" t="s">
        <v>8835</v>
      </c>
      <c r="XBR2447" s="18" t="s">
        <v>8835</v>
      </c>
      <c r="XBS2447" s="18" t="s">
        <v>8835</v>
      </c>
      <c r="XBT2447" s="18" t="s">
        <v>8835</v>
      </c>
      <c r="XBU2447" s="18" t="s">
        <v>8835</v>
      </c>
    </row>
    <row r="2448" spans="1:80 16277:16297" s="23" customFormat="1" ht="12" x14ac:dyDescent="0.25">
      <c r="A2448" s="5" t="s">
        <v>7127</v>
      </c>
      <c r="B2448" s="5" t="s">
        <v>63</v>
      </c>
      <c r="C2448" s="5" t="s">
        <v>7128</v>
      </c>
      <c r="D2448" s="6" t="s">
        <v>7129</v>
      </c>
      <c r="E2448" s="5"/>
      <c r="F2448" s="6" t="s">
        <v>11832</v>
      </c>
      <c r="G2448" s="5" t="s">
        <v>11835</v>
      </c>
      <c r="H2448" s="6" t="s">
        <v>8581</v>
      </c>
      <c r="I2448" s="6" t="s">
        <v>8581</v>
      </c>
      <c r="J2448" s="20" t="str">
        <f>XBB2448&amp;XBC2448&amp;XBD2448&amp;XBE2448&amp;XBF2448&amp;XBG2448&amp;XBH2448&amp;XBI2448&amp;XBJ2448&amp;XBK2448</f>
        <v>The PowerStore</v>
      </c>
      <c r="K2448" s="5"/>
      <c r="L2448" s="5"/>
      <c r="M2448" s="5">
        <v>173.14</v>
      </c>
      <c r="N2448" s="5"/>
      <c r="O2448" s="5">
        <v>244.67250000000001</v>
      </c>
      <c r="P2448" s="15">
        <f>(O2448-M2448)/O2448*100</f>
        <v>29.236019577189925</v>
      </c>
      <c r="Q2448" s="5"/>
      <c r="R2448" s="5"/>
      <c r="S2448" s="5"/>
      <c r="T2448" s="5"/>
      <c r="U2448" s="5">
        <v>3</v>
      </c>
      <c r="V2448" s="5">
        <v>5.0999999999999996</v>
      </c>
      <c r="W2448" s="5">
        <v>7.3</v>
      </c>
      <c r="X2448" s="5">
        <v>2.8</v>
      </c>
      <c r="Y2448" s="5"/>
      <c r="Z2448" s="5"/>
      <c r="AA2448" s="5"/>
      <c r="AB2448" s="5"/>
      <c r="AC2448" s="5"/>
      <c r="AD2448" s="5"/>
      <c r="AE2448" s="20"/>
      <c r="AF2448" s="20"/>
      <c r="AG2448" s="20"/>
      <c r="AH2448" s="20"/>
      <c r="AI2448" s="20"/>
      <c r="AJ2448" s="20"/>
      <c r="AK2448" s="20"/>
      <c r="AL2448" s="20"/>
      <c r="AM2448" s="20"/>
      <c r="AN2448" s="20"/>
      <c r="AO2448" s="20"/>
      <c r="AP2448" s="20"/>
      <c r="AQ2448" s="20"/>
      <c r="AR2448" s="20"/>
      <c r="AS2448" s="20"/>
      <c r="AT2448" s="20"/>
      <c r="AU2448" s="20"/>
      <c r="AV2448" s="20"/>
      <c r="AW2448" s="20"/>
      <c r="AX2448" s="20"/>
      <c r="AY2448" s="20"/>
      <c r="AZ2448" s="20"/>
      <c r="BA2448" s="20"/>
      <c r="BB2448" s="20"/>
      <c r="BC2448" s="20"/>
      <c r="BD2448" s="20"/>
      <c r="BE2448" s="20"/>
      <c r="BF2448" s="20"/>
      <c r="BG2448" s="20"/>
      <c r="BH2448" s="20"/>
      <c r="BI2448" s="20"/>
      <c r="BJ2448" s="20"/>
      <c r="BK2448" s="20"/>
      <c r="BL2448" s="20"/>
      <c r="BM2448" s="20"/>
      <c r="BN2448" s="20"/>
      <c r="BO2448" s="20"/>
      <c r="BP2448" s="20"/>
      <c r="BQ2448" s="20"/>
      <c r="BR2448" s="20"/>
      <c r="BS2448" s="20"/>
      <c r="BT2448" s="20"/>
      <c r="BU2448" s="20"/>
      <c r="BV2448" s="20"/>
      <c r="BW2448" s="20"/>
      <c r="BX2448" s="20"/>
      <c r="BY2448" s="20"/>
      <c r="BZ2448" s="20"/>
      <c r="CA2448" s="5"/>
      <c r="CB2448" s="45" t="s">
        <v>11390</v>
      </c>
      <c r="XBA2448" s="18">
        <f>MIN(XBL2448:XBU2448)</f>
        <v>173.14</v>
      </c>
      <c r="XBB2448" s="21" t="str" cm="1">
        <f t="array" ref="XBB2448:XBK2448">IF(XBA2448=XBL2448:XBU2448,$XBL$2:$XBU$2,"")</f>
        <v/>
      </c>
      <c r="XBC2448" s="21" t="str">
        <v/>
      </c>
      <c r="XBD2448" s="21" t="str">
        <v>The PowerStore</v>
      </c>
      <c r="XBE2448" s="21" t="str">
        <v/>
      </c>
      <c r="XBF2448" s="21" t="str">
        <v/>
      </c>
      <c r="XBG2448" s="21" t="str">
        <v/>
      </c>
      <c r="XBH2448" s="21" t="str">
        <v/>
      </c>
      <c r="XBI2448" s="21" t="str">
        <v/>
      </c>
      <c r="XBJ2448" s="22" t="str">
        <v/>
      </c>
      <c r="XBK2448" s="22" t="str">
        <v/>
      </c>
      <c r="XBL2448" s="18" t="s">
        <v>8835</v>
      </c>
      <c r="XBM2448" s="18" t="s">
        <v>8835</v>
      </c>
      <c r="XBN2448" s="18">
        <v>173.14</v>
      </c>
      <c r="XBO2448" s="18" t="s">
        <v>8835</v>
      </c>
      <c r="XBP2448" s="18" t="s">
        <v>8835</v>
      </c>
      <c r="XBQ2448" s="18" t="s">
        <v>8835</v>
      </c>
      <c r="XBR2448" s="18" t="s">
        <v>8835</v>
      </c>
      <c r="XBS2448" s="18" t="s">
        <v>8835</v>
      </c>
      <c r="XBT2448" s="18" t="s">
        <v>8835</v>
      </c>
      <c r="XBU2448" s="18" t="s">
        <v>8835</v>
      </c>
    </row>
    <row r="2449" spans="1:80 16277:16297" s="23" customFormat="1" ht="12" x14ac:dyDescent="0.25">
      <c r="A2449" s="5" t="s">
        <v>7130</v>
      </c>
      <c r="B2449" s="5" t="s">
        <v>63</v>
      </c>
      <c r="C2449" s="5" t="s">
        <v>7131</v>
      </c>
      <c r="D2449" s="6" t="s">
        <v>7132</v>
      </c>
      <c r="E2449" s="5"/>
      <c r="F2449" s="6" t="s">
        <v>11832</v>
      </c>
      <c r="G2449" s="5" t="s">
        <v>11835</v>
      </c>
      <c r="H2449" s="6" t="s">
        <v>8581</v>
      </c>
      <c r="I2449" s="6" t="s">
        <v>8581</v>
      </c>
      <c r="J2449" s="20" t="str">
        <f>XBB2449&amp;XBC2449&amp;XBD2449&amp;XBE2449&amp;XBF2449&amp;XBG2449&amp;XBH2449&amp;XBI2449&amp;XBJ2449&amp;XBK2449</f>
        <v>The PowerStore</v>
      </c>
      <c r="K2449" s="5"/>
      <c r="L2449" s="5"/>
      <c r="M2449" s="5">
        <v>113.71</v>
      </c>
      <c r="N2449" s="5"/>
      <c r="O2449" s="5">
        <v>271.86150000000004</v>
      </c>
      <c r="P2449" s="15">
        <f>(O2449-M2449)/O2449*100</f>
        <v>58.173555284584253</v>
      </c>
      <c r="Q2449" s="5"/>
      <c r="R2449" s="5"/>
      <c r="S2449" s="5"/>
      <c r="T2449" s="5"/>
      <c r="U2449" s="5">
        <v>3</v>
      </c>
      <c r="V2449" s="5">
        <v>5.0999999999999996</v>
      </c>
      <c r="W2449" s="5">
        <v>7.3</v>
      </c>
      <c r="X2449" s="5">
        <v>2.8</v>
      </c>
      <c r="Y2449" s="5"/>
      <c r="Z2449" s="5"/>
      <c r="AA2449" s="5"/>
      <c r="AB2449" s="5"/>
      <c r="AC2449" s="5"/>
      <c r="AD2449" s="5"/>
      <c r="AE2449" s="20"/>
      <c r="AF2449" s="20"/>
      <c r="AG2449" s="20"/>
      <c r="AH2449" s="20"/>
      <c r="AI2449" s="20"/>
      <c r="AJ2449" s="20"/>
      <c r="AK2449" s="20"/>
      <c r="AL2449" s="20"/>
      <c r="AM2449" s="20"/>
      <c r="AN2449" s="20"/>
      <c r="AO2449" s="20"/>
      <c r="AP2449" s="20"/>
      <c r="AQ2449" s="20"/>
      <c r="AR2449" s="20"/>
      <c r="AS2449" s="20"/>
      <c r="AT2449" s="20"/>
      <c r="AU2449" s="20"/>
      <c r="AV2449" s="20"/>
      <c r="AW2449" s="20"/>
      <c r="AX2449" s="20"/>
      <c r="AY2449" s="20"/>
      <c r="AZ2449" s="20"/>
      <c r="BA2449" s="20"/>
      <c r="BB2449" s="20"/>
      <c r="BC2449" s="20"/>
      <c r="BD2449" s="20"/>
      <c r="BE2449" s="20"/>
      <c r="BF2449" s="20"/>
      <c r="BG2449" s="20"/>
      <c r="BH2449" s="20"/>
      <c r="BI2449" s="20"/>
      <c r="BJ2449" s="20"/>
      <c r="BK2449" s="20"/>
      <c r="BL2449" s="20"/>
      <c r="BM2449" s="20"/>
      <c r="BN2449" s="20"/>
      <c r="BO2449" s="20"/>
      <c r="BP2449" s="20"/>
      <c r="BQ2449" s="20"/>
      <c r="BR2449" s="20"/>
      <c r="BS2449" s="20"/>
      <c r="BT2449" s="20"/>
      <c r="BU2449" s="20"/>
      <c r="BV2449" s="20"/>
      <c r="BW2449" s="20"/>
      <c r="BX2449" s="20"/>
      <c r="BY2449" s="20"/>
      <c r="BZ2449" s="20"/>
      <c r="CA2449" s="5"/>
      <c r="CB2449" s="45" t="s">
        <v>11391</v>
      </c>
      <c r="XBA2449" s="18">
        <f>MIN(XBL2449:XBU2449)</f>
        <v>113.71</v>
      </c>
      <c r="XBB2449" s="21" t="str" cm="1">
        <f t="array" ref="XBB2449:XBK2449">IF(XBA2449=XBL2449:XBU2449,$XBL$2:$XBU$2,"")</f>
        <v/>
      </c>
      <c r="XBC2449" s="21" t="str">
        <v/>
      </c>
      <c r="XBD2449" s="21" t="str">
        <v>The PowerStore</v>
      </c>
      <c r="XBE2449" s="21" t="str">
        <v/>
      </c>
      <c r="XBF2449" s="21" t="str">
        <v/>
      </c>
      <c r="XBG2449" s="21" t="str">
        <v/>
      </c>
      <c r="XBH2449" s="21" t="str">
        <v/>
      </c>
      <c r="XBI2449" s="21" t="str">
        <v/>
      </c>
      <c r="XBJ2449" s="22" t="str">
        <v/>
      </c>
      <c r="XBK2449" s="22" t="str">
        <v/>
      </c>
      <c r="XBL2449" s="18" t="s">
        <v>8835</v>
      </c>
      <c r="XBM2449" s="18" t="s">
        <v>8835</v>
      </c>
      <c r="XBN2449" s="18">
        <v>113.71</v>
      </c>
      <c r="XBO2449" s="18" t="s">
        <v>8835</v>
      </c>
      <c r="XBP2449" s="18" t="s">
        <v>8835</v>
      </c>
      <c r="XBQ2449" s="18" t="s">
        <v>8835</v>
      </c>
      <c r="XBR2449" s="18" t="s">
        <v>8835</v>
      </c>
      <c r="XBS2449" s="18" t="s">
        <v>8835</v>
      </c>
      <c r="XBT2449" s="18" t="s">
        <v>8835</v>
      </c>
      <c r="XBU2449" s="18" t="s">
        <v>8835</v>
      </c>
    </row>
    <row r="2450" spans="1:80 16277:16297" s="23" customFormat="1" ht="12" x14ac:dyDescent="0.25">
      <c r="A2450" s="5" t="s">
        <v>7133</v>
      </c>
      <c r="B2450" s="5" t="s">
        <v>63</v>
      </c>
      <c r="C2450" s="5" t="s">
        <v>7134</v>
      </c>
      <c r="D2450" s="6" t="s">
        <v>7135</v>
      </c>
      <c r="E2450" s="5"/>
      <c r="F2450" s="6" t="s">
        <v>11832</v>
      </c>
      <c r="G2450" s="5" t="s">
        <v>11835</v>
      </c>
      <c r="H2450" s="6" t="s">
        <v>8581</v>
      </c>
      <c r="I2450" s="6" t="s">
        <v>8581</v>
      </c>
      <c r="J2450" s="20" t="str">
        <f>XBB2450&amp;XBC2450&amp;XBD2450&amp;XBE2450&amp;XBF2450&amp;XBG2450&amp;XBH2450&amp;XBI2450&amp;XBJ2450&amp;XBK2450</f>
        <v>The PowerStore</v>
      </c>
      <c r="K2450" s="5"/>
      <c r="L2450" s="5"/>
      <c r="M2450" s="5">
        <v>173.14</v>
      </c>
      <c r="N2450" s="5"/>
      <c r="O2450" s="5">
        <v>244.67250000000001</v>
      </c>
      <c r="P2450" s="15">
        <f>(O2450-M2450)/O2450*100</f>
        <v>29.236019577189925</v>
      </c>
      <c r="Q2450" s="5"/>
      <c r="R2450" s="5"/>
      <c r="S2450" s="5"/>
      <c r="T2450" s="5"/>
      <c r="U2450" s="5">
        <v>3.5</v>
      </c>
      <c r="V2450" s="5">
        <v>5.0999999999999996</v>
      </c>
      <c r="W2450" s="5">
        <v>7.3</v>
      </c>
      <c r="X2450" s="5">
        <v>2.8</v>
      </c>
      <c r="Y2450" s="5"/>
      <c r="Z2450" s="5"/>
      <c r="AA2450" s="5"/>
      <c r="AB2450" s="5"/>
      <c r="AC2450" s="5"/>
      <c r="AD2450" s="5"/>
      <c r="AE2450" s="20"/>
      <c r="AF2450" s="20"/>
      <c r="AG2450" s="20"/>
      <c r="AH2450" s="20"/>
      <c r="AI2450" s="20"/>
      <c r="AJ2450" s="20"/>
      <c r="AK2450" s="20"/>
      <c r="AL2450" s="20"/>
      <c r="AM2450" s="20"/>
      <c r="AN2450" s="20"/>
      <c r="AO2450" s="20"/>
      <c r="AP2450" s="20"/>
      <c r="AQ2450" s="20"/>
      <c r="AR2450" s="20"/>
      <c r="AS2450" s="20"/>
      <c r="AT2450" s="20"/>
      <c r="AU2450" s="20"/>
      <c r="AV2450" s="20"/>
      <c r="AW2450" s="20"/>
      <c r="AX2450" s="20"/>
      <c r="AY2450" s="20"/>
      <c r="AZ2450" s="20"/>
      <c r="BA2450" s="20"/>
      <c r="BB2450" s="20"/>
      <c r="BC2450" s="20"/>
      <c r="BD2450" s="20"/>
      <c r="BE2450" s="20"/>
      <c r="BF2450" s="20"/>
      <c r="BG2450" s="20"/>
      <c r="BH2450" s="20"/>
      <c r="BI2450" s="20"/>
      <c r="BJ2450" s="20"/>
      <c r="BK2450" s="20"/>
      <c r="BL2450" s="20"/>
      <c r="BM2450" s="20"/>
      <c r="BN2450" s="20"/>
      <c r="BO2450" s="20"/>
      <c r="BP2450" s="20"/>
      <c r="BQ2450" s="20"/>
      <c r="BR2450" s="20"/>
      <c r="BS2450" s="20"/>
      <c r="BT2450" s="20"/>
      <c r="BU2450" s="20"/>
      <c r="BV2450" s="20"/>
      <c r="BW2450" s="20"/>
      <c r="BX2450" s="20"/>
      <c r="BY2450" s="20"/>
      <c r="BZ2450" s="20"/>
      <c r="CA2450" s="5"/>
      <c r="CB2450" s="45" t="s">
        <v>11392</v>
      </c>
      <c r="XBA2450" s="18">
        <f>MIN(XBL2450:XBU2450)</f>
        <v>173.14</v>
      </c>
      <c r="XBB2450" s="21" t="str" cm="1">
        <f t="array" ref="XBB2450:XBK2450">IF(XBA2450=XBL2450:XBU2450,$XBL$2:$XBU$2,"")</f>
        <v/>
      </c>
      <c r="XBC2450" s="21" t="str">
        <v/>
      </c>
      <c r="XBD2450" s="21" t="str">
        <v>The PowerStore</v>
      </c>
      <c r="XBE2450" s="21" t="str">
        <v/>
      </c>
      <c r="XBF2450" s="21" t="str">
        <v/>
      </c>
      <c r="XBG2450" s="21" t="str">
        <v/>
      </c>
      <c r="XBH2450" s="21" t="str">
        <v/>
      </c>
      <c r="XBI2450" s="21" t="str">
        <v/>
      </c>
      <c r="XBJ2450" s="22" t="str">
        <v/>
      </c>
      <c r="XBK2450" s="22" t="str">
        <v/>
      </c>
      <c r="XBL2450" s="18" t="s">
        <v>8835</v>
      </c>
      <c r="XBM2450" s="18" t="s">
        <v>8835</v>
      </c>
      <c r="XBN2450" s="18">
        <v>173.14</v>
      </c>
      <c r="XBO2450" s="18" t="s">
        <v>8835</v>
      </c>
      <c r="XBP2450" s="18" t="s">
        <v>8835</v>
      </c>
      <c r="XBQ2450" s="18" t="s">
        <v>8835</v>
      </c>
      <c r="XBR2450" s="18" t="s">
        <v>8835</v>
      </c>
      <c r="XBS2450" s="18" t="s">
        <v>8835</v>
      </c>
      <c r="XBT2450" s="18" t="s">
        <v>8835</v>
      </c>
      <c r="XBU2450" s="18" t="s">
        <v>8835</v>
      </c>
    </row>
    <row r="2451" spans="1:80 16277:16297" s="23" customFormat="1" ht="12" x14ac:dyDescent="0.25">
      <c r="A2451" s="5" t="s">
        <v>7136</v>
      </c>
      <c r="B2451" s="5" t="s">
        <v>63</v>
      </c>
      <c r="C2451" s="5" t="s">
        <v>7137</v>
      </c>
      <c r="D2451" s="6" t="s">
        <v>7138</v>
      </c>
      <c r="E2451" s="5"/>
      <c r="F2451" s="6" t="s">
        <v>11832</v>
      </c>
      <c r="G2451" s="5" t="s">
        <v>11835</v>
      </c>
      <c r="H2451" s="6" t="s">
        <v>8581</v>
      </c>
      <c r="I2451" s="6" t="s">
        <v>8581</v>
      </c>
      <c r="J2451" s="20" t="str">
        <f>XBB2451&amp;XBC2451&amp;XBD2451&amp;XBE2451&amp;XBF2451&amp;XBG2451&amp;XBH2451&amp;XBI2451&amp;XBJ2451&amp;XBK2451</f>
        <v>The PowerStore</v>
      </c>
      <c r="K2451" s="5"/>
      <c r="L2451" s="5"/>
      <c r="M2451" s="5">
        <v>45.14</v>
      </c>
      <c r="N2451" s="5"/>
      <c r="O2451" s="5">
        <v>61.778000000000006</v>
      </c>
      <c r="P2451" s="15">
        <f>(O2451-M2451)/O2451*100</f>
        <v>26.931917511088095</v>
      </c>
      <c r="Q2451" s="5"/>
      <c r="R2451" s="5"/>
      <c r="S2451" s="5"/>
      <c r="T2451" s="5"/>
      <c r="U2451" s="5">
        <v>1.32</v>
      </c>
      <c r="V2451" s="5">
        <v>4.7</v>
      </c>
      <c r="W2451" s="5">
        <v>5.5</v>
      </c>
      <c r="X2451" s="5">
        <v>2.4</v>
      </c>
      <c r="Y2451" s="5"/>
      <c r="Z2451" s="5"/>
      <c r="AA2451" s="5"/>
      <c r="AB2451" s="5"/>
      <c r="AC2451" s="5"/>
      <c r="AD2451" s="5"/>
      <c r="AE2451" s="20"/>
      <c r="AF2451" s="20"/>
      <c r="AG2451" s="20"/>
      <c r="AH2451" s="20"/>
      <c r="AI2451" s="20"/>
      <c r="AJ2451" s="20"/>
      <c r="AK2451" s="20"/>
      <c r="AL2451" s="20"/>
      <c r="AM2451" s="20"/>
      <c r="AN2451" s="20"/>
      <c r="AO2451" s="20"/>
      <c r="AP2451" s="20"/>
      <c r="AQ2451" s="20"/>
      <c r="AR2451" s="20"/>
      <c r="AS2451" s="20"/>
      <c r="AT2451" s="20"/>
      <c r="AU2451" s="20"/>
      <c r="AV2451" s="20"/>
      <c r="AW2451" s="20"/>
      <c r="AX2451" s="20"/>
      <c r="AY2451" s="20"/>
      <c r="AZ2451" s="20"/>
      <c r="BA2451" s="20"/>
      <c r="BB2451" s="20"/>
      <c r="BC2451" s="20"/>
      <c r="BD2451" s="20"/>
      <c r="BE2451" s="20"/>
      <c r="BF2451" s="20"/>
      <c r="BG2451" s="20"/>
      <c r="BH2451" s="20"/>
      <c r="BI2451" s="20"/>
      <c r="BJ2451" s="20"/>
      <c r="BK2451" s="20"/>
      <c r="BL2451" s="20"/>
      <c r="BM2451" s="20"/>
      <c r="BN2451" s="20"/>
      <c r="BO2451" s="20"/>
      <c r="BP2451" s="20"/>
      <c r="BQ2451" s="20"/>
      <c r="BR2451" s="20"/>
      <c r="BS2451" s="20"/>
      <c r="BT2451" s="20"/>
      <c r="BU2451" s="20"/>
      <c r="BV2451" s="20"/>
      <c r="BW2451" s="20"/>
      <c r="BX2451" s="20"/>
      <c r="BY2451" s="20"/>
      <c r="BZ2451" s="20"/>
      <c r="CA2451" s="5"/>
      <c r="CB2451" s="45" t="s">
        <v>11393</v>
      </c>
      <c r="XBA2451" s="18">
        <f>MIN(XBL2451:XBU2451)</f>
        <v>45.14</v>
      </c>
      <c r="XBB2451" s="21" t="str" cm="1">
        <f t="array" ref="XBB2451:XBK2451">IF(XBA2451=XBL2451:XBU2451,$XBL$2:$XBU$2,"")</f>
        <v/>
      </c>
      <c r="XBC2451" s="21" t="str">
        <v/>
      </c>
      <c r="XBD2451" s="21" t="str">
        <v>The PowerStore</v>
      </c>
      <c r="XBE2451" s="21" t="str">
        <v/>
      </c>
      <c r="XBF2451" s="21" t="str">
        <v/>
      </c>
      <c r="XBG2451" s="21" t="str">
        <v/>
      </c>
      <c r="XBH2451" s="21" t="str">
        <v/>
      </c>
      <c r="XBI2451" s="21" t="str">
        <v/>
      </c>
      <c r="XBJ2451" s="22" t="str">
        <v/>
      </c>
      <c r="XBK2451" s="22" t="str">
        <v/>
      </c>
      <c r="XBL2451" s="18" t="s">
        <v>8835</v>
      </c>
      <c r="XBM2451" s="18" t="s">
        <v>8835</v>
      </c>
      <c r="XBN2451" s="18">
        <v>45.14</v>
      </c>
      <c r="XBO2451" s="18" t="s">
        <v>8835</v>
      </c>
      <c r="XBP2451" s="18" t="s">
        <v>8835</v>
      </c>
      <c r="XBQ2451" s="18" t="s">
        <v>8835</v>
      </c>
      <c r="XBR2451" s="18" t="s">
        <v>8835</v>
      </c>
      <c r="XBS2451" s="18" t="s">
        <v>8835</v>
      </c>
      <c r="XBT2451" s="18" t="s">
        <v>8835</v>
      </c>
      <c r="XBU2451" s="18" t="s">
        <v>8835</v>
      </c>
    </row>
    <row r="2452" spans="1:80 16277:16297" s="23" customFormat="1" ht="12" x14ac:dyDescent="0.25">
      <c r="A2452" s="5" t="s">
        <v>7139</v>
      </c>
      <c r="B2452" s="5" t="s">
        <v>63</v>
      </c>
      <c r="C2452" s="5" t="s">
        <v>7140</v>
      </c>
      <c r="D2452" s="6" t="s">
        <v>7141</v>
      </c>
      <c r="E2452" s="5"/>
      <c r="F2452" s="6" t="s">
        <v>11832</v>
      </c>
      <c r="G2452" s="5" t="s">
        <v>11835</v>
      </c>
      <c r="H2452" s="6" t="s">
        <v>8581</v>
      </c>
      <c r="I2452" s="6" t="s">
        <v>8581</v>
      </c>
      <c r="J2452" s="20" t="str">
        <f>XBB2452&amp;XBC2452&amp;XBD2452&amp;XBE2452&amp;XBF2452&amp;XBG2452&amp;XBH2452&amp;XBI2452&amp;XBJ2452&amp;XBK2452</f>
        <v>The PowerStore</v>
      </c>
      <c r="K2452" s="5"/>
      <c r="L2452" s="5"/>
      <c r="M2452" s="5">
        <v>81.14</v>
      </c>
      <c r="N2452" s="5"/>
      <c r="O2452" s="5">
        <v>154.62199999999999</v>
      </c>
      <c r="P2452" s="15">
        <f>(O2452-M2452)/O2452*100</f>
        <v>47.523638292092969</v>
      </c>
      <c r="Q2452" s="5"/>
      <c r="R2452" s="5"/>
      <c r="S2452" s="5"/>
      <c r="T2452" s="5"/>
      <c r="U2452" s="5">
        <v>3.08</v>
      </c>
      <c r="V2452" s="5">
        <v>2.8</v>
      </c>
      <c r="W2452" s="5">
        <v>7.3</v>
      </c>
      <c r="X2452" s="5">
        <v>5.0999999999999996</v>
      </c>
      <c r="Y2452" s="5"/>
      <c r="Z2452" s="5"/>
      <c r="AA2452" s="5"/>
      <c r="AB2452" s="5"/>
      <c r="AC2452" s="5"/>
      <c r="AD2452" s="5"/>
      <c r="AE2452" s="20"/>
      <c r="AF2452" s="20"/>
      <c r="AG2452" s="20"/>
      <c r="AH2452" s="20"/>
      <c r="AI2452" s="20"/>
      <c r="AJ2452" s="20"/>
      <c r="AK2452" s="20"/>
      <c r="AL2452" s="20"/>
      <c r="AM2452" s="20"/>
      <c r="AN2452" s="20"/>
      <c r="AO2452" s="20"/>
      <c r="AP2452" s="20"/>
      <c r="AQ2452" s="20"/>
      <c r="AR2452" s="20"/>
      <c r="AS2452" s="20"/>
      <c r="AT2452" s="20"/>
      <c r="AU2452" s="20"/>
      <c r="AV2452" s="20"/>
      <c r="AW2452" s="20"/>
      <c r="AX2452" s="20"/>
      <c r="AY2452" s="20"/>
      <c r="AZ2452" s="20"/>
      <c r="BA2452" s="20"/>
      <c r="BB2452" s="20"/>
      <c r="BC2452" s="20"/>
      <c r="BD2452" s="20"/>
      <c r="BE2452" s="20"/>
      <c r="BF2452" s="20"/>
      <c r="BG2452" s="20"/>
      <c r="BH2452" s="20"/>
      <c r="BI2452" s="20"/>
      <c r="BJ2452" s="20"/>
      <c r="BK2452" s="20"/>
      <c r="BL2452" s="20"/>
      <c r="BM2452" s="20"/>
      <c r="BN2452" s="20"/>
      <c r="BO2452" s="20"/>
      <c r="BP2452" s="20"/>
      <c r="BQ2452" s="20"/>
      <c r="BR2452" s="20"/>
      <c r="BS2452" s="20"/>
      <c r="BT2452" s="20"/>
      <c r="BU2452" s="20"/>
      <c r="BV2452" s="20"/>
      <c r="BW2452" s="20"/>
      <c r="BX2452" s="20"/>
      <c r="BY2452" s="20"/>
      <c r="BZ2452" s="20"/>
      <c r="CA2452" s="5"/>
      <c r="CB2452" s="45" t="s">
        <v>11394</v>
      </c>
      <c r="XBA2452" s="18">
        <f>MIN(XBL2452:XBU2452)</f>
        <v>81.14</v>
      </c>
      <c r="XBB2452" s="21" t="str" cm="1">
        <f t="array" ref="XBB2452:XBK2452">IF(XBA2452=XBL2452:XBU2452,$XBL$2:$XBU$2,"")</f>
        <v/>
      </c>
      <c r="XBC2452" s="21" t="str">
        <v/>
      </c>
      <c r="XBD2452" s="21" t="str">
        <v>The PowerStore</v>
      </c>
      <c r="XBE2452" s="21" t="str">
        <v/>
      </c>
      <c r="XBF2452" s="21" t="str">
        <v/>
      </c>
      <c r="XBG2452" s="21" t="str">
        <v/>
      </c>
      <c r="XBH2452" s="21" t="str">
        <v/>
      </c>
      <c r="XBI2452" s="21" t="str">
        <v/>
      </c>
      <c r="XBJ2452" s="22" t="str">
        <v/>
      </c>
      <c r="XBK2452" s="22" t="str">
        <v/>
      </c>
      <c r="XBL2452" s="18" t="s">
        <v>8835</v>
      </c>
      <c r="XBM2452" s="18" t="s">
        <v>8835</v>
      </c>
      <c r="XBN2452" s="18">
        <v>81.14</v>
      </c>
      <c r="XBO2452" s="18" t="s">
        <v>8835</v>
      </c>
      <c r="XBP2452" s="18" t="s">
        <v>8835</v>
      </c>
      <c r="XBQ2452" s="18" t="s">
        <v>8835</v>
      </c>
      <c r="XBR2452" s="18" t="s">
        <v>8835</v>
      </c>
      <c r="XBS2452" s="18" t="s">
        <v>8835</v>
      </c>
      <c r="XBT2452" s="18" t="s">
        <v>8835</v>
      </c>
      <c r="XBU2452" s="18" t="s">
        <v>8835</v>
      </c>
    </row>
    <row r="2453" spans="1:80 16277:16297" s="23" customFormat="1" ht="12" x14ac:dyDescent="0.25">
      <c r="A2453" s="5" t="s">
        <v>7142</v>
      </c>
      <c r="B2453" s="5" t="s">
        <v>63</v>
      </c>
      <c r="C2453" s="5" t="s">
        <v>7143</v>
      </c>
      <c r="D2453" s="6" t="s">
        <v>7144</v>
      </c>
      <c r="E2453" s="5"/>
      <c r="F2453" s="6" t="s">
        <v>11832</v>
      </c>
      <c r="G2453" s="5" t="s">
        <v>11835</v>
      </c>
      <c r="H2453" s="6" t="s">
        <v>8581</v>
      </c>
      <c r="I2453" s="6" t="s">
        <v>8581</v>
      </c>
      <c r="J2453" s="20" t="str">
        <f>XBB2453&amp;XBC2453&amp;XBD2453&amp;XBE2453&amp;XBF2453&amp;XBG2453&amp;XBH2453&amp;XBI2453&amp;XBJ2453&amp;XBK2453</f>
        <v>The PowerStore</v>
      </c>
      <c r="K2453" s="5"/>
      <c r="L2453" s="5"/>
      <c r="M2453" s="5">
        <v>142.86000000000001</v>
      </c>
      <c r="N2453" s="5"/>
      <c r="O2453" s="5">
        <v>201.875</v>
      </c>
      <c r="P2453" s="15">
        <f>(O2453-M2453)/O2453*100</f>
        <v>29.233436532507735</v>
      </c>
      <c r="Q2453" s="5"/>
      <c r="R2453" s="5"/>
      <c r="S2453" s="5"/>
      <c r="T2453" s="5"/>
      <c r="U2453" s="5">
        <v>3.1</v>
      </c>
      <c r="V2453" s="5">
        <v>3.2</v>
      </c>
      <c r="W2453" s="5">
        <v>7.3</v>
      </c>
      <c r="X2453" s="5">
        <v>5.0999999999999996</v>
      </c>
      <c r="Y2453" s="5"/>
      <c r="Z2453" s="5"/>
      <c r="AA2453" s="5"/>
      <c r="AB2453" s="5"/>
      <c r="AC2453" s="5"/>
      <c r="AD2453" s="5"/>
      <c r="AE2453" s="20"/>
      <c r="AF2453" s="20"/>
      <c r="AG2453" s="20"/>
      <c r="AH2453" s="20"/>
      <c r="AI2453" s="20"/>
      <c r="AJ2453" s="20"/>
      <c r="AK2453" s="20"/>
      <c r="AL2453" s="20"/>
      <c r="AM2453" s="20"/>
      <c r="AN2453" s="20"/>
      <c r="AO2453" s="20"/>
      <c r="AP2453" s="20"/>
      <c r="AQ2453" s="20"/>
      <c r="AR2453" s="20"/>
      <c r="AS2453" s="20"/>
      <c r="AT2453" s="20"/>
      <c r="AU2453" s="20"/>
      <c r="AV2453" s="20"/>
      <c r="AW2453" s="20"/>
      <c r="AX2453" s="20"/>
      <c r="AY2453" s="20"/>
      <c r="AZ2453" s="20"/>
      <c r="BA2453" s="20"/>
      <c r="BB2453" s="20"/>
      <c r="BC2453" s="20"/>
      <c r="BD2453" s="20"/>
      <c r="BE2453" s="20"/>
      <c r="BF2453" s="20"/>
      <c r="BG2453" s="20"/>
      <c r="BH2453" s="20"/>
      <c r="BI2453" s="20"/>
      <c r="BJ2453" s="20"/>
      <c r="BK2453" s="20"/>
      <c r="BL2453" s="20"/>
      <c r="BM2453" s="20"/>
      <c r="BN2453" s="20"/>
      <c r="BO2453" s="20"/>
      <c r="BP2453" s="20"/>
      <c r="BQ2453" s="20"/>
      <c r="BR2453" s="20"/>
      <c r="BS2453" s="20"/>
      <c r="BT2453" s="20"/>
      <c r="BU2453" s="20"/>
      <c r="BV2453" s="20"/>
      <c r="BW2453" s="20"/>
      <c r="BX2453" s="20"/>
      <c r="BY2453" s="20"/>
      <c r="BZ2453" s="20"/>
      <c r="CA2453" s="5"/>
      <c r="CB2453" s="45" t="s">
        <v>11395</v>
      </c>
      <c r="XBA2453" s="18">
        <f>MIN(XBL2453:XBU2453)</f>
        <v>142.86000000000001</v>
      </c>
      <c r="XBB2453" s="21" t="str" cm="1">
        <f t="array" ref="XBB2453:XBK2453">IF(XBA2453=XBL2453:XBU2453,$XBL$2:$XBU$2,"")</f>
        <v/>
      </c>
      <c r="XBC2453" s="21" t="str">
        <v/>
      </c>
      <c r="XBD2453" s="21" t="str">
        <v>The PowerStore</v>
      </c>
      <c r="XBE2453" s="21" t="str">
        <v/>
      </c>
      <c r="XBF2453" s="21" t="str">
        <v/>
      </c>
      <c r="XBG2453" s="21" t="str">
        <v/>
      </c>
      <c r="XBH2453" s="21" t="str">
        <v/>
      </c>
      <c r="XBI2453" s="21" t="str">
        <v/>
      </c>
      <c r="XBJ2453" s="22" t="str">
        <v/>
      </c>
      <c r="XBK2453" s="22" t="str">
        <v/>
      </c>
      <c r="XBL2453" s="18" t="s">
        <v>8835</v>
      </c>
      <c r="XBM2453" s="18" t="s">
        <v>8835</v>
      </c>
      <c r="XBN2453" s="18">
        <v>142.86000000000001</v>
      </c>
      <c r="XBO2453" s="18" t="s">
        <v>8835</v>
      </c>
      <c r="XBP2453" s="18" t="s">
        <v>8835</v>
      </c>
      <c r="XBQ2453" s="18" t="s">
        <v>8835</v>
      </c>
      <c r="XBR2453" s="18" t="s">
        <v>8835</v>
      </c>
      <c r="XBS2453" s="18" t="s">
        <v>8835</v>
      </c>
      <c r="XBT2453" s="18" t="s">
        <v>8835</v>
      </c>
      <c r="XBU2453" s="18" t="s">
        <v>8835</v>
      </c>
    </row>
    <row r="2454" spans="1:80 16277:16297" s="23" customFormat="1" ht="12" x14ac:dyDescent="0.25">
      <c r="A2454" s="5" t="s">
        <v>7145</v>
      </c>
      <c r="B2454" s="5" t="s">
        <v>63</v>
      </c>
      <c r="C2454" s="5" t="s">
        <v>7146</v>
      </c>
      <c r="D2454" s="6" t="s">
        <v>7147</v>
      </c>
      <c r="E2454" s="5"/>
      <c r="F2454" s="6" t="s">
        <v>11832</v>
      </c>
      <c r="G2454" s="5" t="s">
        <v>11835</v>
      </c>
      <c r="H2454" s="6" t="s">
        <v>8581</v>
      </c>
      <c r="I2454" s="6" t="s">
        <v>8581</v>
      </c>
      <c r="J2454" s="20" t="str">
        <f>XBB2454&amp;XBC2454&amp;XBD2454&amp;XBE2454&amp;XBF2454&amp;XBG2454&amp;XBH2454&amp;XBI2454&amp;XBJ2454&amp;XBK2454</f>
        <v>The PowerStore</v>
      </c>
      <c r="K2454" s="5"/>
      <c r="L2454" s="5"/>
      <c r="M2454" s="5">
        <v>45.14</v>
      </c>
      <c r="N2454" s="5"/>
      <c r="O2454" s="5">
        <v>61.778000000000006</v>
      </c>
      <c r="P2454" s="15">
        <f>(O2454-M2454)/O2454*100</f>
        <v>26.931917511088095</v>
      </c>
      <c r="Q2454" s="5"/>
      <c r="R2454" s="5"/>
      <c r="S2454" s="5"/>
      <c r="T2454" s="5"/>
      <c r="U2454" s="5">
        <v>0.99</v>
      </c>
      <c r="V2454" s="5">
        <v>5.12</v>
      </c>
      <c r="W2454" s="5">
        <v>7.32</v>
      </c>
      <c r="X2454" s="5">
        <v>2.76</v>
      </c>
      <c r="Y2454" s="5"/>
      <c r="Z2454" s="5"/>
      <c r="AA2454" s="5"/>
      <c r="AB2454" s="5"/>
      <c r="AC2454" s="5"/>
      <c r="AD2454" s="5"/>
      <c r="AE2454" s="20"/>
      <c r="AF2454" s="20"/>
      <c r="AG2454" s="20"/>
      <c r="AH2454" s="20"/>
      <c r="AI2454" s="20"/>
      <c r="AJ2454" s="20"/>
      <c r="AK2454" s="20"/>
      <c r="AL2454" s="20"/>
      <c r="AM2454" s="20"/>
      <c r="AN2454" s="20"/>
      <c r="AO2454" s="20"/>
      <c r="AP2454" s="20"/>
      <c r="AQ2454" s="20"/>
      <c r="AR2454" s="20"/>
      <c r="AS2454" s="20"/>
      <c r="AT2454" s="20"/>
      <c r="AU2454" s="20"/>
      <c r="AV2454" s="20"/>
      <c r="AW2454" s="20"/>
      <c r="AX2454" s="20"/>
      <c r="AY2454" s="20"/>
      <c r="AZ2454" s="20"/>
      <c r="BA2454" s="20"/>
      <c r="BB2454" s="20"/>
      <c r="BC2454" s="20"/>
      <c r="BD2454" s="20"/>
      <c r="BE2454" s="20"/>
      <c r="BF2454" s="20"/>
      <c r="BG2454" s="20"/>
      <c r="BH2454" s="20"/>
      <c r="BI2454" s="20"/>
      <c r="BJ2454" s="20"/>
      <c r="BK2454" s="20"/>
      <c r="BL2454" s="20"/>
      <c r="BM2454" s="20"/>
      <c r="BN2454" s="20"/>
      <c r="BO2454" s="20"/>
      <c r="BP2454" s="20"/>
      <c r="BQ2454" s="20"/>
      <c r="BR2454" s="20"/>
      <c r="BS2454" s="20"/>
      <c r="BT2454" s="20"/>
      <c r="BU2454" s="20"/>
      <c r="BV2454" s="20"/>
      <c r="BW2454" s="20"/>
      <c r="BX2454" s="20"/>
      <c r="BY2454" s="20"/>
      <c r="BZ2454" s="20"/>
      <c r="CA2454" s="5"/>
      <c r="CB2454" s="45" t="s">
        <v>11396</v>
      </c>
      <c r="XBA2454" s="18">
        <f>MIN(XBL2454:XBU2454)</f>
        <v>45.14</v>
      </c>
      <c r="XBB2454" s="21" t="str" cm="1">
        <f t="array" ref="XBB2454:XBK2454">IF(XBA2454=XBL2454:XBU2454,$XBL$2:$XBU$2,"")</f>
        <v/>
      </c>
      <c r="XBC2454" s="21" t="str">
        <v/>
      </c>
      <c r="XBD2454" s="21" t="str">
        <v>The PowerStore</v>
      </c>
      <c r="XBE2454" s="21" t="str">
        <v/>
      </c>
      <c r="XBF2454" s="21" t="str">
        <v/>
      </c>
      <c r="XBG2454" s="21" t="str">
        <v/>
      </c>
      <c r="XBH2454" s="21" t="str">
        <v/>
      </c>
      <c r="XBI2454" s="21" t="str">
        <v/>
      </c>
      <c r="XBJ2454" s="22" t="str">
        <v/>
      </c>
      <c r="XBK2454" s="22" t="str">
        <v/>
      </c>
      <c r="XBL2454" s="18" t="s">
        <v>8835</v>
      </c>
      <c r="XBM2454" s="18" t="s">
        <v>8835</v>
      </c>
      <c r="XBN2454" s="18">
        <v>45.14</v>
      </c>
      <c r="XBO2454" s="18" t="s">
        <v>8835</v>
      </c>
      <c r="XBP2454" s="18" t="s">
        <v>8835</v>
      </c>
      <c r="XBQ2454" s="18" t="s">
        <v>8835</v>
      </c>
      <c r="XBR2454" s="18" t="s">
        <v>8835</v>
      </c>
      <c r="XBS2454" s="18" t="s">
        <v>8835</v>
      </c>
      <c r="XBT2454" s="18" t="s">
        <v>8835</v>
      </c>
      <c r="XBU2454" s="18" t="s">
        <v>8835</v>
      </c>
    </row>
    <row r="2455" spans="1:80 16277:16297" s="23" customFormat="1" ht="12" x14ac:dyDescent="0.25">
      <c r="A2455" s="5" t="s">
        <v>7148</v>
      </c>
      <c r="B2455" s="5" t="s">
        <v>63</v>
      </c>
      <c r="C2455" s="5" t="s">
        <v>7149</v>
      </c>
      <c r="D2455" s="6" t="s">
        <v>7150</v>
      </c>
      <c r="E2455" s="5"/>
      <c r="F2455" s="6" t="s">
        <v>11832</v>
      </c>
      <c r="G2455" s="5" t="s">
        <v>11835</v>
      </c>
      <c r="H2455" s="6" t="s">
        <v>8581</v>
      </c>
      <c r="I2455" s="6" t="s">
        <v>8581</v>
      </c>
      <c r="J2455" s="20" t="str">
        <f>XBB2455&amp;XBC2455&amp;XBD2455&amp;XBE2455&amp;XBF2455&amp;XBG2455&amp;XBH2455&amp;XBI2455&amp;XBJ2455&amp;XBK2455</f>
        <v>The PowerStore</v>
      </c>
      <c r="K2455" s="5"/>
      <c r="L2455" s="5"/>
      <c r="M2455" s="5">
        <v>81.14</v>
      </c>
      <c r="N2455" s="5"/>
      <c r="O2455" s="5">
        <v>114.66500000000001</v>
      </c>
      <c r="P2455" s="15">
        <f>(O2455-M2455)/O2455*100</f>
        <v>29.237343566040209</v>
      </c>
      <c r="Q2455" s="5"/>
      <c r="R2455" s="5"/>
      <c r="S2455" s="5"/>
      <c r="T2455" s="5"/>
      <c r="U2455" s="5">
        <v>2.86</v>
      </c>
      <c r="V2455" s="5">
        <v>5.1100000000000003</v>
      </c>
      <c r="W2455" s="5">
        <v>7.32</v>
      </c>
      <c r="X2455" s="5">
        <v>2.75</v>
      </c>
      <c r="Y2455" s="5"/>
      <c r="Z2455" s="5"/>
      <c r="AA2455" s="5"/>
      <c r="AB2455" s="5"/>
      <c r="AC2455" s="5"/>
      <c r="AD2455" s="5"/>
      <c r="AE2455" s="20"/>
      <c r="AF2455" s="20"/>
      <c r="AG2455" s="20"/>
      <c r="AH2455" s="20"/>
      <c r="AI2455" s="20"/>
      <c r="AJ2455" s="20"/>
      <c r="AK2455" s="20"/>
      <c r="AL2455" s="20"/>
      <c r="AM2455" s="20"/>
      <c r="AN2455" s="20"/>
      <c r="AO2455" s="20"/>
      <c r="AP2455" s="20"/>
      <c r="AQ2455" s="20"/>
      <c r="AR2455" s="20"/>
      <c r="AS2455" s="20"/>
      <c r="AT2455" s="20"/>
      <c r="AU2455" s="20"/>
      <c r="AV2455" s="20"/>
      <c r="AW2455" s="20"/>
      <c r="AX2455" s="20"/>
      <c r="AY2455" s="20"/>
      <c r="AZ2455" s="20"/>
      <c r="BA2455" s="20"/>
      <c r="BB2455" s="20"/>
      <c r="BC2455" s="20"/>
      <c r="BD2455" s="20"/>
      <c r="BE2455" s="20"/>
      <c r="BF2455" s="20"/>
      <c r="BG2455" s="20"/>
      <c r="BH2455" s="20"/>
      <c r="BI2455" s="20"/>
      <c r="BJ2455" s="20"/>
      <c r="BK2455" s="20"/>
      <c r="BL2455" s="20"/>
      <c r="BM2455" s="20"/>
      <c r="BN2455" s="20"/>
      <c r="BO2455" s="20"/>
      <c r="BP2455" s="20"/>
      <c r="BQ2455" s="20"/>
      <c r="BR2455" s="20"/>
      <c r="BS2455" s="20"/>
      <c r="BT2455" s="20"/>
      <c r="BU2455" s="20"/>
      <c r="BV2455" s="20"/>
      <c r="BW2455" s="20"/>
      <c r="BX2455" s="20"/>
      <c r="BY2455" s="20"/>
      <c r="BZ2455" s="20"/>
      <c r="CA2455" s="5"/>
      <c r="CB2455" s="45" t="s">
        <v>11397</v>
      </c>
      <c r="XBA2455" s="18">
        <f>MIN(XBL2455:XBU2455)</f>
        <v>81.14</v>
      </c>
      <c r="XBB2455" s="21" t="str" cm="1">
        <f t="array" ref="XBB2455:XBK2455">IF(XBA2455=XBL2455:XBU2455,$XBL$2:$XBU$2,"")</f>
        <v/>
      </c>
      <c r="XBC2455" s="21" t="str">
        <v/>
      </c>
      <c r="XBD2455" s="21" t="str">
        <v>The PowerStore</v>
      </c>
      <c r="XBE2455" s="21" t="str">
        <v/>
      </c>
      <c r="XBF2455" s="21" t="str">
        <v/>
      </c>
      <c r="XBG2455" s="21" t="str">
        <v/>
      </c>
      <c r="XBH2455" s="21" t="str">
        <v/>
      </c>
      <c r="XBI2455" s="21" t="str">
        <v/>
      </c>
      <c r="XBJ2455" s="22" t="str">
        <v/>
      </c>
      <c r="XBK2455" s="22" t="str">
        <v/>
      </c>
      <c r="XBL2455" s="18" t="s">
        <v>8835</v>
      </c>
      <c r="XBM2455" s="18" t="s">
        <v>8835</v>
      </c>
      <c r="XBN2455" s="18">
        <v>81.14</v>
      </c>
      <c r="XBO2455" s="18" t="s">
        <v>8835</v>
      </c>
      <c r="XBP2455" s="18" t="s">
        <v>8835</v>
      </c>
      <c r="XBQ2455" s="18" t="s">
        <v>8835</v>
      </c>
      <c r="XBR2455" s="18" t="s">
        <v>8835</v>
      </c>
      <c r="XBS2455" s="18" t="s">
        <v>8835</v>
      </c>
      <c r="XBT2455" s="18" t="s">
        <v>8835</v>
      </c>
      <c r="XBU2455" s="18" t="s">
        <v>8835</v>
      </c>
    </row>
    <row r="2456" spans="1:80 16277:16297" s="23" customFormat="1" ht="12" x14ac:dyDescent="0.25">
      <c r="A2456" s="5" t="s">
        <v>7151</v>
      </c>
      <c r="B2456" s="5" t="s">
        <v>63</v>
      </c>
      <c r="C2456" s="5" t="s">
        <v>7152</v>
      </c>
      <c r="D2456" s="6" t="s">
        <v>7153</v>
      </c>
      <c r="E2456" s="5"/>
      <c r="F2456" s="6" t="s">
        <v>11832</v>
      </c>
      <c r="G2456" s="5" t="s">
        <v>11835</v>
      </c>
      <c r="H2456" s="6" t="s">
        <v>8581</v>
      </c>
      <c r="I2456" s="6" t="s">
        <v>8581</v>
      </c>
      <c r="J2456" s="20" t="str">
        <f>XBB2456&amp;XBC2456&amp;XBD2456&amp;XBE2456&amp;XBF2456&amp;XBG2456&amp;XBH2456&amp;XBI2456&amp;XBJ2456&amp;XBK2456</f>
        <v>The PowerStore</v>
      </c>
      <c r="K2456" s="5"/>
      <c r="L2456" s="5"/>
      <c r="M2456" s="5">
        <v>142.86000000000001</v>
      </c>
      <c r="N2456" s="5"/>
      <c r="O2456" s="5">
        <v>201.875</v>
      </c>
      <c r="P2456" s="15">
        <f>(O2456-M2456)/O2456*100</f>
        <v>29.233436532507735</v>
      </c>
      <c r="Q2456" s="5"/>
      <c r="R2456" s="5"/>
      <c r="S2456" s="5"/>
      <c r="T2456" s="5"/>
      <c r="U2456" s="5">
        <v>1</v>
      </c>
      <c r="V2456" s="5">
        <v>1.9</v>
      </c>
      <c r="W2456" s="5">
        <v>4.5</v>
      </c>
      <c r="X2456" s="5">
        <v>4</v>
      </c>
      <c r="Y2456" s="5"/>
      <c r="Z2456" s="5"/>
      <c r="AA2456" s="5"/>
      <c r="AB2456" s="5"/>
      <c r="AC2456" s="5"/>
      <c r="AD2456" s="5"/>
      <c r="AE2456" s="20"/>
      <c r="AF2456" s="20"/>
      <c r="AG2456" s="20"/>
      <c r="AH2456" s="20"/>
      <c r="AI2456" s="20"/>
      <c r="AJ2456" s="20"/>
      <c r="AK2456" s="20"/>
      <c r="AL2456" s="20"/>
      <c r="AM2456" s="20"/>
      <c r="AN2456" s="20"/>
      <c r="AO2456" s="20"/>
      <c r="AP2456" s="20"/>
      <c r="AQ2456" s="20"/>
      <c r="AR2456" s="20"/>
      <c r="AS2456" s="20"/>
      <c r="AT2456" s="20"/>
      <c r="AU2456" s="20"/>
      <c r="AV2456" s="20"/>
      <c r="AW2456" s="20"/>
      <c r="AX2456" s="20"/>
      <c r="AY2456" s="20"/>
      <c r="AZ2456" s="20"/>
      <c r="BA2456" s="20"/>
      <c r="BB2456" s="20"/>
      <c r="BC2456" s="20"/>
      <c r="BD2456" s="20"/>
      <c r="BE2456" s="20"/>
      <c r="BF2456" s="20"/>
      <c r="BG2456" s="20"/>
      <c r="BH2456" s="20"/>
      <c r="BI2456" s="20"/>
      <c r="BJ2456" s="20"/>
      <c r="BK2456" s="20"/>
      <c r="BL2456" s="20"/>
      <c r="BM2456" s="20"/>
      <c r="BN2456" s="20"/>
      <c r="BO2456" s="20"/>
      <c r="BP2456" s="20"/>
      <c r="BQ2456" s="20"/>
      <c r="BR2456" s="20"/>
      <c r="BS2456" s="20"/>
      <c r="BT2456" s="20"/>
      <c r="BU2456" s="20"/>
      <c r="BV2456" s="20"/>
      <c r="BW2456" s="20"/>
      <c r="BX2456" s="20"/>
      <c r="BY2456" s="20"/>
      <c r="BZ2456" s="20"/>
      <c r="CA2456" s="5"/>
      <c r="CB2456" s="45" t="s">
        <v>11398</v>
      </c>
      <c r="XBA2456" s="18">
        <f>MIN(XBL2456:XBU2456)</f>
        <v>142.86000000000001</v>
      </c>
      <c r="XBB2456" s="21" t="str" cm="1">
        <f t="array" ref="XBB2456:XBK2456">IF(XBA2456=XBL2456:XBU2456,$XBL$2:$XBU$2,"")</f>
        <v/>
      </c>
      <c r="XBC2456" s="21" t="str">
        <v/>
      </c>
      <c r="XBD2456" s="21" t="str">
        <v>The PowerStore</v>
      </c>
      <c r="XBE2456" s="21" t="str">
        <v/>
      </c>
      <c r="XBF2456" s="21" t="str">
        <v/>
      </c>
      <c r="XBG2456" s="21" t="str">
        <v/>
      </c>
      <c r="XBH2456" s="21" t="str">
        <v/>
      </c>
      <c r="XBI2456" s="21" t="str">
        <v/>
      </c>
      <c r="XBJ2456" s="22" t="str">
        <v/>
      </c>
      <c r="XBK2456" s="22" t="str">
        <v/>
      </c>
      <c r="XBL2456" s="18" t="s">
        <v>8835</v>
      </c>
      <c r="XBM2456" s="18" t="s">
        <v>8835</v>
      </c>
      <c r="XBN2456" s="18">
        <v>142.86000000000001</v>
      </c>
      <c r="XBO2456" s="18" t="s">
        <v>8835</v>
      </c>
      <c r="XBP2456" s="18" t="s">
        <v>8835</v>
      </c>
      <c r="XBQ2456" s="18" t="s">
        <v>8835</v>
      </c>
      <c r="XBR2456" s="18" t="s">
        <v>8835</v>
      </c>
      <c r="XBS2456" s="18" t="s">
        <v>8835</v>
      </c>
      <c r="XBT2456" s="18" t="s">
        <v>8835</v>
      </c>
      <c r="XBU2456" s="18" t="s">
        <v>8835</v>
      </c>
    </row>
    <row r="2457" spans="1:80 16277:16297" s="23" customFormat="1" ht="12" x14ac:dyDescent="0.25">
      <c r="A2457" s="5" t="s">
        <v>7154</v>
      </c>
      <c r="B2457" s="5" t="s">
        <v>63</v>
      </c>
      <c r="C2457" s="5" t="s">
        <v>7155</v>
      </c>
      <c r="D2457" s="6" t="s">
        <v>7156</v>
      </c>
      <c r="E2457" s="5"/>
      <c r="F2457" s="6" t="s">
        <v>11832</v>
      </c>
      <c r="G2457" s="5" t="s">
        <v>11835</v>
      </c>
      <c r="H2457" s="6" t="s">
        <v>8581</v>
      </c>
      <c r="I2457" s="6" t="s">
        <v>8581</v>
      </c>
      <c r="J2457" s="20" t="str">
        <f>XBB2457&amp;XBC2457&amp;XBD2457&amp;XBE2457&amp;XBF2457&amp;XBG2457&amp;XBH2457&amp;XBI2457&amp;XBJ2457&amp;XBK2457</f>
        <v>The PowerStore</v>
      </c>
      <c r="K2457" s="5"/>
      <c r="L2457" s="5"/>
      <c r="M2457" s="5">
        <v>45.14</v>
      </c>
      <c r="N2457" s="5"/>
      <c r="O2457" s="5">
        <v>61.778000000000006</v>
      </c>
      <c r="P2457" s="15">
        <f>(O2457-M2457)/O2457*100</f>
        <v>26.931917511088095</v>
      </c>
      <c r="Q2457" s="5"/>
      <c r="R2457" s="5"/>
      <c r="S2457" s="5"/>
      <c r="T2457" s="5"/>
      <c r="U2457" s="5">
        <v>1</v>
      </c>
      <c r="V2457" s="5">
        <v>1.85</v>
      </c>
      <c r="W2457" s="5">
        <v>4.4400000000000004</v>
      </c>
      <c r="X2457" s="5">
        <v>3.93</v>
      </c>
      <c r="Y2457" s="5"/>
      <c r="Z2457" s="5"/>
      <c r="AA2457" s="5"/>
      <c r="AB2457" s="5"/>
      <c r="AC2457" s="5"/>
      <c r="AD2457" s="5"/>
      <c r="AE2457" s="20"/>
      <c r="AF2457" s="20"/>
      <c r="AG2457" s="20"/>
      <c r="AH2457" s="20"/>
      <c r="AI2457" s="20"/>
      <c r="AJ2457" s="20"/>
      <c r="AK2457" s="20"/>
      <c r="AL2457" s="20"/>
      <c r="AM2457" s="20"/>
      <c r="AN2457" s="20"/>
      <c r="AO2457" s="20"/>
      <c r="AP2457" s="20"/>
      <c r="AQ2457" s="20"/>
      <c r="AR2457" s="20"/>
      <c r="AS2457" s="20"/>
      <c r="AT2457" s="20"/>
      <c r="AU2457" s="20"/>
      <c r="AV2457" s="20"/>
      <c r="AW2457" s="20"/>
      <c r="AX2457" s="20"/>
      <c r="AY2457" s="20"/>
      <c r="AZ2457" s="20"/>
      <c r="BA2457" s="20"/>
      <c r="BB2457" s="20"/>
      <c r="BC2457" s="20"/>
      <c r="BD2457" s="20"/>
      <c r="BE2457" s="20"/>
      <c r="BF2457" s="20"/>
      <c r="BG2457" s="20"/>
      <c r="BH2457" s="20"/>
      <c r="BI2457" s="20"/>
      <c r="BJ2457" s="20"/>
      <c r="BK2457" s="20"/>
      <c r="BL2457" s="20"/>
      <c r="BM2457" s="20"/>
      <c r="BN2457" s="20"/>
      <c r="BO2457" s="20"/>
      <c r="BP2457" s="20"/>
      <c r="BQ2457" s="20"/>
      <c r="BR2457" s="20"/>
      <c r="BS2457" s="20"/>
      <c r="BT2457" s="20"/>
      <c r="BU2457" s="20"/>
      <c r="BV2457" s="20"/>
      <c r="BW2457" s="20"/>
      <c r="BX2457" s="20"/>
      <c r="BY2457" s="20"/>
      <c r="BZ2457" s="20"/>
      <c r="CA2457" s="5"/>
      <c r="CB2457" s="45" t="s">
        <v>11399</v>
      </c>
      <c r="XBA2457" s="18">
        <f>MIN(XBL2457:XBU2457)</f>
        <v>45.14</v>
      </c>
      <c r="XBB2457" s="21" t="str" cm="1">
        <f t="array" ref="XBB2457:XBK2457">IF(XBA2457=XBL2457:XBU2457,$XBL$2:$XBU$2,"")</f>
        <v/>
      </c>
      <c r="XBC2457" s="21" t="str">
        <v/>
      </c>
      <c r="XBD2457" s="21" t="str">
        <v>The PowerStore</v>
      </c>
      <c r="XBE2457" s="21" t="str">
        <v/>
      </c>
      <c r="XBF2457" s="21" t="str">
        <v/>
      </c>
      <c r="XBG2457" s="21" t="str">
        <v/>
      </c>
      <c r="XBH2457" s="21" t="str">
        <v/>
      </c>
      <c r="XBI2457" s="21" t="str">
        <v/>
      </c>
      <c r="XBJ2457" s="22" t="str">
        <v/>
      </c>
      <c r="XBK2457" s="22" t="str">
        <v/>
      </c>
      <c r="XBL2457" s="18" t="s">
        <v>8835</v>
      </c>
      <c r="XBM2457" s="18" t="s">
        <v>8835</v>
      </c>
      <c r="XBN2457" s="18">
        <v>45.14</v>
      </c>
      <c r="XBO2457" s="18" t="s">
        <v>8835</v>
      </c>
      <c r="XBP2457" s="18" t="s">
        <v>8835</v>
      </c>
      <c r="XBQ2457" s="18" t="s">
        <v>8835</v>
      </c>
      <c r="XBR2457" s="18" t="s">
        <v>8835</v>
      </c>
      <c r="XBS2457" s="18" t="s">
        <v>8835</v>
      </c>
      <c r="XBT2457" s="18" t="s">
        <v>8835</v>
      </c>
      <c r="XBU2457" s="18" t="s">
        <v>8835</v>
      </c>
    </row>
    <row r="2458" spans="1:80 16277:16297" s="23" customFormat="1" ht="12" x14ac:dyDescent="0.25">
      <c r="A2458" s="5" t="s">
        <v>7157</v>
      </c>
      <c r="B2458" s="5" t="s">
        <v>63</v>
      </c>
      <c r="C2458" s="5" t="s">
        <v>7158</v>
      </c>
      <c r="D2458" s="6" t="s">
        <v>7159</v>
      </c>
      <c r="E2458" s="5"/>
      <c r="F2458" s="6" t="s">
        <v>11832</v>
      </c>
      <c r="G2458" s="5" t="s">
        <v>11835</v>
      </c>
      <c r="H2458" s="6" t="s">
        <v>8581</v>
      </c>
      <c r="I2458" s="6" t="s">
        <v>8581</v>
      </c>
      <c r="J2458" s="20" t="str">
        <f>XBB2458&amp;XBC2458&amp;XBD2458&amp;XBE2458&amp;XBF2458&amp;XBG2458&amp;XBH2458&amp;XBI2458&amp;XBJ2458&amp;XBK2458</f>
        <v>The PowerStore</v>
      </c>
      <c r="K2458" s="5"/>
      <c r="L2458" s="5"/>
      <c r="M2458" s="5">
        <v>81.14</v>
      </c>
      <c r="N2458" s="5"/>
      <c r="O2458" s="5">
        <v>114.66500000000001</v>
      </c>
      <c r="P2458" s="15">
        <f>(O2458-M2458)/O2458*100</f>
        <v>29.237343566040209</v>
      </c>
      <c r="Q2458" s="5"/>
      <c r="R2458" s="5"/>
      <c r="S2458" s="5"/>
      <c r="T2458" s="5"/>
      <c r="U2458" s="5">
        <v>2.86</v>
      </c>
      <c r="V2458" s="5">
        <v>5.1100000000000003</v>
      </c>
      <c r="W2458" s="5">
        <v>7.32</v>
      </c>
      <c r="X2458" s="5">
        <v>2.75</v>
      </c>
      <c r="Y2458" s="5"/>
      <c r="Z2458" s="5"/>
      <c r="AA2458" s="5"/>
      <c r="AB2458" s="5"/>
      <c r="AC2458" s="5"/>
      <c r="AD2458" s="5"/>
      <c r="AE2458" s="20"/>
      <c r="AF2458" s="20"/>
      <c r="AG2458" s="20"/>
      <c r="AH2458" s="20"/>
      <c r="AI2458" s="20"/>
      <c r="AJ2458" s="20"/>
      <c r="AK2458" s="20"/>
      <c r="AL2458" s="20"/>
      <c r="AM2458" s="20"/>
      <c r="AN2458" s="20"/>
      <c r="AO2458" s="20"/>
      <c r="AP2458" s="20"/>
      <c r="AQ2458" s="20"/>
      <c r="AR2458" s="20"/>
      <c r="AS2458" s="20"/>
      <c r="AT2458" s="20"/>
      <c r="AU2458" s="20"/>
      <c r="AV2458" s="20"/>
      <c r="AW2458" s="20"/>
      <c r="AX2458" s="20"/>
      <c r="AY2458" s="20"/>
      <c r="AZ2458" s="20"/>
      <c r="BA2458" s="20"/>
      <c r="BB2458" s="20"/>
      <c r="BC2458" s="20"/>
      <c r="BD2458" s="20"/>
      <c r="BE2458" s="20"/>
      <c r="BF2458" s="20"/>
      <c r="BG2458" s="20"/>
      <c r="BH2458" s="20"/>
      <c r="BI2458" s="20"/>
      <c r="BJ2458" s="20"/>
      <c r="BK2458" s="20"/>
      <c r="BL2458" s="20"/>
      <c r="BM2458" s="20"/>
      <c r="BN2458" s="20"/>
      <c r="BO2458" s="20"/>
      <c r="BP2458" s="20"/>
      <c r="BQ2458" s="20"/>
      <c r="BR2458" s="20"/>
      <c r="BS2458" s="20"/>
      <c r="BT2458" s="20"/>
      <c r="BU2458" s="20"/>
      <c r="BV2458" s="20"/>
      <c r="BW2458" s="20"/>
      <c r="BX2458" s="20"/>
      <c r="BY2458" s="20"/>
      <c r="BZ2458" s="20"/>
      <c r="CA2458" s="5"/>
      <c r="CB2458" s="45" t="s">
        <v>11400</v>
      </c>
      <c r="XBA2458" s="18">
        <f>MIN(XBL2458:XBU2458)</f>
        <v>81.14</v>
      </c>
      <c r="XBB2458" s="21" t="str" cm="1">
        <f t="array" ref="XBB2458:XBK2458">IF(XBA2458=XBL2458:XBU2458,$XBL$2:$XBU$2,"")</f>
        <v/>
      </c>
      <c r="XBC2458" s="21" t="str">
        <v/>
      </c>
      <c r="XBD2458" s="21" t="str">
        <v>The PowerStore</v>
      </c>
      <c r="XBE2458" s="21" t="str">
        <v/>
      </c>
      <c r="XBF2458" s="21" t="str">
        <v/>
      </c>
      <c r="XBG2458" s="21" t="str">
        <v/>
      </c>
      <c r="XBH2458" s="21" t="str">
        <v/>
      </c>
      <c r="XBI2458" s="21" t="str">
        <v/>
      </c>
      <c r="XBJ2458" s="22" t="str">
        <v/>
      </c>
      <c r="XBK2458" s="22" t="str">
        <v/>
      </c>
      <c r="XBL2458" s="18" t="s">
        <v>8835</v>
      </c>
      <c r="XBM2458" s="18" t="s">
        <v>8835</v>
      </c>
      <c r="XBN2458" s="18">
        <v>81.14</v>
      </c>
      <c r="XBO2458" s="18" t="s">
        <v>8835</v>
      </c>
      <c r="XBP2458" s="18" t="s">
        <v>8835</v>
      </c>
      <c r="XBQ2458" s="18" t="s">
        <v>8835</v>
      </c>
      <c r="XBR2458" s="18" t="s">
        <v>8835</v>
      </c>
      <c r="XBS2458" s="18" t="s">
        <v>8835</v>
      </c>
      <c r="XBT2458" s="18" t="s">
        <v>8835</v>
      </c>
      <c r="XBU2458" s="18" t="s">
        <v>8835</v>
      </c>
    </row>
    <row r="2459" spans="1:80 16277:16297" s="23" customFormat="1" ht="12" x14ac:dyDescent="0.25">
      <c r="A2459" s="5" t="s">
        <v>7160</v>
      </c>
      <c r="B2459" s="5" t="s">
        <v>63</v>
      </c>
      <c r="C2459" s="5" t="s">
        <v>7161</v>
      </c>
      <c r="D2459" s="6" t="s">
        <v>7162</v>
      </c>
      <c r="E2459" s="5"/>
      <c r="F2459" s="6" t="s">
        <v>11832</v>
      </c>
      <c r="G2459" s="5" t="s">
        <v>11835</v>
      </c>
      <c r="H2459" s="6" t="s">
        <v>8581</v>
      </c>
      <c r="I2459" s="6" t="s">
        <v>8581</v>
      </c>
      <c r="J2459" s="20" t="str">
        <f>XBB2459&amp;XBC2459&amp;XBD2459&amp;XBE2459&amp;XBF2459&amp;XBG2459&amp;XBH2459&amp;XBI2459&amp;XBJ2459&amp;XBK2459</f>
        <v>The PowerStore</v>
      </c>
      <c r="K2459" s="5"/>
      <c r="L2459" s="5"/>
      <c r="M2459" s="5">
        <v>142.86000000000001</v>
      </c>
      <c r="N2459" s="5"/>
      <c r="O2459" s="5">
        <v>211.565</v>
      </c>
      <c r="P2459" s="15">
        <f>(O2459-M2459)/O2459*100</f>
        <v>32.474653179873791</v>
      </c>
      <c r="Q2459" s="5"/>
      <c r="R2459" s="5"/>
      <c r="S2459" s="5"/>
      <c r="T2459" s="5"/>
      <c r="U2459" s="5">
        <v>1</v>
      </c>
      <c r="V2459" s="5">
        <v>5.12</v>
      </c>
      <c r="W2459" s="5">
        <v>7.32</v>
      </c>
      <c r="X2459" s="5">
        <v>2.76</v>
      </c>
      <c r="Y2459" s="5"/>
      <c r="Z2459" s="5"/>
      <c r="AA2459" s="5"/>
      <c r="AB2459" s="5"/>
      <c r="AC2459" s="5"/>
      <c r="AD2459" s="5"/>
      <c r="AE2459" s="20"/>
      <c r="AF2459" s="20"/>
      <c r="AG2459" s="20"/>
      <c r="AH2459" s="20"/>
      <c r="AI2459" s="20"/>
      <c r="AJ2459" s="20"/>
      <c r="AK2459" s="20"/>
      <c r="AL2459" s="20"/>
      <c r="AM2459" s="20"/>
      <c r="AN2459" s="20"/>
      <c r="AO2459" s="20"/>
      <c r="AP2459" s="20"/>
      <c r="AQ2459" s="20"/>
      <c r="AR2459" s="20"/>
      <c r="AS2459" s="20"/>
      <c r="AT2459" s="20"/>
      <c r="AU2459" s="20"/>
      <c r="AV2459" s="20"/>
      <c r="AW2459" s="20"/>
      <c r="AX2459" s="20"/>
      <c r="AY2459" s="20"/>
      <c r="AZ2459" s="20"/>
      <c r="BA2459" s="20"/>
      <c r="BB2459" s="20"/>
      <c r="BC2459" s="20"/>
      <c r="BD2459" s="20"/>
      <c r="BE2459" s="20"/>
      <c r="BF2459" s="20"/>
      <c r="BG2459" s="20"/>
      <c r="BH2459" s="20"/>
      <c r="BI2459" s="20"/>
      <c r="BJ2459" s="20"/>
      <c r="BK2459" s="20"/>
      <c r="BL2459" s="20"/>
      <c r="BM2459" s="20"/>
      <c r="BN2459" s="20"/>
      <c r="BO2459" s="20"/>
      <c r="BP2459" s="20"/>
      <c r="BQ2459" s="20"/>
      <c r="BR2459" s="20"/>
      <c r="BS2459" s="20"/>
      <c r="BT2459" s="20"/>
      <c r="BU2459" s="20"/>
      <c r="BV2459" s="20"/>
      <c r="BW2459" s="20"/>
      <c r="BX2459" s="20"/>
      <c r="BY2459" s="20"/>
      <c r="BZ2459" s="20"/>
      <c r="CA2459" s="5"/>
      <c r="CB2459" s="45" t="s">
        <v>11401</v>
      </c>
      <c r="XBA2459" s="18">
        <f>MIN(XBL2459:XBU2459)</f>
        <v>142.86000000000001</v>
      </c>
      <c r="XBB2459" s="21" t="str" cm="1">
        <f t="array" ref="XBB2459:XBK2459">IF(XBA2459=XBL2459:XBU2459,$XBL$2:$XBU$2,"")</f>
        <v/>
      </c>
      <c r="XBC2459" s="21" t="str">
        <v/>
      </c>
      <c r="XBD2459" s="21" t="str">
        <v>The PowerStore</v>
      </c>
      <c r="XBE2459" s="21" t="str">
        <v/>
      </c>
      <c r="XBF2459" s="21" t="str">
        <v/>
      </c>
      <c r="XBG2459" s="21" t="str">
        <v/>
      </c>
      <c r="XBH2459" s="21" t="str">
        <v/>
      </c>
      <c r="XBI2459" s="21" t="str">
        <v/>
      </c>
      <c r="XBJ2459" s="22" t="str">
        <v/>
      </c>
      <c r="XBK2459" s="22" t="str">
        <v/>
      </c>
      <c r="XBL2459" s="18" t="s">
        <v>8835</v>
      </c>
      <c r="XBM2459" s="18" t="s">
        <v>8835</v>
      </c>
      <c r="XBN2459" s="18">
        <v>142.86000000000001</v>
      </c>
      <c r="XBO2459" s="18" t="s">
        <v>8835</v>
      </c>
      <c r="XBP2459" s="18" t="s">
        <v>8835</v>
      </c>
      <c r="XBQ2459" s="18" t="s">
        <v>8835</v>
      </c>
      <c r="XBR2459" s="18" t="s">
        <v>8835</v>
      </c>
      <c r="XBS2459" s="18" t="s">
        <v>8835</v>
      </c>
      <c r="XBT2459" s="18" t="s">
        <v>8835</v>
      </c>
      <c r="XBU2459" s="18" t="s">
        <v>8835</v>
      </c>
    </row>
    <row r="2460" spans="1:80 16277:16297" s="23" customFormat="1" ht="12" x14ac:dyDescent="0.25">
      <c r="A2460" s="5" t="s">
        <v>7163</v>
      </c>
      <c r="B2460" s="5" t="s">
        <v>63</v>
      </c>
      <c r="C2460" s="5" t="s">
        <v>7164</v>
      </c>
      <c r="D2460" s="6" t="s">
        <v>7165</v>
      </c>
      <c r="E2460" s="5"/>
      <c r="F2460" s="6" t="s">
        <v>11832</v>
      </c>
      <c r="G2460" s="5" t="s">
        <v>11835</v>
      </c>
      <c r="H2460" s="6" t="s">
        <v>8581</v>
      </c>
      <c r="I2460" s="6" t="s">
        <v>8581</v>
      </c>
      <c r="J2460" s="20" t="str">
        <f>XBB2460&amp;XBC2460&amp;XBD2460&amp;XBE2460&amp;XBF2460&amp;XBG2460&amp;XBH2460&amp;XBI2460&amp;XBJ2460&amp;XBK2460</f>
        <v>The PowerStore</v>
      </c>
      <c r="K2460" s="5"/>
      <c r="L2460" s="5"/>
      <c r="M2460" s="5">
        <v>246.29</v>
      </c>
      <c r="N2460" s="5"/>
      <c r="O2460" s="5">
        <v>348.03250000000003</v>
      </c>
      <c r="P2460" s="15">
        <f>(O2460-M2460)/O2460*100</f>
        <v>29.233620423380007</v>
      </c>
      <c r="Q2460" s="5"/>
      <c r="R2460" s="5"/>
      <c r="S2460" s="5"/>
      <c r="T2460" s="5"/>
      <c r="U2460" s="5">
        <v>3.1</v>
      </c>
      <c r="V2460" s="5">
        <v>3.2</v>
      </c>
      <c r="W2460" s="5">
        <v>5.2</v>
      </c>
      <c r="X2460" s="5">
        <v>7.5</v>
      </c>
      <c r="Y2460" s="5"/>
      <c r="Z2460" s="5"/>
      <c r="AA2460" s="5"/>
      <c r="AB2460" s="5"/>
      <c r="AC2460" s="5"/>
      <c r="AD2460" s="5"/>
      <c r="AE2460" s="20"/>
      <c r="AF2460" s="20"/>
      <c r="AG2460" s="20"/>
      <c r="AH2460" s="20"/>
      <c r="AI2460" s="20"/>
      <c r="AJ2460" s="20"/>
      <c r="AK2460" s="20"/>
      <c r="AL2460" s="20"/>
      <c r="AM2460" s="20"/>
      <c r="AN2460" s="20"/>
      <c r="AO2460" s="20"/>
      <c r="AP2460" s="20"/>
      <c r="AQ2460" s="20"/>
      <c r="AR2460" s="20"/>
      <c r="AS2460" s="20"/>
      <c r="AT2460" s="20"/>
      <c r="AU2460" s="20"/>
      <c r="AV2460" s="20"/>
      <c r="AW2460" s="20"/>
      <c r="AX2460" s="20"/>
      <c r="AY2460" s="20"/>
      <c r="AZ2460" s="20"/>
      <c r="BA2460" s="20"/>
      <c r="BB2460" s="20"/>
      <c r="BC2460" s="20"/>
      <c r="BD2460" s="20"/>
      <c r="BE2460" s="20"/>
      <c r="BF2460" s="20"/>
      <c r="BG2460" s="20"/>
      <c r="BH2460" s="20"/>
      <c r="BI2460" s="20"/>
      <c r="BJ2460" s="20"/>
      <c r="BK2460" s="20"/>
      <c r="BL2460" s="20"/>
      <c r="BM2460" s="20"/>
      <c r="BN2460" s="20"/>
      <c r="BO2460" s="20"/>
      <c r="BP2460" s="20"/>
      <c r="BQ2460" s="20"/>
      <c r="BR2460" s="20"/>
      <c r="BS2460" s="20"/>
      <c r="BT2460" s="20"/>
      <c r="BU2460" s="20"/>
      <c r="BV2460" s="20"/>
      <c r="BW2460" s="20"/>
      <c r="BX2460" s="20"/>
      <c r="BY2460" s="20"/>
      <c r="BZ2460" s="20"/>
      <c r="CA2460" s="5"/>
      <c r="CB2460" s="45" t="s">
        <v>11402</v>
      </c>
      <c r="XBA2460" s="18">
        <f>MIN(XBL2460:XBU2460)</f>
        <v>246.29</v>
      </c>
      <c r="XBB2460" s="21" t="str" cm="1">
        <f t="array" ref="XBB2460:XBK2460">IF(XBA2460=XBL2460:XBU2460,$XBL$2:$XBU$2,"")</f>
        <v/>
      </c>
      <c r="XBC2460" s="21" t="str">
        <v/>
      </c>
      <c r="XBD2460" s="21" t="str">
        <v>The PowerStore</v>
      </c>
      <c r="XBE2460" s="21" t="str">
        <v/>
      </c>
      <c r="XBF2460" s="21" t="str">
        <v/>
      </c>
      <c r="XBG2460" s="21" t="str">
        <v/>
      </c>
      <c r="XBH2460" s="21" t="str">
        <v/>
      </c>
      <c r="XBI2460" s="21" t="str">
        <v/>
      </c>
      <c r="XBJ2460" s="22" t="str">
        <v/>
      </c>
      <c r="XBK2460" s="22" t="str">
        <v/>
      </c>
      <c r="XBL2460" s="18" t="s">
        <v>8835</v>
      </c>
      <c r="XBM2460" s="18" t="s">
        <v>8835</v>
      </c>
      <c r="XBN2460" s="18">
        <v>246.29</v>
      </c>
      <c r="XBO2460" s="18" t="s">
        <v>8835</v>
      </c>
      <c r="XBP2460" s="18" t="s">
        <v>8835</v>
      </c>
      <c r="XBQ2460" s="18" t="s">
        <v>8835</v>
      </c>
      <c r="XBR2460" s="18" t="s">
        <v>8835</v>
      </c>
      <c r="XBS2460" s="18" t="s">
        <v>8835</v>
      </c>
      <c r="XBT2460" s="18" t="s">
        <v>8835</v>
      </c>
      <c r="XBU2460" s="18" t="s">
        <v>8835</v>
      </c>
    </row>
    <row r="2461" spans="1:80 16277:16297" s="23" customFormat="1" ht="12" x14ac:dyDescent="0.25">
      <c r="A2461" s="5" t="s">
        <v>7166</v>
      </c>
      <c r="B2461" s="5" t="s">
        <v>63</v>
      </c>
      <c r="C2461" s="5" t="s">
        <v>7167</v>
      </c>
      <c r="D2461" s="6" t="s">
        <v>7168</v>
      </c>
      <c r="E2461" s="5"/>
      <c r="F2461" s="6" t="s">
        <v>11832</v>
      </c>
      <c r="G2461" s="5" t="s">
        <v>11835</v>
      </c>
      <c r="H2461" s="6" t="s">
        <v>8581</v>
      </c>
      <c r="I2461" s="6" t="s">
        <v>8581</v>
      </c>
      <c r="J2461" s="20" t="str">
        <f>XBB2461&amp;XBC2461&amp;XBD2461&amp;XBE2461&amp;XBF2461&amp;XBG2461&amp;XBH2461&amp;XBI2461&amp;XBJ2461&amp;XBK2461</f>
        <v>The PowerStore</v>
      </c>
      <c r="K2461" s="5"/>
      <c r="L2461" s="5"/>
      <c r="M2461" s="5">
        <v>246.29</v>
      </c>
      <c r="N2461" s="5"/>
      <c r="O2461" s="5">
        <v>348.03250000000003</v>
      </c>
      <c r="P2461" s="15">
        <f>(O2461-M2461)/O2461*100</f>
        <v>29.233620423380007</v>
      </c>
      <c r="Q2461" s="5"/>
      <c r="R2461" s="5"/>
      <c r="S2461" s="5"/>
      <c r="T2461" s="5"/>
      <c r="U2461" s="5">
        <v>3.1</v>
      </c>
      <c r="V2461" s="5">
        <v>3.2</v>
      </c>
      <c r="W2461" s="5">
        <v>5.2</v>
      </c>
      <c r="X2461" s="5">
        <v>7.5</v>
      </c>
      <c r="Y2461" s="5"/>
      <c r="Z2461" s="5"/>
      <c r="AA2461" s="5"/>
      <c r="AB2461" s="5"/>
      <c r="AC2461" s="5"/>
      <c r="AD2461" s="5"/>
      <c r="AE2461" s="20"/>
      <c r="AF2461" s="20"/>
      <c r="AG2461" s="20"/>
      <c r="AH2461" s="20"/>
      <c r="AI2461" s="20"/>
      <c r="AJ2461" s="20"/>
      <c r="AK2461" s="20"/>
      <c r="AL2461" s="20"/>
      <c r="AM2461" s="20"/>
      <c r="AN2461" s="20"/>
      <c r="AO2461" s="20"/>
      <c r="AP2461" s="20"/>
      <c r="AQ2461" s="20"/>
      <c r="AR2461" s="20"/>
      <c r="AS2461" s="20"/>
      <c r="AT2461" s="20"/>
      <c r="AU2461" s="20"/>
      <c r="AV2461" s="20"/>
      <c r="AW2461" s="20"/>
      <c r="AX2461" s="20"/>
      <c r="AY2461" s="20"/>
      <c r="AZ2461" s="20"/>
      <c r="BA2461" s="20"/>
      <c r="BB2461" s="20"/>
      <c r="BC2461" s="20"/>
      <c r="BD2461" s="20"/>
      <c r="BE2461" s="20"/>
      <c r="BF2461" s="20"/>
      <c r="BG2461" s="20"/>
      <c r="BH2461" s="20"/>
      <c r="BI2461" s="20"/>
      <c r="BJ2461" s="20"/>
      <c r="BK2461" s="20"/>
      <c r="BL2461" s="20"/>
      <c r="BM2461" s="20"/>
      <c r="BN2461" s="20"/>
      <c r="BO2461" s="20"/>
      <c r="BP2461" s="20"/>
      <c r="BQ2461" s="20"/>
      <c r="BR2461" s="20"/>
      <c r="BS2461" s="20"/>
      <c r="BT2461" s="20"/>
      <c r="BU2461" s="20"/>
      <c r="BV2461" s="20"/>
      <c r="BW2461" s="20"/>
      <c r="BX2461" s="20"/>
      <c r="BY2461" s="20"/>
      <c r="BZ2461" s="20"/>
      <c r="CA2461" s="5"/>
      <c r="CB2461" s="45" t="s">
        <v>11403</v>
      </c>
      <c r="XBA2461" s="18">
        <f>MIN(XBL2461:XBU2461)</f>
        <v>246.29</v>
      </c>
      <c r="XBB2461" s="21" t="str" cm="1">
        <f t="array" ref="XBB2461:XBK2461">IF(XBA2461=XBL2461:XBU2461,$XBL$2:$XBU$2,"")</f>
        <v/>
      </c>
      <c r="XBC2461" s="21" t="str">
        <v/>
      </c>
      <c r="XBD2461" s="21" t="str">
        <v>The PowerStore</v>
      </c>
      <c r="XBE2461" s="21" t="str">
        <v/>
      </c>
      <c r="XBF2461" s="21" t="str">
        <v/>
      </c>
      <c r="XBG2461" s="21" t="str">
        <v/>
      </c>
      <c r="XBH2461" s="21" t="str">
        <v/>
      </c>
      <c r="XBI2461" s="21" t="str">
        <v/>
      </c>
      <c r="XBJ2461" s="22" t="str">
        <v/>
      </c>
      <c r="XBK2461" s="22" t="str">
        <v/>
      </c>
      <c r="XBL2461" s="18" t="s">
        <v>8835</v>
      </c>
      <c r="XBM2461" s="18" t="s">
        <v>8835</v>
      </c>
      <c r="XBN2461" s="18">
        <v>246.29</v>
      </c>
      <c r="XBO2461" s="18" t="s">
        <v>8835</v>
      </c>
      <c r="XBP2461" s="18" t="s">
        <v>8835</v>
      </c>
      <c r="XBQ2461" s="18" t="s">
        <v>8835</v>
      </c>
      <c r="XBR2461" s="18" t="s">
        <v>8835</v>
      </c>
      <c r="XBS2461" s="18" t="s">
        <v>8835</v>
      </c>
      <c r="XBT2461" s="18" t="s">
        <v>8835</v>
      </c>
      <c r="XBU2461" s="18" t="s">
        <v>8835</v>
      </c>
    </row>
    <row r="2462" spans="1:80 16277:16297" s="23" customFormat="1" ht="12" x14ac:dyDescent="0.25">
      <c r="A2462" s="5" t="s">
        <v>7169</v>
      </c>
      <c r="B2462" s="5" t="s">
        <v>63</v>
      </c>
      <c r="C2462" s="5" t="s">
        <v>7170</v>
      </c>
      <c r="D2462" s="6" t="s">
        <v>7171</v>
      </c>
      <c r="E2462" s="5"/>
      <c r="F2462" s="6" t="s">
        <v>11881</v>
      </c>
      <c r="G2462" s="5" t="s">
        <v>11835</v>
      </c>
      <c r="H2462" s="6" t="s">
        <v>8581</v>
      </c>
      <c r="I2462" s="6" t="s">
        <v>8581</v>
      </c>
      <c r="J2462" s="20" t="str">
        <f>XBB2462&amp;XBC2462&amp;XBD2462&amp;XBE2462&amp;XBF2462&amp;XBG2462&amp;XBH2462&amp;XBI2462&amp;XBJ2462&amp;XBK2462</f>
        <v>The PowerStore</v>
      </c>
      <c r="K2462" s="5"/>
      <c r="L2462" s="5"/>
      <c r="M2462" s="5">
        <v>214.29</v>
      </c>
      <c r="N2462" s="5"/>
      <c r="O2462" s="5">
        <v>336.72749999999996</v>
      </c>
      <c r="P2462" s="15">
        <f>(O2462-M2462)/O2462*100</f>
        <v>36.361004075996171</v>
      </c>
      <c r="Q2462" s="5"/>
      <c r="R2462" s="5"/>
      <c r="S2462" s="5"/>
      <c r="T2462" s="5"/>
      <c r="U2462" s="5">
        <v>2.2000000000000002</v>
      </c>
      <c r="V2462" s="5">
        <v>4.72</v>
      </c>
      <c r="W2462" s="5">
        <v>13.3</v>
      </c>
      <c r="X2462" s="5">
        <v>7.48</v>
      </c>
      <c r="Y2462" s="5"/>
      <c r="Z2462" s="5"/>
      <c r="AA2462" s="5"/>
      <c r="AB2462" s="5"/>
      <c r="AC2462" s="5"/>
      <c r="AD2462" s="5"/>
      <c r="AE2462" s="20"/>
      <c r="AF2462" s="20"/>
      <c r="AG2462" s="20"/>
      <c r="AH2462" s="20"/>
      <c r="AI2462" s="20"/>
      <c r="AJ2462" s="20"/>
      <c r="AK2462" s="20"/>
      <c r="AL2462" s="20"/>
      <c r="AM2462" s="20"/>
      <c r="AN2462" s="20"/>
      <c r="AO2462" s="20"/>
      <c r="AP2462" s="20"/>
      <c r="AQ2462" s="20"/>
      <c r="AR2462" s="20"/>
      <c r="AS2462" s="20"/>
      <c r="AT2462" s="20"/>
      <c r="AU2462" s="20"/>
      <c r="AV2462" s="20"/>
      <c r="AW2462" s="20"/>
      <c r="AX2462" s="20"/>
      <c r="AY2462" s="20"/>
      <c r="AZ2462" s="20"/>
      <c r="BA2462" s="20"/>
      <c r="BB2462" s="20"/>
      <c r="BC2462" s="20"/>
      <c r="BD2462" s="20"/>
      <c r="BE2462" s="20"/>
      <c r="BF2462" s="20"/>
      <c r="BG2462" s="20"/>
      <c r="BH2462" s="20"/>
      <c r="BI2462" s="20"/>
      <c r="BJ2462" s="20"/>
      <c r="BK2462" s="20"/>
      <c r="BL2462" s="20"/>
      <c r="BM2462" s="20"/>
      <c r="BN2462" s="20"/>
      <c r="BO2462" s="20"/>
      <c r="BP2462" s="20"/>
      <c r="BQ2462" s="20"/>
      <c r="BR2462" s="20"/>
      <c r="BS2462" s="20"/>
      <c r="BT2462" s="20"/>
      <c r="BU2462" s="20"/>
      <c r="BV2462" s="20"/>
      <c r="BW2462" s="20"/>
      <c r="BX2462" s="20"/>
      <c r="BY2462" s="20"/>
      <c r="BZ2462" s="20"/>
      <c r="CA2462" s="5"/>
      <c r="CB2462" s="45" t="s">
        <v>11404</v>
      </c>
      <c r="XBA2462" s="18">
        <f>MIN(XBL2462:XBU2462)</f>
        <v>214.29</v>
      </c>
      <c r="XBB2462" s="21" t="str" cm="1">
        <f t="array" ref="XBB2462:XBK2462">IF(XBA2462=XBL2462:XBU2462,$XBL$2:$XBU$2,"")</f>
        <v/>
      </c>
      <c r="XBC2462" s="21" t="str">
        <v/>
      </c>
      <c r="XBD2462" s="21" t="str">
        <v>The PowerStore</v>
      </c>
      <c r="XBE2462" s="21" t="str">
        <v/>
      </c>
      <c r="XBF2462" s="21" t="str">
        <v/>
      </c>
      <c r="XBG2462" s="21" t="str">
        <v/>
      </c>
      <c r="XBH2462" s="21" t="str">
        <v/>
      </c>
      <c r="XBI2462" s="21" t="str">
        <v/>
      </c>
      <c r="XBJ2462" s="22" t="str">
        <v/>
      </c>
      <c r="XBK2462" s="22" t="str">
        <v/>
      </c>
      <c r="XBL2462" s="18" t="s">
        <v>8835</v>
      </c>
      <c r="XBM2462" s="18" t="s">
        <v>8835</v>
      </c>
      <c r="XBN2462" s="18">
        <v>214.29</v>
      </c>
      <c r="XBO2462" s="18" t="s">
        <v>8835</v>
      </c>
      <c r="XBP2462" s="18" t="s">
        <v>8835</v>
      </c>
      <c r="XBQ2462" s="18" t="s">
        <v>8835</v>
      </c>
      <c r="XBR2462" s="18" t="s">
        <v>8835</v>
      </c>
      <c r="XBS2462" s="18" t="s">
        <v>8835</v>
      </c>
      <c r="XBT2462" s="18" t="s">
        <v>8835</v>
      </c>
      <c r="XBU2462" s="18" t="s">
        <v>8835</v>
      </c>
    </row>
    <row r="2463" spans="1:80 16277:16297" s="23" customFormat="1" ht="12" x14ac:dyDescent="0.25">
      <c r="A2463" s="5" t="s">
        <v>7172</v>
      </c>
      <c r="B2463" s="5" t="s">
        <v>63</v>
      </c>
      <c r="C2463" s="5" t="s">
        <v>7173</v>
      </c>
      <c r="D2463" s="6" t="s">
        <v>7174</v>
      </c>
      <c r="E2463" s="5"/>
      <c r="F2463" s="6" t="s">
        <v>11848</v>
      </c>
      <c r="G2463" s="5" t="s">
        <v>11835</v>
      </c>
      <c r="H2463" s="6" t="s">
        <v>8581</v>
      </c>
      <c r="I2463" s="6" t="s">
        <v>8581</v>
      </c>
      <c r="J2463" s="20" t="str">
        <f>XBB2463&amp;XBC2463&amp;XBD2463&amp;XBE2463&amp;XBF2463&amp;XBG2463&amp;XBH2463&amp;XBI2463&amp;XBJ2463&amp;XBK2463</f>
        <v>The PowerStore</v>
      </c>
      <c r="K2463" s="5"/>
      <c r="L2463" s="5"/>
      <c r="M2463" s="5">
        <v>214.29</v>
      </c>
      <c r="N2463" s="5"/>
      <c r="O2463" s="5">
        <v>336.72749999999996</v>
      </c>
      <c r="P2463" s="15">
        <f>(O2463-M2463)/O2463*100</f>
        <v>36.361004075996171</v>
      </c>
      <c r="Q2463" s="5"/>
      <c r="R2463" s="5"/>
      <c r="S2463" s="5"/>
      <c r="T2463" s="5"/>
      <c r="U2463" s="5">
        <v>1.8</v>
      </c>
      <c r="V2463" s="5">
        <v>3</v>
      </c>
      <c r="W2463" s="5">
        <v>10.3</v>
      </c>
      <c r="X2463" s="5">
        <v>4.8</v>
      </c>
      <c r="Y2463" s="5"/>
      <c r="Z2463" s="5"/>
      <c r="AA2463" s="5"/>
      <c r="AB2463" s="5"/>
      <c r="AC2463" s="5"/>
      <c r="AD2463" s="5"/>
      <c r="AE2463" s="20"/>
      <c r="AF2463" s="20"/>
      <c r="AG2463" s="20"/>
      <c r="AH2463" s="20"/>
      <c r="AI2463" s="20"/>
      <c r="AJ2463" s="20"/>
      <c r="AK2463" s="20"/>
      <c r="AL2463" s="20"/>
      <c r="AM2463" s="20"/>
      <c r="AN2463" s="20"/>
      <c r="AO2463" s="20"/>
      <c r="AP2463" s="20"/>
      <c r="AQ2463" s="20"/>
      <c r="AR2463" s="20"/>
      <c r="AS2463" s="20"/>
      <c r="AT2463" s="20"/>
      <c r="AU2463" s="20"/>
      <c r="AV2463" s="20"/>
      <c r="AW2463" s="20"/>
      <c r="AX2463" s="20"/>
      <c r="AY2463" s="20"/>
      <c r="AZ2463" s="20"/>
      <c r="BA2463" s="20"/>
      <c r="BB2463" s="20"/>
      <c r="BC2463" s="20"/>
      <c r="BD2463" s="20"/>
      <c r="BE2463" s="20"/>
      <c r="BF2463" s="20"/>
      <c r="BG2463" s="20"/>
      <c r="BH2463" s="20"/>
      <c r="BI2463" s="20"/>
      <c r="BJ2463" s="20"/>
      <c r="BK2463" s="20"/>
      <c r="BL2463" s="20"/>
      <c r="BM2463" s="20"/>
      <c r="BN2463" s="20"/>
      <c r="BO2463" s="20"/>
      <c r="BP2463" s="20"/>
      <c r="BQ2463" s="20"/>
      <c r="BR2463" s="20"/>
      <c r="BS2463" s="20"/>
      <c r="BT2463" s="20"/>
      <c r="BU2463" s="20"/>
      <c r="BV2463" s="20"/>
      <c r="BW2463" s="20"/>
      <c r="BX2463" s="20"/>
      <c r="BY2463" s="20"/>
      <c r="BZ2463" s="20"/>
      <c r="CA2463" s="5"/>
      <c r="CB2463" s="45" t="s">
        <v>11405</v>
      </c>
      <c r="XBA2463" s="18">
        <f>MIN(XBL2463:XBU2463)</f>
        <v>214.29</v>
      </c>
      <c r="XBB2463" s="21" t="str" cm="1">
        <f t="array" ref="XBB2463:XBK2463">IF(XBA2463=XBL2463:XBU2463,$XBL$2:$XBU$2,"")</f>
        <v/>
      </c>
      <c r="XBC2463" s="21" t="str">
        <v/>
      </c>
      <c r="XBD2463" s="21" t="str">
        <v>The PowerStore</v>
      </c>
      <c r="XBE2463" s="21" t="str">
        <v/>
      </c>
      <c r="XBF2463" s="21" t="str">
        <v/>
      </c>
      <c r="XBG2463" s="21" t="str">
        <v/>
      </c>
      <c r="XBH2463" s="21" t="str">
        <v/>
      </c>
      <c r="XBI2463" s="21" t="str">
        <v/>
      </c>
      <c r="XBJ2463" s="22" t="str">
        <v/>
      </c>
      <c r="XBK2463" s="22" t="str">
        <v/>
      </c>
      <c r="XBL2463" s="18" t="s">
        <v>8835</v>
      </c>
      <c r="XBM2463" s="18" t="s">
        <v>8835</v>
      </c>
      <c r="XBN2463" s="18">
        <v>214.29</v>
      </c>
      <c r="XBO2463" s="18" t="s">
        <v>8835</v>
      </c>
      <c r="XBP2463" s="18" t="s">
        <v>8835</v>
      </c>
      <c r="XBQ2463" s="18" t="s">
        <v>8835</v>
      </c>
      <c r="XBR2463" s="18" t="s">
        <v>8835</v>
      </c>
      <c r="XBS2463" s="18" t="s">
        <v>8835</v>
      </c>
      <c r="XBT2463" s="18" t="s">
        <v>8835</v>
      </c>
      <c r="XBU2463" s="18" t="s">
        <v>8835</v>
      </c>
    </row>
    <row r="2464" spans="1:80 16277:16297" s="23" customFormat="1" ht="12" x14ac:dyDescent="0.25">
      <c r="A2464" s="5" t="s">
        <v>7175</v>
      </c>
      <c r="B2464" s="5" t="s">
        <v>63</v>
      </c>
      <c r="C2464" s="5" t="s">
        <v>7176</v>
      </c>
      <c r="D2464" s="6" t="s">
        <v>7177</v>
      </c>
      <c r="E2464" s="5"/>
      <c r="F2464" s="6" t="s">
        <v>11832</v>
      </c>
      <c r="G2464" s="5" t="s">
        <v>11835</v>
      </c>
      <c r="H2464" s="6" t="s">
        <v>8581</v>
      </c>
      <c r="I2464" s="6" t="s">
        <v>8581</v>
      </c>
      <c r="J2464" s="20" t="str">
        <f>XBB2464&amp;XBC2464&amp;XBD2464&amp;XBE2464&amp;XBF2464&amp;XBG2464&amp;XBH2464&amp;XBI2464&amp;XBJ2464&amp;XBK2464</f>
        <v>The PowerStore</v>
      </c>
      <c r="K2464" s="5"/>
      <c r="L2464" s="5"/>
      <c r="M2464" s="5">
        <v>208</v>
      </c>
      <c r="N2464" s="5"/>
      <c r="O2464" s="5">
        <v>497.42950000000002</v>
      </c>
      <c r="P2464" s="15">
        <f>(O2464-M2464)/O2464*100</f>
        <v>58.185029235298671</v>
      </c>
      <c r="Q2464" s="5"/>
      <c r="R2464" s="5"/>
      <c r="S2464" s="5"/>
      <c r="T2464" s="5"/>
      <c r="U2464" s="5">
        <v>4.4000000000000004</v>
      </c>
      <c r="V2464" s="5">
        <v>6.8</v>
      </c>
      <c r="W2464" s="5">
        <v>8.4</v>
      </c>
      <c r="X2464" s="5">
        <v>4.7</v>
      </c>
      <c r="Y2464" s="5"/>
      <c r="Z2464" s="5"/>
      <c r="AA2464" s="5"/>
      <c r="AB2464" s="5"/>
      <c r="AC2464" s="5"/>
      <c r="AD2464" s="5"/>
      <c r="AE2464" s="20"/>
      <c r="AF2464" s="20"/>
      <c r="AG2464" s="20"/>
      <c r="AH2464" s="20"/>
      <c r="AI2464" s="20"/>
      <c r="AJ2464" s="20"/>
      <c r="AK2464" s="20"/>
      <c r="AL2464" s="20"/>
      <c r="AM2464" s="20"/>
      <c r="AN2464" s="20"/>
      <c r="AO2464" s="20"/>
      <c r="AP2464" s="20"/>
      <c r="AQ2464" s="20"/>
      <c r="AR2464" s="20"/>
      <c r="AS2464" s="20"/>
      <c r="AT2464" s="20"/>
      <c r="AU2464" s="20"/>
      <c r="AV2464" s="20"/>
      <c r="AW2464" s="20"/>
      <c r="AX2464" s="20"/>
      <c r="AY2464" s="20"/>
      <c r="AZ2464" s="20"/>
      <c r="BA2464" s="20"/>
      <c r="BB2464" s="20"/>
      <c r="BC2464" s="20"/>
      <c r="BD2464" s="20"/>
      <c r="BE2464" s="20"/>
      <c r="BF2464" s="20"/>
      <c r="BG2464" s="20"/>
      <c r="BH2464" s="20"/>
      <c r="BI2464" s="20"/>
      <c r="BJ2464" s="20"/>
      <c r="BK2464" s="20"/>
      <c r="BL2464" s="20"/>
      <c r="BM2464" s="20"/>
      <c r="BN2464" s="20"/>
      <c r="BO2464" s="20"/>
      <c r="BP2464" s="20"/>
      <c r="BQ2464" s="20"/>
      <c r="BR2464" s="20"/>
      <c r="BS2464" s="20"/>
      <c r="BT2464" s="20"/>
      <c r="BU2464" s="20"/>
      <c r="BV2464" s="20"/>
      <c r="BW2464" s="20"/>
      <c r="BX2464" s="20"/>
      <c r="BY2464" s="20"/>
      <c r="BZ2464" s="20"/>
      <c r="CA2464" s="5"/>
      <c r="CB2464" s="45" t="s">
        <v>11406</v>
      </c>
      <c r="XBA2464" s="18">
        <f>MIN(XBL2464:XBU2464)</f>
        <v>208</v>
      </c>
      <c r="XBB2464" s="21" t="str" cm="1">
        <f t="array" ref="XBB2464:XBK2464">IF(XBA2464=XBL2464:XBU2464,$XBL$2:$XBU$2,"")</f>
        <v/>
      </c>
      <c r="XBC2464" s="21" t="str">
        <v/>
      </c>
      <c r="XBD2464" s="21" t="str">
        <v>The PowerStore</v>
      </c>
      <c r="XBE2464" s="21" t="str">
        <v/>
      </c>
      <c r="XBF2464" s="21" t="str">
        <v/>
      </c>
      <c r="XBG2464" s="21" t="str">
        <v/>
      </c>
      <c r="XBH2464" s="21" t="str">
        <v/>
      </c>
      <c r="XBI2464" s="21" t="str">
        <v/>
      </c>
      <c r="XBJ2464" s="22" t="str">
        <v/>
      </c>
      <c r="XBK2464" s="22" t="str">
        <v/>
      </c>
      <c r="XBL2464" s="18" t="s">
        <v>8835</v>
      </c>
      <c r="XBM2464" s="18" t="s">
        <v>8835</v>
      </c>
      <c r="XBN2464" s="18">
        <v>208</v>
      </c>
      <c r="XBO2464" s="18" t="s">
        <v>8835</v>
      </c>
      <c r="XBP2464" s="18" t="s">
        <v>8835</v>
      </c>
      <c r="XBQ2464" s="18" t="s">
        <v>8835</v>
      </c>
      <c r="XBR2464" s="18" t="s">
        <v>8835</v>
      </c>
      <c r="XBS2464" s="18" t="s">
        <v>8835</v>
      </c>
      <c r="XBT2464" s="18" t="s">
        <v>8835</v>
      </c>
      <c r="XBU2464" s="18" t="s">
        <v>8835</v>
      </c>
    </row>
    <row r="2465" spans="1:80 16277:16297" s="23" customFormat="1" ht="12" x14ac:dyDescent="0.25">
      <c r="A2465" s="5" t="s">
        <v>7178</v>
      </c>
      <c r="B2465" s="5" t="s">
        <v>63</v>
      </c>
      <c r="C2465" s="5" t="s">
        <v>7179</v>
      </c>
      <c r="D2465" s="6" t="s">
        <v>7180</v>
      </c>
      <c r="E2465" s="5"/>
      <c r="F2465" s="6" t="s">
        <v>11832</v>
      </c>
      <c r="G2465" s="5" t="s">
        <v>11835</v>
      </c>
      <c r="H2465" s="6" t="s">
        <v>8581</v>
      </c>
      <c r="I2465" s="6" t="s">
        <v>8581</v>
      </c>
      <c r="J2465" s="20" t="str">
        <f>XBB2465&amp;XBC2465&amp;XBD2465&amp;XBE2465&amp;XBF2465&amp;XBG2465&amp;XBH2465&amp;XBI2465&amp;XBJ2465&amp;XBK2465</f>
        <v>The PowerStore</v>
      </c>
      <c r="K2465" s="5"/>
      <c r="L2465" s="5"/>
      <c r="M2465" s="5">
        <v>257.14</v>
      </c>
      <c r="N2465" s="5"/>
      <c r="O2465" s="5">
        <v>592.71449999999993</v>
      </c>
      <c r="P2465" s="15">
        <f>(O2465-M2465)/O2465*100</f>
        <v>56.61654978914806</v>
      </c>
      <c r="Q2465" s="5"/>
      <c r="R2465" s="5"/>
      <c r="S2465" s="5"/>
      <c r="T2465" s="5"/>
      <c r="U2465" s="5">
        <v>3.63</v>
      </c>
      <c r="V2465" s="5">
        <v>6.8</v>
      </c>
      <c r="W2465" s="5">
        <v>8.4600000000000009</v>
      </c>
      <c r="X2465" s="5">
        <v>4.72</v>
      </c>
      <c r="Y2465" s="5"/>
      <c r="Z2465" s="5"/>
      <c r="AA2465" s="5"/>
      <c r="AB2465" s="5"/>
      <c r="AC2465" s="5"/>
      <c r="AD2465" s="5"/>
      <c r="AE2465" s="20"/>
      <c r="AF2465" s="20"/>
      <c r="AG2465" s="20"/>
      <c r="AH2465" s="20"/>
      <c r="AI2465" s="20"/>
      <c r="AJ2465" s="20"/>
      <c r="AK2465" s="20"/>
      <c r="AL2465" s="20"/>
      <c r="AM2465" s="20"/>
      <c r="AN2465" s="20"/>
      <c r="AO2465" s="20"/>
      <c r="AP2465" s="20"/>
      <c r="AQ2465" s="20"/>
      <c r="AR2465" s="20"/>
      <c r="AS2465" s="20"/>
      <c r="AT2465" s="20"/>
      <c r="AU2465" s="20"/>
      <c r="AV2465" s="20"/>
      <c r="AW2465" s="20"/>
      <c r="AX2465" s="20"/>
      <c r="AY2465" s="20"/>
      <c r="AZ2465" s="20"/>
      <c r="BA2465" s="20"/>
      <c r="BB2465" s="20"/>
      <c r="BC2465" s="20"/>
      <c r="BD2465" s="20"/>
      <c r="BE2465" s="20"/>
      <c r="BF2465" s="20"/>
      <c r="BG2465" s="20"/>
      <c r="BH2465" s="20"/>
      <c r="BI2465" s="20"/>
      <c r="BJ2465" s="20"/>
      <c r="BK2465" s="20"/>
      <c r="BL2465" s="20"/>
      <c r="BM2465" s="20"/>
      <c r="BN2465" s="20"/>
      <c r="BO2465" s="20"/>
      <c r="BP2465" s="20"/>
      <c r="BQ2465" s="20"/>
      <c r="BR2465" s="20"/>
      <c r="BS2465" s="20"/>
      <c r="BT2465" s="20"/>
      <c r="BU2465" s="20"/>
      <c r="BV2465" s="20"/>
      <c r="BW2465" s="20"/>
      <c r="BX2465" s="20"/>
      <c r="BY2465" s="20"/>
      <c r="BZ2465" s="20"/>
      <c r="CA2465" s="5"/>
      <c r="CB2465" s="45" t="s">
        <v>11407</v>
      </c>
      <c r="XBA2465" s="18">
        <f>MIN(XBL2465:XBU2465)</f>
        <v>257.14</v>
      </c>
      <c r="XBB2465" s="21" t="str" cm="1">
        <f t="array" ref="XBB2465:XBK2465">IF(XBA2465=XBL2465:XBU2465,$XBL$2:$XBU$2,"")</f>
        <v/>
      </c>
      <c r="XBC2465" s="21" t="str">
        <v/>
      </c>
      <c r="XBD2465" s="21" t="str">
        <v>The PowerStore</v>
      </c>
      <c r="XBE2465" s="21" t="str">
        <v/>
      </c>
      <c r="XBF2465" s="21" t="str">
        <v/>
      </c>
      <c r="XBG2465" s="21" t="str">
        <v/>
      </c>
      <c r="XBH2465" s="21" t="str">
        <v/>
      </c>
      <c r="XBI2465" s="21" t="str">
        <v/>
      </c>
      <c r="XBJ2465" s="22" t="str">
        <v/>
      </c>
      <c r="XBK2465" s="22" t="str">
        <v/>
      </c>
      <c r="XBL2465" s="18" t="s">
        <v>8835</v>
      </c>
      <c r="XBM2465" s="18" t="s">
        <v>8835</v>
      </c>
      <c r="XBN2465" s="18">
        <v>257.14</v>
      </c>
      <c r="XBO2465" s="18" t="s">
        <v>8835</v>
      </c>
      <c r="XBP2465" s="18" t="s">
        <v>8835</v>
      </c>
      <c r="XBQ2465" s="18" t="s">
        <v>8835</v>
      </c>
      <c r="XBR2465" s="18" t="s">
        <v>8835</v>
      </c>
      <c r="XBS2465" s="18" t="s">
        <v>8835</v>
      </c>
      <c r="XBT2465" s="18" t="s">
        <v>8835</v>
      </c>
      <c r="XBU2465" s="18" t="s">
        <v>8835</v>
      </c>
    </row>
    <row r="2466" spans="1:80 16277:16297" s="23" customFormat="1" ht="12" x14ac:dyDescent="0.25">
      <c r="A2466" s="5" t="s">
        <v>7181</v>
      </c>
      <c r="B2466" s="5" t="s">
        <v>63</v>
      </c>
      <c r="C2466" s="5" t="s">
        <v>7182</v>
      </c>
      <c r="D2466" s="6" t="s">
        <v>7183</v>
      </c>
      <c r="E2466" s="5"/>
      <c r="F2466" s="6" t="s">
        <v>11832</v>
      </c>
      <c r="G2466" s="5" t="s">
        <v>11835</v>
      </c>
      <c r="H2466" s="6" t="s">
        <v>8581</v>
      </c>
      <c r="I2466" s="6" t="s">
        <v>8581</v>
      </c>
      <c r="J2466" s="20" t="str">
        <f>XBB2466&amp;XBC2466&amp;XBD2466&amp;XBE2466&amp;XBF2466&amp;XBG2466&amp;XBH2466&amp;XBI2466&amp;XBJ2466&amp;XBK2466</f>
        <v>The PowerStore</v>
      </c>
      <c r="K2466" s="5"/>
      <c r="L2466" s="5"/>
      <c r="M2466" s="5">
        <v>105.14</v>
      </c>
      <c r="N2466" s="5"/>
      <c r="O2466" s="5">
        <v>148.58000000000001</v>
      </c>
      <c r="P2466" s="15">
        <f>(O2466-M2466)/O2466*100</f>
        <v>29.23677480145377</v>
      </c>
      <c r="Q2466" s="5"/>
      <c r="R2466" s="5"/>
      <c r="S2466" s="5"/>
      <c r="T2466" s="5"/>
      <c r="U2466" s="5">
        <v>4.5999999999999996</v>
      </c>
      <c r="V2466" s="5">
        <v>11.4</v>
      </c>
      <c r="W2466" s="5">
        <v>6.7</v>
      </c>
      <c r="X2466" s="5">
        <v>3.2</v>
      </c>
      <c r="Y2466" s="5"/>
      <c r="Z2466" s="5"/>
      <c r="AA2466" s="5"/>
      <c r="AB2466" s="5"/>
      <c r="AC2466" s="5"/>
      <c r="AD2466" s="5"/>
      <c r="AE2466" s="20"/>
      <c r="AF2466" s="20"/>
      <c r="AG2466" s="20"/>
      <c r="AH2466" s="20"/>
      <c r="AI2466" s="20"/>
      <c r="AJ2466" s="20"/>
      <c r="AK2466" s="20"/>
      <c r="AL2466" s="20"/>
      <c r="AM2466" s="20"/>
      <c r="AN2466" s="20"/>
      <c r="AO2466" s="20"/>
      <c r="AP2466" s="20"/>
      <c r="AQ2466" s="20"/>
      <c r="AR2466" s="20"/>
      <c r="AS2466" s="20"/>
      <c r="AT2466" s="20"/>
      <c r="AU2466" s="20"/>
      <c r="AV2466" s="20"/>
      <c r="AW2466" s="20"/>
      <c r="AX2466" s="20"/>
      <c r="AY2466" s="20"/>
      <c r="AZ2466" s="20"/>
      <c r="BA2466" s="20"/>
      <c r="BB2466" s="20"/>
      <c r="BC2466" s="20"/>
      <c r="BD2466" s="20"/>
      <c r="BE2466" s="20"/>
      <c r="BF2466" s="20"/>
      <c r="BG2466" s="20"/>
      <c r="BH2466" s="20"/>
      <c r="BI2466" s="20"/>
      <c r="BJ2466" s="20"/>
      <c r="BK2466" s="20"/>
      <c r="BL2466" s="20"/>
      <c r="BM2466" s="20"/>
      <c r="BN2466" s="20"/>
      <c r="BO2466" s="20"/>
      <c r="BP2466" s="20"/>
      <c r="BQ2466" s="20"/>
      <c r="BR2466" s="20"/>
      <c r="BS2466" s="20"/>
      <c r="BT2466" s="20"/>
      <c r="BU2466" s="20"/>
      <c r="BV2466" s="20"/>
      <c r="BW2466" s="20"/>
      <c r="BX2466" s="20"/>
      <c r="BY2466" s="20"/>
      <c r="BZ2466" s="20"/>
      <c r="CA2466" s="5"/>
      <c r="CB2466" s="45" t="s">
        <v>11408</v>
      </c>
      <c r="XBA2466" s="18">
        <f>MIN(XBL2466:XBU2466)</f>
        <v>105.14</v>
      </c>
      <c r="XBB2466" s="21" t="str" cm="1">
        <f t="array" ref="XBB2466:XBK2466">IF(XBA2466=XBL2466:XBU2466,$XBL$2:$XBU$2,"")</f>
        <v/>
      </c>
      <c r="XBC2466" s="21" t="str">
        <v/>
      </c>
      <c r="XBD2466" s="21" t="str">
        <v>The PowerStore</v>
      </c>
      <c r="XBE2466" s="21" t="str">
        <v/>
      </c>
      <c r="XBF2466" s="21" t="str">
        <v/>
      </c>
      <c r="XBG2466" s="21" t="str">
        <v/>
      </c>
      <c r="XBH2466" s="21" t="str">
        <v/>
      </c>
      <c r="XBI2466" s="21" t="str">
        <v/>
      </c>
      <c r="XBJ2466" s="22" t="str">
        <v/>
      </c>
      <c r="XBK2466" s="22" t="str">
        <v/>
      </c>
      <c r="XBL2466" s="18" t="s">
        <v>8835</v>
      </c>
      <c r="XBM2466" s="18" t="s">
        <v>8835</v>
      </c>
      <c r="XBN2466" s="18">
        <v>105.14</v>
      </c>
      <c r="XBO2466" s="18" t="s">
        <v>8835</v>
      </c>
      <c r="XBP2466" s="18" t="s">
        <v>8835</v>
      </c>
      <c r="XBQ2466" s="18" t="s">
        <v>8835</v>
      </c>
      <c r="XBR2466" s="18" t="s">
        <v>8835</v>
      </c>
      <c r="XBS2466" s="18" t="s">
        <v>8835</v>
      </c>
      <c r="XBT2466" s="18" t="s">
        <v>8835</v>
      </c>
      <c r="XBU2466" s="18" t="s">
        <v>8835</v>
      </c>
    </row>
    <row r="2467" spans="1:80 16277:16297" s="23" customFormat="1" ht="12" x14ac:dyDescent="0.25">
      <c r="A2467" s="5" t="s">
        <v>7184</v>
      </c>
      <c r="B2467" s="5" t="s">
        <v>63</v>
      </c>
      <c r="C2467" s="5" t="s">
        <v>7185</v>
      </c>
      <c r="D2467" s="6" t="s">
        <v>7186</v>
      </c>
      <c r="E2467" s="5"/>
      <c r="F2467" s="6" t="s">
        <v>11832</v>
      </c>
      <c r="G2467" s="5" t="s">
        <v>11835</v>
      </c>
      <c r="H2467" s="6" t="s">
        <v>8581</v>
      </c>
      <c r="I2467" s="6" t="s">
        <v>8581</v>
      </c>
      <c r="J2467" s="20" t="str">
        <f>XBB2467&amp;XBC2467&amp;XBD2467&amp;XBE2467&amp;XBF2467&amp;XBG2467&amp;XBH2467&amp;XBI2467&amp;XBJ2467&amp;XBK2467</f>
        <v>The PowerStore</v>
      </c>
      <c r="K2467" s="5"/>
      <c r="L2467" s="5"/>
      <c r="M2467" s="5">
        <v>642.29</v>
      </c>
      <c r="N2467" s="5"/>
      <c r="O2467" s="5">
        <v>907.63</v>
      </c>
      <c r="P2467" s="15">
        <f>(O2467-M2467)/O2467*100</f>
        <v>29.234379648094492</v>
      </c>
      <c r="Q2467" s="5"/>
      <c r="R2467" s="5"/>
      <c r="S2467" s="5"/>
      <c r="T2467" s="5"/>
      <c r="U2467" s="5">
        <v>4.18</v>
      </c>
      <c r="V2467" s="5">
        <v>7.48</v>
      </c>
      <c r="W2467" s="5">
        <v>7.08</v>
      </c>
      <c r="X2467" s="5">
        <v>3.14</v>
      </c>
      <c r="Y2467" s="5"/>
      <c r="Z2467" s="5"/>
      <c r="AA2467" s="5"/>
      <c r="AB2467" s="5"/>
      <c r="AC2467" s="5"/>
      <c r="AD2467" s="5"/>
      <c r="AE2467" s="20"/>
      <c r="AF2467" s="20"/>
      <c r="AG2467" s="20"/>
      <c r="AH2467" s="20"/>
      <c r="AI2467" s="20"/>
      <c r="AJ2467" s="20"/>
      <c r="AK2467" s="20"/>
      <c r="AL2467" s="20"/>
      <c r="AM2467" s="20"/>
      <c r="AN2467" s="20"/>
      <c r="AO2467" s="20"/>
      <c r="AP2467" s="20"/>
      <c r="AQ2467" s="20"/>
      <c r="AR2467" s="20"/>
      <c r="AS2467" s="20"/>
      <c r="AT2467" s="20"/>
      <c r="AU2467" s="20"/>
      <c r="AV2467" s="20"/>
      <c r="AW2467" s="20"/>
      <c r="AX2467" s="20"/>
      <c r="AY2467" s="20"/>
      <c r="AZ2467" s="20"/>
      <c r="BA2467" s="20"/>
      <c r="BB2467" s="20"/>
      <c r="BC2467" s="20"/>
      <c r="BD2467" s="20"/>
      <c r="BE2467" s="20"/>
      <c r="BF2467" s="20"/>
      <c r="BG2467" s="20"/>
      <c r="BH2467" s="20"/>
      <c r="BI2467" s="20"/>
      <c r="BJ2467" s="20"/>
      <c r="BK2467" s="20"/>
      <c r="BL2467" s="20"/>
      <c r="BM2467" s="20"/>
      <c r="BN2467" s="20"/>
      <c r="BO2467" s="20"/>
      <c r="BP2467" s="20"/>
      <c r="BQ2467" s="20"/>
      <c r="BR2467" s="20"/>
      <c r="BS2467" s="20"/>
      <c r="BT2467" s="20"/>
      <c r="BU2467" s="20"/>
      <c r="BV2467" s="20"/>
      <c r="BW2467" s="20"/>
      <c r="BX2467" s="20"/>
      <c r="BY2467" s="20"/>
      <c r="BZ2467" s="20"/>
      <c r="CA2467" s="5"/>
      <c r="CB2467" s="45" t="s">
        <v>11409</v>
      </c>
      <c r="XBA2467" s="18">
        <f>MIN(XBL2467:XBU2467)</f>
        <v>642.29</v>
      </c>
      <c r="XBB2467" s="21" t="str" cm="1">
        <f t="array" ref="XBB2467:XBK2467">IF(XBA2467=XBL2467:XBU2467,$XBL$2:$XBU$2,"")</f>
        <v/>
      </c>
      <c r="XBC2467" s="21" t="str">
        <v/>
      </c>
      <c r="XBD2467" s="21" t="str">
        <v>The PowerStore</v>
      </c>
      <c r="XBE2467" s="21" t="str">
        <v/>
      </c>
      <c r="XBF2467" s="21" t="str">
        <v/>
      </c>
      <c r="XBG2467" s="21" t="str">
        <v/>
      </c>
      <c r="XBH2467" s="21" t="str">
        <v/>
      </c>
      <c r="XBI2467" s="21" t="str">
        <v/>
      </c>
      <c r="XBJ2467" s="22" t="str">
        <v/>
      </c>
      <c r="XBK2467" s="22" t="str">
        <v/>
      </c>
      <c r="XBL2467" s="18" t="s">
        <v>8835</v>
      </c>
      <c r="XBM2467" s="18" t="s">
        <v>8835</v>
      </c>
      <c r="XBN2467" s="18">
        <v>642.29</v>
      </c>
      <c r="XBO2467" s="18" t="s">
        <v>8835</v>
      </c>
      <c r="XBP2467" s="18" t="s">
        <v>8835</v>
      </c>
      <c r="XBQ2467" s="18" t="s">
        <v>8835</v>
      </c>
      <c r="XBR2467" s="18" t="s">
        <v>8835</v>
      </c>
      <c r="XBS2467" s="18" t="s">
        <v>8835</v>
      </c>
      <c r="XBT2467" s="18" t="s">
        <v>8835</v>
      </c>
      <c r="XBU2467" s="18" t="s">
        <v>8835</v>
      </c>
    </row>
    <row r="2468" spans="1:80 16277:16297" s="23" customFormat="1" ht="12" x14ac:dyDescent="0.25">
      <c r="A2468" s="5" t="s">
        <v>7187</v>
      </c>
      <c r="B2468" s="5" t="s">
        <v>63</v>
      </c>
      <c r="C2468" s="5" t="s">
        <v>7188</v>
      </c>
      <c r="D2468" s="6" t="s">
        <v>7189</v>
      </c>
      <c r="E2468" s="5"/>
      <c r="F2468" s="6" t="s">
        <v>11850</v>
      </c>
      <c r="G2468" s="5" t="s">
        <v>11835</v>
      </c>
      <c r="H2468" s="6" t="s">
        <v>8581</v>
      </c>
      <c r="I2468" s="6" t="s">
        <v>8581</v>
      </c>
      <c r="J2468" s="20" t="str">
        <f>XBB2468&amp;XBC2468&amp;XBD2468&amp;XBE2468&amp;XBF2468&amp;XBG2468&amp;XBH2468&amp;XBI2468&amp;XBJ2468&amp;XBK2468</f>
        <v>The PowerStore</v>
      </c>
      <c r="K2468" s="5"/>
      <c r="L2468" s="5"/>
      <c r="M2468" s="5">
        <v>251.43</v>
      </c>
      <c r="N2468" s="5"/>
      <c r="O2468" s="5">
        <v>355.3</v>
      </c>
      <c r="P2468" s="15">
        <f>(O2468-M2468)/O2468*100</f>
        <v>29.234449760765553</v>
      </c>
      <c r="Q2468" s="5"/>
      <c r="R2468" s="5"/>
      <c r="S2468" s="5"/>
      <c r="T2468" s="5"/>
      <c r="U2468" s="5">
        <v>3.08</v>
      </c>
      <c r="V2468" s="5">
        <v>7.48</v>
      </c>
      <c r="W2468" s="5">
        <v>7.08</v>
      </c>
      <c r="X2468" s="5">
        <v>3.14</v>
      </c>
      <c r="Y2468" s="5"/>
      <c r="Z2468" s="5"/>
      <c r="AA2468" s="5"/>
      <c r="AB2468" s="5"/>
      <c r="AC2468" s="5"/>
      <c r="AD2468" s="5"/>
      <c r="AE2468" s="20"/>
      <c r="AF2468" s="20"/>
      <c r="AG2468" s="20"/>
      <c r="AH2468" s="20"/>
      <c r="AI2468" s="20"/>
      <c r="AJ2468" s="20"/>
      <c r="AK2468" s="20"/>
      <c r="AL2468" s="20"/>
      <c r="AM2468" s="20"/>
      <c r="AN2468" s="20"/>
      <c r="AO2468" s="20"/>
      <c r="AP2468" s="20"/>
      <c r="AQ2468" s="20"/>
      <c r="AR2468" s="20"/>
      <c r="AS2468" s="20"/>
      <c r="AT2468" s="20"/>
      <c r="AU2468" s="20"/>
      <c r="AV2468" s="20"/>
      <c r="AW2468" s="20"/>
      <c r="AX2468" s="20"/>
      <c r="AY2468" s="20"/>
      <c r="AZ2468" s="20"/>
      <c r="BA2468" s="20"/>
      <c r="BB2468" s="20"/>
      <c r="BC2468" s="20"/>
      <c r="BD2468" s="20"/>
      <c r="BE2468" s="20"/>
      <c r="BF2468" s="20"/>
      <c r="BG2468" s="20"/>
      <c r="BH2468" s="20"/>
      <c r="BI2468" s="20"/>
      <c r="BJ2468" s="20"/>
      <c r="BK2468" s="20"/>
      <c r="BL2468" s="20"/>
      <c r="BM2468" s="20"/>
      <c r="BN2468" s="20"/>
      <c r="BO2468" s="20"/>
      <c r="BP2468" s="20"/>
      <c r="BQ2468" s="20"/>
      <c r="BR2468" s="20"/>
      <c r="BS2468" s="20"/>
      <c r="BT2468" s="20"/>
      <c r="BU2468" s="20"/>
      <c r="BV2468" s="20"/>
      <c r="BW2468" s="20"/>
      <c r="BX2468" s="20"/>
      <c r="BY2468" s="20"/>
      <c r="BZ2468" s="20"/>
      <c r="CA2468" s="5"/>
      <c r="CB2468" s="45" t="s">
        <v>11410</v>
      </c>
      <c r="XBA2468" s="18">
        <f>MIN(XBL2468:XBU2468)</f>
        <v>251.43</v>
      </c>
      <c r="XBB2468" s="21" t="str" cm="1">
        <f t="array" ref="XBB2468:XBK2468">IF(XBA2468=XBL2468:XBU2468,$XBL$2:$XBU$2,"")</f>
        <v/>
      </c>
      <c r="XBC2468" s="21" t="str">
        <v/>
      </c>
      <c r="XBD2468" s="21" t="str">
        <v>The PowerStore</v>
      </c>
      <c r="XBE2468" s="21" t="str">
        <v/>
      </c>
      <c r="XBF2468" s="21" t="str">
        <v/>
      </c>
      <c r="XBG2468" s="21" t="str">
        <v/>
      </c>
      <c r="XBH2468" s="21" t="str">
        <v/>
      </c>
      <c r="XBI2468" s="21" t="str">
        <v/>
      </c>
      <c r="XBJ2468" s="22" t="str">
        <v/>
      </c>
      <c r="XBK2468" s="22" t="str">
        <v/>
      </c>
      <c r="XBL2468" s="18" t="s">
        <v>8835</v>
      </c>
      <c r="XBM2468" s="18" t="s">
        <v>8835</v>
      </c>
      <c r="XBN2468" s="18">
        <v>251.43</v>
      </c>
      <c r="XBO2468" s="18" t="s">
        <v>8835</v>
      </c>
      <c r="XBP2468" s="18" t="s">
        <v>8835</v>
      </c>
      <c r="XBQ2468" s="18" t="s">
        <v>8835</v>
      </c>
      <c r="XBR2468" s="18" t="s">
        <v>8835</v>
      </c>
      <c r="XBS2468" s="18" t="s">
        <v>8835</v>
      </c>
      <c r="XBT2468" s="18" t="s">
        <v>8835</v>
      </c>
      <c r="XBU2468" s="18" t="s">
        <v>8835</v>
      </c>
    </row>
    <row r="2469" spans="1:80 16277:16297" s="23" customFormat="1" ht="12" x14ac:dyDescent="0.25">
      <c r="A2469" s="5" t="s">
        <v>7190</v>
      </c>
      <c r="B2469" s="5" t="s">
        <v>63</v>
      </c>
      <c r="C2469" s="5" t="s">
        <v>7191</v>
      </c>
      <c r="D2469" s="6" t="s">
        <v>7192</v>
      </c>
      <c r="E2469" s="5"/>
      <c r="F2469" s="6" t="s">
        <v>11855</v>
      </c>
      <c r="G2469" s="5" t="s">
        <v>11835</v>
      </c>
      <c r="H2469" s="6" t="s">
        <v>8581</v>
      </c>
      <c r="I2469" s="6" t="s">
        <v>8581</v>
      </c>
      <c r="J2469" s="20" t="str">
        <f>XBB2469&amp;XBC2469&amp;XBD2469&amp;XBE2469&amp;XBF2469&amp;XBG2469&amp;XBH2469&amp;XBI2469&amp;XBJ2469&amp;XBK2469</f>
        <v>The PowerStore</v>
      </c>
      <c r="K2469" s="5"/>
      <c r="L2469" s="5"/>
      <c r="M2469" s="5">
        <v>149.71</v>
      </c>
      <c r="N2469" s="5"/>
      <c r="O2469" s="5">
        <v>211.565</v>
      </c>
      <c r="P2469" s="15">
        <f>(O2469-M2469)/O2469*100</f>
        <v>29.236877555361229</v>
      </c>
      <c r="Q2469" s="5"/>
      <c r="R2469" s="5"/>
      <c r="S2469" s="5"/>
      <c r="T2469" s="5"/>
      <c r="U2469" s="5">
        <v>3</v>
      </c>
      <c r="V2469" s="5">
        <v>11.41</v>
      </c>
      <c r="W2469" s="5">
        <v>3.14</v>
      </c>
      <c r="X2469" s="5">
        <v>6.69</v>
      </c>
      <c r="Y2469" s="5"/>
      <c r="Z2469" s="5"/>
      <c r="AA2469" s="5"/>
      <c r="AB2469" s="5"/>
      <c r="AC2469" s="5"/>
      <c r="AD2469" s="5"/>
      <c r="AE2469" s="20"/>
      <c r="AF2469" s="20"/>
      <c r="AG2469" s="20"/>
      <c r="AH2469" s="20"/>
      <c r="AI2469" s="20"/>
      <c r="AJ2469" s="20"/>
      <c r="AK2469" s="20"/>
      <c r="AL2469" s="20"/>
      <c r="AM2469" s="20"/>
      <c r="AN2469" s="20"/>
      <c r="AO2469" s="20"/>
      <c r="AP2469" s="20"/>
      <c r="AQ2469" s="20"/>
      <c r="AR2469" s="20"/>
      <c r="AS2469" s="20"/>
      <c r="AT2469" s="20"/>
      <c r="AU2469" s="20"/>
      <c r="AV2469" s="20"/>
      <c r="AW2469" s="20"/>
      <c r="AX2469" s="20"/>
      <c r="AY2469" s="20"/>
      <c r="AZ2469" s="20"/>
      <c r="BA2469" s="20"/>
      <c r="BB2469" s="20"/>
      <c r="BC2469" s="20"/>
      <c r="BD2469" s="20"/>
      <c r="BE2469" s="20"/>
      <c r="BF2469" s="20"/>
      <c r="BG2469" s="20"/>
      <c r="BH2469" s="20"/>
      <c r="BI2469" s="20"/>
      <c r="BJ2469" s="20"/>
      <c r="BK2469" s="20"/>
      <c r="BL2469" s="20"/>
      <c r="BM2469" s="20"/>
      <c r="BN2469" s="20"/>
      <c r="BO2469" s="20"/>
      <c r="BP2469" s="20"/>
      <c r="BQ2469" s="20"/>
      <c r="BR2469" s="20"/>
      <c r="BS2469" s="20"/>
      <c r="BT2469" s="20"/>
      <c r="BU2469" s="20"/>
      <c r="BV2469" s="20"/>
      <c r="BW2469" s="20"/>
      <c r="BX2469" s="20"/>
      <c r="BY2469" s="20"/>
      <c r="BZ2469" s="20"/>
      <c r="CA2469" s="5"/>
      <c r="CB2469" s="45" t="s">
        <v>11411</v>
      </c>
      <c r="XBA2469" s="18">
        <f>MIN(XBL2469:XBU2469)</f>
        <v>149.71</v>
      </c>
      <c r="XBB2469" s="21" t="str" cm="1">
        <f t="array" ref="XBB2469:XBK2469">IF(XBA2469=XBL2469:XBU2469,$XBL$2:$XBU$2,"")</f>
        <v/>
      </c>
      <c r="XBC2469" s="21" t="str">
        <v/>
      </c>
      <c r="XBD2469" s="21" t="str">
        <v>The PowerStore</v>
      </c>
      <c r="XBE2469" s="21" t="str">
        <v/>
      </c>
      <c r="XBF2469" s="21" t="str">
        <v/>
      </c>
      <c r="XBG2469" s="21" t="str">
        <v/>
      </c>
      <c r="XBH2469" s="21" t="str">
        <v/>
      </c>
      <c r="XBI2469" s="21" t="str">
        <v/>
      </c>
      <c r="XBJ2469" s="22" t="str">
        <v/>
      </c>
      <c r="XBK2469" s="22" t="str">
        <v/>
      </c>
      <c r="XBL2469" s="18" t="s">
        <v>8835</v>
      </c>
      <c r="XBM2469" s="18" t="s">
        <v>8835</v>
      </c>
      <c r="XBN2469" s="18">
        <v>149.71</v>
      </c>
      <c r="XBO2469" s="18" t="s">
        <v>8835</v>
      </c>
      <c r="XBP2469" s="18" t="s">
        <v>8835</v>
      </c>
      <c r="XBQ2469" s="18" t="s">
        <v>8835</v>
      </c>
      <c r="XBR2469" s="18" t="s">
        <v>8835</v>
      </c>
      <c r="XBS2469" s="18" t="s">
        <v>8835</v>
      </c>
      <c r="XBT2469" s="18" t="s">
        <v>8835</v>
      </c>
      <c r="XBU2469" s="18" t="s">
        <v>8835</v>
      </c>
    </row>
    <row r="2470" spans="1:80 16277:16297" s="23" customFormat="1" ht="12" x14ac:dyDescent="0.25">
      <c r="A2470" s="5" t="s">
        <v>7193</v>
      </c>
      <c r="B2470" s="5" t="s">
        <v>63</v>
      </c>
      <c r="C2470" s="5" t="s">
        <v>7194</v>
      </c>
      <c r="D2470" s="6" t="s">
        <v>7195</v>
      </c>
      <c r="E2470" s="5"/>
      <c r="F2470" s="6" t="s">
        <v>11855</v>
      </c>
      <c r="G2470" s="5" t="s">
        <v>11835</v>
      </c>
      <c r="H2470" s="6" t="s">
        <v>8581</v>
      </c>
      <c r="I2470" s="6" t="s">
        <v>8581</v>
      </c>
      <c r="J2470" s="20" t="str">
        <f>XBB2470&amp;XBC2470&amp;XBD2470&amp;XBE2470&amp;XBF2470&amp;XBG2470&amp;XBH2470&amp;XBI2470&amp;XBJ2470&amp;XBK2470</f>
        <v>The PowerStore</v>
      </c>
      <c r="K2470" s="5"/>
      <c r="L2470" s="5"/>
      <c r="M2470" s="5">
        <v>15.43</v>
      </c>
      <c r="N2470" s="5"/>
      <c r="O2470" s="5">
        <v>21.896000000000001</v>
      </c>
      <c r="P2470" s="15">
        <f>(O2470-M2470)/O2470*100</f>
        <v>29.530507855316046</v>
      </c>
      <c r="Q2470" s="5"/>
      <c r="R2470" s="5"/>
      <c r="S2470" s="5"/>
      <c r="T2470" s="5"/>
      <c r="U2470" s="5">
        <v>0.15</v>
      </c>
      <c r="V2470" s="5">
        <v>1.8</v>
      </c>
      <c r="W2470" s="5">
        <v>1.7</v>
      </c>
      <c r="X2470" s="5">
        <v>1.3</v>
      </c>
      <c r="Y2470" s="5"/>
      <c r="Z2470" s="5"/>
      <c r="AA2470" s="5"/>
      <c r="AB2470" s="5"/>
      <c r="AC2470" s="5"/>
      <c r="AD2470" s="5"/>
      <c r="AE2470" s="20"/>
      <c r="AF2470" s="20"/>
      <c r="AG2470" s="20"/>
      <c r="AH2470" s="20"/>
      <c r="AI2470" s="20"/>
      <c r="AJ2470" s="20"/>
      <c r="AK2470" s="20"/>
      <c r="AL2470" s="20"/>
      <c r="AM2470" s="20"/>
      <c r="AN2470" s="20"/>
      <c r="AO2470" s="20"/>
      <c r="AP2470" s="20"/>
      <c r="AQ2470" s="20"/>
      <c r="AR2470" s="20"/>
      <c r="AS2470" s="20"/>
      <c r="AT2470" s="20"/>
      <c r="AU2470" s="20"/>
      <c r="AV2470" s="20"/>
      <c r="AW2470" s="20"/>
      <c r="AX2470" s="20"/>
      <c r="AY2470" s="20"/>
      <c r="AZ2470" s="20"/>
      <c r="BA2470" s="20"/>
      <c r="BB2470" s="20"/>
      <c r="BC2470" s="20"/>
      <c r="BD2470" s="20"/>
      <c r="BE2470" s="20"/>
      <c r="BF2470" s="20"/>
      <c r="BG2470" s="20"/>
      <c r="BH2470" s="20"/>
      <c r="BI2470" s="20"/>
      <c r="BJ2470" s="20"/>
      <c r="BK2470" s="20"/>
      <c r="BL2470" s="20"/>
      <c r="BM2470" s="20"/>
      <c r="BN2470" s="20"/>
      <c r="BO2470" s="20"/>
      <c r="BP2470" s="20"/>
      <c r="BQ2470" s="20"/>
      <c r="BR2470" s="20"/>
      <c r="BS2470" s="20"/>
      <c r="BT2470" s="20"/>
      <c r="BU2470" s="20"/>
      <c r="BV2470" s="20"/>
      <c r="BW2470" s="20"/>
      <c r="BX2470" s="20"/>
      <c r="BY2470" s="20"/>
      <c r="BZ2470" s="20"/>
      <c r="CA2470" s="5"/>
      <c r="CB2470" s="45" t="s">
        <v>11412</v>
      </c>
      <c r="XBA2470" s="18">
        <f>MIN(XBL2470:XBU2470)</f>
        <v>15.43</v>
      </c>
      <c r="XBB2470" s="21" t="str" cm="1">
        <f t="array" ref="XBB2470:XBK2470">IF(XBA2470=XBL2470:XBU2470,$XBL$2:$XBU$2,"")</f>
        <v/>
      </c>
      <c r="XBC2470" s="21" t="str">
        <v/>
      </c>
      <c r="XBD2470" s="21" t="str">
        <v>The PowerStore</v>
      </c>
      <c r="XBE2470" s="21" t="str">
        <v/>
      </c>
      <c r="XBF2470" s="21" t="str">
        <v/>
      </c>
      <c r="XBG2470" s="21" t="str">
        <v/>
      </c>
      <c r="XBH2470" s="21" t="str">
        <v/>
      </c>
      <c r="XBI2470" s="21" t="str">
        <v/>
      </c>
      <c r="XBJ2470" s="22" t="str">
        <v/>
      </c>
      <c r="XBK2470" s="22" t="str">
        <v/>
      </c>
      <c r="XBL2470" s="18" t="s">
        <v>8835</v>
      </c>
      <c r="XBM2470" s="18" t="s">
        <v>8835</v>
      </c>
      <c r="XBN2470" s="18">
        <v>15.43</v>
      </c>
      <c r="XBO2470" s="18" t="s">
        <v>8835</v>
      </c>
      <c r="XBP2470" s="18" t="s">
        <v>8835</v>
      </c>
      <c r="XBQ2470" s="18" t="s">
        <v>8835</v>
      </c>
      <c r="XBR2470" s="18" t="s">
        <v>8835</v>
      </c>
      <c r="XBS2470" s="18" t="s">
        <v>8835</v>
      </c>
      <c r="XBT2470" s="18" t="s">
        <v>8835</v>
      </c>
      <c r="XBU2470" s="18" t="s">
        <v>8835</v>
      </c>
    </row>
    <row r="2471" spans="1:80 16277:16297" s="23" customFormat="1" ht="12" x14ac:dyDescent="0.25">
      <c r="A2471" s="5" t="s">
        <v>7196</v>
      </c>
      <c r="B2471" s="5" t="s">
        <v>63</v>
      </c>
      <c r="C2471" s="5" t="s">
        <v>7197</v>
      </c>
      <c r="D2471" s="6" t="s">
        <v>7198</v>
      </c>
      <c r="E2471" s="5"/>
      <c r="F2471" s="6">
        <v>0</v>
      </c>
      <c r="G2471" s="5" t="s">
        <v>11835</v>
      </c>
      <c r="H2471" s="6" t="s">
        <v>8581</v>
      </c>
      <c r="I2471" s="6" t="s">
        <v>8581</v>
      </c>
      <c r="J2471" s="20" t="str">
        <f>XBB2471&amp;XBC2471&amp;XBD2471&amp;XBE2471&amp;XBF2471&amp;XBG2471&amp;XBH2471&amp;XBI2471&amp;XBJ2471&amp;XBK2471</f>
        <v>The PowerStore</v>
      </c>
      <c r="K2471" s="5"/>
      <c r="L2471" s="5"/>
      <c r="M2471" s="5">
        <v>16.57</v>
      </c>
      <c r="N2471" s="5"/>
      <c r="O2471" s="5">
        <v>23.46</v>
      </c>
      <c r="P2471" s="15">
        <f>(O2471-M2471)/O2471*100</f>
        <v>29.369138959931799</v>
      </c>
      <c r="Q2471" s="5"/>
      <c r="R2471" s="5"/>
      <c r="S2471" s="5"/>
      <c r="T2471" s="5"/>
      <c r="U2471" s="5">
        <v>0.6</v>
      </c>
      <c r="V2471" s="5">
        <v>1.77</v>
      </c>
      <c r="W2471" s="5">
        <v>6</v>
      </c>
      <c r="X2471" s="5">
        <v>1.25</v>
      </c>
      <c r="Y2471" s="5"/>
      <c r="Z2471" s="5"/>
      <c r="AA2471" s="5"/>
      <c r="AB2471" s="5"/>
      <c r="AC2471" s="5"/>
      <c r="AD2471" s="5"/>
      <c r="AE2471" s="20"/>
      <c r="AF2471" s="20"/>
      <c r="AG2471" s="20"/>
      <c r="AH2471" s="20"/>
      <c r="AI2471" s="20"/>
      <c r="AJ2471" s="20"/>
      <c r="AK2471" s="20"/>
      <c r="AL2471" s="20"/>
      <c r="AM2471" s="20"/>
      <c r="AN2471" s="20"/>
      <c r="AO2471" s="20"/>
      <c r="AP2471" s="20"/>
      <c r="AQ2471" s="20"/>
      <c r="AR2471" s="20"/>
      <c r="AS2471" s="20"/>
      <c r="AT2471" s="20"/>
      <c r="AU2471" s="20"/>
      <c r="AV2471" s="20"/>
      <c r="AW2471" s="20"/>
      <c r="AX2471" s="20"/>
      <c r="AY2471" s="20"/>
      <c r="AZ2471" s="20"/>
      <c r="BA2471" s="20"/>
      <c r="BB2471" s="20"/>
      <c r="BC2471" s="20"/>
      <c r="BD2471" s="20"/>
      <c r="BE2471" s="20"/>
      <c r="BF2471" s="20"/>
      <c r="BG2471" s="20"/>
      <c r="BH2471" s="20"/>
      <c r="BI2471" s="20"/>
      <c r="BJ2471" s="20"/>
      <c r="BK2471" s="20"/>
      <c r="BL2471" s="20"/>
      <c r="BM2471" s="20"/>
      <c r="BN2471" s="20"/>
      <c r="BO2471" s="20"/>
      <c r="BP2471" s="20"/>
      <c r="BQ2471" s="20"/>
      <c r="BR2471" s="20"/>
      <c r="BS2471" s="20"/>
      <c r="BT2471" s="20"/>
      <c r="BU2471" s="20"/>
      <c r="BV2471" s="20"/>
      <c r="BW2471" s="20"/>
      <c r="BX2471" s="20"/>
      <c r="BY2471" s="20"/>
      <c r="BZ2471" s="20"/>
      <c r="CA2471" s="5"/>
      <c r="CB2471" s="45" t="s">
        <v>11413</v>
      </c>
      <c r="XBA2471" s="18">
        <f>MIN(XBL2471:XBU2471)</f>
        <v>16.57</v>
      </c>
      <c r="XBB2471" s="21" t="str" cm="1">
        <f t="array" ref="XBB2471:XBK2471">IF(XBA2471=XBL2471:XBU2471,$XBL$2:$XBU$2,"")</f>
        <v/>
      </c>
      <c r="XBC2471" s="21" t="str">
        <v/>
      </c>
      <c r="XBD2471" s="21" t="str">
        <v>The PowerStore</v>
      </c>
      <c r="XBE2471" s="21" t="str">
        <v/>
      </c>
      <c r="XBF2471" s="21" t="str">
        <v/>
      </c>
      <c r="XBG2471" s="21" t="str">
        <v/>
      </c>
      <c r="XBH2471" s="21" t="str">
        <v/>
      </c>
      <c r="XBI2471" s="21" t="str">
        <v/>
      </c>
      <c r="XBJ2471" s="22" t="str">
        <v/>
      </c>
      <c r="XBK2471" s="22" t="str">
        <v/>
      </c>
      <c r="XBL2471" s="18" t="s">
        <v>8835</v>
      </c>
      <c r="XBM2471" s="18" t="s">
        <v>8835</v>
      </c>
      <c r="XBN2471" s="18">
        <v>16.57</v>
      </c>
      <c r="XBO2471" s="18" t="s">
        <v>8835</v>
      </c>
      <c r="XBP2471" s="18" t="s">
        <v>8835</v>
      </c>
      <c r="XBQ2471" s="18" t="s">
        <v>8835</v>
      </c>
      <c r="XBR2471" s="18" t="s">
        <v>8835</v>
      </c>
      <c r="XBS2471" s="18" t="s">
        <v>8835</v>
      </c>
      <c r="XBT2471" s="18" t="s">
        <v>8835</v>
      </c>
      <c r="XBU2471" s="18" t="s">
        <v>8835</v>
      </c>
    </row>
    <row r="2472" spans="1:80 16277:16297" s="23" customFormat="1" ht="12" x14ac:dyDescent="0.25">
      <c r="A2472" s="5" t="s">
        <v>7199</v>
      </c>
      <c r="B2472" s="5" t="s">
        <v>63</v>
      </c>
      <c r="C2472" s="5" t="s">
        <v>7200</v>
      </c>
      <c r="D2472" s="6" t="s">
        <v>7201</v>
      </c>
      <c r="E2472" s="5"/>
      <c r="F2472" s="6">
        <v>0</v>
      </c>
      <c r="G2472" s="5" t="s">
        <v>11835</v>
      </c>
      <c r="H2472" s="6" t="s">
        <v>8581</v>
      </c>
      <c r="I2472" s="6" t="s">
        <v>8581</v>
      </c>
      <c r="J2472" s="20" t="str">
        <f>XBB2472&amp;XBC2472&amp;XBD2472&amp;XBE2472&amp;XBF2472&amp;XBG2472&amp;XBH2472&amp;XBI2472&amp;XBJ2472&amp;XBK2472</f>
        <v>The PowerStore</v>
      </c>
      <c r="K2472" s="5"/>
      <c r="L2472" s="5"/>
      <c r="M2472" s="5">
        <v>25.14</v>
      </c>
      <c r="N2472" s="5"/>
      <c r="O2472" s="5">
        <v>35.972000000000001</v>
      </c>
      <c r="P2472" s="15">
        <f>(O2472-M2472)/O2472*100</f>
        <v>30.112309574113201</v>
      </c>
      <c r="Q2472" s="5"/>
      <c r="R2472" s="5"/>
      <c r="S2472" s="5"/>
      <c r="T2472" s="5"/>
      <c r="U2472" s="5">
        <v>0.5</v>
      </c>
      <c r="V2472" s="5">
        <v>1.8</v>
      </c>
      <c r="W2472" s="5">
        <v>9.1</v>
      </c>
      <c r="X2472" s="5">
        <v>1.25</v>
      </c>
      <c r="Y2472" s="5"/>
      <c r="Z2472" s="5"/>
      <c r="AA2472" s="5"/>
      <c r="AB2472" s="5"/>
      <c r="AC2472" s="5"/>
      <c r="AD2472" s="5"/>
      <c r="AE2472" s="20"/>
      <c r="AF2472" s="20"/>
      <c r="AG2472" s="20"/>
      <c r="AH2472" s="20"/>
      <c r="AI2472" s="20"/>
      <c r="AJ2472" s="20"/>
      <c r="AK2472" s="20"/>
      <c r="AL2472" s="20"/>
      <c r="AM2472" s="20"/>
      <c r="AN2472" s="20"/>
      <c r="AO2472" s="20"/>
      <c r="AP2472" s="20"/>
      <c r="AQ2472" s="20"/>
      <c r="AR2472" s="20"/>
      <c r="AS2472" s="20"/>
      <c r="AT2472" s="20"/>
      <c r="AU2472" s="20"/>
      <c r="AV2472" s="20"/>
      <c r="AW2472" s="20"/>
      <c r="AX2472" s="20"/>
      <c r="AY2472" s="20"/>
      <c r="AZ2472" s="20"/>
      <c r="BA2472" s="20"/>
      <c r="BB2472" s="20"/>
      <c r="BC2472" s="20"/>
      <c r="BD2472" s="20"/>
      <c r="BE2472" s="20"/>
      <c r="BF2472" s="20"/>
      <c r="BG2472" s="20"/>
      <c r="BH2472" s="20"/>
      <c r="BI2472" s="20"/>
      <c r="BJ2472" s="20"/>
      <c r="BK2472" s="20"/>
      <c r="BL2472" s="20"/>
      <c r="BM2472" s="20"/>
      <c r="BN2472" s="20"/>
      <c r="BO2472" s="20"/>
      <c r="BP2472" s="20"/>
      <c r="BQ2472" s="20"/>
      <c r="BR2472" s="20"/>
      <c r="BS2472" s="20"/>
      <c r="BT2472" s="20"/>
      <c r="BU2472" s="20"/>
      <c r="BV2472" s="20"/>
      <c r="BW2472" s="20"/>
      <c r="BX2472" s="20"/>
      <c r="BY2472" s="20"/>
      <c r="BZ2472" s="20"/>
      <c r="CA2472" s="5"/>
      <c r="CB2472" s="45" t="s">
        <v>11414</v>
      </c>
      <c r="XBA2472" s="18">
        <f>MIN(XBL2472:XBU2472)</f>
        <v>25.14</v>
      </c>
      <c r="XBB2472" s="21" t="str" cm="1">
        <f t="array" ref="XBB2472:XBK2472">IF(XBA2472=XBL2472:XBU2472,$XBL$2:$XBU$2,"")</f>
        <v/>
      </c>
      <c r="XBC2472" s="21" t="str">
        <v/>
      </c>
      <c r="XBD2472" s="21" t="str">
        <v>The PowerStore</v>
      </c>
      <c r="XBE2472" s="21" t="str">
        <v/>
      </c>
      <c r="XBF2472" s="21" t="str">
        <v/>
      </c>
      <c r="XBG2472" s="21" t="str">
        <v/>
      </c>
      <c r="XBH2472" s="21" t="str">
        <v/>
      </c>
      <c r="XBI2472" s="21" t="str">
        <v/>
      </c>
      <c r="XBJ2472" s="22" t="str">
        <v/>
      </c>
      <c r="XBK2472" s="22" t="str">
        <v/>
      </c>
      <c r="XBL2472" s="18" t="s">
        <v>8835</v>
      </c>
      <c r="XBM2472" s="18" t="s">
        <v>8835</v>
      </c>
      <c r="XBN2472" s="18">
        <v>25.14</v>
      </c>
      <c r="XBO2472" s="18" t="s">
        <v>8835</v>
      </c>
      <c r="XBP2472" s="18" t="s">
        <v>8835</v>
      </c>
      <c r="XBQ2472" s="18" t="s">
        <v>8835</v>
      </c>
      <c r="XBR2472" s="18" t="s">
        <v>8835</v>
      </c>
      <c r="XBS2472" s="18" t="s">
        <v>8835</v>
      </c>
      <c r="XBT2472" s="18" t="s">
        <v>8835</v>
      </c>
      <c r="XBU2472" s="18" t="s">
        <v>8835</v>
      </c>
    </row>
    <row r="2473" spans="1:80 16277:16297" s="23" customFormat="1" ht="12" x14ac:dyDescent="0.25">
      <c r="A2473" s="5" t="s">
        <v>7202</v>
      </c>
      <c r="B2473" s="5" t="s">
        <v>63</v>
      </c>
      <c r="C2473" s="5" t="s">
        <v>7203</v>
      </c>
      <c r="D2473" s="6" t="s">
        <v>7204</v>
      </c>
      <c r="E2473" s="5"/>
      <c r="F2473" s="6">
        <v>0</v>
      </c>
      <c r="G2473" s="5" t="s">
        <v>11835</v>
      </c>
      <c r="H2473" s="6" t="s">
        <v>8581</v>
      </c>
      <c r="I2473" s="6" t="s">
        <v>8581</v>
      </c>
      <c r="J2473" s="20" t="str">
        <f>XBB2473&amp;XBC2473&amp;XBD2473&amp;XBE2473&amp;XBF2473&amp;XBG2473&amp;XBH2473&amp;XBI2473&amp;XBJ2473&amp;XBK2473</f>
        <v>The PowerStore</v>
      </c>
      <c r="K2473" s="5"/>
      <c r="L2473" s="5"/>
      <c r="M2473" s="5">
        <v>12.57</v>
      </c>
      <c r="N2473" s="5"/>
      <c r="O2473" s="5">
        <v>17.986000000000001</v>
      </c>
      <c r="P2473" s="15">
        <f>(O2473-M2473)/O2473*100</f>
        <v>30.112309574113201</v>
      </c>
      <c r="Q2473" s="5"/>
      <c r="R2473" s="5"/>
      <c r="S2473" s="5"/>
      <c r="T2473" s="5"/>
      <c r="U2473" s="5">
        <v>0.4</v>
      </c>
      <c r="V2473" s="5">
        <v>1.8</v>
      </c>
      <c r="W2473" s="5">
        <v>6</v>
      </c>
      <c r="X2473" s="5">
        <v>1.25</v>
      </c>
      <c r="Y2473" s="5"/>
      <c r="Z2473" s="5"/>
      <c r="AA2473" s="5"/>
      <c r="AB2473" s="5"/>
      <c r="AC2473" s="5"/>
      <c r="AD2473" s="5"/>
      <c r="AE2473" s="20"/>
      <c r="AF2473" s="20"/>
      <c r="AG2473" s="20"/>
      <c r="AH2473" s="20"/>
      <c r="AI2473" s="20"/>
      <c r="AJ2473" s="20"/>
      <c r="AK2473" s="20"/>
      <c r="AL2473" s="20"/>
      <c r="AM2473" s="20"/>
      <c r="AN2473" s="20"/>
      <c r="AO2473" s="20"/>
      <c r="AP2473" s="20"/>
      <c r="AQ2473" s="20"/>
      <c r="AR2473" s="20"/>
      <c r="AS2473" s="20"/>
      <c r="AT2473" s="20"/>
      <c r="AU2473" s="20"/>
      <c r="AV2473" s="20"/>
      <c r="AW2473" s="20"/>
      <c r="AX2473" s="20"/>
      <c r="AY2473" s="20"/>
      <c r="AZ2473" s="20"/>
      <c r="BA2473" s="20"/>
      <c r="BB2473" s="20"/>
      <c r="BC2473" s="20"/>
      <c r="BD2473" s="20"/>
      <c r="BE2473" s="20"/>
      <c r="BF2473" s="20"/>
      <c r="BG2473" s="20"/>
      <c r="BH2473" s="20"/>
      <c r="BI2473" s="20"/>
      <c r="BJ2473" s="20"/>
      <c r="BK2473" s="20"/>
      <c r="BL2473" s="20"/>
      <c r="BM2473" s="20"/>
      <c r="BN2473" s="20"/>
      <c r="BO2473" s="20"/>
      <c r="BP2473" s="20"/>
      <c r="BQ2473" s="20"/>
      <c r="BR2473" s="20"/>
      <c r="BS2473" s="20"/>
      <c r="BT2473" s="20"/>
      <c r="BU2473" s="20"/>
      <c r="BV2473" s="20"/>
      <c r="BW2473" s="20"/>
      <c r="BX2473" s="20"/>
      <c r="BY2473" s="20"/>
      <c r="BZ2473" s="20"/>
      <c r="CA2473" s="5"/>
      <c r="CB2473" s="45" t="s">
        <v>11415</v>
      </c>
      <c r="XBA2473" s="18">
        <f>MIN(XBL2473:XBU2473)</f>
        <v>12.57</v>
      </c>
      <c r="XBB2473" s="21" t="str" cm="1">
        <f t="array" ref="XBB2473:XBK2473">IF(XBA2473=XBL2473:XBU2473,$XBL$2:$XBU$2,"")</f>
        <v/>
      </c>
      <c r="XBC2473" s="21" t="str">
        <v/>
      </c>
      <c r="XBD2473" s="21" t="str">
        <v>The PowerStore</v>
      </c>
      <c r="XBE2473" s="21" t="str">
        <v/>
      </c>
      <c r="XBF2473" s="21" t="str">
        <v/>
      </c>
      <c r="XBG2473" s="21" t="str">
        <v/>
      </c>
      <c r="XBH2473" s="21" t="str">
        <v/>
      </c>
      <c r="XBI2473" s="21" t="str">
        <v/>
      </c>
      <c r="XBJ2473" s="22" t="str">
        <v/>
      </c>
      <c r="XBK2473" s="22" t="str">
        <v/>
      </c>
      <c r="XBL2473" s="18" t="s">
        <v>8835</v>
      </c>
      <c r="XBM2473" s="18" t="s">
        <v>8835</v>
      </c>
      <c r="XBN2473" s="18">
        <v>12.57</v>
      </c>
      <c r="XBO2473" s="18" t="s">
        <v>8835</v>
      </c>
      <c r="XBP2473" s="18" t="s">
        <v>8835</v>
      </c>
      <c r="XBQ2473" s="18" t="s">
        <v>8835</v>
      </c>
      <c r="XBR2473" s="18" t="s">
        <v>8835</v>
      </c>
      <c r="XBS2473" s="18" t="s">
        <v>8835</v>
      </c>
      <c r="XBT2473" s="18" t="s">
        <v>8835</v>
      </c>
      <c r="XBU2473" s="18" t="s">
        <v>8835</v>
      </c>
    </row>
    <row r="2474" spans="1:80 16277:16297" s="23" customFormat="1" ht="12" x14ac:dyDescent="0.25">
      <c r="A2474" s="5" t="s">
        <v>7205</v>
      </c>
      <c r="B2474" s="5" t="s">
        <v>63</v>
      </c>
      <c r="C2474" s="5" t="s">
        <v>7206</v>
      </c>
      <c r="D2474" s="6" t="s">
        <v>7207</v>
      </c>
      <c r="E2474" s="5"/>
      <c r="F2474" s="6">
        <v>0</v>
      </c>
      <c r="G2474" s="5" t="s">
        <v>11835</v>
      </c>
      <c r="H2474" s="6" t="s">
        <v>8581</v>
      </c>
      <c r="I2474" s="6" t="s">
        <v>8581</v>
      </c>
      <c r="J2474" s="20" t="str">
        <f>XBB2474&amp;XBC2474&amp;XBD2474&amp;XBE2474&amp;XBF2474&amp;XBG2474&amp;XBH2474&amp;XBI2474&amp;XBJ2474&amp;XBK2474</f>
        <v>The PowerStore</v>
      </c>
      <c r="K2474" s="5"/>
      <c r="L2474" s="5"/>
      <c r="M2474" s="5">
        <v>18.86</v>
      </c>
      <c r="N2474" s="5"/>
      <c r="O2474" s="5">
        <v>28.06</v>
      </c>
      <c r="P2474" s="15">
        <f>(O2474-M2474)/O2474*100</f>
        <v>32.786885245901637</v>
      </c>
      <c r="Q2474" s="5"/>
      <c r="R2474" s="5"/>
      <c r="S2474" s="5"/>
      <c r="T2474" s="5"/>
      <c r="U2474" s="5">
        <v>0.6</v>
      </c>
      <c r="V2474" s="5">
        <v>1.8</v>
      </c>
      <c r="W2474" s="5">
        <v>9.1</v>
      </c>
      <c r="X2474" s="5">
        <v>1.25</v>
      </c>
      <c r="Y2474" s="5"/>
      <c r="Z2474" s="5"/>
      <c r="AA2474" s="5"/>
      <c r="AB2474" s="5"/>
      <c r="AC2474" s="5"/>
      <c r="AD2474" s="5"/>
      <c r="AE2474" s="20"/>
      <c r="AF2474" s="20"/>
      <c r="AG2474" s="20"/>
      <c r="AH2474" s="20"/>
      <c r="AI2474" s="20"/>
      <c r="AJ2474" s="20"/>
      <c r="AK2474" s="20"/>
      <c r="AL2474" s="20"/>
      <c r="AM2474" s="20"/>
      <c r="AN2474" s="20"/>
      <c r="AO2474" s="20"/>
      <c r="AP2474" s="20"/>
      <c r="AQ2474" s="20"/>
      <c r="AR2474" s="20"/>
      <c r="AS2474" s="20"/>
      <c r="AT2474" s="20"/>
      <c r="AU2474" s="20"/>
      <c r="AV2474" s="20"/>
      <c r="AW2474" s="20"/>
      <c r="AX2474" s="20"/>
      <c r="AY2474" s="20"/>
      <c r="AZ2474" s="20"/>
      <c r="BA2474" s="20"/>
      <c r="BB2474" s="20"/>
      <c r="BC2474" s="20"/>
      <c r="BD2474" s="20"/>
      <c r="BE2474" s="20"/>
      <c r="BF2474" s="20"/>
      <c r="BG2474" s="20"/>
      <c r="BH2474" s="20"/>
      <c r="BI2474" s="20"/>
      <c r="BJ2474" s="20"/>
      <c r="BK2474" s="20"/>
      <c r="BL2474" s="20"/>
      <c r="BM2474" s="20"/>
      <c r="BN2474" s="20"/>
      <c r="BO2474" s="20"/>
      <c r="BP2474" s="20"/>
      <c r="BQ2474" s="20"/>
      <c r="BR2474" s="20"/>
      <c r="BS2474" s="20"/>
      <c r="BT2474" s="20"/>
      <c r="BU2474" s="20"/>
      <c r="BV2474" s="20"/>
      <c r="BW2474" s="20"/>
      <c r="BX2474" s="20"/>
      <c r="BY2474" s="20"/>
      <c r="BZ2474" s="20"/>
      <c r="CA2474" s="5"/>
      <c r="CB2474" s="45" t="s">
        <v>11416</v>
      </c>
      <c r="XBA2474" s="18">
        <f>MIN(XBL2474:XBU2474)</f>
        <v>18.86</v>
      </c>
      <c r="XBB2474" s="21" t="str" cm="1">
        <f t="array" ref="XBB2474:XBK2474">IF(XBA2474=XBL2474:XBU2474,$XBL$2:$XBU$2,"")</f>
        <v/>
      </c>
      <c r="XBC2474" s="21" t="str">
        <v/>
      </c>
      <c r="XBD2474" s="21" t="str">
        <v>The PowerStore</v>
      </c>
      <c r="XBE2474" s="21" t="str">
        <v/>
      </c>
      <c r="XBF2474" s="21" t="str">
        <v/>
      </c>
      <c r="XBG2474" s="21" t="str">
        <v/>
      </c>
      <c r="XBH2474" s="21" t="str">
        <v/>
      </c>
      <c r="XBI2474" s="21" t="str">
        <v/>
      </c>
      <c r="XBJ2474" s="22" t="str">
        <v/>
      </c>
      <c r="XBK2474" s="22" t="str">
        <v/>
      </c>
      <c r="XBL2474" s="18" t="s">
        <v>8835</v>
      </c>
      <c r="XBM2474" s="18" t="s">
        <v>8835</v>
      </c>
      <c r="XBN2474" s="18">
        <v>18.86</v>
      </c>
      <c r="XBO2474" s="18" t="s">
        <v>8835</v>
      </c>
      <c r="XBP2474" s="18" t="s">
        <v>8835</v>
      </c>
      <c r="XBQ2474" s="18" t="s">
        <v>8835</v>
      </c>
      <c r="XBR2474" s="18" t="s">
        <v>8835</v>
      </c>
      <c r="XBS2474" s="18" t="s">
        <v>8835</v>
      </c>
      <c r="XBT2474" s="18" t="s">
        <v>8835</v>
      </c>
      <c r="XBU2474" s="18" t="s">
        <v>8835</v>
      </c>
    </row>
    <row r="2475" spans="1:80 16277:16297" s="23" customFormat="1" ht="12" x14ac:dyDescent="0.25">
      <c r="A2475" s="5" t="s">
        <v>7208</v>
      </c>
      <c r="B2475" s="5" t="s">
        <v>63</v>
      </c>
      <c r="C2475" s="5" t="s">
        <v>7209</v>
      </c>
      <c r="D2475" s="6" t="s">
        <v>7210</v>
      </c>
      <c r="E2475" s="5"/>
      <c r="F2475" s="6" t="s">
        <v>11837</v>
      </c>
      <c r="G2475" s="5" t="s">
        <v>11835</v>
      </c>
      <c r="H2475" s="6" t="s">
        <v>8581</v>
      </c>
      <c r="I2475" s="6" t="s">
        <v>8581</v>
      </c>
      <c r="J2475" s="20" t="str">
        <f>XBB2475&amp;XBC2475&amp;XBD2475&amp;XBE2475&amp;XBF2475&amp;XBG2475&amp;XBH2475&amp;XBI2475&amp;XBJ2475&amp;XBK2475</f>
        <v>The PowerStore</v>
      </c>
      <c r="K2475" s="5"/>
      <c r="L2475" s="5"/>
      <c r="M2475" s="5">
        <v>38.29</v>
      </c>
      <c r="N2475" s="5"/>
      <c r="O2475" s="5">
        <v>54.74</v>
      </c>
      <c r="P2475" s="15">
        <f>(O2475-M2475)/O2475*100</f>
        <v>30.051150895140673</v>
      </c>
      <c r="Q2475" s="5"/>
      <c r="R2475" s="5"/>
      <c r="S2475" s="5"/>
      <c r="T2475" s="5"/>
      <c r="U2475" s="5">
        <v>0.5</v>
      </c>
      <c r="V2475" s="5">
        <v>2.5</v>
      </c>
      <c r="W2475" s="5">
        <v>8.5</v>
      </c>
      <c r="X2475" s="5">
        <v>3.3</v>
      </c>
      <c r="Y2475" s="5"/>
      <c r="Z2475" s="5"/>
      <c r="AA2475" s="5"/>
      <c r="AB2475" s="5"/>
      <c r="AC2475" s="5"/>
      <c r="AD2475" s="5"/>
      <c r="AE2475" s="20"/>
      <c r="AF2475" s="20"/>
      <c r="AG2475" s="20"/>
      <c r="AH2475" s="20"/>
      <c r="AI2475" s="20"/>
      <c r="AJ2475" s="20"/>
      <c r="AK2475" s="20"/>
      <c r="AL2475" s="20"/>
      <c r="AM2475" s="20"/>
      <c r="AN2475" s="20"/>
      <c r="AO2475" s="20"/>
      <c r="AP2475" s="20"/>
      <c r="AQ2475" s="20"/>
      <c r="AR2475" s="20"/>
      <c r="AS2475" s="20"/>
      <c r="AT2475" s="20"/>
      <c r="AU2475" s="20"/>
      <c r="AV2475" s="20"/>
      <c r="AW2475" s="20"/>
      <c r="AX2475" s="20"/>
      <c r="AY2475" s="20"/>
      <c r="AZ2475" s="20"/>
      <c r="BA2475" s="20"/>
      <c r="BB2475" s="20"/>
      <c r="BC2475" s="20"/>
      <c r="BD2475" s="20"/>
      <c r="BE2475" s="20"/>
      <c r="BF2475" s="20"/>
      <c r="BG2475" s="20"/>
      <c r="BH2475" s="20"/>
      <c r="BI2475" s="20"/>
      <c r="BJ2475" s="20"/>
      <c r="BK2475" s="20"/>
      <c r="BL2475" s="20"/>
      <c r="BM2475" s="20"/>
      <c r="BN2475" s="20"/>
      <c r="BO2475" s="20"/>
      <c r="BP2475" s="20"/>
      <c r="BQ2475" s="20"/>
      <c r="BR2475" s="20"/>
      <c r="BS2475" s="20"/>
      <c r="BT2475" s="20"/>
      <c r="BU2475" s="20"/>
      <c r="BV2475" s="20"/>
      <c r="BW2475" s="20"/>
      <c r="BX2475" s="20"/>
      <c r="BY2475" s="20"/>
      <c r="BZ2475" s="20"/>
      <c r="CA2475" s="5"/>
      <c r="CB2475" s="45" t="s">
        <v>11417</v>
      </c>
      <c r="XBA2475" s="18">
        <f>MIN(XBL2475:XBU2475)</f>
        <v>38.29</v>
      </c>
      <c r="XBB2475" s="21" t="str" cm="1">
        <f t="array" ref="XBB2475:XBK2475">IF(XBA2475=XBL2475:XBU2475,$XBL$2:$XBU$2,"")</f>
        <v/>
      </c>
      <c r="XBC2475" s="21" t="str">
        <v/>
      </c>
      <c r="XBD2475" s="21" t="str">
        <v>The PowerStore</v>
      </c>
      <c r="XBE2475" s="21" t="str">
        <v/>
      </c>
      <c r="XBF2475" s="21" t="str">
        <v/>
      </c>
      <c r="XBG2475" s="21" t="str">
        <v/>
      </c>
      <c r="XBH2475" s="21" t="str">
        <v/>
      </c>
      <c r="XBI2475" s="21" t="str">
        <v/>
      </c>
      <c r="XBJ2475" s="22" t="str">
        <v/>
      </c>
      <c r="XBK2475" s="22" t="str">
        <v/>
      </c>
      <c r="XBL2475" s="18" t="s">
        <v>8835</v>
      </c>
      <c r="XBM2475" s="18" t="s">
        <v>8835</v>
      </c>
      <c r="XBN2475" s="18">
        <v>38.29</v>
      </c>
      <c r="XBO2475" s="18" t="s">
        <v>8835</v>
      </c>
      <c r="XBP2475" s="18" t="s">
        <v>8835</v>
      </c>
      <c r="XBQ2475" s="18" t="s">
        <v>8835</v>
      </c>
      <c r="XBR2475" s="18" t="s">
        <v>8835</v>
      </c>
      <c r="XBS2475" s="18" t="s">
        <v>8835</v>
      </c>
      <c r="XBT2475" s="18" t="s">
        <v>8835</v>
      </c>
      <c r="XBU2475" s="18" t="s">
        <v>8835</v>
      </c>
    </row>
    <row r="2476" spans="1:80 16277:16297" s="23" customFormat="1" ht="12" x14ac:dyDescent="0.25">
      <c r="A2476" s="5" t="s">
        <v>7211</v>
      </c>
      <c r="B2476" s="5" t="s">
        <v>63</v>
      </c>
      <c r="C2476" s="5" t="s">
        <v>7212</v>
      </c>
      <c r="D2476" s="6" t="s">
        <v>7213</v>
      </c>
      <c r="E2476" s="5"/>
      <c r="F2476" s="6" t="s">
        <v>11850</v>
      </c>
      <c r="G2476" s="5" t="s">
        <v>11835</v>
      </c>
      <c r="H2476" s="6" t="s">
        <v>8581</v>
      </c>
      <c r="I2476" s="6" t="s">
        <v>8581</v>
      </c>
      <c r="J2476" s="20" t="str">
        <f>XBB2476&amp;XBC2476&amp;XBD2476&amp;XBE2476&amp;XBF2476&amp;XBG2476&amp;XBH2476&amp;XBI2476&amp;XBJ2476&amp;XBK2476</f>
        <v>The PowerStore</v>
      </c>
      <c r="K2476" s="5"/>
      <c r="L2476" s="5"/>
      <c r="M2476" s="5">
        <v>44</v>
      </c>
      <c r="N2476" s="5"/>
      <c r="O2476" s="5">
        <v>63.341999999999992</v>
      </c>
      <c r="P2476" s="15">
        <f>(O2476-M2476)/O2476*100</f>
        <v>30.535821413911773</v>
      </c>
      <c r="Q2476" s="5"/>
      <c r="R2476" s="5"/>
      <c r="S2476" s="5"/>
      <c r="T2476" s="5"/>
      <c r="U2476" s="5">
        <v>0.7</v>
      </c>
      <c r="V2476" s="5">
        <v>1.8</v>
      </c>
      <c r="W2476" s="5">
        <v>9.3000000000000007</v>
      </c>
      <c r="X2476" s="5">
        <v>2.7</v>
      </c>
      <c r="Y2476" s="5"/>
      <c r="Z2476" s="5"/>
      <c r="AA2476" s="5"/>
      <c r="AB2476" s="5"/>
      <c r="AC2476" s="5"/>
      <c r="AD2476" s="5"/>
      <c r="AE2476" s="20"/>
      <c r="AF2476" s="20"/>
      <c r="AG2476" s="20"/>
      <c r="AH2476" s="20"/>
      <c r="AI2476" s="20"/>
      <c r="AJ2476" s="20"/>
      <c r="AK2476" s="20"/>
      <c r="AL2476" s="20"/>
      <c r="AM2476" s="20"/>
      <c r="AN2476" s="20"/>
      <c r="AO2476" s="20"/>
      <c r="AP2476" s="20"/>
      <c r="AQ2476" s="20"/>
      <c r="AR2476" s="20"/>
      <c r="AS2476" s="20"/>
      <c r="AT2476" s="20"/>
      <c r="AU2476" s="20"/>
      <c r="AV2476" s="20"/>
      <c r="AW2476" s="20"/>
      <c r="AX2476" s="20"/>
      <c r="AY2476" s="20"/>
      <c r="AZ2476" s="20"/>
      <c r="BA2476" s="20"/>
      <c r="BB2476" s="20"/>
      <c r="BC2476" s="20"/>
      <c r="BD2476" s="20"/>
      <c r="BE2476" s="20"/>
      <c r="BF2476" s="20"/>
      <c r="BG2476" s="20"/>
      <c r="BH2476" s="20"/>
      <c r="BI2476" s="20"/>
      <c r="BJ2476" s="20"/>
      <c r="BK2476" s="20"/>
      <c r="BL2476" s="20"/>
      <c r="BM2476" s="20"/>
      <c r="BN2476" s="20"/>
      <c r="BO2476" s="20"/>
      <c r="BP2476" s="20"/>
      <c r="BQ2476" s="20"/>
      <c r="BR2476" s="20"/>
      <c r="BS2476" s="20"/>
      <c r="BT2476" s="20"/>
      <c r="BU2476" s="20"/>
      <c r="BV2476" s="20"/>
      <c r="BW2476" s="20"/>
      <c r="BX2476" s="20"/>
      <c r="BY2476" s="20"/>
      <c r="BZ2476" s="20"/>
      <c r="CA2476" s="5"/>
      <c r="CB2476" s="45" t="s">
        <v>11418</v>
      </c>
      <c r="XBA2476" s="18">
        <f>MIN(XBL2476:XBU2476)</f>
        <v>44</v>
      </c>
      <c r="XBB2476" s="21" t="str" cm="1">
        <f t="array" ref="XBB2476:XBK2476">IF(XBA2476=XBL2476:XBU2476,$XBL$2:$XBU$2,"")</f>
        <v/>
      </c>
      <c r="XBC2476" s="21" t="str">
        <v/>
      </c>
      <c r="XBD2476" s="21" t="str">
        <v>The PowerStore</v>
      </c>
      <c r="XBE2476" s="21" t="str">
        <v/>
      </c>
      <c r="XBF2476" s="21" t="str">
        <v/>
      </c>
      <c r="XBG2476" s="21" t="str">
        <v/>
      </c>
      <c r="XBH2476" s="21" t="str">
        <v/>
      </c>
      <c r="XBI2476" s="21" t="str">
        <v/>
      </c>
      <c r="XBJ2476" s="22" t="str">
        <v/>
      </c>
      <c r="XBK2476" s="22" t="str">
        <v/>
      </c>
      <c r="XBL2476" s="18" t="s">
        <v>8835</v>
      </c>
      <c r="XBM2476" s="18" t="s">
        <v>8835</v>
      </c>
      <c r="XBN2476" s="18">
        <v>44</v>
      </c>
      <c r="XBO2476" s="18" t="s">
        <v>8835</v>
      </c>
      <c r="XBP2476" s="18" t="s">
        <v>8835</v>
      </c>
      <c r="XBQ2476" s="18" t="s">
        <v>8835</v>
      </c>
      <c r="XBR2476" s="18" t="s">
        <v>8835</v>
      </c>
      <c r="XBS2476" s="18" t="s">
        <v>8835</v>
      </c>
      <c r="XBT2476" s="18" t="s">
        <v>8835</v>
      </c>
      <c r="XBU2476" s="18" t="s">
        <v>8835</v>
      </c>
    </row>
    <row r="2477" spans="1:80 16277:16297" s="23" customFormat="1" ht="12" x14ac:dyDescent="0.25">
      <c r="A2477" s="5" t="s">
        <v>7214</v>
      </c>
      <c r="B2477" s="5" t="s">
        <v>63</v>
      </c>
      <c r="C2477" s="5" t="s">
        <v>7215</v>
      </c>
      <c r="D2477" s="6" t="s">
        <v>7216</v>
      </c>
      <c r="E2477" s="5"/>
      <c r="F2477" s="6" t="s">
        <v>11850</v>
      </c>
      <c r="G2477" s="5" t="s">
        <v>11835</v>
      </c>
      <c r="H2477" s="6" t="s">
        <v>8581</v>
      </c>
      <c r="I2477" s="6" t="s">
        <v>8581</v>
      </c>
      <c r="J2477" s="20" t="str">
        <f>XBB2477&amp;XBC2477&amp;XBD2477&amp;XBE2477&amp;XBF2477&amp;XBG2477&amp;XBH2477&amp;XBI2477&amp;XBJ2477&amp;XBK2477</f>
        <v>The PowerStore</v>
      </c>
      <c r="K2477" s="5"/>
      <c r="L2477" s="5"/>
      <c r="M2477" s="5">
        <v>38.29</v>
      </c>
      <c r="N2477" s="5"/>
      <c r="O2477" s="5">
        <v>54.74</v>
      </c>
      <c r="P2477" s="15">
        <f>(O2477-M2477)/O2477*100</f>
        <v>30.051150895140673</v>
      </c>
      <c r="Q2477" s="5"/>
      <c r="R2477" s="5"/>
      <c r="S2477" s="5"/>
      <c r="T2477" s="5"/>
      <c r="U2477" s="5">
        <v>1</v>
      </c>
      <c r="V2477" s="5">
        <v>1.9</v>
      </c>
      <c r="W2477" s="5">
        <v>9.4</v>
      </c>
      <c r="X2477" s="5">
        <v>2.8</v>
      </c>
      <c r="Y2477" s="5"/>
      <c r="Z2477" s="5"/>
      <c r="AA2477" s="5"/>
      <c r="AB2477" s="5"/>
      <c r="AC2477" s="5"/>
      <c r="AD2477" s="5"/>
      <c r="AE2477" s="20"/>
      <c r="AF2477" s="20"/>
      <c r="AG2477" s="20"/>
      <c r="AH2477" s="20"/>
      <c r="AI2477" s="20"/>
      <c r="AJ2477" s="20"/>
      <c r="AK2477" s="20"/>
      <c r="AL2477" s="20"/>
      <c r="AM2477" s="20"/>
      <c r="AN2477" s="20"/>
      <c r="AO2477" s="20"/>
      <c r="AP2477" s="20"/>
      <c r="AQ2477" s="20"/>
      <c r="AR2477" s="20"/>
      <c r="AS2477" s="20"/>
      <c r="AT2477" s="20"/>
      <c r="AU2477" s="20"/>
      <c r="AV2477" s="20"/>
      <c r="AW2477" s="20"/>
      <c r="AX2477" s="20"/>
      <c r="AY2477" s="20"/>
      <c r="AZ2477" s="20"/>
      <c r="BA2477" s="20"/>
      <c r="BB2477" s="20"/>
      <c r="BC2477" s="20"/>
      <c r="BD2477" s="20"/>
      <c r="BE2477" s="20"/>
      <c r="BF2477" s="20"/>
      <c r="BG2477" s="20"/>
      <c r="BH2477" s="20"/>
      <c r="BI2477" s="20"/>
      <c r="BJ2477" s="20"/>
      <c r="BK2477" s="20"/>
      <c r="BL2477" s="20"/>
      <c r="BM2477" s="20"/>
      <c r="BN2477" s="20"/>
      <c r="BO2477" s="20"/>
      <c r="BP2477" s="20"/>
      <c r="BQ2477" s="20"/>
      <c r="BR2477" s="20"/>
      <c r="BS2477" s="20"/>
      <c r="BT2477" s="20"/>
      <c r="BU2477" s="20"/>
      <c r="BV2477" s="20"/>
      <c r="BW2477" s="20"/>
      <c r="BX2477" s="20"/>
      <c r="BY2477" s="20"/>
      <c r="BZ2477" s="20"/>
      <c r="CA2477" s="5"/>
      <c r="CB2477" s="45" t="s">
        <v>11419</v>
      </c>
      <c r="XBA2477" s="18">
        <f>MIN(XBL2477:XBU2477)</f>
        <v>38.29</v>
      </c>
      <c r="XBB2477" s="21" t="str" cm="1">
        <f t="array" ref="XBB2477:XBK2477">IF(XBA2477=XBL2477:XBU2477,$XBL$2:$XBU$2,"")</f>
        <v/>
      </c>
      <c r="XBC2477" s="21" t="str">
        <v/>
      </c>
      <c r="XBD2477" s="21" t="str">
        <v>The PowerStore</v>
      </c>
      <c r="XBE2477" s="21" t="str">
        <v/>
      </c>
      <c r="XBF2477" s="21" t="str">
        <v/>
      </c>
      <c r="XBG2477" s="21" t="str">
        <v/>
      </c>
      <c r="XBH2477" s="21" t="str">
        <v/>
      </c>
      <c r="XBI2477" s="21" t="str">
        <v/>
      </c>
      <c r="XBJ2477" s="22" t="str">
        <v/>
      </c>
      <c r="XBK2477" s="22" t="str">
        <v/>
      </c>
      <c r="XBL2477" s="18" t="s">
        <v>8835</v>
      </c>
      <c r="XBM2477" s="18" t="s">
        <v>8835</v>
      </c>
      <c r="XBN2477" s="18">
        <v>38.29</v>
      </c>
      <c r="XBO2477" s="18" t="s">
        <v>8835</v>
      </c>
      <c r="XBP2477" s="18" t="s">
        <v>8835</v>
      </c>
      <c r="XBQ2477" s="18" t="s">
        <v>8835</v>
      </c>
      <c r="XBR2477" s="18" t="s">
        <v>8835</v>
      </c>
      <c r="XBS2477" s="18" t="s">
        <v>8835</v>
      </c>
      <c r="XBT2477" s="18" t="s">
        <v>8835</v>
      </c>
      <c r="XBU2477" s="18" t="s">
        <v>8835</v>
      </c>
    </row>
    <row r="2478" spans="1:80 16277:16297" s="23" customFormat="1" ht="12" x14ac:dyDescent="0.25">
      <c r="A2478" s="5" t="s">
        <v>7217</v>
      </c>
      <c r="B2478" s="5" t="s">
        <v>63</v>
      </c>
      <c r="C2478" s="5" t="s">
        <v>7218</v>
      </c>
      <c r="D2478" s="6" t="s">
        <v>7219</v>
      </c>
      <c r="E2478" s="5"/>
      <c r="F2478" s="6" t="s">
        <v>11850</v>
      </c>
      <c r="G2478" s="5" t="s">
        <v>11835</v>
      </c>
      <c r="H2478" s="6" t="s">
        <v>8581</v>
      </c>
      <c r="I2478" s="6" t="s">
        <v>8581</v>
      </c>
      <c r="J2478" s="20" t="str">
        <f>XBB2478&amp;XBC2478&amp;XBD2478&amp;XBE2478&amp;XBF2478&amp;XBG2478&amp;XBH2478&amp;XBI2478&amp;XBJ2478&amp;XBK2478</f>
        <v>The PowerStore</v>
      </c>
      <c r="K2478" s="5"/>
      <c r="L2478" s="5"/>
      <c r="M2478" s="5">
        <v>41.71</v>
      </c>
      <c r="N2478" s="5"/>
      <c r="O2478" s="5">
        <v>96.871499999999997</v>
      </c>
      <c r="P2478" s="15">
        <f>(O2478-M2478)/O2478*100</f>
        <v>56.942960519863938</v>
      </c>
      <c r="Q2478" s="5"/>
      <c r="R2478" s="5"/>
      <c r="S2478" s="5"/>
      <c r="T2478" s="5"/>
      <c r="U2478" s="5">
        <v>1</v>
      </c>
      <c r="V2478" s="5">
        <v>1.9</v>
      </c>
      <c r="W2478" s="5">
        <v>9.4</v>
      </c>
      <c r="X2478" s="5">
        <v>2.8</v>
      </c>
      <c r="Y2478" s="5"/>
      <c r="Z2478" s="5"/>
      <c r="AA2478" s="5"/>
      <c r="AB2478" s="5"/>
      <c r="AC2478" s="5"/>
      <c r="AD2478" s="5"/>
      <c r="AE2478" s="20"/>
      <c r="AF2478" s="20"/>
      <c r="AG2478" s="20"/>
      <c r="AH2478" s="20"/>
      <c r="AI2478" s="20"/>
      <c r="AJ2478" s="20"/>
      <c r="AK2478" s="20"/>
      <c r="AL2478" s="20"/>
      <c r="AM2478" s="20"/>
      <c r="AN2478" s="20"/>
      <c r="AO2478" s="20"/>
      <c r="AP2478" s="20"/>
      <c r="AQ2478" s="20"/>
      <c r="AR2478" s="20"/>
      <c r="AS2478" s="20"/>
      <c r="AT2478" s="20"/>
      <c r="AU2478" s="20"/>
      <c r="AV2478" s="20"/>
      <c r="AW2478" s="20"/>
      <c r="AX2478" s="20"/>
      <c r="AY2478" s="20"/>
      <c r="AZ2478" s="20"/>
      <c r="BA2478" s="20"/>
      <c r="BB2478" s="20"/>
      <c r="BC2478" s="20"/>
      <c r="BD2478" s="20"/>
      <c r="BE2478" s="20"/>
      <c r="BF2478" s="20"/>
      <c r="BG2478" s="20"/>
      <c r="BH2478" s="20"/>
      <c r="BI2478" s="20"/>
      <c r="BJ2478" s="20"/>
      <c r="BK2478" s="20"/>
      <c r="BL2478" s="20"/>
      <c r="BM2478" s="20"/>
      <c r="BN2478" s="20"/>
      <c r="BO2478" s="20"/>
      <c r="BP2478" s="20"/>
      <c r="BQ2478" s="20"/>
      <c r="BR2478" s="20"/>
      <c r="BS2478" s="20"/>
      <c r="BT2478" s="20"/>
      <c r="BU2478" s="20"/>
      <c r="BV2478" s="20"/>
      <c r="BW2478" s="20"/>
      <c r="BX2478" s="20"/>
      <c r="BY2478" s="20"/>
      <c r="BZ2478" s="20"/>
      <c r="CA2478" s="5"/>
      <c r="CB2478" s="45" t="s">
        <v>11420</v>
      </c>
      <c r="XBA2478" s="18">
        <f>MIN(XBL2478:XBU2478)</f>
        <v>41.71</v>
      </c>
      <c r="XBB2478" s="21" t="str" cm="1">
        <f t="array" ref="XBB2478:XBK2478">IF(XBA2478=XBL2478:XBU2478,$XBL$2:$XBU$2,"")</f>
        <v/>
      </c>
      <c r="XBC2478" s="21" t="str">
        <v/>
      </c>
      <c r="XBD2478" s="21" t="str">
        <v>The PowerStore</v>
      </c>
      <c r="XBE2478" s="21" t="str">
        <v/>
      </c>
      <c r="XBF2478" s="21" t="str">
        <v/>
      </c>
      <c r="XBG2478" s="21" t="str">
        <v/>
      </c>
      <c r="XBH2478" s="21" t="str">
        <v/>
      </c>
      <c r="XBI2478" s="21" t="str">
        <v/>
      </c>
      <c r="XBJ2478" s="22" t="str">
        <v/>
      </c>
      <c r="XBK2478" s="22" t="str">
        <v/>
      </c>
      <c r="XBL2478" s="18" t="s">
        <v>8835</v>
      </c>
      <c r="XBM2478" s="18" t="s">
        <v>8835</v>
      </c>
      <c r="XBN2478" s="18">
        <v>41.71</v>
      </c>
      <c r="XBO2478" s="18" t="s">
        <v>8835</v>
      </c>
      <c r="XBP2478" s="18" t="s">
        <v>8835</v>
      </c>
      <c r="XBQ2478" s="18" t="s">
        <v>8835</v>
      </c>
      <c r="XBR2478" s="18" t="s">
        <v>8835</v>
      </c>
      <c r="XBS2478" s="18" t="s">
        <v>8835</v>
      </c>
      <c r="XBT2478" s="18" t="s">
        <v>8835</v>
      </c>
      <c r="XBU2478" s="18" t="s">
        <v>8835</v>
      </c>
    </row>
    <row r="2479" spans="1:80 16277:16297" s="23" customFormat="1" ht="12" x14ac:dyDescent="0.25">
      <c r="A2479" s="5" t="s">
        <v>7220</v>
      </c>
      <c r="B2479" s="5" t="s">
        <v>63</v>
      </c>
      <c r="C2479" s="5" t="s">
        <v>7221</v>
      </c>
      <c r="D2479" s="6" t="s">
        <v>7222</v>
      </c>
      <c r="E2479" s="5"/>
      <c r="F2479" s="6" t="s">
        <v>11850</v>
      </c>
      <c r="G2479" s="5" t="s">
        <v>11835</v>
      </c>
      <c r="H2479" s="6" t="s">
        <v>8581</v>
      </c>
      <c r="I2479" s="6" t="s">
        <v>8581</v>
      </c>
      <c r="J2479" s="20" t="str">
        <f>XBB2479&amp;XBC2479&amp;XBD2479&amp;XBE2479&amp;XBF2479&amp;XBG2479&amp;XBH2479&amp;XBI2479&amp;XBJ2479&amp;XBK2479</f>
        <v>The PowerStore</v>
      </c>
      <c r="K2479" s="5"/>
      <c r="L2479" s="5"/>
      <c r="M2479" s="5">
        <v>80</v>
      </c>
      <c r="N2479" s="5"/>
      <c r="O2479" s="5">
        <v>115.881</v>
      </c>
      <c r="P2479" s="15">
        <f>(O2479-M2479)/O2479*100</f>
        <v>30.963660997057325</v>
      </c>
      <c r="Q2479" s="5"/>
      <c r="R2479" s="5"/>
      <c r="S2479" s="5"/>
      <c r="T2479" s="5"/>
      <c r="U2479" s="5">
        <v>1.7</v>
      </c>
      <c r="V2479" s="5">
        <v>2.6</v>
      </c>
      <c r="W2479" s="5">
        <v>8.5</v>
      </c>
      <c r="X2479" s="5">
        <v>3.4</v>
      </c>
      <c r="Y2479" s="5"/>
      <c r="Z2479" s="5"/>
      <c r="AA2479" s="5"/>
      <c r="AB2479" s="5"/>
      <c r="AC2479" s="5"/>
      <c r="AD2479" s="5"/>
      <c r="AE2479" s="20"/>
      <c r="AF2479" s="20"/>
      <c r="AG2479" s="20"/>
      <c r="AH2479" s="20"/>
      <c r="AI2479" s="20"/>
      <c r="AJ2479" s="20"/>
      <c r="AK2479" s="20"/>
      <c r="AL2479" s="20"/>
      <c r="AM2479" s="20"/>
      <c r="AN2479" s="20"/>
      <c r="AO2479" s="20"/>
      <c r="AP2479" s="20"/>
      <c r="AQ2479" s="20"/>
      <c r="AR2479" s="20"/>
      <c r="AS2479" s="20"/>
      <c r="AT2479" s="20"/>
      <c r="AU2479" s="20"/>
      <c r="AV2479" s="20"/>
      <c r="AW2479" s="20"/>
      <c r="AX2479" s="20"/>
      <c r="AY2479" s="20"/>
      <c r="AZ2479" s="20"/>
      <c r="BA2479" s="20"/>
      <c r="BB2479" s="20"/>
      <c r="BC2479" s="20"/>
      <c r="BD2479" s="20"/>
      <c r="BE2479" s="20"/>
      <c r="BF2479" s="20"/>
      <c r="BG2479" s="20"/>
      <c r="BH2479" s="20"/>
      <c r="BI2479" s="20"/>
      <c r="BJ2479" s="20"/>
      <c r="BK2479" s="20"/>
      <c r="BL2479" s="20"/>
      <c r="BM2479" s="20"/>
      <c r="BN2479" s="20"/>
      <c r="BO2479" s="20"/>
      <c r="BP2479" s="20"/>
      <c r="BQ2479" s="20"/>
      <c r="BR2479" s="20"/>
      <c r="BS2479" s="20"/>
      <c r="BT2479" s="20"/>
      <c r="BU2479" s="20"/>
      <c r="BV2479" s="20"/>
      <c r="BW2479" s="20"/>
      <c r="BX2479" s="20"/>
      <c r="BY2479" s="20"/>
      <c r="BZ2479" s="20"/>
      <c r="CA2479" s="5"/>
      <c r="CB2479" s="45" t="s">
        <v>11421</v>
      </c>
      <c r="XBA2479" s="18">
        <f>MIN(XBL2479:XBU2479)</f>
        <v>80</v>
      </c>
      <c r="XBB2479" s="21" t="str" cm="1">
        <f t="array" ref="XBB2479:XBK2479">IF(XBA2479=XBL2479:XBU2479,$XBL$2:$XBU$2,"")</f>
        <v/>
      </c>
      <c r="XBC2479" s="21" t="str">
        <v/>
      </c>
      <c r="XBD2479" s="21" t="str">
        <v>The PowerStore</v>
      </c>
      <c r="XBE2479" s="21" t="str">
        <v/>
      </c>
      <c r="XBF2479" s="21" t="str">
        <v/>
      </c>
      <c r="XBG2479" s="21" t="str">
        <v/>
      </c>
      <c r="XBH2479" s="21" t="str">
        <v/>
      </c>
      <c r="XBI2479" s="21" t="str">
        <v/>
      </c>
      <c r="XBJ2479" s="22" t="str">
        <v/>
      </c>
      <c r="XBK2479" s="22" t="str">
        <v/>
      </c>
      <c r="XBL2479" s="18" t="s">
        <v>8835</v>
      </c>
      <c r="XBM2479" s="18" t="s">
        <v>8835</v>
      </c>
      <c r="XBN2479" s="18">
        <v>80</v>
      </c>
      <c r="XBO2479" s="18" t="s">
        <v>8835</v>
      </c>
      <c r="XBP2479" s="18" t="s">
        <v>8835</v>
      </c>
      <c r="XBQ2479" s="18" t="s">
        <v>8835</v>
      </c>
      <c r="XBR2479" s="18" t="s">
        <v>8835</v>
      </c>
      <c r="XBS2479" s="18" t="s">
        <v>8835</v>
      </c>
      <c r="XBT2479" s="18" t="s">
        <v>8835</v>
      </c>
      <c r="XBU2479" s="18" t="s">
        <v>8835</v>
      </c>
    </row>
    <row r="2480" spans="1:80 16277:16297" s="23" customFormat="1" ht="12" x14ac:dyDescent="0.25">
      <c r="A2480" s="5" t="s">
        <v>7223</v>
      </c>
      <c r="B2480" s="5" t="s">
        <v>63</v>
      </c>
      <c r="C2480" s="5" t="s">
        <v>7224</v>
      </c>
      <c r="D2480" s="6" t="s">
        <v>7225</v>
      </c>
      <c r="E2480" s="5"/>
      <c r="F2480" s="6" t="s">
        <v>11850</v>
      </c>
      <c r="G2480" s="5" t="s">
        <v>11835</v>
      </c>
      <c r="H2480" s="6" t="s">
        <v>8581</v>
      </c>
      <c r="I2480" s="6" t="s">
        <v>8581</v>
      </c>
      <c r="J2480" s="20" t="str">
        <f>XBB2480&amp;XBC2480&amp;XBD2480&amp;XBE2480&amp;XBF2480&amp;XBG2480&amp;XBH2480&amp;XBI2480&amp;XBJ2480&amp;XBK2480</f>
        <v>The PowerStore</v>
      </c>
      <c r="K2480" s="5"/>
      <c r="L2480" s="5"/>
      <c r="M2480" s="5">
        <v>123.43</v>
      </c>
      <c r="N2480" s="5"/>
      <c r="O2480" s="5">
        <v>174.42</v>
      </c>
      <c r="P2480" s="15">
        <f>(O2480-M2480)/O2480*100</f>
        <v>29.234032794404303</v>
      </c>
      <c r="Q2480" s="5"/>
      <c r="R2480" s="5"/>
      <c r="S2480" s="5"/>
      <c r="T2480" s="5"/>
      <c r="U2480" s="5">
        <v>2.9</v>
      </c>
      <c r="V2480" s="5">
        <v>2.6</v>
      </c>
      <c r="W2480" s="5">
        <v>12.9</v>
      </c>
      <c r="X2480" s="5">
        <v>3.4</v>
      </c>
      <c r="Y2480" s="5"/>
      <c r="Z2480" s="5"/>
      <c r="AA2480" s="5"/>
      <c r="AB2480" s="5"/>
      <c r="AC2480" s="5"/>
      <c r="AD2480" s="5"/>
      <c r="AE2480" s="20"/>
      <c r="AF2480" s="20"/>
      <c r="AG2480" s="20"/>
      <c r="AH2480" s="20"/>
      <c r="AI2480" s="20"/>
      <c r="AJ2480" s="20"/>
      <c r="AK2480" s="20"/>
      <c r="AL2480" s="20"/>
      <c r="AM2480" s="20"/>
      <c r="AN2480" s="20"/>
      <c r="AO2480" s="20"/>
      <c r="AP2480" s="20"/>
      <c r="AQ2480" s="20"/>
      <c r="AR2480" s="20"/>
      <c r="AS2480" s="20"/>
      <c r="AT2480" s="20"/>
      <c r="AU2480" s="20"/>
      <c r="AV2480" s="20"/>
      <c r="AW2480" s="20"/>
      <c r="AX2480" s="20"/>
      <c r="AY2480" s="20"/>
      <c r="AZ2480" s="20"/>
      <c r="BA2480" s="20"/>
      <c r="BB2480" s="20"/>
      <c r="BC2480" s="20"/>
      <c r="BD2480" s="20"/>
      <c r="BE2480" s="20"/>
      <c r="BF2480" s="20"/>
      <c r="BG2480" s="20"/>
      <c r="BH2480" s="20"/>
      <c r="BI2480" s="20"/>
      <c r="BJ2480" s="20"/>
      <c r="BK2480" s="20"/>
      <c r="BL2480" s="20"/>
      <c r="BM2480" s="20"/>
      <c r="BN2480" s="20"/>
      <c r="BO2480" s="20"/>
      <c r="BP2480" s="20"/>
      <c r="BQ2480" s="20"/>
      <c r="BR2480" s="20"/>
      <c r="BS2480" s="20"/>
      <c r="BT2480" s="20"/>
      <c r="BU2480" s="20"/>
      <c r="BV2480" s="20"/>
      <c r="BW2480" s="20"/>
      <c r="BX2480" s="20"/>
      <c r="BY2480" s="20"/>
      <c r="BZ2480" s="20"/>
      <c r="CA2480" s="5"/>
      <c r="CB2480" s="45" t="s">
        <v>11422</v>
      </c>
      <c r="XBA2480" s="18">
        <f>MIN(XBL2480:XBU2480)</f>
        <v>123.43</v>
      </c>
      <c r="XBB2480" s="21" t="str" cm="1">
        <f t="array" ref="XBB2480:XBK2480">IF(XBA2480=XBL2480:XBU2480,$XBL$2:$XBU$2,"")</f>
        <v/>
      </c>
      <c r="XBC2480" s="21" t="str">
        <v/>
      </c>
      <c r="XBD2480" s="21" t="str">
        <v>The PowerStore</v>
      </c>
      <c r="XBE2480" s="21" t="str">
        <v/>
      </c>
      <c r="XBF2480" s="21" t="str">
        <v/>
      </c>
      <c r="XBG2480" s="21" t="str">
        <v/>
      </c>
      <c r="XBH2480" s="21" t="str">
        <v/>
      </c>
      <c r="XBI2480" s="21" t="str">
        <v/>
      </c>
      <c r="XBJ2480" s="22" t="str">
        <v/>
      </c>
      <c r="XBK2480" s="22" t="str">
        <v/>
      </c>
      <c r="XBL2480" s="18" t="s">
        <v>8835</v>
      </c>
      <c r="XBM2480" s="18" t="s">
        <v>8835</v>
      </c>
      <c r="XBN2480" s="18">
        <v>123.43</v>
      </c>
      <c r="XBO2480" s="18" t="s">
        <v>8835</v>
      </c>
      <c r="XBP2480" s="18" t="s">
        <v>8835</v>
      </c>
      <c r="XBQ2480" s="18" t="s">
        <v>8835</v>
      </c>
      <c r="XBR2480" s="18" t="s">
        <v>8835</v>
      </c>
      <c r="XBS2480" s="18" t="s">
        <v>8835</v>
      </c>
      <c r="XBT2480" s="18" t="s">
        <v>8835</v>
      </c>
      <c r="XBU2480" s="18" t="s">
        <v>8835</v>
      </c>
    </row>
    <row r="2481" spans="1:80 16277:16297" s="23" customFormat="1" ht="12" x14ac:dyDescent="0.25">
      <c r="A2481" s="5" t="s">
        <v>7226</v>
      </c>
      <c r="B2481" s="5" t="s">
        <v>63</v>
      </c>
      <c r="C2481" s="5" t="s">
        <v>7227</v>
      </c>
      <c r="D2481" s="6" t="s">
        <v>7228</v>
      </c>
      <c r="E2481" s="5"/>
      <c r="F2481" s="6" t="s">
        <v>11883</v>
      </c>
      <c r="G2481" s="5" t="s">
        <v>11835</v>
      </c>
      <c r="H2481" s="6" t="s">
        <v>8581</v>
      </c>
      <c r="I2481" s="6" t="s">
        <v>8581</v>
      </c>
      <c r="J2481" s="20" t="str">
        <f>XBB2481&amp;XBC2481&amp;XBD2481&amp;XBE2481&amp;XBF2481&amp;XBG2481&amp;XBH2481&amp;XBI2481&amp;XBJ2481&amp;XBK2481</f>
        <v>The PowerStore</v>
      </c>
      <c r="K2481" s="5"/>
      <c r="L2481" s="5"/>
      <c r="M2481" s="5">
        <v>22.86</v>
      </c>
      <c r="N2481" s="5"/>
      <c r="O2481" s="5">
        <v>31.28</v>
      </c>
      <c r="P2481" s="15">
        <f>(O2481-M2481)/O2481*100</f>
        <v>26.918158567774942</v>
      </c>
      <c r="Q2481" s="5"/>
      <c r="R2481" s="5"/>
      <c r="S2481" s="5"/>
      <c r="T2481" s="5"/>
      <c r="U2481" s="5">
        <v>0.4</v>
      </c>
      <c r="V2481" s="5">
        <v>1.8</v>
      </c>
      <c r="W2481" s="5">
        <v>6</v>
      </c>
      <c r="X2481" s="5">
        <v>1.25</v>
      </c>
      <c r="Y2481" s="5"/>
      <c r="Z2481" s="5"/>
      <c r="AA2481" s="5"/>
      <c r="AB2481" s="5"/>
      <c r="AC2481" s="5"/>
      <c r="AD2481" s="5"/>
      <c r="AE2481" s="20"/>
      <c r="AF2481" s="20"/>
      <c r="AG2481" s="20"/>
      <c r="AH2481" s="20"/>
      <c r="AI2481" s="20"/>
      <c r="AJ2481" s="20"/>
      <c r="AK2481" s="20"/>
      <c r="AL2481" s="20"/>
      <c r="AM2481" s="20"/>
      <c r="AN2481" s="20"/>
      <c r="AO2481" s="20"/>
      <c r="AP2481" s="20"/>
      <c r="AQ2481" s="20"/>
      <c r="AR2481" s="20"/>
      <c r="AS2481" s="20"/>
      <c r="AT2481" s="20"/>
      <c r="AU2481" s="20"/>
      <c r="AV2481" s="20"/>
      <c r="AW2481" s="20"/>
      <c r="AX2481" s="20"/>
      <c r="AY2481" s="20"/>
      <c r="AZ2481" s="20"/>
      <c r="BA2481" s="20"/>
      <c r="BB2481" s="20"/>
      <c r="BC2481" s="20"/>
      <c r="BD2481" s="20"/>
      <c r="BE2481" s="20"/>
      <c r="BF2481" s="20"/>
      <c r="BG2481" s="20"/>
      <c r="BH2481" s="20"/>
      <c r="BI2481" s="20"/>
      <c r="BJ2481" s="20"/>
      <c r="BK2481" s="20"/>
      <c r="BL2481" s="20"/>
      <c r="BM2481" s="20"/>
      <c r="BN2481" s="20"/>
      <c r="BO2481" s="20"/>
      <c r="BP2481" s="20"/>
      <c r="BQ2481" s="20"/>
      <c r="BR2481" s="20"/>
      <c r="BS2481" s="20"/>
      <c r="BT2481" s="20"/>
      <c r="BU2481" s="20"/>
      <c r="BV2481" s="20"/>
      <c r="BW2481" s="20"/>
      <c r="BX2481" s="20"/>
      <c r="BY2481" s="20"/>
      <c r="BZ2481" s="20"/>
      <c r="CA2481" s="5"/>
      <c r="CB2481" s="45" t="s">
        <v>11423</v>
      </c>
      <c r="XBA2481" s="18">
        <f>MIN(XBL2481:XBU2481)</f>
        <v>22.86</v>
      </c>
      <c r="XBB2481" s="21" t="str" cm="1">
        <f t="array" ref="XBB2481:XBK2481">IF(XBA2481=XBL2481:XBU2481,$XBL$2:$XBU$2,"")</f>
        <v/>
      </c>
      <c r="XBC2481" s="21" t="str">
        <v/>
      </c>
      <c r="XBD2481" s="21" t="str">
        <v>The PowerStore</v>
      </c>
      <c r="XBE2481" s="21" t="str">
        <v/>
      </c>
      <c r="XBF2481" s="21" t="str">
        <v/>
      </c>
      <c r="XBG2481" s="21" t="str">
        <v/>
      </c>
      <c r="XBH2481" s="21" t="str">
        <v/>
      </c>
      <c r="XBI2481" s="21" t="str">
        <v/>
      </c>
      <c r="XBJ2481" s="22" t="str">
        <v/>
      </c>
      <c r="XBK2481" s="22" t="str">
        <v/>
      </c>
      <c r="XBL2481" s="18" t="s">
        <v>8835</v>
      </c>
      <c r="XBM2481" s="18" t="s">
        <v>8835</v>
      </c>
      <c r="XBN2481" s="18">
        <v>22.86</v>
      </c>
      <c r="XBO2481" s="18" t="s">
        <v>8835</v>
      </c>
      <c r="XBP2481" s="18" t="s">
        <v>8835</v>
      </c>
      <c r="XBQ2481" s="18" t="s">
        <v>8835</v>
      </c>
      <c r="XBR2481" s="18" t="s">
        <v>8835</v>
      </c>
      <c r="XBS2481" s="18" t="s">
        <v>8835</v>
      </c>
      <c r="XBT2481" s="18" t="s">
        <v>8835</v>
      </c>
      <c r="XBU2481" s="18" t="s">
        <v>8835</v>
      </c>
    </row>
    <row r="2482" spans="1:80 16277:16297" s="23" customFormat="1" ht="12" x14ac:dyDescent="0.25">
      <c r="A2482" s="5" t="s">
        <v>7229</v>
      </c>
      <c r="B2482" s="5" t="s">
        <v>63</v>
      </c>
      <c r="C2482" s="5" t="s">
        <v>7230</v>
      </c>
      <c r="D2482" s="6" t="s">
        <v>7231</v>
      </c>
      <c r="E2482" s="5"/>
      <c r="F2482" s="6" t="s">
        <v>11832</v>
      </c>
      <c r="G2482" s="5" t="s">
        <v>11835</v>
      </c>
      <c r="H2482" s="6" t="s">
        <v>8581</v>
      </c>
      <c r="I2482" s="6" t="s">
        <v>8581</v>
      </c>
      <c r="J2482" s="20" t="str">
        <f>XBB2482&amp;XBC2482&amp;XBD2482&amp;XBE2482&amp;XBF2482&amp;XBG2482&amp;XBH2482&amp;XBI2482&amp;XBJ2482&amp;XBK2482</f>
        <v>The PowerStore</v>
      </c>
      <c r="K2482" s="5"/>
      <c r="L2482" s="5"/>
      <c r="M2482" s="5">
        <v>8</v>
      </c>
      <c r="N2482" s="5"/>
      <c r="O2482" s="5">
        <v>18.353999999999999</v>
      </c>
      <c r="P2482" s="15">
        <f>(O2482-M2482)/O2482*100</f>
        <v>56.412771058079983</v>
      </c>
      <c r="Q2482" s="5"/>
      <c r="R2482" s="5"/>
      <c r="S2482" s="5"/>
      <c r="T2482" s="5"/>
      <c r="U2482" s="5">
        <v>3.3000000000000002E-2</v>
      </c>
      <c r="V2482" s="5">
        <v>1.65</v>
      </c>
      <c r="W2482" s="5">
        <v>0.47</v>
      </c>
      <c r="X2482" s="5">
        <v>0.31</v>
      </c>
      <c r="Y2482" s="5"/>
      <c r="Z2482" s="5"/>
      <c r="AA2482" s="5"/>
      <c r="AB2482" s="5"/>
      <c r="AC2482" s="5"/>
      <c r="AD2482" s="5"/>
      <c r="AE2482" s="20"/>
      <c r="AF2482" s="20"/>
      <c r="AG2482" s="20"/>
      <c r="AH2482" s="20"/>
      <c r="AI2482" s="20"/>
      <c r="AJ2482" s="20"/>
      <c r="AK2482" s="20"/>
      <c r="AL2482" s="20"/>
      <c r="AM2482" s="20"/>
      <c r="AN2482" s="20"/>
      <c r="AO2482" s="20"/>
      <c r="AP2482" s="20"/>
      <c r="AQ2482" s="20"/>
      <c r="AR2482" s="20"/>
      <c r="AS2482" s="20"/>
      <c r="AT2482" s="20"/>
      <c r="AU2482" s="20"/>
      <c r="AV2482" s="20"/>
      <c r="AW2482" s="20"/>
      <c r="AX2482" s="20"/>
      <c r="AY2482" s="20"/>
      <c r="AZ2482" s="20"/>
      <c r="BA2482" s="20"/>
      <c r="BB2482" s="20"/>
      <c r="BC2482" s="20"/>
      <c r="BD2482" s="20"/>
      <c r="BE2482" s="20"/>
      <c r="BF2482" s="20"/>
      <c r="BG2482" s="20"/>
      <c r="BH2482" s="20"/>
      <c r="BI2482" s="20"/>
      <c r="BJ2482" s="20"/>
      <c r="BK2482" s="20"/>
      <c r="BL2482" s="20"/>
      <c r="BM2482" s="20"/>
      <c r="BN2482" s="20"/>
      <c r="BO2482" s="20"/>
      <c r="BP2482" s="20"/>
      <c r="BQ2482" s="20"/>
      <c r="BR2482" s="20"/>
      <c r="BS2482" s="20"/>
      <c r="BT2482" s="20"/>
      <c r="BU2482" s="20"/>
      <c r="BV2482" s="20"/>
      <c r="BW2482" s="20"/>
      <c r="BX2482" s="20"/>
      <c r="BY2482" s="20"/>
      <c r="BZ2482" s="20"/>
      <c r="CA2482" s="5"/>
      <c r="CB2482" s="45" t="s">
        <v>11424</v>
      </c>
      <c r="XBA2482" s="18">
        <f>MIN(XBL2482:XBU2482)</f>
        <v>8</v>
      </c>
      <c r="XBB2482" s="21" t="str" cm="1">
        <f t="array" ref="XBB2482:XBK2482">IF(XBA2482=XBL2482:XBU2482,$XBL$2:$XBU$2,"")</f>
        <v/>
      </c>
      <c r="XBC2482" s="21" t="str">
        <v/>
      </c>
      <c r="XBD2482" s="21" t="str">
        <v>The PowerStore</v>
      </c>
      <c r="XBE2482" s="21" t="str">
        <v/>
      </c>
      <c r="XBF2482" s="21" t="str">
        <v/>
      </c>
      <c r="XBG2482" s="21" t="str">
        <v/>
      </c>
      <c r="XBH2482" s="21" t="str">
        <v/>
      </c>
      <c r="XBI2482" s="21" t="str">
        <v/>
      </c>
      <c r="XBJ2482" s="22" t="str">
        <v/>
      </c>
      <c r="XBK2482" s="22" t="str">
        <v/>
      </c>
      <c r="XBL2482" s="18" t="s">
        <v>8835</v>
      </c>
      <c r="XBM2482" s="18" t="s">
        <v>8835</v>
      </c>
      <c r="XBN2482" s="18">
        <v>8</v>
      </c>
      <c r="XBO2482" s="18" t="s">
        <v>8835</v>
      </c>
      <c r="XBP2482" s="18" t="s">
        <v>8835</v>
      </c>
      <c r="XBQ2482" s="18" t="s">
        <v>8835</v>
      </c>
      <c r="XBR2482" s="18" t="s">
        <v>8835</v>
      </c>
      <c r="XBS2482" s="18" t="s">
        <v>8835</v>
      </c>
      <c r="XBT2482" s="18" t="s">
        <v>8835</v>
      </c>
      <c r="XBU2482" s="18" t="s">
        <v>8835</v>
      </c>
    </row>
    <row r="2483" spans="1:80 16277:16297" s="23" customFormat="1" ht="12" x14ac:dyDescent="0.25">
      <c r="A2483" s="5" t="s">
        <v>7232</v>
      </c>
      <c r="B2483" s="5" t="s">
        <v>63</v>
      </c>
      <c r="C2483" s="5" t="s">
        <v>7233</v>
      </c>
      <c r="D2483" s="6" t="s">
        <v>7234</v>
      </c>
      <c r="E2483" s="5"/>
      <c r="F2483" s="6" t="s">
        <v>11832</v>
      </c>
      <c r="G2483" s="5" t="s">
        <v>11835</v>
      </c>
      <c r="H2483" s="6" t="s">
        <v>8581</v>
      </c>
      <c r="I2483" s="6" t="s">
        <v>8581</v>
      </c>
      <c r="J2483" s="20" t="str">
        <f>XBB2483&amp;XBC2483&amp;XBD2483&amp;XBE2483&amp;XBF2483&amp;XBG2483&amp;XBH2483&amp;XBI2483&amp;XBJ2483&amp;XBK2483</f>
        <v>The PowerStore</v>
      </c>
      <c r="K2483" s="5"/>
      <c r="L2483" s="5"/>
      <c r="M2483" s="5">
        <v>8</v>
      </c>
      <c r="N2483" s="5"/>
      <c r="O2483" s="5">
        <v>10.948</v>
      </c>
      <c r="P2483" s="15">
        <f>(O2483-M2483)/O2483*100</f>
        <v>26.927292656192915</v>
      </c>
      <c r="Q2483" s="5"/>
      <c r="R2483" s="5"/>
      <c r="S2483" s="5"/>
      <c r="T2483" s="5"/>
      <c r="U2483" s="5">
        <v>3.3000000000000002E-2</v>
      </c>
      <c r="V2483" s="5">
        <v>1.65</v>
      </c>
      <c r="W2483" s="5">
        <v>0.47</v>
      </c>
      <c r="X2483" s="5">
        <v>0.31</v>
      </c>
      <c r="Y2483" s="5"/>
      <c r="Z2483" s="5"/>
      <c r="AA2483" s="5"/>
      <c r="AB2483" s="5"/>
      <c r="AC2483" s="5"/>
      <c r="AD2483" s="5"/>
      <c r="AE2483" s="20"/>
      <c r="AF2483" s="20"/>
      <c r="AG2483" s="20"/>
      <c r="AH2483" s="20"/>
      <c r="AI2483" s="20"/>
      <c r="AJ2483" s="20"/>
      <c r="AK2483" s="20"/>
      <c r="AL2483" s="20"/>
      <c r="AM2483" s="20"/>
      <c r="AN2483" s="20"/>
      <c r="AO2483" s="20"/>
      <c r="AP2483" s="20"/>
      <c r="AQ2483" s="20"/>
      <c r="AR2483" s="20"/>
      <c r="AS2483" s="20"/>
      <c r="AT2483" s="20"/>
      <c r="AU2483" s="20"/>
      <c r="AV2483" s="20"/>
      <c r="AW2483" s="20"/>
      <c r="AX2483" s="20"/>
      <c r="AY2483" s="20"/>
      <c r="AZ2483" s="20"/>
      <c r="BA2483" s="20"/>
      <c r="BB2483" s="20"/>
      <c r="BC2483" s="20"/>
      <c r="BD2483" s="20"/>
      <c r="BE2483" s="20"/>
      <c r="BF2483" s="20"/>
      <c r="BG2483" s="20"/>
      <c r="BH2483" s="20"/>
      <c r="BI2483" s="20"/>
      <c r="BJ2483" s="20"/>
      <c r="BK2483" s="20"/>
      <c r="BL2483" s="20"/>
      <c r="BM2483" s="20"/>
      <c r="BN2483" s="20"/>
      <c r="BO2483" s="20"/>
      <c r="BP2483" s="20"/>
      <c r="BQ2483" s="20"/>
      <c r="BR2483" s="20"/>
      <c r="BS2483" s="20"/>
      <c r="BT2483" s="20"/>
      <c r="BU2483" s="20"/>
      <c r="BV2483" s="20"/>
      <c r="BW2483" s="20"/>
      <c r="BX2483" s="20"/>
      <c r="BY2483" s="20"/>
      <c r="BZ2483" s="20"/>
      <c r="CA2483" s="5"/>
      <c r="CB2483" s="45" t="s">
        <v>11425</v>
      </c>
      <c r="XBA2483" s="18">
        <f>MIN(XBL2483:XBU2483)</f>
        <v>8</v>
      </c>
      <c r="XBB2483" s="21" t="str" cm="1">
        <f t="array" ref="XBB2483:XBK2483">IF(XBA2483=XBL2483:XBU2483,$XBL$2:$XBU$2,"")</f>
        <v/>
      </c>
      <c r="XBC2483" s="21" t="str">
        <v/>
      </c>
      <c r="XBD2483" s="21" t="str">
        <v>The PowerStore</v>
      </c>
      <c r="XBE2483" s="21" t="str">
        <v/>
      </c>
      <c r="XBF2483" s="21" t="str">
        <v/>
      </c>
      <c r="XBG2483" s="21" t="str">
        <v/>
      </c>
      <c r="XBH2483" s="21" t="str">
        <v/>
      </c>
      <c r="XBI2483" s="21" t="str">
        <v/>
      </c>
      <c r="XBJ2483" s="22" t="str">
        <v/>
      </c>
      <c r="XBK2483" s="22" t="str">
        <v/>
      </c>
      <c r="XBL2483" s="18" t="s">
        <v>8835</v>
      </c>
      <c r="XBM2483" s="18" t="s">
        <v>8835</v>
      </c>
      <c r="XBN2483" s="18">
        <v>8</v>
      </c>
      <c r="XBO2483" s="18" t="s">
        <v>8835</v>
      </c>
      <c r="XBP2483" s="18" t="s">
        <v>8835</v>
      </c>
      <c r="XBQ2483" s="18" t="s">
        <v>8835</v>
      </c>
      <c r="XBR2483" s="18" t="s">
        <v>8835</v>
      </c>
      <c r="XBS2483" s="18" t="s">
        <v>8835</v>
      </c>
      <c r="XBT2483" s="18" t="s">
        <v>8835</v>
      </c>
      <c r="XBU2483" s="18" t="s">
        <v>8835</v>
      </c>
    </row>
    <row r="2484" spans="1:80 16277:16297" s="23" customFormat="1" ht="12" x14ac:dyDescent="0.25">
      <c r="A2484" s="5" t="s">
        <v>7235</v>
      </c>
      <c r="B2484" s="5" t="s">
        <v>63</v>
      </c>
      <c r="C2484" s="5" t="s">
        <v>7236</v>
      </c>
      <c r="D2484" s="6" t="s">
        <v>7237</v>
      </c>
      <c r="E2484" s="5"/>
      <c r="F2484" s="6" t="s">
        <v>11832</v>
      </c>
      <c r="G2484" s="5" t="s">
        <v>11835</v>
      </c>
      <c r="H2484" s="6" t="s">
        <v>8581</v>
      </c>
      <c r="I2484" s="6" t="s">
        <v>8581</v>
      </c>
      <c r="J2484" s="20" t="str">
        <f>XBB2484&amp;XBC2484&amp;XBD2484&amp;XBE2484&amp;XBF2484&amp;XBG2484&amp;XBH2484&amp;XBI2484&amp;XBJ2484&amp;XBK2484</f>
        <v>The PowerStore</v>
      </c>
      <c r="K2484" s="5"/>
      <c r="L2484" s="5"/>
      <c r="M2484" s="5">
        <v>8</v>
      </c>
      <c r="N2484" s="5"/>
      <c r="O2484" s="5">
        <v>10.948</v>
      </c>
      <c r="P2484" s="15">
        <f>(O2484-M2484)/O2484*100</f>
        <v>26.927292656192915</v>
      </c>
      <c r="Q2484" s="5"/>
      <c r="R2484" s="5"/>
      <c r="S2484" s="5"/>
      <c r="T2484" s="5"/>
      <c r="U2484" s="5">
        <v>0.04</v>
      </c>
      <c r="V2484" s="5">
        <v>1.97</v>
      </c>
      <c r="W2484" s="5">
        <v>0.47</v>
      </c>
      <c r="X2484" s="5">
        <v>0.31</v>
      </c>
      <c r="Y2484" s="5"/>
      <c r="Z2484" s="5"/>
      <c r="AA2484" s="5"/>
      <c r="AB2484" s="5"/>
      <c r="AC2484" s="5"/>
      <c r="AD2484" s="5"/>
      <c r="AE2484" s="20"/>
      <c r="AF2484" s="20"/>
      <c r="AG2484" s="20"/>
      <c r="AH2484" s="20"/>
      <c r="AI2484" s="20"/>
      <c r="AJ2484" s="20"/>
      <c r="AK2484" s="20"/>
      <c r="AL2484" s="20"/>
      <c r="AM2484" s="20"/>
      <c r="AN2484" s="20"/>
      <c r="AO2484" s="20"/>
      <c r="AP2484" s="20"/>
      <c r="AQ2484" s="20"/>
      <c r="AR2484" s="20"/>
      <c r="AS2484" s="20"/>
      <c r="AT2484" s="20"/>
      <c r="AU2484" s="20"/>
      <c r="AV2484" s="20"/>
      <c r="AW2484" s="20"/>
      <c r="AX2484" s="20"/>
      <c r="AY2484" s="20"/>
      <c r="AZ2484" s="20"/>
      <c r="BA2484" s="20"/>
      <c r="BB2484" s="20"/>
      <c r="BC2484" s="20"/>
      <c r="BD2484" s="20"/>
      <c r="BE2484" s="20"/>
      <c r="BF2484" s="20"/>
      <c r="BG2484" s="20"/>
      <c r="BH2484" s="20"/>
      <c r="BI2484" s="20"/>
      <c r="BJ2484" s="20"/>
      <c r="BK2484" s="20"/>
      <c r="BL2484" s="20"/>
      <c r="BM2484" s="20"/>
      <c r="BN2484" s="20"/>
      <c r="BO2484" s="20"/>
      <c r="BP2484" s="20"/>
      <c r="BQ2484" s="20"/>
      <c r="BR2484" s="20"/>
      <c r="BS2484" s="20"/>
      <c r="BT2484" s="20"/>
      <c r="BU2484" s="20"/>
      <c r="BV2484" s="20"/>
      <c r="BW2484" s="20"/>
      <c r="BX2484" s="20"/>
      <c r="BY2484" s="20"/>
      <c r="BZ2484" s="20"/>
      <c r="CA2484" s="5"/>
      <c r="CB2484" s="45" t="s">
        <v>11426</v>
      </c>
      <c r="XBA2484" s="18">
        <f>MIN(XBL2484:XBU2484)</f>
        <v>8</v>
      </c>
      <c r="XBB2484" s="21" t="str" cm="1">
        <f t="array" ref="XBB2484:XBK2484">IF(XBA2484=XBL2484:XBU2484,$XBL$2:$XBU$2,"")</f>
        <v/>
      </c>
      <c r="XBC2484" s="21" t="str">
        <v/>
      </c>
      <c r="XBD2484" s="21" t="str">
        <v>The PowerStore</v>
      </c>
      <c r="XBE2484" s="21" t="str">
        <v/>
      </c>
      <c r="XBF2484" s="21" t="str">
        <v/>
      </c>
      <c r="XBG2484" s="21" t="str">
        <v/>
      </c>
      <c r="XBH2484" s="21" t="str">
        <v/>
      </c>
      <c r="XBI2484" s="21" t="str">
        <v/>
      </c>
      <c r="XBJ2484" s="22" t="str">
        <v/>
      </c>
      <c r="XBK2484" s="22" t="str">
        <v/>
      </c>
      <c r="XBL2484" s="18" t="s">
        <v>8835</v>
      </c>
      <c r="XBM2484" s="18" t="s">
        <v>8835</v>
      </c>
      <c r="XBN2484" s="18">
        <v>8</v>
      </c>
      <c r="XBO2484" s="18" t="s">
        <v>8835</v>
      </c>
      <c r="XBP2484" s="18" t="s">
        <v>8835</v>
      </c>
      <c r="XBQ2484" s="18" t="s">
        <v>8835</v>
      </c>
      <c r="XBR2484" s="18" t="s">
        <v>8835</v>
      </c>
      <c r="XBS2484" s="18" t="s">
        <v>8835</v>
      </c>
      <c r="XBT2484" s="18" t="s">
        <v>8835</v>
      </c>
      <c r="XBU2484" s="18" t="s">
        <v>8835</v>
      </c>
    </row>
    <row r="2485" spans="1:80 16277:16297" s="23" customFormat="1" ht="12" x14ac:dyDescent="0.25">
      <c r="A2485" s="5" t="s">
        <v>7238</v>
      </c>
      <c r="B2485" s="5" t="s">
        <v>63</v>
      </c>
      <c r="C2485" s="5" t="s">
        <v>7239</v>
      </c>
      <c r="D2485" s="6" t="s">
        <v>7240</v>
      </c>
      <c r="E2485" s="5"/>
      <c r="F2485" s="6" t="s">
        <v>11832</v>
      </c>
      <c r="G2485" s="5" t="s">
        <v>11835</v>
      </c>
      <c r="H2485" s="6" t="s">
        <v>8581</v>
      </c>
      <c r="I2485" s="6" t="s">
        <v>8581</v>
      </c>
      <c r="J2485" s="20" t="str">
        <f>XBB2485&amp;XBC2485&amp;XBD2485&amp;XBE2485&amp;XBF2485&amp;XBG2485&amp;XBH2485&amp;XBI2485&amp;XBJ2485&amp;XBK2485</f>
        <v>The PowerStore</v>
      </c>
      <c r="K2485" s="5"/>
      <c r="L2485" s="5"/>
      <c r="M2485" s="5">
        <v>8</v>
      </c>
      <c r="N2485" s="5"/>
      <c r="O2485" s="5">
        <v>10.948</v>
      </c>
      <c r="P2485" s="15">
        <f>(O2485-M2485)/O2485*100</f>
        <v>26.927292656192915</v>
      </c>
      <c r="Q2485" s="5"/>
      <c r="R2485" s="5"/>
      <c r="S2485" s="5"/>
      <c r="T2485" s="5"/>
      <c r="U2485" s="5">
        <v>4.3999999999999997E-2</v>
      </c>
      <c r="V2485" s="5">
        <v>2.2000000000000002</v>
      </c>
      <c r="W2485" s="5">
        <v>0.47</v>
      </c>
      <c r="X2485" s="5">
        <v>0.31</v>
      </c>
      <c r="Y2485" s="5"/>
      <c r="Z2485" s="5"/>
      <c r="AA2485" s="5"/>
      <c r="AB2485" s="5"/>
      <c r="AC2485" s="5"/>
      <c r="AD2485" s="5"/>
      <c r="AE2485" s="20"/>
      <c r="AF2485" s="20"/>
      <c r="AG2485" s="20"/>
      <c r="AH2485" s="20"/>
      <c r="AI2485" s="20"/>
      <c r="AJ2485" s="20"/>
      <c r="AK2485" s="20"/>
      <c r="AL2485" s="20"/>
      <c r="AM2485" s="20"/>
      <c r="AN2485" s="20"/>
      <c r="AO2485" s="20"/>
      <c r="AP2485" s="20"/>
      <c r="AQ2485" s="20"/>
      <c r="AR2485" s="20"/>
      <c r="AS2485" s="20"/>
      <c r="AT2485" s="20"/>
      <c r="AU2485" s="20"/>
      <c r="AV2485" s="20"/>
      <c r="AW2485" s="20"/>
      <c r="AX2485" s="20"/>
      <c r="AY2485" s="20"/>
      <c r="AZ2485" s="20"/>
      <c r="BA2485" s="20"/>
      <c r="BB2485" s="20"/>
      <c r="BC2485" s="20"/>
      <c r="BD2485" s="20"/>
      <c r="BE2485" s="20"/>
      <c r="BF2485" s="20"/>
      <c r="BG2485" s="20"/>
      <c r="BH2485" s="20"/>
      <c r="BI2485" s="20"/>
      <c r="BJ2485" s="20"/>
      <c r="BK2485" s="20"/>
      <c r="BL2485" s="20"/>
      <c r="BM2485" s="20"/>
      <c r="BN2485" s="20"/>
      <c r="BO2485" s="20"/>
      <c r="BP2485" s="20"/>
      <c r="BQ2485" s="20"/>
      <c r="BR2485" s="20"/>
      <c r="BS2485" s="20"/>
      <c r="BT2485" s="20"/>
      <c r="BU2485" s="20"/>
      <c r="BV2485" s="20"/>
      <c r="BW2485" s="20"/>
      <c r="BX2485" s="20"/>
      <c r="BY2485" s="20"/>
      <c r="BZ2485" s="20"/>
      <c r="CA2485" s="5"/>
      <c r="CB2485" s="45" t="s">
        <v>11427</v>
      </c>
      <c r="XBA2485" s="18">
        <f>MIN(XBL2485:XBU2485)</f>
        <v>8</v>
      </c>
      <c r="XBB2485" s="21" t="str" cm="1">
        <f t="array" ref="XBB2485:XBK2485">IF(XBA2485=XBL2485:XBU2485,$XBL$2:$XBU$2,"")</f>
        <v/>
      </c>
      <c r="XBC2485" s="21" t="str">
        <v/>
      </c>
      <c r="XBD2485" s="21" t="str">
        <v>The PowerStore</v>
      </c>
      <c r="XBE2485" s="21" t="str">
        <v/>
      </c>
      <c r="XBF2485" s="21" t="str">
        <v/>
      </c>
      <c r="XBG2485" s="21" t="str">
        <v/>
      </c>
      <c r="XBH2485" s="21" t="str">
        <v/>
      </c>
      <c r="XBI2485" s="21" t="str">
        <v/>
      </c>
      <c r="XBJ2485" s="22" t="str">
        <v/>
      </c>
      <c r="XBK2485" s="22" t="str">
        <v/>
      </c>
      <c r="XBL2485" s="18" t="s">
        <v>8835</v>
      </c>
      <c r="XBM2485" s="18" t="s">
        <v>8835</v>
      </c>
      <c r="XBN2485" s="18">
        <v>8</v>
      </c>
      <c r="XBO2485" s="18" t="s">
        <v>8835</v>
      </c>
      <c r="XBP2485" s="18" t="s">
        <v>8835</v>
      </c>
      <c r="XBQ2485" s="18" t="s">
        <v>8835</v>
      </c>
      <c r="XBR2485" s="18" t="s">
        <v>8835</v>
      </c>
      <c r="XBS2485" s="18" t="s">
        <v>8835</v>
      </c>
      <c r="XBT2485" s="18" t="s">
        <v>8835</v>
      </c>
      <c r="XBU2485" s="18" t="s">
        <v>8835</v>
      </c>
    </row>
    <row r="2486" spans="1:80 16277:16297" s="23" customFormat="1" ht="12" x14ac:dyDescent="0.25">
      <c r="A2486" s="5" t="s">
        <v>7241</v>
      </c>
      <c r="B2486" s="5" t="s">
        <v>63</v>
      </c>
      <c r="C2486" s="5" t="s">
        <v>7242</v>
      </c>
      <c r="D2486" s="6" t="s">
        <v>7243</v>
      </c>
      <c r="E2486" s="5"/>
      <c r="F2486" s="6" t="s">
        <v>11832</v>
      </c>
      <c r="G2486" s="5" t="s">
        <v>11835</v>
      </c>
      <c r="H2486" s="6" t="s">
        <v>8581</v>
      </c>
      <c r="I2486" s="6" t="s">
        <v>8581</v>
      </c>
      <c r="J2486" s="20" t="str">
        <f>XBB2486&amp;XBC2486&amp;XBD2486&amp;XBE2486&amp;XBF2486&amp;XBG2486&amp;XBH2486&amp;XBI2486&amp;XBJ2486&amp;XBK2486</f>
        <v>The PowerStore</v>
      </c>
      <c r="K2486" s="5"/>
      <c r="L2486" s="5"/>
      <c r="M2486" s="5">
        <v>8</v>
      </c>
      <c r="N2486" s="5"/>
      <c r="O2486" s="5">
        <v>10.948</v>
      </c>
      <c r="P2486" s="15">
        <f>(O2486-M2486)/O2486*100</f>
        <v>26.927292656192915</v>
      </c>
      <c r="Q2486" s="5"/>
      <c r="R2486" s="5"/>
      <c r="S2486" s="5"/>
      <c r="T2486" s="5"/>
      <c r="U2486" s="5">
        <v>5.0999999999999997E-2</v>
      </c>
      <c r="V2486" s="5">
        <v>2.44</v>
      </c>
      <c r="W2486" s="5">
        <v>0.47</v>
      </c>
      <c r="X2486" s="5">
        <v>0.31</v>
      </c>
      <c r="Y2486" s="5"/>
      <c r="Z2486" s="5"/>
      <c r="AA2486" s="5"/>
      <c r="AB2486" s="5"/>
      <c r="AC2486" s="5"/>
      <c r="AD2486" s="5"/>
      <c r="AE2486" s="20"/>
      <c r="AF2486" s="20"/>
      <c r="AG2486" s="20"/>
      <c r="AH2486" s="20"/>
      <c r="AI2486" s="20"/>
      <c r="AJ2486" s="20"/>
      <c r="AK2486" s="20"/>
      <c r="AL2486" s="20"/>
      <c r="AM2486" s="20"/>
      <c r="AN2486" s="20"/>
      <c r="AO2486" s="20"/>
      <c r="AP2486" s="20"/>
      <c r="AQ2486" s="20"/>
      <c r="AR2486" s="20"/>
      <c r="AS2486" s="20"/>
      <c r="AT2486" s="20"/>
      <c r="AU2486" s="20"/>
      <c r="AV2486" s="20"/>
      <c r="AW2486" s="20"/>
      <c r="AX2486" s="20"/>
      <c r="AY2486" s="20"/>
      <c r="AZ2486" s="20"/>
      <c r="BA2486" s="20"/>
      <c r="BB2486" s="20"/>
      <c r="BC2486" s="20"/>
      <c r="BD2486" s="20"/>
      <c r="BE2486" s="20"/>
      <c r="BF2486" s="20"/>
      <c r="BG2486" s="20"/>
      <c r="BH2486" s="20"/>
      <c r="BI2486" s="20"/>
      <c r="BJ2486" s="20"/>
      <c r="BK2486" s="20"/>
      <c r="BL2486" s="20"/>
      <c r="BM2486" s="20"/>
      <c r="BN2486" s="20"/>
      <c r="BO2486" s="20"/>
      <c r="BP2486" s="20"/>
      <c r="BQ2486" s="20"/>
      <c r="BR2486" s="20"/>
      <c r="BS2486" s="20"/>
      <c r="BT2486" s="20"/>
      <c r="BU2486" s="20"/>
      <c r="BV2486" s="20"/>
      <c r="BW2486" s="20"/>
      <c r="BX2486" s="20"/>
      <c r="BY2486" s="20"/>
      <c r="BZ2486" s="20"/>
      <c r="CA2486" s="5"/>
      <c r="CB2486" s="45" t="s">
        <v>11428</v>
      </c>
      <c r="XBA2486" s="18">
        <f>MIN(XBL2486:XBU2486)</f>
        <v>8</v>
      </c>
      <c r="XBB2486" s="21" t="str" cm="1">
        <f t="array" ref="XBB2486:XBK2486">IF(XBA2486=XBL2486:XBU2486,$XBL$2:$XBU$2,"")</f>
        <v/>
      </c>
      <c r="XBC2486" s="21" t="str">
        <v/>
      </c>
      <c r="XBD2486" s="21" t="str">
        <v>The PowerStore</v>
      </c>
      <c r="XBE2486" s="21" t="str">
        <v/>
      </c>
      <c r="XBF2486" s="21" t="str">
        <v/>
      </c>
      <c r="XBG2486" s="21" t="str">
        <v/>
      </c>
      <c r="XBH2486" s="21" t="str">
        <v/>
      </c>
      <c r="XBI2486" s="21" t="str">
        <v/>
      </c>
      <c r="XBJ2486" s="22" t="str">
        <v/>
      </c>
      <c r="XBK2486" s="22" t="str">
        <v/>
      </c>
      <c r="XBL2486" s="18" t="s">
        <v>8835</v>
      </c>
      <c r="XBM2486" s="18" t="s">
        <v>8835</v>
      </c>
      <c r="XBN2486" s="18">
        <v>8</v>
      </c>
      <c r="XBO2486" s="18" t="s">
        <v>8835</v>
      </c>
      <c r="XBP2486" s="18" t="s">
        <v>8835</v>
      </c>
      <c r="XBQ2486" s="18" t="s">
        <v>8835</v>
      </c>
      <c r="XBR2486" s="18" t="s">
        <v>8835</v>
      </c>
      <c r="XBS2486" s="18" t="s">
        <v>8835</v>
      </c>
      <c r="XBT2486" s="18" t="s">
        <v>8835</v>
      </c>
      <c r="XBU2486" s="18" t="s">
        <v>8835</v>
      </c>
    </row>
    <row r="2487" spans="1:80 16277:16297" s="23" customFormat="1" ht="12" x14ac:dyDescent="0.25">
      <c r="A2487" s="5" t="s">
        <v>7244</v>
      </c>
      <c r="B2487" s="5" t="s">
        <v>63</v>
      </c>
      <c r="C2487" s="5" t="s">
        <v>7245</v>
      </c>
      <c r="D2487" s="6" t="s">
        <v>7246</v>
      </c>
      <c r="E2487" s="5"/>
      <c r="F2487" s="6" t="s">
        <v>11832</v>
      </c>
      <c r="G2487" s="5" t="s">
        <v>11835</v>
      </c>
      <c r="H2487" s="6" t="s">
        <v>8581</v>
      </c>
      <c r="I2487" s="6" t="s">
        <v>8581</v>
      </c>
      <c r="J2487" s="20" t="str">
        <f>XBB2487&amp;XBC2487&amp;XBD2487&amp;XBE2487&amp;XBF2487&amp;XBG2487&amp;XBH2487&amp;XBI2487&amp;XBJ2487&amp;XBK2487</f>
        <v>The PowerStore</v>
      </c>
      <c r="K2487" s="5"/>
      <c r="L2487" s="5"/>
      <c r="M2487" s="5">
        <v>8</v>
      </c>
      <c r="N2487" s="5"/>
      <c r="O2487" s="5">
        <v>10.948</v>
      </c>
      <c r="P2487" s="15">
        <f>(O2487-M2487)/O2487*100</f>
        <v>26.927292656192915</v>
      </c>
      <c r="Q2487" s="5"/>
      <c r="R2487" s="5"/>
      <c r="S2487" s="5"/>
      <c r="T2487" s="5"/>
      <c r="U2487" s="5">
        <v>6.2E-2</v>
      </c>
      <c r="V2487" s="5">
        <v>2.76</v>
      </c>
      <c r="W2487" s="5">
        <v>0.47</v>
      </c>
      <c r="X2487" s="5">
        <v>0.31</v>
      </c>
      <c r="Y2487" s="5"/>
      <c r="Z2487" s="5"/>
      <c r="AA2487" s="5"/>
      <c r="AB2487" s="5"/>
      <c r="AC2487" s="5"/>
      <c r="AD2487" s="5"/>
      <c r="AE2487" s="20"/>
      <c r="AF2487" s="20"/>
      <c r="AG2487" s="20"/>
      <c r="AH2487" s="20"/>
      <c r="AI2487" s="20"/>
      <c r="AJ2487" s="20"/>
      <c r="AK2487" s="20"/>
      <c r="AL2487" s="20"/>
      <c r="AM2487" s="20"/>
      <c r="AN2487" s="20"/>
      <c r="AO2487" s="20"/>
      <c r="AP2487" s="20"/>
      <c r="AQ2487" s="20"/>
      <c r="AR2487" s="20"/>
      <c r="AS2487" s="20"/>
      <c r="AT2487" s="20"/>
      <c r="AU2487" s="20"/>
      <c r="AV2487" s="20"/>
      <c r="AW2487" s="20"/>
      <c r="AX2487" s="20"/>
      <c r="AY2487" s="20"/>
      <c r="AZ2487" s="20"/>
      <c r="BA2487" s="20"/>
      <c r="BB2487" s="20"/>
      <c r="BC2487" s="20"/>
      <c r="BD2487" s="20"/>
      <c r="BE2487" s="20"/>
      <c r="BF2487" s="20"/>
      <c r="BG2487" s="20"/>
      <c r="BH2487" s="20"/>
      <c r="BI2487" s="20"/>
      <c r="BJ2487" s="20"/>
      <c r="BK2487" s="20"/>
      <c r="BL2487" s="20"/>
      <c r="BM2487" s="20"/>
      <c r="BN2487" s="20"/>
      <c r="BO2487" s="20"/>
      <c r="BP2487" s="20"/>
      <c r="BQ2487" s="20"/>
      <c r="BR2487" s="20"/>
      <c r="BS2487" s="20"/>
      <c r="BT2487" s="20"/>
      <c r="BU2487" s="20"/>
      <c r="BV2487" s="20"/>
      <c r="BW2487" s="20"/>
      <c r="BX2487" s="20"/>
      <c r="BY2487" s="20"/>
      <c r="BZ2487" s="20"/>
      <c r="CA2487" s="5"/>
      <c r="CB2487" s="45" t="s">
        <v>11429</v>
      </c>
      <c r="XBA2487" s="18">
        <f>MIN(XBL2487:XBU2487)</f>
        <v>8</v>
      </c>
      <c r="XBB2487" s="21" t="str" cm="1">
        <f t="array" ref="XBB2487:XBK2487">IF(XBA2487=XBL2487:XBU2487,$XBL$2:$XBU$2,"")</f>
        <v/>
      </c>
      <c r="XBC2487" s="21" t="str">
        <v/>
      </c>
      <c r="XBD2487" s="21" t="str">
        <v>The PowerStore</v>
      </c>
      <c r="XBE2487" s="21" t="str">
        <v/>
      </c>
      <c r="XBF2487" s="21" t="str">
        <v/>
      </c>
      <c r="XBG2487" s="21" t="str">
        <v/>
      </c>
      <c r="XBH2487" s="21" t="str">
        <v/>
      </c>
      <c r="XBI2487" s="21" t="str">
        <v/>
      </c>
      <c r="XBJ2487" s="22" t="str">
        <v/>
      </c>
      <c r="XBK2487" s="22" t="str">
        <v/>
      </c>
      <c r="XBL2487" s="18" t="s">
        <v>8835</v>
      </c>
      <c r="XBM2487" s="18" t="s">
        <v>8835</v>
      </c>
      <c r="XBN2487" s="18">
        <v>8</v>
      </c>
      <c r="XBO2487" s="18" t="s">
        <v>8835</v>
      </c>
      <c r="XBP2487" s="18" t="s">
        <v>8835</v>
      </c>
      <c r="XBQ2487" s="18" t="s">
        <v>8835</v>
      </c>
      <c r="XBR2487" s="18" t="s">
        <v>8835</v>
      </c>
      <c r="XBS2487" s="18" t="s">
        <v>8835</v>
      </c>
      <c r="XBT2487" s="18" t="s">
        <v>8835</v>
      </c>
      <c r="XBU2487" s="18" t="s">
        <v>8835</v>
      </c>
    </row>
    <row r="2488" spans="1:80 16277:16297" s="23" customFormat="1" ht="12" x14ac:dyDescent="0.25">
      <c r="A2488" s="5" t="s">
        <v>7247</v>
      </c>
      <c r="B2488" s="5" t="s">
        <v>63</v>
      </c>
      <c r="C2488" s="5" t="s">
        <v>7248</v>
      </c>
      <c r="D2488" s="6" t="s">
        <v>7249</v>
      </c>
      <c r="E2488" s="5"/>
      <c r="F2488" s="6" t="s">
        <v>11832</v>
      </c>
      <c r="G2488" s="5" t="s">
        <v>11835</v>
      </c>
      <c r="H2488" s="6" t="s">
        <v>8581</v>
      </c>
      <c r="I2488" s="6" t="s">
        <v>8581</v>
      </c>
      <c r="J2488" s="20" t="str">
        <f>XBB2488&amp;XBC2488&amp;XBD2488&amp;XBE2488&amp;XBF2488&amp;XBG2488&amp;XBH2488&amp;XBI2488&amp;XBJ2488&amp;XBK2488</f>
        <v>The PowerStore</v>
      </c>
      <c r="K2488" s="5"/>
      <c r="L2488" s="5"/>
      <c r="M2488" s="5">
        <v>7.43</v>
      </c>
      <c r="N2488" s="5"/>
      <c r="O2488" s="5">
        <v>10.166</v>
      </c>
      <c r="P2488" s="15">
        <f>(O2488-M2488)/O2488*100</f>
        <v>26.913240212472957</v>
      </c>
      <c r="Q2488" s="5"/>
      <c r="R2488" s="5"/>
      <c r="S2488" s="5"/>
      <c r="T2488" s="5"/>
      <c r="U2488" s="5">
        <v>1.2999999999999999E-2</v>
      </c>
      <c r="V2488" s="5">
        <v>0.39</v>
      </c>
      <c r="W2488" s="5">
        <v>0.31</v>
      </c>
      <c r="X2488" s="5">
        <v>0.59</v>
      </c>
      <c r="Y2488" s="5"/>
      <c r="Z2488" s="5"/>
      <c r="AA2488" s="5"/>
      <c r="AB2488" s="5"/>
      <c r="AC2488" s="5"/>
      <c r="AD2488" s="5"/>
      <c r="AE2488" s="20"/>
      <c r="AF2488" s="20"/>
      <c r="AG2488" s="20"/>
      <c r="AH2488" s="20"/>
      <c r="AI2488" s="20"/>
      <c r="AJ2488" s="20"/>
      <c r="AK2488" s="20"/>
      <c r="AL2488" s="20"/>
      <c r="AM2488" s="20"/>
      <c r="AN2488" s="20"/>
      <c r="AO2488" s="20"/>
      <c r="AP2488" s="20"/>
      <c r="AQ2488" s="20"/>
      <c r="AR2488" s="20"/>
      <c r="AS2488" s="20"/>
      <c r="AT2488" s="20"/>
      <c r="AU2488" s="20"/>
      <c r="AV2488" s="20"/>
      <c r="AW2488" s="20"/>
      <c r="AX2488" s="20"/>
      <c r="AY2488" s="20"/>
      <c r="AZ2488" s="20"/>
      <c r="BA2488" s="20"/>
      <c r="BB2488" s="20"/>
      <c r="BC2488" s="20"/>
      <c r="BD2488" s="20"/>
      <c r="BE2488" s="20"/>
      <c r="BF2488" s="20"/>
      <c r="BG2488" s="20"/>
      <c r="BH2488" s="20"/>
      <c r="BI2488" s="20"/>
      <c r="BJ2488" s="20"/>
      <c r="BK2488" s="20"/>
      <c r="BL2488" s="20"/>
      <c r="BM2488" s="20"/>
      <c r="BN2488" s="20"/>
      <c r="BO2488" s="20"/>
      <c r="BP2488" s="20"/>
      <c r="BQ2488" s="20"/>
      <c r="BR2488" s="20"/>
      <c r="BS2488" s="20"/>
      <c r="BT2488" s="20"/>
      <c r="BU2488" s="20"/>
      <c r="BV2488" s="20"/>
      <c r="BW2488" s="20"/>
      <c r="BX2488" s="20"/>
      <c r="BY2488" s="20"/>
      <c r="BZ2488" s="20"/>
      <c r="CA2488" s="5"/>
      <c r="CB2488" s="45" t="s">
        <v>11430</v>
      </c>
      <c r="XBA2488" s="18">
        <f>MIN(XBL2488:XBU2488)</f>
        <v>7.43</v>
      </c>
      <c r="XBB2488" s="21" t="str" cm="1">
        <f t="array" ref="XBB2488:XBK2488">IF(XBA2488=XBL2488:XBU2488,$XBL$2:$XBU$2,"")</f>
        <v/>
      </c>
      <c r="XBC2488" s="21" t="str">
        <v/>
      </c>
      <c r="XBD2488" s="21" t="str">
        <v>The PowerStore</v>
      </c>
      <c r="XBE2488" s="21" t="str">
        <v/>
      </c>
      <c r="XBF2488" s="21" t="str">
        <v/>
      </c>
      <c r="XBG2488" s="21" t="str">
        <v/>
      </c>
      <c r="XBH2488" s="21" t="str">
        <v/>
      </c>
      <c r="XBI2488" s="21" t="str">
        <v/>
      </c>
      <c r="XBJ2488" s="22" t="str">
        <v/>
      </c>
      <c r="XBK2488" s="22" t="str">
        <v/>
      </c>
      <c r="XBL2488" s="18" t="s">
        <v>8835</v>
      </c>
      <c r="XBM2488" s="18" t="s">
        <v>8835</v>
      </c>
      <c r="XBN2488" s="18">
        <v>7.43</v>
      </c>
      <c r="XBO2488" s="18" t="s">
        <v>8835</v>
      </c>
      <c r="XBP2488" s="18" t="s">
        <v>8835</v>
      </c>
      <c r="XBQ2488" s="18" t="s">
        <v>8835</v>
      </c>
      <c r="XBR2488" s="18" t="s">
        <v>8835</v>
      </c>
      <c r="XBS2488" s="18" t="s">
        <v>8835</v>
      </c>
      <c r="XBT2488" s="18" t="s">
        <v>8835</v>
      </c>
      <c r="XBU2488" s="18" t="s">
        <v>8835</v>
      </c>
    </row>
    <row r="2489" spans="1:80 16277:16297" s="23" customFormat="1" ht="12" x14ac:dyDescent="0.25">
      <c r="A2489" s="5" t="s">
        <v>7250</v>
      </c>
      <c r="B2489" s="5" t="s">
        <v>63</v>
      </c>
      <c r="C2489" s="5" t="s">
        <v>7251</v>
      </c>
      <c r="D2489" s="6" t="s">
        <v>7252</v>
      </c>
      <c r="E2489" s="5"/>
      <c r="F2489" s="6" t="s">
        <v>11850</v>
      </c>
      <c r="G2489" s="5" t="s">
        <v>11835</v>
      </c>
      <c r="H2489" s="6" t="s">
        <v>8581</v>
      </c>
      <c r="I2489" s="6" t="s">
        <v>8581</v>
      </c>
      <c r="J2489" s="20" t="str">
        <f>XBB2489&amp;XBC2489&amp;XBD2489&amp;XBE2489&amp;XBF2489&amp;XBG2489&amp;XBH2489&amp;XBI2489&amp;XBJ2489&amp;XBK2489</f>
        <v>The PowerStore</v>
      </c>
      <c r="K2489" s="5"/>
      <c r="L2489" s="5"/>
      <c r="M2489" s="5">
        <v>7.43</v>
      </c>
      <c r="N2489" s="5"/>
      <c r="O2489" s="5">
        <v>16.513999999999999</v>
      </c>
      <c r="P2489" s="15">
        <f>(O2489-M2489)/O2489*100</f>
        <v>55.007872108513986</v>
      </c>
      <c r="Q2489" s="5"/>
      <c r="R2489" s="5"/>
      <c r="S2489" s="5"/>
      <c r="T2489" s="5"/>
      <c r="U2489" s="5">
        <v>0.01</v>
      </c>
      <c r="V2489" s="5">
        <v>0.3</v>
      </c>
      <c r="W2489" s="5">
        <v>0.4</v>
      </c>
      <c r="X2489" s="5">
        <v>1.6</v>
      </c>
      <c r="Y2489" s="5"/>
      <c r="Z2489" s="5"/>
      <c r="AA2489" s="5"/>
      <c r="AB2489" s="5"/>
      <c r="AC2489" s="5"/>
      <c r="AD2489" s="5"/>
      <c r="AE2489" s="20"/>
      <c r="AF2489" s="20"/>
      <c r="AG2489" s="20"/>
      <c r="AH2489" s="20"/>
      <c r="AI2489" s="20"/>
      <c r="AJ2489" s="20"/>
      <c r="AK2489" s="20"/>
      <c r="AL2489" s="20"/>
      <c r="AM2489" s="20"/>
      <c r="AN2489" s="20"/>
      <c r="AO2489" s="20"/>
      <c r="AP2489" s="20"/>
      <c r="AQ2489" s="20"/>
      <c r="AR2489" s="20"/>
      <c r="AS2489" s="20"/>
      <c r="AT2489" s="20"/>
      <c r="AU2489" s="20"/>
      <c r="AV2489" s="20"/>
      <c r="AW2489" s="20"/>
      <c r="AX2489" s="20"/>
      <c r="AY2489" s="20"/>
      <c r="AZ2489" s="20"/>
      <c r="BA2489" s="20"/>
      <c r="BB2489" s="20"/>
      <c r="BC2489" s="20"/>
      <c r="BD2489" s="20"/>
      <c r="BE2489" s="20"/>
      <c r="BF2489" s="20"/>
      <c r="BG2489" s="20"/>
      <c r="BH2489" s="20"/>
      <c r="BI2489" s="20"/>
      <c r="BJ2489" s="20"/>
      <c r="BK2489" s="20"/>
      <c r="BL2489" s="20"/>
      <c r="BM2489" s="20"/>
      <c r="BN2489" s="20"/>
      <c r="BO2489" s="20"/>
      <c r="BP2489" s="20"/>
      <c r="BQ2489" s="20"/>
      <c r="BR2489" s="20"/>
      <c r="BS2489" s="20"/>
      <c r="BT2489" s="20"/>
      <c r="BU2489" s="20"/>
      <c r="BV2489" s="20"/>
      <c r="BW2489" s="20"/>
      <c r="BX2489" s="20"/>
      <c r="BY2489" s="20"/>
      <c r="BZ2489" s="20"/>
      <c r="CA2489" s="5"/>
      <c r="CB2489" s="45" t="s">
        <v>11431</v>
      </c>
      <c r="XBA2489" s="18">
        <f>MIN(XBL2489:XBU2489)</f>
        <v>7.43</v>
      </c>
      <c r="XBB2489" s="21" t="str" cm="1">
        <f t="array" ref="XBB2489:XBK2489">IF(XBA2489=XBL2489:XBU2489,$XBL$2:$XBU$2,"")</f>
        <v/>
      </c>
      <c r="XBC2489" s="21" t="str">
        <v/>
      </c>
      <c r="XBD2489" s="21" t="str">
        <v>The PowerStore</v>
      </c>
      <c r="XBE2489" s="21" t="str">
        <v/>
      </c>
      <c r="XBF2489" s="21" t="str">
        <v/>
      </c>
      <c r="XBG2489" s="21" t="str">
        <v/>
      </c>
      <c r="XBH2489" s="21" t="str">
        <v/>
      </c>
      <c r="XBI2489" s="21" t="str">
        <v/>
      </c>
      <c r="XBJ2489" s="22" t="str">
        <v/>
      </c>
      <c r="XBK2489" s="22" t="str">
        <v/>
      </c>
      <c r="XBL2489" s="18" t="s">
        <v>8835</v>
      </c>
      <c r="XBM2489" s="18" t="s">
        <v>8835</v>
      </c>
      <c r="XBN2489" s="18">
        <v>7.43</v>
      </c>
      <c r="XBO2489" s="18" t="s">
        <v>8835</v>
      </c>
      <c r="XBP2489" s="18" t="s">
        <v>8835</v>
      </c>
      <c r="XBQ2489" s="18" t="s">
        <v>8835</v>
      </c>
      <c r="XBR2489" s="18" t="s">
        <v>8835</v>
      </c>
      <c r="XBS2489" s="18" t="s">
        <v>8835</v>
      </c>
      <c r="XBT2489" s="18" t="s">
        <v>8835</v>
      </c>
      <c r="XBU2489" s="18" t="s">
        <v>8835</v>
      </c>
    </row>
    <row r="2490" spans="1:80 16277:16297" s="23" customFormat="1" ht="12" x14ac:dyDescent="0.25">
      <c r="A2490" s="5" t="s">
        <v>7253</v>
      </c>
      <c r="B2490" s="5" t="s">
        <v>63</v>
      </c>
      <c r="C2490" s="5" t="s">
        <v>7254</v>
      </c>
      <c r="D2490" s="6" t="s">
        <v>7255</v>
      </c>
      <c r="E2490" s="5"/>
      <c r="F2490" s="6" t="s">
        <v>11850</v>
      </c>
      <c r="G2490" s="5" t="s">
        <v>11835</v>
      </c>
      <c r="H2490" s="6" t="s">
        <v>8581</v>
      </c>
      <c r="I2490" s="6" t="s">
        <v>8581</v>
      </c>
      <c r="J2490" s="20" t="str">
        <f>XBB2490&amp;XBC2490&amp;XBD2490&amp;XBE2490&amp;XBF2490&amp;XBG2490&amp;XBH2490&amp;XBI2490&amp;XBJ2490&amp;XBK2490</f>
        <v>The PowerStore</v>
      </c>
      <c r="K2490" s="5"/>
      <c r="L2490" s="5"/>
      <c r="M2490" s="5">
        <v>7.43</v>
      </c>
      <c r="N2490" s="5"/>
      <c r="O2490" s="5">
        <v>16.513999999999999</v>
      </c>
      <c r="P2490" s="15">
        <f>(O2490-M2490)/O2490*100</f>
        <v>55.007872108513986</v>
      </c>
      <c r="Q2490" s="5"/>
      <c r="R2490" s="5"/>
      <c r="S2490" s="5"/>
      <c r="T2490" s="5"/>
      <c r="U2490" s="5">
        <v>1.7999999999999999E-2</v>
      </c>
      <c r="V2490" s="5">
        <v>0.47</v>
      </c>
      <c r="W2490" s="5">
        <v>0.31</v>
      </c>
      <c r="X2490" s="5">
        <v>0.59</v>
      </c>
      <c r="Y2490" s="5"/>
      <c r="Z2490" s="5"/>
      <c r="AA2490" s="5"/>
      <c r="AB2490" s="5"/>
      <c r="AC2490" s="5"/>
      <c r="AD2490" s="5"/>
      <c r="AE2490" s="20"/>
      <c r="AF2490" s="20"/>
      <c r="AG2490" s="20"/>
      <c r="AH2490" s="20"/>
      <c r="AI2490" s="20"/>
      <c r="AJ2490" s="20"/>
      <c r="AK2490" s="20"/>
      <c r="AL2490" s="20"/>
      <c r="AM2490" s="20"/>
      <c r="AN2490" s="20"/>
      <c r="AO2490" s="20"/>
      <c r="AP2490" s="20"/>
      <c r="AQ2490" s="20"/>
      <c r="AR2490" s="20"/>
      <c r="AS2490" s="20"/>
      <c r="AT2490" s="20"/>
      <c r="AU2490" s="20"/>
      <c r="AV2490" s="20"/>
      <c r="AW2490" s="20"/>
      <c r="AX2490" s="20"/>
      <c r="AY2490" s="20"/>
      <c r="AZ2490" s="20"/>
      <c r="BA2490" s="20"/>
      <c r="BB2490" s="20"/>
      <c r="BC2490" s="20"/>
      <c r="BD2490" s="20"/>
      <c r="BE2490" s="20"/>
      <c r="BF2490" s="20"/>
      <c r="BG2490" s="20"/>
      <c r="BH2490" s="20"/>
      <c r="BI2490" s="20"/>
      <c r="BJ2490" s="20"/>
      <c r="BK2490" s="20"/>
      <c r="BL2490" s="20"/>
      <c r="BM2490" s="20"/>
      <c r="BN2490" s="20"/>
      <c r="BO2490" s="20"/>
      <c r="BP2490" s="20"/>
      <c r="BQ2490" s="20"/>
      <c r="BR2490" s="20"/>
      <c r="BS2490" s="20"/>
      <c r="BT2490" s="20"/>
      <c r="BU2490" s="20"/>
      <c r="BV2490" s="20"/>
      <c r="BW2490" s="20"/>
      <c r="BX2490" s="20"/>
      <c r="BY2490" s="20"/>
      <c r="BZ2490" s="20"/>
      <c r="CA2490" s="5"/>
      <c r="CB2490" s="45" t="s">
        <v>11432</v>
      </c>
      <c r="XBA2490" s="18">
        <f>MIN(XBL2490:XBU2490)</f>
        <v>7.43</v>
      </c>
      <c r="XBB2490" s="21" t="str" cm="1">
        <f t="array" ref="XBB2490:XBK2490">IF(XBA2490=XBL2490:XBU2490,$XBL$2:$XBU$2,"")</f>
        <v/>
      </c>
      <c r="XBC2490" s="21" t="str">
        <v/>
      </c>
      <c r="XBD2490" s="21" t="str">
        <v>The PowerStore</v>
      </c>
      <c r="XBE2490" s="21" t="str">
        <v/>
      </c>
      <c r="XBF2490" s="21" t="str">
        <v/>
      </c>
      <c r="XBG2490" s="21" t="str">
        <v/>
      </c>
      <c r="XBH2490" s="21" t="str">
        <v/>
      </c>
      <c r="XBI2490" s="21" t="str">
        <v/>
      </c>
      <c r="XBJ2490" s="22" t="str">
        <v/>
      </c>
      <c r="XBK2490" s="22" t="str">
        <v/>
      </c>
      <c r="XBL2490" s="18" t="s">
        <v>8835</v>
      </c>
      <c r="XBM2490" s="18" t="s">
        <v>8835</v>
      </c>
      <c r="XBN2490" s="18">
        <v>7.43</v>
      </c>
      <c r="XBO2490" s="18" t="s">
        <v>8835</v>
      </c>
      <c r="XBP2490" s="18" t="s">
        <v>8835</v>
      </c>
      <c r="XBQ2490" s="18" t="s">
        <v>8835</v>
      </c>
      <c r="XBR2490" s="18" t="s">
        <v>8835</v>
      </c>
      <c r="XBS2490" s="18" t="s">
        <v>8835</v>
      </c>
      <c r="XBT2490" s="18" t="s">
        <v>8835</v>
      </c>
      <c r="XBU2490" s="18" t="s">
        <v>8835</v>
      </c>
    </row>
    <row r="2491" spans="1:80 16277:16297" s="23" customFormat="1" ht="12" x14ac:dyDescent="0.25">
      <c r="A2491" s="5" t="s">
        <v>7256</v>
      </c>
      <c r="B2491" s="5" t="s">
        <v>63</v>
      </c>
      <c r="C2491" s="5" t="s">
        <v>7257</v>
      </c>
      <c r="D2491" s="6" t="s">
        <v>7258</v>
      </c>
      <c r="E2491" s="5"/>
      <c r="F2491" s="6" t="s">
        <v>11832</v>
      </c>
      <c r="G2491" s="5" t="s">
        <v>11835</v>
      </c>
      <c r="H2491" s="6" t="s">
        <v>8581</v>
      </c>
      <c r="I2491" s="6" t="s">
        <v>8581</v>
      </c>
      <c r="J2491" s="20" t="str">
        <f>XBB2491&amp;XBC2491&amp;XBD2491&amp;XBE2491&amp;XBF2491&amp;XBG2491&amp;XBH2491&amp;XBI2491&amp;XBJ2491&amp;XBK2491</f>
        <v>The PowerStore</v>
      </c>
      <c r="K2491" s="5"/>
      <c r="L2491" s="5"/>
      <c r="M2491" s="5">
        <v>8.57</v>
      </c>
      <c r="N2491" s="5"/>
      <c r="O2491" s="5">
        <v>11.73</v>
      </c>
      <c r="P2491" s="15">
        <f>(O2491-M2491)/O2491*100</f>
        <v>26.939471440750211</v>
      </c>
      <c r="Q2491" s="5"/>
      <c r="R2491" s="5"/>
      <c r="S2491" s="5"/>
      <c r="T2491" s="5"/>
      <c r="U2491" s="5">
        <v>2.1999999999999999E-2</v>
      </c>
      <c r="V2491" s="5">
        <v>0.55000000000000004</v>
      </c>
      <c r="W2491" s="5">
        <v>0.31</v>
      </c>
      <c r="X2491" s="5">
        <v>0.59</v>
      </c>
      <c r="Y2491" s="5"/>
      <c r="Z2491" s="5"/>
      <c r="AA2491" s="5"/>
      <c r="AB2491" s="5"/>
      <c r="AC2491" s="5"/>
      <c r="AD2491" s="5"/>
      <c r="AE2491" s="20"/>
      <c r="AF2491" s="20"/>
      <c r="AG2491" s="20"/>
      <c r="AH2491" s="20"/>
      <c r="AI2491" s="20"/>
      <c r="AJ2491" s="20"/>
      <c r="AK2491" s="20"/>
      <c r="AL2491" s="20"/>
      <c r="AM2491" s="20"/>
      <c r="AN2491" s="20"/>
      <c r="AO2491" s="20"/>
      <c r="AP2491" s="20"/>
      <c r="AQ2491" s="20"/>
      <c r="AR2491" s="20"/>
      <c r="AS2491" s="20"/>
      <c r="AT2491" s="20"/>
      <c r="AU2491" s="20"/>
      <c r="AV2491" s="20"/>
      <c r="AW2491" s="20"/>
      <c r="AX2491" s="20"/>
      <c r="AY2491" s="20"/>
      <c r="AZ2491" s="20"/>
      <c r="BA2491" s="20"/>
      <c r="BB2491" s="20"/>
      <c r="BC2491" s="20"/>
      <c r="BD2491" s="20"/>
      <c r="BE2491" s="20"/>
      <c r="BF2491" s="20"/>
      <c r="BG2491" s="20"/>
      <c r="BH2491" s="20"/>
      <c r="BI2491" s="20"/>
      <c r="BJ2491" s="20"/>
      <c r="BK2491" s="20"/>
      <c r="BL2491" s="20"/>
      <c r="BM2491" s="20"/>
      <c r="BN2491" s="20"/>
      <c r="BO2491" s="20"/>
      <c r="BP2491" s="20"/>
      <c r="BQ2491" s="20"/>
      <c r="BR2491" s="20"/>
      <c r="BS2491" s="20"/>
      <c r="BT2491" s="20"/>
      <c r="BU2491" s="20"/>
      <c r="BV2491" s="20"/>
      <c r="BW2491" s="20"/>
      <c r="BX2491" s="20"/>
      <c r="BY2491" s="20"/>
      <c r="BZ2491" s="20"/>
      <c r="CA2491" s="5"/>
      <c r="CB2491" s="45" t="s">
        <v>11433</v>
      </c>
      <c r="XBA2491" s="18">
        <f>MIN(XBL2491:XBU2491)</f>
        <v>8.57</v>
      </c>
      <c r="XBB2491" s="21" t="str" cm="1">
        <f t="array" ref="XBB2491:XBK2491">IF(XBA2491=XBL2491:XBU2491,$XBL$2:$XBU$2,"")</f>
        <v/>
      </c>
      <c r="XBC2491" s="21" t="str">
        <v/>
      </c>
      <c r="XBD2491" s="21" t="str">
        <v>The PowerStore</v>
      </c>
      <c r="XBE2491" s="21" t="str">
        <v/>
      </c>
      <c r="XBF2491" s="21" t="str">
        <v/>
      </c>
      <c r="XBG2491" s="21" t="str">
        <v/>
      </c>
      <c r="XBH2491" s="21" t="str">
        <v/>
      </c>
      <c r="XBI2491" s="21" t="str">
        <v/>
      </c>
      <c r="XBJ2491" s="22" t="str">
        <v/>
      </c>
      <c r="XBK2491" s="22" t="str">
        <v/>
      </c>
      <c r="XBL2491" s="18" t="s">
        <v>8835</v>
      </c>
      <c r="XBM2491" s="18" t="s">
        <v>8835</v>
      </c>
      <c r="XBN2491" s="18">
        <v>8.57</v>
      </c>
      <c r="XBO2491" s="18" t="s">
        <v>8835</v>
      </c>
      <c r="XBP2491" s="18" t="s">
        <v>8835</v>
      </c>
      <c r="XBQ2491" s="18" t="s">
        <v>8835</v>
      </c>
      <c r="XBR2491" s="18" t="s">
        <v>8835</v>
      </c>
      <c r="XBS2491" s="18" t="s">
        <v>8835</v>
      </c>
      <c r="XBT2491" s="18" t="s">
        <v>8835</v>
      </c>
      <c r="XBU2491" s="18" t="s">
        <v>8835</v>
      </c>
    </row>
    <row r="2492" spans="1:80 16277:16297" s="23" customFormat="1" ht="12" x14ac:dyDescent="0.25">
      <c r="A2492" s="5" t="s">
        <v>7259</v>
      </c>
      <c r="B2492" s="5" t="s">
        <v>63</v>
      </c>
      <c r="C2492" s="5" t="s">
        <v>7260</v>
      </c>
      <c r="D2492" s="6" t="s">
        <v>7261</v>
      </c>
      <c r="E2492" s="5"/>
      <c r="F2492" s="6" t="s">
        <v>11850</v>
      </c>
      <c r="G2492" s="5" t="s">
        <v>11835</v>
      </c>
      <c r="H2492" s="6" t="s">
        <v>8581</v>
      </c>
      <c r="I2492" s="6" t="s">
        <v>8581</v>
      </c>
      <c r="J2492" s="20" t="str">
        <f>XBB2492&amp;XBC2492&amp;XBD2492&amp;XBE2492&amp;XBF2492&amp;XBG2492&amp;XBH2492&amp;XBI2492&amp;XBJ2492&amp;XBK2492</f>
        <v>The PowerStore</v>
      </c>
      <c r="K2492" s="5"/>
      <c r="L2492" s="5"/>
      <c r="M2492" s="5">
        <v>8.57</v>
      </c>
      <c r="N2492" s="5"/>
      <c r="O2492" s="5">
        <v>11.73</v>
      </c>
      <c r="P2492" s="15">
        <f>(O2492-M2492)/O2492*100</f>
        <v>26.939471440750211</v>
      </c>
      <c r="Q2492" s="5"/>
      <c r="R2492" s="5"/>
      <c r="S2492" s="5"/>
      <c r="T2492" s="5"/>
      <c r="U2492" s="5">
        <v>2.5999999999999999E-2</v>
      </c>
      <c r="V2492" s="5">
        <v>0.63</v>
      </c>
      <c r="W2492" s="5">
        <v>0.31</v>
      </c>
      <c r="X2492" s="5">
        <v>0.59</v>
      </c>
      <c r="Y2492" s="5"/>
      <c r="Z2492" s="5"/>
      <c r="AA2492" s="5"/>
      <c r="AB2492" s="5"/>
      <c r="AC2492" s="5"/>
      <c r="AD2492" s="5"/>
      <c r="AE2492" s="20"/>
      <c r="AF2492" s="20"/>
      <c r="AG2492" s="20"/>
      <c r="AH2492" s="20"/>
      <c r="AI2492" s="20"/>
      <c r="AJ2492" s="20"/>
      <c r="AK2492" s="20"/>
      <c r="AL2492" s="20"/>
      <c r="AM2492" s="20"/>
      <c r="AN2492" s="20"/>
      <c r="AO2492" s="20"/>
      <c r="AP2492" s="20"/>
      <c r="AQ2492" s="20"/>
      <c r="AR2492" s="20"/>
      <c r="AS2492" s="20"/>
      <c r="AT2492" s="20"/>
      <c r="AU2492" s="20"/>
      <c r="AV2492" s="20"/>
      <c r="AW2492" s="20"/>
      <c r="AX2492" s="20"/>
      <c r="AY2492" s="20"/>
      <c r="AZ2492" s="20"/>
      <c r="BA2492" s="20"/>
      <c r="BB2492" s="20"/>
      <c r="BC2492" s="20"/>
      <c r="BD2492" s="20"/>
      <c r="BE2492" s="20"/>
      <c r="BF2492" s="20"/>
      <c r="BG2492" s="20"/>
      <c r="BH2492" s="20"/>
      <c r="BI2492" s="20"/>
      <c r="BJ2492" s="20"/>
      <c r="BK2492" s="20"/>
      <c r="BL2492" s="20"/>
      <c r="BM2492" s="20"/>
      <c r="BN2492" s="20"/>
      <c r="BO2492" s="20"/>
      <c r="BP2492" s="20"/>
      <c r="BQ2492" s="20"/>
      <c r="BR2492" s="20"/>
      <c r="BS2492" s="20"/>
      <c r="BT2492" s="20"/>
      <c r="BU2492" s="20"/>
      <c r="BV2492" s="20"/>
      <c r="BW2492" s="20"/>
      <c r="BX2492" s="20"/>
      <c r="BY2492" s="20"/>
      <c r="BZ2492" s="20"/>
      <c r="CA2492" s="5"/>
      <c r="CB2492" s="45" t="s">
        <v>11434</v>
      </c>
      <c r="XBA2492" s="18">
        <f>MIN(XBL2492:XBU2492)</f>
        <v>8.57</v>
      </c>
      <c r="XBB2492" s="21" t="str" cm="1">
        <f t="array" ref="XBB2492:XBK2492">IF(XBA2492=XBL2492:XBU2492,$XBL$2:$XBU$2,"")</f>
        <v/>
      </c>
      <c r="XBC2492" s="21" t="str">
        <v/>
      </c>
      <c r="XBD2492" s="21" t="str">
        <v>The PowerStore</v>
      </c>
      <c r="XBE2492" s="21" t="str">
        <v/>
      </c>
      <c r="XBF2492" s="21" t="str">
        <v/>
      </c>
      <c r="XBG2492" s="21" t="str">
        <v/>
      </c>
      <c r="XBH2492" s="21" t="str">
        <v/>
      </c>
      <c r="XBI2492" s="21" t="str">
        <v/>
      </c>
      <c r="XBJ2492" s="22" t="str">
        <v/>
      </c>
      <c r="XBK2492" s="22" t="str">
        <v/>
      </c>
      <c r="XBL2492" s="18" t="s">
        <v>8835</v>
      </c>
      <c r="XBM2492" s="18" t="s">
        <v>8835</v>
      </c>
      <c r="XBN2492" s="18">
        <v>8.57</v>
      </c>
      <c r="XBO2492" s="18" t="s">
        <v>8835</v>
      </c>
      <c r="XBP2492" s="18" t="s">
        <v>8835</v>
      </c>
      <c r="XBQ2492" s="18" t="s">
        <v>8835</v>
      </c>
      <c r="XBR2492" s="18" t="s">
        <v>8835</v>
      </c>
      <c r="XBS2492" s="18" t="s">
        <v>8835</v>
      </c>
      <c r="XBT2492" s="18" t="s">
        <v>8835</v>
      </c>
      <c r="XBU2492" s="18" t="s">
        <v>8835</v>
      </c>
    </row>
    <row r="2493" spans="1:80 16277:16297" s="23" customFormat="1" ht="12" x14ac:dyDescent="0.25">
      <c r="A2493" s="5" t="s">
        <v>7262</v>
      </c>
      <c r="B2493" s="5" t="s">
        <v>63</v>
      </c>
      <c r="C2493" s="5" t="s">
        <v>7263</v>
      </c>
      <c r="D2493" s="6" t="s">
        <v>7264</v>
      </c>
      <c r="E2493" s="5"/>
      <c r="F2493" s="6" t="s">
        <v>11850</v>
      </c>
      <c r="G2493" s="5" t="s">
        <v>11835</v>
      </c>
      <c r="H2493" s="6" t="s">
        <v>8581</v>
      </c>
      <c r="I2493" s="6" t="s">
        <v>8581</v>
      </c>
      <c r="J2493" s="20" t="str">
        <f>XBB2493&amp;XBC2493&amp;XBD2493&amp;XBE2493&amp;XBF2493&amp;XBG2493&amp;XBH2493&amp;XBI2493&amp;XBJ2493&amp;XBK2493</f>
        <v>The PowerStore</v>
      </c>
      <c r="K2493" s="5"/>
      <c r="L2493" s="5"/>
      <c r="M2493" s="5">
        <v>8.57</v>
      </c>
      <c r="N2493" s="5"/>
      <c r="O2493" s="5">
        <v>11.73</v>
      </c>
      <c r="P2493" s="15">
        <f>(O2493-M2493)/O2493*100</f>
        <v>26.939471440750211</v>
      </c>
      <c r="Q2493" s="5"/>
      <c r="R2493" s="5"/>
      <c r="S2493" s="5"/>
      <c r="T2493" s="5"/>
      <c r="U2493" s="5">
        <v>3.1E-2</v>
      </c>
      <c r="V2493" s="5">
        <v>0.71</v>
      </c>
      <c r="W2493" s="5">
        <v>0.31</v>
      </c>
      <c r="X2493" s="5">
        <v>0.59</v>
      </c>
      <c r="Y2493" s="5"/>
      <c r="Z2493" s="5"/>
      <c r="AA2493" s="5"/>
      <c r="AB2493" s="5"/>
      <c r="AC2493" s="5"/>
      <c r="AD2493" s="5"/>
      <c r="AE2493" s="20"/>
      <c r="AF2493" s="20"/>
      <c r="AG2493" s="20"/>
      <c r="AH2493" s="20"/>
      <c r="AI2493" s="20"/>
      <c r="AJ2493" s="20"/>
      <c r="AK2493" s="20"/>
      <c r="AL2493" s="20"/>
      <c r="AM2493" s="20"/>
      <c r="AN2493" s="20"/>
      <c r="AO2493" s="20"/>
      <c r="AP2493" s="20"/>
      <c r="AQ2493" s="20"/>
      <c r="AR2493" s="20"/>
      <c r="AS2493" s="20"/>
      <c r="AT2493" s="20"/>
      <c r="AU2493" s="20"/>
      <c r="AV2493" s="20"/>
      <c r="AW2493" s="20"/>
      <c r="AX2493" s="20"/>
      <c r="AY2493" s="20"/>
      <c r="AZ2493" s="20"/>
      <c r="BA2493" s="20"/>
      <c r="BB2493" s="20"/>
      <c r="BC2493" s="20"/>
      <c r="BD2493" s="20"/>
      <c r="BE2493" s="20"/>
      <c r="BF2493" s="20"/>
      <c r="BG2493" s="20"/>
      <c r="BH2493" s="20"/>
      <c r="BI2493" s="20"/>
      <c r="BJ2493" s="20"/>
      <c r="BK2493" s="20"/>
      <c r="BL2493" s="20"/>
      <c r="BM2493" s="20"/>
      <c r="BN2493" s="20"/>
      <c r="BO2493" s="20"/>
      <c r="BP2493" s="20"/>
      <c r="BQ2493" s="20"/>
      <c r="BR2493" s="20"/>
      <c r="BS2493" s="20"/>
      <c r="BT2493" s="20"/>
      <c r="BU2493" s="20"/>
      <c r="BV2493" s="20"/>
      <c r="BW2493" s="20"/>
      <c r="BX2493" s="20"/>
      <c r="BY2493" s="20"/>
      <c r="BZ2493" s="20"/>
      <c r="CA2493" s="5"/>
      <c r="CB2493" s="45" t="s">
        <v>11435</v>
      </c>
      <c r="XBA2493" s="18">
        <f>MIN(XBL2493:XBU2493)</f>
        <v>8.57</v>
      </c>
      <c r="XBB2493" s="21" t="str" cm="1">
        <f t="array" ref="XBB2493:XBK2493">IF(XBA2493=XBL2493:XBU2493,$XBL$2:$XBU$2,"")</f>
        <v/>
      </c>
      <c r="XBC2493" s="21" t="str">
        <v/>
      </c>
      <c r="XBD2493" s="21" t="str">
        <v>The PowerStore</v>
      </c>
      <c r="XBE2493" s="21" t="str">
        <v/>
      </c>
      <c r="XBF2493" s="21" t="str">
        <v/>
      </c>
      <c r="XBG2493" s="21" t="str">
        <v/>
      </c>
      <c r="XBH2493" s="21" t="str">
        <v/>
      </c>
      <c r="XBI2493" s="21" t="str">
        <v/>
      </c>
      <c r="XBJ2493" s="22" t="str">
        <v/>
      </c>
      <c r="XBK2493" s="22" t="str">
        <v/>
      </c>
      <c r="XBL2493" s="18" t="s">
        <v>8835</v>
      </c>
      <c r="XBM2493" s="18" t="s">
        <v>8835</v>
      </c>
      <c r="XBN2493" s="18">
        <v>8.57</v>
      </c>
      <c r="XBO2493" s="18" t="s">
        <v>8835</v>
      </c>
      <c r="XBP2493" s="18" t="s">
        <v>8835</v>
      </c>
      <c r="XBQ2493" s="18" t="s">
        <v>8835</v>
      </c>
      <c r="XBR2493" s="18" t="s">
        <v>8835</v>
      </c>
      <c r="XBS2493" s="18" t="s">
        <v>8835</v>
      </c>
      <c r="XBT2493" s="18" t="s">
        <v>8835</v>
      </c>
      <c r="XBU2493" s="18" t="s">
        <v>8835</v>
      </c>
    </row>
    <row r="2494" spans="1:80 16277:16297" s="23" customFormat="1" ht="12" x14ac:dyDescent="0.25">
      <c r="A2494" s="5" t="s">
        <v>7265</v>
      </c>
      <c r="B2494" s="5" t="s">
        <v>63</v>
      </c>
      <c r="C2494" s="5" t="s">
        <v>7266</v>
      </c>
      <c r="D2494" s="6" t="s">
        <v>8783</v>
      </c>
      <c r="E2494" s="5"/>
      <c r="F2494" s="6" t="s">
        <v>11850</v>
      </c>
      <c r="G2494" s="5" t="s">
        <v>11835</v>
      </c>
      <c r="H2494" s="6" t="s">
        <v>8581</v>
      </c>
      <c r="I2494" s="6" t="s">
        <v>8581</v>
      </c>
      <c r="J2494" s="20" t="str">
        <f>XBB2494&amp;XBC2494&amp;XBD2494&amp;XBE2494&amp;XBF2494&amp;XBG2494&amp;XBH2494&amp;XBI2494&amp;XBJ2494&amp;XBK2494</f>
        <v>The PowerStore</v>
      </c>
      <c r="K2494" s="5"/>
      <c r="L2494" s="5"/>
      <c r="M2494" s="5">
        <v>5.71</v>
      </c>
      <c r="N2494" s="5"/>
      <c r="O2494" s="5">
        <v>7.82</v>
      </c>
      <c r="P2494" s="15">
        <f>(O2494-M2494)/O2494*100</f>
        <v>26.98209718670077</v>
      </c>
      <c r="Q2494" s="5"/>
      <c r="R2494" s="5"/>
      <c r="S2494" s="5"/>
      <c r="T2494" s="5"/>
      <c r="U2494" s="5">
        <v>0.5</v>
      </c>
      <c r="V2494" s="5">
        <v>3.1</v>
      </c>
      <c r="W2494" s="5">
        <v>1.1000000000000001</v>
      </c>
      <c r="X2494" s="5">
        <v>1.9</v>
      </c>
      <c r="Y2494" s="5"/>
      <c r="Z2494" s="5"/>
      <c r="AA2494" s="5"/>
      <c r="AB2494" s="5"/>
      <c r="AC2494" s="5"/>
      <c r="AD2494" s="5"/>
      <c r="AE2494" s="20"/>
      <c r="AF2494" s="20"/>
      <c r="AG2494" s="20"/>
      <c r="AH2494" s="20"/>
      <c r="AI2494" s="20"/>
      <c r="AJ2494" s="20"/>
      <c r="AK2494" s="20"/>
      <c r="AL2494" s="20"/>
      <c r="AM2494" s="20"/>
      <c r="AN2494" s="20"/>
      <c r="AO2494" s="20"/>
      <c r="AP2494" s="20"/>
      <c r="AQ2494" s="20"/>
      <c r="AR2494" s="20"/>
      <c r="AS2494" s="20"/>
      <c r="AT2494" s="20"/>
      <c r="AU2494" s="20"/>
      <c r="AV2494" s="20"/>
      <c r="AW2494" s="20"/>
      <c r="AX2494" s="20"/>
      <c r="AY2494" s="20"/>
      <c r="AZ2494" s="20"/>
      <c r="BA2494" s="20"/>
      <c r="BB2494" s="20"/>
      <c r="BC2494" s="20"/>
      <c r="BD2494" s="20"/>
      <c r="BE2494" s="20"/>
      <c r="BF2494" s="20"/>
      <c r="BG2494" s="20"/>
      <c r="BH2494" s="20"/>
      <c r="BI2494" s="20"/>
      <c r="BJ2494" s="20"/>
      <c r="BK2494" s="20"/>
      <c r="BL2494" s="20"/>
      <c r="BM2494" s="20"/>
      <c r="BN2494" s="20"/>
      <c r="BO2494" s="20"/>
      <c r="BP2494" s="20"/>
      <c r="BQ2494" s="20"/>
      <c r="BR2494" s="20"/>
      <c r="BS2494" s="20"/>
      <c r="BT2494" s="20"/>
      <c r="BU2494" s="20"/>
      <c r="BV2494" s="20"/>
      <c r="BW2494" s="20"/>
      <c r="BX2494" s="20"/>
      <c r="BY2494" s="20"/>
      <c r="BZ2494" s="20"/>
      <c r="CA2494" s="5"/>
      <c r="CB2494" s="45" t="s">
        <v>11436</v>
      </c>
      <c r="XBA2494" s="18">
        <f>MIN(XBL2494:XBU2494)</f>
        <v>5.71</v>
      </c>
      <c r="XBB2494" s="21" t="str" cm="1">
        <f t="array" ref="XBB2494:XBK2494">IF(XBA2494=XBL2494:XBU2494,$XBL$2:$XBU$2,"")</f>
        <v/>
      </c>
      <c r="XBC2494" s="21" t="str">
        <v/>
      </c>
      <c r="XBD2494" s="21" t="str">
        <v>The PowerStore</v>
      </c>
      <c r="XBE2494" s="21" t="str">
        <v/>
      </c>
      <c r="XBF2494" s="21" t="str">
        <v/>
      </c>
      <c r="XBG2494" s="21" t="str">
        <v/>
      </c>
      <c r="XBH2494" s="21" t="str">
        <v/>
      </c>
      <c r="XBI2494" s="21" t="str">
        <v/>
      </c>
      <c r="XBJ2494" s="22" t="str">
        <v/>
      </c>
      <c r="XBK2494" s="22" t="str">
        <v/>
      </c>
      <c r="XBL2494" s="18" t="s">
        <v>8835</v>
      </c>
      <c r="XBM2494" s="18" t="s">
        <v>8835</v>
      </c>
      <c r="XBN2494" s="18">
        <v>5.71</v>
      </c>
      <c r="XBO2494" s="18" t="s">
        <v>8835</v>
      </c>
      <c r="XBP2494" s="18" t="s">
        <v>8835</v>
      </c>
      <c r="XBQ2494" s="18" t="s">
        <v>8835</v>
      </c>
      <c r="XBR2494" s="18" t="s">
        <v>8835</v>
      </c>
      <c r="XBS2494" s="18" t="s">
        <v>8835</v>
      </c>
      <c r="XBT2494" s="18" t="s">
        <v>8835</v>
      </c>
      <c r="XBU2494" s="18" t="s">
        <v>8835</v>
      </c>
    </row>
    <row r="2495" spans="1:80 16277:16297" s="23" customFormat="1" ht="12" x14ac:dyDescent="0.25">
      <c r="A2495" s="5" t="s">
        <v>7267</v>
      </c>
      <c r="B2495" s="5" t="s">
        <v>63</v>
      </c>
      <c r="C2495" s="5" t="s">
        <v>7268</v>
      </c>
      <c r="D2495" s="6" t="s">
        <v>7269</v>
      </c>
      <c r="E2495" s="5"/>
      <c r="F2495" s="6" t="s">
        <v>11850</v>
      </c>
      <c r="G2495" s="5" t="s">
        <v>11835</v>
      </c>
      <c r="H2495" s="6" t="s">
        <v>8581</v>
      </c>
      <c r="I2495" s="6" t="s">
        <v>8581</v>
      </c>
      <c r="J2495" s="20" t="str">
        <f>XBB2495&amp;XBC2495&amp;XBD2495&amp;XBE2495&amp;XBF2495&amp;XBG2495&amp;XBH2495&amp;XBI2495&amp;XBJ2495&amp;XBK2495</f>
        <v>The PowerStore</v>
      </c>
      <c r="K2495" s="5"/>
      <c r="L2495" s="5"/>
      <c r="M2495" s="5">
        <v>9.7100000000000009</v>
      </c>
      <c r="N2495" s="5"/>
      <c r="O2495" s="5">
        <v>11.45875822368421</v>
      </c>
      <c r="P2495" s="15">
        <f>(O2495-M2495)/O2495*100</f>
        <v>15.261324041811838</v>
      </c>
      <c r="Q2495" s="5"/>
      <c r="R2495" s="5"/>
      <c r="S2495" s="5"/>
      <c r="T2495" s="5"/>
      <c r="U2495" s="5">
        <v>0.15</v>
      </c>
      <c r="V2495" s="5">
        <v>1.65</v>
      </c>
      <c r="W2495" s="5">
        <v>0.98</v>
      </c>
      <c r="X2495" s="5">
        <v>5.51</v>
      </c>
      <c r="Y2495" s="5"/>
      <c r="Z2495" s="5"/>
      <c r="AA2495" s="5"/>
      <c r="AB2495" s="5"/>
      <c r="AC2495" s="5"/>
      <c r="AD2495" s="5"/>
      <c r="AE2495" s="20"/>
      <c r="AF2495" s="20"/>
      <c r="AG2495" s="20"/>
      <c r="AH2495" s="20"/>
      <c r="AI2495" s="20"/>
      <c r="AJ2495" s="20"/>
      <c r="AK2495" s="20"/>
      <c r="AL2495" s="20"/>
      <c r="AM2495" s="20"/>
      <c r="AN2495" s="20"/>
      <c r="AO2495" s="20"/>
      <c r="AP2495" s="20"/>
      <c r="AQ2495" s="20"/>
      <c r="AR2495" s="20"/>
      <c r="AS2495" s="20"/>
      <c r="AT2495" s="20"/>
      <c r="AU2495" s="20"/>
      <c r="AV2495" s="20"/>
      <c r="AW2495" s="20"/>
      <c r="AX2495" s="20"/>
      <c r="AY2495" s="20"/>
      <c r="AZ2495" s="20"/>
      <c r="BA2495" s="20"/>
      <c r="BB2495" s="20"/>
      <c r="BC2495" s="20"/>
      <c r="BD2495" s="20"/>
      <c r="BE2495" s="20"/>
      <c r="BF2495" s="20"/>
      <c r="BG2495" s="20"/>
      <c r="BH2495" s="20"/>
      <c r="BI2495" s="20"/>
      <c r="BJ2495" s="20"/>
      <c r="BK2495" s="20"/>
      <c r="BL2495" s="20"/>
      <c r="BM2495" s="20"/>
      <c r="BN2495" s="20"/>
      <c r="BO2495" s="20"/>
      <c r="BP2495" s="20"/>
      <c r="BQ2495" s="20"/>
      <c r="BR2495" s="20"/>
      <c r="BS2495" s="20"/>
      <c r="BT2495" s="20"/>
      <c r="BU2495" s="20"/>
      <c r="BV2495" s="20"/>
      <c r="BW2495" s="20"/>
      <c r="BX2495" s="20"/>
      <c r="BY2495" s="20"/>
      <c r="BZ2495" s="20"/>
      <c r="CA2495" s="5"/>
      <c r="CB2495" s="45" t="s">
        <v>11437</v>
      </c>
      <c r="XBA2495" s="18">
        <f>MIN(XBL2495:XBU2495)</f>
        <v>9.7100000000000009</v>
      </c>
      <c r="XBB2495" s="21" t="str" cm="1">
        <f t="array" ref="XBB2495:XBK2495">IF(XBA2495=XBL2495:XBU2495,$XBL$2:$XBU$2,"")</f>
        <v/>
      </c>
      <c r="XBC2495" s="21" t="str">
        <v/>
      </c>
      <c r="XBD2495" s="21" t="str">
        <v>The PowerStore</v>
      </c>
      <c r="XBE2495" s="21" t="str">
        <v/>
      </c>
      <c r="XBF2495" s="21" t="str">
        <v/>
      </c>
      <c r="XBG2495" s="21" t="str">
        <v/>
      </c>
      <c r="XBH2495" s="21" t="str">
        <v/>
      </c>
      <c r="XBI2495" s="21" t="str">
        <v/>
      </c>
      <c r="XBJ2495" s="22" t="str">
        <v/>
      </c>
      <c r="XBK2495" s="22" t="str">
        <v/>
      </c>
      <c r="XBL2495" s="18" t="s">
        <v>8835</v>
      </c>
      <c r="XBM2495" s="18" t="s">
        <v>8835</v>
      </c>
      <c r="XBN2495" s="18">
        <v>9.7100000000000009</v>
      </c>
      <c r="XBO2495" s="18" t="s">
        <v>8835</v>
      </c>
      <c r="XBP2495" s="18" t="s">
        <v>8835</v>
      </c>
      <c r="XBQ2495" s="18" t="s">
        <v>8835</v>
      </c>
      <c r="XBR2495" s="18" t="s">
        <v>8835</v>
      </c>
      <c r="XBS2495" s="18" t="s">
        <v>8835</v>
      </c>
      <c r="XBT2495" s="18" t="s">
        <v>8835</v>
      </c>
      <c r="XBU2495" s="18" t="s">
        <v>8835</v>
      </c>
    </row>
    <row r="2496" spans="1:80 16277:16297" s="23" customFormat="1" ht="12" x14ac:dyDescent="0.25">
      <c r="A2496" s="5" t="s">
        <v>7270</v>
      </c>
      <c r="B2496" s="5" t="s">
        <v>63</v>
      </c>
      <c r="C2496" s="5" t="s">
        <v>7271</v>
      </c>
      <c r="D2496" s="6" t="s">
        <v>7272</v>
      </c>
      <c r="E2496" s="5"/>
      <c r="F2496" s="6" t="s">
        <v>11850</v>
      </c>
      <c r="G2496" s="5" t="s">
        <v>11835</v>
      </c>
      <c r="H2496" s="6" t="s">
        <v>8581</v>
      </c>
      <c r="I2496" s="6" t="s">
        <v>8581</v>
      </c>
      <c r="J2496" s="20" t="str">
        <f>XBB2496&amp;XBC2496&amp;XBD2496&amp;XBE2496&amp;XBF2496&amp;XBG2496&amp;XBH2496&amp;XBI2496&amp;XBJ2496&amp;XBK2496</f>
        <v>The PowerStore</v>
      </c>
      <c r="K2496" s="5"/>
      <c r="L2496" s="5"/>
      <c r="M2496" s="5">
        <v>9.7100000000000009</v>
      </c>
      <c r="N2496" s="5"/>
      <c r="O2496" s="5">
        <v>11.45875822368421</v>
      </c>
      <c r="P2496" s="15">
        <f>(O2496-M2496)/O2496*100</f>
        <v>15.261324041811838</v>
      </c>
      <c r="Q2496" s="5"/>
      <c r="R2496" s="5"/>
      <c r="S2496" s="5"/>
      <c r="T2496" s="5"/>
      <c r="U2496" s="5">
        <v>0.18</v>
      </c>
      <c r="V2496" s="5">
        <v>1.89</v>
      </c>
      <c r="W2496" s="5">
        <v>0.98</v>
      </c>
      <c r="X2496" s="5">
        <v>5.51</v>
      </c>
      <c r="Y2496" s="5"/>
      <c r="Z2496" s="5"/>
      <c r="AA2496" s="5"/>
      <c r="AB2496" s="5"/>
      <c r="AC2496" s="5"/>
      <c r="AD2496" s="5"/>
      <c r="AE2496" s="20"/>
      <c r="AF2496" s="20"/>
      <c r="AG2496" s="20"/>
      <c r="AH2496" s="20"/>
      <c r="AI2496" s="20"/>
      <c r="AJ2496" s="20"/>
      <c r="AK2496" s="20"/>
      <c r="AL2496" s="20"/>
      <c r="AM2496" s="20"/>
      <c r="AN2496" s="20"/>
      <c r="AO2496" s="20"/>
      <c r="AP2496" s="20"/>
      <c r="AQ2496" s="20"/>
      <c r="AR2496" s="20"/>
      <c r="AS2496" s="20"/>
      <c r="AT2496" s="20"/>
      <c r="AU2496" s="20"/>
      <c r="AV2496" s="20"/>
      <c r="AW2496" s="20"/>
      <c r="AX2496" s="20"/>
      <c r="AY2496" s="20"/>
      <c r="AZ2496" s="20"/>
      <c r="BA2496" s="20"/>
      <c r="BB2496" s="20"/>
      <c r="BC2496" s="20"/>
      <c r="BD2496" s="20"/>
      <c r="BE2496" s="20"/>
      <c r="BF2496" s="20"/>
      <c r="BG2496" s="20"/>
      <c r="BH2496" s="20"/>
      <c r="BI2496" s="20"/>
      <c r="BJ2496" s="20"/>
      <c r="BK2496" s="20"/>
      <c r="BL2496" s="20"/>
      <c r="BM2496" s="20"/>
      <c r="BN2496" s="20"/>
      <c r="BO2496" s="20"/>
      <c r="BP2496" s="20"/>
      <c r="BQ2496" s="20"/>
      <c r="BR2496" s="20"/>
      <c r="BS2496" s="20"/>
      <c r="BT2496" s="20"/>
      <c r="BU2496" s="20"/>
      <c r="BV2496" s="20"/>
      <c r="BW2496" s="20"/>
      <c r="BX2496" s="20"/>
      <c r="BY2496" s="20"/>
      <c r="BZ2496" s="20"/>
      <c r="CA2496" s="5"/>
      <c r="CB2496" s="45" t="s">
        <v>11438</v>
      </c>
      <c r="XBA2496" s="18">
        <f>MIN(XBL2496:XBU2496)</f>
        <v>9.7100000000000009</v>
      </c>
      <c r="XBB2496" s="21" t="str" cm="1">
        <f t="array" ref="XBB2496:XBK2496">IF(XBA2496=XBL2496:XBU2496,$XBL$2:$XBU$2,"")</f>
        <v/>
      </c>
      <c r="XBC2496" s="21" t="str">
        <v/>
      </c>
      <c r="XBD2496" s="21" t="str">
        <v>The PowerStore</v>
      </c>
      <c r="XBE2496" s="21" t="str">
        <v/>
      </c>
      <c r="XBF2496" s="21" t="str">
        <v/>
      </c>
      <c r="XBG2496" s="21" t="str">
        <v/>
      </c>
      <c r="XBH2496" s="21" t="str">
        <v/>
      </c>
      <c r="XBI2496" s="21" t="str">
        <v/>
      </c>
      <c r="XBJ2496" s="22" t="str">
        <v/>
      </c>
      <c r="XBK2496" s="22" t="str">
        <v/>
      </c>
      <c r="XBL2496" s="18" t="s">
        <v>8835</v>
      </c>
      <c r="XBM2496" s="18" t="s">
        <v>8835</v>
      </c>
      <c r="XBN2496" s="18">
        <v>9.7100000000000009</v>
      </c>
      <c r="XBO2496" s="18" t="s">
        <v>8835</v>
      </c>
      <c r="XBP2496" s="18" t="s">
        <v>8835</v>
      </c>
      <c r="XBQ2496" s="18" t="s">
        <v>8835</v>
      </c>
      <c r="XBR2496" s="18" t="s">
        <v>8835</v>
      </c>
      <c r="XBS2496" s="18" t="s">
        <v>8835</v>
      </c>
      <c r="XBT2496" s="18" t="s">
        <v>8835</v>
      </c>
      <c r="XBU2496" s="18" t="s">
        <v>8835</v>
      </c>
    </row>
    <row r="2497" spans="1:80 16277:16297" s="23" customFormat="1" ht="12" x14ac:dyDescent="0.25">
      <c r="A2497" s="5" t="s">
        <v>7273</v>
      </c>
      <c r="B2497" s="5" t="s">
        <v>63</v>
      </c>
      <c r="C2497" s="5" t="s">
        <v>7274</v>
      </c>
      <c r="D2497" s="6" t="s">
        <v>7275</v>
      </c>
      <c r="E2497" s="5"/>
      <c r="F2497" s="6" t="s">
        <v>11850</v>
      </c>
      <c r="G2497" s="5" t="s">
        <v>11835</v>
      </c>
      <c r="H2497" s="6" t="s">
        <v>8581</v>
      </c>
      <c r="I2497" s="6" t="s">
        <v>8581</v>
      </c>
      <c r="J2497" s="20" t="str">
        <f>XBB2497&amp;XBC2497&amp;XBD2497&amp;XBE2497&amp;XBF2497&amp;XBG2497&amp;XBH2497&amp;XBI2497&amp;XBJ2497&amp;XBK2497</f>
        <v>The PowerStore</v>
      </c>
      <c r="K2497" s="5"/>
      <c r="L2497" s="5"/>
      <c r="M2497" s="5">
        <v>9.7100000000000009</v>
      </c>
      <c r="N2497" s="5"/>
      <c r="O2497" s="5">
        <v>13.293999999999999</v>
      </c>
      <c r="P2497" s="15">
        <f>(O2497-M2497)/O2497*100</f>
        <v>26.959530615315163</v>
      </c>
      <c r="Q2497" s="5"/>
      <c r="R2497" s="5"/>
      <c r="S2497" s="5"/>
      <c r="T2497" s="5"/>
      <c r="U2497" s="5">
        <v>0.05</v>
      </c>
      <c r="V2497" s="5">
        <v>0.7</v>
      </c>
      <c r="W2497" s="5">
        <v>0.3</v>
      </c>
      <c r="X2497" s="5">
        <v>2.6</v>
      </c>
      <c r="Y2497" s="5"/>
      <c r="Z2497" s="5"/>
      <c r="AA2497" s="5"/>
      <c r="AB2497" s="5"/>
      <c r="AC2497" s="5"/>
      <c r="AD2497" s="5"/>
      <c r="AE2497" s="20"/>
      <c r="AF2497" s="20"/>
      <c r="AG2497" s="20"/>
      <c r="AH2497" s="20"/>
      <c r="AI2497" s="20"/>
      <c r="AJ2497" s="20"/>
      <c r="AK2497" s="20"/>
      <c r="AL2497" s="20"/>
      <c r="AM2497" s="20"/>
      <c r="AN2497" s="20"/>
      <c r="AO2497" s="20"/>
      <c r="AP2497" s="20"/>
      <c r="AQ2497" s="20"/>
      <c r="AR2497" s="20"/>
      <c r="AS2497" s="20"/>
      <c r="AT2497" s="20"/>
      <c r="AU2497" s="20"/>
      <c r="AV2497" s="20"/>
      <c r="AW2497" s="20"/>
      <c r="AX2497" s="20"/>
      <c r="AY2497" s="20"/>
      <c r="AZ2497" s="20"/>
      <c r="BA2497" s="20"/>
      <c r="BB2497" s="20"/>
      <c r="BC2497" s="20"/>
      <c r="BD2497" s="20"/>
      <c r="BE2497" s="20"/>
      <c r="BF2497" s="20"/>
      <c r="BG2497" s="20"/>
      <c r="BH2497" s="20"/>
      <c r="BI2497" s="20"/>
      <c r="BJ2497" s="20"/>
      <c r="BK2497" s="20"/>
      <c r="BL2497" s="20"/>
      <c r="BM2497" s="20"/>
      <c r="BN2497" s="20"/>
      <c r="BO2497" s="20"/>
      <c r="BP2497" s="20"/>
      <c r="BQ2497" s="20"/>
      <c r="BR2497" s="20"/>
      <c r="BS2497" s="20"/>
      <c r="BT2497" s="20"/>
      <c r="BU2497" s="20"/>
      <c r="BV2497" s="20"/>
      <c r="BW2497" s="20"/>
      <c r="BX2497" s="20"/>
      <c r="BY2497" s="20"/>
      <c r="BZ2497" s="20"/>
      <c r="CA2497" s="5"/>
      <c r="CB2497" s="45" t="s">
        <v>11439</v>
      </c>
      <c r="XBA2497" s="18">
        <f>MIN(XBL2497:XBU2497)</f>
        <v>9.7100000000000009</v>
      </c>
      <c r="XBB2497" s="21" t="str" cm="1">
        <f t="array" ref="XBB2497:XBK2497">IF(XBA2497=XBL2497:XBU2497,$XBL$2:$XBU$2,"")</f>
        <v/>
      </c>
      <c r="XBC2497" s="21" t="str">
        <v/>
      </c>
      <c r="XBD2497" s="21" t="str">
        <v>The PowerStore</v>
      </c>
      <c r="XBE2497" s="21" t="str">
        <v/>
      </c>
      <c r="XBF2497" s="21" t="str">
        <v/>
      </c>
      <c r="XBG2497" s="21" t="str">
        <v/>
      </c>
      <c r="XBH2497" s="21" t="str">
        <v/>
      </c>
      <c r="XBI2497" s="21" t="str">
        <v/>
      </c>
      <c r="XBJ2497" s="22" t="str">
        <v/>
      </c>
      <c r="XBK2497" s="22" t="str">
        <v/>
      </c>
      <c r="XBL2497" s="18" t="s">
        <v>8835</v>
      </c>
      <c r="XBM2497" s="18" t="s">
        <v>8835</v>
      </c>
      <c r="XBN2497" s="18">
        <v>9.7100000000000009</v>
      </c>
      <c r="XBO2497" s="18" t="s">
        <v>8835</v>
      </c>
      <c r="XBP2497" s="18" t="s">
        <v>8835</v>
      </c>
      <c r="XBQ2497" s="18" t="s">
        <v>8835</v>
      </c>
      <c r="XBR2497" s="18" t="s">
        <v>8835</v>
      </c>
      <c r="XBS2497" s="18" t="s">
        <v>8835</v>
      </c>
      <c r="XBT2497" s="18" t="s">
        <v>8835</v>
      </c>
      <c r="XBU2497" s="18" t="s">
        <v>8835</v>
      </c>
    </row>
    <row r="2498" spans="1:80 16277:16297" s="23" customFormat="1" ht="12" x14ac:dyDescent="0.25">
      <c r="A2498" s="5" t="s">
        <v>7276</v>
      </c>
      <c r="B2498" s="5" t="s">
        <v>63</v>
      </c>
      <c r="C2498" s="5" t="s">
        <v>7277</v>
      </c>
      <c r="D2498" s="6" t="s">
        <v>7278</v>
      </c>
      <c r="E2498" s="5"/>
      <c r="F2498" s="6" t="s">
        <v>11850</v>
      </c>
      <c r="G2498" s="5" t="s">
        <v>11835</v>
      </c>
      <c r="H2498" s="6" t="s">
        <v>8581</v>
      </c>
      <c r="I2498" s="6" t="s">
        <v>8581</v>
      </c>
      <c r="J2498" s="20" t="str">
        <f>XBB2498&amp;XBC2498&amp;XBD2498&amp;XBE2498&amp;XBF2498&amp;XBG2498&amp;XBH2498&amp;XBI2498&amp;XBJ2498&amp;XBK2498</f>
        <v>The PowerStore</v>
      </c>
      <c r="K2498" s="5"/>
      <c r="L2498" s="5"/>
      <c r="M2498" s="5">
        <v>9.7100000000000009</v>
      </c>
      <c r="N2498" s="5"/>
      <c r="O2498" s="5">
        <v>11.45875822368421</v>
      </c>
      <c r="P2498" s="15">
        <f>(O2498-M2498)/O2498*100</f>
        <v>15.261324041811838</v>
      </c>
      <c r="Q2498" s="5"/>
      <c r="R2498" s="5"/>
      <c r="S2498" s="5"/>
      <c r="T2498" s="5"/>
      <c r="U2498" s="5">
        <v>0.22</v>
      </c>
      <c r="V2498" s="5">
        <v>2.36</v>
      </c>
      <c r="W2498" s="5">
        <v>0.98</v>
      </c>
      <c r="X2498" s="5">
        <v>5.51</v>
      </c>
      <c r="Y2498" s="5"/>
      <c r="Z2498" s="5"/>
      <c r="AA2498" s="5"/>
      <c r="AB2498" s="5"/>
      <c r="AC2498" s="5"/>
      <c r="AD2498" s="5"/>
      <c r="AE2498" s="20"/>
      <c r="AF2498" s="20"/>
      <c r="AG2498" s="20"/>
      <c r="AH2498" s="20"/>
      <c r="AI2498" s="20"/>
      <c r="AJ2498" s="20"/>
      <c r="AK2498" s="20"/>
      <c r="AL2498" s="20"/>
      <c r="AM2498" s="20"/>
      <c r="AN2498" s="20"/>
      <c r="AO2498" s="20"/>
      <c r="AP2498" s="20"/>
      <c r="AQ2498" s="20"/>
      <c r="AR2498" s="20"/>
      <c r="AS2498" s="20"/>
      <c r="AT2498" s="20"/>
      <c r="AU2498" s="20"/>
      <c r="AV2498" s="20"/>
      <c r="AW2498" s="20"/>
      <c r="AX2498" s="20"/>
      <c r="AY2498" s="20"/>
      <c r="AZ2498" s="20"/>
      <c r="BA2498" s="20"/>
      <c r="BB2498" s="20"/>
      <c r="BC2498" s="20"/>
      <c r="BD2498" s="20"/>
      <c r="BE2498" s="20"/>
      <c r="BF2498" s="20"/>
      <c r="BG2498" s="20"/>
      <c r="BH2498" s="20"/>
      <c r="BI2498" s="20"/>
      <c r="BJ2498" s="20"/>
      <c r="BK2498" s="20"/>
      <c r="BL2498" s="20"/>
      <c r="BM2498" s="20"/>
      <c r="BN2498" s="20"/>
      <c r="BO2498" s="20"/>
      <c r="BP2498" s="20"/>
      <c r="BQ2498" s="20"/>
      <c r="BR2498" s="20"/>
      <c r="BS2498" s="20"/>
      <c r="BT2498" s="20"/>
      <c r="BU2498" s="20"/>
      <c r="BV2498" s="20"/>
      <c r="BW2498" s="20"/>
      <c r="BX2498" s="20"/>
      <c r="BY2498" s="20"/>
      <c r="BZ2498" s="20"/>
      <c r="CA2498" s="5"/>
      <c r="CB2498" s="45" t="s">
        <v>11440</v>
      </c>
      <c r="XBA2498" s="18">
        <f>MIN(XBL2498:XBU2498)</f>
        <v>9.7100000000000009</v>
      </c>
      <c r="XBB2498" s="21" t="str" cm="1">
        <f t="array" ref="XBB2498:XBK2498">IF(XBA2498=XBL2498:XBU2498,$XBL$2:$XBU$2,"")</f>
        <v/>
      </c>
      <c r="XBC2498" s="21" t="str">
        <v/>
      </c>
      <c r="XBD2498" s="21" t="str">
        <v>The PowerStore</v>
      </c>
      <c r="XBE2498" s="21" t="str">
        <v/>
      </c>
      <c r="XBF2498" s="21" t="str">
        <v/>
      </c>
      <c r="XBG2498" s="21" t="str">
        <v/>
      </c>
      <c r="XBH2498" s="21" t="str">
        <v/>
      </c>
      <c r="XBI2498" s="21" t="str">
        <v/>
      </c>
      <c r="XBJ2498" s="22" t="str">
        <v/>
      </c>
      <c r="XBK2498" s="22" t="str">
        <v/>
      </c>
      <c r="XBL2498" s="18" t="s">
        <v>8835</v>
      </c>
      <c r="XBM2498" s="18" t="s">
        <v>8835</v>
      </c>
      <c r="XBN2498" s="18">
        <v>9.7100000000000009</v>
      </c>
      <c r="XBO2498" s="18" t="s">
        <v>8835</v>
      </c>
      <c r="XBP2498" s="18" t="s">
        <v>8835</v>
      </c>
      <c r="XBQ2498" s="18" t="s">
        <v>8835</v>
      </c>
      <c r="XBR2498" s="18" t="s">
        <v>8835</v>
      </c>
      <c r="XBS2498" s="18" t="s">
        <v>8835</v>
      </c>
      <c r="XBT2498" s="18" t="s">
        <v>8835</v>
      </c>
      <c r="XBU2498" s="18" t="s">
        <v>8835</v>
      </c>
    </row>
    <row r="2499" spans="1:80 16277:16297" s="23" customFormat="1" ht="12" x14ac:dyDescent="0.25">
      <c r="A2499" s="5" t="s">
        <v>7279</v>
      </c>
      <c r="B2499" s="5" t="s">
        <v>63</v>
      </c>
      <c r="C2499" s="5" t="s">
        <v>7280</v>
      </c>
      <c r="D2499" s="6" t="s">
        <v>8782</v>
      </c>
      <c r="E2499" s="5"/>
      <c r="F2499" s="6" t="s">
        <v>11850</v>
      </c>
      <c r="G2499" s="5" t="s">
        <v>11835</v>
      </c>
      <c r="H2499" s="6" t="s">
        <v>8581</v>
      </c>
      <c r="I2499" s="6" t="s">
        <v>8581</v>
      </c>
      <c r="J2499" s="20" t="str">
        <f>XBB2499&amp;XBC2499&amp;XBD2499&amp;XBE2499&amp;XBF2499&amp;XBG2499&amp;XBH2499&amp;XBI2499&amp;XBJ2499&amp;XBK2499</f>
        <v>The PowerStore</v>
      </c>
      <c r="K2499" s="5"/>
      <c r="L2499" s="5"/>
      <c r="M2499" s="5">
        <v>9.7100000000000009</v>
      </c>
      <c r="N2499" s="5"/>
      <c r="O2499" s="5">
        <v>11.45875822368421</v>
      </c>
      <c r="P2499" s="15">
        <f>(O2499-M2499)/O2499*100</f>
        <v>15.261324041811838</v>
      </c>
      <c r="Q2499" s="5"/>
      <c r="R2499" s="5"/>
      <c r="S2499" s="5"/>
      <c r="T2499" s="5"/>
      <c r="U2499" s="5">
        <v>0.26</v>
      </c>
      <c r="V2499" s="5">
        <v>2.68</v>
      </c>
      <c r="W2499" s="5">
        <v>0.98</v>
      </c>
      <c r="X2499" s="5">
        <v>5.51</v>
      </c>
      <c r="Y2499" s="5"/>
      <c r="Z2499" s="5"/>
      <c r="AA2499" s="5"/>
      <c r="AB2499" s="5"/>
      <c r="AC2499" s="5"/>
      <c r="AD2499" s="5"/>
      <c r="AE2499" s="20"/>
      <c r="AF2499" s="20"/>
      <c r="AG2499" s="20"/>
      <c r="AH2499" s="20"/>
      <c r="AI2499" s="20"/>
      <c r="AJ2499" s="20"/>
      <c r="AK2499" s="20"/>
      <c r="AL2499" s="20"/>
      <c r="AM2499" s="20"/>
      <c r="AN2499" s="20"/>
      <c r="AO2499" s="20"/>
      <c r="AP2499" s="20"/>
      <c r="AQ2499" s="20"/>
      <c r="AR2499" s="20"/>
      <c r="AS2499" s="20"/>
      <c r="AT2499" s="20"/>
      <c r="AU2499" s="20"/>
      <c r="AV2499" s="20"/>
      <c r="AW2499" s="20"/>
      <c r="AX2499" s="20"/>
      <c r="AY2499" s="20"/>
      <c r="AZ2499" s="20"/>
      <c r="BA2499" s="20"/>
      <c r="BB2499" s="20"/>
      <c r="BC2499" s="20"/>
      <c r="BD2499" s="20"/>
      <c r="BE2499" s="20"/>
      <c r="BF2499" s="20"/>
      <c r="BG2499" s="20"/>
      <c r="BH2499" s="20"/>
      <c r="BI2499" s="20"/>
      <c r="BJ2499" s="20"/>
      <c r="BK2499" s="20"/>
      <c r="BL2499" s="20"/>
      <c r="BM2499" s="20"/>
      <c r="BN2499" s="20"/>
      <c r="BO2499" s="20"/>
      <c r="BP2499" s="20"/>
      <c r="BQ2499" s="20"/>
      <c r="BR2499" s="20"/>
      <c r="BS2499" s="20"/>
      <c r="BT2499" s="20"/>
      <c r="BU2499" s="20"/>
      <c r="BV2499" s="20"/>
      <c r="BW2499" s="20"/>
      <c r="BX2499" s="20"/>
      <c r="BY2499" s="20"/>
      <c r="BZ2499" s="20"/>
      <c r="CA2499" s="5"/>
      <c r="CB2499" s="45" t="s">
        <v>11441</v>
      </c>
      <c r="XBA2499" s="18">
        <f>MIN(XBL2499:XBU2499)</f>
        <v>9.7100000000000009</v>
      </c>
      <c r="XBB2499" s="21" t="str" cm="1">
        <f t="array" ref="XBB2499:XBK2499">IF(XBA2499=XBL2499:XBU2499,$XBL$2:$XBU$2,"")</f>
        <v/>
      </c>
      <c r="XBC2499" s="21" t="str">
        <v/>
      </c>
      <c r="XBD2499" s="21" t="str">
        <v>The PowerStore</v>
      </c>
      <c r="XBE2499" s="21" t="str">
        <v/>
      </c>
      <c r="XBF2499" s="21" t="str">
        <v/>
      </c>
      <c r="XBG2499" s="21" t="str">
        <v/>
      </c>
      <c r="XBH2499" s="21" t="str">
        <v/>
      </c>
      <c r="XBI2499" s="21" t="str">
        <v/>
      </c>
      <c r="XBJ2499" s="22" t="str">
        <v/>
      </c>
      <c r="XBK2499" s="22" t="str">
        <v/>
      </c>
      <c r="XBL2499" s="18" t="s">
        <v>8835</v>
      </c>
      <c r="XBM2499" s="18" t="s">
        <v>8835</v>
      </c>
      <c r="XBN2499" s="18">
        <v>9.7100000000000009</v>
      </c>
      <c r="XBO2499" s="18" t="s">
        <v>8835</v>
      </c>
      <c r="XBP2499" s="18" t="s">
        <v>8835</v>
      </c>
      <c r="XBQ2499" s="18" t="s">
        <v>8835</v>
      </c>
      <c r="XBR2499" s="18" t="s">
        <v>8835</v>
      </c>
      <c r="XBS2499" s="18" t="s">
        <v>8835</v>
      </c>
      <c r="XBT2499" s="18" t="s">
        <v>8835</v>
      </c>
      <c r="XBU2499" s="18" t="s">
        <v>8835</v>
      </c>
    </row>
    <row r="2500" spans="1:80 16277:16297" s="23" customFormat="1" ht="12" x14ac:dyDescent="0.25">
      <c r="A2500" s="5" t="s">
        <v>7281</v>
      </c>
      <c r="B2500" s="5" t="s">
        <v>63</v>
      </c>
      <c r="C2500" s="5" t="s">
        <v>7282</v>
      </c>
      <c r="D2500" s="6" t="s">
        <v>7283</v>
      </c>
      <c r="E2500" s="5"/>
      <c r="F2500" s="6" t="s">
        <v>11850</v>
      </c>
      <c r="G2500" s="5" t="s">
        <v>11835</v>
      </c>
      <c r="H2500" s="6" t="s">
        <v>8581</v>
      </c>
      <c r="I2500" s="6" t="s">
        <v>8581</v>
      </c>
      <c r="J2500" s="20" t="str">
        <f>XBB2500&amp;XBC2500&amp;XBD2500&amp;XBE2500&amp;XBF2500&amp;XBG2500&amp;XBH2500&amp;XBI2500&amp;XBJ2500&amp;XBK2500</f>
        <v>The PowerStore</v>
      </c>
      <c r="K2500" s="5"/>
      <c r="L2500" s="5"/>
      <c r="M2500" s="5">
        <v>9.7100000000000009</v>
      </c>
      <c r="N2500" s="5"/>
      <c r="O2500" s="5">
        <v>13.293999999999999</v>
      </c>
      <c r="P2500" s="15">
        <f>(O2500-M2500)/O2500*100</f>
        <v>26.959530615315163</v>
      </c>
      <c r="Q2500" s="5"/>
      <c r="R2500" s="5"/>
      <c r="S2500" s="5"/>
      <c r="T2500" s="5"/>
      <c r="U2500" s="5">
        <v>0.31</v>
      </c>
      <c r="V2500" s="5">
        <v>3</v>
      </c>
      <c r="W2500" s="5">
        <v>0.98</v>
      </c>
      <c r="X2500" s="5">
        <v>5.51</v>
      </c>
      <c r="Y2500" s="5"/>
      <c r="Z2500" s="5"/>
      <c r="AA2500" s="5"/>
      <c r="AB2500" s="5"/>
      <c r="AC2500" s="5"/>
      <c r="AD2500" s="5"/>
      <c r="AE2500" s="20"/>
      <c r="AF2500" s="20"/>
      <c r="AG2500" s="20"/>
      <c r="AH2500" s="20"/>
      <c r="AI2500" s="20"/>
      <c r="AJ2500" s="20"/>
      <c r="AK2500" s="20"/>
      <c r="AL2500" s="20"/>
      <c r="AM2500" s="20"/>
      <c r="AN2500" s="20"/>
      <c r="AO2500" s="20"/>
      <c r="AP2500" s="20"/>
      <c r="AQ2500" s="20"/>
      <c r="AR2500" s="20"/>
      <c r="AS2500" s="20"/>
      <c r="AT2500" s="20"/>
      <c r="AU2500" s="20"/>
      <c r="AV2500" s="20"/>
      <c r="AW2500" s="20"/>
      <c r="AX2500" s="20"/>
      <c r="AY2500" s="20"/>
      <c r="AZ2500" s="20"/>
      <c r="BA2500" s="20"/>
      <c r="BB2500" s="20"/>
      <c r="BC2500" s="20"/>
      <c r="BD2500" s="20"/>
      <c r="BE2500" s="20"/>
      <c r="BF2500" s="20"/>
      <c r="BG2500" s="20"/>
      <c r="BH2500" s="20"/>
      <c r="BI2500" s="20"/>
      <c r="BJ2500" s="20"/>
      <c r="BK2500" s="20"/>
      <c r="BL2500" s="20"/>
      <c r="BM2500" s="20"/>
      <c r="BN2500" s="20"/>
      <c r="BO2500" s="20"/>
      <c r="BP2500" s="20"/>
      <c r="BQ2500" s="20"/>
      <c r="BR2500" s="20"/>
      <c r="BS2500" s="20"/>
      <c r="BT2500" s="20"/>
      <c r="BU2500" s="20"/>
      <c r="BV2500" s="20"/>
      <c r="BW2500" s="20"/>
      <c r="BX2500" s="20"/>
      <c r="BY2500" s="20"/>
      <c r="BZ2500" s="20"/>
      <c r="CA2500" s="5"/>
      <c r="CB2500" s="45" t="s">
        <v>11442</v>
      </c>
      <c r="XBA2500" s="18">
        <f>MIN(XBL2500:XBU2500)</f>
        <v>9.7100000000000009</v>
      </c>
      <c r="XBB2500" s="21" t="str" cm="1">
        <f t="array" ref="XBB2500:XBK2500">IF(XBA2500=XBL2500:XBU2500,$XBL$2:$XBU$2,"")</f>
        <v/>
      </c>
      <c r="XBC2500" s="21" t="str">
        <v/>
      </c>
      <c r="XBD2500" s="21" t="str">
        <v>The PowerStore</v>
      </c>
      <c r="XBE2500" s="21" t="str">
        <v/>
      </c>
      <c r="XBF2500" s="21" t="str">
        <v/>
      </c>
      <c r="XBG2500" s="21" t="str">
        <v/>
      </c>
      <c r="XBH2500" s="21" t="str">
        <v/>
      </c>
      <c r="XBI2500" s="21" t="str">
        <v/>
      </c>
      <c r="XBJ2500" s="22" t="str">
        <v/>
      </c>
      <c r="XBK2500" s="22" t="str">
        <v/>
      </c>
      <c r="XBL2500" s="18" t="s">
        <v>8835</v>
      </c>
      <c r="XBM2500" s="18" t="s">
        <v>8835</v>
      </c>
      <c r="XBN2500" s="18">
        <v>9.7100000000000009</v>
      </c>
      <c r="XBO2500" s="18" t="s">
        <v>8835</v>
      </c>
      <c r="XBP2500" s="18" t="s">
        <v>8835</v>
      </c>
      <c r="XBQ2500" s="18" t="s">
        <v>8835</v>
      </c>
      <c r="XBR2500" s="18" t="s">
        <v>8835</v>
      </c>
      <c r="XBS2500" s="18" t="s">
        <v>8835</v>
      </c>
      <c r="XBT2500" s="18" t="s">
        <v>8835</v>
      </c>
      <c r="XBU2500" s="18" t="s">
        <v>8835</v>
      </c>
    </row>
    <row r="2501" spans="1:80 16277:16297" s="23" customFormat="1" ht="12" x14ac:dyDescent="0.25">
      <c r="A2501" s="5" t="s">
        <v>7284</v>
      </c>
      <c r="B2501" s="5" t="s">
        <v>63</v>
      </c>
      <c r="C2501" s="5" t="s">
        <v>7285</v>
      </c>
      <c r="D2501" s="6" t="s">
        <v>7286</v>
      </c>
      <c r="E2501" s="5"/>
      <c r="F2501" s="6" t="s">
        <v>11850</v>
      </c>
      <c r="G2501" s="5" t="s">
        <v>11835</v>
      </c>
      <c r="H2501" s="6" t="s">
        <v>8581</v>
      </c>
      <c r="I2501" s="6" t="s">
        <v>8581</v>
      </c>
      <c r="J2501" s="20" t="str">
        <f>XBB2501&amp;XBC2501&amp;XBD2501&amp;XBE2501&amp;XBF2501&amp;XBG2501&amp;XBH2501&amp;XBI2501&amp;XBJ2501&amp;XBK2501</f>
        <v>The PowerStore</v>
      </c>
      <c r="K2501" s="5"/>
      <c r="L2501" s="5"/>
      <c r="M2501" s="5">
        <v>9.7100000000000009</v>
      </c>
      <c r="N2501" s="5"/>
      <c r="O2501" s="5">
        <v>11.45875822368421</v>
      </c>
      <c r="P2501" s="15">
        <f>(O2501-M2501)/O2501*100</f>
        <v>15.261324041811838</v>
      </c>
      <c r="Q2501" s="5"/>
      <c r="R2501" s="5"/>
      <c r="S2501" s="5"/>
      <c r="T2501" s="5"/>
      <c r="U2501" s="5">
        <v>0.1</v>
      </c>
      <c r="V2501" s="5">
        <v>0.7</v>
      </c>
      <c r="W2501" s="5">
        <v>0.3</v>
      </c>
      <c r="X2501" s="5">
        <v>2.6</v>
      </c>
      <c r="Y2501" s="5"/>
      <c r="Z2501" s="5"/>
      <c r="AA2501" s="5"/>
      <c r="AB2501" s="5"/>
      <c r="AC2501" s="5"/>
      <c r="AD2501" s="5"/>
      <c r="AE2501" s="20"/>
      <c r="AF2501" s="20"/>
      <c r="AG2501" s="20"/>
      <c r="AH2501" s="20"/>
      <c r="AI2501" s="20"/>
      <c r="AJ2501" s="20"/>
      <c r="AK2501" s="20"/>
      <c r="AL2501" s="20"/>
      <c r="AM2501" s="20"/>
      <c r="AN2501" s="20"/>
      <c r="AO2501" s="20"/>
      <c r="AP2501" s="20"/>
      <c r="AQ2501" s="20"/>
      <c r="AR2501" s="20"/>
      <c r="AS2501" s="20"/>
      <c r="AT2501" s="20"/>
      <c r="AU2501" s="20"/>
      <c r="AV2501" s="20"/>
      <c r="AW2501" s="20"/>
      <c r="AX2501" s="20"/>
      <c r="AY2501" s="20"/>
      <c r="AZ2501" s="20"/>
      <c r="BA2501" s="20"/>
      <c r="BB2501" s="20"/>
      <c r="BC2501" s="20"/>
      <c r="BD2501" s="20"/>
      <c r="BE2501" s="20"/>
      <c r="BF2501" s="20"/>
      <c r="BG2501" s="20"/>
      <c r="BH2501" s="20"/>
      <c r="BI2501" s="20"/>
      <c r="BJ2501" s="20"/>
      <c r="BK2501" s="20"/>
      <c r="BL2501" s="20"/>
      <c r="BM2501" s="20"/>
      <c r="BN2501" s="20"/>
      <c r="BO2501" s="20"/>
      <c r="BP2501" s="20"/>
      <c r="BQ2501" s="20"/>
      <c r="BR2501" s="20"/>
      <c r="BS2501" s="20"/>
      <c r="BT2501" s="20"/>
      <c r="BU2501" s="20"/>
      <c r="BV2501" s="20"/>
      <c r="BW2501" s="20"/>
      <c r="BX2501" s="20"/>
      <c r="BY2501" s="20"/>
      <c r="BZ2501" s="20"/>
      <c r="CA2501" s="5"/>
      <c r="CB2501" s="45" t="s">
        <v>11443</v>
      </c>
      <c r="XBA2501" s="18">
        <f>MIN(XBL2501:XBU2501)</f>
        <v>9.7100000000000009</v>
      </c>
      <c r="XBB2501" s="21" t="str" cm="1">
        <f t="array" ref="XBB2501:XBK2501">IF(XBA2501=XBL2501:XBU2501,$XBL$2:$XBU$2,"")</f>
        <v/>
      </c>
      <c r="XBC2501" s="21" t="str">
        <v/>
      </c>
      <c r="XBD2501" s="21" t="str">
        <v>The PowerStore</v>
      </c>
      <c r="XBE2501" s="21" t="str">
        <v/>
      </c>
      <c r="XBF2501" s="21" t="str">
        <v/>
      </c>
      <c r="XBG2501" s="21" t="str">
        <v/>
      </c>
      <c r="XBH2501" s="21" t="str">
        <v/>
      </c>
      <c r="XBI2501" s="21" t="str">
        <v/>
      </c>
      <c r="XBJ2501" s="22" t="str">
        <v/>
      </c>
      <c r="XBK2501" s="22" t="str">
        <v/>
      </c>
      <c r="XBL2501" s="18" t="s">
        <v>8835</v>
      </c>
      <c r="XBM2501" s="18" t="s">
        <v>8835</v>
      </c>
      <c r="XBN2501" s="18">
        <v>9.7100000000000009</v>
      </c>
      <c r="XBO2501" s="18" t="s">
        <v>8835</v>
      </c>
      <c r="XBP2501" s="18" t="s">
        <v>8835</v>
      </c>
      <c r="XBQ2501" s="18" t="s">
        <v>8835</v>
      </c>
      <c r="XBR2501" s="18" t="s">
        <v>8835</v>
      </c>
      <c r="XBS2501" s="18" t="s">
        <v>8835</v>
      </c>
      <c r="XBT2501" s="18" t="s">
        <v>8835</v>
      </c>
      <c r="XBU2501" s="18" t="s">
        <v>8835</v>
      </c>
    </row>
    <row r="2502" spans="1:80 16277:16297" s="23" customFormat="1" ht="12" x14ac:dyDescent="0.25">
      <c r="A2502" s="5" t="s">
        <v>7287</v>
      </c>
      <c r="B2502" s="5" t="s">
        <v>63</v>
      </c>
      <c r="C2502" s="5" t="s">
        <v>7288</v>
      </c>
      <c r="D2502" s="6" t="s">
        <v>7289</v>
      </c>
      <c r="E2502" s="5"/>
      <c r="F2502" s="6" t="s">
        <v>11850</v>
      </c>
      <c r="G2502" s="5" t="s">
        <v>11835</v>
      </c>
      <c r="H2502" s="6" t="s">
        <v>8581</v>
      </c>
      <c r="I2502" s="6" t="s">
        <v>8581</v>
      </c>
      <c r="J2502" s="20" t="str">
        <f>XBB2502&amp;XBC2502&amp;XBD2502&amp;XBE2502&amp;XBF2502&amp;XBG2502&amp;XBH2502&amp;XBI2502&amp;XBJ2502&amp;XBK2502</f>
        <v>The PowerStore</v>
      </c>
      <c r="K2502" s="5"/>
      <c r="L2502" s="5"/>
      <c r="M2502" s="5">
        <v>9.7100000000000009</v>
      </c>
      <c r="N2502" s="5"/>
      <c r="O2502" s="5">
        <v>11.45875822368421</v>
      </c>
      <c r="P2502" s="15">
        <f>(O2502-M2502)/O2502*100</f>
        <v>15.261324041811838</v>
      </c>
      <c r="Q2502" s="5"/>
      <c r="R2502" s="5"/>
      <c r="S2502" s="5"/>
      <c r="T2502" s="5"/>
      <c r="U2502" s="5">
        <v>0.35</v>
      </c>
      <c r="V2502" s="5">
        <v>3.31</v>
      </c>
      <c r="W2502" s="5">
        <v>0.98</v>
      </c>
      <c r="X2502" s="5">
        <v>5.51</v>
      </c>
      <c r="Y2502" s="5"/>
      <c r="Z2502" s="5"/>
      <c r="AA2502" s="5"/>
      <c r="AB2502" s="5"/>
      <c r="AC2502" s="5"/>
      <c r="AD2502" s="5"/>
      <c r="AE2502" s="20"/>
      <c r="AF2502" s="20"/>
      <c r="AG2502" s="20"/>
      <c r="AH2502" s="20"/>
      <c r="AI2502" s="20"/>
      <c r="AJ2502" s="20"/>
      <c r="AK2502" s="20"/>
      <c r="AL2502" s="20"/>
      <c r="AM2502" s="20"/>
      <c r="AN2502" s="20"/>
      <c r="AO2502" s="20"/>
      <c r="AP2502" s="20"/>
      <c r="AQ2502" s="20"/>
      <c r="AR2502" s="20"/>
      <c r="AS2502" s="20"/>
      <c r="AT2502" s="20"/>
      <c r="AU2502" s="20"/>
      <c r="AV2502" s="20"/>
      <c r="AW2502" s="20"/>
      <c r="AX2502" s="20"/>
      <c r="AY2502" s="20"/>
      <c r="AZ2502" s="20"/>
      <c r="BA2502" s="20"/>
      <c r="BB2502" s="20"/>
      <c r="BC2502" s="20"/>
      <c r="BD2502" s="20"/>
      <c r="BE2502" s="20"/>
      <c r="BF2502" s="20"/>
      <c r="BG2502" s="20"/>
      <c r="BH2502" s="20"/>
      <c r="BI2502" s="20"/>
      <c r="BJ2502" s="20"/>
      <c r="BK2502" s="20"/>
      <c r="BL2502" s="20"/>
      <c r="BM2502" s="20"/>
      <c r="BN2502" s="20"/>
      <c r="BO2502" s="20"/>
      <c r="BP2502" s="20"/>
      <c r="BQ2502" s="20"/>
      <c r="BR2502" s="20"/>
      <c r="BS2502" s="20"/>
      <c r="BT2502" s="20"/>
      <c r="BU2502" s="20"/>
      <c r="BV2502" s="20"/>
      <c r="BW2502" s="20"/>
      <c r="BX2502" s="20"/>
      <c r="BY2502" s="20"/>
      <c r="BZ2502" s="20"/>
      <c r="CA2502" s="5"/>
      <c r="CB2502" s="45" t="s">
        <v>11444</v>
      </c>
      <c r="XBA2502" s="18">
        <f>MIN(XBL2502:XBU2502)</f>
        <v>9.7100000000000009</v>
      </c>
      <c r="XBB2502" s="21" t="str" cm="1">
        <f t="array" ref="XBB2502:XBK2502">IF(XBA2502=XBL2502:XBU2502,$XBL$2:$XBU$2,"")</f>
        <v/>
      </c>
      <c r="XBC2502" s="21" t="str">
        <v/>
      </c>
      <c r="XBD2502" s="21" t="str">
        <v>The PowerStore</v>
      </c>
      <c r="XBE2502" s="21" t="str">
        <v/>
      </c>
      <c r="XBF2502" s="21" t="str">
        <v/>
      </c>
      <c r="XBG2502" s="21" t="str">
        <v/>
      </c>
      <c r="XBH2502" s="21" t="str">
        <v/>
      </c>
      <c r="XBI2502" s="21" t="str">
        <v/>
      </c>
      <c r="XBJ2502" s="22" t="str">
        <v/>
      </c>
      <c r="XBK2502" s="22" t="str">
        <v/>
      </c>
      <c r="XBL2502" s="18" t="s">
        <v>8835</v>
      </c>
      <c r="XBM2502" s="18" t="s">
        <v>8835</v>
      </c>
      <c r="XBN2502" s="18">
        <v>9.7100000000000009</v>
      </c>
      <c r="XBO2502" s="18" t="s">
        <v>8835</v>
      </c>
      <c r="XBP2502" s="18" t="s">
        <v>8835</v>
      </c>
      <c r="XBQ2502" s="18" t="s">
        <v>8835</v>
      </c>
      <c r="XBR2502" s="18" t="s">
        <v>8835</v>
      </c>
      <c r="XBS2502" s="18" t="s">
        <v>8835</v>
      </c>
      <c r="XBT2502" s="18" t="s">
        <v>8835</v>
      </c>
      <c r="XBU2502" s="18" t="s">
        <v>8835</v>
      </c>
    </row>
    <row r="2503" spans="1:80 16277:16297" s="23" customFormat="1" ht="12" x14ac:dyDescent="0.25">
      <c r="A2503" s="5" t="s">
        <v>7290</v>
      </c>
      <c r="B2503" s="5" t="s">
        <v>63</v>
      </c>
      <c r="C2503" s="5" t="s">
        <v>7291</v>
      </c>
      <c r="D2503" s="6" t="s">
        <v>8781</v>
      </c>
      <c r="E2503" s="5"/>
      <c r="F2503" s="6" t="s">
        <v>11850</v>
      </c>
      <c r="G2503" s="5" t="s">
        <v>11835</v>
      </c>
      <c r="H2503" s="6" t="s">
        <v>8581</v>
      </c>
      <c r="I2503" s="6" t="s">
        <v>8581</v>
      </c>
      <c r="J2503" s="20" t="str">
        <f>XBB2503&amp;XBC2503&amp;XBD2503&amp;XBE2503&amp;XBF2503&amp;XBG2503&amp;XBH2503&amp;XBI2503&amp;XBJ2503&amp;XBK2503</f>
        <v>The PowerStore</v>
      </c>
      <c r="K2503" s="5"/>
      <c r="L2503" s="5"/>
      <c r="M2503" s="5">
        <v>9.7100000000000009</v>
      </c>
      <c r="N2503" s="5"/>
      <c r="O2503" s="5">
        <v>13.293999999999999</v>
      </c>
      <c r="P2503" s="15">
        <f>(O2503-M2503)/O2503*100</f>
        <v>26.959530615315163</v>
      </c>
      <c r="Q2503" s="5"/>
      <c r="R2503" s="5"/>
      <c r="S2503" s="5"/>
      <c r="T2503" s="5"/>
      <c r="U2503" s="5">
        <v>0.4</v>
      </c>
      <c r="V2503" s="5">
        <v>3.62</v>
      </c>
      <c r="W2503" s="5">
        <v>0.98</v>
      </c>
      <c r="X2503" s="5">
        <v>5.51</v>
      </c>
      <c r="Y2503" s="5"/>
      <c r="Z2503" s="5"/>
      <c r="AA2503" s="5"/>
      <c r="AB2503" s="5"/>
      <c r="AC2503" s="5"/>
      <c r="AD2503" s="5"/>
      <c r="AE2503" s="20"/>
      <c r="AF2503" s="20"/>
      <c r="AG2503" s="20"/>
      <c r="AH2503" s="20"/>
      <c r="AI2503" s="20"/>
      <c r="AJ2503" s="20"/>
      <c r="AK2503" s="20"/>
      <c r="AL2503" s="20"/>
      <c r="AM2503" s="20"/>
      <c r="AN2503" s="20"/>
      <c r="AO2503" s="20"/>
      <c r="AP2503" s="20"/>
      <c r="AQ2503" s="20"/>
      <c r="AR2503" s="20"/>
      <c r="AS2503" s="20"/>
      <c r="AT2503" s="20"/>
      <c r="AU2503" s="20"/>
      <c r="AV2503" s="20"/>
      <c r="AW2503" s="20"/>
      <c r="AX2503" s="20"/>
      <c r="AY2503" s="20"/>
      <c r="AZ2503" s="20"/>
      <c r="BA2503" s="20"/>
      <c r="BB2503" s="20"/>
      <c r="BC2503" s="20"/>
      <c r="BD2503" s="20"/>
      <c r="BE2503" s="20"/>
      <c r="BF2503" s="20"/>
      <c r="BG2503" s="20"/>
      <c r="BH2503" s="20"/>
      <c r="BI2503" s="20"/>
      <c r="BJ2503" s="20"/>
      <c r="BK2503" s="20"/>
      <c r="BL2503" s="20"/>
      <c r="BM2503" s="20"/>
      <c r="BN2503" s="20"/>
      <c r="BO2503" s="20"/>
      <c r="BP2503" s="20"/>
      <c r="BQ2503" s="20"/>
      <c r="BR2503" s="20"/>
      <c r="BS2503" s="20"/>
      <c r="BT2503" s="20"/>
      <c r="BU2503" s="20"/>
      <c r="BV2503" s="20"/>
      <c r="BW2503" s="20"/>
      <c r="BX2503" s="20"/>
      <c r="BY2503" s="20"/>
      <c r="BZ2503" s="20"/>
      <c r="CA2503" s="5"/>
      <c r="CB2503" s="45" t="s">
        <v>11445</v>
      </c>
      <c r="XBA2503" s="18">
        <f>MIN(XBL2503:XBU2503)</f>
        <v>9.7100000000000009</v>
      </c>
      <c r="XBB2503" s="21" t="str" cm="1">
        <f t="array" ref="XBB2503:XBK2503">IF(XBA2503=XBL2503:XBU2503,$XBL$2:$XBU$2,"")</f>
        <v/>
      </c>
      <c r="XBC2503" s="21" t="str">
        <v/>
      </c>
      <c r="XBD2503" s="21" t="str">
        <v>The PowerStore</v>
      </c>
      <c r="XBE2503" s="21" t="str">
        <v/>
      </c>
      <c r="XBF2503" s="21" t="str">
        <v/>
      </c>
      <c r="XBG2503" s="21" t="str">
        <v/>
      </c>
      <c r="XBH2503" s="21" t="str">
        <v/>
      </c>
      <c r="XBI2503" s="21" t="str">
        <v/>
      </c>
      <c r="XBJ2503" s="22" t="str">
        <v/>
      </c>
      <c r="XBK2503" s="22" t="str">
        <v/>
      </c>
      <c r="XBL2503" s="18" t="s">
        <v>8835</v>
      </c>
      <c r="XBM2503" s="18" t="s">
        <v>8835</v>
      </c>
      <c r="XBN2503" s="18">
        <v>9.7100000000000009</v>
      </c>
      <c r="XBO2503" s="18" t="s">
        <v>8835</v>
      </c>
      <c r="XBP2503" s="18" t="s">
        <v>8835</v>
      </c>
      <c r="XBQ2503" s="18" t="s">
        <v>8835</v>
      </c>
      <c r="XBR2503" s="18" t="s">
        <v>8835</v>
      </c>
      <c r="XBS2503" s="18" t="s">
        <v>8835</v>
      </c>
      <c r="XBT2503" s="18" t="s">
        <v>8835</v>
      </c>
      <c r="XBU2503" s="18" t="s">
        <v>8835</v>
      </c>
    </row>
    <row r="2504" spans="1:80 16277:16297" s="23" customFormat="1" ht="12" x14ac:dyDescent="0.25">
      <c r="A2504" s="5" t="s">
        <v>7292</v>
      </c>
      <c r="B2504" s="5" t="s">
        <v>63</v>
      </c>
      <c r="C2504" s="5" t="s">
        <v>7293</v>
      </c>
      <c r="D2504" s="6" t="s">
        <v>7294</v>
      </c>
      <c r="E2504" s="5"/>
      <c r="F2504" s="6" t="s">
        <v>11850</v>
      </c>
      <c r="G2504" s="5" t="s">
        <v>11835</v>
      </c>
      <c r="H2504" s="6" t="s">
        <v>8581</v>
      </c>
      <c r="I2504" s="6" t="s">
        <v>8581</v>
      </c>
      <c r="J2504" s="20" t="str">
        <f>XBB2504&amp;XBC2504&amp;XBD2504&amp;XBE2504&amp;XBF2504&amp;XBG2504&amp;XBH2504&amp;XBI2504&amp;XBJ2504&amp;XBK2504</f>
        <v>The PowerStore</v>
      </c>
      <c r="K2504" s="5"/>
      <c r="L2504" s="5"/>
      <c r="M2504" s="5">
        <v>9.7100000000000009</v>
      </c>
      <c r="N2504" s="5"/>
      <c r="O2504" s="5">
        <v>11.45875822368421</v>
      </c>
      <c r="P2504" s="15">
        <f>(O2504-M2504)/O2504*100</f>
        <v>15.261324041811838</v>
      </c>
      <c r="Q2504" s="5"/>
      <c r="R2504" s="5"/>
      <c r="S2504" s="5"/>
      <c r="T2504" s="5"/>
      <c r="U2504" s="5">
        <v>0.1</v>
      </c>
      <c r="V2504" s="5">
        <v>1</v>
      </c>
      <c r="W2504" s="5">
        <v>4</v>
      </c>
      <c r="X2504" s="5">
        <v>4</v>
      </c>
      <c r="Y2504" s="5"/>
      <c r="Z2504" s="5"/>
      <c r="AA2504" s="5"/>
      <c r="AB2504" s="5"/>
      <c r="AC2504" s="5"/>
      <c r="AD2504" s="5"/>
      <c r="AE2504" s="20"/>
      <c r="AF2504" s="20"/>
      <c r="AG2504" s="20"/>
      <c r="AH2504" s="20"/>
      <c r="AI2504" s="20"/>
      <c r="AJ2504" s="20"/>
      <c r="AK2504" s="20"/>
      <c r="AL2504" s="20"/>
      <c r="AM2504" s="20"/>
      <c r="AN2504" s="20"/>
      <c r="AO2504" s="20"/>
      <c r="AP2504" s="20"/>
      <c r="AQ2504" s="20"/>
      <c r="AR2504" s="20"/>
      <c r="AS2504" s="20"/>
      <c r="AT2504" s="20"/>
      <c r="AU2504" s="20"/>
      <c r="AV2504" s="20"/>
      <c r="AW2504" s="20"/>
      <c r="AX2504" s="20"/>
      <c r="AY2504" s="20"/>
      <c r="AZ2504" s="20"/>
      <c r="BA2504" s="20"/>
      <c r="BB2504" s="20"/>
      <c r="BC2504" s="20"/>
      <c r="BD2504" s="20"/>
      <c r="BE2504" s="20"/>
      <c r="BF2504" s="20"/>
      <c r="BG2504" s="20"/>
      <c r="BH2504" s="20"/>
      <c r="BI2504" s="20"/>
      <c r="BJ2504" s="20"/>
      <c r="BK2504" s="20"/>
      <c r="BL2504" s="20"/>
      <c r="BM2504" s="20"/>
      <c r="BN2504" s="20"/>
      <c r="BO2504" s="20"/>
      <c r="BP2504" s="20"/>
      <c r="BQ2504" s="20"/>
      <c r="BR2504" s="20"/>
      <c r="BS2504" s="20"/>
      <c r="BT2504" s="20"/>
      <c r="BU2504" s="20"/>
      <c r="BV2504" s="20"/>
      <c r="BW2504" s="20"/>
      <c r="BX2504" s="20"/>
      <c r="BY2504" s="20"/>
      <c r="BZ2504" s="20"/>
      <c r="CA2504" s="5"/>
      <c r="CB2504" s="45" t="s">
        <v>11446</v>
      </c>
      <c r="XBA2504" s="18">
        <f>MIN(XBL2504:XBU2504)</f>
        <v>9.7100000000000009</v>
      </c>
      <c r="XBB2504" s="21" t="str" cm="1">
        <f t="array" ref="XBB2504:XBK2504">IF(XBA2504=XBL2504:XBU2504,$XBL$2:$XBU$2,"")</f>
        <v/>
      </c>
      <c r="XBC2504" s="21" t="str">
        <v/>
      </c>
      <c r="XBD2504" s="21" t="str">
        <v>The PowerStore</v>
      </c>
      <c r="XBE2504" s="21" t="str">
        <v/>
      </c>
      <c r="XBF2504" s="21" t="str">
        <v/>
      </c>
      <c r="XBG2504" s="21" t="str">
        <v/>
      </c>
      <c r="XBH2504" s="21" t="str">
        <v/>
      </c>
      <c r="XBI2504" s="21" t="str">
        <v/>
      </c>
      <c r="XBJ2504" s="22" t="str">
        <v/>
      </c>
      <c r="XBK2504" s="22" t="str">
        <v/>
      </c>
      <c r="XBL2504" s="18" t="s">
        <v>8835</v>
      </c>
      <c r="XBM2504" s="18" t="s">
        <v>8835</v>
      </c>
      <c r="XBN2504" s="18">
        <v>9.7100000000000009</v>
      </c>
      <c r="XBO2504" s="18" t="s">
        <v>8835</v>
      </c>
      <c r="XBP2504" s="18" t="s">
        <v>8835</v>
      </c>
      <c r="XBQ2504" s="18" t="s">
        <v>8835</v>
      </c>
      <c r="XBR2504" s="18" t="s">
        <v>8835</v>
      </c>
      <c r="XBS2504" s="18" t="s">
        <v>8835</v>
      </c>
      <c r="XBT2504" s="18" t="s">
        <v>8835</v>
      </c>
      <c r="XBU2504" s="18" t="s">
        <v>8835</v>
      </c>
    </row>
    <row r="2505" spans="1:80 16277:16297" s="23" customFormat="1" ht="12" x14ac:dyDescent="0.25">
      <c r="A2505" s="5" t="s">
        <v>7295</v>
      </c>
      <c r="B2505" s="5" t="s">
        <v>63</v>
      </c>
      <c r="C2505" s="5" t="s">
        <v>7296</v>
      </c>
      <c r="D2505" s="6" t="s">
        <v>8780</v>
      </c>
      <c r="E2505" s="5"/>
      <c r="F2505" s="6" t="s">
        <v>11850</v>
      </c>
      <c r="G2505" s="5" t="s">
        <v>11835</v>
      </c>
      <c r="H2505" s="6" t="s">
        <v>8581</v>
      </c>
      <c r="I2505" s="6" t="s">
        <v>8581</v>
      </c>
      <c r="J2505" s="20" t="str">
        <f>XBB2505&amp;XBC2505&amp;XBD2505&amp;XBE2505&amp;XBF2505&amp;XBG2505&amp;XBH2505&amp;XBI2505&amp;XBJ2505&amp;XBK2505</f>
        <v>The PowerStore</v>
      </c>
      <c r="K2505" s="5"/>
      <c r="L2505" s="5"/>
      <c r="M2505" s="5">
        <v>16</v>
      </c>
      <c r="N2505" s="5"/>
      <c r="O2505" s="5">
        <v>21.896000000000001</v>
      </c>
      <c r="P2505" s="15">
        <f>(O2505-M2505)/O2505*100</f>
        <v>26.927292656192915</v>
      </c>
      <c r="Q2505" s="5"/>
      <c r="R2505" s="5"/>
      <c r="S2505" s="5"/>
      <c r="T2505" s="5"/>
      <c r="U2505" s="5">
        <v>0.1</v>
      </c>
      <c r="V2505" s="5">
        <v>0.3</v>
      </c>
      <c r="W2505" s="5">
        <v>0.7</v>
      </c>
      <c r="X2505" s="5">
        <v>2.6</v>
      </c>
      <c r="Y2505" s="5"/>
      <c r="Z2505" s="5"/>
      <c r="AA2505" s="5"/>
      <c r="AB2505" s="5"/>
      <c r="AC2505" s="5"/>
      <c r="AD2505" s="5"/>
      <c r="AE2505" s="20"/>
      <c r="AF2505" s="20"/>
      <c r="AG2505" s="20"/>
      <c r="AH2505" s="20"/>
      <c r="AI2505" s="20"/>
      <c r="AJ2505" s="20"/>
      <c r="AK2505" s="20"/>
      <c r="AL2505" s="20"/>
      <c r="AM2505" s="20"/>
      <c r="AN2505" s="20"/>
      <c r="AO2505" s="20"/>
      <c r="AP2505" s="20"/>
      <c r="AQ2505" s="20"/>
      <c r="AR2505" s="20"/>
      <c r="AS2505" s="20"/>
      <c r="AT2505" s="20"/>
      <c r="AU2505" s="20"/>
      <c r="AV2505" s="20"/>
      <c r="AW2505" s="20"/>
      <c r="AX2505" s="20"/>
      <c r="AY2505" s="20"/>
      <c r="AZ2505" s="20"/>
      <c r="BA2505" s="20"/>
      <c r="BB2505" s="20"/>
      <c r="BC2505" s="20"/>
      <c r="BD2505" s="20"/>
      <c r="BE2505" s="20"/>
      <c r="BF2505" s="20"/>
      <c r="BG2505" s="20"/>
      <c r="BH2505" s="20"/>
      <c r="BI2505" s="20"/>
      <c r="BJ2505" s="20"/>
      <c r="BK2505" s="20"/>
      <c r="BL2505" s="20"/>
      <c r="BM2505" s="20"/>
      <c r="BN2505" s="20"/>
      <c r="BO2505" s="20"/>
      <c r="BP2505" s="20"/>
      <c r="BQ2505" s="20"/>
      <c r="BR2505" s="20"/>
      <c r="BS2505" s="20"/>
      <c r="BT2505" s="20"/>
      <c r="BU2505" s="20"/>
      <c r="BV2505" s="20"/>
      <c r="BW2505" s="20"/>
      <c r="BX2505" s="20"/>
      <c r="BY2505" s="20"/>
      <c r="BZ2505" s="20"/>
      <c r="CA2505" s="5"/>
      <c r="CB2505" s="45" t="s">
        <v>11447</v>
      </c>
      <c r="XBA2505" s="18">
        <f>MIN(XBL2505:XBU2505)</f>
        <v>16</v>
      </c>
      <c r="XBB2505" s="21" t="str" cm="1">
        <f t="array" ref="XBB2505:XBK2505">IF(XBA2505=XBL2505:XBU2505,$XBL$2:$XBU$2,"")</f>
        <v/>
      </c>
      <c r="XBC2505" s="21" t="str">
        <v/>
      </c>
      <c r="XBD2505" s="21" t="str">
        <v>The PowerStore</v>
      </c>
      <c r="XBE2505" s="21" t="str">
        <v/>
      </c>
      <c r="XBF2505" s="21" t="str">
        <v/>
      </c>
      <c r="XBG2505" s="21" t="str">
        <v/>
      </c>
      <c r="XBH2505" s="21" t="str">
        <v/>
      </c>
      <c r="XBI2505" s="21" t="str">
        <v/>
      </c>
      <c r="XBJ2505" s="22" t="str">
        <v/>
      </c>
      <c r="XBK2505" s="22" t="str">
        <v/>
      </c>
      <c r="XBL2505" s="18" t="s">
        <v>8835</v>
      </c>
      <c r="XBM2505" s="18" t="s">
        <v>8835</v>
      </c>
      <c r="XBN2505" s="18">
        <v>16</v>
      </c>
      <c r="XBO2505" s="18" t="s">
        <v>8835</v>
      </c>
      <c r="XBP2505" s="18" t="s">
        <v>8835</v>
      </c>
      <c r="XBQ2505" s="18" t="s">
        <v>8835</v>
      </c>
      <c r="XBR2505" s="18" t="s">
        <v>8835</v>
      </c>
      <c r="XBS2505" s="18" t="s">
        <v>8835</v>
      </c>
      <c r="XBT2505" s="18" t="s">
        <v>8835</v>
      </c>
      <c r="XBU2505" s="18" t="s">
        <v>8835</v>
      </c>
    </row>
    <row r="2506" spans="1:80 16277:16297" s="23" customFormat="1" ht="12" x14ac:dyDescent="0.25">
      <c r="A2506" s="5" t="s">
        <v>7297</v>
      </c>
      <c r="B2506" s="5" t="s">
        <v>63</v>
      </c>
      <c r="C2506" s="5" t="s">
        <v>7298</v>
      </c>
      <c r="D2506" s="6" t="s">
        <v>7299</v>
      </c>
      <c r="E2506" s="5"/>
      <c r="F2506" s="6" t="s">
        <v>11832</v>
      </c>
      <c r="G2506" s="5" t="s">
        <v>11835</v>
      </c>
      <c r="H2506" s="6" t="s">
        <v>8581</v>
      </c>
      <c r="I2506" s="6" t="s">
        <v>8581</v>
      </c>
      <c r="J2506" s="20" t="str">
        <f>XBB2506&amp;XBC2506&amp;XBD2506&amp;XBE2506&amp;XBF2506&amp;XBG2506&amp;XBH2506&amp;XBI2506&amp;XBJ2506&amp;XBK2506</f>
        <v>The PowerStore</v>
      </c>
      <c r="K2506" s="5"/>
      <c r="L2506" s="5"/>
      <c r="M2506" s="5">
        <v>16.57</v>
      </c>
      <c r="N2506" s="5"/>
      <c r="O2506" s="5">
        <v>22.677999999999997</v>
      </c>
      <c r="P2506" s="15">
        <f>(O2506-M2506)/O2506*100</f>
        <v>26.933592027515648</v>
      </c>
      <c r="Q2506" s="5"/>
      <c r="R2506" s="5"/>
      <c r="S2506" s="5"/>
      <c r="T2506" s="5"/>
      <c r="U2506" s="5">
        <v>0.1</v>
      </c>
      <c r="V2506" s="5">
        <v>0.25</v>
      </c>
      <c r="W2506" s="5">
        <v>0.75</v>
      </c>
      <c r="X2506" s="5">
        <v>2.75</v>
      </c>
      <c r="Y2506" s="5"/>
      <c r="Z2506" s="5"/>
      <c r="AA2506" s="5"/>
      <c r="AB2506" s="5"/>
      <c r="AC2506" s="5"/>
      <c r="AD2506" s="5"/>
      <c r="AE2506" s="20"/>
      <c r="AF2506" s="20"/>
      <c r="AG2506" s="20"/>
      <c r="AH2506" s="20"/>
      <c r="AI2506" s="20"/>
      <c r="AJ2506" s="20"/>
      <c r="AK2506" s="20"/>
      <c r="AL2506" s="20"/>
      <c r="AM2506" s="20"/>
      <c r="AN2506" s="20"/>
      <c r="AO2506" s="20"/>
      <c r="AP2506" s="20"/>
      <c r="AQ2506" s="20"/>
      <c r="AR2506" s="20"/>
      <c r="AS2506" s="20"/>
      <c r="AT2506" s="20"/>
      <c r="AU2506" s="20"/>
      <c r="AV2506" s="20"/>
      <c r="AW2506" s="20"/>
      <c r="AX2506" s="20"/>
      <c r="AY2506" s="20"/>
      <c r="AZ2506" s="20"/>
      <c r="BA2506" s="20"/>
      <c r="BB2506" s="20"/>
      <c r="BC2506" s="20"/>
      <c r="BD2506" s="20"/>
      <c r="BE2506" s="20"/>
      <c r="BF2506" s="20"/>
      <c r="BG2506" s="20"/>
      <c r="BH2506" s="20"/>
      <c r="BI2506" s="20"/>
      <c r="BJ2506" s="20"/>
      <c r="BK2506" s="20"/>
      <c r="BL2506" s="20"/>
      <c r="BM2506" s="20"/>
      <c r="BN2506" s="20"/>
      <c r="BO2506" s="20"/>
      <c r="BP2506" s="20"/>
      <c r="BQ2506" s="20"/>
      <c r="BR2506" s="20"/>
      <c r="BS2506" s="20"/>
      <c r="BT2506" s="20"/>
      <c r="BU2506" s="20"/>
      <c r="BV2506" s="20"/>
      <c r="BW2506" s="20"/>
      <c r="BX2506" s="20"/>
      <c r="BY2506" s="20"/>
      <c r="BZ2506" s="20"/>
      <c r="CA2506" s="5"/>
      <c r="CB2506" s="45" t="s">
        <v>11448</v>
      </c>
      <c r="XBA2506" s="18">
        <f>MIN(XBL2506:XBU2506)</f>
        <v>16.57</v>
      </c>
      <c r="XBB2506" s="21" t="str" cm="1">
        <f t="array" ref="XBB2506:XBK2506">IF(XBA2506=XBL2506:XBU2506,$XBL$2:$XBU$2,"")</f>
        <v/>
      </c>
      <c r="XBC2506" s="21" t="str">
        <v/>
      </c>
      <c r="XBD2506" s="21" t="str">
        <v>The PowerStore</v>
      </c>
      <c r="XBE2506" s="21" t="str">
        <v/>
      </c>
      <c r="XBF2506" s="21" t="str">
        <v/>
      </c>
      <c r="XBG2506" s="21" t="str">
        <v/>
      </c>
      <c r="XBH2506" s="21" t="str">
        <v/>
      </c>
      <c r="XBI2506" s="21" t="str">
        <v/>
      </c>
      <c r="XBJ2506" s="22" t="str">
        <v/>
      </c>
      <c r="XBK2506" s="22" t="str">
        <v/>
      </c>
      <c r="XBL2506" s="18" t="s">
        <v>8835</v>
      </c>
      <c r="XBM2506" s="18" t="s">
        <v>8835</v>
      </c>
      <c r="XBN2506" s="18">
        <v>16.57</v>
      </c>
      <c r="XBO2506" s="18" t="s">
        <v>8835</v>
      </c>
      <c r="XBP2506" s="18" t="s">
        <v>8835</v>
      </c>
      <c r="XBQ2506" s="18" t="s">
        <v>8835</v>
      </c>
      <c r="XBR2506" s="18" t="s">
        <v>8835</v>
      </c>
      <c r="XBS2506" s="18" t="s">
        <v>8835</v>
      </c>
      <c r="XBT2506" s="18" t="s">
        <v>8835</v>
      </c>
      <c r="XBU2506" s="18" t="s">
        <v>8835</v>
      </c>
    </row>
    <row r="2507" spans="1:80 16277:16297" s="23" customFormat="1" ht="12" x14ac:dyDescent="0.25">
      <c r="A2507" s="5" t="s">
        <v>7300</v>
      </c>
      <c r="B2507" s="5" t="s">
        <v>63</v>
      </c>
      <c r="C2507" s="5" t="s">
        <v>7301</v>
      </c>
      <c r="D2507" s="6" t="s">
        <v>7302</v>
      </c>
      <c r="E2507" s="5"/>
      <c r="F2507" s="6" t="s">
        <v>11832</v>
      </c>
      <c r="G2507" s="5" t="s">
        <v>11835</v>
      </c>
      <c r="H2507" s="6" t="s">
        <v>8581</v>
      </c>
      <c r="I2507" s="6" t="s">
        <v>8581</v>
      </c>
      <c r="J2507" s="20" t="str">
        <f>XBB2507&amp;XBC2507&amp;XBD2507&amp;XBE2507&amp;XBF2507&amp;XBG2507&amp;XBH2507&amp;XBI2507&amp;XBJ2507&amp;XBK2507</f>
        <v>The PowerStore</v>
      </c>
      <c r="K2507" s="5"/>
      <c r="L2507" s="5"/>
      <c r="M2507" s="5">
        <v>20</v>
      </c>
      <c r="N2507" s="5"/>
      <c r="O2507" s="5">
        <v>27.37</v>
      </c>
      <c r="P2507" s="15">
        <f>(O2507-M2507)/O2507*100</f>
        <v>26.927292656192915</v>
      </c>
      <c r="Q2507" s="5"/>
      <c r="R2507" s="5"/>
      <c r="S2507" s="5"/>
      <c r="T2507" s="5"/>
      <c r="U2507" s="5">
        <v>0.15</v>
      </c>
      <c r="V2507" s="5">
        <v>4</v>
      </c>
      <c r="W2507" s="5">
        <v>4</v>
      </c>
      <c r="X2507" s="5">
        <v>1</v>
      </c>
      <c r="Y2507" s="5"/>
      <c r="Z2507" s="5"/>
      <c r="AA2507" s="5"/>
      <c r="AB2507" s="5"/>
      <c r="AC2507" s="5"/>
      <c r="AD2507" s="5"/>
      <c r="AE2507" s="20"/>
      <c r="AF2507" s="20"/>
      <c r="AG2507" s="20"/>
      <c r="AH2507" s="20"/>
      <c r="AI2507" s="20"/>
      <c r="AJ2507" s="20"/>
      <c r="AK2507" s="20"/>
      <c r="AL2507" s="20"/>
      <c r="AM2507" s="20"/>
      <c r="AN2507" s="20"/>
      <c r="AO2507" s="20"/>
      <c r="AP2507" s="20"/>
      <c r="AQ2507" s="20"/>
      <c r="AR2507" s="20"/>
      <c r="AS2507" s="20"/>
      <c r="AT2507" s="20"/>
      <c r="AU2507" s="20"/>
      <c r="AV2507" s="20"/>
      <c r="AW2507" s="20"/>
      <c r="AX2507" s="20"/>
      <c r="AY2507" s="20"/>
      <c r="AZ2507" s="20"/>
      <c r="BA2507" s="20"/>
      <c r="BB2507" s="20"/>
      <c r="BC2507" s="20"/>
      <c r="BD2507" s="20"/>
      <c r="BE2507" s="20"/>
      <c r="BF2507" s="20"/>
      <c r="BG2507" s="20"/>
      <c r="BH2507" s="20"/>
      <c r="BI2507" s="20"/>
      <c r="BJ2507" s="20"/>
      <c r="BK2507" s="20"/>
      <c r="BL2507" s="20"/>
      <c r="BM2507" s="20"/>
      <c r="BN2507" s="20"/>
      <c r="BO2507" s="20"/>
      <c r="BP2507" s="20"/>
      <c r="BQ2507" s="20"/>
      <c r="BR2507" s="20"/>
      <c r="BS2507" s="20"/>
      <c r="BT2507" s="20"/>
      <c r="BU2507" s="20"/>
      <c r="BV2507" s="20"/>
      <c r="BW2507" s="20"/>
      <c r="BX2507" s="20"/>
      <c r="BY2507" s="20"/>
      <c r="BZ2507" s="20"/>
      <c r="CA2507" s="5"/>
      <c r="CB2507" s="45" t="s">
        <v>11449</v>
      </c>
      <c r="XBA2507" s="18">
        <f>MIN(XBL2507:XBU2507)</f>
        <v>20</v>
      </c>
      <c r="XBB2507" s="21" t="str" cm="1">
        <f t="array" ref="XBB2507:XBK2507">IF(XBA2507=XBL2507:XBU2507,$XBL$2:$XBU$2,"")</f>
        <v/>
      </c>
      <c r="XBC2507" s="21" t="str">
        <v/>
      </c>
      <c r="XBD2507" s="21" t="str">
        <v>The PowerStore</v>
      </c>
      <c r="XBE2507" s="21" t="str">
        <v/>
      </c>
      <c r="XBF2507" s="21" t="str">
        <v/>
      </c>
      <c r="XBG2507" s="21" t="str">
        <v/>
      </c>
      <c r="XBH2507" s="21" t="str">
        <v/>
      </c>
      <c r="XBI2507" s="21" t="str">
        <v/>
      </c>
      <c r="XBJ2507" s="22" t="str">
        <v/>
      </c>
      <c r="XBK2507" s="22" t="str">
        <v/>
      </c>
      <c r="XBL2507" s="18" t="s">
        <v>8835</v>
      </c>
      <c r="XBM2507" s="18" t="s">
        <v>8835</v>
      </c>
      <c r="XBN2507" s="18">
        <v>20</v>
      </c>
      <c r="XBO2507" s="18" t="s">
        <v>8835</v>
      </c>
      <c r="XBP2507" s="18" t="s">
        <v>8835</v>
      </c>
      <c r="XBQ2507" s="18" t="s">
        <v>8835</v>
      </c>
      <c r="XBR2507" s="18" t="s">
        <v>8835</v>
      </c>
      <c r="XBS2507" s="18" t="s">
        <v>8835</v>
      </c>
      <c r="XBT2507" s="18" t="s">
        <v>8835</v>
      </c>
      <c r="XBU2507" s="18" t="s">
        <v>8835</v>
      </c>
    </row>
    <row r="2508" spans="1:80 16277:16297" s="23" customFormat="1" ht="12" x14ac:dyDescent="0.25">
      <c r="A2508" s="5" t="s">
        <v>7303</v>
      </c>
      <c r="B2508" s="5" t="s">
        <v>63</v>
      </c>
      <c r="C2508" s="5" t="s">
        <v>7304</v>
      </c>
      <c r="D2508" s="6" t="s">
        <v>8779</v>
      </c>
      <c r="E2508" s="5"/>
      <c r="F2508" s="6" t="s">
        <v>11850</v>
      </c>
      <c r="G2508" s="5" t="s">
        <v>11835</v>
      </c>
      <c r="H2508" s="6" t="s">
        <v>8581</v>
      </c>
      <c r="I2508" s="6" t="s">
        <v>8581</v>
      </c>
      <c r="J2508" s="20" t="str">
        <f>XBB2508&amp;XBC2508&amp;XBD2508&amp;XBE2508&amp;XBF2508&amp;XBG2508&amp;XBH2508&amp;XBI2508&amp;XBJ2508&amp;XBK2508</f>
        <v>The PowerStore</v>
      </c>
      <c r="K2508" s="5"/>
      <c r="L2508" s="5"/>
      <c r="M2508" s="5">
        <v>20</v>
      </c>
      <c r="N2508" s="5"/>
      <c r="O2508" s="5">
        <v>27.37</v>
      </c>
      <c r="P2508" s="15">
        <f>(O2508-M2508)/O2508*100</f>
        <v>26.927292656192915</v>
      </c>
      <c r="Q2508" s="5"/>
      <c r="R2508" s="5"/>
      <c r="S2508" s="5"/>
      <c r="T2508" s="5"/>
      <c r="U2508" s="5">
        <v>0.15</v>
      </c>
      <c r="V2508" s="5">
        <v>4</v>
      </c>
      <c r="W2508" s="5">
        <v>4</v>
      </c>
      <c r="X2508" s="5">
        <v>1</v>
      </c>
      <c r="Y2508" s="5"/>
      <c r="Z2508" s="5"/>
      <c r="AA2508" s="5"/>
      <c r="AB2508" s="5"/>
      <c r="AC2508" s="5"/>
      <c r="AD2508" s="5"/>
      <c r="AE2508" s="20"/>
      <c r="AF2508" s="20"/>
      <c r="AG2508" s="20"/>
      <c r="AH2508" s="20"/>
      <c r="AI2508" s="20"/>
      <c r="AJ2508" s="20"/>
      <c r="AK2508" s="20"/>
      <c r="AL2508" s="20"/>
      <c r="AM2508" s="20"/>
      <c r="AN2508" s="20"/>
      <c r="AO2508" s="20"/>
      <c r="AP2508" s="20"/>
      <c r="AQ2508" s="20"/>
      <c r="AR2508" s="20"/>
      <c r="AS2508" s="20"/>
      <c r="AT2508" s="20"/>
      <c r="AU2508" s="20"/>
      <c r="AV2508" s="20"/>
      <c r="AW2508" s="20"/>
      <c r="AX2508" s="20"/>
      <c r="AY2508" s="20"/>
      <c r="AZ2508" s="20"/>
      <c r="BA2508" s="20"/>
      <c r="BB2508" s="20"/>
      <c r="BC2508" s="20"/>
      <c r="BD2508" s="20"/>
      <c r="BE2508" s="20"/>
      <c r="BF2508" s="20"/>
      <c r="BG2508" s="20"/>
      <c r="BH2508" s="20"/>
      <c r="BI2508" s="20"/>
      <c r="BJ2508" s="20"/>
      <c r="BK2508" s="20"/>
      <c r="BL2508" s="20"/>
      <c r="BM2508" s="20"/>
      <c r="BN2508" s="20"/>
      <c r="BO2508" s="20"/>
      <c r="BP2508" s="20"/>
      <c r="BQ2508" s="20"/>
      <c r="BR2508" s="20"/>
      <c r="BS2508" s="20"/>
      <c r="BT2508" s="20"/>
      <c r="BU2508" s="20"/>
      <c r="BV2508" s="20"/>
      <c r="BW2508" s="20"/>
      <c r="BX2508" s="20"/>
      <c r="BY2508" s="20"/>
      <c r="BZ2508" s="20"/>
      <c r="CA2508" s="5"/>
      <c r="CB2508" s="45" t="s">
        <v>11450</v>
      </c>
      <c r="XBA2508" s="18">
        <f>MIN(XBL2508:XBU2508)</f>
        <v>20</v>
      </c>
      <c r="XBB2508" s="21" t="str" cm="1">
        <f t="array" ref="XBB2508:XBK2508">IF(XBA2508=XBL2508:XBU2508,$XBL$2:$XBU$2,"")</f>
        <v/>
      </c>
      <c r="XBC2508" s="21" t="str">
        <v/>
      </c>
      <c r="XBD2508" s="21" t="str">
        <v>The PowerStore</v>
      </c>
      <c r="XBE2508" s="21" t="str">
        <v/>
      </c>
      <c r="XBF2508" s="21" t="str">
        <v/>
      </c>
      <c r="XBG2508" s="21" t="str">
        <v/>
      </c>
      <c r="XBH2508" s="21" t="str">
        <v/>
      </c>
      <c r="XBI2508" s="21" t="str">
        <v/>
      </c>
      <c r="XBJ2508" s="22" t="str">
        <v/>
      </c>
      <c r="XBK2508" s="22" t="str">
        <v/>
      </c>
      <c r="XBL2508" s="18" t="s">
        <v>8835</v>
      </c>
      <c r="XBM2508" s="18" t="s">
        <v>8835</v>
      </c>
      <c r="XBN2508" s="18">
        <v>20</v>
      </c>
      <c r="XBO2508" s="18" t="s">
        <v>8835</v>
      </c>
      <c r="XBP2508" s="18" t="s">
        <v>8835</v>
      </c>
      <c r="XBQ2508" s="18" t="s">
        <v>8835</v>
      </c>
      <c r="XBR2508" s="18" t="s">
        <v>8835</v>
      </c>
      <c r="XBS2508" s="18" t="s">
        <v>8835</v>
      </c>
      <c r="XBT2508" s="18" t="s">
        <v>8835</v>
      </c>
      <c r="XBU2508" s="18" t="s">
        <v>8835</v>
      </c>
    </row>
    <row r="2509" spans="1:80 16277:16297" s="23" customFormat="1" ht="12" x14ac:dyDescent="0.25">
      <c r="A2509" s="5" t="s">
        <v>7305</v>
      </c>
      <c r="B2509" s="5" t="s">
        <v>63</v>
      </c>
      <c r="C2509" s="5" t="s">
        <v>7306</v>
      </c>
      <c r="D2509" s="6" t="s">
        <v>8778</v>
      </c>
      <c r="E2509" s="5"/>
      <c r="F2509" s="6" t="s">
        <v>11850</v>
      </c>
      <c r="G2509" s="5" t="s">
        <v>11835</v>
      </c>
      <c r="H2509" s="6" t="s">
        <v>8581</v>
      </c>
      <c r="I2509" s="6" t="s">
        <v>8581</v>
      </c>
      <c r="J2509" s="20" t="str">
        <f>XBB2509&amp;XBC2509&amp;XBD2509&amp;XBE2509&amp;XBF2509&amp;XBG2509&amp;XBH2509&amp;XBI2509&amp;XBJ2509&amp;XBK2509</f>
        <v>The PowerStore</v>
      </c>
      <c r="K2509" s="5"/>
      <c r="L2509" s="5"/>
      <c r="M2509" s="5">
        <v>20</v>
      </c>
      <c r="N2509" s="5"/>
      <c r="O2509" s="5">
        <v>27.37</v>
      </c>
      <c r="P2509" s="15">
        <f>(O2509-M2509)/O2509*100</f>
        <v>26.927292656192915</v>
      </c>
      <c r="Q2509" s="5"/>
      <c r="R2509" s="5"/>
      <c r="S2509" s="5"/>
      <c r="T2509" s="5"/>
      <c r="U2509" s="5">
        <v>0.15</v>
      </c>
      <c r="V2509" s="5">
        <v>4</v>
      </c>
      <c r="W2509" s="5">
        <v>4</v>
      </c>
      <c r="X2509" s="5">
        <v>1</v>
      </c>
      <c r="Y2509" s="5"/>
      <c r="Z2509" s="5"/>
      <c r="AA2509" s="5"/>
      <c r="AB2509" s="5"/>
      <c r="AC2509" s="5"/>
      <c r="AD2509" s="5"/>
      <c r="AE2509" s="20"/>
      <c r="AF2509" s="20"/>
      <c r="AG2509" s="20"/>
      <c r="AH2509" s="20"/>
      <c r="AI2509" s="20"/>
      <c r="AJ2509" s="20"/>
      <c r="AK2509" s="20"/>
      <c r="AL2509" s="20"/>
      <c r="AM2509" s="20"/>
      <c r="AN2509" s="20"/>
      <c r="AO2509" s="20"/>
      <c r="AP2509" s="20"/>
      <c r="AQ2509" s="20"/>
      <c r="AR2509" s="20"/>
      <c r="AS2509" s="20"/>
      <c r="AT2509" s="20"/>
      <c r="AU2509" s="20"/>
      <c r="AV2509" s="20"/>
      <c r="AW2509" s="20"/>
      <c r="AX2509" s="20"/>
      <c r="AY2509" s="20"/>
      <c r="AZ2509" s="20"/>
      <c r="BA2509" s="20"/>
      <c r="BB2509" s="20"/>
      <c r="BC2509" s="20"/>
      <c r="BD2509" s="20"/>
      <c r="BE2509" s="20"/>
      <c r="BF2509" s="20"/>
      <c r="BG2509" s="20"/>
      <c r="BH2509" s="20"/>
      <c r="BI2509" s="20"/>
      <c r="BJ2509" s="20"/>
      <c r="BK2509" s="20"/>
      <c r="BL2509" s="20"/>
      <c r="BM2509" s="20"/>
      <c r="BN2509" s="20"/>
      <c r="BO2509" s="20"/>
      <c r="BP2509" s="20"/>
      <c r="BQ2509" s="20"/>
      <c r="BR2509" s="20"/>
      <c r="BS2509" s="20"/>
      <c r="BT2509" s="20"/>
      <c r="BU2509" s="20"/>
      <c r="BV2509" s="20"/>
      <c r="BW2509" s="20"/>
      <c r="BX2509" s="20"/>
      <c r="BY2509" s="20"/>
      <c r="BZ2509" s="20"/>
      <c r="CA2509" s="5"/>
      <c r="CB2509" s="45" t="s">
        <v>11451</v>
      </c>
      <c r="XBA2509" s="18">
        <f>MIN(XBL2509:XBU2509)</f>
        <v>20</v>
      </c>
      <c r="XBB2509" s="21" t="str" cm="1">
        <f t="array" ref="XBB2509:XBK2509">IF(XBA2509=XBL2509:XBU2509,$XBL$2:$XBU$2,"")</f>
        <v/>
      </c>
      <c r="XBC2509" s="21" t="str">
        <v/>
      </c>
      <c r="XBD2509" s="21" t="str">
        <v>The PowerStore</v>
      </c>
      <c r="XBE2509" s="21" t="str">
        <v/>
      </c>
      <c r="XBF2509" s="21" t="str">
        <v/>
      </c>
      <c r="XBG2509" s="21" t="str">
        <v/>
      </c>
      <c r="XBH2509" s="21" t="str">
        <v/>
      </c>
      <c r="XBI2509" s="21" t="str">
        <v/>
      </c>
      <c r="XBJ2509" s="22" t="str">
        <v/>
      </c>
      <c r="XBK2509" s="22" t="str">
        <v/>
      </c>
      <c r="XBL2509" s="18" t="s">
        <v>8835</v>
      </c>
      <c r="XBM2509" s="18" t="s">
        <v>8835</v>
      </c>
      <c r="XBN2509" s="18">
        <v>20</v>
      </c>
      <c r="XBO2509" s="18" t="s">
        <v>8835</v>
      </c>
      <c r="XBP2509" s="18" t="s">
        <v>8835</v>
      </c>
      <c r="XBQ2509" s="18" t="s">
        <v>8835</v>
      </c>
      <c r="XBR2509" s="18" t="s">
        <v>8835</v>
      </c>
      <c r="XBS2509" s="18" t="s">
        <v>8835</v>
      </c>
      <c r="XBT2509" s="18" t="s">
        <v>8835</v>
      </c>
      <c r="XBU2509" s="18" t="s">
        <v>8835</v>
      </c>
    </row>
    <row r="2510" spans="1:80 16277:16297" s="23" customFormat="1" ht="12" x14ac:dyDescent="0.25">
      <c r="A2510" s="5" t="s">
        <v>7307</v>
      </c>
      <c r="B2510" s="5" t="s">
        <v>63</v>
      </c>
      <c r="C2510" s="5" t="s">
        <v>7308</v>
      </c>
      <c r="D2510" s="6" t="s">
        <v>7309</v>
      </c>
      <c r="E2510" s="5"/>
      <c r="F2510" s="6" t="s">
        <v>11850</v>
      </c>
      <c r="G2510" s="5" t="s">
        <v>11835</v>
      </c>
      <c r="H2510" s="6" t="s">
        <v>8581</v>
      </c>
      <c r="I2510" s="6" t="s">
        <v>8581</v>
      </c>
      <c r="J2510" s="20" t="str">
        <f>XBB2510&amp;XBC2510&amp;XBD2510&amp;XBE2510&amp;XBF2510&amp;XBG2510&amp;XBH2510&amp;XBI2510&amp;XBJ2510&amp;XBK2510</f>
        <v>The PowerStore</v>
      </c>
      <c r="K2510" s="5"/>
      <c r="L2510" s="5"/>
      <c r="M2510" s="5">
        <v>20</v>
      </c>
      <c r="N2510" s="5"/>
      <c r="O2510" s="5">
        <v>27.37</v>
      </c>
      <c r="P2510" s="15">
        <f>(O2510-M2510)/O2510*100</f>
        <v>26.927292656192915</v>
      </c>
      <c r="Q2510" s="5"/>
      <c r="R2510" s="5"/>
      <c r="S2510" s="5"/>
      <c r="T2510" s="5"/>
      <c r="U2510" s="5">
        <v>0.15</v>
      </c>
      <c r="V2510" s="5">
        <v>4</v>
      </c>
      <c r="W2510" s="5">
        <v>4</v>
      </c>
      <c r="X2510" s="5">
        <v>1</v>
      </c>
      <c r="Y2510" s="5"/>
      <c r="Z2510" s="5"/>
      <c r="AA2510" s="5"/>
      <c r="AB2510" s="5"/>
      <c r="AC2510" s="5"/>
      <c r="AD2510" s="5"/>
      <c r="AE2510" s="20"/>
      <c r="AF2510" s="20"/>
      <c r="AG2510" s="20"/>
      <c r="AH2510" s="20"/>
      <c r="AI2510" s="20"/>
      <c r="AJ2510" s="20"/>
      <c r="AK2510" s="20"/>
      <c r="AL2510" s="20"/>
      <c r="AM2510" s="20"/>
      <c r="AN2510" s="20"/>
      <c r="AO2510" s="20"/>
      <c r="AP2510" s="20"/>
      <c r="AQ2510" s="20"/>
      <c r="AR2510" s="20"/>
      <c r="AS2510" s="20"/>
      <c r="AT2510" s="20"/>
      <c r="AU2510" s="20"/>
      <c r="AV2510" s="20"/>
      <c r="AW2510" s="20"/>
      <c r="AX2510" s="20"/>
      <c r="AY2510" s="20"/>
      <c r="AZ2510" s="20"/>
      <c r="BA2510" s="20"/>
      <c r="BB2510" s="20"/>
      <c r="BC2510" s="20"/>
      <c r="BD2510" s="20"/>
      <c r="BE2510" s="20"/>
      <c r="BF2510" s="20"/>
      <c r="BG2510" s="20"/>
      <c r="BH2510" s="20"/>
      <c r="BI2510" s="20"/>
      <c r="BJ2510" s="20"/>
      <c r="BK2510" s="20"/>
      <c r="BL2510" s="20"/>
      <c r="BM2510" s="20"/>
      <c r="BN2510" s="20"/>
      <c r="BO2510" s="20"/>
      <c r="BP2510" s="20"/>
      <c r="BQ2510" s="20"/>
      <c r="BR2510" s="20"/>
      <c r="BS2510" s="20"/>
      <c r="BT2510" s="20"/>
      <c r="BU2510" s="20"/>
      <c r="BV2510" s="20"/>
      <c r="BW2510" s="20"/>
      <c r="BX2510" s="20"/>
      <c r="BY2510" s="20"/>
      <c r="BZ2510" s="20"/>
      <c r="CA2510" s="5"/>
      <c r="CB2510" s="45" t="s">
        <v>11452</v>
      </c>
      <c r="XBA2510" s="18">
        <f>MIN(XBL2510:XBU2510)</f>
        <v>20</v>
      </c>
      <c r="XBB2510" s="21" t="str" cm="1">
        <f t="array" ref="XBB2510:XBK2510">IF(XBA2510=XBL2510:XBU2510,$XBL$2:$XBU$2,"")</f>
        <v/>
      </c>
      <c r="XBC2510" s="21" t="str">
        <v/>
      </c>
      <c r="XBD2510" s="21" t="str">
        <v>The PowerStore</v>
      </c>
      <c r="XBE2510" s="21" t="str">
        <v/>
      </c>
      <c r="XBF2510" s="21" t="str">
        <v/>
      </c>
      <c r="XBG2510" s="21" t="str">
        <v/>
      </c>
      <c r="XBH2510" s="21" t="str">
        <v/>
      </c>
      <c r="XBI2510" s="21" t="str">
        <v/>
      </c>
      <c r="XBJ2510" s="22" t="str">
        <v/>
      </c>
      <c r="XBK2510" s="22" t="str">
        <v/>
      </c>
      <c r="XBL2510" s="18" t="s">
        <v>8835</v>
      </c>
      <c r="XBM2510" s="18" t="s">
        <v>8835</v>
      </c>
      <c r="XBN2510" s="18">
        <v>20</v>
      </c>
      <c r="XBO2510" s="18" t="s">
        <v>8835</v>
      </c>
      <c r="XBP2510" s="18" t="s">
        <v>8835</v>
      </c>
      <c r="XBQ2510" s="18" t="s">
        <v>8835</v>
      </c>
      <c r="XBR2510" s="18" t="s">
        <v>8835</v>
      </c>
      <c r="XBS2510" s="18" t="s">
        <v>8835</v>
      </c>
      <c r="XBT2510" s="18" t="s">
        <v>8835</v>
      </c>
      <c r="XBU2510" s="18" t="s">
        <v>8835</v>
      </c>
    </row>
    <row r="2511" spans="1:80 16277:16297" s="23" customFormat="1" ht="12" x14ac:dyDescent="0.25">
      <c r="A2511" s="5" t="s">
        <v>7310</v>
      </c>
      <c r="B2511" s="5" t="s">
        <v>63</v>
      </c>
      <c r="C2511" s="5" t="s">
        <v>7311</v>
      </c>
      <c r="D2511" s="6" t="s">
        <v>8776</v>
      </c>
      <c r="E2511" s="5"/>
      <c r="F2511" s="6" t="s">
        <v>11850</v>
      </c>
      <c r="G2511" s="5" t="s">
        <v>11835</v>
      </c>
      <c r="H2511" s="6" t="s">
        <v>8581</v>
      </c>
      <c r="I2511" s="6" t="s">
        <v>8581</v>
      </c>
      <c r="J2511" s="20" t="str">
        <f>XBB2511&amp;XBC2511&amp;XBD2511&amp;XBE2511&amp;XBF2511&amp;XBG2511&amp;XBH2511&amp;XBI2511&amp;XBJ2511&amp;XBK2511</f>
        <v>The PowerStore</v>
      </c>
      <c r="K2511" s="5"/>
      <c r="L2511" s="5"/>
      <c r="M2511" s="5">
        <v>8</v>
      </c>
      <c r="N2511" s="5"/>
      <c r="O2511" s="5">
        <v>10.6168</v>
      </c>
      <c r="P2511" s="15">
        <f>(O2511-M2511)/O2511*100</f>
        <v>24.647728129003085</v>
      </c>
      <c r="Q2511" s="5"/>
      <c r="R2511" s="5"/>
      <c r="S2511" s="5"/>
      <c r="T2511" s="5"/>
      <c r="U2511" s="5">
        <v>0.56999999999999995</v>
      </c>
      <c r="V2511" s="5">
        <v>1.53</v>
      </c>
      <c r="W2511" s="5">
        <v>3.81</v>
      </c>
      <c r="X2511" s="5">
        <v>1.53</v>
      </c>
      <c r="Y2511" s="5"/>
      <c r="Z2511" s="5"/>
      <c r="AA2511" s="5"/>
      <c r="AB2511" s="5"/>
      <c r="AC2511" s="5"/>
      <c r="AD2511" s="5"/>
      <c r="AE2511" s="20"/>
      <c r="AF2511" s="20"/>
      <c r="AG2511" s="20"/>
      <c r="AH2511" s="20"/>
      <c r="AI2511" s="20"/>
      <c r="AJ2511" s="20"/>
      <c r="AK2511" s="20"/>
      <c r="AL2511" s="20"/>
      <c r="AM2511" s="20"/>
      <c r="AN2511" s="20"/>
      <c r="AO2511" s="20"/>
      <c r="AP2511" s="20"/>
      <c r="AQ2511" s="20"/>
      <c r="AR2511" s="20"/>
      <c r="AS2511" s="20"/>
      <c r="AT2511" s="20"/>
      <c r="AU2511" s="20"/>
      <c r="AV2511" s="20"/>
      <c r="AW2511" s="20"/>
      <c r="AX2511" s="20"/>
      <c r="AY2511" s="20"/>
      <c r="AZ2511" s="20"/>
      <c r="BA2511" s="20"/>
      <c r="BB2511" s="20"/>
      <c r="BC2511" s="20"/>
      <c r="BD2511" s="20"/>
      <c r="BE2511" s="20"/>
      <c r="BF2511" s="20"/>
      <c r="BG2511" s="20"/>
      <c r="BH2511" s="20"/>
      <c r="BI2511" s="20"/>
      <c r="BJ2511" s="20"/>
      <c r="BK2511" s="20"/>
      <c r="BL2511" s="20"/>
      <c r="BM2511" s="20"/>
      <c r="BN2511" s="20"/>
      <c r="BO2511" s="20"/>
      <c r="BP2511" s="20"/>
      <c r="BQ2511" s="20"/>
      <c r="BR2511" s="20"/>
      <c r="BS2511" s="20"/>
      <c r="BT2511" s="20"/>
      <c r="BU2511" s="20"/>
      <c r="BV2511" s="20"/>
      <c r="BW2511" s="20"/>
      <c r="BX2511" s="20"/>
      <c r="BY2511" s="20"/>
      <c r="BZ2511" s="20"/>
      <c r="CA2511" s="5"/>
      <c r="CB2511" s="45" t="s">
        <v>11453</v>
      </c>
      <c r="XBA2511" s="18">
        <f>MIN(XBL2511:XBU2511)</f>
        <v>8</v>
      </c>
      <c r="XBB2511" s="21" t="str" cm="1">
        <f t="array" ref="XBB2511:XBK2511">IF(XBA2511=XBL2511:XBU2511,$XBL$2:$XBU$2,"")</f>
        <v/>
      </c>
      <c r="XBC2511" s="21" t="str">
        <v/>
      </c>
      <c r="XBD2511" s="21" t="str">
        <v>The PowerStore</v>
      </c>
      <c r="XBE2511" s="21" t="str">
        <v/>
      </c>
      <c r="XBF2511" s="21" t="str">
        <v/>
      </c>
      <c r="XBG2511" s="21" t="str">
        <v/>
      </c>
      <c r="XBH2511" s="21" t="str">
        <v/>
      </c>
      <c r="XBI2511" s="21" t="str">
        <v/>
      </c>
      <c r="XBJ2511" s="22" t="str">
        <v/>
      </c>
      <c r="XBK2511" s="22" t="str">
        <v/>
      </c>
      <c r="XBL2511" s="18" t="s">
        <v>8835</v>
      </c>
      <c r="XBM2511" s="18" t="s">
        <v>8835</v>
      </c>
      <c r="XBN2511" s="18">
        <v>8</v>
      </c>
      <c r="XBO2511" s="18" t="s">
        <v>8835</v>
      </c>
      <c r="XBP2511" s="18" t="s">
        <v>8835</v>
      </c>
      <c r="XBQ2511" s="18" t="s">
        <v>8835</v>
      </c>
      <c r="XBR2511" s="18" t="s">
        <v>8835</v>
      </c>
      <c r="XBS2511" s="18" t="s">
        <v>8835</v>
      </c>
      <c r="XBT2511" s="18" t="s">
        <v>8835</v>
      </c>
      <c r="XBU2511" s="18" t="s">
        <v>8835</v>
      </c>
    </row>
    <row r="2512" spans="1:80 16277:16297" s="23" customFormat="1" ht="12" x14ac:dyDescent="0.25">
      <c r="A2512" s="5" t="s">
        <v>7312</v>
      </c>
      <c r="B2512" s="5" t="s">
        <v>63</v>
      </c>
      <c r="C2512" s="5" t="s">
        <v>7313</v>
      </c>
      <c r="D2512" s="6" t="s">
        <v>8770</v>
      </c>
      <c r="E2512" s="5"/>
      <c r="F2512" s="6" t="s">
        <v>11850</v>
      </c>
      <c r="G2512" s="5" t="s">
        <v>11835</v>
      </c>
      <c r="H2512" s="6" t="s">
        <v>8581</v>
      </c>
      <c r="I2512" s="6" t="s">
        <v>8581</v>
      </c>
      <c r="J2512" s="20" t="str">
        <f>XBB2512&amp;XBC2512&amp;XBD2512&amp;XBE2512&amp;XBF2512&amp;XBG2512&amp;XBH2512&amp;XBI2512&amp;XBJ2512&amp;XBK2512</f>
        <v>The PowerStore</v>
      </c>
      <c r="K2512" s="5"/>
      <c r="L2512" s="5"/>
      <c r="M2512" s="5">
        <v>18.29</v>
      </c>
      <c r="N2512" s="5"/>
      <c r="O2512" s="5">
        <v>25.024000000000001</v>
      </c>
      <c r="P2512" s="15">
        <f>(O2512-M2512)/O2512*100</f>
        <v>26.910166240409211</v>
      </c>
      <c r="Q2512" s="5"/>
      <c r="R2512" s="5"/>
      <c r="S2512" s="5"/>
      <c r="T2512" s="5"/>
      <c r="U2512" s="5">
        <v>1</v>
      </c>
      <c r="V2512" s="5">
        <v>3.5</v>
      </c>
      <c r="W2512" s="5">
        <v>7.2</v>
      </c>
      <c r="X2512" s="5">
        <v>2</v>
      </c>
      <c r="Y2512" s="5"/>
      <c r="Z2512" s="5"/>
      <c r="AA2512" s="5"/>
      <c r="AB2512" s="5"/>
      <c r="AC2512" s="5"/>
      <c r="AD2512" s="5"/>
      <c r="AE2512" s="20"/>
      <c r="AF2512" s="20"/>
      <c r="AG2512" s="20"/>
      <c r="AH2512" s="20"/>
      <c r="AI2512" s="20"/>
      <c r="AJ2512" s="20"/>
      <c r="AK2512" s="20"/>
      <c r="AL2512" s="20"/>
      <c r="AM2512" s="20"/>
      <c r="AN2512" s="20"/>
      <c r="AO2512" s="20"/>
      <c r="AP2512" s="20"/>
      <c r="AQ2512" s="20"/>
      <c r="AR2512" s="20"/>
      <c r="AS2512" s="20"/>
      <c r="AT2512" s="20"/>
      <c r="AU2512" s="20"/>
      <c r="AV2512" s="20"/>
      <c r="AW2512" s="20"/>
      <c r="AX2512" s="20"/>
      <c r="AY2512" s="20"/>
      <c r="AZ2512" s="20"/>
      <c r="BA2512" s="20"/>
      <c r="BB2512" s="20"/>
      <c r="BC2512" s="20"/>
      <c r="BD2512" s="20"/>
      <c r="BE2512" s="20"/>
      <c r="BF2512" s="20"/>
      <c r="BG2512" s="20"/>
      <c r="BH2512" s="20"/>
      <c r="BI2512" s="20"/>
      <c r="BJ2512" s="20"/>
      <c r="BK2512" s="20"/>
      <c r="BL2512" s="20"/>
      <c r="BM2512" s="20"/>
      <c r="BN2512" s="20"/>
      <c r="BO2512" s="20"/>
      <c r="BP2512" s="20"/>
      <c r="BQ2512" s="20"/>
      <c r="BR2512" s="20"/>
      <c r="BS2512" s="20"/>
      <c r="BT2512" s="20"/>
      <c r="BU2512" s="20"/>
      <c r="BV2512" s="20"/>
      <c r="BW2512" s="20"/>
      <c r="BX2512" s="20"/>
      <c r="BY2512" s="20"/>
      <c r="BZ2512" s="20"/>
      <c r="CA2512" s="5"/>
      <c r="CB2512" s="45" t="s">
        <v>11454</v>
      </c>
      <c r="XBA2512" s="18">
        <f>MIN(XBL2512:XBU2512)</f>
        <v>18.29</v>
      </c>
      <c r="XBB2512" s="21" t="str" cm="1">
        <f t="array" ref="XBB2512:XBK2512">IF(XBA2512=XBL2512:XBU2512,$XBL$2:$XBU$2,"")</f>
        <v/>
      </c>
      <c r="XBC2512" s="21" t="str">
        <v/>
      </c>
      <c r="XBD2512" s="21" t="str">
        <v>The PowerStore</v>
      </c>
      <c r="XBE2512" s="21" t="str">
        <v/>
      </c>
      <c r="XBF2512" s="21" t="str">
        <v/>
      </c>
      <c r="XBG2512" s="21" t="str">
        <v/>
      </c>
      <c r="XBH2512" s="21" t="str">
        <v/>
      </c>
      <c r="XBI2512" s="21" t="str">
        <v/>
      </c>
      <c r="XBJ2512" s="22" t="str">
        <v/>
      </c>
      <c r="XBK2512" s="22" t="str">
        <v/>
      </c>
      <c r="XBL2512" s="18" t="s">
        <v>8835</v>
      </c>
      <c r="XBM2512" s="18" t="s">
        <v>8835</v>
      </c>
      <c r="XBN2512" s="18">
        <v>18.29</v>
      </c>
      <c r="XBO2512" s="18" t="s">
        <v>8835</v>
      </c>
      <c r="XBP2512" s="18" t="s">
        <v>8835</v>
      </c>
      <c r="XBQ2512" s="18" t="s">
        <v>8835</v>
      </c>
      <c r="XBR2512" s="18" t="s">
        <v>8835</v>
      </c>
      <c r="XBS2512" s="18" t="s">
        <v>8835</v>
      </c>
      <c r="XBT2512" s="18" t="s">
        <v>8835</v>
      </c>
      <c r="XBU2512" s="18" t="s">
        <v>8835</v>
      </c>
    </row>
    <row r="2513" spans="1:80 16277:16297" s="23" customFormat="1" ht="12" x14ac:dyDescent="0.25">
      <c r="A2513" s="5" t="s">
        <v>7314</v>
      </c>
      <c r="B2513" s="5" t="s">
        <v>63</v>
      </c>
      <c r="C2513" s="5" t="s">
        <v>7315</v>
      </c>
      <c r="D2513" s="6" t="s">
        <v>7316</v>
      </c>
      <c r="E2513" s="5"/>
      <c r="F2513" s="6" t="s">
        <v>11850</v>
      </c>
      <c r="G2513" s="5" t="s">
        <v>11835</v>
      </c>
      <c r="H2513" s="6" t="s">
        <v>8581</v>
      </c>
      <c r="I2513" s="6" t="s">
        <v>8581</v>
      </c>
      <c r="J2513" s="20" t="str">
        <f>XBB2513&amp;XBC2513&amp;XBD2513&amp;XBE2513&amp;XBF2513&amp;XBG2513&amp;XBH2513&amp;XBI2513&amp;XBJ2513&amp;XBK2513</f>
        <v>The PowerStore</v>
      </c>
      <c r="K2513" s="5"/>
      <c r="L2513" s="5"/>
      <c r="M2513" s="5">
        <v>24</v>
      </c>
      <c r="N2513" s="5"/>
      <c r="O2513" s="5">
        <v>32.844000000000001</v>
      </c>
      <c r="P2513" s="15">
        <f>(O2513-M2513)/O2513*100</f>
        <v>26.927292656192915</v>
      </c>
      <c r="Q2513" s="5"/>
      <c r="R2513" s="5"/>
      <c r="S2513" s="5"/>
      <c r="T2513" s="5"/>
      <c r="U2513" s="5">
        <v>0.19</v>
      </c>
      <c r="V2513" s="5">
        <v>1.26</v>
      </c>
      <c r="W2513" s="5">
        <v>3.7</v>
      </c>
      <c r="X2513" s="5">
        <v>2.4</v>
      </c>
      <c r="Y2513" s="5"/>
      <c r="Z2513" s="5"/>
      <c r="AA2513" s="5"/>
      <c r="AB2513" s="5"/>
      <c r="AC2513" s="5"/>
      <c r="AD2513" s="5"/>
      <c r="AE2513" s="20"/>
      <c r="AF2513" s="20"/>
      <c r="AG2513" s="20"/>
      <c r="AH2513" s="20"/>
      <c r="AI2513" s="20"/>
      <c r="AJ2513" s="20"/>
      <c r="AK2513" s="20"/>
      <c r="AL2513" s="20"/>
      <c r="AM2513" s="20"/>
      <c r="AN2513" s="20"/>
      <c r="AO2513" s="20"/>
      <c r="AP2513" s="20"/>
      <c r="AQ2513" s="20"/>
      <c r="AR2513" s="20"/>
      <c r="AS2513" s="20"/>
      <c r="AT2513" s="20"/>
      <c r="AU2513" s="20"/>
      <c r="AV2513" s="20"/>
      <c r="AW2513" s="20"/>
      <c r="AX2513" s="20"/>
      <c r="AY2513" s="20"/>
      <c r="AZ2513" s="20"/>
      <c r="BA2513" s="20"/>
      <c r="BB2513" s="20"/>
      <c r="BC2513" s="20"/>
      <c r="BD2513" s="20"/>
      <c r="BE2513" s="20"/>
      <c r="BF2513" s="20"/>
      <c r="BG2513" s="20"/>
      <c r="BH2513" s="20"/>
      <c r="BI2513" s="20"/>
      <c r="BJ2513" s="20"/>
      <c r="BK2513" s="20"/>
      <c r="BL2513" s="20"/>
      <c r="BM2513" s="20"/>
      <c r="BN2513" s="20"/>
      <c r="BO2513" s="20"/>
      <c r="BP2513" s="20"/>
      <c r="BQ2513" s="20"/>
      <c r="BR2513" s="20"/>
      <c r="BS2513" s="20"/>
      <c r="BT2513" s="20"/>
      <c r="BU2513" s="20"/>
      <c r="BV2513" s="20"/>
      <c r="BW2513" s="20"/>
      <c r="BX2513" s="20"/>
      <c r="BY2513" s="20"/>
      <c r="BZ2513" s="20"/>
      <c r="CA2513" s="5"/>
      <c r="CB2513" s="45" t="s">
        <v>11455</v>
      </c>
      <c r="XBA2513" s="18">
        <f>MIN(XBL2513:XBU2513)</f>
        <v>24</v>
      </c>
      <c r="XBB2513" s="21" t="str" cm="1">
        <f t="array" ref="XBB2513:XBK2513">IF(XBA2513=XBL2513:XBU2513,$XBL$2:$XBU$2,"")</f>
        <v/>
      </c>
      <c r="XBC2513" s="21" t="str">
        <v/>
      </c>
      <c r="XBD2513" s="21" t="str">
        <v>The PowerStore</v>
      </c>
      <c r="XBE2513" s="21" t="str">
        <v/>
      </c>
      <c r="XBF2513" s="21" t="str">
        <v/>
      </c>
      <c r="XBG2513" s="21" t="str">
        <v/>
      </c>
      <c r="XBH2513" s="21" t="str">
        <v/>
      </c>
      <c r="XBI2513" s="21" t="str">
        <v/>
      </c>
      <c r="XBJ2513" s="22" t="str">
        <v/>
      </c>
      <c r="XBK2513" s="22" t="str">
        <v/>
      </c>
      <c r="XBL2513" s="18" t="s">
        <v>8835</v>
      </c>
      <c r="XBM2513" s="18" t="s">
        <v>8835</v>
      </c>
      <c r="XBN2513" s="18">
        <v>24</v>
      </c>
      <c r="XBO2513" s="18" t="s">
        <v>8835</v>
      </c>
      <c r="XBP2513" s="18" t="s">
        <v>8835</v>
      </c>
      <c r="XBQ2513" s="18" t="s">
        <v>8835</v>
      </c>
      <c r="XBR2513" s="18" t="s">
        <v>8835</v>
      </c>
      <c r="XBS2513" s="18" t="s">
        <v>8835</v>
      </c>
      <c r="XBT2513" s="18" t="s">
        <v>8835</v>
      </c>
      <c r="XBU2513" s="18" t="s">
        <v>8835</v>
      </c>
    </row>
    <row r="2514" spans="1:80 16277:16297" s="23" customFormat="1" ht="12" x14ac:dyDescent="0.25">
      <c r="A2514" s="5" t="s">
        <v>7317</v>
      </c>
      <c r="B2514" s="5" t="s">
        <v>63</v>
      </c>
      <c r="C2514" s="5" t="s">
        <v>7318</v>
      </c>
      <c r="D2514" s="6" t="s">
        <v>7319</v>
      </c>
      <c r="E2514" s="5"/>
      <c r="F2514" s="6" t="s">
        <v>11850</v>
      </c>
      <c r="G2514" s="5" t="s">
        <v>11835</v>
      </c>
      <c r="H2514" s="6" t="s">
        <v>8581</v>
      </c>
      <c r="I2514" s="6" t="s">
        <v>8581</v>
      </c>
      <c r="J2514" s="20" t="str">
        <f>XBB2514&amp;XBC2514&amp;XBD2514&amp;XBE2514&amp;XBF2514&amp;XBG2514&amp;XBH2514&amp;XBI2514&amp;XBJ2514&amp;XBK2514</f>
        <v>The PowerStore</v>
      </c>
      <c r="K2514" s="5"/>
      <c r="L2514" s="5"/>
      <c r="M2514" s="5">
        <v>25.71</v>
      </c>
      <c r="N2514" s="5"/>
      <c r="O2514" s="5">
        <v>35.19</v>
      </c>
      <c r="P2514" s="15">
        <f>(O2514-M2514)/O2514*100</f>
        <v>26.939471440750207</v>
      </c>
      <c r="Q2514" s="5"/>
      <c r="R2514" s="5"/>
      <c r="S2514" s="5"/>
      <c r="T2514" s="5"/>
      <c r="U2514" s="5">
        <v>0.37</v>
      </c>
      <c r="V2514" s="5">
        <v>7.1</v>
      </c>
      <c r="W2514" s="5">
        <v>1.57</v>
      </c>
      <c r="X2514" s="5">
        <v>3.94</v>
      </c>
      <c r="Y2514" s="5"/>
      <c r="Z2514" s="5"/>
      <c r="AA2514" s="5"/>
      <c r="AB2514" s="5"/>
      <c r="AC2514" s="5"/>
      <c r="AD2514" s="5"/>
      <c r="AE2514" s="20"/>
      <c r="AF2514" s="20"/>
      <c r="AG2514" s="20"/>
      <c r="AH2514" s="20"/>
      <c r="AI2514" s="20"/>
      <c r="AJ2514" s="20"/>
      <c r="AK2514" s="20"/>
      <c r="AL2514" s="20"/>
      <c r="AM2514" s="20"/>
      <c r="AN2514" s="20"/>
      <c r="AO2514" s="20"/>
      <c r="AP2514" s="20"/>
      <c r="AQ2514" s="20"/>
      <c r="AR2514" s="20"/>
      <c r="AS2514" s="20"/>
      <c r="AT2514" s="20"/>
      <c r="AU2514" s="20"/>
      <c r="AV2514" s="20"/>
      <c r="AW2514" s="20"/>
      <c r="AX2514" s="20"/>
      <c r="AY2514" s="20"/>
      <c r="AZ2514" s="20"/>
      <c r="BA2514" s="20"/>
      <c r="BB2514" s="20"/>
      <c r="BC2514" s="20"/>
      <c r="BD2514" s="20"/>
      <c r="BE2514" s="20"/>
      <c r="BF2514" s="20"/>
      <c r="BG2514" s="20"/>
      <c r="BH2514" s="20"/>
      <c r="BI2514" s="20"/>
      <c r="BJ2514" s="20"/>
      <c r="BK2514" s="20"/>
      <c r="BL2514" s="20"/>
      <c r="BM2514" s="20"/>
      <c r="BN2514" s="20"/>
      <c r="BO2514" s="20"/>
      <c r="BP2514" s="20"/>
      <c r="BQ2514" s="20"/>
      <c r="BR2514" s="20"/>
      <c r="BS2514" s="20"/>
      <c r="BT2514" s="20"/>
      <c r="BU2514" s="20"/>
      <c r="BV2514" s="20"/>
      <c r="BW2514" s="20"/>
      <c r="BX2514" s="20"/>
      <c r="BY2514" s="20"/>
      <c r="BZ2514" s="20"/>
      <c r="CA2514" s="5"/>
      <c r="CB2514" s="45" t="s">
        <v>11456</v>
      </c>
      <c r="XBA2514" s="18">
        <f>MIN(XBL2514:XBU2514)</f>
        <v>25.71</v>
      </c>
      <c r="XBB2514" s="21" t="str" cm="1">
        <f t="array" ref="XBB2514:XBK2514">IF(XBA2514=XBL2514:XBU2514,$XBL$2:$XBU$2,"")</f>
        <v/>
      </c>
      <c r="XBC2514" s="21" t="str">
        <v/>
      </c>
      <c r="XBD2514" s="21" t="str">
        <v>The PowerStore</v>
      </c>
      <c r="XBE2514" s="21" t="str">
        <v/>
      </c>
      <c r="XBF2514" s="21" t="str">
        <v/>
      </c>
      <c r="XBG2514" s="21" t="str">
        <v/>
      </c>
      <c r="XBH2514" s="21" t="str">
        <v/>
      </c>
      <c r="XBI2514" s="21" t="str">
        <v/>
      </c>
      <c r="XBJ2514" s="22" t="str">
        <v/>
      </c>
      <c r="XBK2514" s="22" t="str">
        <v/>
      </c>
      <c r="XBL2514" s="18" t="s">
        <v>8835</v>
      </c>
      <c r="XBM2514" s="18" t="s">
        <v>8835</v>
      </c>
      <c r="XBN2514" s="18">
        <v>25.71</v>
      </c>
      <c r="XBO2514" s="18" t="s">
        <v>8835</v>
      </c>
      <c r="XBP2514" s="18" t="s">
        <v>8835</v>
      </c>
      <c r="XBQ2514" s="18" t="s">
        <v>8835</v>
      </c>
      <c r="XBR2514" s="18" t="s">
        <v>8835</v>
      </c>
      <c r="XBS2514" s="18" t="s">
        <v>8835</v>
      </c>
      <c r="XBT2514" s="18" t="s">
        <v>8835</v>
      </c>
      <c r="XBU2514" s="18" t="s">
        <v>8835</v>
      </c>
    </row>
    <row r="2515" spans="1:80 16277:16297" s="23" customFormat="1" ht="12" x14ac:dyDescent="0.25">
      <c r="A2515" s="5" t="s">
        <v>7320</v>
      </c>
      <c r="B2515" s="5" t="s">
        <v>63</v>
      </c>
      <c r="C2515" s="5" t="s">
        <v>7321</v>
      </c>
      <c r="D2515" s="6" t="s">
        <v>7322</v>
      </c>
      <c r="E2515" s="5"/>
      <c r="F2515" s="6" t="s">
        <v>11850</v>
      </c>
      <c r="G2515" s="5" t="s">
        <v>11835</v>
      </c>
      <c r="H2515" s="6" t="s">
        <v>8581</v>
      </c>
      <c r="I2515" s="6" t="s">
        <v>8581</v>
      </c>
      <c r="J2515" s="20" t="str">
        <f>XBB2515&amp;XBC2515&amp;XBD2515&amp;XBE2515&amp;XBF2515&amp;XBG2515&amp;XBH2515&amp;XBI2515&amp;XBJ2515&amp;XBK2515</f>
        <v>The PowerStore</v>
      </c>
      <c r="K2515" s="5"/>
      <c r="L2515" s="5"/>
      <c r="M2515" s="5">
        <v>29.71</v>
      </c>
      <c r="N2515" s="5"/>
      <c r="O2515" s="5">
        <v>40.664000000000001</v>
      </c>
      <c r="P2515" s="15">
        <f>(O2515-M2515)/O2515*100</f>
        <v>26.937831988982886</v>
      </c>
      <c r="Q2515" s="5"/>
      <c r="R2515" s="5"/>
      <c r="S2515" s="5"/>
      <c r="T2515" s="5"/>
      <c r="U2515" s="5">
        <v>1.08</v>
      </c>
      <c r="V2515" s="5">
        <v>1.0999999999999999E-2</v>
      </c>
      <c r="W2515" s="5">
        <v>0.13300000000000001</v>
      </c>
      <c r="X2515" s="5">
        <v>5.0999999999999997E-2</v>
      </c>
      <c r="Y2515" s="5"/>
      <c r="Z2515" s="5"/>
      <c r="AA2515" s="5"/>
      <c r="AB2515" s="5"/>
      <c r="AC2515" s="5"/>
      <c r="AD2515" s="5"/>
      <c r="AE2515" s="20"/>
      <c r="AF2515" s="20"/>
      <c r="AG2515" s="20"/>
      <c r="AH2515" s="20"/>
      <c r="AI2515" s="20"/>
      <c r="AJ2515" s="20"/>
      <c r="AK2515" s="20"/>
      <c r="AL2515" s="20"/>
      <c r="AM2515" s="20"/>
      <c r="AN2515" s="20"/>
      <c r="AO2515" s="20"/>
      <c r="AP2515" s="20"/>
      <c r="AQ2515" s="20"/>
      <c r="AR2515" s="20"/>
      <c r="AS2515" s="20"/>
      <c r="AT2515" s="20"/>
      <c r="AU2515" s="20"/>
      <c r="AV2515" s="20"/>
      <c r="AW2515" s="20"/>
      <c r="AX2515" s="20"/>
      <c r="AY2515" s="20"/>
      <c r="AZ2515" s="20"/>
      <c r="BA2515" s="20"/>
      <c r="BB2515" s="20"/>
      <c r="BC2515" s="20"/>
      <c r="BD2515" s="20"/>
      <c r="BE2515" s="20"/>
      <c r="BF2515" s="20"/>
      <c r="BG2515" s="20"/>
      <c r="BH2515" s="20"/>
      <c r="BI2515" s="20"/>
      <c r="BJ2515" s="20"/>
      <c r="BK2515" s="20"/>
      <c r="BL2515" s="20"/>
      <c r="BM2515" s="20"/>
      <c r="BN2515" s="20"/>
      <c r="BO2515" s="20"/>
      <c r="BP2515" s="20"/>
      <c r="BQ2515" s="20"/>
      <c r="BR2515" s="20"/>
      <c r="BS2515" s="20"/>
      <c r="BT2515" s="20"/>
      <c r="BU2515" s="20"/>
      <c r="BV2515" s="20"/>
      <c r="BW2515" s="20"/>
      <c r="BX2515" s="20"/>
      <c r="BY2515" s="20"/>
      <c r="BZ2515" s="20"/>
      <c r="CA2515" s="5"/>
      <c r="CB2515" s="45" t="s">
        <v>11457</v>
      </c>
      <c r="XBA2515" s="18">
        <f>MIN(XBL2515:XBU2515)</f>
        <v>29.71</v>
      </c>
      <c r="XBB2515" s="21" t="str" cm="1">
        <f t="array" ref="XBB2515:XBK2515">IF(XBA2515=XBL2515:XBU2515,$XBL$2:$XBU$2,"")</f>
        <v/>
      </c>
      <c r="XBC2515" s="21" t="str">
        <v/>
      </c>
      <c r="XBD2515" s="21" t="str">
        <v>The PowerStore</v>
      </c>
      <c r="XBE2515" s="21" t="str">
        <v/>
      </c>
      <c r="XBF2515" s="21" t="str">
        <v/>
      </c>
      <c r="XBG2515" s="21" t="str">
        <v/>
      </c>
      <c r="XBH2515" s="21" t="str">
        <v/>
      </c>
      <c r="XBI2515" s="21" t="str">
        <v/>
      </c>
      <c r="XBJ2515" s="22" t="str">
        <v/>
      </c>
      <c r="XBK2515" s="22" t="str">
        <v/>
      </c>
      <c r="XBL2515" s="18" t="s">
        <v>8835</v>
      </c>
      <c r="XBM2515" s="18" t="s">
        <v>8835</v>
      </c>
      <c r="XBN2515" s="18">
        <v>29.71</v>
      </c>
      <c r="XBO2515" s="18" t="s">
        <v>8835</v>
      </c>
      <c r="XBP2515" s="18" t="s">
        <v>8835</v>
      </c>
      <c r="XBQ2515" s="18" t="s">
        <v>8835</v>
      </c>
      <c r="XBR2515" s="18" t="s">
        <v>8835</v>
      </c>
      <c r="XBS2515" s="18" t="s">
        <v>8835</v>
      </c>
      <c r="XBT2515" s="18" t="s">
        <v>8835</v>
      </c>
      <c r="XBU2515" s="18" t="s">
        <v>8835</v>
      </c>
    </row>
    <row r="2516" spans="1:80 16277:16297" s="23" customFormat="1" ht="12" x14ac:dyDescent="0.25">
      <c r="A2516" s="5" t="s">
        <v>7323</v>
      </c>
      <c r="B2516" s="5" t="s">
        <v>63</v>
      </c>
      <c r="C2516" s="5" t="s">
        <v>7324</v>
      </c>
      <c r="D2516" s="6" t="s">
        <v>7325</v>
      </c>
      <c r="E2516" s="5"/>
      <c r="F2516" s="6" t="s">
        <v>11832</v>
      </c>
      <c r="G2516" s="5" t="s">
        <v>11835</v>
      </c>
      <c r="H2516" s="6" t="s">
        <v>8581</v>
      </c>
      <c r="I2516" s="6" t="s">
        <v>8581</v>
      </c>
      <c r="J2516" s="20" t="str">
        <f>XBB2516&amp;XBC2516&amp;XBD2516&amp;XBE2516&amp;XBF2516&amp;XBG2516&amp;XBH2516&amp;XBI2516&amp;XBJ2516&amp;XBK2516</f>
        <v>The PowerStore</v>
      </c>
      <c r="K2516" s="5"/>
      <c r="L2516" s="5"/>
      <c r="M2516" s="5">
        <v>6.86</v>
      </c>
      <c r="N2516" s="5"/>
      <c r="O2516" s="5">
        <v>9.3839999999999986</v>
      </c>
      <c r="P2516" s="15">
        <f>(O2516-M2516)/O2516*100</f>
        <v>26.896845694799644</v>
      </c>
      <c r="Q2516" s="5"/>
      <c r="R2516" s="5"/>
      <c r="S2516" s="5"/>
      <c r="T2516" s="5"/>
      <c r="U2516" s="5">
        <v>0.06</v>
      </c>
      <c r="V2516" s="5">
        <v>2</v>
      </c>
      <c r="W2516" s="5">
        <v>7.2</v>
      </c>
      <c r="X2516" s="5">
        <v>3.5</v>
      </c>
      <c r="Y2516" s="5"/>
      <c r="Z2516" s="5"/>
      <c r="AA2516" s="5"/>
      <c r="AB2516" s="5"/>
      <c r="AC2516" s="5"/>
      <c r="AD2516" s="5"/>
      <c r="AE2516" s="20"/>
      <c r="AF2516" s="20"/>
      <c r="AG2516" s="20"/>
      <c r="AH2516" s="20"/>
      <c r="AI2516" s="20"/>
      <c r="AJ2516" s="20"/>
      <c r="AK2516" s="20"/>
      <c r="AL2516" s="20"/>
      <c r="AM2516" s="20"/>
      <c r="AN2516" s="20"/>
      <c r="AO2516" s="20"/>
      <c r="AP2516" s="20"/>
      <c r="AQ2516" s="20"/>
      <c r="AR2516" s="20"/>
      <c r="AS2516" s="20"/>
      <c r="AT2516" s="20"/>
      <c r="AU2516" s="20"/>
      <c r="AV2516" s="20"/>
      <c r="AW2516" s="20"/>
      <c r="AX2516" s="20"/>
      <c r="AY2516" s="20"/>
      <c r="AZ2516" s="20"/>
      <c r="BA2516" s="20"/>
      <c r="BB2516" s="20"/>
      <c r="BC2516" s="20"/>
      <c r="BD2516" s="20"/>
      <c r="BE2516" s="20"/>
      <c r="BF2516" s="20"/>
      <c r="BG2516" s="20"/>
      <c r="BH2516" s="20"/>
      <c r="BI2516" s="20"/>
      <c r="BJ2516" s="20"/>
      <c r="BK2516" s="20"/>
      <c r="BL2516" s="20"/>
      <c r="BM2516" s="20"/>
      <c r="BN2516" s="20"/>
      <c r="BO2516" s="20"/>
      <c r="BP2516" s="20"/>
      <c r="BQ2516" s="20"/>
      <c r="BR2516" s="20"/>
      <c r="BS2516" s="20"/>
      <c r="BT2516" s="20"/>
      <c r="BU2516" s="20"/>
      <c r="BV2516" s="20"/>
      <c r="BW2516" s="20"/>
      <c r="BX2516" s="20"/>
      <c r="BY2516" s="20"/>
      <c r="BZ2516" s="20"/>
      <c r="CA2516" s="5"/>
      <c r="CB2516" s="45" t="s">
        <v>11458</v>
      </c>
      <c r="XBA2516" s="18">
        <f>MIN(XBL2516:XBU2516)</f>
        <v>6.86</v>
      </c>
      <c r="XBB2516" s="21" t="str" cm="1">
        <f t="array" ref="XBB2516:XBK2516">IF(XBA2516=XBL2516:XBU2516,$XBL$2:$XBU$2,"")</f>
        <v/>
      </c>
      <c r="XBC2516" s="21" t="str">
        <v/>
      </c>
      <c r="XBD2516" s="21" t="str">
        <v>The PowerStore</v>
      </c>
      <c r="XBE2516" s="21" t="str">
        <v/>
      </c>
      <c r="XBF2516" s="21" t="str">
        <v/>
      </c>
      <c r="XBG2516" s="21" t="str">
        <v/>
      </c>
      <c r="XBH2516" s="21" t="str">
        <v/>
      </c>
      <c r="XBI2516" s="21" t="str">
        <v/>
      </c>
      <c r="XBJ2516" s="22" t="str">
        <v/>
      </c>
      <c r="XBK2516" s="22" t="str">
        <v/>
      </c>
      <c r="XBL2516" s="18" t="s">
        <v>8835</v>
      </c>
      <c r="XBM2516" s="18" t="s">
        <v>8835</v>
      </c>
      <c r="XBN2516" s="18">
        <v>6.86</v>
      </c>
      <c r="XBO2516" s="18" t="s">
        <v>8835</v>
      </c>
      <c r="XBP2516" s="18" t="s">
        <v>8835</v>
      </c>
      <c r="XBQ2516" s="18" t="s">
        <v>8835</v>
      </c>
      <c r="XBR2516" s="18" t="s">
        <v>8835</v>
      </c>
      <c r="XBS2516" s="18" t="s">
        <v>8835</v>
      </c>
      <c r="XBT2516" s="18" t="s">
        <v>8835</v>
      </c>
      <c r="XBU2516" s="18" t="s">
        <v>8835</v>
      </c>
    </row>
    <row r="2517" spans="1:80 16277:16297" s="23" customFormat="1" ht="12" x14ac:dyDescent="0.25">
      <c r="A2517" s="5" t="s">
        <v>7326</v>
      </c>
      <c r="B2517" s="5" t="s">
        <v>63</v>
      </c>
      <c r="C2517" s="5" t="s">
        <v>7327</v>
      </c>
      <c r="D2517" s="6" t="s">
        <v>7328</v>
      </c>
      <c r="E2517" s="5"/>
      <c r="F2517" s="6" t="s">
        <v>11832</v>
      </c>
      <c r="G2517" s="5" t="s">
        <v>11835</v>
      </c>
      <c r="H2517" s="6" t="s">
        <v>8581</v>
      </c>
      <c r="I2517" s="6" t="s">
        <v>8581</v>
      </c>
      <c r="J2517" s="20" t="str">
        <f>XBB2517&amp;XBC2517&amp;XBD2517&amp;XBE2517&amp;XBF2517&amp;XBG2517&amp;XBH2517&amp;XBI2517&amp;XBJ2517&amp;XBK2517</f>
        <v>The PowerStore</v>
      </c>
      <c r="K2517" s="5"/>
      <c r="L2517" s="5"/>
      <c r="M2517" s="5">
        <v>6.86</v>
      </c>
      <c r="N2517" s="5"/>
      <c r="O2517" s="5">
        <v>9.3839999999999986</v>
      </c>
      <c r="P2517" s="15">
        <f>(O2517-M2517)/O2517*100</f>
        <v>26.896845694799644</v>
      </c>
      <c r="Q2517" s="5"/>
      <c r="R2517" s="5"/>
      <c r="S2517" s="5"/>
      <c r="T2517" s="5"/>
      <c r="U2517" s="5">
        <v>0.44</v>
      </c>
      <c r="V2517" s="5">
        <v>3.94</v>
      </c>
      <c r="W2517" s="5">
        <v>3.19</v>
      </c>
      <c r="X2517" s="5">
        <v>0.79</v>
      </c>
      <c r="Y2517" s="5"/>
      <c r="Z2517" s="5"/>
      <c r="AA2517" s="5"/>
      <c r="AB2517" s="5"/>
      <c r="AC2517" s="5"/>
      <c r="AD2517" s="5"/>
      <c r="AE2517" s="20"/>
      <c r="AF2517" s="20"/>
      <c r="AG2517" s="20"/>
      <c r="AH2517" s="20"/>
      <c r="AI2517" s="20"/>
      <c r="AJ2517" s="20"/>
      <c r="AK2517" s="20"/>
      <c r="AL2517" s="20"/>
      <c r="AM2517" s="20"/>
      <c r="AN2517" s="20"/>
      <c r="AO2517" s="20"/>
      <c r="AP2517" s="20"/>
      <c r="AQ2517" s="20"/>
      <c r="AR2517" s="20"/>
      <c r="AS2517" s="20"/>
      <c r="AT2517" s="20"/>
      <c r="AU2517" s="20"/>
      <c r="AV2517" s="20"/>
      <c r="AW2517" s="20"/>
      <c r="AX2517" s="20"/>
      <c r="AY2517" s="20"/>
      <c r="AZ2517" s="20"/>
      <c r="BA2517" s="20"/>
      <c r="BB2517" s="20"/>
      <c r="BC2517" s="20"/>
      <c r="BD2517" s="20"/>
      <c r="BE2517" s="20"/>
      <c r="BF2517" s="20"/>
      <c r="BG2517" s="20"/>
      <c r="BH2517" s="20"/>
      <c r="BI2517" s="20"/>
      <c r="BJ2517" s="20"/>
      <c r="BK2517" s="20"/>
      <c r="BL2517" s="20"/>
      <c r="BM2517" s="20"/>
      <c r="BN2517" s="20"/>
      <c r="BO2517" s="20"/>
      <c r="BP2517" s="20"/>
      <c r="BQ2517" s="20"/>
      <c r="BR2517" s="20"/>
      <c r="BS2517" s="20"/>
      <c r="BT2517" s="20"/>
      <c r="BU2517" s="20"/>
      <c r="BV2517" s="20"/>
      <c r="BW2517" s="20"/>
      <c r="BX2517" s="20"/>
      <c r="BY2517" s="20"/>
      <c r="BZ2517" s="20"/>
      <c r="CA2517" s="5"/>
      <c r="CB2517" s="45" t="s">
        <v>11459</v>
      </c>
      <c r="XBA2517" s="18">
        <f>MIN(XBL2517:XBU2517)</f>
        <v>6.86</v>
      </c>
      <c r="XBB2517" s="21" t="str" cm="1">
        <f t="array" ref="XBB2517:XBK2517">IF(XBA2517=XBL2517:XBU2517,$XBL$2:$XBU$2,"")</f>
        <v/>
      </c>
      <c r="XBC2517" s="21" t="str">
        <v/>
      </c>
      <c r="XBD2517" s="21" t="str">
        <v>The PowerStore</v>
      </c>
      <c r="XBE2517" s="21" t="str">
        <v/>
      </c>
      <c r="XBF2517" s="21" t="str">
        <v/>
      </c>
      <c r="XBG2517" s="21" t="str">
        <v/>
      </c>
      <c r="XBH2517" s="21" t="str">
        <v/>
      </c>
      <c r="XBI2517" s="21" t="str">
        <v/>
      </c>
      <c r="XBJ2517" s="22" t="str">
        <v/>
      </c>
      <c r="XBK2517" s="22" t="str">
        <v/>
      </c>
      <c r="XBL2517" s="18" t="s">
        <v>8835</v>
      </c>
      <c r="XBM2517" s="18" t="s">
        <v>8835</v>
      </c>
      <c r="XBN2517" s="18">
        <v>6.86</v>
      </c>
      <c r="XBO2517" s="18" t="s">
        <v>8835</v>
      </c>
      <c r="XBP2517" s="18" t="s">
        <v>8835</v>
      </c>
      <c r="XBQ2517" s="18" t="s">
        <v>8835</v>
      </c>
      <c r="XBR2517" s="18" t="s">
        <v>8835</v>
      </c>
      <c r="XBS2517" s="18" t="s">
        <v>8835</v>
      </c>
      <c r="XBT2517" s="18" t="s">
        <v>8835</v>
      </c>
      <c r="XBU2517" s="18" t="s">
        <v>8835</v>
      </c>
    </row>
    <row r="2518" spans="1:80 16277:16297" s="23" customFormat="1" ht="12" x14ac:dyDescent="0.25">
      <c r="A2518" s="5" t="s">
        <v>7329</v>
      </c>
      <c r="B2518" s="5" t="s">
        <v>63</v>
      </c>
      <c r="C2518" s="5" t="s">
        <v>7330</v>
      </c>
      <c r="D2518" s="6" t="s">
        <v>7331</v>
      </c>
      <c r="E2518" s="5"/>
      <c r="F2518" s="6" t="s">
        <v>11832</v>
      </c>
      <c r="G2518" s="5" t="s">
        <v>11835</v>
      </c>
      <c r="H2518" s="6" t="s">
        <v>8581</v>
      </c>
      <c r="I2518" s="6" t="s">
        <v>8581</v>
      </c>
      <c r="J2518" s="20" t="str">
        <f>XBB2518&amp;XBC2518&amp;XBD2518&amp;XBE2518&amp;XBF2518&amp;XBG2518&amp;XBH2518&amp;XBI2518&amp;XBJ2518&amp;XBK2518</f>
        <v>The PowerStore</v>
      </c>
      <c r="K2518" s="5"/>
      <c r="L2518" s="5"/>
      <c r="M2518" s="5">
        <v>6.86</v>
      </c>
      <c r="N2518" s="5"/>
      <c r="O2518" s="5">
        <v>9.3839999999999986</v>
      </c>
      <c r="P2518" s="15">
        <f>(O2518-M2518)/O2518*100</f>
        <v>26.896845694799644</v>
      </c>
      <c r="Q2518" s="5"/>
      <c r="R2518" s="5"/>
      <c r="S2518" s="5"/>
      <c r="T2518" s="5"/>
      <c r="U2518" s="5">
        <v>6.0999999999999999E-2</v>
      </c>
      <c r="V2518" s="5">
        <v>0.78</v>
      </c>
      <c r="W2518" s="5">
        <v>3.22</v>
      </c>
      <c r="X2518" s="5">
        <v>0.59</v>
      </c>
      <c r="Y2518" s="5"/>
      <c r="Z2518" s="5"/>
      <c r="AA2518" s="5"/>
      <c r="AB2518" s="5"/>
      <c r="AC2518" s="5"/>
      <c r="AD2518" s="5"/>
      <c r="AE2518" s="20"/>
      <c r="AF2518" s="20"/>
      <c r="AG2518" s="20"/>
      <c r="AH2518" s="20"/>
      <c r="AI2518" s="20"/>
      <c r="AJ2518" s="20"/>
      <c r="AK2518" s="20"/>
      <c r="AL2518" s="20"/>
      <c r="AM2518" s="20"/>
      <c r="AN2518" s="20"/>
      <c r="AO2518" s="20"/>
      <c r="AP2518" s="20"/>
      <c r="AQ2518" s="20"/>
      <c r="AR2518" s="20"/>
      <c r="AS2518" s="20"/>
      <c r="AT2518" s="20"/>
      <c r="AU2518" s="20"/>
      <c r="AV2518" s="20"/>
      <c r="AW2518" s="20"/>
      <c r="AX2518" s="20"/>
      <c r="AY2518" s="20"/>
      <c r="AZ2518" s="20"/>
      <c r="BA2518" s="20"/>
      <c r="BB2518" s="20"/>
      <c r="BC2518" s="20"/>
      <c r="BD2518" s="20"/>
      <c r="BE2518" s="20"/>
      <c r="BF2518" s="20"/>
      <c r="BG2518" s="20"/>
      <c r="BH2518" s="20"/>
      <c r="BI2518" s="20"/>
      <c r="BJ2518" s="20"/>
      <c r="BK2518" s="20"/>
      <c r="BL2518" s="20"/>
      <c r="BM2518" s="20"/>
      <c r="BN2518" s="20"/>
      <c r="BO2518" s="20"/>
      <c r="BP2518" s="20"/>
      <c r="BQ2518" s="20"/>
      <c r="BR2518" s="20"/>
      <c r="BS2518" s="20"/>
      <c r="BT2518" s="20"/>
      <c r="BU2518" s="20"/>
      <c r="BV2518" s="20"/>
      <c r="BW2518" s="20"/>
      <c r="BX2518" s="20"/>
      <c r="BY2518" s="20"/>
      <c r="BZ2518" s="20"/>
      <c r="CA2518" s="5"/>
      <c r="CB2518" s="45" t="s">
        <v>11460</v>
      </c>
      <c r="XBA2518" s="18">
        <f>MIN(XBL2518:XBU2518)</f>
        <v>6.86</v>
      </c>
      <c r="XBB2518" s="21" t="str" cm="1">
        <f t="array" ref="XBB2518:XBK2518">IF(XBA2518=XBL2518:XBU2518,$XBL$2:$XBU$2,"")</f>
        <v/>
      </c>
      <c r="XBC2518" s="21" t="str">
        <v/>
      </c>
      <c r="XBD2518" s="21" t="str">
        <v>The PowerStore</v>
      </c>
      <c r="XBE2518" s="21" t="str">
        <v/>
      </c>
      <c r="XBF2518" s="21" t="str">
        <v/>
      </c>
      <c r="XBG2518" s="21" t="str">
        <v/>
      </c>
      <c r="XBH2518" s="21" t="str">
        <v/>
      </c>
      <c r="XBI2518" s="21" t="str">
        <v/>
      </c>
      <c r="XBJ2518" s="22" t="str">
        <v/>
      </c>
      <c r="XBK2518" s="22" t="str">
        <v/>
      </c>
      <c r="XBL2518" s="18" t="s">
        <v>8835</v>
      </c>
      <c r="XBM2518" s="18" t="s">
        <v>8835</v>
      </c>
      <c r="XBN2518" s="18">
        <v>6.86</v>
      </c>
      <c r="XBO2518" s="18" t="s">
        <v>8835</v>
      </c>
      <c r="XBP2518" s="18" t="s">
        <v>8835</v>
      </c>
      <c r="XBQ2518" s="18" t="s">
        <v>8835</v>
      </c>
      <c r="XBR2518" s="18" t="s">
        <v>8835</v>
      </c>
      <c r="XBS2518" s="18" t="s">
        <v>8835</v>
      </c>
      <c r="XBT2518" s="18" t="s">
        <v>8835</v>
      </c>
      <c r="XBU2518" s="18" t="s">
        <v>8835</v>
      </c>
    </row>
    <row r="2519" spans="1:80 16277:16297" s="23" customFormat="1" ht="12" x14ac:dyDescent="0.25">
      <c r="A2519" s="5" t="s">
        <v>7332</v>
      </c>
      <c r="B2519" s="5" t="s">
        <v>63</v>
      </c>
      <c r="C2519" s="5" t="s">
        <v>7333</v>
      </c>
      <c r="D2519" s="6" t="s">
        <v>7334</v>
      </c>
      <c r="E2519" s="5"/>
      <c r="F2519" s="6" t="s">
        <v>11832</v>
      </c>
      <c r="G2519" s="5" t="s">
        <v>11835</v>
      </c>
      <c r="H2519" s="6" t="s">
        <v>8581</v>
      </c>
      <c r="I2519" s="6" t="s">
        <v>8581</v>
      </c>
      <c r="J2519" s="20" t="str">
        <f>XBB2519&amp;XBC2519&amp;XBD2519&amp;XBE2519&amp;XBF2519&amp;XBG2519&amp;XBH2519&amp;XBI2519&amp;XBJ2519&amp;XBK2519</f>
        <v>The PowerStore</v>
      </c>
      <c r="K2519" s="5"/>
      <c r="L2519" s="5"/>
      <c r="M2519" s="5">
        <v>6.86</v>
      </c>
      <c r="N2519" s="5"/>
      <c r="O2519" s="5">
        <v>9.3839999999999986</v>
      </c>
      <c r="P2519" s="15">
        <f>(O2519-M2519)/O2519*100</f>
        <v>26.896845694799644</v>
      </c>
      <c r="Q2519" s="5"/>
      <c r="R2519" s="5"/>
      <c r="S2519" s="5"/>
      <c r="T2519" s="5"/>
      <c r="U2519" s="5">
        <v>0.24</v>
      </c>
      <c r="V2519" s="5">
        <v>1.69</v>
      </c>
      <c r="W2519" s="5">
        <v>3.4</v>
      </c>
      <c r="X2519" s="5">
        <v>0.94</v>
      </c>
      <c r="Y2519" s="5"/>
      <c r="Z2519" s="5"/>
      <c r="AA2519" s="5"/>
      <c r="AB2519" s="5"/>
      <c r="AC2519" s="5"/>
      <c r="AD2519" s="5"/>
      <c r="AE2519" s="20"/>
      <c r="AF2519" s="20"/>
      <c r="AG2519" s="20"/>
      <c r="AH2519" s="20"/>
      <c r="AI2519" s="20"/>
      <c r="AJ2519" s="20"/>
      <c r="AK2519" s="20"/>
      <c r="AL2519" s="20"/>
      <c r="AM2519" s="20"/>
      <c r="AN2519" s="20"/>
      <c r="AO2519" s="20"/>
      <c r="AP2519" s="20"/>
      <c r="AQ2519" s="20"/>
      <c r="AR2519" s="20"/>
      <c r="AS2519" s="20"/>
      <c r="AT2519" s="20"/>
      <c r="AU2519" s="20"/>
      <c r="AV2519" s="20"/>
      <c r="AW2519" s="20"/>
      <c r="AX2519" s="20"/>
      <c r="AY2519" s="20"/>
      <c r="AZ2519" s="20"/>
      <c r="BA2519" s="20"/>
      <c r="BB2519" s="20"/>
      <c r="BC2519" s="20"/>
      <c r="BD2519" s="20"/>
      <c r="BE2519" s="20"/>
      <c r="BF2519" s="20"/>
      <c r="BG2519" s="20"/>
      <c r="BH2519" s="20"/>
      <c r="BI2519" s="20"/>
      <c r="BJ2519" s="20"/>
      <c r="BK2519" s="20"/>
      <c r="BL2519" s="20"/>
      <c r="BM2519" s="20"/>
      <c r="BN2519" s="20"/>
      <c r="BO2519" s="20"/>
      <c r="BP2519" s="20"/>
      <c r="BQ2519" s="20"/>
      <c r="BR2519" s="20"/>
      <c r="BS2519" s="20"/>
      <c r="BT2519" s="20"/>
      <c r="BU2519" s="20"/>
      <c r="BV2519" s="20"/>
      <c r="BW2519" s="20"/>
      <c r="BX2519" s="20"/>
      <c r="BY2519" s="20"/>
      <c r="BZ2519" s="20"/>
      <c r="CA2519" s="5"/>
      <c r="CB2519" s="45" t="s">
        <v>11461</v>
      </c>
      <c r="XBA2519" s="18">
        <f>MIN(XBL2519:XBU2519)</f>
        <v>6.86</v>
      </c>
      <c r="XBB2519" s="21" t="str" cm="1">
        <f t="array" ref="XBB2519:XBK2519">IF(XBA2519=XBL2519:XBU2519,$XBL$2:$XBU$2,"")</f>
        <v/>
      </c>
      <c r="XBC2519" s="21" t="str">
        <v/>
      </c>
      <c r="XBD2519" s="21" t="str">
        <v>The PowerStore</v>
      </c>
      <c r="XBE2519" s="21" t="str">
        <v/>
      </c>
      <c r="XBF2519" s="21" t="str">
        <v/>
      </c>
      <c r="XBG2519" s="21" t="str">
        <v/>
      </c>
      <c r="XBH2519" s="21" t="str">
        <v/>
      </c>
      <c r="XBI2519" s="21" t="str">
        <v/>
      </c>
      <c r="XBJ2519" s="22" t="str">
        <v/>
      </c>
      <c r="XBK2519" s="22" t="str">
        <v/>
      </c>
      <c r="XBL2519" s="18" t="s">
        <v>8835</v>
      </c>
      <c r="XBM2519" s="18" t="s">
        <v>8835</v>
      </c>
      <c r="XBN2519" s="18">
        <v>6.86</v>
      </c>
      <c r="XBO2519" s="18" t="s">
        <v>8835</v>
      </c>
      <c r="XBP2519" s="18" t="s">
        <v>8835</v>
      </c>
      <c r="XBQ2519" s="18" t="s">
        <v>8835</v>
      </c>
      <c r="XBR2519" s="18" t="s">
        <v>8835</v>
      </c>
      <c r="XBS2519" s="18" t="s">
        <v>8835</v>
      </c>
      <c r="XBT2519" s="18" t="s">
        <v>8835</v>
      </c>
      <c r="XBU2519" s="18" t="s">
        <v>8835</v>
      </c>
    </row>
    <row r="2520" spans="1:80 16277:16297" s="23" customFormat="1" ht="12" x14ac:dyDescent="0.25">
      <c r="A2520" s="5" t="s">
        <v>7335</v>
      </c>
      <c r="B2520" s="5" t="s">
        <v>63</v>
      </c>
      <c r="C2520" s="5" t="s">
        <v>7336</v>
      </c>
      <c r="D2520" s="6" t="s">
        <v>7337</v>
      </c>
      <c r="E2520" s="5"/>
      <c r="F2520" s="6" t="s">
        <v>11832</v>
      </c>
      <c r="G2520" s="5" t="s">
        <v>11835</v>
      </c>
      <c r="H2520" s="6" t="s">
        <v>8581</v>
      </c>
      <c r="I2520" s="6" t="s">
        <v>8581</v>
      </c>
      <c r="J2520" s="20" t="str">
        <f>XBB2520&amp;XBC2520&amp;XBD2520&amp;XBE2520&amp;XBF2520&amp;XBG2520&amp;XBH2520&amp;XBI2520&amp;XBJ2520&amp;XBK2520</f>
        <v>The PowerStore</v>
      </c>
      <c r="K2520" s="5"/>
      <c r="L2520" s="5"/>
      <c r="M2520" s="5">
        <v>37.14</v>
      </c>
      <c r="N2520" s="5"/>
      <c r="O2520" s="5">
        <v>50.83</v>
      </c>
      <c r="P2520" s="15">
        <f>(O2520-M2520)/O2520*100</f>
        <v>26.932913633680894</v>
      </c>
      <c r="Q2520" s="5"/>
      <c r="R2520" s="5"/>
      <c r="S2520" s="5"/>
      <c r="T2520" s="5"/>
      <c r="U2520" s="5">
        <v>6.0999999999999999E-2</v>
      </c>
      <c r="V2520" s="5">
        <v>0.78</v>
      </c>
      <c r="W2520" s="5">
        <v>3.22</v>
      </c>
      <c r="X2520" s="5">
        <v>0.59</v>
      </c>
      <c r="Y2520" s="5"/>
      <c r="Z2520" s="5"/>
      <c r="AA2520" s="5"/>
      <c r="AB2520" s="5"/>
      <c r="AC2520" s="5"/>
      <c r="AD2520" s="5"/>
      <c r="AE2520" s="20"/>
      <c r="AF2520" s="20"/>
      <c r="AG2520" s="20"/>
      <c r="AH2520" s="20"/>
      <c r="AI2520" s="20"/>
      <c r="AJ2520" s="20"/>
      <c r="AK2520" s="20"/>
      <c r="AL2520" s="20"/>
      <c r="AM2520" s="20"/>
      <c r="AN2520" s="20"/>
      <c r="AO2520" s="20"/>
      <c r="AP2520" s="20"/>
      <c r="AQ2520" s="20"/>
      <c r="AR2520" s="20"/>
      <c r="AS2520" s="20"/>
      <c r="AT2520" s="20"/>
      <c r="AU2520" s="20"/>
      <c r="AV2520" s="20"/>
      <c r="AW2520" s="20"/>
      <c r="AX2520" s="20"/>
      <c r="AY2520" s="20"/>
      <c r="AZ2520" s="20"/>
      <c r="BA2520" s="20"/>
      <c r="BB2520" s="20"/>
      <c r="BC2520" s="20"/>
      <c r="BD2520" s="20"/>
      <c r="BE2520" s="20"/>
      <c r="BF2520" s="20"/>
      <c r="BG2520" s="20"/>
      <c r="BH2520" s="20"/>
      <c r="BI2520" s="20"/>
      <c r="BJ2520" s="20"/>
      <c r="BK2520" s="20"/>
      <c r="BL2520" s="20"/>
      <c r="BM2520" s="20"/>
      <c r="BN2520" s="20"/>
      <c r="BO2520" s="20"/>
      <c r="BP2520" s="20"/>
      <c r="BQ2520" s="20"/>
      <c r="BR2520" s="20"/>
      <c r="BS2520" s="20"/>
      <c r="BT2520" s="20"/>
      <c r="BU2520" s="20"/>
      <c r="BV2520" s="20"/>
      <c r="BW2520" s="20"/>
      <c r="BX2520" s="20"/>
      <c r="BY2520" s="20"/>
      <c r="BZ2520" s="20"/>
      <c r="CA2520" s="5"/>
      <c r="CB2520" s="45" t="s">
        <v>11462</v>
      </c>
      <c r="XBA2520" s="18">
        <f>MIN(XBL2520:XBU2520)</f>
        <v>37.14</v>
      </c>
      <c r="XBB2520" s="21" t="str" cm="1">
        <f t="array" ref="XBB2520:XBK2520">IF(XBA2520=XBL2520:XBU2520,$XBL$2:$XBU$2,"")</f>
        <v/>
      </c>
      <c r="XBC2520" s="21" t="str">
        <v/>
      </c>
      <c r="XBD2520" s="21" t="str">
        <v>The PowerStore</v>
      </c>
      <c r="XBE2520" s="21" t="str">
        <v/>
      </c>
      <c r="XBF2520" s="21" t="str">
        <v/>
      </c>
      <c r="XBG2520" s="21" t="str">
        <v/>
      </c>
      <c r="XBH2520" s="21" t="str">
        <v/>
      </c>
      <c r="XBI2520" s="21" t="str">
        <v/>
      </c>
      <c r="XBJ2520" s="22" t="str">
        <v/>
      </c>
      <c r="XBK2520" s="22" t="str">
        <v/>
      </c>
      <c r="XBL2520" s="18" t="s">
        <v>8835</v>
      </c>
      <c r="XBM2520" s="18" t="s">
        <v>8835</v>
      </c>
      <c r="XBN2520" s="18">
        <v>37.14</v>
      </c>
      <c r="XBO2520" s="18" t="s">
        <v>8835</v>
      </c>
      <c r="XBP2520" s="18" t="s">
        <v>8835</v>
      </c>
      <c r="XBQ2520" s="18" t="s">
        <v>8835</v>
      </c>
      <c r="XBR2520" s="18" t="s">
        <v>8835</v>
      </c>
      <c r="XBS2520" s="18" t="s">
        <v>8835</v>
      </c>
      <c r="XBT2520" s="18" t="s">
        <v>8835</v>
      </c>
      <c r="XBU2520" s="18" t="s">
        <v>8835</v>
      </c>
    </row>
    <row r="2521" spans="1:80 16277:16297" s="23" customFormat="1" ht="12" x14ac:dyDescent="0.25">
      <c r="A2521" s="5" t="s">
        <v>7338</v>
      </c>
      <c r="B2521" s="5" t="s">
        <v>63</v>
      </c>
      <c r="C2521" s="5" t="s">
        <v>7339</v>
      </c>
      <c r="D2521" s="6" t="s">
        <v>7340</v>
      </c>
      <c r="E2521" s="5"/>
      <c r="F2521" s="6" t="s">
        <v>11832</v>
      </c>
      <c r="G2521" s="5" t="s">
        <v>11835</v>
      </c>
      <c r="H2521" s="6" t="s">
        <v>8581</v>
      </c>
      <c r="I2521" s="6" t="s">
        <v>8581</v>
      </c>
      <c r="J2521" s="20" t="str">
        <f>XBB2521&amp;XBC2521&amp;XBD2521&amp;XBE2521&amp;XBF2521&amp;XBG2521&amp;XBH2521&amp;XBI2521&amp;XBJ2521&amp;XBK2521</f>
        <v>The PowerStore</v>
      </c>
      <c r="K2521" s="5"/>
      <c r="L2521" s="5"/>
      <c r="M2521" s="5">
        <v>229.14</v>
      </c>
      <c r="N2521" s="5"/>
      <c r="O2521" s="5">
        <v>323.8075</v>
      </c>
      <c r="P2521" s="15">
        <f>(O2521-M2521)/O2521*100</f>
        <v>29.235734193926955</v>
      </c>
      <c r="Q2521" s="5"/>
      <c r="R2521" s="5"/>
      <c r="S2521" s="5"/>
      <c r="T2521" s="5"/>
      <c r="U2521" s="5">
        <v>0.91</v>
      </c>
      <c r="V2521" s="5">
        <v>3</v>
      </c>
      <c r="W2521" s="5">
        <v>6</v>
      </c>
      <c r="X2521" s="5">
        <v>1.9</v>
      </c>
      <c r="Y2521" s="5"/>
      <c r="Z2521" s="5"/>
      <c r="AA2521" s="5"/>
      <c r="AB2521" s="5"/>
      <c r="AC2521" s="5"/>
      <c r="AD2521" s="5"/>
      <c r="AE2521" s="20"/>
      <c r="AF2521" s="20"/>
      <c r="AG2521" s="20"/>
      <c r="AH2521" s="20"/>
      <c r="AI2521" s="20"/>
      <c r="AJ2521" s="20"/>
      <c r="AK2521" s="20"/>
      <c r="AL2521" s="20"/>
      <c r="AM2521" s="20"/>
      <c r="AN2521" s="20"/>
      <c r="AO2521" s="20"/>
      <c r="AP2521" s="20"/>
      <c r="AQ2521" s="20"/>
      <c r="AR2521" s="20"/>
      <c r="AS2521" s="20"/>
      <c r="AT2521" s="20"/>
      <c r="AU2521" s="20"/>
      <c r="AV2521" s="20"/>
      <c r="AW2521" s="20"/>
      <c r="AX2521" s="20"/>
      <c r="AY2521" s="20"/>
      <c r="AZ2521" s="20"/>
      <c r="BA2521" s="20"/>
      <c r="BB2521" s="20"/>
      <c r="BC2521" s="20"/>
      <c r="BD2521" s="20"/>
      <c r="BE2521" s="20"/>
      <c r="BF2521" s="20"/>
      <c r="BG2521" s="20"/>
      <c r="BH2521" s="20"/>
      <c r="BI2521" s="20"/>
      <c r="BJ2521" s="20"/>
      <c r="BK2521" s="20"/>
      <c r="BL2521" s="20"/>
      <c r="BM2521" s="20"/>
      <c r="BN2521" s="20"/>
      <c r="BO2521" s="20"/>
      <c r="BP2521" s="20"/>
      <c r="BQ2521" s="20"/>
      <c r="BR2521" s="20"/>
      <c r="BS2521" s="20"/>
      <c r="BT2521" s="20"/>
      <c r="BU2521" s="20"/>
      <c r="BV2521" s="20"/>
      <c r="BW2521" s="20"/>
      <c r="BX2521" s="20"/>
      <c r="BY2521" s="20"/>
      <c r="BZ2521" s="20"/>
      <c r="CA2521" s="5"/>
      <c r="CB2521" s="45" t="s">
        <v>11463</v>
      </c>
      <c r="XBA2521" s="18">
        <f>MIN(XBL2521:XBU2521)</f>
        <v>229.14</v>
      </c>
      <c r="XBB2521" s="21" t="str" cm="1">
        <f t="array" ref="XBB2521:XBK2521">IF(XBA2521=XBL2521:XBU2521,$XBL$2:$XBU$2,"")</f>
        <v/>
      </c>
      <c r="XBC2521" s="21" t="str">
        <v/>
      </c>
      <c r="XBD2521" s="21" t="str">
        <v>The PowerStore</v>
      </c>
      <c r="XBE2521" s="21" t="str">
        <v/>
      </c>
      <c r="XBF2521" s="21" t="str">
        <v/>
      </c>
      <c r="XBG2521" s="21" t="str">
        <v/>
      </c>
      <c r="XBH2521" s="21" t="str">
        <v/>
      </c>
      <c r="XBI2521" s="21" t="str">
        <v/>
      </c>
      <c r="XBJ2521" s="22" t="str">
        <v/>
      </c>
      <c r="XBK2521" s="22" t="str">
        <v/>
      </c>
      <c r="XBL2521" s="18" t="s">
        <v>8835</v>
      </c>
      <c r="XBM2521" s="18" t="s">
        <v>8835</v>
      </c>
      <c r="XBN2521" s="18">
        <v>229.14</v>
      </c>
      <c r="XBO2521" s="18" t="s">
        <v>8835</v>
      </c>
      <c r="XBP2521" s="18" t="s">
        <v>8835</v>
      </c>
      <c r="XBQ2521" s="18" t="s">
        <v>8835</v>
      </c>
      <c r="XBR2521" s="18" t="s">
        <v>8835</v>
      </c>
      <c r="XBS2521" s="18" t="s">
        <v>8835</v>
      </c>
      <c r="XBT2521" s="18" t="s">
        <v>8835</v>
      </c>
      <c r="XBU2521" s="18" t="s">
        <v>8835</v>
      </c>
    </row>
    <row r="2522" spans="1:80 16277:16297" s="23" customFormat="1" ht="12" x14ac:dyDescent="0.25">
      <c r="A2522" s="5" t="s">
        <v>7341</v>
      </c>
      <c r="B2522" s="5" t="s">
        <v>63</v>
      </c>
      <c r="C2522" s="5" t="s">
        <v>7342</v>
      </c>
      <c r="D2522" s="6" t="s">
        <v>7343</v>
      </c>
      <c r="E2522" s="5"/>
      <c r="F2522" s="6" t="s">
        <v>11832</v>
      </c>
      <c r="G2522" s="5" t="s">
        <v>11835</v>
      </c>
      <c r="H2522" s="6" t="s">
        <v>8581</v>
      </c>
      <c r="I2522" s="6" t="s">
        <v>8581</v>
      </c>
      <c r="J2522" s="20" t="str">
        <f>XBB2522&amp;XBC2522&amp;XBD2522&amp;XBE2522&amp;XBF2522&amp;XBG2522&amp;XBH2522&amp;XBI2522&amp;XBJ2522&amp;XBK2522</f>
        <v>The PowerStore</v>
      </c>
      <c r="K2522" s="5"/>
      <c r="L2522" s="5"/>
      <c r="M2522" s="5">
        <v>173.71</v>
      </c>
      <c r="N2522" s="5"/>
      <c r="O2522" s="5">
        <v>245.48</v>
      </c>
      <c r="P2522" s="15">
        <f>(O2522-M2522)/O2522*100</f>
        <v>29.236597686165872</v>
      </c>
      <c r="Q2522" s="5"/>
      <c r="R2522" s="5"/>
      <c r="S2522" s="5"/>
      <c r="T2522" s="5"/>
      <c r="U2522" s="5">
        <v>1</v>
      </c>
      <c r="V2522" s="5">
        <v>3.07</v>
      </c>
      <c r="W2522" s="5">
        <v>6.06</v>
      </c>
      <c r="X2522" s="5">
        <v>1.8</v>
      </c>
      <c r="Y2522" s="5"/>
      <c r="Z2522" s="5"/>
      <c r="AA2522" s="5"/>
      <c r="AB2522" s="5"/>
      <c r="AC2522" s="5"/>
      <c r="AD2522" s="5"/>
      <c r="AE2522" s="20"/>
      <c r="AF2522" s="20"/>
      <c r="AG2522" s="20"/>
      <c r="AH2522" s="20"/>
      <c r="AI2522" s="20"/>
      <c r="AJ2522" s="20"/>
      <c r="AK2522" s="20"/>
      <c r="AL2522" s="20"/>
      <c r="AM2522" s="20"/>
      <c r="AN2522" s="20"/>
      <c r="AO2522" s="20"/>
      <c r="AP2522" s="20"/>
      <c r="AQ2522" s="20"/>
      <c r="AR2522" s="20"/>
      <c r="AS2522" s="20"/>
      <c r="AT2522" s="20"/>
      <c r="AU2522" s="20"/>
      <c r="AV2522" s="20"/>
      <c r="AW2522" s="20"/>
      <c r="AX2522" s="20"/>
      <c r="AY2522" s="20"/>
      <c r="AZ2522" s="20"/>
      <c r="BA2522" s="20"/>
      <c r="BB2522" s="20"/>
      <c r="BC2522" s="20"/>
      <c r="BD2522" s="20"/>
      <c r="BE2522" s="20"/>
      <c r="BF2522" s="20"/>
      <c r="BG2522" s="20"/>
      <c r="BH2522" s="20"/>
      <c r="BI2522" s="20"/>
      <c r="BJ2522" s="20"/>
      <c r="BK2522" s="20"/>
      <c r="BL2522" s="20"/>
      <c r="BM2522" s="20"/>
      <c r="BN2522" s="20"/>
      <c r="BO2522" s="20"/>
      <c r="BP2522" s="20"/>
      <c r="BQ2522" s="20"/>
      <c r="BR2522" s="20"/>
      <c r="BS2522" s="20"/>
      <c r="BT2522" s="20"/>
      <c r="BU2522" s="20"/>
      <c r="BV2522" s="20"/>
      <c r="BW2522" s="20"/>
      <c r="BX2522" s="20"/>
      <c r="BY2522" s="20"/>
      <c r="BZ2522" s="20"/>
      <c r="CA2522" s="5"/>
      <c r="CB2522" s="45" t="s">
        <v>11464</v>
      </c>
      <c r="XBA2522" s="18">
        <f>MIN(XBL2522:XBU2522)</f>
        <v>173.71</v>
      </c>
      <c r="XBB2522" s="21" t="str" cm="1">
        <f t="array" ref="XBB2522:XBK2522">IF(XBA2522=XBL2522:XBU2522,$XBL$2:$XBU$2,"")</f>
        <v/>
      </c>
      <c r="XBC2522" s="21" t="str">
        <v/>
      </c>
      <c r="XBD2522" s="21" t="str">
        <v>The PowerStore</v>
      </c>
      <c r="XBE2522" s="21" t="str">
        <v/>
      </c>
      <c r="XBF2522" s="21" t="str">
        <v/>
      </c>
      <c r="XBG2522" s="21" t="str">
        <v/>
      </c>
      <c r="XBH2522" s="21" t="str">
        <v/>
      </c>
      <c r="XBI2522" s="21" t="str">
        <v/>
      </c>
      <c r="XBJ2522" s="22" t="str">
        <v/>
      </c>
      <c r="XBK2522" s="22" t="str">
        <v/>
      </c>
      <c r="XBL2522" s="18" t="s">
        <v>8835</v>
      </c>
      <c r="XBM2522" s="18" t="s">
        <v>8835</v>
      </c>
      <c r="XBN2522" s="18">
        <v>173.71</v>
      </c>
      <c r="XBO2522" s="18" t="s">
        <v>8835</v>
      </c>
      <c r="XBP2522" s="18" t="s">
        <v>8835</v>
      </c>
      <c r="XBQ2522" s="18" t="s">
        <v>8835</v>
      </c>
      <c r="XBR2522" s="18" t="s">
        <v>8835</v>
      </c>
      <c r="XBS2522" s="18" t="s">
        <v>8835</v>
      </c>
      <c r="XBT2522" s="18" t="s">
        <v>8835</v>
      </c>
      <c r="XBU2522" s="18" t="s">
        <v>8835</v>
      </c>
    </row>
    <row r="2523" spans="1:80 16277:16297" s="23" customFormat="1" ht="12" x14ac:dyDescent="0.25">
      <c r="A2523" s="5" t="s">
        <v>7344</v>
      </c>
      <c r="B2523" s="5" t="s">
        <v>63</v>
      </c>
      <c r="C2523" s="5" t="s">
        <v>7345</v>
      </c>
      <c r="D2523" s="6" t="s">
        <v>7346</v>
      </c>
      <c r="E2523" s="5"/>
      <c r="F2523" s="6" t="s">
        <v>11832</v>
      </c>
      <c r="G2523" s="5" t="s">
        <v>11835</v>
      </c>
      <c r="H2523" s="6" t="s">
        <v>8581</v>
      </c>
      <c r="I2523" s="6" t="s">
        <v>8581</v>
      </c>
      <c r="J2523" s="20" t="str">
        <f>XBB2523&amp;XBC2523&amp;XBD2523&amp;XBE2523&amp;XBF2523&amp;XBG2523&amp;XBH2523&amp;XBI2523&amp;XBJ2523&amp;XBK2523</f>
        <v>The PowerStore</v>
      </c>
      <c r="K2523" s="5"/>
      <c r="L2523" s="5"/>
      <c r="M2523" s="5">
        <v>156</v>
      </c>
      <c r="N2523" s="5"/>
      <c r="O2523" s="5">
        <v>220.44750000000002</v>
      </c>
      <c r="P2523" s="15">
        <f>(O2523-M2523)/O2523*100</f>
        <v>29.234851835471037</v>
      </c>
      <c r="Q2523" s="5"/>
      <c r="R2523" s="5"/>
      <c r="S2523" s="5"/>
      <c r="T2523" s="5"/>
      <c r="U2523" s="5">
        <v>0.91</v>
      </c>
      <c r="V2523" s="5">
        <v>3.42</v>
      </c>
      <c r="W2523" s="5">
        <v>5.04</v>
      </c>
      <c r="X2523" s="5">
        <v>3.42</v>
      </c>
      <c r="Y2523" s="5"/>
      <c r="Z2523" s="5"/>
      <c r="AA2523" s="5"/>
      <c r="AB2523" s="5"/>
      <c r="AC2523" s="5"/>
      <c r="AD2523" s="5"/>
      <c r="AE2523" s="20"/>
      <c r="AF2523" s="20"/>
      <c r="AG2523" s="20"/>
      <c r="AH2523" s="20"/>
      <c r="AI2523" s="20"/>
      <c r="AJ2523" s="20"/>
      <c r="AK2523" s="20"/>
      <c r="AL2523" s="20"/>
      <c r="AM2523" s="20"/>
      <c r="AN2523" s="20"/>
      <c r="AO2523" s="20"/>
      <c r="AP2523" s="20"/>
      <c r="AQ2523" s="20"/>
      <c r="AR2523" s="20"/>
      <c r="AS2523" s="20"/>
      <c r="AT2523" s="20"/>
      <c r="AU2523" s="20"/>
      <c r="AV2523" s="20"/>
      <c r="AW2523" s="20"/>
      <c r="AX2523" s="20"/>
      <c r="AY2523" s="20"/>
      <c r="AZ2523" s="20"/>
      <c r="BA2523" s="20"/>
      <c r="BB2523" s="20"/>
      <c r="BC2523" s="20"/>
      <c r="BD2523" s="20"/>
      <c r="BE2523" s="20"/>
      <c r="BF2523" s="20"/>
      <c r="BG2523" s="20"/>
      <c r="BH2523" s="20"/>
      <c r="BI2523" s="20"/>
      <c r="BJ2523" s="20"/>
      <c r="BK2523" s="20"/>
      <c r="BL2523" s="20"/>
      <c r="BM2523" s="20"/>
      <c r="BN2523" s="20"/>
      <c r="BO2523" s="20"/>
      <c r="BP2523" s="20"/>
      <c r="BQ2523" s="20"/>
      <c r="BR2523" s="20"/>
      <c r="BS2523" s="20"/>
      <c r="BT2523" s="20"/>
      <c r="BU2523" s="20"/>
      <c r="BV2523" s="20"/>
      <c r="BW2523" s="20"/>
      <c r="BX2523" s="20"/>
      <c r="BY2523" s="20"/>
      <c r="BZ2523" s="20"/>
      <c r="CA2523" s="5"/>
      <c r="CB2523" s="45" t="s">
        <v>11465</v>
      </c>
      <c r="XBA2523" s="18">
        <f>MIN(XBL2523:XBU2523)</f>
        <v>156</v>
      </c>
      <c r="XBB2523" s="21" t="str" cm="1">
        <f t="array" ref="XBB2523:XBK2523">IF(XBA2523=XBL2523:XBU2523,$XBL$2:$XBU$2,"")</f>
        <v/>
      </c>
      <c r="XBC2523" s="21" t="str">
        <v/>
      </c>
      <c r="XBD2523" s="21" t="str">
        <v>The PowerStore</v>
      </c>
      <c r="XBE2523" s="21" t="str">
        <v/>
      </c>
      <c r="XBF2523" s="21" t="str">
        <v/>
      </c>
      <c r="XBG2523" s="21" t="str">
        <v/>
      </c>
      <c r="XBH2523" s="21" t="str">
        <v/>
      </c>
      <c r="XBI2523" s="21" t="str">
        <v/>
      </c>
      <c r="XBJ2523" s="22" t="str">
        <v/>
      </c>
      <c r="XBK2523" s="22" t="str">
        <v/>
      </c>
      <c r="XBL2523" s="18" t="s">
        <v>8835</v>
      </c>
      <c r="XBM2523" s="18" t="s">
        <v>8835</v>
      </c>
      <c r="XBN2523" s="18">
        <v>156</v>
      </c>
      <c r="XBO2523" s="18" t="s">
        <v>8835</v>
      </c>
      <c r="XBP2523" s="18" t="s">
        <v>8835</v>
      </c>
      <c r="XBQ2523" s="18" t="s">
        <v>8835</v>
      </c>
      <c r="XBR2523" s="18" t="s">
        <v>8835</v>
      </c>
      <c r="XBS2523" s="18" t="s">
        <v>8835</v>
      </c>
      <c r="XBT2523" s="18" t="s">
        <v>8835</v>
      </c>
      <c r="XBU2523" s="18" t="s">
        <v>8835</v>
      </c>
    </row>
    <row r="2524" spans="1:80 16277:16297" s="23" customFormat="1" ht="12" x14ac:dyDescent="0.25">
      <c r="A2524" s="5" t="s">
        <v>7347</v>
      </c>
      <c r="B2524" s="5" t="s">
        <v>63</v>
      </c>
      <c r="C2524" s="5" t="s">
        <v>7348</v>
      </c>
      <c r="D2524" s="6" t="s">
        <v>7349</v>
      </c>
      <c r="E2524" s="5"/>
      <c r="F2524" s="6" t="s">
        <v>11832</v>
      </c>
      <c r="G2524" s="5" t="s">
        <v>11835</v>
      </c>
      <c r="H2524" s="6" t="s">
        <v>8581</v>
      </c>
      <c r="I2524" s="6" t="s">
        <v>8581</v>
      </c>
      <c r="J2524" s="20" t="str">
        <f>XBB2524&amp;XBC2524&amp;XBD2524&amp;XBE2524&amp;XBF2524&amp;XBG2524&amp;XBH2524&amp;XBI2524&amp;XBJ2524&amp;XBK2524</f>
        <v>The PowerStore</v>
      </c>
      <c r="K2524" s="5"/>
      <c r="L2524" s="5"/>
      <c r="M2524" s="5">
        <v>16.57</v>
      </c>
      <c r="N2524" s="5"/>
      <c r="O2524" s="5">
        <v>23.46</v>
      </c>
      <c r="P2524" s="15">
        <f>(O2524-M2524)/O2524*100</f>
        <v>29.369138959931799</v>
      </c>
      <c r="Q2524" s="5"/>
      <c r="R2524" s="5"/>
      <c r="S2524" s="5"/>
      <c r="T2524" s="5"/>
      <c r="U2524" s="5">
        <v>0.44</v>
      </c>
      <c r="V2524" s="5">
        <v>2</v>
      </c>
      <c r="W2524" s="5">
        <v>6</v>
      </c>
      <c r="X2524" s="5">
        <v>9</v>
      </c>
      <c r="Y2524" s="5"/>
      <c r="Z2524" s="5"/>
      <c r="AA2524" s="5"/>
      <c r="AB2524" s="5"/>
      <c r="AC2524" s="5"/>
      <c r="AD2524" s="5"/>
      <c r="AE2524" s="20"/>
      <c r="AF2524" s="20"/>
      <c r="AG2524" s="20"/>
      <c r="AH2524" s="20"/>
      <c r="AI2524" s="20"/>
      <c r="AJ2524" s="20"/>
      <c r="AK2524" s="20"/>
      <c r="AL2524" s="20"/>
      <c r="AM2524" s="20"/>
      <c r="AN2524" s="20"/>
      <c r="AO2524" s="20"/>
      <c r="AP2524" s="20"/>
      <c r="AQ2524" s="20"/>
      <c r="AR2524" s="20"/>
      <c r="AS2524" s="20"/>
      <c r="AT2524" s="20"/>
      <c r="AU2524" s="20"/>
      <c r="AV2524" s="20"/>
      <c r="AW2524" s="20"/>
      <c r="AX2524" s="20"/>
      <c r="AY2524" s="20"/>
      <c r="AZ2524" s="20"/>
      <c r="BA2524" s="20"/>
      <c r="BB2524" s="20"/>
      <c r="BC2524" s="20"/>
      <c r="BD2524" s="20"/>
      <c r="BE2524" s="20"/>
      <c r="BF2524" s="20"/>
      <c r="BG2524" s="20"/>
      <c r="BH2524" s="20"/>
      <c r="BI2524" s="20"/>
      <c r="BJ2524" s="20"/>
      <c r="BK2524" s="20"/>
      <c r="BL2524" s="20"/>
      <c r="BM2524" s="20"/>
      <c r="BN2524" s="20"/>
      <c r="BO2524" s="20"/>
      <c r="BP2524" s="20"/>
      <c r="BQ2524" s="20"/>
      <c r="BR2524" s="20"/>
      <c r="BS2524" s="20"/>
      <c r="BT2524" s="20"/>
      <c r="BU2524" s="20"/>
      <c r="BV2524" s="20"/>
      <c r="BW2524" s="20"/>
      <c r="BX2524" s="20"/>
      <c r="BY2524" s="20"/>
      <c r="BZ2524" s="20"/>
      <c r="CA2524" s="5"/>
      <c r="CB2524" s="45" t="s">
        <v>11466</v>
      </c>
      <c r="XBA2524" s="18">
        <f>MIN(XBL2524:XBU2524)</f>
        <v>16.57</v>
      </c>
      <c r="XBB2524" s="21" t="str" cm="1">
        <f t="array" ref="XBB2524:XBK2524">IF(XBA2524=XBL2524:XBU2524,$XBL$2:$XBU$2,"")</f>
        <v/>
      </c>
      <c r="XBC2524" s="21" t="str">
        <v/>
      </c>
      <c r="XBD2524" s="21" t="str">
        <v>The PowerStore</v>
      </c>
      <c r="XBE2524" s="21" t="str">
        <v/>
      </c>
      <c r="XBF2524" s="21" t="str">
        <v/>
      </c>
      <c r="XBG2524" s="21" t="str">
        <v/>
      </c>
      <c r="XBH2524" s="21" t="str">
        <v/>
      </c>
      <c r="XBI2524" s="21" t="str">
        <v/>
      </c>
      <c r="XBJ2524" s="22" t="str">
        <v/>
      </c>
      <c r="XBK2524" s="22" t="str">
        <v/>
      </c>
      <c r="XBL2524" s="18" t="s">
        <v>8835</v>
      </c>
      <c r="XBM2524" s="18" t="s">
        <v>8835</v>
      </c>
      <c r="XBN2524" s="18">
        <v>16.57</v>
      </c>
      <c r="XBO2524" s="18" t="s">
        <v>8835</v>
      </c>
      <c r="XBP2524" s="18" t="s">
        <v>8835</v>
      </c>
      <c r="XBQ2524" s="18" t="s">
        <v>8835</v>
      </c>
      <c r="XBR2524" s="18" t="s">
        <v>8835</v>
      </c>
      <c r="XBS2524" s="18" t="s">
        <v>8835</v>
      </c>
      <c r="XBT2524" s="18" t="s">
        <v>8835</v>
      </c>
      <c r="XBU2524" s="18" t="s">
        <v>8835</v>
      </c>
    </row>
    <row r="2525" spans="1:80 16277:16297" s="23" customFormat="1" ht="12" x14ac:dyDescent="0.25">
      <c r="A2525" s="5" t="s">
        <v>7350</v>
      </c>
      <c r="B2525" s="5" t="s">
        <v>63</v>
      </c>
      <c r="C2525" s="5" t="s">
        <v>7351</v>
      </c>
      <c r="D2525" s="6" t="s">
        <v>7352</v>
      </c>
      <c r="E2525" s="5"/>
      <c r="F2525" s="6" t="s">
        <v>11832</v>
      </c>
      <c r="G2525" s="5" t="s">
        <v>11839</v>
      </c>
      <c r="H2525" s="6" t="s">
        <v>8581</v>
      </c>
      <c r="I2525" s="6" t="s">
        <v>8581</v>
      </c>
      <c r="J2525" s="20" t="str">
        <f>XBB2525&amp;XBC2525&amp;XBD2525&amp;XBE2525&amp;XBF2525&amp;XBG2525&amp;XBH2525&amp;XBI2525&amp;XBJ2525&amp;XBK2525</f>
        <v>The PowerStore</v>
      </c>
      <c r="K2525" s="5"/>
      <c r="L2525" s="5"/>
      <c r="M2525" s="5">
        <v>10.29</v>
      </c>
      <c r="N2525" s="5"/>
      <c r="O2525" s="5">
        <v>14.076000000000001</v>
      </c>
      <c r="P2525" s="15">
        <f>(O2525-M2525)/O2525*100</f>
        <v>26.896845694799669</v>
      </c>
      <c r="Q2525" s="5"/>
      <c r="R2525" s="5"/>
      <c r="S2525" s="5"/>
      <c r="T2525" s="5"/>
      <c r="U2525" s="5">
        <v>0.44</v>
      </c>
      <c r="V2525" s="5">
        <v>8.26</v>
      </c>
      <c r="W2525" s="5">
        <v>5.31</v>
      </c>
      <c r="X2525" s="5">
        <v>1.77</v>
      </c>
      <c r="Y2525" s="5"/>
      <c r="Z2525" s="5"/>
      <c r="AA2525" s="5"/>
      <c r="AB2525" s="5"/>
      <c r="AC2525" s="5"/>
      <c r="AD2525" s="5"/>
      <c r="AE2525" s="20"/>
      <c r="AF2525" s="20"/>
      <c r="AG2525" s="20"/>
      <c r="AH2525" s="20"/>
      <c r="AI2525" s="20"/>
      <c r="AJ2525" s="20"/>
      <c r="AK2525" s="20"/>
      <c r="AL2525" s="20"/>
      <c r="AM2525" s="20"/>
      <c r="AN2525" s="20"/>
      <c r="AO2525" s="20"/>
      <c r="AP2525" s="20"/>
      <c r="AQ2525" s="20"/>
      <c r="AR2525" s="20"/>
      <c r="AS2525" s="20"/>
      <c r="AT2525" s="20"/>
      <c r="AU2525" s="20"/>
      <c r="AV2525" s="20"/>
      <c r="AW2525" s="20"/>
      <c r="AX2525" s="20"/>
      <c r="AY2525" s="20"/>
      <c r="AZ2525" s="20"/>
      <c r="BA2525" s="20"/>
      <c r="BB2525" s="20"/>
      <c r="BC2525" s="20"/>
      <c r="BD2525" s="20"/>
      <c r="BE2525" s="20"/>
      <c r="BF2525" s="20"/>
      <c r="BG2525" s="20"/>
      <c r="BH2525" s="20"/>
      <c r="BI2525" s="20"/>
      <c r="BJ2525" s="20"/>
      <c r="BK2525" s="20"/>
      <c r="BL2525" s="20"/>
      <c r="BM2525" s="20"/>
      <c r="BN2525" s="20"/>
      <c r="BO2525" s="20"/>
      <c r="BP2525" s="20"/>
      <c r="BQ2525" s="20"/>
      <c r="BR2525" s="20"/>
      <c r="BS2525" s="20"/>
      <c r="BT2525" s="20"/>
      <c r="BU2525" s="20"/>
      <c r="BV2525" s="20"/>
      <c r="BW2525" s="20"/>
      <c r="BX2525" s="20"/>
      <c r="BY2525" s="20"/>
      <c r="BZ2525" s="20"/>
      <c r="CA2525" s="5"/>
      <c r="CB2525" s="45" t="s">
        <v>11467</v>
      </c>
      <c r="XBA2525" s="18">
        <f>MIN(XBL2525:XBU2525)</f>
        <v>10.29</v>
      </c>
      <c r="XBB2525" s="21" t="str" cm="1">
        <f t="array" ref="XBB2525:XBK2525">IF(XBA2525=XBL2525:XBU2525,$XBL$2:$XBU$2,"")</f>
        <v/>
      </c>
      <c r="XBC2525" s="21" t="str">
        <v/>
      </c>
      <c r="XBD2525" s="21" t="str">
        <v>The PowerStore</v>
      </c>
      <c r="XBE2525" s="21" t="str">
        <v/>
      </c>
      <c r="XBF2525" s="21" t="str">
        <v/>
      </c>
      <c r="XBG2525" s="21" t="str">
        <v/>
      </c>
      <c r="XBH2525" s="21" t="str">
        <v/>
      </c>
      <c r="XBI2525" s="21" t="str">
        <v/>
      </c>
      <c r="XBJ2525" s="22" t="str">
        <v/>
      </c>
      <c r="XBK2525" s="22" t="str">
        <v/>
      </c>
      <c r="XBL2525" s="18" t="s">
        <v>8835</v>
      </c>
      <c r="XBM2525" s="18" t="s">
        <v>8835</v>
      </c>
      <c r="XBN2525" s="18">
        <v>10.29</v>
      </c>
      <c r="XBO2525" s="18" t="s">
        <v>8835</v>
      </c>
      <c r="XBP2525" s="18" t="s">
        <v>8835</v>
      </c>
      <c r="XBQ2525" s="18" t="s">
        <v>8835</v>
      </c>
      <c r="XBR2525" s="18" t="s">
        <v>8835</v>
      </c>
      <c r="XBS2525" s="18" t="s">
        <v>8835</v>
      </c>
      <c r="XBT2525" s="18" t="s">
        <v>8835</v>
      </c>
      <c r="XBU2525" s="18" t="s">
        <v>8835</v>
      </c>
    </row>
    <row r="2526" spans="1:80 16277:16297" s="23" customFormat="1" ht="12" x14ac:dyDescent="0.25">
      <c r="A2526" s="5" t="s">
        <v>7353</v>
      </c>
      <c r="B2526" s="5" t="s">
        <v>63</v>
      </c>
      <c r="C2526" s="5" t="s">
        <v>7354</v>
      </c>
      <c r="D2526" s="6" t="s">
        <v>7355</v>
      </c>
      <c r="E2526" s="5"/>
      <c r="F2526" s="6" t="s">
        <v>11832</v>
      </c>
      <c r="G2526" s="5" t="s">
        <v>11835</v>
      </c>
      <c r="H2526" s="6" t="s">
        <v>8581</v>
      </c>
      <c r="I2526" s="6" t="s">
        <v>8581</v>
      </c>
      <c r="J2526" s="20" t="str">
        <f>XBB2526&amp;XBC2526&amp;XBD2526&amp;XBE2526&amp;XBF2526&amp;XBG2526&amp;XBH2526&amp;XBI2526&amp;XBJ2526&amp;XBK2526</f>
        <v>The PowerStore</v>
      </c>
      <c r="K2526" s="5"/>
      <c r="L2526" s="5"/>
      <c r="M2526" s="5">
        <v>229.14</v>
      </c>
      <c r="N2526" s="5"/>
      <c r="O2526" s="5">
        <v>323.8075</v>
      </c>
      <c r="P2526" s="15">
        <f>(O2526-M2526)/O2526*100</f>
        <v>29.235734193926955</v>
      </c>
      <c r="Q2526" s="5"/>
      <c r="R2526" s="5"/>
      <c r="S2526" s="5"/>
      <c r="T2526" s="5"/>
      <c r="U2526" s="5">
        <v>0.22</v>
      </c>
      <c r="V2526" s="5">
        <v>4.4400000000000004</v>
      </c>
      <c r="W2526" s="5">
        <v>6.92</v>
      </c>
      <c r="X2526" s="5">
        <v>0.53</v>
      </c>
      <c r="Y2526" s="5"/>
      <c r="Z2526" s="5"/>
      <c r="AA2526" s="5"/>
      <c r="AB2526" s="5"/>
      <c r="AC2526" s="5"/>
      <c r="AD2526" s="5"/>
      <c r="AE2526" s="20"/>
      <c r="AF2526" s="20"/>
      <c r="AG2526" s="20"/>
      <c r="AH2526" s="20"/>
      <c r="AI2526" s="20"/>
      <c r="AJ2526" s="20"/>
      <c r="AK2526" s="20"/>
      <c r="AL2526" s="20"/>
      <c r="AM2526" s="20"/>
      <c r="AN2526" s="20"/>
      <c r="AO2526" s="20"/>
      <c r="AP2526" s="20"/>
      <c r="AQ2526" s="20"/>
      <c r="AR2526" s="20"/>
      <c r="AS2526" s="20"/>
      <c r="AT2526" s="20"/>
      <c r="AU2526" s="20"/>
      <c r="AV2526" s="20"/>
      <c r="AW2526" s="20"/>
      <c r="AX2526" s="20"/>
      <c r="AY2526" s="20"/>
      <c r="AZ2526" s="20"/>
      <c r="BA2526" s="20"/>
      <c r="BB2526" s="20"/>
      <c r="BC2526" s="20"/>
      <c r="BD2526" s="20"/>
      <c r="BE2526" s="20"/>
      <c r="BF2526" s="20"/>
      <c r="BG2526" s="20"/>
      <c r="BH2526" s="20"/>
      <c r="BI2526" s="20"/>
      <c r="BJ2526" s="20"/>
      <c r="BK2526" s="20"/>
      <c r="BL2526" s="20"/>
      <c r="BM2526" s="20"/>
      <c r="BN2526" s="20"/>
      <c r="BO2526" s="20"/>
      <c r="BP2526" s="20"/>
      <c r="BQ2526" s="20"/>
      <c r="BR2526" s="20"/>
      <c r="BS2526" s="20"/>
      <c r="BT2526" s="20"/>
      <c r="BU2526" s="20"/>
      <c r="BV2526" s="20"/>
      <c r="BW2526" s="20"/>
      <c r="BX2526" s="20"/>
      <c r="BY2526" s="20"/>
      <c r="BZ2526" s="20"/>
      <c r="CA2526" s="5"/>
      <c r="CB2526" s="45" t="s">
        <v>11468</v>
      </c>
      <c r="XBA2526" s="18">
        <f>MIN(XBL2526:XBU2526)</f>
        <v>229.14</v>
      </c>
      <c r="XBB2526" s="21" t="str" cm="1">
        <f t="array" ref="XBB2526:XBK2526">IF(XBA2526=XBL2526:XBU2526,$XBL$2:$XBU$2,"")</f>
        <v/>
      </c>
      <c r="XBC2526" s="21" t="str">
        <v/>
      </c>
      <c r="XBD2526" s="21" t="str">
        <v>The PowerStore</v>
      </c>
      <c r="XBE2526" s="21" t="str">
        <v/>
      </c>
      <c r="XBF2526" s="21" t="str">
        <v/>
      </c>
      <c r="XBG2526" s="21" t="str">
        <v/>
      </c>
      <c r="XBH2526" s="21" t="str">
        <v/>
      </c>
      <c r="XBI2526" s="21" t="str">
        <v/>
      </c>
      <c r="XBJ2526" s="22" t="str">
        <v/>
      </c>
      <c r="XBK2526" s="22" t="str">
        <v/>
      </c>
      <c r="XBL2526" s="18" t="s">
        <v>8835</v>
      </c>
      <c r="XBM2526" s="18" t="s">
        <v>8835</v>
      </c>
      <c r="XBN2526" s="18">
        <v>229.14</v>
      </c>
      <c r="XBO2526" s="18" t="s">
        <v>8835</v>
      </c>
      <c r="XBP2526" s="18" t="s">
        <v>8835</v>
      </c>
      <c r="XBQ2526" s="18" t="s">
        <v>8835</v>
      </c>
      <c r="XBR2526" s="18" t="s">
        <v>8835</v>
      </c>
      <c r="XBS2526" s="18" t="s">
        <v>8835</v>
      </c>
      <c r="XBT2526" s="18" t="s">
        <v>8835</v>
      </c>
      <c r="XBU2526" s="18" t="s">
        <v>8835</v>
      </c>
    </row>
    <row r="2527" spans="1:80 16277:16297" s="23" customFormat="1" ht="12" x14ac:dyDescent="0.25">
      <c r="A2527" s="5" t="s">
        <v>7356</v>
      </c>
      <c r="B2527" s="5" t="s">
        <v>63</v>
      </c>
      <c r="C2527" s="5" t="s">
        <v>7357</v>
      </c>
      <c r="D2527" s="6" t="s">
        <v>7358</v>
      </c>
      <c r="E2527" s="5"/>
      <c r="F2527" s="6" t="s">
        <v>11832</v>
      </c>
      <c r="G2527" s="5" t="s">
        <v>11839</v>
      </c>
      <c r="H2527" s="6" t="s">
        <v>8581</v>
      </c>
      <c r="I2527" s="6" t="s">
        <v>8581</v>
      </c>
      <c r="J2527" s="20" t="str">
        <f>XBB2527&amp;XBC2527&amp;XBD2527&amp;XBE2527&amp;XBF2527&amp;XBG2527&amp;XBH2527&amp;XBI2527&amp;XBJ2527&amp;XBK2527</f>
        <v>The PowerStore</v>
      </c>
      <c r="K2527" s="5"/>
      <c r="L2527" s="5"/>
      <c r="M2527" s="5">
        <v>21.14</v>
      </c>
      <c r="N2527" s="5"/>
      <c r="O2527" s="5">
        <v>27.37</v>
      </c>
      <c r="P2527" s="15">
        <f>(O2527-M2527)/O2527*100</f>
        <v>22.762148337595907</v>
      </c>
      <c r="Q2527" s="5"/>
      <c r="R2527" s="5"/>
      <c r="S2527" s="5"/>
      <c r="T2527" s="5"/>
      <c r="U2527" s="5">
        <v>0.33</v>
      </c>
      <c r="V2527" s="5">
        <v>2</v>
      </c>
      <c r="W2527" s="5">
        <v>5</v>
      </c>
      <c r="X2527" s="5">
        <v>9</v>
      </c>
      <c r="Y2527" s="5"/>
      <c r="Z2527" s="5"/>
      <c r="AA2527" s="5"/>
      <c r="AB2527" s="5"/>
      <c r="AC2527" s="5"/>
      <c r="AD2527" s="5"/>
      <c r="AE2527" s="20"/>
      <c r="AF2527" s="20"/>
      <c r="AG2527" s="20"/>
      <c r="AH2527" s="20"/>
      <c r="AI2527" s="20"/>
      <c r="AJ2527" s="20"/>
      <c r="AK2527" s="20"/>
      <c r="AL2527" s="20"/>
      <c r="AM2527" s="20"/>
      <c r="AN2527" s="20"/>
      <c r="AO2527" s="20"/>
      <c r="AP2527" s="20"/>
      <c r="AQ2527" s="20"/>
      <c r="AR2527" s="20"/>
      <c r="AS2527" s="20"/>
      <c r="AT2527" s="20"/>
      <c r="AU2527" s="20"/>
      <c r="AV2527" s="20"/>
      <c r="AW2527" s="20"/>
      <c r="AX2527" s="20"/>
      <c r="AY2527" s="20"/>
      <c r="AZ2527" s="20"/>
      <c r="BA2527" s="20"/>
      <c r="BB2527" s="20"/>
      <c r="BC2527" s="20"/>
      <c r="BD2527" s="20"/>
      <c r="BE2527" s="20"/>
      <c r="BF2527" s="20"/>
      <c r="BG2527" s="20"/>
      <c r="BH2527" s="20"/>
      <c r="BI2527" s="20"/>
      <c r="BJ2527" s="20"/>
      <c r="BK2527" s="20"/>
      <c r="BL2527" s="20"/>
      <c r="BM2527" s="20"/>
      <c r="BN2527" s="20"/>
      <c r="BO2527" s="20"/>
      <c r="BP2527" s="20"/>
      <c r="BQ2527" s="20"/>
      <c r="BR2527" s="20"/>
      <c r="BS2527" s="20"/>
      <c r="BT2527" s="20"/>
      <c r="BU2527" s="20"/>
      <c r="BV2527" s="20"/>
      <c r="BW2527" s="20"/>
      <c r="BX2527" s="20"/>
      <c r="BY2527" s="20"/>
      <c r="BZ2527" s="20"/>
      <c r="CA2527" s="5"/>
      <c r="CB2527" s="45" t="s">
        <v>11469</v>
      </c>
      <c r="XBA2527" s="18">
        <f>MIN(XBL2527:XBU2527)</f>
        <v>21.14</v>
      </c>
      <c r="XBB2527" s="21" t="str" cm="1">
        <f t="array" ref="XBB2527:XBK2527">IF(XBA2527=XBL2527:XBU2527,$XBL$2:$XBU$2,"")</f>
        <v/>
      </c>
      <c r="XBC2527" s="21" t="str">
        <v/>
      </c>
      <c r="XBD2527" s="21" t="str">
        <v>The PowerStore</v>
      </c>
      <c r="XBE2527" s="21" t="str">
        <v/>
      </c>
      <c r="XBF2527" s="21" t="str">
        <v/>
      </c>
      <c r="XBG2527" s="21" t="str">
        <v/>
      </c>
      <c r="XBH2527" s="21" t="str">
        <v/>
      </c>
      <c r="XBI2527" s="21" t="str">
        <v/>
      </c>
      <c r="XBJ2527" s="22" t="str">
        <v/>
      </c>
      <c r="XBK2527" s="22" t="str">
        <v/>
      </c>
      <c r="XBL2527" s="18" t="s">
        <v>8835</v>
      </c>
      <c r="XBM2527" s="18" t="s">
        <v>8835</v>
      </c>
      <c r="XBN2527" s="18">
        <v>21.14</v>
      </c>
      <c r="XBO2527" s="18" t="s">
        <v>8835</v>
      </c>
      <c r="XBP2527" s="18" t="s">
        <v>8835</v>
      </c>
      <c r="XBQ2527" s="18" t="s">
        <v>8835</v>
      </c>
      <c r="XBR2527" s="18" t="s">
        <v>8835</v>
      </c>
      <c r="XBS2527" s="18" t="s">
        <v>8835</v>
      </c>
      <c r="XBT2527" s="18" t="s">
        <v>8835</v>
      </c>
      <c r="XBU2527" s="18" t="s">
        <v>8835</v>
      </c>
    </row>
    <row r="2528" spans="1:80 16277:16297" s="23" customFormat="1" ht="12" x14ac:dyDescent="0.25">
      <c r="A2528" s="5" t="s">
        <v>7359</v>
      </c>
      <c r="B2528" s="5" t="s">
        <v>63</v>
      </c>
      <c r="C2528" s="5" t="s">
        <v>7360</v>
      </c>
      <c r="D2528" s="6" t="s">
        <v>7361</v>
      </c>
      <c r="E2528" s="5"/>
      <c r="F2528" s="6" t="s">
        <v>11832</v>
      </c>
      <c r="G2528" s="5" t="s">
        <v>8567</v>
      </c>
      <c r="H2528" s="6" t="s">
        <v>8581</v>
      </c>
      <c r="I2528" s="6" t="s">
        <v>8581</v>
      </c>
      <c r="J2528" s="20" t="str">
        <f>XBB2528&amp;XBC2528&amp;XBD2528&amp;XBE2528&amp;XBF2528&amp;XBG2528&amp;XBH2528&amp;XBI2528&amp;XBJ2528&amp;XBK2528</f>
        <v>The PowerStore</v>
      </c>
      <c r="K2528" s="5"/>
      <c r="L2528" s="5"/>
      <c r="M2528" s="5">
        <v>364.57</v>
      </c>
      <c r="N2528" s="5"/>
      <c r="O2528" s="5">
        <v>490.96</v>
      </c>
      <c r="P2528" s="15">
        <f>(O2528-M2528)/O2528*100</f>
        <v>25.743441420889685</v>
      </c>
      <c r="Q2528" s="5"/>
      <c r="R2528" s="5"/>
      <c r="S2528" s="5"/>
      <c r="T2528" s="5"/>
      <c r="U2528" s="5">
        <v>1.1000000000000001</v>
      </c>
      <c r="V2528" s="5">
        <v>7.75</v>
      </c>
      <c r="W2528" s="5">
        <v>6.25</v>
      </c>
      <c r="X2528" s="5">
        <v>2.2000000000000002</v>
      </c>
      <c r="Y2528" s="5"/>
      <c r="Z2528" s="5"/>
      <c r="AA2528" s="5"/>
      <c r="AB2528" s="5"/>
      <c r="AC2528" s="5"/>
      <c r="AD2528" s="5"/>
      <c r="AE2528" s="20"/>
      <c r="AF2528" s="20"/>
      <c r="AG2528" s="20"/>
      <c r="AH2528" s="20"/>
      <c r="AI2528" s="20"/>
      <c r="AJ2528" s="20"/>
      <c r="AK2528" s="20"/>
      <c r="AL2528" s="20"/>
      <c r="AM2528" s="20"/>
      <c r="AN2528" s="20"/>
      <c r="AO2528" s="20"/>
      <c r="AP2528" s="20"/>
      <c r="AQ2528" s="20"/>
      <c r="AR2528" s="20"/>
      <c r="AS2528" s="20"/>
      <c r="AT2528" s="20"/>
      <c r="AU2528" s="20"/>
      <c r="AV2528" s="20"/>
      <c r="AW2528" s="20"/>
      <c r="AX2528" s="20"/>
      <c r="AY2528" s="20"/>
      <c r="AZ2528" s="20"/>
      <c r="BA2528" s="20"/>
      <c r="BB2528" s="20"/>
      <c r="BC2528" s="20"/>
      <c r="BD2528" s="20"/>
      <c r="BE2528" s="20"/>
      <c r="BF2528" s="20"/>
      <c r="BG2528" s="20"/>
      <c r="BH2528" s="20"/>
      <c r="BI2528" s="20"/>
      <c r="BJ2528" s="20"/>
      <c r="BK2528" s="20"/>
      <c r="BL2528" s="20"/>
      <c r="BM2528" s="20"/>
      <c r="BN2528" s="20"/>
      <c r="BO2528" s="20"/>
      <c r="BP2528" s="20"/>
      <c r="BQ2528" s="20"/>
      <c r="BR2528" s="20"/>
      <c r="BS2528" s="20"/>
      <c r="BT2528" s="20"/>
      <c r="BU2528" s="20"/>
      <c r="BV2528" s="20"/>
      <c r="BW2528" s="20"/>
      <c r="BX2528" s="20"/>
      <c r="BY2528" s="20"/>
      <c r="BZ2528" s="20"/>
      <c r="CA2528" s="5"/>
      <c r="CB2528" s="45" t="s">
        <v>11470</v>
      </c>
      <c r="XBA2528" s="18">
        <f>MIN(XBL2528:XBU2528)</f>
        <v>364.57</v>
      </c>
      <c r="XBB2528" s="21" t="str" cm="1">
        <f t="array" ref="XBB2528:XBK2528">IF(XBA2528=XBL2528:XBU2528,$XBL$2:$XBU$2,"")</f>
        <v/>
      </c>
      <c r="XBC2528" s="21" t="str">
        <v/>
      </c>
      <c r="XBD2528" s="21" t="str">
        <v>The PowerStore</v>
      </c>
      <c r="XBE2528" s="21" t="str">
        <v/>
      </c>
      <c r="XBF2528" s="21" t="str">
        <v/>
      </c>
      <c r="XBG2528" s="21" t="str">
        <v/>
      </c>
      <c r="XBH2528" s="21" t="str">
        <v/>
      </c>
      <c r="XBI2528" s="21" t="str">
        <v/>
      </c>
      <c r="XBJ2528" s="22" t="str">
        <v/>
      </c>
      <c r="XBK2528" s="22" t="str">
        <v/>
      </c>
      <c r="XBL2528" s="18" t="s">
        <v>8835</v>
      </c>
      <c r="XBM2528" s="18" t="s">
        <v>8835</v>
      </c>
      <c r="XBN2528" s="18">
        <v>364.57</v>
      </c>
      <c r="XBO2528" s="18" t="s">
        <v>8835</v>
      </c>
      <c r="XBP2528" s="18" t="s">
        <v>8835</v>
      </c>
      <c r="XBQ2528" s="18" t="s">
        <v>8835</v>
      </c>
      <c r="XBR2528" s="18" t="s">
        <v>8835</v>
      </c>
      <c r="XBS2528" s="18" t="s">
        <v>8835</v>
      </c>
      <c r="XBT2528" s="18" t="s">
        <v>8835</v>
      </c>
      <c r="XBU2528" s="18" t="s">
        <v>8835</v>
      </c>
    </row>
    <row r="2529" spans="1:80 16277:16297" s="23" customFormat="1" ht="12" x14ac:dyDescent="0.25">
      <c r="A2529" s="5" t="s">
        <v>7362</v>
      </c>
      <c r="B2529" s="5" t="s">
        <v>63</v>
      </c>
      <c r="C2529" s="5" t="s">
        <v>7363</v>
      </c>
      <c r="D2529" s="6" t="s">
        <v>7364</v>
      </c>
      <c r="E2529" s="5"/>
      <c r="F2529" s="6" t="s">
        <v>11832</v>
      </c>
      <c r="G2529" s="5" t="s">
        <v>8567</v>
      </c>
      <c r="H2529" s="6" t="s">
        <v>8581</v>
      </c>
      <c r="I2529" s="6" t="s">
        <v>8581</v>
      </c>
      <c r="J2529" s="20" t="str">
        <f>XBB2529&amp;XBC2529&amp;XBD2529&amp;XBE2529&amp;XBF2529&amp;XBG2529&amp;XBH2529&amp;XBI2529&amp;XBJ2529&amp;XBK2529</f>
        <v>The PowerStore</v>
      </c>
      <c r="K2529" s="5"/>
      <c r="L2529" s="5"/>
      <c r="M2529" s="5">
        <v>217.71</v>
      </c>
      <c r="N2529" s="5"/>
      <c r="O2529" s="5">
        <v>323.8075</v>
      </c>
      <c r="P2529" s="15">
        <f>(O2529-M2529)/O2529*100</f>
        <v>32.765609196822183</v>
      </c>
      <c r="Q2529" s="5"/>
      <c r="R2529" s="5"/>
      <c r="S2529" s="5"/>
      <c r="T2529" s="5"/>
      <c r="U2529" s="5">
        <v>0.5</v>
      </c>
      <c r="V2529" s="5">
        <v>3.8</v>
      </c>
      <c r="W2529" s="5">
        <v>5.7</v>
      </c>
      <c r="X2529" s="5">
        <v>1.8</v>
      </c>
      <c r="Y2529" s="5"/>
      <c r="Z2529" s="5"/>
      <c r="AA2529" s="5"/>
      <c r="AB2529" s="5"/>
      <c r="AC2529" s="5"/>
      <c r="AD2529" s="5"/>
      <c r="AE2529" s="20"/>
      <c r="AF2529" s="20"/>
      <c r="AG2529" s="20"/>
      <c r="AH2529" s="20"/>
      <c r="AI2529" s="20"/>
      <c r="AJ2529" s="20"/>
      <c r="AK2529" s="20"/>
      <c r="AL2529" s="20"/>
      <c r="AM2529" s="20"/>
      <c r="AN2529" s="20"/>
      <c r="AO2529" s="20"/>
      <c r="AP2529" s="20"/>
      <c r="AQ2529" s="20"/>
      <c r="AR2529" s="20"/>
      <c r="AS2529" s="20"/>
      <c r="AT2529" s="20"/>
      <c r="AU2529" s="20"/>
      <c r="AV2529" s="20"/>
      <c r="AW2529" s="20"/>
      <c r="AX2529" s="20"/>
      <c r="AY2529" s="20"/>
      <c r="AZ2529" s="20"/>
      <c r="BA2529" s="20"/>
      <c r="BB2529" s="20"/>
      <c r="BC2529" s="20"/>
      <c r="BD2529" s="20"/>
      <c r="BE2529" s="20"/>
      <c r="BF2529" s="20"/>
      <c r="BG2529" s="20"/>
      <c r="BH2529" s="20"/>
      <c r="BI2529" s="20"/>
      <c r="BJ2529" s="20"/>
      <c r="BK2529" s="20"/>
      <c r="BL2529" s="20"/>
      <c r="BM2529" s="20"/>
      <c r="BN2529" s="20"/>
      <c r="BO2529" s="20"/>
      <c r="BP2529" s="20"/>
      <c r="BQ2529" s="20"/>
      <c r="BR2529" s="20"/>
      <c r="BS2529" s="20"/>
      <c r="BT2529" s="20"/>
      <c r="BU2529" s="20"/>
      <c r="BV2529" s="20"/>
      <c r="BW2529" s="20"/>
      <c r="BX2529" s="20"/>
      <c r="BY2529" s="20"/>
      <c r="BZ2529" s="20"/>
      <c r="CA2529" s="5"/>
      <c r="CB2529" s="45" t="s">
        <v>11471</v>
      </c>
      <c r="XBA2529" s="18">
        <f>MIN(XBL2529:XBU2529)</f>
        <v>217.71</v>
      </c>
      <c r="XBB2529" s="21" t="str" cm="1">
        <f t="array" ref="XBB2529:XBK2529">IF(XBA2529=XBL2529:XBU2529,$XBL$2:$XBU$2,"")</f>
        <v/>
      </c>
      <c r="XBC2529" s="21" t="str">
        <v/>
      </c>
      <c r="XBD2529" s="21" t="str">
        <v>The PowerStore</v>
      </c>
      <c r="XBE2529" s="21" t="str">
        <v/>
      </c>
      <c r="XBF2529" s="21" t="str">
        <v/>
      </c>
      <c r="XBG2529" s="21" t="str">
        <v/>
      </c>
      <c r="XBH2529" s="21" t="str">
        <v/>
      </c>
      <c r="XBI2529" s="21" t="str">
        <v/>
      </c>
      <c r="XBJ2529" s="22" t="str">
        <v/>
      </c>
      <c r="XBK2529" s="22" t="str">
        <v/>
      </c>
      <c r="XBL2529" s="18" t="s">
        <v>8835</v>
      </c>
      <c r="XBM2529" s="18" t="s">
        <v>8835</v>
      </c>
      <c r="XBN2529" s="18">
        <v>217.71</v>
      </c>
      <c r="XBO2529" s="18" t="s">
        <v>8835</v>
      </c>
      <c r="XBP2529" s="18" t="s">
        <v>8835</v>
      </c>
      <c r="XBQ2529" s="18" t="s">
        <v>8835</v>
      </c>
      <c r="XBR2529" s="18" t="s">
        <v>8835</v>
      </c>
      <c r="XBS2529" s="18" t="s">
        <v>8835</v>
      </c>
      <c r="XBT2529" s="18" t="s">
        <v>8835</v>
      </c>
      <c r="XBU2529" s="18" t="s">
        <v>8835</v>
      </c>
    </row>
    <row r="2530" spans="1:80 16277:16297" s="23" customFormat="1" ht="12" x14ac:dyDescent="0.25">
      <c r="A2530" s="5" t="s">
        <v>7365</v>
      </c>
      <c r="B2530" s="5" t="s">
        <v>63</v>
      </c>
      <c r="C2530" s="5" t="s">
        <v>7366</v>
      </c>
      <c r="D2530" s="6" t="s">
        <v>7367</v>
      </c>
      <c r="E2530" s="5"/>
      <c r="F2530" s="6" t="s">
        <v>11832</v>
      </c>
      <c r="G2530" s="5" t="s">
        <v>11835</v>
      </c>
      <c r="H2530" s="6" t="s">
        <v>8581</v>
      </c>
      <c r="I2530" s="6" t="s">
        <v>8581</v>
      </c>
      <c r="J2530" s="20" t="str">
        <f>XBB2530&amp;XBC2530&amp;XBD2530&amp;XBE2530&amp;XBF2530&amp;XBG2530&amp;XBH2530&amp;XBI2530&amp;XBJ2530&amp;XBK2530</f>
        <v>The PowerStore</v>
      </c>
      <c r="K2530" s="5"/>
      <c r="L2530" s="5"/>
      <c r="M2530" s="5">
        <v>210.55</v>
      </c>
      <c r="N2530" s="5"/>
      <c r="O2530" s="5">
        <v>261.08</v>
      </c>
      <c r="P2530" s="15">
        <f>(O2530-M2530)/O2530*100</f>
        <v>19.354220928451042</v>
      </c>
      <c r="Q2530" s="5"/>
      <c r="R2530" s="5"/>
      <c r="S2530" s="5"/>
      <c r="T2530" s="5"/>
      <c r="U2530" s="5">
        <v>1.76</v>
      </c>
      <c r="V2530" s="5">
        <v>4.92</v>
      </c>
      <c r="W2530" s="5">
        <v>3.46</v>
      </c>
      <c r="X2530" s="5">
        <v>3.94</v>
      </c>
      <c r="Y2530" s="5"/>
      <c r="Z2530" s="5"/>
      <c r="AA2530" s="5"/>
      <c r="AB2530" s="5"/>
      <c r="AC2530" s="5"/>
      <c r="AD2530" s="5"/>
      <c r="AE2530" s="20"/>
      <c r="AF2530" s="20"/>
      <c r="AG2530" s="20"/>
      <c r="AH2530" s="20"/>
      <c r="AI2530" s="20"/>
      <c r="AJ2530" s="20"/>
      <c r="AK2530" s="20"/>
      <c r="AL2530" s="20"/>
      <c r="AM2530" s="20"/>
      <c r="AN2530" s="20"/>
      <c r="AO2530" s="20"/>
      <c r="AP2530" s="20"/>
      <c r="AQ2530" s="20"/>
      <c r="AR2530" s="20"/>
      <c r="AS2530" s="20"/>
      <c r="AT2530" s="20"/>
      <c r="AU2530" s="20"/>
      <c r="AV2530" s="20"/>
      <c r="AW2530" s="20"/>
      <c r="AX2530" s="20"/>
      <c r="AY2530" s="20"/>
      <c r="AZ2530" s="20"/>
      <c r="BA2530" s="20"/>
      <c r="BB2530" s="20"/>
      <c r="BC2530" s="20"/>
      <c r="BD2530" s="20"/>
      <c r="BE2530" s="20"/>
      <c r="BF2530" s="20"/>
      <c r="BG2530" s="20"/>
      <c r="BH2530" s="20"/>
      <c r="BI2530" s="20"/>
      <c r="BJ2530" s="20"/>
      <c r="BK2530" s="20"/>
      <c r="BL2530" s="20"/>
      <c r="BM2530" s="20"/>
      <c r="BN2530" s="20"/>
      <c r="BO2530" s="20"/>
      <c r="BP2530" s="20"/>
      <c r="BQ2530" s="20"/>
      <c r="BR2530" s="20"/>
      <c r="BS2530" s="20"/>
      <c r="BT2530" s="20"/>
      <c r="BU2530" s="20"/>
      <c r="BV2530" s="20"/>
      <c r="BW2530" s="20"/>
      <c r="BX2530" s="20"/>
      <c r="BY2530" s="20"/>
      <c r="BZ2530" s="20"/>
      <c r="CA2530" s="5"/>
      <c r="CB2530" s="45" t="s">
        <v>11472</v>
      </c>
      <c r="XBA2530" s="18">
        <f>MIN(XBL2530:XBU2530)</f>
        <v>210.55</v>
      </c>
      <c r="XBB2530" s="21" t="str" cm="1">
        <f t="array" ref="XBB2530:XBK2530">IF(XBA2530=XBL2530:XBU2530,$XBL$2:$XBU$2,"")</f>
        <v/>
      </c>
      <c r="XBC2530" s="21" t="str">
        <v/>
      </c>
      <c r="XBD2530" s="21" t="str">
        <v>The PowerStore</v>
      </c>
      <c r="XBE2530" s="21" t="str">
        <v/>
      </c>
      <c r="XBF2530" s="21" t="str">
        <v/>
      </c>
      <c r="XBG2530" s="21" t="str">
        <v/>
      </c>
      <c r="XBH2530" s="21" t="str">
        <v/>
      </c>
      <c r="XBI2530" s="21" t="str">
        <v/>
      </c>
      <c r="XBJ2530" s="22" t="str">
        <v/>
      </c>
      <c r="XBK2530" s="22" t="str">
        <v/>
      </c>
      <c r="XBL2530" s="18" t="s">
        <v>8835</v>
      </c>
      <c r="XBM2530" s="18" t="s">
        <v>8835</v>
      </c>
      <c r="XBN2530" s="18">
        <v>210.55</v>
      </c>
      <c r="XBO2530" s="18" t="s">
        <v>8835</v>
      </c>
      <c r="XBP2530" s="18" t="s">
        <v>8835</v>
      </c>
      <c r="XBQ2530" s="18" t="s">
        <v>8835</v>
      </c>
      <c r="XBR2530" s="18" t="s">
        <v>8835</v>
      </c>
      <c r="XBS2530" s="18" t="s">
        <v>8835</v>
      </c>
      <c r="XBT2530" s="18" t="s">
        <v>8835</v>
      </c>
      <c r="XBU2530" s="18" t="s">
        <v>8835</v>
      </c>
    </row>
    <row r="2531" spans="1:80 16277:16297" s="23" customFormat="1" ht="12" x14ac:dyDescent="0.25">
      <c r="A2531" s="5" t="s">
        <v>7368</v>
      </c>
      <c r="B2531" s="5" t="s">
        <v>63</v>
      </c>
      <c r="C2531" s="5" t="s">
        <v>7369</v>
      </c>
      <c r="D2531" s="6" t="s">
        <v>7370</v>
      </c>
      <c r="E2531" s="5"/>
      <c r="F2531" s="6" t="s">
        <v>11832</v>
      </c>
      <c r="G2531" s="5" t="s">
        <v>11835</v>
      </c>
      <c r="H2531" s="6" t="s">
        <v>8581</v>
      </c>
      <c r="I2531" s="6" t="s">
        <v>8581</v>
      </c>
      <c r="J2531" s="20" t="str">
        <f>XBB2531&amp;XBC2531&amp;XBD2531&amp;XBE2531&amp;XBF2531&amp;XBG2531&amp;XBH2531&amp;XBI2531&amp;XBJ2531&amp;XBK2531</f>
        <v>The PowerStore</v>
      </c>
      <c r="K2531" s="5"/>
      <c r="L2531" s="5"/>
      <c r="M2531" s="5">
        <v>423.43</v>
      </c>
      <c r="N2531" s="5"/>
      <c r="O2531" s="5">
        <v>665.38</v>
      </c>
      <c r="P2531" s="15">
        <f>(O2531-M2531)/O2531*100</f>
        <v>36.362679972346626</v>
      </c>
      <c r="Q2531" s="5"/>
      <c r="R2531" s="5"/>
      <c r="S2531" s="5"/>
      <c r="T2531" s="5"/>
      <c r="U2531" s="5">
        <v>1.45</v>
      </c>
      <c r="V2531" s="5">
        <v>8.07</v>
      </c>
      <c r="W2531" s="5">
        <v>8.07</v>
      </c>
      <c r="X2531" s="5">
        <v>5.31</v>
      </c>
      <c r="Y2531" s="5"/>
      <c r="Z2531" s="5"/>
      <c r="AA2531" s="5"/>
      <c r="AB2531" s="5"/>
      <c r="AC2531" s="5"/>
      <c r="AD2531" s="5"/>
      <c r="AE2531" s="20"/>
      <c r="AF2531" s="20"/>
      <c r="AG2531" s="20"/>
      <c r="AH2531" s="20"/>
      <c r="AI2531" s="20"/>
      <c r="AJ2531" s="20"/>
      <c r="AK2531" s="20"/>
      <c r="AL2531" s="20"/>
      <c r="AM2531" s="20"/>
      <c r="AN2531" s="20"/>
      <c r="AO2531" s="20"/>
      <c r="AP2531" s="20"/>
      <c r="AQ2531" s="20"/>
      <c r="AR2531" s="20"/>
      <c r="AS2531" s="20"/>
      <c r="AT2531" s="20"/>
      <c r="AU2531" s="20"/>
      <c r="AV2531" s="20"/>
      <c r="AW2531" s="20"/>
      <c r="AX2531" s="20"/>
      <c r="AY2531" s="20"/>
      <c r="AZ2531" s="20"/>
      <c r="BA2531" s="20"/>
      <c r="BB2531" s="20"/>
      <c r="BC2531" s="20"/>
      <c r="BD2531" s="20"/>
      <c r="BE2531" s="20"/>
      <c r="BF2531" s="20"/>
      <c r="BG2531" s="20"/>
      <c r="BH2531" s="20"/>
      <c r="BI2531" s="20"/>
      <c r="BJ2531" s="20"/>
      <c r="BK2531" s="20"/>
      <c r="BL2531" s="20"/>
      <c r="BM2531" s="20"/>
      <c r="BN2531" s="20"/>
      <c r="BO2531" s="20"/>
      <c r="BP2531" s="20"/>
      <c r="BQ2531" s="20"/>
      <c r="BR2531" s="20"/>
      <c r="BS2531" s="20"/>
      <c r="BT2531" s="20"/>
      <c r="BU2531" s="20"/>
      <c r="BV2531" s="20"/>
      <c r="BW2531" s="20"/>
      <c r="BX2531" s="20"/>
      <c r="BY2531" s="20"/>
      <c r="BZ2531" s="20"/>
      <c r="CA2531" s="5"/>
      <c r="CB2531" s="45" t="s">
        <v>11473</v>
      </c>
      <c r="XBA2531" s="18">
        <f>MIN(XBL2531:XBU2531)</f>
        <v>423.43</v>
      </c>
      <c r="XBB2531" s="21" t="str" cm="1">
        <f t="array" ref="XBB2531:XBK2531">IF(XBA2531=XBL2531:XBU2531,$XBL$2:$XBU$2,"")</f>
        <v/>
      </c>
      <c r="XBC2531" s="21" t="str">
        <v/>
      </c>
      <c r="XBD2531" s="21" t="str">
        <v>The PowerStore</v>
      </c>
      <c r="XBE2531" s="21" t="str">
        <v/>
      </c>
      <c r="XBF2531" s="21" t="str">
        <v/>
      </c>
      <c r="XBG2531" s="21" t="str">
        <v/>
      </c>
      <c r="XBH2531" s="21" t="str">
        <v/>
      </c>
      <c r="XBI2531" s="21" t="str">
        <v/>
      </c>
      <c r="XBJ2531" s="22" t="str">
        <v/>
      </c>
      <c r="XBK2531" s="22" t="str">
        <v/>
      </c>
      <c r="XBL2531" s="18" t="s">
        <v>8835</v>
      </c>
      <c r="XBM2531" s="18" t="s">
        <v>8835</v>
      </c>
      <c r="XBN2531" s="18">
        <v>423.43</v>
      </c>
      <c r="XBO2531" s="18" t="s">
        <v>8835</v>
      </c>
      <c r="XBP2531" s="18" t="s">
        <v>8835</v>
      </c>
      <c r="XBQ2531" s="18" t="s">
        <v>8835</v>
      </c>
      <c r="XBR2531" s="18" t="s">
        <v>8835</v>
      </c>
      <c r="XBS2531" s="18" t="s">
        <v>8835</v>
      </c>
      <c r="XBT2531" s="18" t="s">
        <v>8835</v>
      </c>
      <c r="XBU2531" s="18" t="s">
        <v>8835</v>
      </c>
    </row>
    <row r="2532" spans="1:80 16277:16297" s="23" customFormat="1" ht="12" x14ac:dyDescent="0.25">
      <c r="A2532" s="5" t="s">
        <v>7371</v>
      </c>
      <c r="B2532" s="5" t="s">
        <v>63</v>
      </c>
      <c r="C2532" s="5" t="s">
        <v>7372</v>
      </c>
      <c r="D2532" s="6" t="s">
        <v>7373</v>
      </c>
      <c r="E2532" s="5"/>
      <c r="F2532" s="6" t="s">
        <v>11832</v>
      </c>
      <c r="G2532" s="5" t="s">
        <v>11835</v>
      </c>
      <c r="H2532" s="6" t="s">
        <v>8581</v>
      </c>
      <c r="I2532" s="6" t="s">
        <v>8581</v>
      </c>
      <c r="J2532" s="20" t="str">
        <f>XBB2532&amp;XBC2532&amp;XBD2532&amp;XBE2532&amp;XBF2532&amp;XBG2532&amp;XBH2532&amp;XBI2532&amp;XBJ2532&amp;XBK2532</f>
        <v>The PowerStore</v>
      </c>
      <c r="K2532" s="5"/>
      <c r="L2532" s="5"/>
      <c r="M2532" s="5">
        <v>101.71</v>
      </c>
      <c r="N2532" s="5"/>
      <c r="O2532" s="5">
        <v>159.88500000000002</v>
      </c>
      <c r="P2532" s="15">
        <f>(O2532-M2532)/O2532*100</f>
        <v>36.385527097601411</v>
      </c>
      <c r="Q2532" s="5"/>
      <c r="R2532" s="5"/>
      <c r="S2532" s="5"/>
      <c r="T2532" s="5"/>
      <c r="U2532" s="5">
        <v>1.1000000000000001</v>
      </c>
      <c r="V2532" s="5">
        <v>6.88</v>
      </c>
      <c r="W2532" s="5">
        <v>4.5199999999999996</v>
      </c>
      <c r="X2532" s="5">
        <v>3.54</v>
      </c>
      <c r="Y2532" s="5"/>
      <c r="Z2532" s="5"/>
      <c r="AA2532" s="5"/>
      <c r="AB2532" s="5"/>
      <c r="AC2532" s="5"/>
      <c r="AD2532" s="5"/>
      <c r="AE2532" s="20"/>
      <c r="AF2532" s="20"/>
      <c r="AG2532" s="20"/>
      <c r="AH2532" s="20"/>
      <c r="AI2532" s="20"/>
      <c r="AJ2532" s="20"/>
      <c r="AK2532" s="20"/>
      <c r="AL2532" s="20"/>
      <c r="AM2532" s="20"/>
      <c r="AN2532" s="20"/>
      <c r="AO2532" s="20"/>
      <c r="AP2532" s="20"/>
      <c r="AQ2532" s="20"/>
      <c r="AR2532" s="20"/>
      <c r="AS2532" s="20"/>
      <c r="AT2532" s="20"/>
      <c r="AU2532" s="20"/>
      <c r="AV2532" s="20"/>
      <c r="AW2532" s="20"/>
      <c r="AX2532" s="20"/>
      <c r="AY2532" s="20"/>
      <c r="AZ2532" s="20"/>
      <c r="BA2532" s="20"/>
      <c r="BB2532" s="20"/>
      <c r="BC2532" s="20"/>
      <c r="BD2532" s="20"/>
      <c r="BE2532" s="20"/>
      <c r="BF2532" s="20"/>
      <c r="BG2532" s="20"/>
      <c r="BH2532" s="20"/>
      <c r="BI2532" s="20"/>
      <c r="BJ2532" s="20"/>
      <c r="BK2532" s="20"/>
      <c r="BL2532" s="20"/>
      <c r="BM2532" s="20"/>
      <c r="BN2532" s="20"/>
      <c r="BO2532" s="20"/>
      <c r="BP2532" s="20"/>
      <c r="BQ2532" s="20"/>
      <c r="BR2532" s="20"/>
      <c r="BS2532" s="20"/>
      <c r="BT2532" s="20"/>
      <c r="BU2532" s="20"/>
      <c r="BV2532" s="20"/>
      <c r="BW2532" s="20"/>
      <c r="BX2532" s="20"/>
      <c r="BY2532" s="20"/>
      <c r="BZ2532" s="20"/>
      <c r="CA2532" s="5"/>
      <c r="CB2532" s="45" t="s">
        <v>11474</v>
      </c>
      <c r="XBA2532" s="18">
        <f>MIN(XBL2532:XBU2532)</f>
        <v>101.71</v>
      </c>
      <c r="XBB2532" s="21" t="str" cm="1">
        <f t="array" ref="XBB2532:XBK2532">IF(XBA2532=XBL2532:XBU2532,$XBL$2:$XBU$2,"")</f>
        <v/>
      </c>
      <c r="XBC2532" s="21" t="str">
        <v/>
      </c>
      <c r="XBD2532" s="21" t="str">
        <v>The PowerStore</v>
      </c>
      <c r="XBE2532" s="21" t="str">
        <v/>
      </c>
      <c r="XBF2532" s="21" t="str">
        <v/>
      </c>
      <c r="XBG2532" s="21" t="str">
        <v/>
      </c>
      <c r="XBH2532" s="21" t="str">
        <v/>
      </c>
      <c r="XBI2532" s="21" t="str">
        <v/>
      </c>
      <c r="XBJ2532" s="22" t="str">
        <v/>
      </c>
      <c r="XBK2532" s="22" t="str">
        <v/>
      </c>
      <c r="XBL2532" s="18" t="s">
        <v>8835</v>
      </c>
      <c r="XBM2532" s="18" t="s">
        <v>8835</v>
      </c>
      <c r="XBN2532" s="18">
        <v>101.71</v>
      </c>
      <c r="XBO2532" s="18" t="s">
        <v>8835</v>
      </c>
      <c r="XBP2532" s="18" t="s">
        <v>8835</v>
      </c>
      <c r="XBQ2532" s="18" t="s">
        <v>8835</v>
      </c>
      <c r="XBR2532" s="18" t="s">
        <v>8835</v>
      </c>
      <c r="XBS2532" s="18" t="s">
        <v>8835</v>
      </c>
      <c r="XBT2532" s="18" t="s">
        <v>8835</v>
      </c>
      <c r="XBU2532" s="18" t="s">
        <v>8835</v>
      </c>
    </row>
    <row r="2533" spans="1:80 16277:16297" s="23" customFormat="1" ht="12" x14ac:dyDescent="0.25">
      <c r="A2533" s="5" t="s">
        <v>7374</v>
      </c>
      <c r="B2533" s="5" t="s">
        <v>63</v>
      </c>
      <c r="C2533" s="5" t="s">
        <v>7375</v>
      </c>
      <c r="D2533" s="6" t="s">
        <v>8790</v>
      </c>
      <c r="E2533" s="5"/>
      <c r="F2533" s="6" t="s">
        <v>11877</v>
      </c>
      <c r="G2533" s="5" t="s">
        <v>11835</v>
      </c>
      <c r="H2533" s="6" t="s">
        <v>8581</v>
      </c>
      <c r="I2533" s="6" t="s">
        <v>8581</v>
      </c>
      <c r="J2533" s="20" t="str">
        <f>XBB2533&amp;XBC2533&amp;XBD2533&amp;XBE2533&amp;XBF2533&amp;XBG2533&amp;XBH2533&amp;XBI2533&amp;XBJ2533&amp;XBK2533</f>
        <v>The PowerStore</v>
      </c>
      <c r="K2533" s="5"/>
      <c r="L2533" s="5"/>
      <c r="M2533" s="5">
        <v>16.57</v>
      </c>
      <c r="N2533" s="5"/>
      <c r="O2533" s="5">
        <v>22.677999999999997</v>
      </c>
      <c r="P2533" s="15">
        <f>(O2533-M2533)/O2533*100</f>
        <v>26.933592027515648</v>
      </c>
      <c r="Q2533" s="5"/>
      <c r="R2533" s="5"/>
      <c r="S2533" s="5"/>
      <c r="T2533" s="5"/>
      <c r="U2533" s="5">
        <v>0.21</v>
      </c>
      <c r="V2533" s="5">
        <v>7</v>
      </c>
      <c r="W2533" s="5">
        <v>3</v>
      </c>
      <c r="X2533" s="5">
        <v>12</v>
      </c>
      <c r="Y2533" s="5"/>
      <c r="Z2533" s="5"/>
      <c r="AA2533" s="5"/>
      <c r="AB2533" s="5"/>
      <c r="AC2533" s="5"/>
      <c r="AD2533" s="5"/>
      <c r="AE2533" s="20"/>
      <c r="AF2533" s="20"/>
      <c r="AG2533" s="20"/>
      <c r="AH2533" s="20"/>
      <c r="AI2533" s="20"/>
      <c r="AJ2533" s="20"/>
      <c r="AK2533" s="20"/>
      <c r="AL2533" s="20"/>
      <c r="AM2533" s="20"/>
      <c r="AN2533" s="20"/>
      <c r="AO2533" s="20"/>
      <c r="AP2533" s="20"/>
      <c r="AQ2533" s="20"/>
      <c r="AR2533" s="20"/>
      <c r="AS2533" s="20"/>
      <c r="AT2533" s="20"/>
      <c r="AU2533" s="20"/>
      <c r="AV2533" s="20"/>
      <c r="AW2533" s="20"/>
      <c r="AX2533" s="20"/>
      <c r="AY2533" s="20"/>
      <c r="AZ2533" s="20"/>
      <c r="BA2533" s="20"/>
      <c r="BB2533" s="20"/>
      <c r="BC2533" s="20"/>
      <c r="BD2533" s="20"/>
      <c r="BE2533" s="20"/>
      <c r="BF2533" s="20"/>
      <c r="BG2533" s="20"/>
      <c r="BH2533" s="20"/>
      <c r="BI2533" s="20"/>
      <c r="BJ2533" s="20"/>
      <c r="BK2533" s="20"/>
      <c r="BL2533" s="20"/>
      <c r="BM2533" s="20"/>
      <c r="BN2533" s="20"/>
      <c r="BO2533" s="20"/>
      <c r="BP2533" s="20"/>
      <c r="BQ2533" s="20"/>
      <c r="BR2533" s="20"/>
      <c r="BS2533" s="20"/>
      <c r="BT2533" s="20"/>
      <c r="BU2533" s="20"/>
      <c r="BV2533" s="20"/>
      <c r="BW2533" s="20"/>
      <c r="BX2533" s="20"/>
      <c r="BY2533" s="20"/>
      <c r="BZ2533" s="20"/>
      <c r="CA2533" s="5"/>
      <c r="CB2533" s="45" t="s">
        <v>11475</v>
      </c>
      <c r="XBA2533" s="18">
        <f>MIN(XBL2533:XBU2533)</f>
        <v>16.57</v>
      </c>
      <c r="XBB2533" s="21" t="str" cm="1">
        <f t="array" ref="XBB2533:XBK2533">IF(XBA2533=XBL2533:XBU2533,$XBL$2:$XBU$2,"")</f>
        <v/>
      </c>
      <c r="XBC2533" s="21" t="str">
        <v/>
      </c>
      <c r="XBD2533" s="21" t="str">
        <v>The PowerStore</v>
      </c>
      <c r="XBE2533" s="21" t="str">
        <v/>
      </c>
      <c r="XBF2533" s="21" t="str">
        <v/>
      </c>
      <c r="XBG2533" s="21" t="str">
        <v/>
      </c>
      <c r="XBH2533" s="21" t="str">
        <v/>
      </c>
      <c r="XBI2533" s="21" t="str">
        <v/>
      </c>
      <c r="XBJ2533" s="22" t="str">
        <v/>
      </c>
      <c r="XBK2533" s="22" t="str">
        <v/>
      </c>
      <c r="XBL2533" s="18" t="s">
        <v>8835</v>
      </c>
      <c r="XBM2533" s="18" t="s">
        <v>8835</v>
      </c>
      <c r="XBN2533" s="18">
        <v>16.57</v>
      </c>
      <c r="XBO2533" s="18" t="s">
        <v>8835</v>
      </c>
      <c r="XBP2533" s="18" t="s">
        <v>8835</v>
      </c>
      <c r="XBQ2533" s="18" t="s">
        <v>8835</v>
      </c>
      <c r="XBR2533" s="18" t="s">
        <v>8835</v>
      </c>
      <c r="XBS2533" s="18" t="s">
        <v>8835</v>
      </c>
      <c r="XBT2533" s="18" t="s">
        <v>8835</v>
      </c>
      <c r="XBU2533" s="18" t="s">
        <v>8835</v>
      </c>
    </row>
    <row r="2534" spans="1:80 16277:16297" s="23" customFormat="1" ht="12" x14ac:dyDescent="0.25">
      <c r="A2534" s="5" t="s">
        <v>7376</v>
      </c>
      <c r="B2534" s="5" t="s">
        <v>63</v>
      </c>
      <c r="C2534" s="5" t="s">
        <v>7377</v>
      </c>
      <c r="D2534" s="6" t="s">
        <v>7378</v>
      </c>
      <c r="E2534" s="5"/>
      <c r="F2534" s="6" t="s">
        <v>11832</v>
      </c>
      <c r="G2534" s="5" t="s">
        <v>11835</v>
      </c>
      <c r="H2534" s="6" t="s">
        <v>8581</v>
      </c>
      <c r="I2534" s="6" t="s">
        <v>8581</v>
      </c>
      <c r="J2534" s="20" t="str">
        <f>XBB2534&amp;XBC2534&amp;XBD2534&amp;XBE2534&amp;XBF2534&amp;XBG2534&amp;XBH2534&amp;XBI2534&amp;XBJ2534&amp;XBK2534</f>
        <v>The PowerStore</v>
      </c>
      <c r="K2534" s="5"/>
      <c r="L2534" s="5"/>
      <c r="M2534" s="5">
        <v>14.86</v>
      </c>
      <c r="N2534" s="5"/>
      <c r="O2534" s="5">
        <v>22.677999999999997</v>
      </c>
      <c r="P2534" s="15">
        <f>(O2534-M2534)/O2534*100</f>
        <v>34.473939500837815</v>
      </c>
      <c r="Q2534" s="5"/>
      <c r="R2534" s="5"/>
      <c r="S2534" s="5"/>
      <c r="T2534" s="5"/>
      <c r="U2534" s="5">
        <v>0.21</v>
      </c>
      <c r="V2534" s="5">
        <v>7</v>
      </c>
      <c r="W2534" s="5">
        <v>3</v>
      </c>
      <c r="X2534" s="5">
        <v>12</v>
      </c>
      <c r="Y2534" s="5"/>
      <c r="Z2534" s="5"/>
      <c r="AA2534" s="5"/>
      <c r="AB2534" s="5"/>
      <c r="AC2534" s="5"/>
      <c r="AD2534" s="5"/>
      <c r="AE2534" s="20"/>
      <c r="AF2534" s="20"/>
      <c r="AG2534" s="20"/>
      <c r="AH2534" s="20"/>
      <c r="AI2534" s="20"/>
      <c r="AJ2534" s="20"/>
      <c r="AK2534" s="20"/>
      <c r="AL2534" s="20"/>
      <c r="AM2534" s="20"/>
      <c r="AN2534" s="20"/>
      <c r="AO2534" s="20"/>
      <c r="AP2534" s="20"/>
      <c r="AQ2534" s="20"/>
      <c r="AR2534" s="20"/>
      <c r="AS2534" s="20"/>
      <c r="AT2534" s="20"/>
      <c r="AU2534" s="20"/>
      <c r="AV2534" s="20"/>
      <c r="AW2534" s="20"/>
      <c r="AX2534" s="20"/>
      <c r="AY2534" s="20"/>
      <c r="AZ2534" s="20"/>
      <c r="BA2534" s="20"/>
      <c r="BB2534" s="20"/>
      <c r="BC2534" s="20"/>
      <c r="BD2534" s="20"/>
      <c r="BE2534" s="20"/>
      <c r="BF2534" s="20"/>
      <c r="BG2534" s="20"/>
      <c r="BH2534" s="20"/>
      <c r="BI2534" s="20"/>
      <c r="BJ2534" s="20"/>
      <c r="BK2534" s="20"/>
      <c r="BL2534" s="20"/>
      <c r="BM2534" s="20"/>
      <c r="BN2534" s="20"/>
      <c r="BO2534" s="20"/>
      <c r="BP2534" s="20"/>
      <c r="BQ2534" s="20"/>
      <c r="BR2534" s="20"/>
      <c r="BS2534" s="20"/>
      <c r="BT2534" s="20"/>
      <c r="BU2534" s="20"/>
      <c r="BV2534" s="20"/>
      <c r="BW2534" s="20"/>
      <c r="BX2534" s="20"/>
      <c r="BY2534" s="20"/>
      <c r="BZ2534" s="20"/>
      <c r="CA2534" s="5"/>
      <c r="CB2534" s="45" t="s">
        <v>11476</v>
      </c>
      <c r="XBA2534" s="18">
        <f>MIN(XBL2534:XBU2534)</f>
        <v>14.86</v>
      </c>
      <c r="XBB2534" s="21" t="str" cm="1">
        <f t="array" ref="XBB2534:XBK2534">IF(XBA2534=XBL2534:XBU2534,$XBL$2:$XBU$2,"")</f>
        <v/>
      </c>
      <c r="XBC2534" s="21" t="str">
        <v/>
      </c>
      <c r="XBD2534" s="21" t="str">
        <v>The PowerStore</v>
      </c>
      <c r="XBE2534" s="21" t="str">
        <v/>
      </c>
      <c r="XBF2534" s="21" t="str">
        <v/>
      </c>
      <c r="XBG2534" s="21" t="str">
        <v/>
      </c>
      <c r="XBH2534" s="21" t="str">
        <v/>
      </c>
      <c r="XBI2534" s="21" t="str">
        <v/>
      </c>
      <c r="XBJ2534" s="22" t="str">
        <v/>
      </c>
      <c r="XBK2534" s="22" t="str">
        <v/>
      </c>
      <c r="XBL2534" s="18" t="s">
        <v>8835</v>
      </c>
      <c r="XBM2534" s="18" t="s">
        <v>8835</v>
      </c>
      <c r="XBN2534" s="18">
        <v>14.86</v>
      </c>
      <c r="XBO2534" s="18" t="s">
        <v>8835</v>
      </c>
      <c r="XBP2534" s="18" t="s">
        <v>8835</v>
      </c>
      <c r="XBQ2534" s="18" t="s">
        <v>8835</v>
      </c>
      <c r="XBR2534" s="18" t="s">
        <v>8835</v>
      </c>
      <c r="XBS2534" s="18" t="s">
        <v>8835</v>
      </c>
      <c r="XBT2534" s="18" t="s">
        <v>8835</v>
      </c>
      <c r="XBU2534" s="18" t="s">
        <v>8835</v>
      </c>
    </row>
    <row r="2535" spans="1:80 16277:16297" s="23" customFormat="1" ht="12" x14ac:dyDescent="0.25">
      <c r="A2535" s="5" t="s">
        <v>7379</v>
      </c>
      <c r="B2535" s="5" t="s">
        <v>63</v>
      </c>
      <c r="C2535" s="5" t="s">
        <v>7380</v>
      </c>
      <c r="D2535" s="6" t="s">
        <v>7381</v>
      </c>
      <c r="E2535" s="5"/>
      <c r="F2535" s="6" t="s">
        <v>11832</v>
      </c>
      <c r="G2535" s="5" t="s">
        <v>11835</v>
      </c>
      <c r="H2535" s="6" t="s">
        <v>8581</v>
      </c>
      <c r="I2535" s="6" t="s">
        <v>8581</v>
      </c>
      <c r="J2535" s="20" t="str">
        <f>XBB2535&amp;XBC2535&amp;XBD2535&amp;XBE2535&amp;XBF2535&amp;XBG2535&amp;XBH2535&amp;XBI2535&amp;XBJ2535&amp;XBK2535</f>
        <v>The PowerStore</v>
      </c>
      <c r="K2535" s="5"/>
      <c r="L2535" s="5"/>
      <c r="M2535" s="5">
        <v>15.43</v>
      </c>
      <c r="N2535" s="5"/>
      <c r="O2535" s="5">
        <v>21.114000000000001</v>
      </c>
      <c r="P2535" s="15">
        <f>(O2535-M2535)/O2535*100</f>
        <v>26.920526664772193</v>
      </c>
      <c r="Q2535" s="5"/>
      <c r="R2535" s="5"/>
      <c r="S2535" s="5"/>
      <c r="T2535" s="5"/>
      <c r="U2535" s="5">
        <v>3.4</v>
      </c>
      <c r="V2535" s="5">
        <v>1.18</v>
      </c>
      <c r="W2535" s="5">
        <v>4.72</v>
      </c>
      <c r="X2535" s="5">
        <v>1.1000000000000001</v>
      </c>
      <c r="Y2535" s="5"/>
      <c r="Z2535" s="5"/>
      <c r="AA2535" s="5"/>
      <c r="AB2535" s="5"/>
      <c r="AC2535" s="5"/>
      <c r="AD2535" s="5"/>
      <c r="AE2535" s="20"/>
      <c r="AF2535" s="20"/>
      <c r="AG2535" s="20"/>
      <c r="AH2535" s="20"/>
      <c r="AI2535" s="20"/>
      <c r="AJ2535" s="20"/>
      <c r="AK2535" s="20"/>
      <c r="AL2535" s="20"/>
      <c r="AM2535" s="20"/>
      <c r="AN2535" s="20"/>
      <c r="AO2535" s="20"/>
      <c r="AP2535" s="20"/>
      <c r="AQ2535" s="20"/>
      <c r="AR2535" s="20"/>
      <c r="AS2535" s="20"/>
      <c r="AT2535" s="20"/>
      <c r="AU2535" s="20"/>
      <c r="AV2535" s="20"/>
      <c r="AW2535" s="20"/>
      <c r="AX2535" s="20"/>
      <c r="AY2535" s="20"/>
      <c r="AZ2535" s="20"/>
      <c r="BA2535" s="20"/>
      <c r="BB2535" s="20"/>
      <c r="BC2535" s="20"/>
      <c r="BD2535" s="20"/>
      <c r="BE2535" s="20"/>
      <c r="BF2535" s="20"/>
      <c r="BG2535" s="20"/>
      <c r="BH2535" s="20"/>
      <c r="BI2535" s="20"/>
      <c r="BJ2535" s="20"/>
      <c r="BK2535" s="20"/>
      <c r="BL2535" s="20"/>
      <c r="BM2535" s="20"/>
      <c r="BN2535" s="20"/>
      <c r="BO2535" s="20"/>
      <c r="BP2535" s="20"/>
      <c r="BQ2535" s="20"/>
      <c r="BR2535" s="20"/>
      <c r="BS2535" s="20"/>
      <c r="BT2535" s="20"/>
      <c r="BU2535" s="20"/>
      <c r="BV2535" s="20"/>
      <c r="BW2535" s="20"/>
      <c r="BX2535" s="20"/>
      <c r="BY2535" s="20"/>
      <c r="BZ2535" s="20"/>
      <c r="CA2535" s="5"/>
      <c r="CB2535" s="45" t="s">
        <v>11477</v>
      </c>
      <c r="XBA2535" s="18">
        <f>MIN(XBL2535:XBU2535)</f>
        <v>15.43</v>
      </c>
      <c r="XBB2535" s="21" t="str" cm="1">
        <f t="array" ref="XBB2535:XBK2535">IF(XBA2535=XBL2535:XBU2535,$XBL$2:$XBU$2,"")</f>
        <v/>
      </c>
      <c r="XBC2535" s="21" t="str">
        <v/>
      </c>
      <c r="XBD2535" s="21" t="str">
        <v>The PowerStore</v>
      </c>
      <c r="XBE2535" s="21" t="str">
        <v/>
      </c>
      <c r="XBF2535" s="21" t="str">
        <v/>
      </c>
      <c r="XBG2535" s="21" t="str">
        <v/>
      </c>
      <c r="XBH2535" s="21" t="str">
        <v/>
      </c>
      <c r="XBI2535" s="21" t="str">
        <v/>
      </c>
      <c r="XBJ2535" s="22" t="str">
        <v/>
      </c>
      <c r="XBK2535" s="22" t="str">
        <v/>
      </c>
      <c r="XBL2535" s="18" t="s">
        <v>8835</v>
      </c>
      <c r="XBM2535" s="18" t="s">
        <v>8835</v>
      </c>
      <c r="XBN2535" s="18">
        <v>15.43</v>
      </c>
      <c r="XBO2535" s="18" t="s">
        <v>8835</v>
      </c>
      <c r="XBP2535" s="18" t="s">
        <v>8835</v>
      </c>
      <c r="XBQ2535" s="18" t="s">
        <v>8835</v>
      </c>
      <c r="XBR2535" s="18" t="s">
        <v>8835</v>
      </c>
      <c r="XBS2535" s="18" t="s">
        <v>8835</v>
      </c>
      <c r="XBT2535" s="18" t="s">
        <v>8835</v>
      </c>
      <c r="XBU2535" s="18" t="s">
        <v>8835</v>
      </c>
    </row>
    <row r="2536" spans="1:80 16277:16297" s="23" customFormat="1" ht="12" x14ac:dyDescent="0.25">
      <c r="A2536" s="5" t="s">
        <v>7382</v>
      </c>
      <c r="B2536" s="5" t="s">
        <v>63</v>
      </c>
      <c r="C2536" s="5" t="s">
        <v>7383</v>
      </c>
      <c r="D2536" s="6" t="s">
        <v>7384</v>
      </c>
      <c r="E2536" s="5"/>
      <c r="F2536" s="6" t="s">
        <v>11832</v>
      </c>
      <c r="G2536" s="5" t="s">
        <v>11835</v>
      </c>
      <c r="H2536" s="6" t="s">
        <v>8581</v>
      </c>
      <c r="I2536" s="6" t="s">
        <v>8581</v>
      </c>
      <c r="J2536" s="20" t="str">
        <f>XBB2536&amp;XBC2536&amp;XBD2536&amp;XBE2536&amp;XBF2536&amp;XBG2536&amp;XBH2536&amp;XBI2536&amp;XBJ2536&amp;XBK2536</f>
        <v>The PowerStore</v>
      </c>
      <c r="K2536" s="5"/>
      <c r="L2536" s="5"/>
      <c r="M2536" s="5">
        <v>52.57</v>
      </c>
      <c r="N2536" s="5"/>
      <c r="O2536" s="5">
        <v>71.989999999999995</v>
      </c>
      <c r="P2536" s="15">
        <f>(O2536-M2536)/O2536*100</f>
        <v>26.975968884567298</v>
      </c>
      <c r="Q2536" s="5"/>
      <c r="R2536" s="5"/>
      <c r="S2536" s="5"/>
      <c r="T2536" s="5"/>
      <c r="U2536" s="5">
        <v>0.77</v>
      </c>
      <c r="V2536" s="5">
        <v>1.97</v>
      </c>
      <c r="W2536" s="5">
        <v>3.94</v>
      </c>
      <c r="X2536" s="5">
        <v>4.72</v>
      </c>
      <c r="Y2536" s="5"/>
      <c r="Z2536" s="5"/>
      <c r="AA2536" s="5"/>
      <c r="AB2536" s="5"/>
      <c r="AC2536" s="5"/>
      <c r="AD2536" s="5"/>
      <c r="AE2536" s="20"/>
      <c r="AF2536" s="20"/>
      <c r="AG2536" s="20"/>
      <c r="AH2536" s="20"/>
      <c r="AI2536" s="20"/>
      <c r="AJ2536" s="20"/>
      <c r="AK2536" s="20"/>
      <c r="AL2536" s="20"/>
      <c r="AM2536" s="20"/>
      <c r="AN2536" s="20"/>
      <c r="AO2536" s="20"/>
      <c r="AP2536" s="20"/>
      <c r="AQ2536" s="20"/>
      <c r="AR2536" s="20"/>
      <c r="AS2536" s="20"/>
      <c r="AT2536" s="20"/>
      <c r="AU2536" s="20"/>
      <c r="AV2536" s="20"/>
      <c r="AW2536" s="20"/>
      <c r="AX2536" s="20"/>
      <c r="AY2536" s="20"/>
      <c r="AZ2536" s="20"/>
      <c r="BA2536" s="20"/>
      <c r="BB2536" s="20"/>
      <c r="BC2536" s="20"/>
      <c r="BD2536" s="20"/>
      <c r="BE2536" s="20"/>
      <c r="BF2536" s="20"/>
      <c r="BG2536" s="20"/>
      <c r="BH2536" s="20"/>
      <c r="BI2536" s="20"/>
      <c r="BJ2536" s="20"/>
      <c r="BK2536" s="20"/>
      <c r="BL2536" s="20"/>
      <c r="BM2536" s="20"/>
      <c r="BN2536" s="20"/>
      <c r="BO2536" s="20"/>
      <c r="BP2536" s="20"/>
      <c r="BQ2536" s="20"/>
      <c r="BR2536" s="20"/>
      <c r="BS2536" s="20"/>
      <c r="BT2536" s="20"/>
      <c r="BU2536" s="20"/>
      <c r="BV2536" s="20"/>
      <c r="BW2536" s="20"/>
      <c r="BX2536" s="20"/>
      <c r="BY2536" s="20"/>
      <c r="BZ2536" s="20"/>
      <c r="CA2536" s="5"/>
      <c r="CB2536" s="45" t="s">
        <v>11478</v>
      </c>
      <c r="XBA2536" s="18">
        <f>MIN(XBL2536:XBU2536)</f>
        <v>52.57</v>
      </c>
      <c r="XBB2536" s="21" t="str" cm="1">
        <f t="array" ref="XBB2536:XBK2536">IF(XBA2536=XBL2536:XBU2536,$XBL$2:$XBU$2,"")</f>
        <v/>
      </c>
      <c r="XBC2536" s="21" t="str">
        <v/>
      </c>
      <c r="XBD2536" s="21" t="str">
        <v>The PowerStore</v>
      </c>
      <c r="XBE2536" s="21" t="str">
        <v/>
      </c>
      <c r="XBF2536" s="21" t="str">
        <v/>
      </c>
      <c r="XBG2536" s="21" t="str">
        <v/>
      </c>
      <c r="XBH2536" s="21" t="str">
        <v/>
      </c>
      <c r="XBI2536" s="21" t="str">
        <v/>
      </c>
      <c r="XBJ2536" s="22" t="str">
        <v/>
      </c>
      <c r="XBK2536" s="22" t="str">
        <v/>
      </c>
      <c r="XBL2536" s="18" t="s">
        <v>8835</v>
      </c>
      <c r="XBM2536" s="18" t="s">
        <v>8835</v>
      </c>
      <c r="XBN2536" s="18">
        <v>52.57</v>
      </c>
      <c r="XBO2536" s="18" t="s">
        <v>8835</v>
      </c>
      <c r="XBP2536" s="18" t="s">
        <v>8835</v>
      </c>
      <c r="XBQ2536" s="18" t="s">
        <v>8835</v>
      </c>
      <c r="XBR2536" s="18" t="s">
        <v>8835</v>
      </c>
      <c r="XBS2536" s="18" t="s">
        <v>8835</v>
      </c>
      <c r="XBT2536" s="18" t="s">
        <v>8835</v>
      </c>
      <c r="XBU2536" s="18" t="s">
        <v>8835</v>
      </c>
    </row>
    <row r="2537" spans="1:80 16277:16297" s="23" customFormat="1" ht="12" x14ac:dyDescent="0.25">
      <c r="A2537" s="5" t="s">
        <v>7385</v>
      </c>
      <c r="B2537" s="5" t="s">
        <v>63</v>
      </c>
      <c r="C2537" s="5" t="s">
        <v>7386</v>
      </c>
      <c r="D2537" s="6" t="s">
        <v>7387</v>
      </c>
      <c r="E2537" s="5"/>
      <c r="F2537" s="6" t="s">
        <v>11832</v>
      </c>
      <c r="G2537" s="5" t="s">
        <v>11835</v>
      </c>
      <c r="H2537" s="6" t="s">
        <v>8581</v>
      </c>
      <c r="I2537" s="6" t="s">
        <v>8581</v>
      </c>
      <c r="J2537" s="20" t="str">
        <f>XBB2537&amp;XBC2537&amp;XBD2537&amp;XBE2537&amp;XBF2537&amp;XBG2537&amp;XBH2537&amp;XBI2537&amp;XBJ2537&amp;XBK2537</f>
        <v>The PowerStore</v>
      </c>
      <c r="K2537" s="5"/>
      <c r="L2537" s="5"/>
      <c r="M2537" s="5">
        <v>98.86</v>
      </c>
      <c r="N2537" s="5"/>
      <c r="O2537" s="5">
        <v>139.69750000000002</v>
      </c>
      <c r="P2537" s="15">
        <f>(O2537-M2537)/O2537*100</f>
        <v>29.232806599974957</v>
      </c>
      <c r="Q2537" s="5"/>
      <c r="R2537" s="5"/>
      <c r="S2537" s="5"/>
      <c r="T2537" s="5"/>
      <c r="U2537" s="5">
        <v>0.66</v>
      </c>
      <c r="V2537" s="5">
        <v>2.36</v>
      </c>
      <c r="W2537" s="5">
        <v>6.69</v>
      </c>
      <c r="X2537" s="5">
        <v>5.51</v>
      </c>
      <c r="Y2537" s="5"/>
      <c r="Z2537" s="5"/>
      <c r="AA2537" s="5"/>
      <c r="AB2537" s="5"/>
      <c r="AC2537" s="5"/>
      <c r="AD2537" s="5"/>
      <c r="AE2537" s="20"/>
      <c r="AF2537" s="20"/>
      <c r="AG2537" s="20"/>
      <c r="AH2537" s="20"/>
      <c r="AI2537" s="20"/>
      <c r="AJ2537" s="20"/>
      <c r="AK2537" s="20"/>
      <c r="AL2537" s="20"/>
      <c r="AM2537" s="20"/>
      <c r="AN2537" s="20"/>
      <c r="AO2537" s="20"/>
      <c r="AP2537" s="20"/>
      <c r="AQ2537" s="20"/>
      <c r="AR2537" s="20"/>
      <c r="AS2537" s="20"/>
      <c r="AT2537" s="20"/>
      <c r="AU2537" s="20"/>
      <c r="AV2537" s="20"/>
      <c r="AW2537" s="20"/>
      <c r="AX2537" s="20"/>
      <c r="AY2537" s="20"/>
      <c r="AZ2537" s="20"/>
      <c r="BA2537" s="20"/>
      <c r="BB2537" s="20"/>
      <c r="BC2537" s="20"/>
      <c r="BD2537" s="20"/>
      <c r="BE2537" s="20"/>
      <c r="BF2537" s="20"/>
      <c r="BG2537" s="20"/>
      <c r="BH2537" s="20"/>
      <c r="BI2537" s="20"/>
      <c r="BJ2537" s="20"/>
      <c r="BK2537" s="20"/>
      <c r="BL2537" s="20"/>
      <c r="BM2537" s="20"/>
      <c r="BN2537" s="20"/>
      <c r="BO2537" s="20"/>
      <c r="BP2537" s="20"/>
      <c r="BQ2537" s="20"/>
      <c r="BR2537" s="20"/>
      <c r="BS2537" s="20"/>
      <c r="BT2537" s="20"/>
      <c r="BU2537" s="20"/>
      <c r="BV2537" s="20"/>
      <c r="BW2537" s="20"/>
      <c r="BX2537" s="20"/>
      <c r="BY2537" s="20"/>
      <c r="BZ2537" s="20"/>
      <c r="CA2537" s="5"/>
      <c r="CB2537" s="45" t="s">
        <v>11479</v>
      </c>
      <c r="XBA2537" s="18">
        <f>MIN(XBL2537:XBU2537)</f>
        <v>98.86</v>
      </c>
      <c r="XBB2537" s="21" t="str" cm="1">
        <f t="array" ref="XBB2537:XBK2537">IF(XBA2537=XBL2537:XBU2537,$XBL$2:$XBU$2,"")</f>
        <v/>
      </c>
      <c r="XBC2537" s="21" t="str">
        <v/>
      </c>
      <c r="XBD2537" s="21" t="str">
        <v>The PowerStore</v>
      </c>
      <c r="XBE2537" s="21" t="str">
        <v/>
      </c>
      <c r="XBF2537" s="21" t="str">
        <v/>
      </c>
      <c r="XBG2537" s="21" t="str">
        <v/>
      </c>
      <c r="XBH2537" s="21" t="str">
        <v/>
      </c>
      <c r="XBI2537" s="21" t="str">
        <v/>
      </c>
      <c r="XBJ2537" s="22" t="str">
        <v/>
      </c>
      <c r="XBK2537" s="22" t="str">
        <v/>
      </c>
      <c r="XBL2537" s="18" t="s">
        <v>8835</v>
      </c>
      <c r="XBM2537" s="18" t="s">
        <v>8835</v>
      </c>
      <c r="XBN2537" s="18">
        <v>98.86</v>
      </c>
      <c r="XBO2537" s="18" t="s">
        <v>8835</v>
      </c>
      <c r="XBP2537" s="18" t="s">
        <v>8835</v>
      </c>
      <c r="XBQ2537" s="18" t="s">
        <v>8835</v>
      </c>
      <c r="XBR2537" s="18" t="s">
        <v>8835</v>
      </c>
      <c r="XBS2537" s="18" t="s">
        <v>8835</v>
      </c>
      <c r="XBT2537" s="18" t="s">
        <v>8835</v>
      </c>
      <c r="XBU2537" s="18" t="s">
        <v>8835</v>
      </c>
    </row>
    <row r="2538" spans="1:80 16277:16297" s="23" customFormat="1" ht="12" x14ac:dyDescent="0.25">
      <c r="A2538" s="5" t="s">
        <v>7388</v>
      </c>
      <c r="B2538" s="5" t="s">
        <v>63</v>
      </c>
      <c r="C2538" s="5" t="s">
        <v>7389</v>
      </c>
      <c r="D2538" s="6" t="s">
        <v>7390</v>
      </c>
      <c r="E2538" s="5"/>
      <c r="F2538" s="6" t="s">
        <v>11832</v>
      </c>
      <c r="G2538" s="5" t="s">
        <v>11835</v>
      </c>
      <c r="H2538" s="6" t="s">
        <v>8581</v>
      </c>
      <c r="I2538" s="6" t="s">
        <v>8581</v>
      </c>
      <c r="J2538" s="20" t="str">
        <f>XBB2538&amp;XBC2538&amp;XBD2538&amp;XBE2538&amp;XBF2538&amp;XBG2538&amp;XBH2538&amp;XBI2538&amp;XBJ2538&amp;XBK2538</f>
        <v>The PowerStore</v>
      </c>
      <c r="K2538" s="5"/>
      <c r="L2538" s="5"/>
      <c r="M2538" s="5">
        <v>10.86</v>
      </c>
      <c r="N2538" s="5"/>
      <c r="O2538" s="5">
        <v>16.422000000000001</v>
      </c>
      <c r="P2538" s="15">
        <f>(O2538-M2538)/O2538*100</f>
        <v>33.869199853854596</v>
      </c>
      <c r="Q2538" s="5"/>
      <c r="R2538" s="5"/>
      <c r="S2538" s="5"/>
      <c r="T2538" s="5"/>
      <c r="U2538" s="5">
        <v>6.9000000000000006E-2</v>
      </c>
      <c r="V2538" s="5">
        <v>0.9</v>
      </c>
      <c r="W2538" s="5">
        <v>3.8</v>
      </c>
      <c r="X2538" s="5">
        <v>3.9</v>
      </c>
      <c r="Y2538" s="5"/>
      <c r="Z2538" s="5"/>
      <c r="AA2538" s="5"/>
      <c r="AB2538" s="5"/>
      <c r="AC2538" s="5"/>
      <c r="AD2538" s="5"/>
      <c r="AE2538" s="20"/>
      <c r="AF2538" s="20"/>
      <c r="AG2538" s="20"/>
      <c r="AH2538" s="20"/>
      <c r="AI2538" s="20"/>
      <c r="AJ2538" s="20"/>
      <c r="AK2538" s="20"/>
      <c r="AL2538" s="20"/>
      <c r="AM2538" s="20"/>
      <c r="AN2538" s="20"/>
      <c r="AO2538" s="20"/>
      <c r="AP2538" s="20"/>
      <c r="AQ2538" s="20"/>
      <c r="AR2538" s="20"/>
      <c r="AS2538" s="20"/>
      <c r="AT2538" s="20"/>
      <c r="AU2538" s="20"/>
      <c r="AV2538" s="20"/>
      <c r="AW2538" s="20"/>
      <c r="AX2538" s="20"/>
      <c r="AY2538" s="20"/>
      <c r="AZ2538" s="20"/>
      <c r="BA2538" s="20"/>
      <c r="BB2538" s="20"/>
      <c r="BC2538" s="20"/>
      <c r="BD2538" s="20"/>
      <c r="BE2538" s="20"/>
      <c r="BF2538" s="20"/>
      <c r="BG2538" s="20"/>
      <c r="BH2538" s="20"/>
      <c r="BI2538" s="20"/>
      <c r="BJ2538" s="20"/>
      <c r="BK2538" s="20"/>
      <c r="BL2538" s="20"/>
      <c r="BM2538" s="20"/>
      <c r="BN2538" s="20"/>
      <c r="BO2538" s="20"/>
      <c r="BP2538" s="20"/>
      <c r="BQ2538" s="20"/>
      <c r="BR2538" s="20"/>
      <c r="BS2538" s="20"/>
      <c r="BT2538" s="20"/>
      <c r="BU2538" s="20"/>
      <c r="BV2538" s="20"/>
      <c r="BW2538" s="20"/>
      <c r="BX2538" s="20"/>
      <c r="BY2538" s="20"/>
      <c r="BZ2538" s="20"/>
      <c r="CA2538" s="5"/>
      <c r="CB2538" s="45" t="s">
        <v>11480</v>
      </c>
      <c r="XBA2538" s="18">
        <f>MIN(XBL2538:XBU2538)</f>
        <v>10.86</v>
      </c>
      <c r="XBB2538" s="21" t="str" cm="1">
        <f t="array" ref="XBB2538:XBK2538">IF(XBA2538=XBL2538:XBU2538,$XBL$2:$XBU$2,"")</f>
        <v/>
      </c>
      <c r="XBC2538" s="21" t="str">
        <v/>
      </c>
      <c r="XBD2538" s="21" t="str">
        <v>The PowerStore</v>
      </c>
      <c r="XBE2538" s="21" t="str">
        <v/>
      </c>
      <c r="XBF2538" s="21" t="str">
        <v/>
      </c>
      <c r="XBG2538" s="21" t="str">
        <v/>
      </c>
      <c r="XBH2538" s="21" t="str">
        <v/>
      </c>
      <c r="XBI2538" s="21" t="str">
        <v/>
      </c>
      <c r="XBJ2538" s="22" t="str">
        <v/>
      </c>
      <c r="XBK2538" s="22" t="str">
        <v/>
      </c>
      <c r="XBL2538" s="18" t="s">
        <v>8835</v>
      </c>
      <c r="XBM2538" s="18" t="s">
        <v>8835</v>
      </c>
      <c r="XBN2538" s="18">
        <v>10.86</v>
      </c>
      <c r="XBO2538" s="18" t="s">
        <v>8835</v>
      </c>
      <c r="XBP2538" s="18" t="s">
        <v>8835</v>
      </c>
      <c r="XBQ2538" s="18" t="s">
        <v>8835</v>
      </c>
      <c r="XBR2538" s="18" t="s">
        <v>8835</v>
      </c>
      <c r="XBS2538" s="18" t="s">
        <v>8835</v>
      </c>
      <c r="XBT2538" s="18" t="s">
        <v>8835</v>
      </c>
      <c r="XBU2538" s="18" t="s">
        <v>8835</v>
      </c>
    </row>
    <row r="2539" spans="1:80 16277:16297" s="23" customFormat="1" ht="12" x14ac:dyDescent="0.25">
      <c r="A2539" s="5" t="s">
        <v>7391</v>
      </c>
      <c r="B2539" s="5" t="s">
        <v>63</v>
      </c>
      <c r="C2539" s="5" t="s">
        <v>7392</v>
      </c>
      <c r="D2539" s="6" t="s">
        <v>7393</v>
      </c>
      <c r="E2539" s="5"/>
      <c r="F2539" s="6" t="s">
        <v>11832</v>
      </c>
      <c r="G2539" s="5" t="s">
        <v>11835</v>
      </c>
      <c r="H2539" s="6" t="s">
        <v>8581</v>
      </c>
      <c r="I2539" s="6" t="s">
        <v>8581</v>
      </c>
      <c r="J2539" s="20" t="str">
        <f>XBB2539&amp;XBC2539&amp;XBD2539&amp;XBE2539&amp;XBF2539&amp;XBG2539&amp;XBH2539&amp;XBI2539&amp;XBJ2539&amp;XBK2539</f>
        <v>The PowerStore</v>
      </c>
      <c r="K2539" s="5"/>
      <c r="L2539" s="5"/>
      <c r="M2539" s="5">
        <v>12</v>
      </c>
      <c r="N2539" s="5"/>
      <c r="O2539" s="5">
        <v>17.986000000000001</v>
      </c>
      <c r="P2539" s="15">
        <f>(O2539-M2539)/O2539*100</f>
        <v>33.28144112087179</v>
      </c>
      <c r="Q2539" s="5"/>
      <c r="R2539" s="5"/>
      <c r="S2539" s="5"/>
      <c r="T2539" s="5"/>
      <c r="U2539" s="5">
        <v>3.42</v>
      </c>
      <c r="V2539" s="5">
        <v>0.43</v>
      </c>
      <c r="W2539" s="5">
        <v>3.64</v>
      </c>
      <c r="X2539" s="5">
        <v>0.49</v>
      </c>
      <c r="Y2539" s="5"/>
      <c r="Z2539" s="5"/>
      <c r="AA2539" s="5"/>
      <c r="AB2539" s="5"/>
      <c r="AC2539" s="5"/>
      <c r="AD2539" s="5"/>
      <c r="AE2539" s="20"/>
      <c r="AF2539" s="20"/>
      <c r="AG2539" s="20"/>
      <c r="AH2539" s="20"/>
      <c r="AI2539" s="20"/>
      <c r="AJ2539" s="20"/>
      <c r="AK2539" s="20"/>
      <c r="AL2539" s="20"/>
      <c r="AM2539" s="20"/>
      <c r="AN2539" s="20"/>
      <c r="AO2539" s="20"/>
      <c r="AP2539" s="20"/>
      <c r="AQ2539" s="20"/>
      <c r="AR2539" s="20"/>
      <c r="AS2539" s="20"/>
      <c r="AT2539" s="20"/>
      <c r="AU2539" s="20"/>
      <c r="AV2539" s="20"/>
      <c r="AW2539" s="20"/>
      <c r="AX2539" s="20"/>
      <c r="AY2539" s="20"/>
      <c r="AZ2539" s="20"/>
      <c r="BA2539" s="20"/>
      <c r="BB2539" s="20"/>
      <c r="BC2539" s="20"/>
      <c r="BD2539" s="20"/>
      <c r="BE2539" s="20"/>
      <c r="BF2539" s="20"/>
      <c r="BG2539" s="20"/>
      <c r="BH2539" s="20"/>
      <c r="BI2539" s="20"/>
      <c r="BJ2539" s="20"/>
      <c r="BK2539" s="20"/>
      <c r="BL2539" s="20"/>
      <c r="BM2539" s="20"/>
      <c r="BN2539" s="20"/>
      <c r="BO2539" s="20"/>
      <c r="BP2539" s="20"/>
      <c r="BQ2539" s="20"/>
      <c r="BR2539" s="20"/>
      <c r="BS2539" s="20"/>
      <c r="BT2539" s="20"/>
      <c r="BU2539" s="20"/>
      <c r="BV2539" s="20"/>
      <c r="BW2539" s="20"/>
      <c r="BX2539" s="20"/>
      <c r="BY2539" s="20"/>
      <c r="BZ2539" s="20"/>
      <c r="CA2539" s="5"/>
      <c r="CB2539" s="45" t="s">
        <v>11481</v>
      </c>
      <c r="XBA2539" s="18">
        <f>MIN(XBL2539:XBU2539)</f>
        <v>12</v>
      </c>
      <c r="XBB2539" s="21" t="str" cm="1">
        <f t="array" ref="XBB2539:XBK2539">IF(XBA2539=XBL2539:XBU2539,$XBL$2:$XBU$2,"")</f>
        <v/>
      </c>
      <c r="XBC2539" s="21" t="str">
        <v/>
      </c>
      <c r="XBD2539" s="21" t="str">
        <v>The PowerStore</v>
      </c>
      <c r="XBE2539" s="21" t="str">
        <v/>
      </c>
      <c r="XBF2539" s="21" t="str">
        <v/>
      </c>
      <c r="XBG2539" s="21" t="str">
        <v/>
      </c>
      <c r="XBH2539" s="21" t="str">
        <v/>
      </c>
      <c r="XBI2539" s="21" t="str">
        <v/>
      </c>
      <c r="XBJ2539" s="22" t="str">
        <v/>
      </c>
      <c r="XBK2539" s="22" t="str">
        <v/>
      </c>
      <c r="XBL2539" s="18" t="s">
        <v>8835</v>
      </c>
      <c r="XBM2539" s="18" t="s">
        <v>8835</v>
      </c>
      <c r="XBN2539" s="18">
        <v>12</v>
      </c>
      <c r="XBO2539" s="18" t="s">
        <v>8835</v>
      </c>
      <c r="XBP2539" s="18" t="s">
        <v>8835</v>
      </c>
      <c r="XBQ2539" s="18" t="s">
        <v>8835</v>
      </c>
      <c r="XBR2539" s="18" t="s">
        <v>8835</v>
      </c>
      <c r="XBS2539" s="18" t="s">
        <v>8835</v>
      </c>
      <c r="XBT2539" s="18" t="s">
        <v>8835</v>
      </c>
      <c r="XBU2539" s="18" t="s">
        <v>8835</v>
      </c>
    </row>
    <row r="2540" spans="1:80 16277:16297" s="23" customFormat="1" ht="12" x14ac:dyDescent="0.25">
      <c r="A2540" s="5" t="s">
        <v>7394</v>
      </c>
      <c r="B2540" s="5" t="s">
        <v>11830</v>
      </c>
      <c r="C2540" s="5" t="s">
        <v>8689</v>
      </c>
      <c r="D2540" s="6" t="s">
        <v>7395</v>
      </c>
      <c r="E2540" s="5"/>
      <c r="F2540" s="6" t="s">
        <v>11832</v>
      </c>
      <c r="G2540" s="5" t="s">
        <v>11835</v>
      </c>
      <c r="H2540" s="6" t="s">
        <v>8873</v>
      </c>
      <c r="I2540" s="6" t="s">
        <v>8873</v>
      </c>
      <c r="J2540" s="20" t="str">
        <f>XBB2540&amp;XBC2540&amp;XBD2540&amp;XBE2540&amp;XBF2540&amp;XBG2540&amp;XBH2540&amp;XBI2540&amp;XBJ2540&amp;XBK2540</f>
        <v>The PowerStore</v>
      </c>
      <c r="K2540" s="5"/>
      <c r="L2540" s="5"/>
      <c r="M2540" s="5">
        <v>14.66</v>
      </c>
      <c r="N2540" s="5"/>
      <c r="O2540" s="5">
        <v>19.23</v>
      </c>
      <c r="P2540" s="15">
        <f>(O2540-M2540)/O2540*100</f>
        <v>23.764950598023919</v>
      </c>
      <c r="Q2540" s="5"/>
      <c r="R2540" s="5"/>
      <c r="S2540" s="5"/>
      <c r="T2540" s="5"/>
      <c r="U2540" s="5">
        <v>0.97</v>
      </c>
      <c r="V2540" s="5">
        <v>1.9</v>
      </c>
      <c r="W2540" s="5">
        <v>8.6</v>
      </c>
      <c r="X2540" s="5">
        <v>11</v>
      </c>
      <c r="Y2540" s="5"/>
      <c r="Z2540" s="5"/>
      <c r="AA2540" s="5"/>
      <c r="AB2540" s="5"/>
      <c r="AC2540" s="5"/>
      <c r="AD2540" s="5"/>
      <c r="AE2540" s="20"/>
      <c r="AF2540" s="20"/>
      <c r="AG2540" s="20"/>
      <c r="AH2540" s="20"/>
      <c r="AI2540" s="20"/>
      <c r="AJ2540" s="20"/>
      <c r="AK2540" s="20"/>
      <c r="AL2540" s="20"/>
      <c r="AM2540" s="20"/>
      <c r="AN2540" s="20"/>
      <c r="AO2540" s="20"/>
      <c r="AP2540" s="20"/>
      <c r="AQ2540" s="20"/>
      <c r="AR2540" s="20"/>
      <c r="AS2540" s="20"/>
      <c r="AT2540" s="20"/>
      <c r="AU2540" s="20"/>
      <c r="AV2540" s="20"/>
      <c r="AW2540" s="20"/>
      <c r="AX2540" s="20"/>
      <c r="AY2540" s="20"/>
      <c r="AZ2540" s="20"/>
      <c r="BA2540" s="20"/>
      <c r="BB2540" s="20"/>
      <c r="BC2540" s="20"/>
      <c r="BD2540" s="20"/>
      <c r="BE2540" s="20"/>
      <c r="BF2540" s="20"/>
      <c r="BG2540" s="20"/>
      <c r="BH2540" s="20"/>
      <c r="BI2540" s="20"/>
      <c r="BJ2540" s="20"/>
      <c r="BK2540" s="20"/>
      <c r="BL2540" s="20"/>
      <c r="BM2540" s="20"/>
      <c r="BN2540" s="20"/>
      <c r="BO2540" s="20"/>
      <c r="BP2540" s="20"/>
      <c r="BQ2540" s="20"/>
      <c r="BR2540" s="20"/>
      <c r="BS2540" s="20"/>
      <c r="BT2540" s="20"/>
      <c r="BU2540" s="20"/>
      <c r="BV2540" s="20"/>
      <c r="BW2540" s="20"/>
      <c r="BX2540" s="20"/>
      <c r="BY2540" s="20"/>
      <c r="BZ2540" s="20"/>
      <c r="CA2540" s="5"/>
      <c r="CB2540" s="45" t="s">
        <v>11482</v>
      </c>
      <c r="XBA2540" s="18">
        <f>MIN(XBL2540:XBU2540)</f>
        <v>13.14</v>
      </c>
      <c r="XBB2540" s="21" t="str" cm="1">
        <f t="array" ref="XBB2540:XBK2540">IF(XBA2540=XBL2540:XBU2540,$XBL$2:$XBU$2,"")</f>
        <v/>
      </c>
      <c r="XBC2540" s="21" t="str">
        <v/>
      </c>
      <c r="XBD2540" s="21" t="str">
        <v>The PowerStore</v>
      </c>
      <c r="XBE2540" s="21" t="str">
        <v/>
      </c>
      <c r="XBF2540" s="21" t="str">
        <v/>
      </c>
      <c r="XBG2540" s="21" t="str">
        <v/>
      </c>
      <c r="XBH2540" s="21" t="str">
        <v/>
      </c>
      <c r="XBI2540" s="21" t="str">
        <v/>
      </c>
      <c r="XBJ2540" s="22" t="str">
        <v/>
      </c>
      <c r="XBK2540" s="22" t="str">
        <v/>
      </c>
      <c r="XBL2540" s="18" t="s">
        <v>8835</v>
      </c>
      <c r="XBM2540" s="18" t="s">
        <v>8835</v>
      </c>
      <c r="XBN2540" s="18">
        <v>13.14</v>
      </c>
      <c r="XBO2540" s="18" t="s">
        <v>8835</v>
      </c>
      <c r="XBP2540" s="18" t="s">
        <v>8835</v>
      </c>
      <c r="XBQ2540" s="18" t="s">
        <v>8835</v>
      </c>
      <c r="XBR2540" s="18" t="s">
        <v>8835</v>
      </c>
      <c r="XBS2540" s="18" t="s">
        <v>8835</v>
      </c>
      <c r="XBT2540" s="18" t="s">
        <v>8835</v>
      </c>
      <c r="XBU2540" s="18" t="s">
        <v>8835</v>
      </c>
    </row>
    <row r="2541" spans="1:80 16277:16297" s="23" customFormat="1" ht="12" x14ac:dyDescent="0.25">
      <c r="A2541" s="5" t="s">
        <v>7396</v>
      </c>
      <c r="B2541" s="5" t="s">
        <v>63</v>
      </c>
      <c r="C2541" s="5" t="s">
        <v>7397</v>
      </c>
      <c r="D2541" s="6" t="s">
        <v>7398</v>
      </c>
      <c r="E2541" s="5"/>
      <c r="F2541" s="6" t="s">
        <v>11884</v>
      </c>
      <c r="G2541" s="5" t="s">
        <v>11835</v>
      </c>
      <c r="H2541" s="6" t="s">
        <v>8581</v>
      </c>
      <c r="I2541" s="6" t="s">
        <v>8581</v>
      </c>
      <c r="J2541" s="20" t="str">
        <f>XBB2541&amp;XBC2541&amp;XBD2541&amp;XBE2541&amp;XBF2541&amp;XBG2541&amp;XBH2541&amp;XBI2541&amp;XBJ2541&amp;XBK2541</f>
        <v>The PowerStore</v>
      </c>
      <c r="K2541" s="5"/>
      <c r="L2541" s="5"/>
      <c r="M2541" s="5">
        <v>131.43</v>
      </c>
      <c r="N2541" s="5"/>
      <c r="O2541" s="5">
        <v>185.72499999999999</v>
      </c>
      <c r="P2541" s="15">
        <f>(O2541-M2541)/O2541*100</f>
        <v>29.23408264907793</v>
      </c>
      <c r="Q2541" s="5"/>
      <c r="R2541" s="5"/>
      <c r="S2541" s="5"/>
      <c r="T2541" s="5"/>
      <c r="U2541" s="5">
        <v>0.2</v>
      </c>
      <c r="V2541" s="5">
        <v>1.57</v>
      </c>
      <c r="W2541" s="5">
        <v>4.72</v>
      </c>
      <c r="X2541" s="5">
        <v>2.5499999999999998</v>
      </c>
      <c r="Y2541" s="5"/>
      <c r="Z2541" s="5"/>
      <c r="AA2541" s="5"/>
      <c r="AB2541" s="5"/>
      <c r="AC2541" s="5"/>
      <c r="AD2541" s="5"/>
      <c r="AE2541" s="20"/>
      <c r="AF2541" s="20"/>
      <c r="AG2541" s="20"/>
      <c r="AH2541" s="20"/>
      <c r="AI2541" s="20"/>
      <c r="AJ2541" s="20"/>
      <c r="AK2541" s="20"/>
      <c r="AL2541" s="20"/>
      <c r="AM2541" s="20"/>
      <c r="AN2541" s="20"/>
      <c r="AO2541" s="20"/>
      <c r="AP2541" s="20"/>
      <c r="AQ2541" s="20"/>
      <c r="AR2541" s="20"/>
      <c r="AS2541" s="20"/>
      <c r="AT2541" s="20"/>
      <c r="AU2541" s="20"/>
      <c r="AV2541" s="20"/>
      <c r="AW2541" s="20"/>
      <c r="AX2541" s="20"/>
      <c r="AY2541" s="20"/>
      <c r="AZ2541" s="20"/>
      <c r="BA2541" s="20"/>
      <c r="BB2541" s="20"/>
      <c r="BC2541" s="20"/>
      <c r="BD2541" s="20"/>
      <c r="BE2541" s="20"/>
      <c r="BF2541" s="20"/>
      <c r="BG2541" s="20"/>
      <c r="BH2541" s="20"/>
      <c r="BI2541" s="20"/>
      <c r="BJ2541" s="20"/>
      <c r="BK2541" s="20"/>
      <c r="BL2541" s="20"/>
      <c r="BM2541" s="20"/>
      <c r="BN2541" s="20"/>
      <c r="BO2541" s="20"/>
      <c r="BP2541" s="20"/>
      <c r="BQ2541" s="20"/>
      <c r="BR2541" s="20"/>
      <c r="BS2541" s="20"/>
      <c r="BT2541" s="20"/>
      <c r="BU2541" s="20"/>
      <c r="BV2541" s="20"/>
      <c r="BW2541" s="20"/>
      <c r="BX2541" s="20"/>
      <c r="BY2541" s="20"/>
      <c r="BZ2541" s="20"/>
      <c r="CA2541" s="5"/>
      <c r="CB2541" s="45" t="s">
        <v>11483</v>
      </c>
      <c r="XBA2541" s="18">
        <f>MIN(XBL2541:XBU2541)</f>
        <v>131.43</v>
      </c>
      <c r="XBB2541" s="21" t="str" cm="1">
        <f t="array" ref="XBB2541:XBK2541">IF(XBA2541=XBL2541:XBU2541,$XBL$2:$XBU$2,"")</f>
        <v/>
      </c>
      <c r="XBC2541" s="21" t="str">
        <v/>
      </c>
      <c r="XBD2541" s="21" t="str">
        <v>The PowerStore</v>
      </c>
      <c r="XBE2541" s="21" t="str">
        <v/>
      </c>
      <c r="XBF2541" s="21" t="str">
        <v/>
      </c>
      <c r="XBG2541" s="21" t="str">
        <v/>
      </c>
      <c r="XBH2541" s="21" t="str">
        <v/>
      </c>
      <c r="XBI2541" s="21" t="str">
        <v/>
      </c>
      <c r="XBJ2541" s="22" t="str">
        <v/>
      </c>
      <c r="XBK2541" s="22" t="str">
        <v/>
      </c>
      <c r="XBL2541" s="18" t="s">
        <v>8835</v>
      </c>
      <c r="XBM2541" s="18" t="s">
        <v>8835</v>
      </c>
      <c r="XBN2541" s="18">
        <v>131.43</v>
      </c>
      <c r="XBO2541" s="18" t="s">
        <v>8835</v>
      </c>
      <c r="XBP2541" s="18" t="s">
        <v>8835</v>
      </c>
      <c r="XBQ2541" s="18" t="s">
        <v>8835</v>
      </c>
      <c r="XBR2541" s="18" t="s">
        <v>8835</v>
      </c>
      <c r="XBS2541" s="18" t="s">
        <v>8835</v>
      </c>
      <c r="XBT2541" s="18" t="s">
        <v>8835</v>
      </c>
      <c r="XBU2541" s="18" t="s">
        <v>8835</v>
      </c>
    </row>
    <row r="2542" spans="1:80 16277:16297" s="23" customFormat="1" ht="12" x14ac:dyDescent="0.25">
      <c r="A2542" s="5" t="s">
        <v>7399</v>
      </c>
      <c r="B2542" s="5" t="s">
        <v>63</v>
      </c>
      <c r="C2542" s="5" t="s">
        <v>7400</v>
      </c>
      <c r="D2542" s="6" t="s">
        <v>7401</v>
      </c>
      <c r="E2542" s="5"/>
      <c r="F2542" s="6" t="s">
        <v>11881</v>
      </c>
      <c r="G2542" s="5" t="s">
        <v>11835</v>
      </c>
      <c r="H2542" s="6" t="s">
        <v>8581</v>
      </c>
      <c r="I2542" s="6" t="s">
        <v>8581</v>
      </c>
      <c r="J2542" s="20" t="str">
        <f>XBB2542&amp;XBC2542&amp;XBD2542&amp;XBE2542&amp;XBF2542&amp;XBG2542&amp;XBH2542&amp;XBI2542&amp;XBJ2542&amp;XBK2542</f>
        <v>The PowerStore</v>
      </c>
      <c r="K2542" s="5"/>
      <c r="L2542" s="5"/>
      <c r="M2542" s="5">
        <v>145.13999999999999</v>
      </c>
      <c r="N2542" s="5"/>
      <c r="O2542" s="5">
        <v>205.10500000000002</v>
      </c>
      <c r="P2542" s="15">
        <f>(O2542-M2542)/O2542*100</f>
        <v>29.236244850198688</v>
      </c>
      <c r="Q2542" s="5"/>
      <c r="R2542" s="5"/>
      <c r="S2542" s="5"/>
      <c r="T2542" s="5"/>
      <c r="U2542" s="5">
        <v>2.2000000000000002</v>
      </c>
      <c r="V2542" s="5">
        <v>1.81</v>
      </c>
      <c r="W2542" s="5">
        <v>4.72</v>
      </c>
      <c r="X2542" s="5">
        <v>2.12</v>
      </c>
      <c r="Y2542" s="5"/>
      <c r="Z2542" s="5"/>
      <c r="AA2542" s="5"/>
      <c r="AB2542" s="5"/>
      <c r="AC2542" s="5"/>
      <c r="AD2542" s="5"/>
      <c r="AE2542" s="20"/>
      <c r="AF2542" s="20"/>
      <c r="AG2542" s="20"/>
      <c r="AH2542" s="20"/>
      <c r="AI2542" s="20"/>
      <c r="AJ2542" s="20"/>
      <c r="AK2542" s="20"/>
      <c r="AL2542" s="20"/>
      <c r="AM2542" s="20"/>
      <c r="AN2542" s="20"/>
      <c r="AO2542" s="20"/>
      <c r="AP2542" s="20"/>
      <c r="AQ2542" s="20"/>
      <c r="AR2542" s="20"/>
      <c r="AS2542" s="20"/>
      <c r="AT2542" s="20"/>
      <c r="AU2542" s="20"/>
      <c r="AV2542" s="20"/>
      <c r="AW2542" s="20"/>
      <c r="AX2542" s="20"/>
      <c r="AY2542" s="20"/>
      <c r="AZ2542" s="20"/>
      <c r="BA2542" s="20"/>
      <c r="BB2542" s="20"/>
      <c r="BC2542" s="20"/>
      <c r="BD2542" s="20"/>
      <c r="BE2542" s="20"/>
      <c r="BF2542" s="20"/>
      <c r="BG2542" s="20"/>
      <c r="BH2542" s="20"/>
      <c r="BI2542" s="20"/>
      <c r="BJ2542" s="20"/>
      <c r="BK2542" s="20"/>
      <c r="BL2542" s="20"/>
      <c r="BM2542" s="20"/>
      <c r="BN2542" s="20"/>
      <c r="BO2542" s="20"/>
      <c r="BP2542" s="20"/>
      <c r="BQ2542" s="20"/>
      <c r="BR2542" s="20"/>
      <c r="BS2542" s="20"/>
      <c r="BT2542" s="20"/>
      <c r="BU2542" s="20"/>
      <c r="BV2542" s="20"/>
      <c r="BW2542" s="20"/>
      <c r="BX2542" s="20"/>
      <c r="BY2542" s="20"/>
      <c r="BZ2542" s="20"/>
      <c r="CA2542" s="5"/>
      <c r="CB2542" s="45" t="s">
        <v>11484</v>
      </c>
      <c r="XBA2542" s="18">
        <f>MIN(XBL2542:XBU2542)</f>
        <v>145.13999999999999</v>
      </c>
      <c r="XBB2542" s="21" t="str" cm="1">
        <f t="array" ref="XBB2542:XBK2542">IF(XBA2542=XBL2542:XBU2542,$XBL$2:$XBU$2,"")</f>
        <v/>
      </c>
      <c r="XBC2542" s="21" t="str">
        <v/>
      </c>
      <c r="XBD2542" s="21" t="str">
        <v>The PowerStore</v>
      </c>
      <c r="XBE2542" s="21" t="str">
        <v/>
      </c>
      <c r="XBF2542" s="21" t="str">
        <v/>
      </c>
      <c r="XBG2542" s="21" t="str">
        <v/>
      </c>
      <c r="XBH2542" s="21" t="str">
        <v/>
      </c>
      <c r="XBI2542" s="21" t="str">
        <v/>
      </c>
      <c r="XBJ2542" s="22" t="str">
        <v/>
      </c>
      <c r="XBK2542" s="22" t="str">
        <v/>
      </c>
      <c r="XBL2542" s="18" t="s">
        <v>8835</v>
      </c>
      <c r="XBM2542" s="18" t="s">
        <v>8835</v>
      </c>
      <c r="XBN2542" s="18">
        <v>145.13999999999999</v>
      </c>
      <c r="XBO2542" s="18" t="s">
        <v>8835</v>
      </c>
      <c r="XBP2542" s="18" t="s">
        <v>8835</v>
      </c>
      <c r="XBQ2542" s="18" t="s">
        <v>8835</v>
      </c>
      <c r="XBR2542" s="18" t="s">
        <v>8835</v>
      </c>
      <c r="XBS2542" s="18" t="s">
        <v>8835</v>
      </c>
      <c r="XBT2542" s="18" t="s">
        <v>8835</v>
      </c>
      <c r="XBU2542" s="18" t="s">
        <v>8835</v>
      </c>
    </row>
    <row r="2543" spans="1:80 16277:16297" s="23" customFormat="1" ht="12" x14ac:dyDescent="0.25">
      <c r="A2543" s="5" t="s">
        <v>7402</v>
      </c>
      <c r="B2543" s="5" t="s">
        <v>63</v>
      </c>
      <c r="C2543" s="5" t="s">
        <v>7403</v>
      </c>
      <c r="D2543" s="6" t="s">
        <v>7404</v>
      </c>
      <c r="E2543" s="5"/>
      <c r="F2543" s="6" t="s">
        <v>11832</v>
      </c>
      <c r="G2543" s="5" t="s">
        <v>11835</v>
      </c>
      <c r="H2543" s="6" t="s">
        <v>8581</v>
      </c>
      <c r="I2543" s="6" t="s">
        <v>8581</v>
      </c>
      <c r="J2543" s="20" t="str">
        <f>XBB2543&amp;XBC2543&amp;XBD2543&amp;XBE2543&amp;XBF2543&amp;XBG2543&amp;XBH2543&amp;XBI2543&amp;XBJ2543&amp;XBK2543</f>
        <v>The PowerStore</v>
      </c>
      <c r="K2543" s="5"/>
      <c r="L2543" s="5"/>
      <c r="M2543" s="5">
        <v>198.29</v>
      </c>
      <c r="N2543" s="5"/>
      <c r="O2543" s="5">
        <v>265.0025</v>
      </c>
      <c r="P2543" s="15">
        <f>(O2543-M2543)/O2543*100</f>
        <v>25.174290808577283</v>
      </c>
      <c r="Q2543" s="5"/>
      <c r="R2543" s="5"/>
      <c r="S2543" s="5"/>
      <c r="T2543" s="5"/>
      <c r="U2543" s="5">
        <v>4.7</v>
      </c>
      <c r="V2543" s="5">
        <v>2.68</v>
      </c>
      <c r="W2543" s="5">
        <v>3.94</v>
      </c>
      <c r="X2543" s="5">
        <v>6.62</v>
      </c>
      <c r="Y2543" s="5"/>
      <c r="Z2543" s="5"/>
      <c r="AA2543" s="5"/>
      <c r="AB2543" s="5"/>
      <c r="AC2543" s="5"/>
      <c r="AD2543" s="5"/>
      <c r="AE2543" s="20"/>
      <c r="AF2543" s="20"/>
      <c r="AG2543" s="20"/>
      <c r="AH2543" s="20"/>
      <c r="AI2543" s="20"/>
      <c r="AJ2543" s="20"/>
      <c r="AK2543" s="20"/>
      <c r="AL2543" s="20"/>
      <c r="AM2543" s="20"/>
      <c r="AN2543" s="20"/>
      <c r="AO2543" s="20"/>
      <c r="AP2543" s="20"/>
      <c r="AQ2543" s="20"/>
      <c r="AR2543" s="20"/>
      <c r="AS2543" s="20"/>
      <c r="AT2543" s="20"/>
      <c r="AU2543" s="20"/>
      <c r="AV2543" s="20"/>
      <c r="AW2543" s="20"/>
      <c r="AX2543" s="20"/>
      <c r="AY2543" s="20"/>
      <c r="AZ2543" s="20"/>
      <c r="BA2543" s="20"/>
      <c r="BB2543" s="20"/>
      <c r="BC2543" s="20"/>
      <c r="BD2543" s="20"/>
      <c r="BE2543" s="20"/>
      <c r="BF2543" s="20"/>
      <c r="BG2543" s="20"/>
      <c r="BH2543" s="20"/>
      <c r="BI2543" s="20"/>
      <c r="BJ2543" s="20"/>
      <c r="BK2543" s="20"/>
      <c r="BL2543" s="20"/>
      <c r="BM2543" s="20"/>
      <c r="BN2543" s="20"/>
      <c r="BO2543" s="20"/>
      <c r="BP2543" s="20"/>
      <c r="BQ2543" s="20"/>
      <c r="BR2543" s="20"/>
      <c r="BS2543" s="20"/>
      <c r="BT2543" s="20"/>
      <c r="BU2543" s="20"/>
      <c r="BV2543" s="20"/>
      <c r="BW2543" s="20"/>
      <c r="BX2543" s="20"/>
      <c r="BY2543" s="20"/>
      <c r="BZ2543" s="20"/>
      <c r="CA2543" s="5"/>
      <c r="CB2543" s="45" t="s">
        <v>11485</v>
      </c>
      <c r="XBA2543" s="18">
        <f>MIN(XBL2543:XBU2543)</f>
        <v>198.29</v>
      </c>
      <c r="XBB2543" s="21" t="str" cm="1">
        <f t="array" ref="XBB2543:XBK2543">IF(XBA2543=XBL2543:XBU2543,$XBL$2:$XBU$2,"")</f>
        <v/>
      </c>
      <c r="XBC2543" s="21" t="str">
        <v/>
      </c>
      <c r="XBD2543" s="21" t="str">
        <v>The PowerStore</v>
      </c>
      <c r="XBE2543" s="21" t="str">
        <v/>
      </c>
      <c r="XBF2543" s="21" t="str">
        <v/>
      </c>
      <c r="XBG2543" s="21" t="str">
        <v/>
      </c>
      <c r="XBH2543" s="21" t="str">
        <v/>
      </c>
      <c r="XBI2543" s="21" t="str">
        <v/>
      </c>
      <c r="XBJ2543" s="22" t="str">
        <v/>
      </c>
      <c r="XBK2543" s="22" t="str">
        <v/>
      </c>
      <c r="XBL2543" s="18" t="s">
        <v>8835</v>
      </c>
      <c r="XBM2543" s="18" t="s">
        <v>8835</v>
      </c>
      <c r="XBN2543" s="18">
        <v>198.29</v>
      </c>
      <c r="XBO2543" s="18" t="s">
        <v>8835</v>
      </c>
      <c r="XBP2543" s="18" t="s">
        <v>8835</v>
      </c>
      <c r="XBQ2543" s="18" t="s">
        <v>8835</v>
      </c>
      <c r="XBR2543" s="18" t="s">
        <v>8835</v>
      </c>
      <c r="XBS2543" s="18" t="s">
        <v>8835</v>
      </c>
      <c r="XBT2543" s="18" t="s">
        <v>8835</v>
      </c>
      <c r="XBU2543" s="18" t="s">
        <v>8835</v>
      </c>
    </row>
    <row r="2544" spans="1:80 16277:16297" s="23" customFormat="1" ht="12" x14ac:dyDescent="0.25">
      <c r="A2544" s="5" t="s">
        <v>7405</v>
      </c>
      <c r="B2544" s="5" t="s">
        <v>63</v>
      </c>
      <c r="C2544" s="5" t="s">
        <v>7406</v>
      </c>
      <c r="D2544" s="6" t="s">
        <v>7407</v>
      </c>
      <c r="E2544" s="5"/>
      <c r="F2544" s="6" t="s">
        <v>11883</v>
      </c>
      <c r="G2544" s="5" t="s">
        <v>11835</v>
      </c>
      <c r="H2544" s="6" t="s">
        <v>8581</v>
      </c>
      <c r="I2544" s="6" t="s">
        <v>8581</v>
      </c>
      <c r="J2544" s="20" t="str">
        <f>XBB2544&amp;XBC2544&amp;XBD2544&amp;XBE2544&amp;XBF2544&amp;XBG2544&amp;XBH2544&amp;XBI2544&amp;XBJ2544&amp;XBK2544</f>
        <v>The PowerStore</v>
      </c>
      <c r="K2544" s="5"/>
      <c r="L2544" s="5"/>
      <c r="M2544" s="5">
        <v>88</v>
      </c>
      <c r="N2544" s="5"/>
      <c r="O2544" s="5">
        <v>124.355</v>
      </c>
      <c r="P2544" s="15">
        <f>(O2544-M2544)/O2544*100</f>
        <v>29.234851835471034</v>
      </c>
      <c r="Q2544" s="5"/>
      <c r="R2544" s="5"/>
      <c r="S2544" s="5"/>
      <c r="T2544" s="5"/>
      <c r="U2544" s="5">
        <v>0.5</v>
      </c>
      <c r="V2544" s="5">
        <v>2.12</v>
      </c>
      <c r="W2544" s="5">
        <v>1.8</v>
      </c>
      <c r="X2544" s="5">
        <v>4.67</v>
      </c>
      <c r="Y2544" s="5"/>
      <c r="Z2544" s="5"/>
      <c r="AA2544" s="5"/>
      <c r="AB2544" s="5"/>
      <c r="AC2544" s="5"/>
      <c r="AD2544" s="5"/>
      <c r="AE2544" s="20"/>
      <c r="AF2544" s="20"/>
      <c r="AG2544" s="20"/>
      <c r="AH2544" s="20"/>
      <c r="AI2544" s="20"/>
      <c r="AJ2544" s="20"/>
      <c r="AK2544" s="20"/>
      <c r="AL2544" s="20"/>
      <c r="AM2544" s="20"/>
      <c r="AN2544" s="20"/>
      <c r="AO2544" s="20"/>
      <c r="AP2544" s="20"/>
      <c r="AQ2544" s="20"/>
      <c r="AR2544" s="20"/>
      <c r="AS2544" s="20"/>
      <c r="AT2544" s="20"/>
      <c r="AU2544" s="20"/>
      <c r="AV2544" s="20"/>
      <c r="AW2544" s="20"/>
      <c r="AX2544" s="20"/>
      <c r="AY2544" s="20"/>
      <c r="AZ2544" s="20"/>
      <c r="BA2544" s="20"/>
      <c r="BB2544" s="20"/>
      <c r="BC2544" s="20"/>
      <c r="BD2544" s="20"/>
      <c r="BE2544" s="20"/>
      <c r="BF2544" s="20"/>
      <c r="BG2544" s="20"/>
      <c r="BH2544" s="20"/>
      <c r="BI2544" s="20"/>
      <c r="BJ2544" s="20"/>
      <c r="BK2544" s="20"/>
      <c r="BL2544" s="20"/>
      <c r="BM2544" s="20"/>
      <c r="BN2544" s="20"/>
      <c r="BO2544" s="20"/>
      <c r="BP2544" s="20"/>
      <c r="BQ2544" s="20"/>
      <c r="BR2544" s="20"/>
      <c r="BS2544" s="20"/>
      <c r="BT2544" s="20"/>
      <c r="BU2544" s="20"/>
      <c r="BV2544" s="20"/>
      <c r="BW2544" s="20"/>
      <c r="BX2544" s="20"/>
      <c r="BY2544" s="20"/>
      <c r="BZ2544" s="20"/>
      <c r="CA2544" s="5"/>
      <c r="CB2544" s="45" t="s">
        <v>11486</v>
      </c>
      <c r="XBA2544" s="18">
        <f>MIN(XBL2544:XBU2544)</f>
        <v>88</v>
      </c>
      <c r="XBB2544" s="21" t="str" cm="1">
        <f t="array" ref="XBB2544:XBK2544">IF(XBA2544=XBL2544:XBU2544,$XBL$2:$XBU$2,"")</f>
        <v/>
      </c>
      <c r="XBC2544" s="21" t="str">
        <v/>
      </c>
      <c r="XBD2544" s="21" t="str">
        <v>The PowerStore</v>
      </c>
      <c r="XBE2544" s="21" t="str">
        <v/>
      </c>
      <c r="XBF2544" s="21" t="str">
        <v/>
      </c>
      <c r="XBG2544" s="21" t="str">
        <v/>
      </c>
      <c r="XBH2544" s="21" t="str">
        <v/>
      </c>
      <c r="XBI2544" s="21" t="str">
        <v/>
      </c>
      <c r="XBJ2544" s="22" t="str">
        <v/>
      </c>
      <c r="XBK2544" s="22" t="str">
        <v/>
      </c>
      <c r="XBL2544" s="18" t="s">
        <v>8835</v>
      </c>
      <c r="XBM2544" s="18" t="s">
        <v>8835</v>
      </c>
      <c r="XBN2544" s="18">
        <v>88</v>
      </c>
      <c r="XBO2544" s="18" t="s">
        <v>8835</v>
      </c>
      <c r="XBP2544" s="18" t="s">
        <v>8835</v>
      </c>
      <c r="XBQ2544" s="18" t="s">
        <v>8835</v>
      </c>
      <c r="XBR2544" s="18" t="s">
        <v>8835</v>
      </c>
      <c r="XBS2544" s="18" t="s">
        <v>8835</v>
      </c>
      <c r="XBT2544" s="18" t="s">
        <v>8835</v>
      </c>
      <c r="XBU2544" s="18" t="s">
        <v>8835</v>
      </c>
    </row>
    <row r="2545" spans="1:80 16277:16297" s="23" customFormat="1" ht="12" x14ac:dyDescent="0.25">
      <c r="A2545" s="5" t="s">
        <v>7408</v>
      </c>
      <c r="B2545" s="5" t="s">
        <v>63</v>
      </c>
      <c r="C2545" s="5" t="s">
        <v>7409</v>
      </c>
      <c r="D2545" s="6" t="s">
        <v>7410</v>
      </c>
      <c r="E2545" s="5"/>
      <c r="F2545" s="6" t="s">
        <v>11832</v>
      </c>
      <c r="G2545" s="5" t="s">
        <v>11835</v>
      </c>
      <c r="H2545" s="6" t="s">
        <v>8581</v>
      </c>
      <c r="I2545" s="6" t="s">
        <v>8581</v>
      </c>
      <c r="J2545" s="20" t="str">
        <f>XBB2545&amp;XBC2545&amp;XBD2545&amp;XBE2545&amp;XBF2545&amp;XBG2545&amp;XBH2545&amp;XBI2545&amp;XBJ2545&amp;XBK2545</f>
        <v>The PowerStore</v>
      </c>
      <c r="K2545" s="5"/>
      <c r="L2545" s="5"/>
      <c r="M2545" s="5">
        <v>21.71</v>
      </c>
      <c r="N2545" s="5"/>
      <c r="O2545" s="5">
        <v>29.715999999999998</v>
      </c>
      <c r="P2545" s="15">
        <f>(O2545-M2545)/O2545*100</f>
        <v>26.941714901063392</v>
      </c>
      <c r="Q2545" s="5"/>
      <c r="R2545" s="5"/>
      <c r="S2545" s="5"/>
      <c r="T2545" s="5"/>
      <c r="U2545" s="5">
        <v>0.56999999999999995</v>
      </c>
      <c r="V2545" s="5">
        <v>1.18</v>
      </c>
      <c r="W2545" s="5">
        <v>4.72</v>
      </c>
      <c r="X2545" s="5">
        <v>1.61</v>
      </c>
      <c r="Y2545" s="5"/>
      <c r="Z2545" s="5"/>
      <c r="AA2545" s="5"/>
      <c r="AB2545" s="5"/>
      <c r="AC2545" s="5"/>
      <c r="AD2545" s="5"/>
      <c r="AE2545" s="20"/>
      <c r="AF2545" s="20"/>
      <c r="AG2545" s="20"/>
      <c r="AH2545" s="20"/>
      <c r="AI2545" s="20"/>
      <c r="AJ2545" s="20"/>
      <c r="AK2545" s="20"/>
      <c r="AL2545" s="20"/>
      <c r="AM2545" s="20"/>
      <c r="AN2545" s="20"/>
      <c r="AO2545" s="20"/>
      <c r="AP2545" s="20"/>
      <c r="AQ2545" s="20"/>
      <c r="AR2545" s="20"/>
      <c r="AS2545" s="20"/>
      <c r="AT2545" s="20"/>
      <c r="AU2545" s="20"/>
      <c r="AV2545" s="20"/>
      <c r="AW2545" s="20"/>
      <c r="AX2545" s="20"/>
      <c r="AY2545" s="20"/>
      <c r="AZ2545" s="20"/>
      <c r="BA2545" s="20"/>
      <c r="BB2545" s="20"/>
      <c r="BC2545" s="20"/>
      <c r="BD2545" s="20"/>
      <c r="BE2545" s="20"/>
      <c r="BF2545" s="20"/>
      <c r="BG2545" s="20"/>
      <c r="BH2545" s="20"/>
      <c r="BI2545" s="20"/>
      <c r="BJ2545" s="20"/>
      <c r="BK2545" s="20"/>
      <c r="BL2545" s="20"/>
      <c r="BM2545" s="20"/>
      <c r="BN2545" s="20"/>
      <c r="BO2545" s="20"/>
      <c r="BP2545" s="20"/>
      <c r="BQ2545" s="20"/>
      <c r="BR2545" s="20"/>
      <c r="BS2545" s="20"/>
      <c r="BT2545" s="20"/>
      <c r="BU2545" s="20"/>
      <c r="BV2545" s="20"/>
      <c r="BW2545" s="20"/>
      <c r="BX2545" s="20"/>
      <c r="BY2545" s="20"/>
      <c r="BZ2545" s="20"/>
      <c r="CA2545" s="5"/>
      <c r="CB2545" s="45" t="s">
        <v>11487</v>
      </c>
      <c r="XBA2545" s="18">
        <f>MIN(XBL2545:XBU2545)</f>
        <v>21.71</v>
      </c>
      <c r="XBB2545" s="21" t="str" cm="1">
        <f t="array" ref="XBB2545:XBK2545">IF(XBA2545=XBL2545:XBU2545,$XBL$2:$XBU$2,"")</f>
        <v/>
      </c>
      <c r="XBC2545" s="21" t="str">
        <v/>
      </c>
      <c r="XBD2545" s="21" t="str">
        <v>The PowerStore</v>
      </c>
      <c r="XBE2545" s="21" t="str">
        <v/>
      </c>
      <c r="XBF2545" s="21" t="str">
        <v/>
      </c>
      <c r="XBG2545" s="21" t="str">
        <v/>
      </c>
      <c r="XBH2545" s="21" t="str">
        <v/>
      </c>
      <c r="XBI2545" s="21" t="str">
        <v/>
      </c>
      <c r="XBJ2545" s="22" t="str">
        <v/>
      </c>
      <c r="XBK2545" s="22" t="str">
        <v/>
      </c>
      <c r="XBL2545" s="18" t="s">
        <v>8835</v>
      </c>
      <c r="XBM2545" s="18" t="s">
        <v>8835</v>
      </c>
      <c r="XBN2545" s="18">
        <v>21.71</v>
      </c>
      <c r="XBO2545" s="18" t="s">
        <v>8835</v>
      </c>
      <c r="XBP2545" s="18" t="s">
        <v>8835</v>
      </c>
      <c r="XBQ2545" s="18" t="s">
        <v>8835</v>
      </c>
      <c r="XBR2545" s="18" t="s">
        <v>8835</v>
      </c>
      <c r="XBS2545" s="18" t="s">
        <v>8835</v>
      </c>
      <c r="XBT2545" s="18" t="s">
        <v>8835</v>
      </c>
      <c r="XBU2545" s="18" t="s">
        <v>8835</v>
      </c>
    </row>
    <row r="2546" spans="1:80 16277:16297" s="23" customFormat="1" ht="12" x14ac:dyDescent="0.25">
      <c r="A2546" s="5" t="s">
        <v>7411</v>
      </c>
      <c r="B2546" s="5" t="s">
        <v>63</v>
      </c>
      <c r="C2546" s="5" t="s">
        <v>7412</v>
      </c>
      <c r="D2546" s="6" t="s">
        <v>7413</v>
      </c>
      <c r="E2546" s="5"/>
      <c r="F2546" s="6" t="s">
        <v>11832</v>
      </c>
      <c r="G2546" s="5" t="s">
        <v>11835</v>
      </c>
      <c r="H2546" s="6" t="s">
        <v>8581</v>
      </c>
      <c r="I2546" s="6" t="s">
        <v>8581</v>
      </c>
      <c r="J2546" s="20" t="str">
        <f>XBB2546&amp;XBC2546&amp;XBD2546&amp;XBE2546&amp;XBF2546&amp;XBG2546&amp;XBH2546&amp;XBI2546&amp;XBJ2546&amp;XBK2546</f>
        <v>The PowerStore</v>
      </c>
      <c r="K2546" s="5"/>
      <c r="L2546" s="5"/>
      <c r="M2546" s="5">
        <v>113.14</v>
      </c>
      <c r="N2546" s="5"/>
      <c r="O2546" s="5">
        <v>159.88500000000002</v>
      </c>
      <c r="P2546" s="15">
        <f>(O2546-M2546)/O2546*100</f>
        <v>29.236638834162061</v>
      </c>
      <c r="Q2546" s="5"/>
      <c r="R2546" s="5"/>
      <c r="S2546" s="5"/>
      <c r="T2546" s="5"/>
      <c r="U2546" s="5">
        <v>2.2000000000000002</v>
      </c>
      <c r="V2546" s="5">
        <v>3.14</v>
      </c>
      <c r="W2546" s="5">
        <v>1.96</v>
      </c>
      <c r="X2546" s="5">
        <v>6.69</v>
      </c>
      <c r="Y2546" s="5"/>
      <c r="Z2546" s="5"/>
      <c r="AA2546" s="5"/>
      <c r="AB2546" s="5"/>
      <c r="AC2546" s="5"/>
      <c r="AD2546" s="5"/>
      <c r="AE2546" s="20"/>
      <c r="AF2546" s="20"/>
      <c r="AG2546" s="20"/>
      <c r="AH2546" s="20"/>
      <c r="AI2546" s="20"/>
      <c r="AJ2546" s="20"/>
      <c r="AK2546" s="20"/>
      <c r="AL2546" s="20"/>
      <c r="AM2546" s="20"/>
      <c r="AN2546" s="20"/>
      <c r="AO2546" s="20"/>
      <c r="AP2546" s="20"/>
      <c r="AQ2546" s="20"/>
      <c r="AR2546" s="20"/>
      <c r="AS2546" s="20"/>
      <c r="AT2546" s="20"/>
      <c r="AU2546" s="20"/>
      <c r="AV2546" s="20"/>
      <c r="AW2546" s="20"/>
      <c r="AX2546" s="20"/>
      <c r="AY2546" s="20"/>
      <c r="AZ2546" s="20"/>
      <c r="BA2546" s="20"/>
      <c r="BB2546" s="20"/>
      <c r="BC2546" s="20"/>
      <c r="BD2546" s="20"/>
      <c r="BE2546" s="20"/>
      <c r="BF2546" s="20"/>
      <c r="BG2546" s="20"/>
      <c r="BH2546" s="20"/>
      <c r="BI2546" s="20"/>
      <c r="BJ2546" s="20"/>
      <c r="BK2546" s="20"/>
      <c r="BL2546" s="20"/>
      <c r="BM2546" s="20"/>
      <c r="BN2546" s="20"/>
      <c r="BO2546" s="20"/>
      <c r="BP2546" s="20"/>
      <c r="BQ2546" s="20"/>
      <c r="BR2546" s="20"/>
      <c r="BS2546" s="20"/>
      <c r="BT2546" s="20"/>
      <c r="BU2546" s="20"/>
      <c r="BV2546" s="20"/>
      <c r="BW2546" s="20"/>
      <c r="BX2546" s="20"/>
      <c r="BY2546" s="20"/>
      <c r="BZ2546" s="20"/>
      <c r="CA2546" s="5"/>
      <c r="CB2546" s="45" t="s">
        <v>11488</v>
      </c>
      <c r="XBA2546" s="18">
        <f>MIN(XBL2546:XBU2546)</f>
        <v>113.14</v>
      </c>
      <c r="XBB2546" s="21" t="str" cm="1">
        <f t="array" ref="XBB2546:XBK2546">IF(XBA2546=XBL2546:XBU2546,$XBL$2:$XBU$2,"")</f>
        <v/>
      </c>
      <c r="XBC2546" s="21" t="str">
        <v/>
      </c>
      <c r="XBD2546" s="21" t="str">
        <v>The PowerStore</v>
      </c>
      <c r="XBE2546" s="21" t="str">
        <v/>
      </c>
      <c r="XBF2546" s="21" t="str">
        <v/>
      </c>
      <c r="XBG2546" s="21" t="str">
        <v/>
      </c>
      <c r="XBH2546" s="21" t="str">
        <v/>
      </c>
      <c r="XBI2546" s="21" t="str">
        <v/>
      </c>
      <c r="XBJ2546" s="22" t="str">
        <v/>
      </c>
      <c r="XBK2546" s="22" t="str">
        <v/>
      </c>
      <c r="XBL2546" s="18" t="s">
        <v>8835</v>
      </c>
      <c r="XBM2546" s="18" t="s">
        <v>8835</v>
      </c>
      <c r="XBN2546" s="18">
        <v>113.14</v>
      </c>
      <c r="XBO2546" s="18" t="s">
        <v>8835</v>
      </c>
      <c r="XBP2546" s="18" t="s">
        <v>8835</v>
      </c>
      <c r="XBQ2546" s="18" t="s">
        <v>8835</v>
      </c>
      <c r="XBR2546" s="18" t="s">
        <v>8835</v>
      </c>
      <c r="XBS2546" s="18" t="s">
        <v>8835</v>
      </c>
      <c r="XBT2546" s="18" t="s">
        <v>8835</v>
      </c>
      <c r="XBU2546" s="18" t="s">
        <v>8835</v>
      </c>
    </row>
    <row r="2547" spans="1:80 16277:16297" s="23" customFormat="1" ht="12" x14ac:dyDescent="0.25">
      <c r="A2547" s="5" t="s">
        <v>7414</v>
      </c>
      <c r="B2547" s="5" t="s">
        <v>63</v>
      </c>
      <c r="C2547" s="5" t="s">
        <v>7415</v>
      </c>
      <c r="D2547" s="6" t="s">
        <v>7416</v>
      </c>
      <c r="E2547" s="5"/>
      <c r="F2547" s="6" t="s">
        <v>11832</v>
      </c>
      <c r="G2547" s="5" t="s">
        <v>11835</v>
      </c>
      <c r="H2547" s="6" t="s">
        <v>8581</v>
      </c>
      <c r="I2547" s="6" t="s">
        <v>8581</v>
      </c>
      <c r="J2547" s="20" t="str">
        <f>XBB2547&amp;XBC2547&amp;XBD2547&amp;XBE2547&amp;XBF2547&amp;XBG2547&amp;XBH2547&amp;XBI2547&amp;XBJ2547&amp;XBK2547</f>
        <v>The PowerStore</v>
      </c>
      <c r="K2547" s="5"/>
      <c r="L2547" s="5"/>
      <c r="M2547" s="5">
        <v>198.29</v>
      </c>
      <c r="N2547" s="5"/>
      <c r="O2547" s="5">
        <v>280.20249999999999</v>
      </c>
      <c r="P2547" s="15">
        <f>(O2547-M2547)/O2547*100</f>
        <v>29.23332232938678</v>
      </c>
      <c r="Q2547" s="5"/>
      <c r="R2547" s="5"/>
      <c r="S2547" s="5"/>
      <c r="T2547" s="5"/>
      <c r="U2547" s="5">
        <v>11.24</v>
      </c>
      <c r="V2547" s="5">
        <v>5.2</v>
      </c>
      <c r="W2547" s="5">
        <v>6.61</v>
      </c>
      <c r="X2547" s="5">
        <v>1.83</v>
      </c>
      <c r="Y2547" s="5"/>
      <c r="Z2547" s="5"/>
      <c r="AA2547" s="5"/>
      <c r="AB2547" s="5"/>
      <c r="AC2547" s="5"/>
      <c r="AD2547" s="5"/>
      <c r="AE2547" s="20"/>
      <c r="AF2547" s="20"/>
      <c r="AG2547" s="20"/>
      <c r="AH2547" s="20"/>
      <c r="AI2547" s="20"/>
      <c r="AJ2547" s="20"/>
      <c r="AK2547" s="20"/>
      <c r="AL2547" s="20"/>
      <c r="AM2547" s="20"/>
      <c r="AN2547" s="20"/>
      <c r="AO2547" s="20"/>
      <c r="AP2547" s="20"/>
      <c r="AQ2547" s="20"/>
      <c r="AR2547" s="20"/>
      <c r="AS2547" s="20"/>
      <c r="AT2547" s="20"/>
      <c r="AU2547" s="20"/>
      <c r="AV2547" s="20"/>
      <c r="AW2547" s="20"/>
      <c r="AX2547" s="20"/>
      <c r="AY2547" s="20"/>
      <c r="AZ2547" s="20"/>
      <c r="BA2547" s="20"/>
      <c r="BB2547" s="20"/>
      <c r="BC2547" s="20"/>
      <c r="BD2547" s="20"/>
      <c r="BE2547" s="20"/>
      <c r="BF2547" s="20"/>
      <c r="BG2547" s="20"/>
      <c r="BH2547" s="20"/>
      <c r="BI2547" s="20"/>
      <c r="BJ2547" s="20"/>
      <c r="BK2547" s="20"/>
      <c r="BL2547" s="20"/>
      <c r="BM2547" s="20"/>
      <c r="BN2547" s="20"/>
      <c r="BO2547" s="20"/>
      <c r="BP2547" s="20"/>
      <c r="BQ2547" s="20"/>
      <c r="BR2547" s="20"/>
      <c r="BS2547" s="20"/>
      <c r="BT2547" s="20"/>
      <c r="BU2547" s="20"/>
      <c r="BV2547" s="20"/>
      <c r="BW2547" s="20"/>
      <c r="BX2547" s="20"/>
      <c r="BY2547" s="20"/>
      <c r="BZ2547" s="20"/>
      <c r="CA2547" s="5"/>
      <c r="CB2547" s="45" t="s">
        <v>11489</v>
      </c>
      <c r="XBA2547" s="18">
        <f>MIN(XBL2547:XBU2547)</f>
        <v>198.29</v>
      </c>
      <c r="XBB2547" s="21" t="str" cm="1">
        <f t="array" ref="XBB2547:XBK2547">IF(XBA2547=XBL2547:XBU2547,$XBL$2:$XBU$2,"")</f>
        <v/>
      </c>
      <c r="XBC2547" s="21" t="str">
        <v/>
      </c>
      <c r="XBD2547" s="21" t="str">
        <v>The PowerStore</v>
      </c>
      <c r="XBE2547" s="21" t="str">
        <v/>
      </c>
      <c r="XBF2547" s="21" t="str">
        <v/>
      </c>
      <c r="XBG2547" s="21" t="str">
        <v/>
      </c>
      <c r="XBH2547" s="21" t="str">
        <v/>
      </c>
      <c r="XBI2547" s="21" t="str">
        <v/>
      </c>
      <c r="XBJ2547" s="22" t="str">
        <v/>
      </c>
      <c r="XBK2547" s="22" t="str">
        <v/>
      </c>
      <c r="XBL2547" s="18" t="s">
        <v>8835</v>
      </c>
      <c r="XBM2547" s="18" t="s">
        <v>8835</v>
      </c>
      <c r="XBN2547" s="18">
        <v>198.29</v>
      </c>
      <c r="XBO2547" s="18" t="s">
        <v>8835</v>
      </c>
      <c r="XBP2547" s="18" t="s">
        <v>8835</v>
      </c>
      <c r="XBQ2547" s="18" t="s">
        <v>8835</v>
      </c>
      <c r="XBR2547" s="18" t="s">
        <v>8835</v>
      </c>
      <c r="XBS2547" s="18" t="s">
        <v>8835</v>
      </c>
      <c r="XBT2547" s="18" t="s">
        <v>8835</v>
      </c>
      <c r="XBU2547" s="18" t="s">
        <v>8835</v>
      </c>
    </row>
    <row r="2548" spans="1:80 16277:16297" s="23" customFormat="1" ht="12" x14ac:dyDescent="0.25">
      <c r="A2548" s="5" t="s">
        <v>7417</v>
      </c>
      <c r="B2548" s="5" t="s">
        <v>63</v>
      </c>
      <c r="C2548" s="5" t="s">
        <v>7418</v>
      </c>
      <c r="D2548" s="6" t="s">
        <v>7419</v>
      </c>
      <c r="E2548" s="5"/>
      <c r="F2548" s="6" t="s">
        <v>11885</v>
      </c>
      <c r="G2548" s="5" t="s">
        <v>11835</v>
      </c>
      <c r="H2548" s="6" t="s">
        <v>8581</v>
      </c>
      <c r="I2548" s="6" t="s">
        <v>8581</v>
      </c>
      <c r="J2548" s="20" t="str">
        <f>XBB2548&amp;XBC2548&amp;XBD2548&amp;XBE2548&amp;XBF2548&amp;XBG2548&amp;XBH2548&amp;XBI2548&amp;XBJ2548&amp;XBK2548</f>
        <v>The PowerStore</v>
      </c>
      <c r="K2548" s="5"/>
      <c r="L2548" s="5"/>
      <c r="M2548" s="5">
        <v>278.29000000000002</v>
      </c>
      <c r="N2548" s="5"/>
      <c r="O2548" s="5">
        <v>374.11</v>
      </c>
      <c r="P2548" s="15">
        <f>(O2548-M2548)/O2548*100</f>
        <v>25.612787682767095</v>
      </c>
      <c r="Q2548" s="5"/>
      <c r="R2548" s="5"/>
      <c r="S2548" s="5"/>
      <c r="T2548" s="5"/>
      <c r="U2548" s="5">
        <v>0.28000000000000003</v>
      </c>
      <c r="V2548" s="5">
        <v>3.14</v>
      </c>
      <c r="W2548" s="5">
        <v>4.4800000000000004</v>
      </c>
      <c r="X2548" s="5">
        <v>5.15</v>
      </c>
      <c r="Y2548" s="5"/>
      <c r="Z2548" s="5"/>
      <c r="AA2548" s="5"/>
      <c r="AB2548" s="5"/>
      <c r="AC2548" s="5"/>
      <c r="AD2548" s="5"/>
      <c r="AE2548" s="20"/>
      <c r="AF2548" s="20"/>
      <c r="AG2548" s="20"/>
      <c r="AH2548" s="20"/>
      <c r="AI2548" s="20"/>
      <c r="AJ2548" s="20"/>
      <c r="AK2548" s="20"/>
      <c r="AL2548" s="20"/>
      <c r="AM2548" s="20"/>
      <c r="AN2548" s="20"/>
      <c r="AO2548" s="20"/>
      <c r="AP2548" s="20"/>
      <c r="AQ2548" s="20"/>
      <c r="AR2548" s="20"/>
      <c r="AS2548" s="20"/>
      <c r="AT2548" s="20"/>
      <c r="AU2548" s="20"/>
      <c r="AV2548" s="20"/>
      <c r="AW2548" s="20"/>
      <c r="AX2548" s="20"/>
      <c r="AY2548" s="20"/>
      <c r="AZ2548" s="20"/>
      <c r="BA2548" s="20"/>
      <c r="BB2548" s="20"/>
      <c r="BC2548" s="20"/>
      <c r="BD2548" s="20"/>
      <c r="BE2548" s="20"/>
      <c r="BF2548" s="20"/>
      <c r="BG2548" s="20"/>
      <c r="BH2548" s="20"/>
      <c r="BI2548" s="20"/>
      <c r="BJ2548" s="20"/>
      <c r="BK2548" s="20"/>
      <c r="BL2548" s="20"/>
      <c r="BM2548" s="20"/>
      <c r="BN2548" s="20"/>
      <c r="BO2548" s="20"/>
      <c r="BP2548" s="20"/>
      <c r="BQ2548" s="20"/>
      <c r="BR2548" s="20"/>
      <c r="BS2548" s="20"/>
      <c r="BT2548" s="20"/>
      <c r="BU2548" s="20"/>
      <c r="BV2548" s="20"/>
      <c r="BW2548" s="20"/>
      <c r="BX2548" s="20"/>
      <c r="BY2548" s="20"/>
      <c r="BZ2548" s="20"/>
      <c r="CA2548" s="5"/>
      <c r="CB2548" s="45" t="s">
        <v>11490</v>
      </c>
      <c r="XBA2548" s="18">
        <f>MIN(XBL2548:XBU2548)</f>
        <v>278.29000000000002</v>
      </c>
      <c r="XBB2548" s="21" t="str" cm="1">
        <f t="array" ref="XBB2548:XBK2548">IF(XBA2548=XBL2548:XBU2548,$XBL$2:$XBU$2,"")</f>
        <v/>
      </c>
      <c r="XBC2548" s="21" t="str">
        <v/>
      </c>
      <c r="XBD2548" s="21" t="str">
        <v>The PowerStore</v>
      </c>
      <c r="XBE2548" s="21" t="str">
        <v/>
      </c>
      <c r="XBF2548" s="21" t="str">
        <v/>
      </c>
      <c r="XBG2548" s="21" t="str">
        <v/>
      </c>
      <c r="XBH2548" s="21" t="str">
        <v/>
      </c>
      <c r="XBI2548" s="21" t="str">
        <v/>
      </c>
      <c r="XBJ2548" s="22" t="str">
        <v/>
      </c>
      <c r="XBK2548" s="22" t="str">
        <v/>
      </c>
      <c r="XBL2548" s="18" t="s">
        <v>8835</v>
      </c>
      <c r="XBM2548" s="18" t="s">
        <v>8835</v>
      </c>
      <c r="XBN2548" s="18">
        <v>278.29000000000002</v>
      </c>
      <c r="XBO2548" s="18" t="s">
        <v>8835</v>
      </c>
      <c r="XBP2548" s="18" t="s">
        <v>8835</v>
      </c>
      <c r="XBQ2548" s="18" t="s">
        <v>8835</v>
      </c>
      <c r="XBR2548" s="18" t="s">
        <v>8835</v>
      </c>
      <c r="XBS2548" s="18" t="s">
        <v>8835</v>
      </c>
      <c r="XBT2548" s="18" t="s">
        <v>8835</v>
      </c>
      <c r="XBU2548" s="18" t="s">
        <v>8835</v>
      </c>
    </row>
    <row r="2549" spans="1:80 16277:16297" s="23" customFormat="1" ht="12" x14ac:dyDescent="0.25">
      <c r="A2549" s="5" t="s">
        <v>7420</v>
      </c>
      <c r="B2549" s="5" t="s">
        <v>63</v>
      </c>
      <c r="C2549" s="5" t="s">
        <v>7421</v>
      </c>
      <c r="D2549" s="6" t="s">
        <v>7422</v>
      </c>
      <c r="E2549" s="5"/>
      <c r="F2549" s="6" t="s">
        <v>11885</v>
      </c>
      <c r="G2549" s="5" t="s">
        <v>11835</v>
      </c>
      <c r="H2549" s="6" t="s">
        <v>8581</v>
      </c>
      <c r="I2549" s="6" t="s">
        <v>8581</v>
      </c>
      <c r="J2549" s="20" t="str">
        <f>XBB2549&amp;XBC2549&amp;XBD2549&amp;XBE2549&amp;XBF2549&amp;XBG2549&amp;XBH2549&amp;XBI2549&amp;XBJ2549&amp;XBK2549</f>
        <v>The PowerStore</v>
      </c>
      <c r="K2549" s="5"/>
      <c r="L2549" s="5"/>
      <c r="M2549" s="5">
        <v>28</v>
      </c>
      <c r="N2549" s="5"/>
      <c r="O2549" s="5">
        <v>38.317999999999998</v>
      </c>
      <c r="P2549" s="15">
        <f>(O2549-M2549)/O2549*100</f>
        <v>26.927292656192908</v>
      </c>
      <c r="Q2549" s="5"/>
      <c r="R2549" s="5"/>
      <c r="S2549" s="5"/>
      <c r="T2549" s="5"/>
      <c r="U2549" s="5">
        <v>3.3000000000000002E-2</v>
      </c>
      <c r="V2549" s="5">
        <v>3.93</v>
      </c>
      <c r="W2549" s="5">
        <v>6.69</v>
      </c>
      <c r="X2549" s="5">
        <v>3.93</v>
      </c>
      <c r="Y2549" s="5"/>
      <c r="Z2549" s="5"/>
      <c r="AA2549" s="5"/>
      <c r="AB2549" s="5"/>
      <c r="AC2549" s="5"/>
      <c r="AD2549" s="5"/>
      <c r="AE2549" s="20"/>
      <c r="AF2549" s="20"/>
      <c r="AG2549" s="20"/>
      <c r="AH2549" s="20"/>
      <c r="AI2549" s="20"/>
      <c r="AJ2549" s="20"/>
      <c r="AK2549" s="20"/>
      <c r="AL2549" s="20"/>
      <c r="AM2549" s="20"/>
      <c r="AN2549" s="20"/>
      <c r="AO2549" s="20"/>
      <c r="AP2549" s="20"/>
      <c r="AQ2549" s="20"/>
      <c r="AR2549" s="20"/>
      <c r="AS2549" s="20"/>
      <c r="AT2549" s="20"/>
      <c r="AU2549" s="20"/>
      <c r="AV2549" s="20"/>
      <c r="AW2549" s="20"/>
      <c r="AX2549" s="20"/>
      <c r="AY2549" s="20"/>
      <c r="AZ2549" s="20"/>
      <c r="BA2549" s="20"/>
      <c r="BB2549" s="20"/>
      <c r="BC2549" s="20"/>
      <c r="BD2549" s="20"/>
      <c r="BE2549" s="20"/>
      <c r="BF2549" s="20"/>
      <c r="BG2549" s="20"/>
      <c r="BH2549" s="20"/>
      <c r="BI2549" s="20"/>
      <c r="BJ2549" s="20"/>
      <c r="BK2549" s="20"/>
      <c r="BL2549" s="20"/>
      <c r="BM2549" s="20"/>
      <c r="BN2549" s="20"/>
      <c r="BO2549" s="20"/>
      <c r="BP2549" s="20"/>
      <c r="BQ2549" s="20"/>
      <c r="BR2549" s="20"/>
      <c r="BS2549" s="20"/>
      <c r="BT2549" s="20"/>
      <c r="BU2549" s="20"/>
      <c r="BV2549" s="20"/>
      <c r="BW2549" s="20"/>
      <c r="BX2549" s="20"/>
      <c r="BY2549" s="20"/>
      <c r="BZ2549" s="20"/>
      <c r="CA2549" s="5"/>
      <c r="CB2549" s="45" t="s">
        <v>11491</v>
      </c>
      <c r="XBA2549" s="18">
        <f>MIN(XBL2549:XBU2549)</f>
        <v>28</v>
      </c>
      <c r="XBB2549" s="21" t="str" cm="1">
        <f t="array" ref="XBB2549:XBK2549">IF(XBA2549=XBL2549:XBU2549,$XBL$2:$XBU$2,"")</f>
        <v/>
      </c>
      <c r="XBC2549" s="21" t="str">
        <v/>
      </c>
      <c r="XBD2549" s="21" t="str">
        <v>The PowerStore</v>
      </c>
      <c r="XBE2549" s="21" t="str">
        <v/>
      </c>
      <c r="XBF2549" s="21" t="str">
        <v/>
      </c>
      <c r="XBG2549" s="21" t="str">
        <v/>
      </c>
      <c r="XBH2549" s="21" t="str">
        <v/>
      </c>
      <c r="XBI2549" s="21" t="str">
        <v/>
      </c>
      <c r="XBJ2549" s="22" t="str">
        <v/>
      </c>
      <c r="XBK2549" s="22" t="str">
        <v/>
      </c>
      <c r="XBL2549" s="18" t="s">
        <v>8835</v>
      </c>
      <c r="XBM2549" s="18" t="s">
        <v>8835</v>
      </c>
      <c r="XBN2549" s="18">
        <v>28</v>
      </c>
      <c r="XBO2549" s="18" t="s">
        <v>8835</v>
      </c>
      <c r="XBP2549" s="18" t="s">
        <v>8835</v>
      </c>
      <c r="XBQ2549" s="18" t="s">
        <v>8835</v>
      </c>
      <c r="XBR2549" s="18" t="s">
        <v>8835</v>
      </c>
      <c r="XBS2549" s="18" t="s">
        <v>8835</v>
      </c>
      <c r="XBT2549" s="18" t="s">
        <v>8835</v>
      </c>
      <c r="XBU2549" s="18" t="s">
        <v>8835</v>
      </c>
    </row>
    <row r="2550" spans="1:80 16277:16297" s="23" customFormat="1" ht="12" x14ac:dyDescent="0.25">
      <c r="A2550" s="5" t="s">
        <v>7423</v>
      </c>
      <c r="B2550" s="5" t="s">
        <v>63</v>
      </c>
      <c r="C2550" s="5" t="s">
        <v>7424</v>
      </c>
      <c r="D2550" s="6" t="s">
        <v>7425</v>
      </c>
      <c r="E2550" s="5"/>
      <c r="F2550" s="6">
        <v>0</v>
      </c>
      <c r="G2550" s="5" t="s">
        <v>11835</v>
      </c>
      <c r="H2550" s="6" t="s">
        <v>8581</v>
      </c>
      <c r="I2550" s="6" t="s">
        <v>8581</v>
      </c>
      <c r="J2550" s="20" t="str">
        <f>XBB2550&amp;XBC2550&amp;XBD2550&amp;XBE2550&amp;XBF2550&amp;XBG2550&amp;XBH2550&amp;XBI2550&amp;XBJ2550&amp;XBK2550</f>
        <v>The PowerStore</v>
      </c>
      <c r="K2550" s="5"/>
      <c r="L2550" s="5"/>
      <c r="M2550" s="5">
        <v>69.14</v>
      </c>
      <c r="N2550" s="5"/>
      <c r="O2550" s="5">
        <v>97.707499999999996</v>
      </c>
      <c r="P2550" s="15">
        <f>(O2550-M2550)/O2550*100</f>
        <v>29.237776015147247</v>
      </c>
      <c r="Q2550" s="5"/>
      <c r="R2550" s="5"/>
      <c r="S2550" s="5"/>
      <c r="T2550" s="5"/>
      <c r="U2550" s="5">
        <v>0.3</v>
      </c>
      <c r="V2550" s="5">
        <v>6.69</v>
      </c>
      <c r="W2550" s="5">
        <v>3.14</v>
      </c>
      <c r="X2550" s="5">
        <v>11.41</v>
      </c>
      <c r="Y2550" s="5"/>
      <c r="Z2550" s="5"/>
      <c r="AA2550" s="5"/>
      <c r="AB2550" s="5"/>
      <c r="AC2550" s="5"/>
      <c r="AD2550" s="5"/>
      <c r="AE2550" s="20"/>
      <c r="AF2550" s="20"/>
      <c r="AG2550" s="20"/>
      <c r="AH2550" s="20"/>
      <c r="AI2550" s="20"/>
      <c r="AJ2550" s="20"/>
      <c r="AK2550" s="20"/>
      <c r="AL2550" s="20"/>
      <c r="AM2550" s="20"/>
      <c r="AN2550" s="20"/>
      <c r="AO2550" s="20"/>
      <c r="AP2550" s="20"/>
      <c r="AQ2550" s="20"/>
      <c r="AR2550" s="20"/>
      <c r="AS2550" s="20"/>
      <c r="AT2550" s="20"/>
      <c r="AU2550" s="20"/>
      <c r="AV2550" s="20"/>
      <c r="AW2550" s="20"/>
      <c r="AX2550" s="20"/>
      <c r="AY2550" s="20"/>
      <c r="AZ2550" s="20"/>
      <c r="BA2550" s="20"/>
      <c r="BB2550" s="20"/>
      <c r="BC2550" s="20"/>
      <c r="BD2550" s="20"/>
      <c r="BE2550" s="20"/>
      <c r="BF2550" s="20"/>
      <c r="BG2550" s="20"/>
      <c r="BH2550" s="20"/>
      <c r="BI2550" s="20"/>
      <c r="BJ2550" s="20"/>
      <c r="BK2550" s="20"/>
      <c r="BL2550" s="20"/>
      <c r="BM2550" s="20"/>
      <c r="BN2550" s="20"/>
      <c r="BO2550" s="20"/>
      <c r="BP2550" s="20"/>
      <c r="BQ2550" s="20"/>
      <c r="BR2550" s="20"/>
      <c r="BS2550" s="20"/>
      <c r="BT2550" s="20"/>
      <c r="BU2550" s="20"/>
      <c r="BV2550" s="20"/>
      <c r="BW2550" s="20"/>
      <c r="BX2550" s="20"/>
      <c r="BY2550" s="20"/>
      <c r="BZ2550" s="20"/>
      <c r="CA2550" s="5"/>
      <c r="CB2550" s="45" t="s">
        <v>11492</v>
      </c>
      <c r="XBA2550" s="18">
        <f>MIN(XBL2550:XBU2550)</f>
        <v>69.14</v>
      </c>
      <c r="XBB2550" s="21" t="str" cm="1">
        <f t="array" ref="XBB2550:XBK2550">IF(XBA2550=XBL2550:XBU2550,$XBL$2:$XBU$2,"")</f>
        <v/>
      </c>
      <c r="XBC2550" s="21" t="str">
        <v/>
      </c>
      <c r="XBD2550" s="21" t="str">
        <v>The PowerStore</v>
      </c>
      <c r="XBE2550" s="21" t="str">
        <v/>
      </c>
      <c r="XBF2550" s="21" t="str">
        <v/>
      </c>
      <c r="XBG2550" s="21" t="str">
        <v/>
      </c>
      <c r="XBH2550" s="21" t="str">
        <v/>
      </c>
      <c r="XBI2550" s="21" t="str">
        <v/>
      </c>
      <c r="XBJ2550" s="22" t="str">
        <v/>
      </c>
      <c r="XBK2550" s="22" t="str">
        <v/>
      </c>
      <c r="XBL2550" s="18" t="s">
        <v>8835</v>
      </c>
      <c r="XBM2550" s="18" t="s">
        <v>8835</v>
      </c>
      <c r="XBN2550" s="18">
        <v>69.14</v>
      </c>
      <c r="XBO2550" s="18" t="s">
        <v>8835</v>
      </c>
      <c r="XBP2550" s="18" t="s">
        <v>8835</v>
      </c>
      <c r="XBQ2550" s="18" t="s">
        <v>8835</v>
      </c>
      <c r="XBR2550" s="18" t="s">
        <v>8835</v>
      </c>
      <c r="XBS2550" s="18" t="s">
        <v>8835</v>
      </c>
      <c r="XBT2550" s="18" t="s">
        <v>8835</v>
      </c>
      <c r="XBU2550" s="18" t="s">
        <v>8835</v>
      </c>
    </row>
    <row r="2551" spans="1:80 16277:16297" s="23" customFormat="1" ht="12" x14ac:dyDescent="0.25">
      <c r="A2551" s="5" t="s">
        <v>7426</v>
      </c>
      <c r="B2551" s="5" t="s">
        <v>63</v>
      </c>
      <c r="C2551" s="5" t="s">
        <v>7427</v>
      </c>
      <c r="D2551" s="6" t="s">
        <v>7428</v>
      </c>
      <c r="E2551" s="5"/>
      <c r="F2551" s="6" t="s">
        <v>11832</v>
      </c>
      <c r="G2551" s="5" t="s">
        <v>11835</v>
      </c>
      <c r="H2551" s="6" t="s">
        <v>8581</v>
      </c>
      <c r="I2551" s="6" t="s">
        <v>8581</v>
      </c>
      <c r="J2551" s="20" t="str">
        <f>XBB2551&amp;XBC2551&amp;XBD2551&amp;XBE2551&amp;XBF2551&amp;XBG2551&amp;XBH2551&amp;XBI2551&amp;XBJ2551&amp;XBK2551</f>
        <v>The PowerStore</v>
      </c>
      <c r="K2551" s="5"/>
      <c r="L2551" s="5"/>
      <c r="M2551" s="5">
        <v>104</v>
      </c>
      <c r="N2551" s="5"/>
      <c r="O2551" s="5">
        <v>146.96499999999997</v>
      </c>
      <c r="P2551" s="15">
        <f>(O2551-M2551)/O2551*100</f>
        <v>29.234851835471019</v>
      </c>
      <c r="Q2551" s="5"/>
      <c r="R2551" s="5"/>
      <c r="S2551" s="5"/>
      <c r="T2551" s="5"/>
      <c r="U2551" s="5">
        <v>0.01</v>
      </c>
      <c r="V2551" s="5">
        <v>2.16</v>
      </c>
      <c r="W2551" s="5">
        <v>2.5499999999999998</v>
      </c>
      <c r="X2551" s="5">
        <v>4.72</v>
      </c>
      <c r="Y2551" s="5"/>
      <c r="Z2551" s="5"/>
      <c r="AA2551" s="5"/>
      <c r="AB2551" s="5"/>
      <c r="AC2551" s="5"/>
      <c r="AD2551" s="5"/>
      <c r="AE2551" s="20"/>
      <c r="AF2551" s="20"/>
      <c r="AG2551" s="20"/>
      <c r="AH2551" s="20"/>
      <c r="AI2551" s="20"/>
      <c r="AJ2551" s="20"/>
      <c r="AK2551" s="20"/>
      <c r="AL2551" s="20"/>
      <c r="AM2551" s="20"/>
      <c r="AN2551" s="20"/>
      <c r="AO2551" s="20"/>
      <c r="AP2551" s="20"/>
      <c r="AQ2551" s="20"/>
      <c r="AR2551" s="20"/>
      <c r="AS2551" s="20"/>
      <c r="AT2551" s="20"/>
      <c r="AU2551" s="20"/>
      <c r="AV2551" s="20"/>
      <c r="AW2551" s="20"/>
      <c r="AX2551" s="20"/>
      <c r="AY2551" s="20"/>
      <c r="AZ2551" s="20"/>
      <c r="BA2551" s="20"/>
      <c r="BB2551" s="20"/>
      <c r="BC2551" s="20"/>
      <c r="BD2551" s="20"/>
      <c r="BE2551" s="20"/>
      <c r="BF2551" s="20"/>
      <c r="BG2551" s="20"/>
      <c r="BH2551" s="20"/>
      <c r="BI2551" s="20"/>
      <c r="BJ2551" s="20"/>
      <c r="BK2551" s="20"/>
      <c r="BL2551" s="20"/>
      <c r="BM2551" s="20"/>
      <c r="BN2551" s="20"/>
      <c r="BO2551" s="20"/>
      <c r="BP2551" s="20"/>
      <c r="BQ2551" s="20"/>
      <c r="BR2551" s="20"/>
      <c r="BS2551" s="20"/>
      <c r="BT2551" s="20"/>
      <c r="BU2551" s="20"/>
      <c r="BV2551" s="20"/>
      <c r="BW2551" s="20"/>
      <c r="BX2551" s="20"/>
      <c r="BY2551" s="20"/>
      <c r="BZ2551" s="20"/>
      <c r="CA2551" s="5"/>
      <c r="CB2551" s="45" t="s">
        <v>11493</v>
      </c>
      <c r="XBA2551" s="18">
        <f>MIN(XBL2551:XBU2551)</f>
        <v>104</v>
      </c>
      <c r="XBB2551" s="21" t="str" cm="1">
        <f t="array" ref="XBB2551:XBK2551">IF(XBA2551=XBL2551:XBU2551,$XBL$2:$XBU$2,"")</f>
        <v/>
      </c>
      <c r="XBC2551" s="21" t="str">
        <v/>
      </c>
      <c r="XBD2551" s="21" t="str">
        <v>The PowerStore</v>
      </c>
      <c r="XBE2551" s="21" t="str">
        <v/>
      </c>
      <c r="XBF2551" s="21" t="str">
        <v/>
      </c>
      <c r="XBG2551" s="21" t="str">
        <v/>
      </c>
      <c r="XBH2551" s="21" t="str">
        <v/>
      </c>
      <c r="XBI2551" s="21" t="str">
        <v/>
      </c>
      <c r="XBJ2551" s="22" t="str">
        <v/>
      </c>
      <c r="XBK2551" s="22" t="str">
        <v/>
      </c>
      <c r="XBL2551" s="18" t="s">
        <v>8835</v>
      </c>
      <c r="XBM2551" s="18" t="s">
        <v>8835</v>
      </c>
      <c r="XBN2551" s="18">
        <v>104</v>
      </c>
      <c r="XBO2551" s="18" t="s">
        <v>8835</v>
      </c>
      <c r="XBP2551" s="18" t="s">
        <v>8835</v>
      </c>
      <c r="XBQ2551" s="18" t="s">
        <v>8835</v>
      </c>
      <c r="XBR2551" s="18" t="s">
        <v>8835</v>
      </c>
      <c r="XBS2551" s="18" t="s">
        <v>8835</v>
      </c>
      <c r="XBT2551" s="18" t="s">
        <v>8835</v>
      </c>
      <c r="XBU2551" s="18" t="s">
        <v>8835</v>
      </c>
    </row>
    <row r="2552" spans="1:80 16277:16297" s="23" customFormat="1" ht="12" x14ac:dyDescent="0.25">
      <c r="A2552" s="5" t="s">
        <v>7429</v>
      </c>
      <c r="B2552" s="5" t="s">
        <v>63</v>
      </c>
      <c r="C2552" s="5" t="s">
        <v>7430</v>
      </c>
      <c r="D2552" s="6" t="s">
        <v>7431</v>
      </c>
      <c r="E2552" s="5"/>
      <c r="F2552" s="6" t="s">
        <v>11832</v>
      </c>
      <c r="G2552" s="5" t="s">
        <v>11835</v>
      </c>
      <c r="H2552" s="6" t="s">
        <v>8581</v>
      </c>
      <c r="I2552" s="6" t="s">
        <v>8581</v>
      </c>
      <c r="J2552" s="20" t="str">
        <f>XBB2552&amp;XBC2552&amp;XBD2552&amp;XBE2552&amp;XBF2552&amp;XBG2552&amp;XBH2552&amp;XBI2552&amp;XBJ2552&amp;XBK2552</f>
        <v>The PowerStore</v>
      </c>
      <c r="K2552" s="5"/>
      <c r="L2552" s="5"/>
      <c r="M2552" s="5">
        <v>58.86</v>
      </c>
      <c r="N2552" s="5"/>
      <c r="O2552" s="5">
        <v>80.545999999999992</v>
      </c>
      <c r="P2552" s="15">
        <f>(O2552-M2552)/O2552*100</f>
        <v>26.923745437389808</v>
      </c>
      <c r="Q2552" s="5"/>
      <c r="R2552" s="5"/>
      <c r="S2552" s="5"/>
      <c r="T2552" s="5"/>
      <c r="U2552" s="5">
        <v>0.28000000000000003</v>
      </c>
      <c r="V2552" s="5">
        <v>4.01</v>
      </c>
      <c r="W2552" s="5">
        <v>2.99</v>
      </c>
      <c r="X2552" s="5">
        <v>4.01</v>
      </c>
      <c r="Y2552" s="5"/>
      <c r="Z2552" s="5"/>
      <c r="AA2552" s="5"/>
      <c r="AB2552" s="5"/>
      <c r="AC2552" s="5"/>
      <c r="AD2552" s="5"/>
      <c r="AE2552" s="20"/>
      <c r="AF2552" s="20"/>
      <c r="AG2552" s="20"/>
      <c r="AH2552" s="20"/>
      <c r="AI2552" s="20"/>
      <c r="AJ2552" s="20"/>
      <c r="AK2552" s="20"/>
      <c r="AL2552" s="20"/>
      <c r="AM2552" s="20"/>
      <c r="AN2552" s="20"/>
      <c r="AO2552" s="20"/>
      <c r="AP2552" s="20"/>
      <c r="AQ2552" s="20"/>
      <c r="AR2552" s="20"/>
      <c r="AS2552" s="20"/>
      <c r="AT2552" s="20"/>
      <c r="AU2552" s="20"/>
      <c r="AV2552" s="20"/>
      <c r="AW2552" s="20"/>
      <c r="AX2552" s="20"/>
      <c r="AY2552" s="20"/>
      <c r="AZ2552" s="20"/>
      <c r="BA2552" s="20"/>
      <c r="BB2552" s="20"/>
      <c r="BC2552" s="20"/>
      <c r="BD2552" s="20"/>
      <c r="BE2552" s="20"/>
      <c r="BF2552" s="20"/>
      <c r="BG2552" s="20"/>
      <c r="BH2552" s="20"/>
      <c r="BI2552" s="20"/>
      <c r="BJ2552" s="20"/>
      <c r="BK2552" s="20"/>
      <c r="BL2552" s="20"/>
      <c r="BM2552" s="20"/>
      <c r="BN2552" s="20"/>
      <c r="BO2552" s="20"/>
      <c r="BP2552" s="20"/>
      <c r="BQ2552" s="20"/>
      <c r="BR2552" s="20"/>
      <c r="BS2552" s="20"/>
      <c r="BT2552" s="20"/>
      <c r="BU2552" s="20"/>
      <c r="BV2552" s="20"/>
      <c r="BW2552" s="20"/>
      <c r="BX2552" s="20"/>
      <c r="BY2552" s="20"/>
      <c r="BZ2552" s="20"/>
      <c r="CA2552" s="5"/>
      <c r="CB2552" s="45" t="s">
        <v>11494</v>
      </c>
      <c r="XBA2552" s="18">
        <f>MIN(XBL2552:XBU2552)</f>
        <v>58.86</v>
      </c>
      <c r="XBB2552" s="21" t="str" cm="1">
        <f t="array" ref="XBB2552:XBK2552">IF(XBA2552=XBL2552:XBU2552,$XBL$2:$XBU$2,"")</f>
        <v/>
      </c>
      <c r="XBC2552" s="21" t="str">
        <v/>
      </c>
      <c r="XBD2552" s="21" t="str">
        <v>The PowerStore</v>
      </c>
      <c r="XBE2552" s="21" t="str">
        <v/>
      </c>
      <c r="XBF2552" s="21" t="str">
        <v/>
      </c>
      <c r="XBG2552" s="21" t="str">
        <v/>
      </c>
      <c r="XBH2552" s="21" t="str">
        <v/>
      </c>
      <c r="XBI2552" s="21" t="str">
        <v/>
      </c>
      <c r="XBJ2552" s="22" t="str">
        <v/>
      </c>
      <c r="XBK2552" s="22" t="str">
        <v/>
      </c>
      <c r="XBL2552" s="18" t="s">
        <v>8835</v>
      </c>
      <c r="XBM2552" s="18" t="s">
        <v>8835</v>
      </c>
      <c r="XBN2552" s="18">
        <v>58.86</v>
      </c>
      <c r="XBO2552" s="18" t="s">
        <v>8835</v>
      </c>
      <c r="XBP2552" s="18" t="s">
        <v>8835</v>
      </c>
      <c r="XBQ2552" s="18" t="s">
        <v>8835</v>
      </c>
      <c r="XBR2552" s="18" t="s">
        <v>8835</v>
      </c>
      <c r="XBS2552" s="18" t="s">
        <v>8835</v>
      </c>
      <c r="XBT2552" s="18" t="s">
        <v>8835</v>
      </c>
      <c r="XBU2552" s="18" t="s">
        <v>8835</v>
      </c>
    </row>
    <row r="2553" spans="1:80 16277:16297" s="23" customFormat="1" ht="12" x14ac:dyDescent="0.25">
      <c r="A2553" s="5" t="s">
        <v>7432</v>
      </c>
      <c r="B2553" s="5" t="s">
        <v>63</v>
      </c>
      <c r="C2553" s="5" t="s">
        <v>7433</v>
      </c>
      <c r="D2553" s="6" t="s">
        <v>7434</v>
      </c>
      <c r="E2553" s="5"/>
      <c r="F2553" s="6" t="s">
        <v>11832</v>
      </c>
      <c r="G2553" s="5" t="s">
        <v>11835</v>
      </c>
      <c r="H2553" s="6" t="s">
        <v>8581</v>
      </c>
      <c r="I2553" s="6" t="s">
        <v>8581</v>
      </c>
      <c r="J2553" s="20" t="str">
        <f>XBB2553&amp;XBC2553&amp;XBD2553&amp;XBE2553&amp;XBF2553&amp;XBG2553&amp;XBH2553&amp;XBI2553&amp;XBJ2553&amp;XBK2553</f>
        <v>The PowerStore</v>
      </c>
      <c r="K2553" s="5"/>
      <c r="L2553" s="5"/>
      <c r="M2553" s="5">
        <v>62.86</v>
      </c>
      <c r="N2553" s="5"/>
      <c r="O2553" s="5">
        <v>86.02</v>
      </c>
      <c r="P2553" s="15">
        <f>(O2553-M2553)/O2553*100</f>
        <v>26.923971169495463</v>
      </c>
      <c r="Q2553" s="5"/>
      <c r="R2553" s="5"/>
      <c r="S2553" s="5"/>
      <c r="T2553" s="5"/>
      <c r="U2553" s="5">
        <v>0.45</v>
      </c>
      <c r="V2553" s="5">
        <v>1.57</v>
      </c>
      <c r="W2553" s="5">
        <v>25.59</v>
      </c>
      <c r="X2553" s="5">
        <v>47</v>
      </c>
      <c r="Y2553" s="5"/>
      <c r="Z2553" s="5"/>
      <c r="AA2553" s="5"/>
      <c r="AB2553" s="5"/>
      <c r="AC2553" s="5"/>
      <c r="AD2553" s="5"/>
      <c r="AE2553" s="20"/>
      <c r="AF2553" s="20"/>
      <c r="AG2553" s="20"/>
      <c r="AH2553" s="20"/>
      <c r="AI2553" s="20"/>
      <c r="AJ2553" s="20"/>
      <c r="AK2553" s="20"/>
      <c r="AL2553" s="20"/>
      <c r="AM2553" s="20"/>
      <c r="AN2553" s="20"/>
      <c r="AO2553" s="20"/>
      <c r="AP2553" s="20"/>
      <c r="AQ2553" s="20"/>
      <c r="AR2553" s="20"/>
      <c r="AS2553" s="20"/>
      <c r="AT2553" s="20"/>
      <c r="AU2553" s="20"/>
      <c r="AV2553" s="20"/>
      <c r="AW2553" s="20"/>
      <c r="AX2553" s="20"/>
      <c r="AY2553" s="20"/>
      <c r="AZ2553" s="20"/>
      <c r="BA2553" s="20"/>
      <c r="BB2553" s="20"/>
      <c r="BC2553" s="20"/>
      <c r="BD2553" s="20"/>
      <c r="BE2553" s="20"/>
      <c r="BF2553" s="20"/>
      <c r="BG2553" s="20"/>
      <c r="BH2553" s="20"/>
      <c r="BI2553" s="20"/>
      <c r="BJ2553" s="20"/>
      <c r="BK2553" s="20"/>
      <c r="BL2553" s="20"/>
      <c r="BM2553" s="20"/>
      <c r="BN2553" s="20"/>
      <c r="BO2553" s="20"/>
      <c r="BP2553" s="20"/>
      <c r="BQ2553" s="20"/>
      <c r="BR2553" s="20"/>
      <c r="BS2553" s="20"/>
      <c r="BT2553" s="20"/>
      <c r="BU2553" s="20"/>
      <c r="BV2553" s="20"/>
      <c r="BW2553" s="20"/>
      <c r="BX2553" s="20"/>
      <c r="BY2553" s="20"/>
      <c r="BZ2553" s="20"/>
      <c r="CA2553" s="5"/>
      <c r="CB2553" s="45" t="s">
        <v>11495</v>
      </c>
      <c r="XBA2553" s="18">
        <f>MIN(XBL2553:XBU2553)</f>
        <v>62.86</v>
      </c>
      <c r="XBB2553" s="21" t="str" cm="1">
        <f t="array" ref="XBB2553:XBK2553">IF(XBA2553=XBL2553:XBU2553,$XBL$2:$XBU$2,"")</f>
        <v/>
      </c>
      <c r="XBC2553" s="21" t="str">
        <v/>
      </c>
      <c r="XBD2553" s="21" t="str">
        <v>The PowerStore</v>
      </c>
      <c r="XBE2553" s="21" t="str">
        <v/>
      </c>
      <c r="XBF2553" s="21" t="str">
        <v/>
      </c>
      <c r="XBG2553" s="21" t="str">
        <v/>
      </c>
      <c r="XBH2553" s="21" t="str">
        <v/>
      </c>
      <c r="XBI2553" s="21" t="str">
        <v/>
      </c>
      <c r="XBJ2553" s="22" t="str">
        <v/>
      </c>
      <c r="XBK2553" s="22" t="str">
        <v/>
      </c>
      <c r="XBL2553" s="18" t="s">
        <v>8835</v>
      </c>
      <c r="XBM2553" s="18" t="s">
        <v>8835</v>
      </c>
      <c r="XBN2553" s="18">
        <v>62.86</v>
      </c>
      <c r="XBO2553" s="18" t="s">
        <v>8835</v>
      </c>
      <c r="XBP2553" s="18" t="s">
        <v>8835</v>
      </c>
      <c r="XBQ2553" s="18" t="s">
        <v>8835</v>
      </c>
      <c r="XBR2553" s="18" t="s">
        <v>8835</v>
      </c>
      <c r="XBS2553" s="18" t="s">
        <v>8835</v>
      </c>
      <c r="XBT2553" s="18" t="s">
        <v>8835</v>
      </c>
      <c r="XBU2553" s="18" t="s">
        <v>8835</v>
      </c>
    </row>
    <row r="2554" spans="1:80 16277:16297" s="23" customFormat="1" ht="12" x14ac:dyDescent="0.25">
      <c r="A2554" s="5" t="s">
        <v>7435</v>
      </c>
      <c r="B2554" s="5" t="s">
        <v>63</v>
      </c>
      <c r="C2554" s="5" t="s">
        <v>7436</v>
      </c>
      <c r="D2554" s="6" t="s">
        <v>7437</v>
      </c>
      <c r="E2554" s="5"/>
      <c r="F2554" s="6" t="s">
        <v>11886</v>
      </c>
      <c r="G2554" s="5" t="s">
        <v>11835</v>
      </c>
      <c r="H2554" s="6" t="s">
        <v>8581</v>
      </c>
      <c r="I2554" s="6" t="s">
        <v>8581</v>
      </c>
      <c r="J2554" s="20" t="str">
        <f>XBB2554&amp;XBC2554&amp;XBD2554&amp;XBE2554&amp;XBF2554&amp;XBG2554&amp;XBH2554&amp;XBI2554&amp;XBJ2554&amp;XBK2554</f>
        <v>The PowerStore</v>
      </c>
      <c r="K2554" s="5"/>
      <c r="L2554" s="5"/>
      <c r="M2554" s="5">
        <v>17.14</v>
      </c>
      <c r="N2554" s="5"/>
      <c r="O2554" s="5">
        <v>22.677999999999997</v>
      </c>
      <c r="P2554" s="15">
        <f>(O2554-M2554)/O2554*100</f>
        <v>24.420142869741586</v>
      </c>
      <c r="Q2554" s="5"/>
      <c r="R2554" s="5"/>
      <c r="S2554" s="5"/>
      <c r="T2554" s="5"/>
      <c r="U2554" s="5">
        <v>0.25</v>
      </c>
      <c r="V2554" s="5">
        <v>2.5499999999999998</v>
      </c>
      <c r="W2554" s="5">
        <v>0.59</v>
      </c>
      <c r="X2554" s="5">
        <v>2.36</v>
      </c>
      <c r="Y2554" s="5"/>
      <c r="Z2554" s="5"/>
      <c r="AA2554" s="5"/>
      <c r="AB2554" s="5"/>
      <c r="AC2554" s="5"/>
      <c r="AD2554" s="5"/>
      <c r="AE2554" s="20"/>
      <c r="AF2554" s="20"/>
      <c r="AG2554" s="20"/>
      <c r="AH2554" s="20"/>
      <c r="AI2554" s="20"/>
      <c r="AJ2554" s="20"/>
      <c r="AK2554" s="20"/>
      <c r="AL2554" s="20"/>
      <c r="AM2554" s="20"/>
      <c r="AN2554" s="20"/>
      <c r="AO2554" s="20"/>
      <c r="AP2554" s="20"/>
      <c r="AQ2554" s="20"/>
      <c r="AR2554" s="20"/>
      <c r="AS2554" s="20"/>
      <c r="AT2554" s="20"/>
      <c r="AU2554" s="20"/>
      <c r="AV2554" s="20"/>
      <c r="AW2554" s="20"/>
      <c r="AX2554" s="20"/>
      <c r="AY2554" s="20"/>
      <c r="AZ2554" s="20"/>
      <c r="BA2554" s="20"/>
      <c r="BB2554" s="20"/>
      <c r="BC2554" s="20"/>
      <c r="BD2554" s="20"/>
      <c r="BE2554" s="20"/>
      <c r="BF2554" s="20"/>
      <c r="BG2554" s="20"/>
      <c r="BH2554" s="20"/>
      <c r="BI2554" s="20"/>
      <c r="BJ2554" s="20"/>
      <c r="BK2554" s="20"/>
      <c r="BL2554" s="20"/>
      <c r="BM2554" s="20"/>
      <c r="BN2554" s="20"/>
      <c r="BO2554" s="20"/>
      <c r="BP2554" s="20"/>
      <c r="BQ2554" s="20"/>
      <c r="BR2554" s="20"/>
      <c r="BS2554" s="20"/>
      <c r="BT2554" s="20"/>
      <c r="BU2554" s="20"/>
      <c r="BV2554" s="20"/>
      <c r="BW2554" s="20"/>
      <c r="BX2554" s="20"/>
      <c r="BY2554" s="20"/>
      <c r="BZ2554" s="20"/>
      <c r="CA2554" s="5"/>
      <c r="CB2554" s="45" t="s">
        <v>11496</v>
      </c>
      <c r="XBA2554" s="18">
        <f>MIN(XBL2554:XBU2554)</f>
        <v>17.14</v>
      </c>
      <c r="XBB2554" s="21" t="str" cm="1">
        <f t="array" ref="XBB2554:XBK2554">IF(XBA2554=XBL2554:XBU2554,$XBL$2:$XBU$2,"")</f>
        <v/>
      </c>
      <c r="XBC2554" s="21" t="str">
        <v/>
      </c>
      <c r="XBD2554" s="21" t="str">
        <v>The PowerStore</v>
      </c>
      <c r="XBE2554" s="21" t="str">
        <v/>
      </c>
      <c r="XBF2554" s="21" t="str">
        <v/>
      </c>
      <c r="XBG2554" s="21" t="str">
        <v/>
      </c>
      <c r="XBH2554" s="21" t="str">
        <v/>
      </c>
      <c r="XBI2554" s="21" t="str">
        <v/>
      </c>
      <c r="XBJ2554" s="22" t="str">
        <v/>
      </c>
      <c r="XBK2554" s="22" t="str">
        <v/>
      </c>
      <c r="XBL2554" s="18" t="s">
        <v>8835</v>
      </c>
      <c r="XBM2554" s="18" t="s">
        <v>8835</v>
      </c>
      <c r="XBN2554" s="18">
        <v>17.14</v>
      </c>
      <c r="XBO2554" s="18" t="s">
        <v>8835</v>
      </c>
      <c r="XBP2554" s="18" t="s">
        <v>8835</v>
      </c>
      <c r="XBQ2554" s="18" t="s">
        <v>8835</v>
      </c>
      <c r="XBR2554" s="18" t="s">
        <v>8835</v>
      </c>
      <c r="XBS2554" s="18" t="s">
        <v>8835</v>
      </c>
      <c r="XBT2554" s="18" t="s">
        <v>8835</v>
      </c>
      <c r="XBU2554" s="18" t="s">
        <v>8835</v>
      </c>
    </row>
    <row r="2555" spans="1:80 16277:16297" s="23" customFormat="1" ht="12" x14ac:dyDescent="0.25">
      <c r="A2555" s="5" t="s">
        <v>7438</v>
      </c>
      <c r="B2555" s="5" t="s">
        <v>63</v>
      </c>
      <c r="C2555" s="5" t="s">
        <v>7439</v>
      </c>
      <c r="D2555" s="6" t="s">
        <v>7440</v>
      </c>
      <c r="E2555" s="5"/>
      <c r="F2555" s="6">
        <v>0</v>
      </c>
      <c r="G2555" s="5" t="s">
        <v>11835</v>
      </c>
      <c r="H2555" s="6" t="s">
        <v>8581</v>
      </c>
      <c r="I2555" s="6" t="s">
        <v>8581</v>
      </c>
      <c r="J2555" s="20" t="str">
        <f>XBB2555&amp;XBC2555&amp;XBD2555&amp;XBE2555&amp;XBF2555&amp;XBG2555&amp;XBH2555&amp;XBI2555&amp;XBJ2555&amp;XBK2555</f>
        <v>The PowerStore</v>
      </c>
      <c r="K2555" s="5"/>
      <c r="L2555" s="5"/>
      <c r="M2555" s="5">
        <v>92.57</v>
      </c>
      <c r="N2555" s="5"/>
      <c r="O2555" s="5">
        <v>130.815</v>
      </c>
      <c r="P2555" s="15">
        <f>(O2555-M2555)/O2555*100</f>
        <v>29.235943890226661</v>
      </c>
      <c r="Q2555" s="5"/>
      <c r="R2555" s="5"/>
      <c r="S2555" s="5"/>
      <c r="T2555" s="5"/>
      <c r="U2555" s="5">
        <v>0.47</v>
      </c>
      <c r="V2555" s="5">
        <v>5</v>
      </c>
      <c r="W2555" s="5">
        <v>5</v>
      </c>
      <c r="X2555" s="5">
        <v>5</v>
      </c>
      <c r="Y2555" s="5"/>
      <c r="Z2555" s="5"/>
      <c r="AA2555" s="5"/>
      <c r="AB2555" s="5"/>
      <c r="AC2555" s="5"/>
      <c r="AD2555" s="5"/>
      <c r="AE2555" s="20"/>
      <c r="AF2555" s="20"/>
      <c r="AG2555" s="20"/>
      <c r="AH2555" s="20"/>
      <c r="AI2555" s="20"/>
      <c r="AJ2555" s="20"/>
      <c r="AK2555" s="20"/>
      <c r="AL2555" s="20"/>
      <c r="AM2555" s="20"/>
      <c r="AN2555" s="20"/>
      <c r="AO2555" s="20"/>
      <c r="AP2555" s="20"/>
      <c r="AQ2555" s="20"/>
      <c r="AR2555" s="20"/>
      <c r="AS2555" s="20"/>
      <c r="AT2555" s="20"/>
      <c r="AU2555" s="20"/>
      <c r="AV2555" s="20"/>
      <c r="AW2555" s="20"/>
      <c r="AX2555" s="20"/>
      <c r="AY2555" s="20"/>
      <c r="AZ2555" s="20"/>
      <c r="BA2555" s="20"/>
      <c r="BB2555" s="20"/>
      <c r="BC2555" s="20"/>
      <c r="BD2555" s="20"/>
      <c r="BE2555" s="20"/>
      <c r="BF2555" s="20"/>
      <c r="BG2555" s="20"/>
      <c r="BH2555" s="20"/>
      <c r="BI2555" s="20"/>
      <c r="BJ2555" s="20"/>
      <c r="BK2555" s="20"/>
      <c r="BL2555" s="20"/>
      <c r="BM2555" s="20"/>
      <c r="BN2555" s="20"/>
      <c r="BO2555" s="20"/>
      <c r="BP2555" s="20"/>
      <c r="BQ2555" s="20"/>
      <c r="BR2555" s="20"/>
      <c r="BS2555" s="20"/>
      <c r="BT2555" s="20"/>
      <c r="BU2555" s="20"/>
      <c r="BV2555" s="20"/>
      <c r="BW2555" s="20"/>
      <c r="BX2555" s="20"/>
      <c r="BY2555" s="20"/>
      <c r="BZ2555" s="20"/>
      <c r="CA2555" s="5"/>
      <c r="CB2555" s="45" t="s">
        <v>11497</v>
      </c>
      <c r="XBA2555" s="18">
        <f>MIN(XBL2555:XBU2555)</f>
        <v>92.57</v>
      </c>
      <c r="XBB2555" s="21" t="str" cm="1">
        <f t="array" ref="XBB2555:XBK2555">IF(XBA2555=XBL2555:XBU2555,$XBL$2:$XBU$2,"")</f>
        <v/>
      </c>
      <c r="XBC2555" s="21" t="str">
        <v/>
      </c>
      <c r="XBD2555" s="21" t="str">
        <v>The PowerStore</v>
      </c>
      <c r="XBE2555" s="21" t="str">
        <v/>
      </c>
      <c r="XBF2555" s="21" t="str">
        <v/>
      </c>
      <c r="XBG2555" s="21" t="str">
        <v/>
      </c>
      <c r="XBH2555" s="21" t="str">
        <v/>
      </c>
      <c r="XBI2555" s="21" t="str">
        <v/>
      </c>
      <c r="XBJ2555" s="22" t="str">
        <v/>
      </c>
      <c r="XBK2555" s="22" t="str">
        <v/>
      </c>
      <c r="XBL2555" s="18" t="s">
        <v>8835</v>
      </c>
      <c r="XBM2555" s="18" t="s">
        <v>8835</v>
      </c>
      <c r="XBN2555" s="18">
        <v>92.57</v>
      </c>
      <c r="XBO2555" s="18" t="s">
        <v>8835</v>
      </c>
      <c r="XBP2555" s="18" t="s">
        <v>8835</v>
      </c>
      <c r="XBQ2555" s="18" t="s">
        <v>8835</v>
      </c>
      <c r="XBR2555" s="18" t="s">
        <v>8835</v>
      </c>
      <c r="XBS2555" s="18" t="s">
        <v>8835</v>
      </c>
      <c r="XBT2555" s="18" t="s">
        <v>8835</v>
      </c>
      <c r="XBU2555" s="18" t="s">
        <v>8835</v>
      </c>
    </row>
    <row r="2556" spans="1:80 16277:16297" s="23" customFormat="1" ht="12" x14ac:dyDescent="0.25">
      <c r="A2556" s="5" t="s">
        <v>7441</v>
      </c>
      <c r="B2556" s="5" t="s">
        <v>63</v>
      </c>
      <c r="C2556" s="5" t="s">
        <v>7442</v>
      </c>
      <c r="D2556" s="6" t="s">
        <v>7443</v>
      </c>
      <c r="E2556" s="5"/>
      <c r="F2556" s="6" t="s">
        <v>11832</v>
      </c>
      <c r="G2556" s="5" t="s">
        <v>11835</v>
      </c>
      <c r="H2556" s="6" t="s">
        <v>8581</v>
      </c>
      <c r="I2556" s="6" t="s">
        <v>8581</v>
      </c>
      <c r="J2556" s="20" t="str">
        <f>XBB2556&amp;XBC2556&amp;XBD2556&amp;XBE2556&amp;XBF2556&amp;XBG2556&amp;XBH2556&amp;XBI2556&amp;XBJ2556&amp;XBK2556</f>
        <v>The PowerStore</v>
      </c>
      <c r="K2556" s="5"/>
      <c r="L2556" s="5"/>
      <c r="M2556" s="5">
        <v>76.569999999999993</v>
      </c>
      <c r="N2556" s="5"/>
      <c r="O2556" s="5">
        <v>108.20500000000001</v>
      </c>
      <c r="P2556" s="15">
        <f>(O2556-M2556)/O2556*100</f>
        <v>29.236172080772622</v>
      </c>
      <c r="Q2556" s="5"/>
      <c r="R2556" s="5"/>
      <c r="S2556" s="5"/>
      <c r="T2556" s="5"/>
      <c r="U2556" s="5">
        <v>0.33</v>
      </c>
      <c r="V2556" s="5">
        <v>2.5499999999999998</v>
      </c>
      <c r="W2556" s="5">
        <v>1.57</v>
      </c>
      <c r="X2556" s="5">
        <v>2.36</v>
      </c>
      <c r="Y2556" s="5"/>
      <c r="Z2556" s="5"/>
      <c r="AA2556" s="5"/>
      <c r="AB2556" s="5"/>
      <c r="AC2556" s="5"/>
      <c r="AD2556" s="5"/>
      <c r="AE2556" s="20"/>
      <c r="AF2556" s="20"/>
      <c r="AG2556" s="20"/>
      <c r="AH2556" s="20"/>
      <c r="AI2556" s="20"/>
      <c r="AJ2556" s="20"/>
      <c r="AK2556" s="20"/>
      <c r="AL2556" s="20"/>
      <c r="AM2556" s="20"/>
      <c r="AN2556" s="20"/>
      <c r="AO2556" s="20"/>
      <c r="AP2556" s="20"/>
      <c r="AQ2556" s="20"/>
      <c r="AR2556" s="20"/>
      <c r="AS2556" s="20"/>
      <c r="AT2556" s="20"/>
      <c r="AU2556" s="20"/>
      <c r="AV2556" s="20"/>
      <c r="AW2556" s="20"/>
      <c r="AX2556" s="20"/>
      <c r="AY2556" s="20"/>
      <c r="AZ2556" s="20"/>
      <c r="BA2556" s="20"/>
      <c r="BB2556" s="20"/>
      <c r="BC2556" s="20"/>
      <c r="BD2556" s="20"/>
      <c r="BE2556" s="20"/>
      <c r="BF2556" s="20"/>
      <c r="BG2556" s="20"/>
      <c r="BH2556" s="20"/>
      <c r="BI2556" s="20"/>
      <c r="BJ2556" s="20"/>
      <c r="BK2556" s="20"/>
      <c r="BL2556" s="20"/>
      <c r="BM2556" s="20"/>
      <c r="BN2556" s="20"/>
      <c r="BO2556" s="20"/>
      <c r="BP2556" s="20"/>
      <c r="BQ2556" s="20"/>
      <c r="BR2556" s="20"/>
      <c r="BS2556" s="20"/>
      <c r="BT2556" s="20"/>
      <c r="BU2556" s="20"/>
      <c r="BV2556" s="20"/>
      <c r="BW2556" s="20"/>
      <c r="BX2556" s="20"/>
      <c r="BY2556" s="20"/>
      <c r="BZ2556" s="20"/>
      <c r="CA2556" s="5"/>
      <c r="CB2556" s="45" t="s">
        <v>11498</v>
      </c>
      <c r="XBA2556" s="18">
        <f>MIN(XBL2556:XBU2556)</f>
        <v>76.569999999999993</v>
      </c>
      <c r="XBB2556" s="21" t="str" cm="1">
        <f t="array" ref="XBB2556:XBK2556">IF(XBA2556=XBL2556:XBU2556,$XBL$2:$XBU$2,"")</f>
        <v/>
      </c>
      <c r="XBC2556" s="21" t="str">
        <v/>
      </c>
      <c r="XBD2556" s="21" t="str">
        <v>The PowerStore</v>
      </c>
      <c r="XBE2556" s="21" t="str">
        <v/>
      </c>
      <c r="XBF2556" s="21" t="str">
        <v/>
      </c>
      <c r="XBG2556" s="21" t="str">
        <v/>
      </c>
      <c r="XBH2556" s="21" t="str">
        <v/>
      </c>
      <c r="XBI2556" s="21" t="str">
        <v/>
      </c>
      <c r="XBJ2556" s="22" t="str">
        <v/>
      </c>
      <c r="XBK2556" s="22" t="str">
        <v/>
      </c>
      <c r="XBL2556" s="18" t="s">
        <v>8835</v>
      </c>
      <c r="XBM2556" s="18" t="s">
        <v>8835</v>
      </c>
      <c r="XBN2556" s="18">
        <v>76.569999999999993</v>
      </c>
      <c r="XBO2556" s="18" t="s">
        <v>8835</v>
      </c>
      <c r="XBP2556" s="18" t="s">
        <v>8835</v>
      </c>
      <c r="XBQ2556" s="18" t="s">
        <v>8835</v>
      </c>
      <c r="XBR2556" s="18" t="s">
        <v>8835</v>
      </c>
      <c r="XBS2556" s="18" t="s">
        <v>8835</v>
      </c>
      <c r="XBT2556" s="18" t="s">
        <v>8835</v>
      </c>
      <c r="XBU2556" s="18" t="s">
        <v>8835</v>
      </c>
    </row>
    <row r="2557" spans="1:80 16277:16297" s="23" customFormat="1" ht="12" x14ac:dyDescent="0.25">
      <c r="A2557" s="5" t="s">
        <v>7444</v>
      </c>
      <c r="B2557" s="5" t="s">
        <v>63</v>
      </c>
      <c r="C2557" s="5" t="s">
        <v>7445</v>
      </c>
      <c r="D2557" s="6" t="s">
        <v>7446</v>
      </c>
      <c r="E2557" s="5"/>
      <c r="F2557" s="6">
        <v>0</v>
      </c>
      <c r="G2557" s="5" t="s">
        <v>11835</v>
      </c>
      <c r="H2557" s="6" t="s">
        <v>8581</v>
      </c>
      <c r="I2557" s="6" t="s">
        <v>8581</v>
      </c>
      <c r="J2557" s="20" t="str">
        <f>XBB2557&amp;XBC2557&amp;XBD2557&amp;XBE2557&amp;XBF2557&amp;XBG2557&amp;XBH2557&amp;XBI2557&amp;XBJ2557&amp;XBK2557</f>
        <v>The PowerStore</v>
      </c>
      <c r="K2557" s="5"/>
      <c r="L2557" s="5"/>
      <c r="M2557" s="5">
        <v>104</v>
      </c>
      <c r="N2557" s="5"/>
      <c r="O2557" s="5">
        <v>146.96499999999997</v>
      </c>
      <c r="P2557" s="15">
        <f>(O2557-M2557)/O2557*100</f>
        <v>29.234851835471019</v>
      </c>
      <c r="Q2557" s="5"/>
      <c r="R2557" s="5"/>
      <c r="S2557" s="5"/>
      <c r="T2557" s="5"/>
      <c r="U2557" s="5">
        <v>0.41</v>
      </c>
      <c r="V2557" s="5">
        <v>0.78</v>
      </c>
      <c r="W2557" s="5">
        <v>0.78</v>
      </c>
      <c r="X2557" s="5">
        <v>0.78</v>
      </c>
      <c r="Y2557" s="5"/>
      <c r="Z2557" s="5"/>
      <c r="AA2557" s="5"/>
      <c r="AB2557" s="5"/>
      <c r="AC2557" s="5"/>
      <c r="AD2557" s="5"/>
      <c r="AE2557" s="20"/>
      <c r="AF2557" s="20"/>
      <c r="AG2557" s="20"/>
      <c r="AH2557" s="20"/>
      <c r="AI2557" s="20"/>
      <c r="AJ2557" s="20"/>
      <c r="AK2557" s="20"/>
      <c r="AL2557" s="20"/>
      <c r="AM2557" s="20"/>
      <c r="AN2557" s="20"/>
      <c r="AO2557" s="20"/>
      <c r="AP2557" s="20"/>
      <c r="AQ2557" s="20"/>
      <c r="AR2557" s="20"/>
      <c r="AS2557" s="20"/>
      <c r="AT2557" s="20"/>
      <c r="AU2557" s="20"/>
      <c r="AV2557" s="20"/>
      <c r="AW2557" s="20"/>
      <c r="AX2557" s="20"/>
      <c r="AY2557" s="20"/>
      <c r="AZ2557" s="20"/>
      <c r="BA2557" s="20"/>
      <c r="BB2557" s="20"/>
      <c r="BC2557" s="20"/>
      <c r="BD2557" s="20"/>
      <c r="BE2557" s="20"/>
      <c r="BF2557" s="20"/>
      <c r="BG2557" s="20"/>
      <c r="BH2557" s="20"/>
      <c r="BI2557" s="20"/>
      <c r="BJ2557" s="20"/>
      <c r="BK2557" s="20"/>
      <c r="BL2557" s="20"/>
      <c r="BM2557" s="20"/>
      <c r="BN2557" s="20"/>
      <c r="BO2557" s="20"/>
      <c r="BP2557" s="20"/>
      <c r="BQ2557" s="20"/>
      <c r="BR2557" s="20"/>
      <c r="BS2557" s="20"/>
      <c r="BT2557" s="20"/>
      <c r="BU2557" s="20"/>
      <c r="BV2557" s="20"/>
      <c r="BW2557" s="20"/>
      <c r="BX2557" s="20"/>
      <c r="BY2557" s="20"/>
      <c r="BZ2557" s="20"/>
      <c r="CA2557" s="5"/>
      <c r="CB2557" s="45" t="s">
        <v>11499</v>
      </c>
      <c r="XBA2557" s="18">
        <f>MIN(XBL2557:XBU2557)</f>
        <v>104</v>
      </c>
      <c r="XBB2557" s="21" t="str" cm="1">
        <f t="array" ref="XBB2557:XBK2557">IF(XBA2557=XBL2557:XBU2557,$XBL$2:$XBU$2,"")</f>
        <v/>
      </c>
      <c r="XBC2557" s="21" t="str">
        <v/>
      </c>
      <c r="XBD2557" s="21" t="str">
        <v>The PowerStore</v>
      </c>
      <c r="XBE2557" s="21" t="str">
        <v/>
      </c>
      <c r="XBF2557" s="21" t="str">
        <v/>
      </c>
      <c r="XBG2557" s="21" t="str">
        <v/>
      </c>
      <c r="XBH2557" s="21" t="str">
        <v/>
      </c>
      <c r="XBI2557" s="21" t="str">
        <v/>
      </c>
      <c r="XBJ2557" s="22" t="str">
        <v/>
      </c>
      <c r="XBK2557" s="22" t="str">
        <v/>
      </c>
      <c r="XBL2557" s="18" t="s">
        <v>8835</v>
      </c>
      <c r="XBM2557" s="18" t="s">
        <v>8835</v>
      </c>
      <c r="XBN2557" s="18">
        <v>104</v>
      </c>
      <c r="XBO2557" s="18" t="s">
        <v>8835</v>
      </c>
      <c r="XBP2557" s="18" t="s">
        <v>8835</v>
      </c>
      <c r="XBQ2557" s="18" t="s">
        <v>8835</v>
      </c>
      <c r="XBR2557" s="18" t="s">
        <v>8835</v>
      </c>
      <c r="XBS2557" s="18" t="s">
        <v>8835</v>
      </c>
      <c r="XBT2557" s="18" t="s">
        <v>8835</v>
      </c>
      <c r="XBU2557" s="18" t="s">
        <v>8835</v>
      </c>
    </row>
    <row r="2558" spans="1:80 16277:16297" s="23" customFormat="1" ht="12" x14ac:dyDescent="0.25">
      <c r="A2558" s="5" t="s">
        <v>7447</v>
      </c>
      <c r="B2558" s="5" t="s">
        <v>63</v>
      </c>
      <c r="C2558" s="5" t="s">
        <v>7448</v>
      </c>
      <c r="D2558" s="6" t="s">
        <v>7449</v>
      </c>
      <c r="E2558" s="5"/>
      <c r="F2558" s="6" t="s">
        <v>11837</v>
      </c>
      <c r="G2558" s="5" t="s">
        <v>11835</v>
      </c>
      <c r="H2558" s="6" t="s">
        <v>8581</v>
      </c>
      <c r="I2558" s="6" t="s">
        <v>8581</v>
      </c>
      <c r="J2558" s="20" t="str">
        <f>XBB2558&amp;XBC2558&amp;XBD2558&amp;XBE2558&amp;XBF2558&amp;XBG2558&amp;XBH2558&amp;XBI2558&amp;XBJ2558&amp;XBK2558</f>
        <v>The PowerStore</v>
      </c>
      <c r="K2558" s="5"/>
      <c r="L2558" s="5"/>
      <c r="M2558" s="5">
        <v>48.57</v>
      </c>
      <c r="N2558" s="5"/>
      <c r="O2558" s="5">
        <v>66.47</v>
      </c>
      <c r="P2558" s="15">
        <f>(O2558-M2558)/O2558*100</f>
        <v>26.929441853467729</v>
      </c>
      <c r="Q2558" s="5"/>
      <c r="R2558" s="5"/>
      <c r="S2558" s="5"/>
      <c r="T2558" s="5"/>
      <c r="U2558" s="5">
        <v>0.48</v>
      </c>
      <c r="V2558" s="5">
        <v>0.79</v>
      </c>
      <c r="W2558" s="5">
        <v>1.97</v>
      </c>
      <c r="X2558" s="5">
        <v>3.94</v>
      </c>
      <c r="Y2558" s="5"/>
      <c r="Z2558" s="5"/>
      <c r="AA2558" s="5"/>
      <c r="AB2558" s="5"/>
      <c r="AC2558" s="5"/>
      <c r="AD2558" s="5"/>
      <c r="AE2558" s="20"/>
      <c r="AF2558" s="20"/>
      <c r="AG2558" s="20"/>
      <c r="AH2558" s="20"/>
      <c r="AI2558" s="20"/>
      <c r="AJ2558" s="20"/>
      <c r="AK2558" s="20"/>
      <c r="AL2558" s="20"/>
      <c r="AM2558" s="20"/>
      <c r="AN2558" s="20"/>
      <c r="AO2558" s="20"/>
      <c r="AP2558" s="20"/>
      <c r="AQ2558" s="20"/>
      <c r="AR2558" s="20"/>
      <c r="AS2558" s="20"/>
      <c r="AT2558" s="20"/>
      <c r="AU2558" s="20"/>
      <c r="AV2558" s="20"/>
      <c r="AW2558" s="20"/>
      <c r="AX2558" s="20"/>
      <c r="AY2558" s="20"/>
      <c r="AZ2558" s="20"/>
      <c r="BA2558" s="20"/>
      <c r="BB2558" s="20"/>
      <c r="BC2558" s="20"/>
      <c r="BD2558" s="20"/>
      <c r="BE2558" s="20"/>
      <c r="BF2558" s="20"/>
      <c r="BG2558" s="20"/>
      <c r="BH2558" s="20"/>
      <c r="BI2558" s="20"/>
      <c r="BJ2558" s="20"/>
      <c r="BK2558" s="20"/>
      <c r="BL2558" s="20"/>
      <c r="BM2558" s="20"/>
      <c r="BN2558" s="20"/>
      <c r="BO2558" s="20"/>
      <c r="BP2558" s="20"/>
      <c r="BQ2558" s="20"/>
      <c r="BR2558" s="20"/>
      <c r="BS2558" s="20"/>
      <c r="BT2558" s="20"/>
      <c r="BU2558" s="20"/>
      <c r="BV2558" s="20"/>
      <c r="BW2558" s="20"/>
      <c r="BX2558" s="20"/>
      <c r="BY2558" s="20"/>
      <c r="BZ2558" s="20"/>
      <c r="CA2558" s="5"/>
      <c r="CB2558" s="45" t="s">
        <v>11500</v>
      </c>
      <c r="XBA2558" s="18">
        <f>MIN(XBL2558:XBU2558)</f>
        <v>48.57</v>
      </c>
      <c r="XBB2558" s="21" t="str" cm="1">
        <f t="array" ref="XBB2558:XBK2558">IF(XBA2558=XBL2558:XBU2558,$XBL$2:$XBU$2,"")</f>
        <v/>
      </c>
      <c r="XBC2558" s="21" t="str">
        <v/>
      </c>
      <c r="XBD2558" s="21" t="str">
        <v>The PowerStore</v>
      </c>
      <c r="XBE2558" s="21" t="str">
        <v/>
      </c>
      <c r="XBF2558" s="21" t="str">
        <v/>
      </c>
      <c r="XBG2558" s="21" t="str">
        <v/>
      </c>
      <c r="XBH2558" s="21" t="str">
        <v/>
      </c>
      <c r="XBI2558" s="21" t="str">
        <v/>
      </c>
      <c r="XBJ2558" s="22" t="str">
        <v/>
      </c>
      <c r="XBK2558" s="22" t="str">
        <v/>
      </c>
      <c r="XBL2558" s="18" t="s">
        <v>8835</v>
      </c>
      <c r="XBM2558" s="18" t="s">
        <v>8835</v>
      </c>
      <c r="XBN2558" s="18">
        <v>48.57</v>
      </c>
      <c r="XBO2558" s="18" t="s">
        <v>8835</v>
      </c>
      <c r="XBP2558" s="18" t="s">
        <v>8835</v>
      </c>
      <c r="XBQ2558" s="18" t="s">
        <v>8835</v>
      </c>
      <c r="XBR2558" s="18" t="s">
        <v>8835</v>
      </c>
      <c r="XBS2558" s="18" t="s">
        <v>8835</v>
      </c>
      <c r="XBT2558" s="18" t="s">
        <v>8835</v>
      </c>
      <c r="XBU2558" s="18" t="s">
        <v>8835</v>
      </c>
    </row>
    <row r="2559" spans="1:80 16277:16297" s="23" customFormat="1" ht="12" x14ac:dyDescent="0.25">
      <c r="A2559" s="5" t="s">
        <v>7450</v>
      </c>
      <c r="B2559" s="5" t="s">
        <v>63</v>
      </c>
      <c r="C2559" s="5" t="s">
        <v>7451</v>
      </c>
      <c r="D2559" s="6" t="s">
        <v>7452</v>
      </c>
      <c r="E2559" s="5"/>
      <c r="F2559" s="6" t="s">
        <v>11832</v>
      </c>
      <c r="G2559" s="5" t="s">
        <v>11835</v>
      </c>
      <c r="H2559" s="6" t="s">
        <v>8581</v>
      </c>
      <c r="I2559" s="6" t="s">
        <v>8581</v>
      </c>
      <c r="J2559" s="20" t="str">
        <f>XBB2559&amp;XBC2559&amp;XBD2559&amp;XBE2559&amp;XBF2559&amp;XBG2559&amp;XBH2559&amp;XBI2559&amp;XBJ2559&amp;XBK2559</f>
        <v>The PowerStore</v>
      </c>
      <c r="K2559" s="5"/>
      <c r="L2559" s="5"/>
      <c r="M2559" s="5">
        <v>165.14</v>
      </c>
      <c r="N2559" s="5"/>
      <c r="O2559" s="5">
        <v>233.36750000000001</v>
      </c>
      <c r="P2559" s="15">
        <f>(O2559-M2559)/O2559*100</f>
        <v>29.236076145992918</v>
      </c>
      <c r="Q2559" s="5"/>
      <c r="R2559" s="5"/>
      <c r="S2559" s="5"/>
      <c r="T2559" s="5"/>
      <c r="U2559" s="5">
        <v>0.17</v>
      </c>
      <c r="V2559" s="5">
        <v>5.3</v>
      </c>
      <c r="W2559" s="5">
        <v>1.8</v>
      </c>
      <c r="X2559" s="5">
        <v>6.9</v>
      </c>
      <c r="Y2559" s="5"/>
      <c r="Z2559" s="5"/>
      <c r="AA2559" s="5"/>
      <c r="AB2559" s="5"/>
      <c r="AC2559" s="5"/>
      <c r="AD2559" s="5"/>
      <c r="AE2559" s="20"/>
      <c r="AF2559" s="20"/>
      <c r="AG2559" s="20"/>
      <c r="AH2559" s="20"/>
      <c r="AI2559" s="20"/>
      <c r="AJ2559" s="20"/>
      <c r="AK2559" s="20"/>
      <c r="AL2559" s="20"/>
      <c r="AM2559" s="20"/>
      <c r="AN2559" s="20"/>
      <c r="AO2559" s="20"/>
      <c r="AP2559" s="20"/>
      <c r="AQ2559" s="20"/>
      <c r="AR2559" s="20"/>
      <c r="AS2559" s="20"/>
      <c r="AT2559" s="20"/>
      <c r="AU2559" s="20"/>
      <c r="AV2559" s="20"/>
      <c r="AW2559" s="20"/>
      <c r="AX2559" s="20"/>
      <c r="AY2559" s="20"/>
      <c r="AZ2559" s="20"/>
      <c r="BA2559" s="20"/>
      <c r="BB2559" s="20"/>
      <c r="BC2559" s="20"/>
      <c r="BD2559" s="20"/>
      <c r="BE2559" s="20"/>
      <c r="BF2559" s="20"/>
      <c r="BG2559" s="20"/>
      <c r="BH2559" s="20"/>
      <c r="BI2559" s="20"/>
      <c r="BJ2559" s="20"/>
      <c r="BK2559" s="20"/>
      <c r="BL2559" s="20"/>
      <c r="BM2559" s="20"/>
      <c r="BN2559" s="20"/>
      <c r="BO2559" s="20"/>
      <c r="BP2559" s="20"/>
      <c r="BQ2559" s="20"/>
      <c r="BR2559" s="20"/>
      <c r="BS2559" s="20"/>
      <c r="BT2559" s="20"/>
      <c r="BU2559" s="20"/>
      <c r="BV2559" s="20"/>
      <c r="BW2559" s="20"/>
      <c r="BX2559" s="20"/>
      <c r="BY2559" s="20"/>
      <c r="BZ2559" s="20"/>
      <c r="CA2559" s="5"/>
      <c r="CB2559" s="45" t="s">
        <v>11501</v>
      </c>
      <c r="XBA2559" s="18">
        <f>MIN(XBL2559:XBU2559)</f>
        <v>165.14</v>
      </c>
      <c r="XBB2559" s="21" t="str" cm="1">
        <f t="array" ref="XBB2559:XBK2559">IF(XBA2559=XBL2559:XBU2559,$XBL$2:$XBU$2,"")</f>
        <v/>
      </c>
      <c r="XBC2559" s="21" t="str">
        <v/>
      </c>
      <c r="XBD2559" s="21" t="str">
        <v>The PowerStore</v>
      </c>
      <c r="XBE2559" s="21" t="str">
        <v/>
      </c>
      <c r="XBF2559" s="21" t="str">
        <v/>
      </c>
      <c r="XBG2559" s="21" t="str">
        <v/>
      </c>
      <c r="XBH2559" s="21" t="str">
        <v/>
      </c>
      <c r="XBI2559" s="21" t="str">
        <v/>
      </c>
      <c r="XBJ2559" s="22" t="str">
        <v/>
      </c>
      <c r="XBK2559" s="22" t="str">
        <v/>
      </c>
      <c r="XBL2559" s="18" t="s">
        <v>8835</v>
      </c>
      <c r="XBM2559" s="18" t="s">
        <v>8835</v>
      </c>
      <c r="XBN2559" s="18">
        <v>165.14</v>
      </c>
      <c r="XBO2559" s="18" t="s">
        <v>8835</v>
      </c>
      <c r="XBP2559" s="18" t="s">
        <v>8835</v>
      </c>
      <c r="XBQ2559" s="18" t="s">
        <v>8835</v>
      </c>
      <c r="XBR2559" s="18" t="s">
        <v>8835</v>
      </c>
      <c r="XBS2559" s="18" t="s">
        <v>8835</v>
      </c>
      <c r="XBT2559" s="18" t="s">
        <v>8835</v>
      </c>
      <c r="XBU2559" s="18" t="s">
        <v>8835</v>
      </c>
    </row>
    <row r="2560" spans="1:80 16277:16297" s="23" customFormat="1" ht="12" x14ac:dyDescent="0.25">
      <c r="A2560" s="5" t="s">
        <v>7453</v>
      </c>
      <c r="B2560" s="5" t="s">
        <v>63</v>
      </c>
      <c r="C2560" s="5" t="s">
        <v>7454</v>
      </c>
      <c r="D2560" s="6" t="s">
        <v>7455</v>
      </c>
      <c r="E2560" s="5"/>
      <c r="F2560" s="6">
        <v>0</v>
      </c>
      <c r="G2560" s="5" t="s">
        <v>11835</v>
      </c>
      <c r="H2560" s="6" t="s">
        <v>8581</v>
      </c>
      <c r="I2560" s="6" t="s">
        <v>8581</v>
      </c>
      <c r="J2560" s="20" t="str">
        <f>XBB2560&amp;XBC2560&amp;XBD2560&amp;XBE2560&amp;XBF2560&amp;XBG2560&amp;XBH2560&amp;XBI2560&amp;XBJ2560&amp;XBK2560</f>
        <v>The PowerStore</v>
      </c>
      <c r="K2560" s="5"/>
      <c r="L2560" s="5"/>
      <c r="M2560" s="5">
        <v>165.14</v>
      </c>
      <c r="N2560" s="5"/>
      <c r="O2560" s="5">
        <v>233.36750000000001</v>
      </c>
      <c r="P2560" s="15">
        <f>(O2560-M2560)/O2560*100</f>
        <v>29.236076145992918</v>
      </c>
      <c r="Q2560" s="5"/>
      <c r="R2560" s="5"/>
      <c r="S2560" s="5"/>
      <c r="T2560" s="5"/>
      <c r="U2560" s="5">
        <v>0.46</v>
      </c>
      <c r="V2560" s="5">
        <v>5.39</v>
      </c>
      <c r="W2560" s="5">
        <v>1.85</v>
      </c>
      <c r="X2560" s="5">
        <v>6.97</v>
      </c>
      <c r="Y2560" s="5"/>
      <c r="Z2560" s="5"/>
      <c r="AA2560" s="5"/>
      <c r="AB2560" s="5"/>
      <c r="AC2560" s="5"/>
      <c r="AD2560" s="5"/>
      <c r="AE2560" s="20"/>
      <c r="AF2560" s="20"/>
      <c r="AG2560" s="20"/>
      <c r="AH2560" s="20"/>
      <c r="AI2560" s="20"/>
      <c r="AJ2560" s="20"/>
      <c r="AK2560" s="20"/>
      <c r="AL2560" s="20"/>
      <c r="AM2560" s="20"/>
      <c r="AN2560" s="20"/>
      <c r="AO2560" s="20"/>
      <c r="AP2560" s="20"/>
      <c r="AQ2560" s="20"/>
      <c r="AR2560" s="20"/>
      <c r="AS2560" s="20"/>
      <c r="AT2560" s="20"/>
      <c r="AU2560" s="20"/>
      <c r="AV2560" s="20"/>
      <c r="AW2560" s="20"/>
      <c r="AX2560" s="20"/>
      <c r="AY2560" s="20"/>
      <c r="AZ2560" s="20"/>
      <c r="BA2560" s="20"/>
      <c r="BB2560" s="20"/>
      <c r="BC2560" s="20"/>
      <c r="BD2560" s="20"/>
      <c r="BE2560" s="20"/>
      <c r="BF2560" s="20"/>
      <c r="BG2560" s="20"/>
      <c r="BH2560" s="20"/>
      <c r="BI2560" s="20"/>
      <c r="BJ2560" s="20"/>
      <c r="BK2560" s="20"/>
      <c r="BL2560" s="20"/>
      <c r="BM2560" s="20"/>
      <c r="BN2560" s="20"/>
      <c r="BO2560" s="20"/>
      <c r="BP2560" s="20"/>
      <c r="BQ2560" s="20"/>
      <c r="BR2560" s="20"/>
      <c r="BS2560" s="20"/>
      <c r="BT2560" s="20"/>
      <c r="BU2560" s="20"/>
      <c r="BV2560" s="20"/>
      <c r="BW2560" s="20"/>
      <c r="BX2560" s="20"/>
      <c r="BY2560" s="20"/>
      <c r="BZ2560" s="20"/>
      <c r="CA2560" s="5"/>
      <c r="CB2560" s="45" t="s">
        <v>11502</v>
      </c>
      <c r="XBA2560" s="18">
        <f>MIN(XBL2560:XBU2560)</f>
        <v>165.14</v>
      </c>
      <c r="XBB2560" s="21" t="str" cm="1">
        <f t="array" ref="XBB2560:XBK2560">IF(XBA2560=XBL2560:XBU2560,$XBL$2:$XBU$2,"")</f>
        <v/>
      </c>
      <c r="XBC2560" s="21" t="str">
        <v/>
      </c>
      <c r="XBD2560" s="21" t="str">
        <v>The PowerStore</v>
      </c>
      <c r="XBE2560" s="21" t="str">
        <v/>
      </c>
      <c r="XBF2560" s="21" t="str">
        <v/>
      </c>
      <c r="XBG2560" s="21" t="str">
        <v/>
      </c>
      <c r="XBH2560" s="21" t="str">
        <v/>
      </c>
      <c r="XBI2560" s="21" t="str">
        <v/>
      </c>
      <c r="XBJ2560" s="22" t="str">
        <v/>
      </c>
      <c r="XBK2560" s="22" t="str">
        <v/>
      </c>
      <c r="XBL2560" s="18" t="s">
        <v>8835</v>
      </c>
      <c r="XBM2560" s="18" t="s">
        <v>8835</v>
      </c>
      <c r="XBN2560" s="18">
        <v>165.14</v>
      </c>
      <c r="XBO2560" s="18" t="s">
        <v>8835</v>
      </c>
      <c r="XBP2560" s="18" t="s">
        <v>8835</v>
      </c>
      <c r="XBQ2560" s="18" t="s">
        <v>8835</v>
      </c>
      <c r="XBR2560" s="18" t="s">
        <v>8835</v>
      </c>
      <c r="XBS2560" s="18" t="s">
        <v>8835</v>
      </c>
      <c r="XBT2560" s="18" t="s">
        <v>8835</v>
      </c>
      <c r="XBU2560" s="18" t="s">
        <v>8835</v>
      </c>
    </row>
    <row r="2561" spans="1:80 16277:16297" s="23" customFormat="1" ht="12" x14ac:dyDescent="0.25">
      <c r="A2561" s="5" t="s">
        <v>7456</v>
      </c>
      <c r="B2561" s="5" t="s">
        <v>63</v>
      </c>
      <c r="C2561" s="5" t="s">
        <v>7457</v>
      </c>
      <c r="D2561" s="6" t="s">
        <v>7458</v>
      </c>
      <c r="E2561" s="5"/>
      <c r="F2561" s="6" t="s">
        <v>11832</v>
      </c>
      <c r="G2561" s="5" t="s">
        <v>11835</v>
      </c>
      <c r="H2561" s="6" t="s">
        <v>8581</v>
      </c>
      <c r="I2561" s="6" t="s">
        <v>8581</v>
      </c>
      <c r="J2561" s="20" t="str">
        <f>XBB2561&amp;XBC2561&amp;XBD2561&amp;XBE2561&amp;XBF2561&amp;XBG2561&amp;XBH2561&amp;XBI2561&amp;XBJ2561&amp;XBK2561</f>
        <v>The PowerStore</v>
      </c>
      <c r="K2561" s="5"/>
      <c r="L2561" s="5"/>
      <c r="M2561" s="5">
        <v>26.29</v>
      </c>
      <c r="N2561" s="5"/>
      <c r="O2561" s="5">
        <v>35.972000000000001</v>
      </c>
      <c r="P2561" s="15">
        <f>(O2561-M2561)/O2561*100</f>
        <v>26.915378627821646</v>
      </c>
      <c r="Q2561" s="5"/>
      <c r="R2561" s="5"/>
      <c r="S2561" s="5"/>
      <c r="T2561" s="5"/>
      <c r="U2561" s="5">
        <v>0.19</v>
      </c>
      <c r="V2561" s="5">
        <v>1.3</v>
      </c>
      <c r="W2561" s="5">
        <v>4.3</v>
      </c>
      <c r="X2561" s="5">
        <v>3.34</v>
      </c>
      <c r="Y2561" s="5"/>
      <c r="Z2561" s="5"/>
      <c r="AA2561" s="5"/>
      <c r="AB2561" s="5"/>
      <c r="AC2561" s="5"/>
      <c r="AD2561" s="5"/>
      <c r="AE2561" s="20"/>
      <c r="AF2561" s="20"/>
      <c r="AG2561" s="20"/>
      <c r="AH2561" s="20"/>
      <c r="AI2561" s="20"/>
      <c r="AJ2561" s="20"/>
      <c r="AK2561" s="20"/>
      <c r="AL2561" s="20"/>
      <c r="AM2561" s="20"/>
      <c r="AN2561" s="20"/>
      <c r="AO2561" s="20"/>
      <c r="AP2561" s="20"/>
      <c r="AQ2561" s="20"/>
      <c r="AR2561" s="20"/>
      <c r="AS2561" s="20"/>
      <c r="AT2561" s="20"/>
      <c r="AU2561" s="20"/>
      <c r="AV2561" s="20"/>
      <c r="AW2561" s="20"/>
      <c r="AX2561" s="20"/>
      <c r="AY2561" s="20"/>
      <c r="AZ2561" s="20"/>
      <c r="BA2561" s="20"/>
      <c r="BB2561" s="20"/>
      <c r="BC2561" s="20"/>
      <c r="BD2561" s="20"/>
      <c r="BE2561" s="20"/>
      <c r="BF2561" s="20"/>
      <c r="BG2561" s="20"/>
      <c r="BH2561" s="20"/>
      <c r="BI2561" s="20"/>
      <c r="BJ2561" s="20"/>
      <c r="BK2561" s="20"/>
      <c r="BL2561" s="20"/>
      <c r="BM2561" s="20"/>
      <c r="BN2561" s="20"/>
      <c r="BO2561" s="20"/>
      <c r="BP2561" s="20"/>
      <c r="BQ2561" s="20"/>
      <c r="BR2561" s="20"/>
      <c r="BS2561" s="20"/>
      <c r="BT2561" s="20"/>
      <c r="BU2561" s="20"/>
      <c r="BV2561" s="20"/>
      <c r="BW2561" s="20"/>
      <c r="BX2561" s="20"/>
      <c r="BY2561" s="20"/>
      <c r="BZ2561" s="20"/>
      <c r="CA2561" s="5"/>
      <c r="CB2561" s="45" t="s">
        <v>11503</v>
      </c>
      <c r="XBA2561" s="18">
        <f>MIN(XBL2561:XBU2561)</f>
        <v>26.29</v>
      </c>
      <c r="XBB2561" s="21" t="str" cm="1">
        <f t="array" ref="XBB2561:XBK2561">IF(XBA2561=XBL2561:XBU2561,$XBL$2:$XBU$2,"")</f>
        <v/>
      </c>
      <c r="XBC2561" s="21" t="str">
        <v/>
      </c>
      <c r="XBD2561" s="21" t="str">
        <v>The PowerStore</v>
      </c>
      <c r="XBE2561" s="21" t="str">
        <v/>
      </c>
      <c r="XBF2561" s="21" t="str">
        <v/>
      </c>
      <c r="XBG2561" s="21" t="str">
        <v/>
      </c>
      <c r="XBH2561" s="21" t="str">
        <v/>
      </c>
      <c r="XBI2561" s="21" t="str">
        <v/>
      </c>
      <c r="XBJ2561" s="22" t="str">
        <v/>
      </c>
      <c r="XBK2561" s="22" t="str">
        <v/>
      </c>
      <c r="XBL2561" s="18" t="s">
        <v>8835</v>
      </c>
      <c r="XBM2561" s="18" t="s">
        <v>8835</v>
      </c>
      <c r="XBN2561" s="18">
        <v>26.29</v>
      </c>
      <c r="XBO2561" s="18" t="s">
        <v>8835</v>
      </c>
      <c r="XBP2561" s="18" t="s">
        <v>8835</v>
      </c>
      <c r="XBQ2561" s="18" t="s">
        <v>8835</v>
      </c>
      <c r="XBR2561" s="18" t="s">
        <v>8835</v>
      </c>
      <c r="XBS2561" s="18" t="s">
        <v>8835</v>
      </c>
      <c r="XBT2561" s="18" t="s">
        <v>8835</v>
      </c>
      <c r="XBU2561" s="18" t="s">
        <v>8835</v>
      </c>
    </row>
    <row r="2562" spans="1:80 16277:16297" s="23" customFormat="1" ht="12" x14ac:dyDescent="0.25">
      <c r="A2562" s="5" t="s">
        <v>7459</v>
      </c>
      <c r="B2562" s="5" t="s">
        <v>63</v>
      </c>
      <c r="C2562" s="5" t="s">
        <v>7460</v>
      </c>
      <c r="D2562" s="6" t="s">
        <v>7461</v>
      </c>
      <c r="E2562" s="5"/>
      <c r="F2562" s="6" t="s">
        <v>11832</v>
      </c>
      <c r="G2562" s="5" t="s">
        <v>11835</v>
      </c>
      <c r="H2562" s="6" t="s">
        <v>8581</v>
      </c>
      <c r="I2562" s="6" t="s">
        <v>8581</v>
      </c>
      <c r="J2562" s="20" t="str">
        <f>XBB2562&amp;XBC2562&amp;XBD2562&amp;XBE2562&amp;XBF2562&amp;XBG2562&amp;XBH2562&amp;XBI2562&amp;XBJ2562&amp;XBK2562</f>
        <v>The PowerStore</v>
      </c>
      <c r="K2562" s="5"/>
      <c r="L2562" s="5"/>
      <c r="M2562" s="5">
        <v>26.29</v>
      </c>
      <c r="N2562" s="5"/>
      <c r="O2562" s="5">
        <v>35.972000000000001</v>
      </c>
      <c r="P2562" s="15">
        <f>(O2562-M2562)/O2562*100</f>
        <v>26.915378627821646</v>
      </c>
      <c r="Q2562" s="5"/>
      <c r="R2562" s="5"/>
      <c r="S2562" s="5"/>
      <c r="T2562" s="5"/>
      <c r="U2562" s="5">
        <v>0.2</v>
      </c>
      <c r="V2562" s="5">
        <v>2</v>
      </c>
      <c r="W2562" s="5">
        <v>3.1</v>
      </c>
      <c r="X2562" s="5">
        <v>3.9</v>
      </c>
      <c r="Y2562" s="5"/>
      <c r="Z2562" s="5"/>
      <c r="AA2562" s="5"/>
      <c r="AB2562" s="5"/>
      <c r="AC2562" s="5"/>
      <c r="AD2562" s="5"/>
      <c r="AE2562" s="20"/>
      <c r="AF2562" s="20"/>
      <c r="AG2562" s="20"/>
      <c r="AH2562" s="20"/>
      <c r="AI2562" s="20"/>
      <c r="AJ2562" s="20"/>
      <c r="AK2562" s="20"/>
      <c r="AL2562" s="20"/>
      <c r="AM2562" s="20"/>
      <c r="AN2562" s="20"/>
      <c r="AO2562" s="20"/>
      <c r="AP2562" s="20"/>
      <c r="AQ2562" s="20"/>
      <c r="AR2562" s="20"/>
      <c r="AS2562" s="20"/>
      <c r="AT2562" s="20"/>
      <c r="AU2562" s="20"/>
      <c r="AV2562" s="20"/>
      <c r="AW2562" s="20"/>
      <c r="AX2562" s="20"/>
      <c r="AY2562" s="20"/>
      <c r="AZ2562" s="20"/>
      <c r="BA2562" s="20"/>
      <c r="BB2562" s="20"/>
      <c r="BC2562" s="20"/>
      <c r="BD2562" s="20"/>
      <c r="BE2562" s="20"/>
      <c r="BF2562" s="20"/>
      <c r="BG2562" s="20"/>
      <c r="BH2562" s="20"/>
      <c r="BI2562" s="20"/>
      <c r="BJ2562" s="20"/>
      <c r="BK2562" s="20"/>
      <c r="BL2562" s="20"/>
      <c r="BM2562" s="20"/>
      <c r="BN2562" s="20"/>
      <c r="BO2562" s="20"/>
      <c r="BP2562" s="20"/>
      <c r="BQ2562" s="20"/>
      <c r="BR2562" s="20"/>
      <c r="BS2562" s="20"/>
      <c r="BT2562" s="20"/>
      <c r="BU2562" s="20"/>
      <c r="BV2562" s="20"/>
      <c r="BW2562" s="20"/>
      <c r="BX2562" s="20"/>
      <c r="BY2562" s="20"/>
      <c r="BZ2562" s="20"/>
      <c r="CA2562" s="5"/>
      <c r="CB2562" s="45" t="s">
        <v>11504</v>
      </c>
      <c r="XBA2562" s="18">
        <f>MIN(XBL2562:XBU2562)</f>
        <v>26.29</v>
      </c>
      <c r="XBB2562" s="21" t="str" cm="1">
        <f t="array" ref="XBB2562:XBK2562">IF(XBA2562=XBL2562:XBU2562,$XBL$2:$XBU$2,"")</f>
        <v/>
      </c>
      <c r="XBC2562" s="21" t="str">
        <v/>
      </c>
      <c r="XBD2562" s="21" t="str">
        <v>The PowerStore</v>
      </c>
      <c r="XBE2562" s="21" t="str">
        <v/>
      </c>
      <c r="XBF2562" s="21" t="str">
        <v/>
      </c>
      <c r="XBG2562" s="21" t="str">
        <v/>
      </c>
      <c r="XBH2562" s="21" t="str">
        <v/>
      </c>
      <c r="XBI2562" s="21" t="str">
        <v/>
      </c>
      <c r="XBJ2562" s="22" t="str">
        <v/>
      </c>
      <c r="XBK2562" s="22" t="str">
        <v/>
      </c>
      <c r="XBL2562" s="18" t="s">
        <v>8835</v>
      </c>
      <c r="XBM2562" s="18" t="s">
        <v>8835</v>
      </c>
      <c r="XBN2562" s="18">
        <v>26.29</v>
      </c>
      <c r="XBO2562" s="18" t="s">
        <v>8835</v>
      </c>
      <c r="XBP2562" s="18" t="s">
        <v>8835</v>
      </c>
      <c r="XBQ2562" s="18" t="s">
        <v>8835</v>
      </c>
      <c r="XBR2562" s="18" t="s">
        <v>8835</v>
      </c>
      <c r="XBS2562" s="18" t="s">
        <v>8835</v>
      </c>
      <c r="XBT2562" s="18" t="s">
        <v>8835</v>
      </c>
      <c r="XBU2562" s="18" t="s">
        <v>8835</v>
      </c>
    </row>
    <row r="2563" spans="1:80 16277:16297" s="23" customFormat="1" ht="12" x14ac:dyDescent="0.25">
      <c r="A2563" s="5" t="s">
        <v>7462</v>
      </c>
      <c r="B2563" s="5" t="s">
        <v>63</v>
      </c>
      <c r="C2563" s="5" t="s">
        <v>7463</v>
      </c>
      <c r="D2563" s="6" t="s">
        <v>7464</v>
      </c>
      <c r="E2563" s="5"/>
      <c r="F2563" s="6" t="s">
        <v>11837</v>
      </c>
      <c r="G2563" s="5" t="s">
        <v>11835</v>
      </c>
      <c r="H2563" s="6" t="s">
        <v>8581</v>
      </c>
      <c r="I2563" s="6" t="s">
        <v>8581</v>
      </c>
      <c r="J2563" s="20" t="str">
        <f>XBB2563&amp;XBC2563&amp;XBD2563&amp;XBE2563&amp;XBF2563&amp;XBG2563&amp;XBH2563&amp;XBI2563&amp;XBJ2563&amp;XBK2563</f>
        <v>The PowerStore</v>
      </c>
      <c r="K2563" s="5"/>
      <c r="L2563" s="5"/>
      <c r="M2563" s="5">
        <v>26.98</v>
      </c>
      <c r="N2563" s="5"/>
      <c r="O2563" s="5">
        <v>33.46</v>
      </c>
      <c r="P2563" s="15">
        <f>(O2563-M2563)/O2563*100</f>
        <v>19.366407650926483</v>
      </c>
      <c r="Q2563" s="5"/>
      <c r="R2563" s="5"/>
      <c r="S2563" s="5"/>
      <c r="T2563" s="5"/>
      <c r="U2563" s="5">
        <v>0.2</v>
      </c>
      <c r="V2563" s="5">
        <v>1</v>
      </c>
      <c r="W2563" s="5">
        <v>1.8</v>
      </c>
      <c r="X2563" s="5">
        <v>3.9</v>
      </c>
      <c r="Y2563" s="5"/>
      <c r="Z2563" s="5"/>
      <c r="AA2563" s="5"/>
      <c r="AB2563" s="5"/>
      <c r="AC2563" s="5"/>
      <c r="AD2563" s="5"/>
      <c r="AE2563" s="20"/>
      <c r="AF2563" s="20"/>
      <c r="AG2563" s="20"/>
      <c r="AH2563" s="20"/>
      <c r="AI2563" s="20"/>
      <c r="AJ2563" s="20"/>
      <c r="AK2563" s="20"/>
      <c r="AL2563" s="20"/>
      <c r="AM2563" s="20"/>
      <c r="AN2563" s="20"/>
      <c r="AO2563" s="20"/>
      <c r="AP2563" s="20"/>
      <c r="AQ2563" s="20"/>
      <c r="AR2563" s="20"/>
      <c r="AS2563" s="20"/>
      <c r="AT2563" s="20"/>
      <c r="AU2563" s="20"/>
      <c r="AV2563" s="20"/>
      <c r="AW2563" s="20"/>
      <c r="AX2563" s="20"/>
      <c r="AY2563" s="20"/>
      <c r="AZ2563" s="20"/>
      <c r="BA2563" s="20"/>
      <c r="BB2563" s="20"/>
      <c r="BC2563" s="20"/>
      <c r="BD2563" s="20"/>
      <c r="BE2563" s="20"/>
      <c r="BF2563" s="20"/>
      <c r="BG2563" s="20"/>
      <c r="BH2563" s="20"/>
      <c r="BI2563" s="20"/>
      <c r="BJ2563" s="20"/>
      <c r="BK2563" s="20"/>
      <c r="BL2563" s="20"/>
      <c r="BM2563" s="20"/>
      <c r="BN2563" s="20"/>
      <c r="BO2563" s="20"/>
      <c r="BP2563" s="20"/>
      <c r="BQ2563" s="20"/>
      <c r="BR2563" s="20"/>
      <c r="BS2563" s="20"/>
      <c r="BT2563" s="20"/>
      <c r="BU2563" s="20"/>
      <c r="BV2563" s="20"/>
      <c r="BW2563" s="20"/>
      <c r="BX2563" s="20"/>
      <c r="BY2563" s="20"/>
      <c r="BZ2563" s="20"/>
      <c r="CA2563" s="5"/>
      <c r="CB2563" s="45" t="s">
        <v>11505</v>
      </c>
      <c r="XBA2563" s="18">
        <f>MIN(XBL2563:XBU2563)</f>
        <v>26.29</v>
      </c>
      <c r="XBB2563" s="21" t="str" cm="1">
        <f t="array" ref="XBB2563:XBK2563">IF(XBA2563=XBL2563:XBU2563,$XBL$2:$XBU$2,"")</f>
        <v/>
      </c>
      <c r="XBC2563" s="21" t="str">
        <v/>
      </c>
      <c r="XBD2563" s="21" t="str">
        <v>The PowerStore</v>
      </c>
      <c r="XBE2563" s="21" t="str">
        <v/>
      </c>
      <c r="XBF2563" s="21" t="str">
        <v/>
      </c>
      <c r="XBG2563" s="21" t="str">
        <v/>
      </c>
      <c r="XBH2563" s="21" t="str">
        <v/>
      </c>
      <c r="XBI2563" s="21" t="str">
        <v/>
      </c>
      <c r="XBJ2563" s="22" t="str">
        <v/>
      </c>
      <c r="XBK2563" s="22" t="str">
        <v/>
      </c>
      <c r="XBL2563" s="18" t="s">
        <v>8835</v>
      </c>
      <c r="XBM2563" s="18" t="s">
        <v>8835</v>
      </c>
      <c r="XBN2563" s="18">
        <v>26.29</v>
      </c>
      <c r="XBO2563" s="18" t="s">
        <v>8835</v>
      </c>
      <c r="XBP2563" s="18" t="s">
        <v>8835</v>
      </c>
      <c r="XBQ2563" s="18" t="s">
        <v>8835</v>
      </c>
      <c r="XBR2563" s="18" t="s">
        <v>8835</v>
      </c>
      <c r="XBS2563" s="18" t="s">
        <v>8835</v>
      </c>
      <c r="XBT2563" s="18" t="s">
        <v>8835</v>
      </c>
      <c r="XBU2563" s="18" t="s">
        <v>8835</v>
      </c>
    </row>
    <row r="2564" spans="1:80 16277:16297" s="23" customFormat="1" ht="12" x14ac:dyDescent="0.25">
      <c r="A2564" s="5" t="s">
        <v>7465</v>
      </c>
      <c r="B2564" s="5" t="s">
        <v>63</v>
      </c>
      <c r="C2564" s="5" t="s">
        <v>7466</v>
      </c>
      <c r="D2564" s="6" t="s">
        <v>7467</v>
      </c>
      <c r="E2564" s="5"/>
      <c r="F2564" s="6" t="s">
        <v>11832</v>
      </c>
      <c r="G2564" s="5" t="s">
        <v>11839</v>
      </c>
      <c r="H2564" s="6" t="s">
        <v>8581</v>
      </c>
      <c r="I2564" s="6" t="s">
        <v>8581</v>
      </c>
      <c r="J2564" s="20" t="str">
        <f>XBB2564&amp;XBC2564&amp;XBD2564&amp;XBE2564&amp;XBF2564&amp;XBG2564&amp;XBH2564&amp;XBI2564&amp;XBJ2564&amp;XBK2564</f>
        <v>The PowerStore</v>
      </c>
      <c r="K2564" s="5"/>
      <c r="L2564" s="5"/>
      <c r="M2564" s="5">
        <v>36.57</v>
      </c>
      <c r="N2564" s="5"/>
      <c r="O2564" s="5">
        <v>50.048000000000002</v>
      </c>
      <c r="P2564" s="15">
        <f>(O2564-M2564)/O2564*100</f>
        <v>26.930147058823533</v>
      </c>
      <c r="Q2564" s="5"/>
      <c r="R2564" s="5"/>
      <c r="S2564" s="5"/>
      <c r="T2564" s="5"/>
      <c r="U2564" s="5">
        <v>0.73</v>
      </c>
      <c r="V2564" s="5">
        <v>10.5</v>
      </c>
      <c r="W2564" s="5">
        <v>9.5</v>
      </c>
      <c r="X2564" s="5">
        <v>26</v>
      </c>
      <c r="Y2564" s="5"/>
      <c r="Z2564" s="5"/>
      <c r="AA2564" s="5"/>
      <c r="AB2564" s="5"/>
      <c r="AC2564" s="5"/>
      <c r="AD2564" s="5"/>
      <c r="AE2564" s="20"/>
      <c r="AF2564" s="20"/>
      <c r="AG2564" s="20"/>
      <c r="AH2564" s="20"/>
      <c r="AI2564" s="20"/>
      <c r="AJ2564" s="20"/>
      <c r="AK2564" s="20"/>
      <c r="AL2564" s="20"/>
      <c r="AM2564" s="20"/>
      <c r="AN2564" s="20"/>
      <c r="AO2564" s="20"/>
      <c r="AP2564" s="20"/>
      <c r="AQ2564" s="20"/>
      <c r="AR2564" s="20"/>
      <c r="AS2564" s="20"/>
      <c r="AT2564" s="20"/>
      <c r="AU2564" s="20"/>
      <c r="AV2564" s="20"/>
      <c r="AW2564" s="20"/>
      <c r="AX2564" s="20"/>
      <c r="AY2564" s="20"/>
      <c r="AZ2564" s="20"/>
      <c r="BA2564" s="20"/>
      <c r="BB2564" s="20"/>
      <c r="BC2564" s="20"/>
      <c r="BD2564" s="20"/>
      <c r="BE2564" s="20"/>
      <c r="BF2564" s="20"/>
      <c r="BG2564" s="20"/>
      <c r="BH2564" s="20"/>
      <c r="BI2564" s="20"/>
      <c r="BJ2564" s="20"/>
      <c r="BK2564" s="20"/>
      <c r="BL2564" s="20"/>
      <c r="BM2564" s="20"/>
      <c r="BN2564" s="20"/>
      <c r="BO2564" s="20"/>
      <c r="BP2564" s="20"/>
      <c r="BQ2564" s="20"/>
      <c r="BR2564" s="20"/>
      <c r="BS2564" s="20"/>
      <c r="BT2564" s="20"/>
      <c r="BU2564" s="20"/>
      <c r="BV2564" s="20"/>
      <c r="BW2564" s="20"/>
      <c r="BX2564" s="20"/>
      <c r="BY2564" s="20"/>
      <c r="BZ2564" s="20"/>
      <c r="CA2564" s="5"/>
      <c r="CB2564" s="45" t="s">
        <v>11506</v>
      </c>
      <c r="XBA2564" s="18">
        <f>MIN(XBL2564:XBU2564)</f>
        <v>36.57</v>
      </c>
      <c r="XBB2564" s="21" t="str" cm="1">
        <f t="array" ref="XBB2564:XBK2564">IF(XBA2564=XBL2564:XBU2564,$XBL$2:$XBU$2,"")</f>
        <v/>
      </c>
      <c r="XBC2564" s="21" t="str">
        <v/>
      </c>
      <c r="XBD2564" s="21" t="str">
        <v>The PowerStore</v>
      </c>
      <c r="XBE2564" s="21" t="str">
        <v/>
      </c>
      <c r="XBF2564" s="21" t="str">
        <v/>
      </c>
      <c r="XBG2564" s="21" t="str">
        <v/>
      </c>
      <c r="XBH2564" s="21" t="str">
        <v/>
      </c>
      <c r="XBI2564" s="21" t="str">
        <v/>
      </c>
      <c r="XBJ2564" s="22" t="str">
        <v/>
      </c>
      <c r="XBK2564" s="22" t="str">
        <v/>
      </c>
      <c r="XBL2564" s="18" t="s">
        <v>8835</v>
      </c>
      <c r="XBM2564" s="18" t="s">
        <v>8835</v>
      </c>
      <c r="XBN2564" s="18">
        <v>36.57</v>
      </c>
      <c r="XBO2564" s="18" t="s">
        <v>8835</v>
      </c>
      <c r="XBP2564" s="18" t="s">
        <v>8835</v>
      </c>
      <c r="XBQ2564" s="18" t="s">
        <v>8835</v>
      </c>
      <c r="XBR2564" s="18" t="s">
        <v>8835</v>
      </c>
      <c r="XBS2564" s="18" t="s">
        <v>8835</v>
      </c>
      <c r="XBT2564" s="18" t="s">
        <v>8835</v>
      </c>
      <c r="XBU2564" s="18" t="s">
        <v>8835</v>
      </c>
    </row>
    <row r="2565" spans="1:80 16277:16297" s="23" customFormat="1" ht="12" x14ac:dyDescent="0.25">
      <c r="A2565" s="5" t="s">
        <v>7468</v>
      </c>
      <c r="B2565" s="5" t="s">
        <v>63</v>
      </c>
      <c r="C2565" s="5" t="s">
        <v>7469</v>
      </c>
      <c r="D2565" s="6" t="s">
        <v>7470</v>
      </c>
      <c r="E2565" s="5"/>
      <c r="F2565" s="6" t="s">
        <v>11832</v>
      </c>
      <c r="G2565" s="5" t="s">
        <v>11835</v>
      </c>
      <c r="H2565" s="6" t="s">
        <v>8581</v>
      </c>
      <c r="I2565" s="6" t="s">
        <v>8581</v>
      </c>
      <c r="J2565" s="20" t="str">
        <f>XBB2565&amp;XBC2565&amp;XBD2565&amp;XBE2565&amp;XBF2565&amp;XBG2565&amp;XBH2565&amp;XBI2565&amp;XBJ2565&amp;XBK2565</f>
        <v>The PowerStore</v>
      </c>
      <c r="K2565" s="5"/>
      <c r="L2565" s="5"/>
      <c r="M2565" s="5">
        <v>39.43</v>
      </c>
      <c r="N2565" s="5"/>
      <c r="O2565" s="5">
        <v>53.957999999999998</v>
      </c>
      <c r="P2565" s="15">
        <f>(O2565-M2565)/O2565*100</f>
        <v>26.924645094332629</v>
      </c>
      <c r="Q2565" s="5"/>
      <c r="R2565" s="5"/>
      <c r="S2565" s="5"/>
      <c r="T2565" s="5"/>
      <c r="U2565" s="5">
        <v>0.28000000000000003</v>
      </c>
      <c r="V2565" s="5">
        <v>13</v>
      </c>
      <c r="W2565" s="5">
        <v>4.5</v>
      </c>
      <c r="X2565" s="5">
        <v>17</v>
      </c>
      <c r="Y2565" s="5"/>
      <c r="Z2565" s="5"/>
      <c r="AA2565" s="5"/>
      <c r="AB2565" s="5"/>
      <c r="AC2565" s="5"/>
      <c r="AD2565" s="5"/>
      <c r="AE2565" s="20"/>
      <c r="AF2565" s="20"/>
      <c r="AG2565" s="20"/>
      <c r="AH2565" s="20"/>
      <c r="AI2565" s="20"/>
      <c r="AJ2565" s="20"/>
      <c r="AK2565" s="20"/>
      <c r="AL2565" s="20"/>
      <c r="AM2565" s="20"/>
      <c r="AN2565" s="20"/>
      <c r="AO2565" s="20"/>
      <c r="AP2565" s="20"/>
      <c r="AQ2565" s="20"/>
      <c r="AR2565" s="20"/>
      <c r="AS2565" s="20"/>
      <c r="AT2565" s="20"/>
      <c r="AU2565" s="20"/>
      <c r="AV2565" s="20"/>
      <c r="AW2565" s="20"/>
      <c r="AX2565" s="20"/>
      <c r="AY2565" s="20"/>
      <c r="AZ2565" s="20"/>
      <c r="BA2565" s="20"/>
      <c r="BB2565" s="20"/>
      <c r="BC2565" s="20"/>
      <c r="BD2565" s="20"/>
      <c r="BE2565" s="20"/>
      <c r="BF2565" s="20"/>
      <c r="BG2565" s="20"/>
      <c r="BH2565" s="20"/>
      <c r="BI2565" s="20"/>
      <c r="BJ2565" s="20"/>
      <c r="BK2565" s="20"/>
      <c r="BL2565" s="20"/>
      <c r="BM2565" s="20"/>
      <c r="BN2565" s="20"/>
      <c r="BO2565" s="20"/>
      <c r="BP2565" s="20"/>
      <c r="BQ2565" s="20"/>
      <c r="BR2565" s="20"/>
      <c r="BS2565" s="20"/>
      <c r="BT2565" s="20"/>
      <c r="BU2565" s="20"/>
      <c r="BV2565" s="20"/>
      <c r="BW2565" s="20"/>
      <c r="BX2565" s="20"/>
      <c r="BY2565" s="20"/>
      <c r="BZ2565" s="20"/>
      <c r="CA2565" s="5"/>
      <c r="CB2565" s="45" t="s">
        <v>11507</v>
      </c>
      <c r="XBA2565" s="18">
        <f>MIN(XBL2565:XBU2565)</f>
        <v>39.43</v>
      </c>
      <c r="XBB2565" s="21" t="str" cm="1">
        <f t="array" ref="XBB2565:XBK2565">IF(XBA2565=XBL2565:XBU2565,$XBL$2:$XBU$2,"")</f>
        <v/>
      </c>
      <c r="XBC2565" s="21" t="str">
        <v/>
      </c>
      <c r="XBD2565" s="21" t="str">
        <v>The PowerStore</v>
      </c>
      <c r="XBE2565" s="21" t="str">
        <v/>
      </c>
      <c r="XBF2565" s="21" t="str">
        <v/>
      </c>
      <c r="XBG2565" s="21" t="str">
        <v/>
      </c>
      <c r="XBH2565" s="21" t="str">
        <v/>
      </c>
      <c r="XBI2565" s="21" t="str">
        <v/>
      </c>
      <c r="XBJ2565" s="22" t="str">
        <v/>
      </c>
      <c r="XBK2565" s="22" t="str">
        <v/>
      </c>
      <c r="XBL2565" s="18" t="s">
        <v>8835</v>
      </c>
      <c r="XBM2565" s="18" t="s">
        <v>8835</v>
      </c>
      <c r="XBN2565" s="18">
        <v>39.43</v>
      </c>
      <c r="XBO2565" s="18" t="s">
        <v>8835</v>
      </c>
      <c r="XBP2565" s="18" t="s">
        <v>8835</v>
      </c>
      <c r="XBQ2565" s="18" t="s">
        <v>8835</v>
      </c>
      <c r="XBR2565" s="18" t="s">
        <v>8835</v>
      </c>
      <c r="XBS2565" s="18" t="s">
        <v>8835</v>
      </c>
      <c r="XBT2565" s="18" t="s">
        <v>8835</v>
      </c>
      <c r="XBU2565" s="18" t="s">
        <v>8835</v>
      </c>
    </row>
    <row r="2566" spans="1:80 16277:16297" s="23" customFormat="1" ht="12" x14ac:dyDescent="0.25">
      <c r="A2566" s="5" t="s">
        <v>7471</v>
      </c>
      <c r="B2566" s="5" t="s">
        <v>63</v>
      </c>
      <c r="C2566" s="5" t="s">
        <v>7472</v>
      </c>
      <c r="D2566" s="6" t="s">
        <v>7473</v>
      </c>
      <c r="E2566" s="5"/>
      <c r="F2566" s="6" t="s">
        <v>11832</v>
      </c>
      <c r="G2566" s="5" t="s">
        <v>11835</v>
      </c>
      <c r="H2566" s="6" t="s">
        <v>8581</v>
      </c>
      <c r="I2566" s="6" t="s">
        <v>8581</v>
      </c>
      <c r="J2566" s="20" t="str">
        <f>XBB2566&amp;XBC2566&amp;XBD2566&amp;XBE2566&amp;XBF2566&amp;XBG2566&amp;XBH2566&amp;XBI2566&amp;XBJ2566&amp;XBK2566</f>
        <v>The PowerStore</v>
      </c>
      <c r="K2566" s="5"/>
      <c r="L2566" s="5"/>
      <c r="M2566" s="5">
        <v>145.71</v>
      </c>
      <c r="N2566" s="5"/>
      <c r="O2566" s="5">
        <v>205.91249999999999</v>
      </c>
      <c r="P2566" s="15">
        <f>(O2566-M2566)/O2566*100</f>
        <v>29.236933163358213</v>
      </c>
      <c r="Q2566" s="5"/>
      <c r="R2566" s="5"/>
      <c r="S2566" s="5"/>
      <c r="T2566" s="5"/>
      <c r="U2566" s="5">
        <v>0.49</v>
      </c>
      <c r="V2566" s="5">
        <v>11</v>
      </c>
      <c r="W2566" s="5">
        <v>5.5</v>
      </c>
      <c r="X2566" s="5">
        <v>16</v>
      </c>
      <c r="Y2566" s="5"/>
      <c r="Z2566" s="5"/>
      <c r="AA2566" s="5"/>
      <c r="AB2566" s="5"/>
      <c r="AC2566" s="5"/>
      <c r="AD2566" s="5"/>
      <c r="AE2566" s="20"/>
      <c r="AF2566" s="20"/>
      <c r="AG2566" s="20"/>
      <c r="AH2566" s="20"/>
      <c r="AI2566" s="20"/>
      <c r="AJ2566" s="20"/>
      <c r="AK2566" s="20"/>
      <c r="AL2566" s="20"/>
      <c r="AM2566" s="20"/>
      <c r="AN2566" s="20"/>
      <c r="AO2566" s="20"/>
      <c r="AP2566" s="20"/>
      <c r="AQ2566" s="20"/>
      <c r="AR2566" s="20"/>
      <c r="AS2566" s="20"/>
      <c r="AT2566" s="20"/>
      <c r="AU2566" s="20"/>
      <c r="AV2566" s="20"/>
      <c r="AW2566" s="20"/>
      <c r="AX2566" s="20"/>
      <c r="AY2566" s="20"/>
      <c r="AZ2566" s="20"/>
      <c r="BA2566" s="20"/>
      <c r="BB2566" s="20"/>
      <c r="BC2566" s="20"/>
      <c r="BD2566" s="20"/>
      <c r="BE2566" s="20"/>
      <c r="BF2566" s="20"/>
      <c r="BG2566" s="20"/>
      <c r="BH2566" s="20"/>
      <c r="BI2566" s="20"/>
      <c r="BJ2566" s="20"/>
      <c r="BK2566" s="20"/>
      <c r="BL2566" s="20"/>
      <c r="BM2566" s="20"/>
      <c r="BN2566" s="20"/>
      <c r="BO2566" s="20"/>
      <c r="BP2566" s="20"/>
      <c r="BQ2566" s="20"/>
      <c r="BR2566" s="20"/>
      <c r="BS2566" s="20"/>
      <c r="BT2566" s="20"/>
      <c r="BU2566" s="20"/>
      <c r="BV2566" s="20"/>
      <c r="BW2566" s="20"/>
      <c r="BX2566" s="20"/>
      <c r="BY2566" s="20"/>
      <c r="BZ2566" s="20"/>
      <c r="CA2566" s="5"/>
      <c r="CB2566" s="45" t="s">
        <v>11508</v>
      </c>
      <c r="XBA2566" s="18">
        <f>MIN(XBL2566:XBU2566)</f>
        <v>145.71</v>
      </c>
      <c r="XBB2566" s="21" t="str" cm="1">
        <f t="array" ref="XBB2566:XBK2566">IF(XBA2566=XBL2566:XBU2566,$XBL$2:$XBU$2,"")</f>
        <v/>
      </c>
      <c r="XBC2566" s="21" t="str">
        <v/>
      </c>
      <c r="XBD2566" s="21" t="str">
        <v>The PowerStore</v>
      </c>
      <c r="XBE2566" s="21" t="str">
        <v/>
      </c>
      <c r="XBF2566" s="21" t="str">
        <v/>
      </c>
      <c r="XBG2566" s="21" t="str">
        <v/>
      </c>
      <c r="XBH2566" s="21" t="str">
        <v/>
      </c>
      <c r="XBI2566" s="21" t="str">
        <v/>
      </c>
      <c r="XBJ2566" s="22" t="str">
        <v/>
      </c>
      <c r="XBK2566" s="22" t="str">
        <v/>
      </c>
      <c r="XBL2566" s="18" t="s">
        <v>8835</v>
      </c>
      <c r="XBM2566" s="18" t="s">
        <v>8835</v>
      </c>
      <c r="XBN2566" s="18">
        <v>145.71</v>
      </c>
      <c r="XBO2566" s="18" t="s">
        <v>8835</v>
      </c>
      <c r="XBP2566" s="18" t="s">
        <v>8835</v>
      </c>
      <c r="XBQ2566" s="18" t="s">
        <v>8835</v>
      </c>
      <c r="XBR2566" s="18" t="s">
        <v>8835</v>
      </c>
      <c r="XBS2566" s="18" t="s">
        <v>8835</v>
      </c>
      <c r="XBT2566" s="18" t="s">
        <v>8835</v>
      </c>
      <c r="XBU2566" s="18" t="s">
        <v>8835</v>
      </c>
    </row>
    <row r="2567" spans="1:80 16277:16297" s="23" customFormat="1" ht="12" x14ac:dyDescent="0.25">
      <c r="A2567" s="5" t="s">
        <v>7474</v>
      </c>
      <c r="B2567" s="5" t="s">
        <v>63</v>
      </c>
      <c r="C2567" s="5" t="s">
        <v>7475</v>
      </c>
      <c r="D2567" s="6" t="s">
        <v>7476</v>
      </c>
      <c r="E2567" s="5"/>
      <c r="F2567" s="6">
        <v>0</v>
      </c>
      <c r="G2567" s="5" t="s">
        <v>11835</v>
      </c>
      <c r="H2567" s="6" t="s">
        <v>8581</v>
      </c>
      <c r="I2567" s="6" t="s">
        <v>8581</v>
      </c>
      <c r="J2567" s="20" t="str">
        <f>XBB2567&amp;XBC2567&amp;XBD2567&amp;XBE2567&amp;XBF2567&amp;XBG2567&amp;XBH2567&amp;XBI2567&amp;XBJ2567&amp;XBK2567</f>
        <v>The PowerStore</v>
      </c>
      <c r="K2567" s="5"/>
      <c r="L2567" s="5"/>
      <c r="M2567" s="5">
        <v>59.43</v>
      </c>
      <c r="N2567" s="5"/>
      <c r="O2567" s="5">
        <v>81.328000000000003</v>
      </c>
      <c r="P2567" s="15">
        <f>(O2567-M2567)/O2567*100</f>
        <v>26.925536100727921</v>
      </c>
      <c r="Q2567" s="5"/>
      <c r="R2567" s="5"/>
      <c r="S2567" s="5"/>
      <c r="T2567" s="5"/>
      <c r="U2567" s="5">
        <v>0.55000000000000004</v>
      </c>
      <c r="V2567" s="5">
        <v>11</v>
      </c>
      <c r="W2567" s="5">
        <v>5.5</v>
      </c>
      <c r="X2567" s="5">
        <v>15.5</v>
      </c>
      <c r="Y2567" s="5"/>
      <c r="Z2567" s="5"/>
      <c r="AA2567" s="5"/>
      <c r="AB2567" s="5"/>
      <c r="AC2567" s="5"/>
      <c r="AD2567" s="5"/>
      <c r="AE2567" s="20"/>
      <c r="AF2567" s="20"/>
      <c r="AG2567" s="20"/>
      <c r="AH2567" s="20"/>
      <c r="AI2567" s="20"/>
      <c r="AJ2567" s="20"/>
      <c r="AK2567" s="20"/>
      <c r="AL2567" s="20"/>
      <c r="AM2567" s="20"/>
      <c r="AN2567" s="20"/>
      <c r="AO2567" s="20"/>
      <c r="AP2567" s="20"/>
      <c r="AQ2567" s="20"/>
      <c r="AR2567" s="20"/>
      <c r="AS2567" s="20"/>
      <c r="AT2567" s="20"/>
      <c r="AU2567" s="20"/>
      <c r="AV2567" s="20"/>
      <c r="AW2567" s="20"/>
      <c r="AX2567" s="20"/>
      <c r="AY2567" s="20"/>
      <c r="AZ2567" s="20"/>
      <c r="BA2567" s="20"/>
      <c r="BB2567" s="20"/>
      <c r="BC2567" s="20"/>
      <c r="BD2567" s="20"/>
      <c r="BE2567" s="20"/>
      <c r="BF2567" s="20"/>
      <c r="BG2567" s="20"/>
      <c r="BH2567" s="20"/>
      <c r="BI2567" s="20"/>
      <c r="BJ2567" s="20"/>
      <c r="BK2567" s="20"/>
      <c r="BL2567" s="20"/>
      <c r="BM2567" s="20"/>
      <c r="BN2567" s="20"/>
      <c r="BO2567" s="20"/>
      <c r="BP2567" s="20"/>
      <c r="BQ2567" s="20"/>
      <c r="BR2567" s="20"/>
      <c r="BS2567" s="20"/>
      <c r="BT2567" s="20"/>
      <c r="BU2567" s="20"/>
      <c r="BV2567" s="20"/>
      <c r="BW2567" s="20"/>
      <c r="BX2567" s="20"/>
      <c r="BY2567" s="20"/>
      <c r="BZ2567" s="20"/>
      <c r="CA2567" s="5"/>
      <c r="CB2567" s="45" t="s">
        <v>11509</v>
      </c>
      <c r="XBA2567" s="18">
        <f>MIN(XBL2567:XBU2567)</f>
        <v>59.43</v>
      </c>
      <c r="XBB2567" s="21" t="str" cm="1">
        <f t="array" ref="XBB2567:XBK2567">IF(XBA2567=XBL2567:XBU2567,$XBL$2:$XBU$2,"")</f>
        <v/>
      </c>
      <c r="XBC2567" s="21" t="str">
        <v/>
      </c>
      <c r="XBD2567" s="21" t="str">
        <v>The PowerStore</v>
      </c>
      <c r="XBE2567" s="21" t="str">
        <v/>
      </c>
      <c r="XBF2567" s="21" t="str">
        <v/>
      </c>
      <c r="XBG2567" s="21" t="str">
        <v/>
      </c>
      <c r="XBH2567" s="21" t="str">
        <v/>
      </c>
      <c r="XBI2567" s="21" t="str">
        <v/>
      </c>
      <c r="XBJ2567" s="22" t="str">
        <v/>
      </c>
      <c r="XBK2567" s="22" t="str">
        <v/>
      </c>
      <c r="XBL2567" s="18" t="s">
        <v>8835</v>
      </c>
      <c r="XBM2567" s="18" t="s">
        <v>8835</v>
      </c>
      <c r="XBN2567" s="18">
        <v>59.43</v>
      </c>
      <c r="XBO2567" s="18" t="s">
        <v>8835</v>
      </c>
      <c r="XBP2567" s="18" t="s">
        <v>8835</v>
      </c>
      <c r="XBQ2567" s="18" t="s">
        <v>8835</v>
      </c>
      <c r="XBR2567" s="18" t="s">
        <v>8835</v>
      </c>
      <c r="XBS2567" s="18" t="s">
        <v>8835</v>
      </c>
      <c r="XBT2567" s="18" t="s">
        <v>8835</v>
      </c>
      <c r="XBU2567" s="18" t="s">
        <v>8835</v>
      </c>
    </row>
    <row r="2568" spans="1:80 16277:16297" s="23" customFormat="1" ht="12" x14ac:dyDescent="0.25">
      <c r="A2568" s="5" t="s">
        <v>7477</v>
      </c>
      <c r="B2568" s="5" t="s">
        <v>63</v>
      </c>
      <c r="C2568" s="5" t="s">
        <v>7478</v>
      </c>
      <c r="D2568" s="6" t="s">
        <v>7479</v>
      </c>
      <c r="E2568" s="5"/>
      <c r="F2568" s="6" t="s">
        <v>11887</v>
      </c>
      <c r="G2568" s="5" t="s">
        <v>11835</v>
      </c>
      <c r="H2568" s="6" t="s">
        <v>8581</v>
      </c>
      <c r="I2568" s="6" t="s">
        <v>8581</v>
      </c>
      <c r="J2568" s="20" t="str">
        <f>XBB2568&amp;XBC2568&amp;XBD2568&amp;XBE2568&amp;XBF2568&amp;XBG2568&amp;XBH2568&amp;XBI2568&amp;XBJ2568&amp;XBK2568</f>
        <v>The PowerStore</v>
      </c>
      <c r="K2568" s="5"/>
      <c r="L2568" s="5"/>
      <c r="M2568" s="5">
        <v>59.43</v>
      </c>
      <c r="N2568" s="5"/>
      <c r="O2568" s="5">
        <v>81.328000000000003</v>
      </c>
      <c r="P2568" s="15">
        <f>(O2568-M2568)/O2568*100</f>
        <v>26.925536100727921</v>
      </c>
      <c r="Q2568" s="5"/>
      <c r="R2568" s="5"/>
      <c r="S2568" s="5"/>
      <c r="T2568" s="5"/>
      <c r="U2568" s="5">
        <v>0.55000000000000004</v>
      </c>
      <c r="V2568" s="5">
        <v>11</v>
      </c>
      <c r="W2568" s="5">
        <v>5.5</v>
      </c>
      <c r="X2568" s="5">
        <v>15.5</v>
      </c>
      <c r="Y2568" s="5"/>
      <c r="Z2568" s="5"/>
      <c r="AA2568" s="5"/>
      <c r="AB2568" s="5"/>
      <c r="AC2568" s="5"/>
      <c r="AD2568" s="5"/>
      <c r="AE2568" s="20"/>
      <c r="AF2568" s="20"/>
      <c r="AG2568" s="20"/>
      <c r="AH2568" s="20"/>
      <c r="AI2568" s="20"/>
      <c r="AJ2568" s="20"/>
      <c r="AK2568" s="20"/>
      <c r="AL2568" s="20"/>
      <c r="AM2568" s="20"/>
      <c r="AN2568" s="20"/>
      <c r="AO2568" s="20"/>
      <c r="AP2568" s="20"/>
      <c r="AQ2568" s="20"/>
      <c r="AR2568" s="20"/>
      <c r="AS2568" s="20"/>
      <c r="AT2568" s="20"/>
      <c r="AU2568" s="20"/>
      <c r="AV2568" s="20"/>
      <c r="AW2568" s="20"/>
      <c r="AX2568" s="20"/>
      <c r="AY2568" s="20"/>
      <c r="AZ2568" s="20"/>
      <c r="BA2568" s="20"/>
      <c r="BB2568" s="20"/>
      <c r="BC2568" s="20"/>
      <c r="BD2568" s="20"/>
      <c r="BE2568" s="20"/>
      <c r="BF2568" s="20"/>
      <c r="BG2568" s="20"/>
      <c r="BH2568" s="20"/>
      <c r="BI2568" s="20"/>
      <c r="BJ2568" s="20"/>
      <c r="BK2568" s="20"/>
      <c r="BL2568" s="20"/>
      <c r="BM2568" s="20"/>
      <c r="BN2568" s="20"/>
      <c r="BO2568" s="20"/>
      <c r="BP2568" s="20"/>
      <c r="BQ2568" s="20"/>
      <c r="BR2568" s="20"/>
      <c r="BS2568" s="20"/>
      <c r="BT2568" s="20"/>
      <c r="BU2568" s="20"/>
      <c r="BV2568" s="20"/>
      <c r="BW2568" s="20"/>
      <c r="BX2568" s="20"/>
      <c r="BY2568" s="20"/>
      <c r="BZ2568" s="20"/>
      <c r="CA2568" s="5"/>
      <c r="CB2568" s="45" t="s">
        <v>11510</v>
      </c>
      <c r="XBA2568" s="18">
        <f>MIN(XBL2568:XBU2568)</f>
        <v>59.43</v>
      </c>
      <c r="XBB2568" s="21" t="str" cm="1">
        <f t="array" ref="XBB2568:XBK2568">IF(XBA2568=XBL2568:XBU2568,$XBL$2:$XBU$2,"")</f>
        <v/>
      </c>
      <c r="XBC2568" s="21" t="str">
        <v/>
      </c>
      <c r="XBD2568" s="21" t="str">
        <v>The PowerStore</v>
      </c>
      <c r="XBE2568" s="21" t="str">
        <v/>
      </c>
      <c r="XBF2568" s="21" t="str">
        <v/>
      </c>
      <c r="XBG2568" s="21" t="str">
        <v/>
      </c>
      <c r="XBH2568" s="21" t="str">
        <v/>
      </c>
      <c r="XBI2568" s="21" t="str">
        <v/>
      </c>
      <c r="XBJ2568" s="22" t="str">
        <v/>
      </c>
      <c r="XBK2568" s="22" t="str">
        <v/>
      </c>
      <c r="XBL2568" s="18" t="s">
        <v>8835</v>
      </c>
      <c r="XBM2568" s="18" t="s">
        <v>8835</v>
      </c>
      <c r="XBN2568" s="18">
        <v>59.43</v>
      </c>
      <c r="XBO2568" s="18" t="s">
        <v>8835</v>
      </c>
      <c r="XBP2568" s="18" t="s">
        <v>8835</v>
      </c>
      <c r="XBQ2568" s="18" t="s">
        <v>8835</v>
      </c>
      <c r="XBR2568" s="18" t="s">
        <v>8835</v>
      </c>
      <c r="XBS2568" s="18" t="s">
        <v>8835</v>
      </c>
      <c r="XBT2568" s="18" t="s">
        <v>8835</v>
      </c>
      <c r="XBU2568" s="18" t="s">
        <v>8835</v>
      </c>
    </row>
    <row r="2569" spans="1:80 16277:16297" s="23" customFormat="1" ht="12" x14ac:dyDescent="0.25">
      <c r="A2569" s="5" t="s">
        <v>7480</v>
      </c>
      <c r="B2569" s="5" t="s">
        <v>63</v>
      </c>
      <c r="C2569" s="5" t="s">
        <v>7481</v>
      </c>
      <c r="D2569" s="6" t="s">
        <v>7482</v>
      </c>
      <c r="E2569" s="5"/>
      <c r="F2569" s="6" t="s">
        <v>11888</v>
      </c>
      <c r="G2569" s="5" t="s">
        <v>11835</v>
      </c>
      <c r="H2569" s="6" t="s">
        <v>8581</v>
      </c>
      <c r="I2569" s="6" t="s">
        <v>8581</v>
      </c>
      <c r="J2569" s="20" t="str">
        <f>XBB2569&amp;XBC2569&amp;XBD2569&amp;XBE2569&amp;XBF2569&amp;XBG2569&amp;XBH2569&amp;XBI2569&amp;XBJ2569&amp;XBK2569</f>
        <v>The PowerStore</v>
      </c>
      <c r="K2569" s="5"/>
      <c r="L2569" s="5"/>
      <c r="M2569" s="5">
        <v>59.43</v>
      </c>
      <c r="N2569" s="5"/>
      <c r="O2569" s="5">
        <v>142.03449999999998</v>
      </c>
      <c r="P2569" s="15">
        <f>(O2569-M2569)/O2569*100</f>
        <v>58.158053149058844</v>
      </c>
      <c r="Q2569" s="5"/>
      <c r="R2569" s="5"/>
      <c r="S2569" s="5"/>
      <c r="T2569" s="5"/>
      <c r="U2569" s="5">
        <v>0.55000000000000004</v>
      </c>
      <c r="V2569" s="5">
        <v>11</v>
      </c>
      <c r="W2569" s="5">
        <v>5.5</v>
      </c>
      <c r="X2569" s="5">
        <v>15</v>
      </c>
      <c r="Y2569" s="5"/>
      <c r="Z2569" s="5"/>
      <c r="AA2569" s="5"/>
      <c r="AB2569" s="5"/>
      <c r="AC2569" s="5"/>
      <c r="AD2569" s="5"/>
      <c r="AE2569" s="20"/>
      <c r="AF2569" s="20"/>
      <c r="AG2569" s="20"/>
      <c r="AH2569" s="20"/>
      <c r="AI2569" s="20"/>
      <c r="AJ2569" s="20"/>
      <c r="AK2569" s="20"/>
      <c r="AL2569" s="20"/>
      <c r="AM2569" s="20"/>
      <c r="AN2569" s="20"/>
      <c r="AO2569" s="20"/>
      <c r="AP2569" s="20"/>
      <c r="AQ2569" s="20"/>
      <c r="AR2569" s="20"/>
      <c r="AS2569" s="20"/>
      <c r="AT2569" s="20"/>
      <c r="AU2569" s="20"/>
      <c r="AV2569" s="20"/>
      <c r="AW2569" s="20"/>
      <c r="AX2569" s="20"/>
      <c r="AY2569" s="20"/>
      <c r="AZ2569" s="20"/>
      <c r="BA2569" s="20"/>
      <c r="BB2569" s="20"/>
      <c r="BC2569" s="20"/>
      <c r="BD2569" s="20"/>
      <c r="BE2569" s="20"/>
      <c r="BF2569" s="20"/>
      <c r="BG2569" s="20"/>
      <c r="BH2569" s="20"/>
      <c r="BI2569" s="20"/>
      <c r="BJ2569" s="20"/>
      <c r="BK2569" s="20"/>
      <c r="BL2569" s="20"/>
      <c r="BM2569" s="20"/>
      <c r="BN2569" s="20"/>
      <c r="BO2569" s="20"/>
      <c r="BP2569" s="20"/>
      <c r="BQ2569" s="20"/>
      <c r="BR2569" s="20"/>
      <c r="BS2569" s="20"/>
      <c r="BT2569" s="20"/>
      <c r="BU2569" s="20"/>
      <c r="BV2569" s="20"/>
      <c r="BW2569" s="20"/>
      <c r="BX2569" s="20"/>
      <c r="BY2569" s="20"/>
      <c r="BZ2569" s="20"/>
      <c r="CA2569" s="5"/>
      <c r="CB2569" s="45" t="s">
        <v>11511</v>
      </c>
      <c r="XBA2569" s="18">
        <f>MIN(XBL2569:XBU2569)</f>
        <v>59.43</v>
      </c>
      <c r="XBB2569" s="21" t="str" cm="1">
        <f t="array" ref="XBB2569:XBK2569">IF(XBA2569=XBL2569:XBU2569,$XBL$2:$XBU$2,"")</f>
        <v/>
      </c>
      <c r="XBC2569" s="21" t="str">
        <v/>
      </c>
      <c r="XBD2569" s="21" t="str">
        <v>The PowerStore</v>
      </c>
      <c r="XBE2569" s="21" t="str">
        <v/>
      </c>
      <c r="XBF2569" s="21" t="str">
        <v/>
      </c>
      <c r="XBG2569" s="21" t="str">
        <v/>
      </c>
      <c r="XBH2569" s="21" t="str">
        <v/>
      </c>
      <c r="XBI2569" s="21" t="str">
        <v/>
      </c>
      <c r="XBJ2569" s="22" t="str">
        <v/>
      </c>
      <c r="XBK2569" s="22" t="str">
        <v/>
      </c>
      <c r="XBL2569" s="18" t="s">
        <v>8835</v>
      </c>
      <c r="XBM2569" s="18" t="s">
        <v>8835</v>
      </c>
      <c r="XBN2569" s="18">
        <v>59.43</v>
      </c>
      <c r="XBO2569" s="18" t="s">
        <v>8835</v>
      </c>
      <c r="XBP2569" s="18" t="s">
        <v>8835</v>
      </c>
      <c r="XBQ2569" s="18" t="s">
        <v>8835</v>
      </c>
      <c r="XBR2569" s="18" t="s">
        <v>8835</v>
      </c>
      <c r="XBS2569" s="18" t="s">
        <v>8835</v>
      </c>
      <c r="XBT2569" s="18" t="s">
        <v>8835</v>
      </c>
      <c r="XBU2569" s="18" t="s">
        <v>8835</v>
      </c>
    </row>
    <row r="2570" spans="1:80 16277:16297" s="23" customFormat="1" ht="12" x14ac:dyDescent="0.25">
      <c r="A2570" s="5" t="s">
        <v>7483</v>
      </c>
      <c r="B2570" s="5" t="s">
        <v>63</v>
      </c>
      <c r="C2570" s="5" t="s">
        <v>7484</v>
      </c>
      <c r="D2570" s="6" t="s">
        <v>8777</v>
      </c>
      <c r="E2570" s="5"/>
      <c r="F2570" s="6">
        <v>0</v>
      </c>
      <c r="G2570" s="5" t="s">
        <v>11839</v>
      </c>
      <c r="H2570" s="6" t="s">
        <v>8581</v>
      </c>
      <c r="I2570" s="6" t="s">
        <v>8581</v>
      </c>
      <c r="J2570" s="20" t="str">
        <f>XBB2570&amp;XBC2570&amp;XBD2570&amp;XBE2570&amp;XBF2570&amp;XBG2570&amp;XBH2570&amp;XBI2570&amp;XBJ2570&amp;XBK2570</f>
        <v>The PowerStore</v>
      </c>
      <c r="K2570" s="5"/>
      <c r="L2570" s="5"/>
      <c r="M2570" s="5">
        <v>17.14</v>
      </c>
      <c r="N2570" s="5"/>
      <c r="O2570" s="5">
        <v>23.46</v>
      </c>
      <c r="P2570" s="15">
        <f>(O2570-M2570)/O2570*100</f>
        <v>26.939471440750211</v>
      </c>
      <c r="Q2570" s="5"/>
      <c r="R2570" s="5"/>
      <c r="S2570" s="5"/>
      <c r="T2570" s="5"/>
      <c r="U2570" s="5">
        <v>0.8</v>
      </c>
      <c r="V2570" s="5">
        <v>1.6</v>
      </c>
      <c r="W2570" s="5">
        <v>5.2</v>
      </c>
      <c r="X2570" s="5">
        <v>3.5</v>
      </c>
      <c r="Y2570" s="5"/>
      <c r="Z2570" s="5"/>
      <c r="AA2570" s="5"/>
      <c r="AB2570" s="5"/>
      <c r="AC2570" s="5"/>
      <c r="AD2570" s="5"/>
      <c r="AE2570" s="20"/>
      <c r="AF2570" s="20"/>
      <c r="AG2570" s="20"/>
      <c r="AH2570" s="20"/>
      <c r="AI2570" s="20"/>
      <c r="AJ2570" s="20"/>
      <c r="AK2570" s="20"/>
      <c r="AL2570" s="20"/>
      <c r="AM2570" s="20"/>
      <c r="AN2570" s="20"/>
      <c r="AO2570" s="20"/>
      <c r="AP2570" s="20"/>
      <c r="AQ2570" s="20"/>
      <c r="AR2570" s="20"/>
      <c r="AS2570" s="20"/>
      <c r="AT2570" s="20"/>
      <c r="AU2570" s="20"/>
      <c r="AV2570" s="20"/>
      <c r="AW2570" s="20"/>
      <c r="AX2570" s="20"/>
      <c r="AY2570" s="20"/>
      <c r="AZ2570" s="20"/>
      <c r="BA2570" s="20"/>
      <c r="BB2570" s="20"/>
      <c r="BC2570" s="20"/>
      <c r="BD2570" s="20"/>
      <c r="BE2570" s="20"/>
      <c r="BF2570" s="20"/>
      <c r="BG2570" s="20"/>
      <c r="BH2570" s="20"/>
      <c r="BI2570" s="20"/>
      <c r="BJ2570" s="20"/>
      <c r="BK2570" s="20"/>
      <c r="BL2570" s="20"/>
      <c r="BM2570" s="20"/>
      <c r="BN2570" s="20"/>
      <c r="BO2570" s="20"/>
      <c r="BP2570" s="20"/>
      <c r="BQ2570" s="20"/>
      <c r="BR2570" s="20"/>
      <c r="BS2570" s="20"/>
      <c r="BT2570" s="20"/>
      <c r="BU2570" s="20"/>
      <c r="BV2570" s="20"/>
      <c r="BW2570" s="20"/>
      <c r="BX2570" s="20"/>
      <c r="BY2570" s="20"/>
      <c r="BZ2570" s="20"/>
      <c r="CA2570" s="5"/>
      <c r="CB2570" s="45" t="s">
        <v>11512</v>
      </c>
      <c r="XBA2570" s="18">
        <f>MIN(XBL2570:XBU2570)</f>
        <v>17.14</v>
      </c>
      <c r="XBB2570" s="21" t="str" cm="1">
        <f t="array" ref="XBB2570:XBK2570">IF(XBA2570=XBL2570:XBU2570,$XBL$2:$XBU$2,"")</f>
        <v/>
      </c>
      <c r="XBC2570" s="21" t="str">
        <v/>
      </c>
      <c r="XBD2570" s="21" t="str">
        <v>The PowerStore</v>
      </c>
      <c r="XBE2570" s="21" t="str">
        <v/>
      </c>
      <c r="XBF2570" s="21" t="str">
        <v/>
      </c>
      <c r="XBG2570" s="21" t="str">
        <v/>
      </c>
      <c r="XBH2570" s="21" t="str">
        <v/>
      </c>
      <c r="XBI2570" s="21" t="str">
        <v/>
      </c>
      <c r="XBJ2570" s="22" t="str">
        <v/>
      </c>
      <c r="XBK2570" s="22" t="str">
        <v/>
      </c>
      <c r="XBL2570" s="18" t="s">
        <v>8835</v>
      </c>
      <c r="XBM2570" s="18" t="s">
        <v>8835</v>
      </c>
      <c r="XBN2570" s="18">
        <v>17.14</v>
      </c>
      <c r="XBO2570" s="18" t="s">
        <v>8835</v>
      </c>
      <c r="XBP2570" s="18" t="s">
        <v>8835</v>
      </c>
      <c r="XBQ2570" s="18" t="s">
        <v>8835</v>
      </c>
      <c r="XBR2570" s="18" t="s">
        <v>8835</v>
      </c>
      <c r="XBS2570" s="18" t="s">
        <v>8835</v>
      </c>
      <c r="XBT2570" s="18" t="s">
        <v>8835</v>
      </c>
      <c r="XBU2570" s="18" t="s">
        <v>8835</v>
      </c>
    </row>
    <row r="2571" spans="1:80 16277:16297" s="23" customFormat="1" ht="12" x14ac:dyDescent="0.25">
      <c r="A2571" s="5" t="s">
        <v>7485</v>
      </c>
      <c r="B2571" s="5" t="s">
        <v>63</v>
      </c>
      <c r="C2571" s="5" t="s">
        <v>7486</v>
      </c>
      <c r="D2571" s="6" t="s">
        <v>7487</v>
      </c>
      <c r="E2571" s="5"/>
      <c r="F2571" s="6" t="s">
        <v>11832</v>
      </c>
      <c r="G2571" s="5" t="s">
        <v>11835</v>
      </c>
      <c r="H2571" s="6" t="s">
        <v>8581</v>
      </c>
      <c r="I2571" s="6" t="s">
        <v>8581</v>
      </c>
      <c r="J2571" s="20" t="str">
        <f>XBB2571&amp;XBC2571&amp;XBD2571&amp;XBE2571&amp;XBF2571&amp;XBG2571&amp;XBH2571&amp;XBI2571&amp;XBJ2571&amp;XBK2571</f>
        <v>The PowerStore</v>
      </c>
      <c r="K2571" s="5"/>
      <c r="L2571" s="5"/>
      <c r="M2571" s="5">
        <v>47.51</v>
      </c>
      <c r="N2571" s="5"/>
      <c r="O2571" s="5">
        <v>58.91</v>
      </c>
      <c r="P2571" s="15">
        <f>(O2571-M2571)/O2571*100</f>
        <v>19.351553216771343</v>
      </c>
      <c r="Q2571" s="5"/>
      <c r="R2571" s="5"/>
      <c r="S2571" s="5"/>
      <c r="T2571" s="5"/>
      <c r="U2571" s="5">
        <v>0.88</v>
      </c>
      <c r="V2571" s="5">
        <v>0.98</v>
      </c>
      <c r="W2571" s="5">
        <v>2.17</v>
      </c>
      <c r="X2571" s="5">
        <v>4.33</v>
      </c>
      <c r="Y2571" s="5"/>
      <c r="Z2571" s="5"/>
      <c r="AA2571" s="5"/>
      <c r="AB2571" s="5"/>
      <c r="AC2571" s="5"/>
      <c r="AD2571" s="5"/>
      <c r="AE2571" s="20"/>
      <c r="AF2571" s="20"/>
      <c r="AG2571" s="20"/>
      <c r="AH2571" s="20"/>
      <c r="AI2571" s="20"/>
      <c r="AJ2571" s="20"/>
      <c r="AK2571" s="20"/>
      <c r="AL2571" s="20"/>
      <c r="AM2571" s="20"/>
      <c r="AN2571" s="20"/>
      <c r="AO2571" s="20"/>
      <c r="AP2571" s="20"/>
      <c r="AQ2571" s="20"/>
      <c r="AR2571" s="20"/>
      <c r="AS2571" s="20"/>
      <c r="AT2571" s="20"/>
      <c r="AU2571" s="20"/>
      <c r="AV2571" s="20"/>
      <c r="AW2571" s="20"/>
      <c r="AX2571" s="20"/>
      <c r="AY2571" s="20"/>
      <c r="AZ2571" s="20"/>
      <c r="BA2571" s="20"/>
      <c r="BB2571" s="20"/>
      <c r="BC2571" s="20"/>
      <c r="BD2571" s="20"/>
      <c r="BE2571" s="20"/>
      <c r="BF2571" s="20"/>
      <c r="BG2571" s="20"/>
      <c r="BH2571" s="20"/>
      <c r="BI2571" s="20"/>
      <c r="BJ2571" s="20"/>
      <c r="BK2571" s="20"/>
      <c r="BL2571" s="20"/>
      <c r="BM2571" s="20"/>
      <c r="BN2571" s="20"/>
      <c r="BO2571" s="20"/>
      <c r="BP2571" s="20"/>
      <c r="BQ2571" s="20"/>
      <c r="BR2571" s="20"/>
      <c r="BS2571" s="20"/>
      <c r="BT2571" s="20"/>
      <c r="BU2571" s="20"/>
      <c r="BV2571" s="20"/>
      <c r="BW2571" s="20"/>
      <c r="BX2571" s="20"/>
      <c r="BY2571" s="20"/>
      <c r="BZ2571" s="20"/>
      <c r="CA2571" s="5"/>
      <c r="CB2571" s="45" t="s">
        <v>11513</v>
      </c>
      <c r="XBA2571" s="18">
        <f>MIN(XBL2571:XBU2571)</f>
        <v>47.51</v>
      </c>
      <c r="XBB2571" s="21" t="str" cm="1">
        <f t="array" ref="XBB2571:XBK2571">IF(XBA2571=XBL2571:XBU2571,$XBL$2:$XBU$2,"")</f>
        <v/>
      </c>
      <c r="XBC2571" s="21" t="str">
        <v/>
      </c>
      <c r="XBD2571" s="21" t="str">
        <v>The PowerStore</v>
      </c>
      <c r="XBE2571" s="21" t="str">
        <v/>
      </c>
      <c r="XBF2571" s="21" t="str">
        <v/>
      </c>
      <c r="XBG2571" s="21" t="str">
        <v/>
      </c>
      <c r="XBH2571" s="21" t="str">
        <v/>
      </c>
      <c r="XBI2571" s="21" t="str">
        <v/>
      </c>
      <c r="XBJ2571" s="22" t="str">
        <v/>
      </c>
      <c r="XBK2571" s="22" t="str">
        <v/>
      </c>
      <c r="XBL2571" s="18" t="s">
        <v>8835</v>
      </c>
      <c r="XBM2571" s="18" t="s">
        <v>8835</v>
      </c>
      <c r="XBN2571" s="18">
        <v>47.51</v>
      </c>
      <c r="XBO2571" s="18" t="s">
        <v>8835</v>
      </c>
      <c r="XBP2571" s="18" t="s">
        <v>8835</v>
      </c>
      <c r="XBQ2571" s="18" t="s">
        <v>8835</v>
      </c>
      <c r="XBR2571" s="18" t="s">
        <v>8835</v>
      </c>
      <c r="XBS2571" s="18" t="s">
        <v>8835</v>
      </c>
      <c r="XBT2571" s="18" t="s">
        <v>8835</v>
      </c>
      <c r="XBU2571" s="18" t="s">
        <v>8835</v>
      </c>
    </row>
    <row r="2572" spans="1:80 16277:16297" s="23" customFormat="1" ht="12" x14ac:dyDescent="0.25">
      <c r="A2572" s="5" t="s">
        <v>7488</v>
      </c>
      <c r="B2572" s="5" t="s">
        <v>63</v>
      </c>
      <c r="C2572" s="5" t="s">
        <v>7489</v>
      </c>
      <c r="D2572" s="6" t="s">
        <v>7490</v>
      </c>
      <c r="E2572" s="5"/>
      <c r="F2572" s="6" t="s">
        <v>11832</v>
      </c>
      <c r="G2572" s="5" t="s">
        <v>11835</v>
      </c>
      <c r="H2572" s="6" t="s">
        <v>8581</v>
      </c>
      <c r="I2572" s="6" t="s">
        <v>8581</v>
      </c>
      <c r="J2572" s="20" t="str">
        <f>XBB2572&amp;XBC2572&amp;XBD2572&amp;XBE2572&amp;XBF2572&amp;XBG2572&amp;XBH2572&amp;XBI2572&amp;XBJ2572&amp;XBK2572</f>
        <v>The PowerStore</v>
      </c>
      <c r="K2572" s="5"/>
      <c r="L2572" s="5"/>
      <c r="M2572" s="5">
        <v>30.5</v>
      </c>
      <c r="N2572" s="5"/>
      <c r="O2572" s="5">
        <v>37.82</v>
      </c>
      <c r="P2572" s="15">
        <f>(O2572-M2572)/O2572*100</f>
        <v>19.35483870967742</v>
      </c>
      <c r="Q2572" s="5"/>
      <c r="R2572" s="5"/>
      <c r="S2572" s="5"/>
      <c r="T2572" s="5"/>
      <c r="U2572" s="5">
        <v>3.3</v>
      </c>
      <c r="V2572" s="5">
        <v>3</v>
      </c>
      <c r="W2572" s="5">
        <v>5.3</v>
      </c>
      <c r="X2572" s="5">
        <v>6.6</v>
      </c>
      <c r="Y2572" s="5"/>
      <c r="Z2572" s="5"/>
      <c r="AA2572" s="5"/>
      <c r="AB2572" s="5"/>
      <c r="AC2572" s="5"/>
      <c r="AD2572" s="5"/>
      <c r="AE2572" s="20"/>
      <c r="AF2572" s="20"/>
      <c r="AG2572" s="20"/>
      <c r="AH2572" s="20"/>
      <c r="AI2572" s="20"/>
      <c r="AJ2572" s="20"/>
      <c r="AK2572" s="20"/>
      <c r="AL2572" s="20"/>
      <c r="AM2572" s="20"/>
      <c r="AN2572" s="20"/>
      <c r="AO2572" s="20"/>
      <c r="AP2572" s="20"/>
      <c r="AQ2572" s="20"/>
      <c r="AR2572" s="20"/>
      <c r="AS2572" s="20"/>
      <c r="AT2572" s="20"/>
      <c r="AU2572" s="20"/>
      <c r="AV2572" s="20"/>
      <c r="AW2572" s="20"/>
      <c r="AX2572" s="20"/>
      <c r="AY2572" s="20"/>
      <c r="AZ2572" s="20"/>
      <c r="BA2572" s="20"/>
      <c r="BB2572" s="20"/>
      <c r="BC2572" s="20"/>
      <c r="BD2572" s="20"/>
      <c r="BE2572" s="20"/>
      <c r="BF2572" s="20"/>
      <c r="BG2572" s="20"/>
      <c r="BH2572" s="20"/>
      <c r="BI2572" s="20"/>
      <c r="BJ2572" s="20"/>
      <c r="BK2572" s="20"/>
      <c r="BL2572" s="20"/>
      <c r="BM2572" s="20"/>
      <c r="BN2572" s="20"/>
      <c r="BO2572" s="20"/>
      <c r="BP2572" s="20"/>
      <c r="BQ2572" s="20"/>
      <c r="BR2572" s="20"/>
      <c r="BS2572" s="20"/>
      <c r="BT2572" s="20"/>
      <c r="BU2572" s="20"/>
      <c r="BV2572" s="20"/>
      <c r="BW2572" s="20"/>
      <c r="BX2572" s="20"/>
      <c r="BY2572" s="20"/>
      <c r="BZ2572" s="20"/>
      <c r="CA2572" s="5"/>
      <c r="CB2572" s="45" t="s">
        <v>11514</v>
      </c>
      <c r="XBA2572" s="18">
        <f>MIN(XBL2572:XBU2572)</f>
        <v>30.5</v>
      </c>
      <c r="XBB2572" s="21" t="str" cm="1">
        <f t="array" ref="XBB2572:XBK2572">IF(XBA2572=XBL2572:XBU2572,$XBL$2:$XBU$2,"")</f>
        <v/>
      </c>
      <c r="XBC2572" s="21" t="str">
        <v/>
      </c>
      <c r="XBD2572" s="21" t="str">
        <v>The PowerStore</v>
      </c>
      <c r="XBE2572" s="21" t="str">
        <v/>
      </c>
      <c r="XBF2572" s="21" t="str">
        <v/>
      </c>
      <c r="XBG2572" s="21" t="str">
        <v/>
      </c>
      <c r="XBH2572" s="21" t="str">
        <v/>
      </c>
      <c r="XBI2572" s="21" t="str">
        <v/>
      </c>
      <c r="XBJ2572" s="22" t="str">
        <v/>
      </c>
      <c r="XBK2572" s="22" t="str">
        <v/>
      </c>
      <c r="XBL2572" s="18" t="s">
        <v>8835</v>
      </c>
      <c r="XBM2572" s="18" t="s">
        <v>8835</v>
      </c>
      <c r="XBN2572" s="18">
        <v>30.5</v>
      </c>
      <c r="XBO2572" s="18" t="s">
        <v>8835</v>
      </c>
      <c r="XBP2572" s="18" t="s">
        <v>8835</v>
      </c>
      <c r="XBQ2572" s="18" t="s">
        <v>8835</v>
      </c>
      <c r="XBR2572" s="18" t="s">
        <v>8835</v>
      </c>
      <c r="XBS2572" s="18" t="s">
        <v>8835</v>
      </c>
      <c r="XBT2572" s="18" t="s">
        <v>8835</v>
      </c>
      <c r="XBU2572" s="18" t="s">
        <v>8835</v>
      </c>
    </row>
    <row r="2573" spans="1:80 16277:16297" s="23" customFormat="1" ht="12" x14ac:dyDescent="0.25">
      <c r="A2573" s="5" t="s">
        <v>7491</v>
      </c>
      <c r="B2573" s="5" t="s">
        <v>63</v>
      </c>
      <c r="C2573" s="5" t="s">
        <v>7492</v>
      </c>
      <c r="D2573" s="6" t="s">
        <v>8765</v>
      </c>
      <c r="E2573" s="5"/>
      <c r="F2573" s="6" t="s">
        <v>11832</v>
      </c>
      <c r="G2573" s="5" t="s">
        <v>11839</v>
      </c>
      <c r="H2573" s="6" t="s">
        <v>8581</v>
      </c>
      <c r="I2573" s="6" t="s">
        <v>8581</v>
      </c>
      <c r="J2573" s="20" t="str">
        <f>XBB2573&amp;XBC2573&amp;XBD2573&amp;XBE2573&amp;XBF2573&amp;XBG2573&amp;XBH2573&amp;XBI2573&amp;XBJ2573&amp;XBK2573</f>
        <v>The PowerStore</v>
      </c>
      <c r="K2573" s="5"/>
      <c r="L2573" s="5"/>
      <c r="M2573" s="5">
        <v>26.29</v>
      </c>
      <c r="N2573" s="5"/>
      <c r="O2573" s="5">
        <v>34.96</v>
      </c>
      <c r="P2573" s="15">
        <f>(O2573-M2573)/O2573*100</f>
        <v>24.799771167048061</v>
      </c>
      <c r="Q2573" s="5"/>
      <c r="R2573" s="5"/>
      <c r="S2573" s="5"/>
      <c r="T2573" s="5"/>
      <c r="U2573" s="5">
        <v>1.25</v>
      </c>
      <c r="V2573" s="5">
        <v>2.8</v>
      </c>
      <c r="W2573" s="5">
        <v>5.3</v>
      </c>
      <c r="X2573" s="5">
        <v>6.4</v>
      </c>
      <c r="Y2573" s="5"/>
      <c r="Z2573" s="5"/>
      <c r="AA2573" s="5"/>
      <c r="AB2573" s="5"/>
      <c r="AC2573" s="5"/>
      <c r="AD2573" s="5"/>
      <c r="AE2573" s="20"/>
      <c r="AF2573" s="20"/>
      <c r="AG2573" s="20"/>
      <c r="AH2573" s="20"/>
      <c r="AI2573" s="20"/>
      <c r="AJ2573" s="20"/>
      <c r="AK2573" s="20"/>
      <c r="AL2573" s="20"/>
      <c r="AM2573" s="20"/>
      <c r="AN2573" s="20"/>
      <c r="AO2573" s="20"/>
      <c r="AP2573" s="20"/>
      <c r="AQ2573" s="20"/>
      <c r="AR2573" s="20"/>
      <c r="AS2573" s="20"/>
      <c r="AT2573" s="20"/>
      <c r="AU2573" s="20"/>
      <c r="AV2573" s="20"/>
      <c r="AW2573" s="20"/>
      <c r="AX2573" s="20"/>
      <c r="AY2573" s="20"/>
      <c r="AZ2573" s="20"/>
      <c r="BA2573" s="20"/>
      <c r="BB2573" s="20"/>
      <c r="BC2573" s="20"/>
      <c r="BD2573" s="20"/>
      <c r="BE2573" s="20"/>
      <c r="BF2573" s="20"/>
      <c r="BG2573" s="20"/>
      <c r="BH2573" s="20"/>
      <c r="BI2573" s="20"/>
      <c r="BJ2573" s="20"/>
      <c r="BK2573" s="20"/>
      <c r="BL2573" s="20"/>
      <c r="BM2573" s="20"/>
      <c r="BN2573" s="20"/>
      <c r="BO2573" s="20"/>
      <c r="BP2573" s="20"/>
      <c r="BQ2573" s="20"/>
      <c r="BR2573" s="20"/>
      <c r="BS2573" s="20"/>
      <c r="BT2573" s="20"/>
      <c r="BU2573" s="20"/>
      <c r="BV2573" s="20"/>
      <c r="BW2573" s="20"/>
      <c r="BX2573" s="20"/>
      <c r="BY2573" s="20"/>
      <c r="BZ2573" s="20"/>
      <c r="CA2573" s="5"/>
      <c r="CB2573" s="45" t="s">
        <v>11515</v>
      </c>
      <c r="XBA2573" s="18">
        <f>MIN(XBL2573:XBU2573)</f>
        <v>26.29</v>
      </c>
      <c r="XBB2573" s="21" t="str" cm="1">
        <f t="array" ref="XBB2573:XBK2573">IF(XBA2573=XBL2573:XBU2573,$XBL$2:$XBU$2,"")</f>
        <v/>
      </c>
      <c r="XBC2573" s="21" t="str">
        <v/>
      </c>
      <c r="XBD2573" s="21" t="str">
        <v>The PowerStore</v>
      </c>
      <c r="XBE2573" s="21" t="str">
        <v/>
      </c>
      <c r="XBF2573" s="21" t="str">
        <v/>
      </c>
      <c r="XBG2573" s="21" t="str">
        <v/>
      </c>
      <c r="XBH2573" s="21" t="str">
        <v/>
      </c>
      <c r="XBI2573" s="21" t="str">
        <v/>
      </c>
      <c r="XBJ2573" s="22" t="str">
        <v/>
      </c>
      <c r="XBK2573" s="22" t="str">
        <v/>
      </c>
      <c r="XBL2573" s="18" t="s">
        <v>8835</v>
      </c>
      <c r="XBM2573" s="18" t="s">
        <v>8835</v>
      </c>
      <c r="XBN2573" s="18">
        <v>26.29</v>
      </c>
      <c r="XBO2573" s="18" t="s">
        <v>8835</v>
      </c>
      <c r="XBP2573" s="18" t="s">
        <v>8835</v>
      </c>
      <c r="XBQ2573" s="18" t="s">
        <v>8835</v>
      </c>
      <c r="XBR2573" s="18" t="s">
        <v>8835</v>
      </c>
      <c r="XBS2573" s="18" t="s">
        <v>8835</v>
      </c>
      <c r="XBT2573" s="18" t="s">
        <v>8835</v>
      </c>
      <c r="XBU2573" s="18" t="s">
        <v>8835</v>
      </c>
    </row>
    <row r="2574" spans="1:80 16277:16297" s="23" customFormat="1" ht="12" x14ac:dyDescent="0.25">
      <c r="A2574" s="5" t="s">
        <v>7493</v>
      </c>
      <c r="B2574" s="5" t="s">
        <v>63</v>
      </c>
      <c r="C2574" s="5" t="s">
        <v>7494</v>
      </c>
      <c r="D2574" s="6" t="s">
        <v>7495</v>
      </c>
      <c r="E2574" s="5"/>
      <c r="F2574" s="6" t="s">
        <v>11832</v>
      </c>
      <c r="G2574" s="5" t="s">
        <v>11839</v>
      </c>
      <c r="H2574" s="6" t="s">
        <v>8581</v>
      </c>
      <c r="I2574" s="6" t="s">
        <v>8581</v>
      </c>
      <c r="J2574" s="20" t="str">
        <f>XBB2574&amp;XBC2574&amp;XBD2574&amp;XBE2574&amp;XBF2574&amp;XBG2574&amp;XBH2574&amp;XBI2574&amp;XBJ2574&amp;XBK2574</f>
        <v>The PowerStore</v>
      </c>
      <c r="K2574" s="5"/>
      <c r="L2574" s="5"/>
      <c r="M2574" s="5">
        <v>20</v>
      </c>
      <c r="N2574" s="5"/>
      <c r="O2574" s="5">
        <v>27.37</v>
      </c>
      <c r="P2574" s="15">
        <f>(O2574-M2574)/O2574*100</f>
        <v>26.927292656192915</v>
      </c>
      <c r="Q2574" s="5"/>
      <c r="R2574" s="5"/>
      <c r="S2574" s="5"/>
      <c r="T2574" s="5"/>
      <c r="U2574" s="5">
        <v>1.25</v>
      </c>
      <c r="V2574" s="5">
        <v>1.8</v>
      </c>
      <c r="W2574" s="5">
        <v>5.1100000000000003</v>
      </c>
      <c r="X2574" s="5">
        <v>3.4</v>
      </c>
      <c r="Y2574" s="5"/>
      <c r="Z2574" s="5"/>
      <c r="AA2574" s="5"/>
      <c r="AB2574" s="5"/>
      <c r="AC2574" s="5"/>
      <c r="AD2574" s="5"/>
      <c r="AE2574" s="20"/>
      <c r="AF2574" s="20"/>
      <c r="AG2574" s="20"/>
      <c r="AH2574" s="20"/>
      <c r="AI2574" s="20"/>
      <c r="AJ2574" s="20"/>
      <c r="AK2574" s="20"/>
      <c r="AL2574" s="20"/>
      <c r="AM2574" s="20"/>
      <c r="AN2574" s="20"/>
      <c r="AO2574" s="20"/>
      <c r="AP2574" s="20"/>
      <c r="AQ2574" s="20"/>
      <c r="AR2574" s="20"/>
      <c r="AS2574" s="20"/>
      <c r="AT2574" s="20"/>
      <c r="AU2574" s="20"/>
      <c r="AV2574" s="20"/>
      <c r="AW2574" s="20"/>
      <c r="AX2574" s="20"/>
      <c r="AY2574" s="20"/>
      <c r="AZ2574" s="20"/>
      <c r="BA2574" s="20"/>
      <c r="BB2574" s="20"/>
      <c r="BC2574" s="20"/>
      <c r="BD2574" s="20"/>
      <c r="BE2574" s="20"/>
      <c r="BF2574" s="20"/>
      <c r="BG2574" s="20"/>
      <c r="BH2574" s="20"/>
      <c r="BI2574" s="20"/>
      <c r="BJ2574" s="20"/>
      <c r="BK2574" s="20"/>
      <c r="BL2574" s="20"/>
      <c r="BM2574" s="20"/>
      <c r="BN2574" s="20"/>
      <c r="BO2574" s="20"/>
      <c r="BP2574" s="20"/>
      <c r="BQ2574" s="20"/>
      <c r="BR2574" s="20"/>
      <c r="BS2574" s="20"/>
      <c r="BT2574" s="20"/>
      <c r="BU2574" s="20"/>
      <c r="BV2574" s="20"/>
      <c r="BW2574" s="20"/>
      <c r="BX2574" s="20"/>
      <c r="BY2574" s="20"/>
      <c r="BZ2574" s="20"/>
      <c r="CA2574" s="5"/>
      <c r="CB2574" s="45" t="s">
        <v>11516</v>
      </c>
      <c r="XBA2574" s="18">
        <f>MIN(XBL2574:XBU2574)</f>
        <v>20</v>
      </c>
      <c r="XBB2574" s="21" t="str" cm="1">
        <f t="array" ref="XBB2574:XBK2574">IF(XBA2574=XBL2574:XBU2574,$XBL$2:$XBU$2,"")</f>
        <v/>
      </c>
      <c r="XBC2574" s="21" t="str">
        <v/>
      </c>
      <c r="XBD2574" s="21" t="str">
        <v>The PowerStore</v>
      </c>
      <c r="XBE2574" s="21" t="str">
        <v/>
      </c>
      <c r="XBF2574" s="21" t="str">
        <v/>
      </c>
      <c r="XBG2574" s="21" t="str">
        <v/>
      </c>
      <c r="XBH2574" s="21" t="str">
        <v/>
      </c>
      <c r="XBI2574" s="21" t="str">
        <v/>
      </c>
      <c r="XBJ2574" s="22" t="str">
        <v/>
      </c>
      <c r="XBK2574" s="22" t="str">
        <v/>
      </c>
      <c r="XBL2574" s="18" t="s">
        <v>8835</v>
      </c>
      <c r="XBM2574" s="18" t="s">
        <v>8835</v>
      </c>
      <c r="XBN2574" s="18">
        <v>20</v>
      </c>
      <c r="XBO2574" s="18" t="s">
        <v>8835</v>
      </c>
      <c r="XBP2574" s="18" t="s">
        <v>8835</v>
      </c>
      <c r="XBQ2574" s="18" t="s">
        <v>8835</v>
      </c>
      <c r="XBR2574" s="18" t="s">
        <v>8835</v>
      </c>
      <c r="XBS2574" s="18" t="s">
        <v>8835</v>
      </c>
      <c r="XBT2574" s="18" t="s">
        <v>8835</v>
      </c>
      <c r="XBU2574" s="18" t="s">
        <v>8835</v>
      </c>
    </row>
    <row r="2575" spans="1:80 16277:16297" s="23" customFormat="1" ht="12" x14ac:dyDescent="0.25">
      <c r="A2575" s="5" t="s">
        <v>7496</v>
      </c>
      <c r="B2575" s="5" t="s">
        <v>63</v>
      </c>
      <c r="C2575" s="5" t="s">
        <v>7497</v>
      </c>
      <c r="D2575" s="6" t="s">
        <v>7498</v>
      </c>
      <c r="E2575" s="5"/>
      <c r="F2575" s="6" t="s">
        <v>11832</v>
      </c>
      <c r="G2575" s="5" t="s">
        <v>11839</v>
      </c>
      <c r="H2575" s="6" t="s">
        <v>8581</v>
      </c>
      <c r="I2575" s="6" t="s">
        <v>8581</v>
      </c>
      <c r="J2575" s="20" t="str">
        <f>XBB2575&amp;XBC2575&amp;XBD2575&amp;XBE2575&amp;XBF2575&amp;XBG2575&amp;XBH2575&amp;XBI2575&amp;XBJ2575&amp;XBK2575</f>
        <v>The PowerStore</v>
      </c>
      <c r="K2575" s="5"/>
      <c r="L2575" s="5"/>
      <c r="M2575" s="5">
        <v>33.14</v>
      </c>
      <c r="N2575" s="5"/>
      <c r="O2575" s="5">
        <v>45.355999999999995</v>
      </c>
      <c r="P2575" s="15">
        <f>(O2575-M2575)/O2575*100</f>
        <v>26.933592027515648</v>
      </c>
      <c r="Q2575" s="5"/>
      <c r="R2575" s="5"/>
      <c r="S2575" s="5"/>
      <c r="T2575" s="5"/>
      <c r="U2575" s="5">
        <v>1.08</v>
      </c>
      <c r="V2575" s="5">
        <v>2.9</v>
      </c>
      <c r="W2575" s="5">
        <v>5.3</v>
      </c>
      <c r="X2575" s="5">
        <v>9.6</v>
      </c>
      <c r="Y2575" s="5"/>
      <c r="Z2575" s="5"/>
      <c r="AA2575" s="5"/>
      <c r="AB2575" s="5"/>
      <c r="AC2575" s="5"/>
      <c r="AD2575" s="5"/>
      <c r="AE2575" s="20"/>
      <c r="AF2575" s="20"/>
      <c r="AG2575" s="20"/>
      <c r="AH2575" s="20"/>
      <c r="AI2575" s="20"/>
      <c r="AJ2575" s="20"/>
      <c r="AK2575" s="20"/>
      <c r="AL2575" s="20"/>
      <c r="AM2575" s="20"/>
      <c r="AN2575" s="20"/>
      <c r="AO2575" s="20"/>
      <c r="AP2575" s="20"/>
      <c r="AQ2575" s="20"/>
      <c r="AR2575" s="20"/>
      <c r="AS2575" s="20"/>
      <c r="AT2575" s="20"/>
      <c r="AU2575" s="20"/>
      <c r="AV2575" s="20"/>
      <c r="AW2575" s="20"/>
      <c r="AX2575" s="20"/>
      <c r="AY2575" s="20"/>
      <c r="AZ2575" s="20"/>
      <c r="BA2575" s="20"/>
      <c r="BB2575" s="20"/>
      <c r="BC2575" s="20"/>
      <c r="BD2575" s="20"/>
      <c r="BE2575" s="20"/>
      <c r="BF2575" s="20"/>
      <c r="BG2575" s="20"/>
      <c r="BH2575" s="20"/>
      <c r="BI2575" s="20"/>
      <c r="BJ2575" s="20"/>
      <c r="BK2575" s="20"/>
      <c r="BL2575" s="20"/>
      <c r="BM2575" s="20"/>
      <c r="BN2575" s="20"/>
      <c r="BO2575" s="20"/>
      <c r="BP2575" s="20"/>
      <c r="BQ2575" s="20"/>
      <c r="BR2575" s="20"/>
      <c r="BS2575" s="20"/>
      <c r="BT2575" s="20"/>
      <c r="BU2575" s="20"/>
      <c r="BV2575" s="20"/>
      <c r="BW2575" s="20"/>
      <c r="BX2575" s="20"/>
      <c r="BY2575" s="20"/>
      <c r="BZ2575" s="20"/>
      <c r="CA2575" s="5"/>
      <c r="CB2575" s="45" t="s">
        <v>11517</v>
      </c>
      <c r="XBA2575" s="18">
        <f>MIN(XBL2575:XBU2575)</f>
        <v>33.14</v>
      </c>
      <c r="XBB2575" s="21" t="str" cm="1">
        <f t="array" ref="XBB2575:XBK2575">IF(XBA2575=XBL2575:XBU2575,$XBL$2:$XBU$2,"")</f>
        <v/>
      </c>
      <c r="XBC2575" s="21" t="str">
        <v/>
      </c>
      <c r="XBD2575" s="21" t="str">
        <v>The PowerStore</v>
      </c>
      <c r="XBE2575" s="21" t="str">
        <v/>
      </c>
      <c r="XBF2575" s="21" t="str">
        <v/>
      </c>
      <c r="XBG2575" s="21" t="str">
        <v/>
      </c>
      <c r="XBH2575" s="21" t="str">
        <v/>
      </c>
      <c r="XBI2575" s="21" t="str">
        <v/>
      </c>
      <c r="XBJ2575" s="22" t="str">
        <v/>
      </c>
      <c r="XBK2575" s="22" t="str">
        <v/>
      </c>
      <c r="XBL2575" s="18" t="s">
        <v>8835</v>
      </c>
      <c r="XBM2575" s="18" t="s">
        <v>8835</v>
      </c>
      <c r="XBN2575" s="18">
        <v>33.14</v>
      </c>
      <c r="XBO2575" s="18" t="s">
        <v>8835</v>
      </c>
      <c r="XBP2575" s="18" t="s">
        <v>8835</v>
      </c>
      <c r="XBQ2575" s="18" t="s">
        <v>8835</v>
      </c>
      <c r="XBR2575" s="18" t="s">
        <v>8835</v>
      </c>
      <c r="XBS2575" s="18" t="s">
        <v>8835</v>
      </c>
      <c r="XBT2575" s="18" t="s">
        <v>8835</v>
      </c>
      <c r="XBU2575" s="18" t="s">
        <v>8835</v>
      </c>
    </row>
    <row r="2576" spans="1:80 16277:16297" s="23" customFormat="1" ht="12" x14ac:dyDescent="0.25">
      <c r="A2576" s="5" t="s">
        <v>7499</v>
      </c>
      <c r="B2576" s="5" t="s">
        <v>63</v>
      </c>
      <c r="C2576" s="5" t="s">
        <v>7500</v>
      </c>
      <c r="D2576" s="6" t="s">
        <v>7501</v>
      </c>
      <c r="E2576" s="5"/>
      <c r="F2576" s="6" t="s">
        <v>11832</v>
      </c>
      <c r="G2576" s="5" t="s">
        <v>11839</v>
      </c>
      <c r="H2576" s="6" t="s">
        <v>8581</v>
      </c>
      <c r="I2576" s="6" t="s">
        <v>8581</v>
      </c>
      <c r="J2576" s="20" t="str">
        <f>XBB2576&amp;XBC2576&amp;XBD2576&amp;XBE2576&amp;XBF2576&amp;XBG2576&amp;XBH2576&amp;XBI2576&amp;XBJ2576&amp;XBK2576</f>
        <v>The PowerStore</v>
      </c>
      <c r="K2576" s="5"/>
      <c r="L2576" s="5"/>
      <c r="M2576" s="5">
        <v>6.29</v>
      </c>
      <c r="N2576" s="5"/>
      <c r="O2576" s="5">
        <v>8.6020000000000003</v>
      </c>
      <c r="P2576" s="15">
        <f>(O2576-M2576)/O2576*100</f>
        <v>26.877470355731226</v>
      </c>
      <c r="Q2576" s="5"/>
      <c r="R2576" s="5"/>
      <c r="S2576" s="5"/>
      <c r="T2576" s="5"/>
      <c r="U2576" s="5">
        <v>8.3000000000000004E-2</v>
      </c>
      <c r="V2576" s="5">
        <v>3.93</v>
      </c>
      <c r="W2576" s="5">
        <v>6.69</v>
      </c>
      <c r="X2576" s="5">
        <v>3.93</v>
      </c>
      <c r="Y2576" s="5"/>
      <c r="Z2576" s="5"/>
      <c r="AA2576" s="5"/>
      <c r="AB2576" s="5"/>
      <c r="AC2576" s="5"/>
      <c r="AD2576" s="5"/>
      <c r="AE2576" s="20"/>
      <c r="AF2576" s="20"/>
      <c r="AG2576" s="20"/>
      <c r="AH2576" s="20"/>
      <c r="AI2576" s="20"/>
      <c r="AJ2576" s="20"/>
      <c r="AK2576" s="20"/>
      <c r="AL2576" s="20"/>
      <c r="AM2576" s="20"/>
      <c r="AN2576" s="20"/>
      <c r="AO2576" s="20"/>
      <c r="AP2576" s="20"/>
      <c r="AQ2576" s="20"/>
      <c r="AR2576" s="20"/>
      <c r="AS2576" s="20"/>
      <c r="AT2576" s="20"/>
      <c r="AU2576" s="20"/>
      <c r="AV2576" s="20"/>
      <c r="AW2576" s="20"/>
      <c r="AX2576" s="20"/>
      <c r="AY2576" s="20"/>
      <c r="AZ2576" s="20"/>
      <c r="BA2576" s="20"/>
      <c r="BB2576" s="20"/>
      <c r="BC2576" s="20"/>
      <c r="BD2576" s="20"/>
      <c r="BE2576" s="20"/>
      <c r="BF2576" s="20"/>
      <c r="BG2576" s="20"/>
      <c r="BH2576" s="20"/>
      <c r="BI2576" s="20"/>
      <c r="BJ2576" s="20"/>
      <c r="BK2576" s="20"/>
      <c r="BL2576" s="20"/>
      <c r="BM2576" s="20"/>
      <c r="BN2576" s="20"/>
      <c r="BO2576" s="20"/>
      <c r="BP2576" s="20"/>
      <c r="BQ2576" s="20"/>
      <c r="BR2576" s="20"/>
      <c r="BS2576" s="20"/>
      <c r="BT2576" s="20"/>
      <c r="BU2576" s="20"/>
      <c r="BV2576" s="20"/>
      <c r="BW2576" s="20"/>
      <c r="BX2576" s="20"/>
      <c r="BY2576" s="20"/>
      <c r="BZ2576" s="20"/>
      <c r="CA2576" s="5"/>
      <c r="CB2576" s="45" t="s">
        <v>11518</v>
      </c>
      <c r="XBA2576" s="18">
        <f>MIN(XBL2576:XBU2576)</f>
        <v>6.29</v>
      </c>
      <c r="XBB2576" s="21" t="str" cm="1">
        <f t="array" ref="XBB2576:XBK2576">IF(XBA2576=XBL2576:XBU2576,$XBL$2:$XBU$2,"")</f>
        <v/>
      </c>
      <c r="XBC2576" s="21" t="str">
        <v/>
      </c>
      <c r="XBD2576" s="21" t="str">
        <v>The PowerStore</v>
      </c>
      <c r="XBE2576" s="21" t="str">
        <v/>
      </c>
      <c r="XBF2576" s="21" t="str">
        <v/>
      </c>
      <c r="XBG2576" s="21" t="str">
        <v/>
      </c>
      <c r="XBH2576" s="21" t="str">
        <v/>
      </c>
      <c r="XBI2576" s="21" t="str">
        <v/>
      </c>
      <c r="XBJ2576" s="22" t="str">
        <v/>
      </c>
      <c r="XBK2576" s="22" t="str">
        <v/>
      </c>
      <c r="XBL2576" s="18" t="s">
        <v>8835</v>
      </c>
      <c r="XBM2576" s="18" t="s">
        <v>8835</v>
      </c>
      <c r="XBN2576" s="18">
        <v>6.29</v>
      </c>
      <c r="XBO2576" s="18" t="s">
        <v>8835</v>
      </c>
      <c r="XBP2576" s="18" t="s">
        <v>8835</v>
      </c>
      <c r="XBQ2576" s="18" t="s">
        <v>8835</v>
      </c>
      <c r="XBR2576" s="18" t="s">
        <v>8835</v>
      </c>
      <c r="XBS2576" s="18" t="s">
        <v>8835</v>
      </c>
      <c r="XBT2576" s="18" t="s">
        <v>8835</v>
      </c>
      <c r="XBU2576" s="18" t="s">
        <v>8835</v>
      </c>
    </row>
    <row r="2577" spans="1:80 16277:16297" s="23" customFormat="1" ht="12" x14ac:dyDescent="0.25">
      <c r="A2577" s="5" t="s">
        <v>7502</v>
      </c>
      <c r="B2577" s="5" t="s">
        <v>63</v>
      </c>
      <c r="C2577" s="5" t="s">
        <v>7503</v>
      </c>
      <c r="D2577" s="6" t="s">
        <v>7504</v>
      </c>
      <c r="E2577" s="5"/>
      <c r="F2577" s="6" t="s">
        <v>11854</v>
      </c>
      <c r="G2577" s="5" t="s">
        <v>11835</v>
      </c>
      <c r="H2577" s="6" t="s">
        <v>8581</v>
      </c>
      <c r="I2577" s="6" t="s">
        <v>8581</v>
      </c>
      <c r="J2577" s="20" t="str">
        <f>XBB2577&amp;XBC2577&amp;XBD2577&amp;XBE2577&amp;XBF2577&amp;XBG2577&amp;XBH2577&amp;XBI2577&amp;XBJ2577&amp;XBK2577</f>
        <v>The PowerStore</v>
      </c>
      <c r="K2577" s="5"/>
      <c r="L2577" s="5"/>
      <c r="M2577" s="5">
        <v>5.14</v>
      </c>
      <c r="N2577" s="5"/>
      <c r="O2577" s="5">
        <v>7.0380000000000003</v>
      </c>
      <c r="P2577" s="15">
        <f>(O2577-M2577)/O2577*100</f>
        <v>26.967888604717256</v>
      </c>
      <c r="Q2577" s="5"/>
      <c r="R2577" s="5"/>
      <c r="S2577" s="5"/>
      <c r="T2577" s="5"/>
      <c r="U2577" s="5">
        <v>0.02</v>
      </c>
      <c r="V2577" s="5">
        <v>13</v>
      </c>
      <c r="W2577" s="5">
        <v>0.8</v>
      </c>
      <c r="X2577" s="5">
        <v>13</v>
      </c>
      <c r="Y2577" s="5"/>
      <c r="Z2577" s="5"/>
      <c r="AA2577" s="5"/>
      <c r="AB2577" s="5"/>
      <c r="AC2577" s="5"/>
      <c r="AD2577" s="5"/>
      <c r="AE2577" s="20"/>
      <c r="AF2577" s="20"/>
      <c r="AG2577" s="20"/>
      <c r="AH2577" s="20"/>
      <c r="AI2577" s="20"/>
      <c r="AJ2577" s="20"/>
      <c r="AK2577" s="20"/>
      <c r="AL2577" s="20"/>
      <c r="AM2577" s="20"/>
      <c r="AN2577" s="20"/>
      <c r="AO2577" s="20"/>
      <c r="AP2577" s="20"/>
      <c r="AQ2577" s="20"/>
      <c r="AR2577" s="20"/>
      <c r="AS2577" s="20"/>
      <c r="AT2577" s="20"/>
      <c r="AU2577" s="20"/>
      <c r="AV2577" s="20"/>
      <c r="AW2577" s="20"/>
      <c r="AX2577" s="20"/>
      <c r="AY2577" s="20"/>
      <c r="AZ2577" s="20"/>
      <c r="BA2577" s="20"/>
      <c r="BB2577" s="20"/>
      <c r="BC2577" s="20"/>
      <c r="BD2577" s="20"/>
      <c r="BE2577" s="20"/>
      <c r="BF2577" s="20"/>
      <c r="BG2577" s="20"/>
      <c r="BH2577" s="20"/>
      <c r="BI2577" s="20"/>
      <c r="BJ2577" s="20"/>
      <c r="BK2577" s="20"/>
      <c r="BL2577" s="20"/>
      <c r="BM2577" s="20"/>
      <c r="BN2577" s="20"/>
      <c r="BO2577" s="20"/>
      <c r="BP2577" s="20"/>
      <c r="BQ2577" s="20"/>
      <c r="BR2577" s="20"/>
      <c r="BS2577" s="20"/>
      <c r="BT2577" s="20"/>
      <c r="BU2577" s="20"/>
      <c r="BV2577" s="20"/>
      <c r="BW2577" s="20"/>
      <c r="BX2577" s="20"/>
      <c r="BY2577" s="20"/>
      <c r="BZ2577" s="20"/>
      <c r="CA2577" s="5"/>
      <c r="CB2577" s="45" t="s">
        <v>11519</v>
      </c>
      <c r="XBA2577" s="18">
        <f>MIN(XBL2577:XBU2577)</f>
        <v>5.14</v>
      </c>
      <c r="XBB2577" s="21" t="str" cm="1">
        <f t="array" ref="XBB2577:XBK2577">IF(XBA2577=XBL2577:XBU2577,$XBL$2:$XBU$2,"")</f>
        <v/>
      </c>
      <c r="XBC2577" s="21" t="str">
        <v/>
      </c>
      <c r="XBD2577" s="21" t="str">
        <v>The PowerStore</v>
      </c>
      <c r="XBE2577" s="21" t="str">
        <v/>
      </c>
      <c r="XBF2577" s="21" t="str">
        <v/>
      </c>
      <c r="XBG2577" s="21" t="str">
        <v/>
      </c>
      <c r="XBH2577" s="21" t="str">
        <v/>
      </c>
      <c r="XBI2577" s="21" t="str">
        <v/>
      </c>
      <c r="XBJ2577" s="22" t="str">
        <v/>
      </c>
      <c r="XBK2577" s="22" t="str">
        <v/>
      </c>
      <c r="XBL2577" s="18" t="s">
        <v>8835</v>
      </c>
      <c r="XBM2577" s="18" t="s">
        <v>8835</v>
      </c>
      <c r="XBN2577" s="18">
        <v>5.14</v>
      </c>
      <c r="XBO2577" s="18" t="s">
        <v>8835</v>
      </c>
      <c r="XBP2577" s="18" t="s">
        <v>8835</v>
      </c>
      <c r="XBQ2577" s="18" t="s">
        <v>8835</v>
      </c>
      <c r="XBR2577" s="18" t="s">
        <v>8835</v>
      </c>
      <c r="XBS2577" s="18" t="s">
        <v>8835</v>
      </c>
      <c r="XBT2577" s="18" t="s">
        <v>8835</v>
      </c>
      <c r="XBU2577" s="18" t="s">
        <v>8835</v>
      </c>
    </row>
    <row r="2578" spans="1:80 16277:16297" s="23" customFormat="1" ht="12" x14ac:dyDescent="0.25">
      <c r="A2578" s="5" t="s">
        <v>7505</v>
      </c>
      <c r="B2578" s="5" t="s">
        <v>63</v>
      </c>
      <c r="C2578" s="5" t="s">
        <v>7506</v>
      </c>
      <c r="D2578" s="6" t="s">
        <v>7507</v>
      </c>
      <c r="E2578" s="5"/>
      <c r="F2578" s="6" t="s">
        <v>11854</v>
      </c>
      <c r="G2578" s="5" t="s">
        <v>11835</v>
      </c>
      <c r="H2578" s="6" t="s">
        <v>8581</v>
      </c>
      <c r="I2578" s="6" t="s">
        <v>8581</v>
      </c>
      <c r="J2578" s="20" t="str">
        <f>XBB2578&amp;XBC2578&amp;XBD2578&amp;XBE2578&amp;XBF2578&amp;XBG2578&amp;XBH2578&amp;XBI2578&amp;XBJ2578&amp;XBK2578</f>
        <v>The PowerStore</v>
      </c>
      <c r="K2578" s="5"/>
      <c r="L2578" s="5"/>
      <c r="M2578" s="5">
        <v>5.14</v>
      </c>
      <c r="N2578" s="5"/>
      <c r="O2578" s="5">
        <v>7.0380000000000003</v>
      </c>
      <c r="P2578" s="15">
        <f>(O2578-M2578)/O2578*100</f>
        <v>26.967888604717256</v>
      </c>
      <c r="Q2578" s="5"/>
      <c r="R2578" s="5"/>
      <c r="S2578" s="5"/>
      <c r="T2578" s="5"/>
      <c r="U2578" s="5">
        <v>0.05</v>
      </c>
      <c r="V2578" s="5">
        <v>13</v>
      </c>
      <c r="W2578" s="5">
        <v>1.1000000000000001</v>
      </c>
      <c r="X2578" s="5">
        <v>13</v>
      </c>
      <c r="Y2578" s="5"/>
      <c r="Z2578" s="5"/>
      <c r="AA2578" s="5"/>
      <c r="AB2578" s="5"/>
      <c r="AC2578" s="5"/>
      <c r="AD2578" s="5"/>
      <c r="AE2578" s="20"/>
      <c r="AF2578" s="20"/>
      <c r="AG2578" s="20"/>
      <c r="AH2578" s="20"/>
      <c r="AI2578" s="20"/>
      <c r="AJ2578" s="20"/>
      <c r="AK2578" s="20"/>
      <c r="AL2578" s="20"/>
      <c r="AM2578" s="20"/>
      <c r="AN2578" s="20"/>
      <c r="AO2578" s="20"/>
      <c r="AP2578" s="20"/>
      <c r="AQ2578" s="20"/>
      <c r="AR2578" s="20"/>
      <c r="AS2578" s="20"/>
      <c r="AT2578" s="20"/>
      <c r="AU2578" s="20"/>
      <c r="AV2578" s="20"/>
      <c r="AW2578" s="20"/>
      <c r="AX2578" s="20"/>
      <c r="AY2578" s="20"/>
      <c r="AZ2578" s="20"/>
      <c r="BA2578" s="20"/>
      <c r="BB2578" s="20"/>
      <c r="BC2578" s="20"/>
      <c r="BD2578" s="20"/>
      <c r="BE2578" s="20"/>
      <c r="BF2578" s="20"/>
      <c r="BG2578" s="20"/>
      <c r="BH2578" s="20"/>
      <c r="BI2578" s="20"/>
      <c r="BJ2578" s="20"/>
      <c r="BK2578" s="20"/>
      <c r="BL2578" s="20"/>
      <c r="BM2578" s="20"/>
      <c r="BN2578" s="20"/>
      <c r="BO2578" s="20"/>
      <c r="BP2578" s="20"/>
      <c r="BQ2578" s="20"/>
      <c r="BR2578" s="20"/>
      <c r="BS2578" s="20"/>
      <c r="BT2578" s="20"/>
      <c r="BU2578" s="20"/>
      <c r="BV2578" s="20"/>
      <c r="BW2578" s="20"/>
      <c r="BX2578" s="20"/>
      <c r="BY2578" s="20"/>
      <c r="BZ2578" s="20"/>
      <c r="CA2578" s="5"/>
      <c r="CB2578" s="45" t="s">
        <v>11520</v>
      </c>
      <c r="XBA2578" s="18">
        <f>MIN(XBL2578:XBU2578)</f>
        <v>5.14</v>
      </c>
      <c r="XBB2578" s="21" t="str" cm="1">
        <f t="array" ref="XBB2578:XBK2578">IF(XBA2578=XBL2578:XBU2578,$XBL$2:$XBU$2,"")</f>
        <v/>
      </c>
      <c r="XBC2578" s="21" t="str">
        <v/>
      </c>
      <c r="XBD2578" s="21" t="str">
        <v>The PowerStore</v>
      </c>
      <c r="XBE2578" s="21" t="str">
        <v/>
      </c>
      <c r="XBF2578" s="21" t="str">
        <v/>
      </c>
      <c r="XBG2578" s="21" t="str">
        <v/>
      </c>
      <c r="XBH2578" s="21" t="str">
        <v/>
      </c>
      <c r="XBI2578" s="21" t="str">
        <v/>
      </c>
      <c r="XBJ2578" s="22" t="str">
        <v/>
      </c>
      <c r="XBK2578" s="22" t="str">
        <v/>
      </c>
      <c r="XBL2578" s="18" t="s">
        <v>8835</v>
      </c>
      <c r="XBM2578" s="18" t="s">
        <v>8835</v>
      </c>
      <c r="XBN2578" s="18">
        <v>5.14</v>
      </c>
      <c r="XBO2578" s="18" t="s">
        <v>8835</v>
      </c>
      <c r="XBP2578" s="18" t="s">
        <v>8835</v>
      </c>
      <c r="XBQ2578" s="18" t="s">
        <v>8835</v>
      </c>
      <c r="XBR2578" s="18" t="s">
        <v>8835</v>
      </c>
      <c r="XBS2578" s="18" t="s">
        <v>8835</v>
      </c>
      <c r="XBT2578" s="18" t="s">
        <v>8835</v>
      </c>
      <c r="XBU2578" s="18" t="s">
        <v>8835</v>
      </c>
    </row>
    <row r="2579" spans="1:80 16277:16297" s="23" customFormat="1" ht="12" x14ac:dyDescent="0.25">
      <c r="A2579" s="5" t="s">
        <v>7508</v>
      </c>
      <c r="B2579" s="5" t="s">
        <v>63</v>
      </c>
      <c r="C2579" s="5" t="s">
        <v>7509</v>
      </c>
      <c r="D2579" s="6" t="s">
        <v>7510</v>
      </c>
      <c r="E2579" s="5"/>
      <c r="F2579" s="6" t="s">
        <v>11854</v>
      </c>
      <c r="G2579" s="5" t="s">
        <v>11835</v>
      </c>
      <c r="H2579" s="6" t="s">
        <v>8581</v>
      </c>
      <c r="I2579" s="6" t="s">
        <v>8581</v>
      </c>
      <c r="J2579" s="20" t="str">
        <f>XBB2579&amp;XBC2579&amp;XBD2579&amp;XBE2579&amp;XBF2579&amp;XBG2579&amp;XBH2579&amp;XBI2579&amp;XBJ2579&amp;XBK2579</f>
        <v>The PowerStore</v>
      </c>
      <c r="K2579" s="5"/>
      <c r="L2579" s="5"/>
      <c r="M2579" s="5">
        <v>5.14</v>
      </c>
      <c r="N2579" s="5"/>
      <c r="O2579" s="5">
        <v>7.0380000000000003</v>
      </c>
      <c r="P2579" s="15">
        <f>(O2579-M2579)/O2579*100</f>
        <v>26.967888604717256</v>
      </c>
      <c r="Q2579" s="5"/>
      <c r="R2579" s="5"/>
      <c r="S2579" s="5"/>
      <c r="T2579" s="5"/>
      <c r="U2579" s="5">
        <v>0.09</v>
      </c>
      <c r="V2579" s="5">
        <v>14</v>
      </c>
      <c r="W2579" s="5">
        <v>1.5</v>
      </c>
      <c r="X2579" s="5">
        <v>14</v>
      </c>
      <c r="Y2579" s="5"/>
      <c r="Z2579" s="5"/>
      <c r="AA2579" s="5"/>
      <c r="AB2579" s="5"/>
      <c r="AC2579" s="5"/>
      <c r="AD2579" s="5"/>
      <c r="AE2579" s="20"/>
      <c r="AF2579" s="20"/>
      <c r="AG2579" s="20"/>
      <c r="AH2579" s="20"/>
      <c r="AI2579" s="20"/>
      <c r="AJ2579" s="20"/>
      <c r="AK2579" s="20"/>
      <c r="AL2579" s="20"/>
      <c r="AM2579" s="20"/>
      <c r="AN2579" s="20"/>
      <c r="AO2579" s="20"/>
      <c r="AP2579" s="20"/>
      <c r="AQ2579" s="20"/>
      <c r="AR2579" s="20"/>
      <c r="AS2579" s="20"/>
      <c r="AT2579" s="20"/>
      <c r="AU2579" s="20"/>
      <c r="AV2579" s="20"/>
      <c r="AW2579" s="20"/>
      <c r="AX2579" s="20"/>
      <c r="AY2579" s="20"/>
      <c r="AZ2579" s="20"/>
      <c r="BA2579" s="20"/>
      <c r="BB2579" s="20"/>
      <c r="BC2579" s="20"/>
      <c r="BD2579" s="20"/>
      <c r="BE2579" s="20"/>
      <c r="BF2579" s="20"/>
      <c r="BG2579" s="20"/>
      <c r="BH2579" s="20"/>
      <c r="BI2579" s="20"/>
      <c r="BJ2579" s="20"/>
      <c r="BK2579" s="20"/>
      <c r="BL2579" s="20"/>
      <c r="BM2579" s="20"/>
      <c r="BN2579" s="20"/>
      <c r="BO2579" s="20"/>
      <c r="BP2579" s="20"/>
      <c r="BQ2579" s="20"/>
      <c r="BR2579" s="20"/>
      <c r="BS2579" s="20"/>
      <c r="BT2579" s="20"/>
      <c r="BU2579" s="20"/>
      <c r="BV2579" s="20"/>
      <c r="BW2579" s="20"/>
      <c r="BX2579" s="20"/>
      <c r="BY2579" s="20"/>
      <c r="BZ2579" s="20"/>
      <c r="CA2579" s="5"/>
      <c r="CB2579" s="45" t="s">
        <v>11521</v>
      </c>
      <c r="XBA2579" s="18">
        <f>MIN(XBL2579:XBU2579)</f>
        <v>5.14</v>
      </c>
      <c r="XBB2579" s="21" t="str" cm="1">
        <f t="array" ref="XBB2579:XBK2579">IF(XBA2579=XBL2579:XBU2579,$XBL$2:$XBU$2,"")</f>
        <v/>
      </c>
      <c r="XBC2579" s="21" t="str">
        <v/>
      </c>
      <c r="XBD2579" s="21" t="str">
        <v>The PowerStore</v>
      </c>
      <c r="XBE2579" s="21" t="str">
        <v/>
      </c>
      <c r="XBF2579" s="21" t="str">
        <v/>
      </c>
      <c r="XBG2579" s="21" t="str">
        <v/>
      </c>
      <c r="XBH2579" s="21" t="str">
        <v/>
      </c>
      <c r="XBI2579" s="21" t="str">
        <v/>
      </c>
      <c r="XBJ2579" s="22" t="str">
        <v/>
      </c>
      <c r="XBK2579" s="22" t="str">
        <v/>
      </c>
      <c r="XBL2579" s="18" t="s">
        <v>8835</v>
      </c>
      <c r="XBM2579" s="18" t="s">
        <v>8835</v>
      </c>
      <c r="XBN2579" s="18">
        <v>5.14</v>
      </c>
      <c r="XBO2579" s="18" t="s">
        <v>8835</v>
      </c>
      <c r="XBP2579" s="18" t="s">
        <v>8835</v>
      </c>
      <c r="XBQ2579" s="18" t="s">
        <v>8835</v>
      </c>
      <c r="XBR2579" s="18" t="s">
        <v>8835</v>
      </c>
      <c r="XBS2579" s="18" t="s">
        <v>8835</v>
      </c>
      <c r="XBT2579" s="18" t="s">
        <v>8835</v>
      </c>
      <c r="XBU2579" s="18" t="s">
        <v>8835</v>
      </c>
    </row>
    <row r="2580" spans="1:80 16277:16297" s="23" customFormat="1" ht="12" x14ac:dyDescent="0.25">
      <c r="A2580" s="5" t="s">
        <v>7511</v>
      </c>
      <c r="B2580" s="5" t="s">
        <v>63</v>
      </c>
      <c r="C2580" s="5" t="s">
        <v>7512</v>
      </c>
      <c r="D2580" s="6" t="s">
        <v>7513</v>
      </c>
      <c r="E2580" s="5"/>
      <c r="F2580" s="6" t="s">
        <v>11854</v>
      </c>
      <c r="G2580" s="5" t="s">
        <v>11835</v>
      </c>
      <c r="H2580" s="6" t="s">
        <v>8581</v>
      </c>
      <c r="I2580" s="6" t="s">
        <v>8581</v>
      </c>
      <c r="J2580" s="20" t="str">
        <f>XBB2580&amp;XBC2580&amp;XBD2580&amp;XBE2580&amp;XBF2580&amp;XBG2580&amp;XBH2580&amp;XBI2580&amp;XBJ2580&amp;XBK2580</f>
        <v>The PowerStore</v>
      </c>
      <c r="K2580" s="5"/>
      <c r="L2580" s="5"/>
      <c r="M2580" s="5">
        <v>7.43</v>
      </c>
      <c r="N2580" s="5"/>
      <c r="O2580" s="5">
        <v>10.166</v>
      </c>
      <c r="P2580" s="15">
        <f>(O2580-M2580)/O2580*100</f>
        <v>26.913240212472957</v>
      </c>
      <c r="Q2580" s="5"/>
      <c r="R2580" s="5"/>
      <c r="S2580" s="5"/>
      <c r="T2580" s="5"/>
      <c r="U2580" s="5">
        <v>0.14000000000000001</v>
      </c>
      <c r="V2580" s="5">
        <v>14</v>
      </c>
      <c r="W2580" s="5">
        <v>2</v>
      </c>
      <c r="X2580" s="5">
        <v>14</v>
      </c>
      <c r="Y2580" s="5"/>
      <c r="Z2580" s="5"/>
      <c r="AA2580" s="5"/>
      <c r="AB2580" s="5"/>
      <c r="AC2580" s="5"/>
      <c r="AD2580" s="5"/>
      <c r="AE2580" s="20"/>
      <c r="AF2580" s="20"/>
      <c r="AG2580" s="20"/>
      <c r="AH2580" s="20"/>
      <c r="AI2580" s="20"/>
      <c r="AJ2580" s="20"/>
      <c r="AK2580" s="20"/>
      <c r="AL2580" s="20"/>
      <c r="AM2580" s="20"/>
      <c r="AN2580" s="20"/>
      <c r="AO2580" s="20"/>
      <c r="AP2580" s="20"/>
      <c r="AQ2580" s="20"/>
      <c r="AR2580" s="20"/>
      <c r="AS2580" s="20"/>
      <c r="AT2580" s="20"/>
      <c r="AU2580" s="20"/>
      <c r="AV2580" s="20"/>
      <c r="AW2580" s="20"/>
      <c r="AX2580" s="20"/>
      <c r="AY2580" s="20"/>
      <c r="AZ2580" s="20"/>
      <c r="BA2580" s="20"/>
      <c r="BB2580" s="20"/>
      <c r="BC2580" s="20"/>
      <c r="BD2580" s="20"/>
      <c r="BE2580" s="20"/>
      <c r="BF2580" s="20"/>
      <c r="BG2580" s="20"/>
      <c r="BH2580" s="20"/>
      <c r="BI2580" s="20"/>
      <c r="BJ2580" s="20"/>
      <c r="BK2580" s="20"/>
      <c r="BL2580" s="20"/>
      <c r="BM2580" s="20"/>
      <c r="BN2580" s="20"/>
      <c r="BO2580" s="20"/>
      <c r="BP2580" s="20"/>
      <c r="BQ2580" s="20"/>
      <c r="BR2580" s="20"/>
      <c r="BS2580" s="20"/>
      <c r="BT2580" s="20"/>
      <c r="BU2580" s="20"/>
      <c r="BV2580" s="20"/>
      <c r="BW2580" s="20"/>
      <c r="BX2580" s="20"/>
      <c r="BY2580" s="20"/>
      <c r="BZ2580" s="20"/>
      <c r="CA2580" s="5"/>
      <c r="CB2580" s="45" t="s">
        <v>11522</v>
      </c>
      <c r="XBA2580" s="18">
        <f>MIN(XBL2580:XBU2580)</f>
        <v>7.43</v>
      </c>
      <c r="XBB2580" s="21" t="str" cm="1">
        <f t="array" ref="XBB2580:XBK2580">IF(XBA2580=XBL2580:XBU2580,$XBL$2:$XBU$2,"")</f>
        <v/>
      </c>
      <c r="XBC2580" s="21" t="str">
        <v/>
      </c>
      <c r="XBD2580" s="21" t="str">
        <v>The PowerStore</v>
      </c>
      <c r="XBE2580" s="21" t="str">
        <v/>
      </c>
      <c r="XBF2580" s="21" t="str">
        <v/>
      </c>
      <c r="XBG2580" s="21" t="str">
        <v/>
      </c>
      <c r="XBH2580" s="21" t="str">
        <v/>
      </c>
      <c r="XBI2580" s="21" t="str">
        <v/>
      </c>
      <c r="XBJ2580" s="22" t="str">
        <v/>
      </c>
      <c r="XBK2580" s="22" t="str">
        <v/>
      </c>
      <c r="XBL2580" s="18" t="s">
        <v>8835</v>
      </c>
      <c r="XBM2580" s="18" t="s">
        <v>8835</v>
      </c>
      <c r="XBN2580" s="18">
        <v>7.43</v>
      </c>
      <c r="XBO2580" s="18" t="s">
        <v>8835</v>
      </c>
      <c r="XBP2580" s="18" t="s">
        <v>8835</v>
      </c>
      <c r="XBQ2580" s="18" t="s">
        <v>8835</v>
      </c>
      <c r="XBR2580" s="18" t="s">
        <v>8835</v>
      </c>
      <c r="XBS2580" s="18" t="s">
        <v>8835</v>
      </c>
      <c r="XBT2580" s="18" t="s">
        <v>8835</v>
      </c>
      <c r="XBU2580" s="18" t="s">
        <v>8835</v>
      </c>
    </row>
    <row r="2581" spans="1:80 16277:16297" s="23" customFormat="1" ht="12" x14ac:dyDescent="0.25">
      <c r="A2581" s="5" t="s">
        <v>7514</v>
      </c>
      <c r="B2581" s="5" t="s">
        <v>63</v>
      </c>
      <c r="C2581" s="5" t="s">
        <v>7515</v>
      </c>
      <c r="D2581" s="6" t="s">
        <v>7516</v>
      </c>
      <c r="E2581" s="5"/>
      <c r="F2581" s="6" t="s">
        <v>11854</v>
      </c>
      <c r="G2581" s="5" t="s">
        <v>11835</v>
      </c>
      <c r="H2581" s="6" t="s">
        <v>8581</v>
      </c>
      <c r="I2581" s="6" t="s">
        <v>8581</v>
      </c>
      <c r="J2581" s="20" t="str">
        <f>XBB2581&amp;XBC2581&amp;XBD2581&amp;XBE2581&amp;XBF2581&amp;XBG2581&amp;XBH2581&amp;XBI2581&amp;XBJ2581&amp;XBK2581</f>
        <v>The PowerStore</v>
      </c>
      <c r="K2581" s="5"/>
      <c r="L2581" s="5"/>
      <c r="M2581" s="5">
        <v>10.29</v>
      </c>
      <c r="N2581" s="5"/>
      <c r="O2581" s="5">
        <v>14.076000000000001</v>
      </c>
      <c r="P2581" s="15">
        <f>(O2581-M2581)/O2581*100</f>
        <v>26.896845694799669</v>
      </c>
      <c r="Q2581" s="5"/>
      <c r="R2581" s="5"/>
      <c r="S2581" s="5"/>
      <c r="T2581" s="5"/>
      <c r="U2581" s="5">
        <v>0.24</v>
      </c>
      <c r="V2581" s="5">
        <v>15</v>
      </c>
      <c r="W2581" s="5">
        <v>2</v>
      </c>
      <c r="X2581" s="5">
        <v>15</v>
      </c>
      <c r="Y2581" s="5"/>
      <c r="Z2581" s="5"/>
      <c r="AA2581" s="5"/>
      <c r="AB2581" s="5"/>
      <c r="AC2581" s="5"/>
      <c r="AD2581" s="5"/>
      <c r="AE2581" s="20"/>
      <c r="AF2581" s="20"/>
      <c r="AG2581" s="20"/>
      <c r="AH2581" s="20"/>
      <c r="AI2581" s="20"/>
      <c r="AJ2581" s="20"/>
      <c r="AK2581" s="20"/>
      <c r="AL2581" s="20"/>
      <c r="AM2581" s="20"/>
      <c r="AN2581" s="20"/>
      <c r="AO2581" s="20"/>
      <c r="AP2581" s="20"/>
      <c r="AQ2581" s="20"/>
      <c r="AR2581" s="20"/>
      <c r="AS2581" s="20"/>
      <c r="AT2581" s="20"/>
      <c r="AU2581" s="20"/>
      <c r="AV2581" s="20"/>
      <c r="AW2581" s="20"/>
      <c r="AX2581" s="20"/>
      <c r="AY2581" s="20"/>
      <c r="AZ2581" s="20"/>
      <c r="BA2581" s="20"/>
      <c r="BB2581" s="20"/>
      <c r="BC2581" s="20"/>
      <c r="BD2581" s="20"/>
      <c r="BE2581" s="20"/>
      <c r="BF2581" s="20"/>
      <c r="BG2581" s="20"/>
      <c r="BH2581" s="20"/>
      <c r="BI2581" s="20"/>
      <c r="BJ2581" s="20"/>
      <c r="BK2581" s="20"/>
      <c r="BL2581" s="20"/>
      <c r="BM2581" s="20"/>
      <c r="BN2581" s="20"/>
      <c r="BO2581" s="20"/>
      <c r="BP2581" s="20"/>
      <c r="BQ2581" s="20"/>
      <c r="BR2581" s="20"/>
      <c r="BS2581" s="20"/>
      <c r="BT2581" s="20"/>
      <c r="BU2581" s="20"/>
      <c r="BV2581" s="20"/>
      <c r="BW2581" s="20"/>
      <c r="BX2581" s="20"/>
      <c r="BY2581" s="20"/>
      <c r="BZ2581" s="20"/>
      <c r="CA2581" s="5"/>
      <c r="CB2581" s="45" t="s">
        <v>11523</v>
      </c>
      <c r="XBA2581" s="18">
        <f>MIN(XBL2581:XBU2581)</f>
        <v>10.29</v>
      </c>
      <c r="XBB2581" s="21" t="str" cm="1">
        <f t="array" ref="XBB2581:XBK2581">IF(XBA2581=XBL2581:XBU2581,$XBL$2:$XBU$2,"")</f>
        <v/>
      </c>
      <c r="XBC2581" s="21" t="str">
        <v/>
      </c>
      <c r="XBD2581" s="21" t="str">
        <v>The PowerStore</v>
      </c>
      <c r="XBE2581" s="21" t="str">
        <v/>
      </c>
      <c r="XBF2581" s="21" t="str">
        <v/>
      </c>
      <c r="XBG2581" s="21" t="str">
        <v/>
      </c>
      <c r="XBH2581" s="21" t="str">
        <v/>
      </c>
      <c r="XBI2581" s="21" t="str">
        <v/>
      </c>
      <c r="XBJ2581" s="22" t="str">
        <v/>
      </c>
      <c r="XBK2581" s="22" t="str">
        <v/>
      </c>
      <c r="XBL2581" s="18" t="s">
        <v>8835</v>
      </c>
      <c r="XBM2581" s="18" t="s">
        <v>8835</v>
      </c>
      <c r="XBN2581" s="18">
        <v>10.29</v>
      </c>
      <c r="XBO2581" s="18" t="s">
        <v>8835</v>
      </c>
      <c r="XBP2581" s="18" t="s">
        <v>8835</v>
      </c>
      <c r="XBQ2581" s="18" t="s">
        <v>8835</v>
      </c>
      <c r="XBR2581" s="18" t="s">
        <v>8835</v>
      </c>
      <c r="XBS2581" s="18" t="s">
        <v>8835</v>
      </c>
      <c r="XBT2581" s="18" t="s">
        <v>8835</v>
      </c>
      <c r="XBU2581" s="18" t="s">
        <v>8835</v>
      </c>
    </row>
    <row r="2582" spans="1:80 16277:16297" s="23" customFormat="1" ht="12" x14ac:dyDescent="0.25">
      <c r="A2582" s="5" t="s">
        <v>7517</v>
      </c>
      <c r="B2582" s="5" t="s">
        <v>63</v>
      </c>
      <c r="C2582" s="5" t="s">
        <v>7518</v>
      </c>
      <c r="D2582" s="6" t="s">
        <v>7519</v>
      </c>
      <c r="E2582" s="5"/>
      <c r="F2582" s="6" t="s">
        <v>11854</v>
      </c>
      <c r="G2582" s="5" t="s">
        <v>11835</v>
      </c>
      <c r="H2582" s="6" t="s">
        <v>8581</v>
      </c>
      <c r="I2582" s="6" t="s">
        <v>8581</v>
      </c>
      <c r="J2582" s="20" t="str">
        <f>XBB2582&amp;XBC2582&amp;XBD2582&amp;XBE2582&amp;XBF2582&amp;XBG2582&amp;XBH2582&amp;XBI2582&amp;XBJ2582&amp;XBK2582</f>
        <v>The PowerStore</v>
      </c>
      <c r="K2582" s="5"/>
      <c r="L2582" s="5"/>
      <c r="M2582" s="5">
        <v>17.14</v>
      </c>
      <c r="N2582" s="5"/>
      <c r="O2582" s="5">
        <v>23.46</v>
      </c>
      <c r="P2582" s="15">
        <f>(O2582-M2582)/O2582*100</f>
        <v>26.939471440750211</v>
      </c>
      <c r="Q2582" s="5"/>
      <c r="R2582" s="5"/>
      <c r="S2582" s="5"/>
      <c r="T2582" s="5"/>
      <c r="U2582" s="5">
        <v>0.52</v>
      </c>
      <c r="V2582" s="5">
        <v>18</v>
      </c>
      <c r="W2582" s="5">
        <v>2.5</v>
      </c>
      <c r="X2582" s="5">
        <v>20</v>
      </c>
      <c r="Y2582" s="5"/>
      <c r="Z2582" s="5"/>
      <c r="AA2582" s="5"/>
      <c r="AB2582" s="5"/>
      <c r="AC2582" s="5"/>
      <c r="AD2582" s="5"/>
      <c r="AE2582" s="20"/>
      <c r="AF2582" s="20"/>
      <c r="AG2582" s="20"/>
      <c r="AH2582" s="20"/>
      <c r="AI2582" s="20"/>
      <c r="AJ2582" s="20"/>
      <c r="AK2582" s="20"/>
      <c r="AL2582" s="20"/>
      <c r="AM2582" s="20"/>
      <c r="AN2582" s="20"/>
      <c r="AO2582" s="20"/>
      <c r="AP2582" s="20"/>
      <c r="AQ2582" s="20"/>
      <c r="AR2582" s="20"/>
      <c r="AS2582" s="20"/>
      <c r="AT2582" s="20"/>
      <c r="AU2582" s="20"/>
      <c r="AV2582" s="20"/>
      <c r="AW2582" s="20"/>
      <c r="AX2582" s="20"/>
      <c r="AY2582" s="20"/>
      <c r="AZ2582" s="20"/>
      <c r="BA2582" s="20"/>
      <c r="BB2582" s="20"/>
      <c r="BC2582" s="20"/>
      <c r="BD2582" s="20"/>
      <c r="BE2582" s="20"/>
      <c r="BF2582" s="20"/>
      <c r="BG2582" s="20"/>
      <c r="BH2582" s="20"/>
      <c r="BI2582" s="20"/>
      <c r="BJ2582" s="20"/>
      <c r="BK2582" s="20"/>
      <c r="BL2582" s="20"/>
      <c r="BM2582" s="20"/>
      <c r="BN2582" s="20"/>
      <c r="BO2582" s="20"/>
      <c r="BP2582" s="20"/>
      <c r="BQ2582" s="20"/>
      <c r="BR2582" s="20"/>
      <c r="BS2582" s="20"/>
      <c r="BT2582" s="20"/>
      <c r="BU2582" s="20"/>
      <c r="BV2582" s="20"/>
      <c r="BW2582" s="20"/>
      <c r="BX2582" s="20"/>
      <c r="BY2582" s="20"/>
      <c r="BZ2582" s="20"/>
      <c r="CA2582" s="5"/>
      <c r="CB2582" s="45" t="s">
        <v>11524</v>
      </c>
      <c r="XBA2582" s="18">
        <f>MIN(XBL2582:XBU2582)</f>
        <v>17.14</v>
      </c>
      <c r="XBB2582" s="21" t="str" cm="1">
        <f t="array" ref="XBB2582:XBK2582">IF(XBA2582=XBL2582:XBU2582,$XBL$2:$XBU$2,"")</f>
        <v/>
      </c>
      <c r="XBC2582" s="21" t="str">
        <v/>
      </c>
      <c r="XBD2582" s="21" t="str">
        <v>The PowerStore</v>
      </c>
      <c r="XBE2582" s="21" t="str">
        <v/>
      </c>
      <c r="XBF2582" s="21" t="str">
        <v/>
      </c>
      <c r="XBG2582" s="21" t="str">
        <v/>
      </c>
      <c r="XBH2582" s="21" t="str">
        <v/>
      </c>
      <c r="XBI2582" s="21" t="str">
        <v/>
      </c>
      <c r="XBJ2582" s="22" t="str">
        <v/>
      </c>
      <c r="XBK2582" s="22" t="str">
        <v/>
      </c>
      <c r="XBL2582" s="18" t="s">
        <v>8835</v>
      </c>
      <c r="XBM2582" s="18" t="s">
        <v>8835</v>
      </c>
      <c r="XBN2582" s="18">
        <v>17.14</v>
      </c>
      <c r="XBO2582" s="18" t="s">
        <v>8835</v>
      </c>
      <c r="XBP2582" s="18" t="s">
        <v>8835</v>
      </c>
      <c r="XBQ2582" s="18" t="s">
        <v>8835</v>
      </c>
      <c r="XBR2582" s="18" t="s">
        <v>8835</v>
      </c>
      <c r="XBS2582" s="18" t="s">
        <v>8835</v>
      </c>
      <c r="XBT2582" s="18" t="s">
        <v>8835</v>
      </c>
      <c r="XBU2582" s="18" t="s">
        <v>8835</v>
      </c>
    </row>
    <row r="2583" spans="1:80 16277:16297" s="23" customFormat="1" ht="12" x14ac:dyDescent="0.25">
      <c r="A2583" s="5" t="s">
        <v>7520</v>
      </c>
      <c r="B2583" s="5" t="s">
        <v>63</v>
      </c>
      <c r="C2583" s="5" t="s">
        <v>7521</v>
      </c>
      <c r="D2583" s="6" t="s">
        <v>7522</v>
      </c>
      <c r="E2583" s="5"/>
      <c r="F2583" s="6" t="s">
        <v>11854</v>
      </c>
      <c r="G2583" s="5" t="s">
        <v>11835</v>
      </c>
      <c r="H2583" s="6" t="s">
        <v>8581</v>
      </c>
      <c r="I2583" s="6" t="s">
        <v>8581</v>
      </c>
      <c r="J2583" s="20" t="str">
        <f>XBB2583&amp;XBC2583&amp;XBD2583&amp;XBE2583&amp;XBF2583&amp;XBG2583&amp;XBH2583&amp;XBI2583&amp;XBJ2583&amp;XBK2583</f>
        <v>The PowerStore</v>
      </c>
      <c r="K2583" s="5"/>
      <c r="L2583" s="5"/>
      <c r="M2583" s="5">
        <v>21.14</v>
      </c>
      <c r="N2583" s="5"/>
      <c r="O2583" s="5">
        <v>28.933999999999997</v>
      </c>
      <c r="P2583" s="15">
        <f>(O2583-M2583)/O2583*100</f>
        <v>26.937167346374498</v>
      </c>
      <c r="Q2583" s="5"/>
      <c r="R2583" s="5"/>
      <c r="S2583" s="5"/>
      <c r="T2583" s="5"/>
      <c r="U2583" s="5">
        <v>0.77</v>
      </c>
      <c r="V2583" s="5">
        <v>20</v>
      </c>
      <c r="W2583" s="5">
        <v>2.8</v>
      </c>
      <c r="X2583" s="5">
        <v>20</v>
      </c>
      <c r="Y2583" s="5"/>
      <c r="Z2583" s="5"/>
      <c r="AA2583" s="5"/>
      <c r="AB2583" s="5"/>
      <c r="AC2583" s="5"/>
      <c r="AD2583" s="5"/>
      <c r="AE2583" s="20"/>
      <c r="AF2583" s="20"/>
      <c r="AG2583" s="20"/>
      <c r="AH2583" s="20"/>
      <c r="AI2583" s="20"/>
      <c r="AJ2583" s="20"/>
      <c r="AK2583" s="20"/>
      <c r="AL2583" s="20"/>
      <c r="AM2583" s="20"/>
      <c r="AN2583" s="20"/>
      <c r="AO2583" s="20"/>
      <c r="AP2583" s="20"/>
      <c r="AQ2583" s="20"/>
      <c r="AR2583" s="20"/>
      <c r="AS2583" s="20"/>
      <c r="AT2583" s="20"/>
      <c r="AU2583" s="20"/>
      <c r="AV2583" s="20"/>
      <c r="AW2583" s="20"/>
      <c r="AX2583" s="20"/>
      <c r="AY2583" s="20"/>
      <c r="AZ2583" s="20"/>
      <c r="BA2583" s="20"/>
      <c r="BB2583" s="20"/>
      <c r="BC2583" s="20"/>
      <c r="BD2583" s="20"/>
      <c r="BE2583" s="20"/>
      <c r="BF2583" s="20"/>
      <c r="BG2583" s="20"/>
      <c r="BH2583" s="20"/>
      <c r="BI2583" s="20"/>
      <c r="BJ2583" s="20"/>
      <c r="BK2583" s="20"/>
      <c r="BL2583" s="20"/>
      <c r="BM2583" s="20"/>
      <c r="BN2583" s="20"/>
      <c r="BO2583" s="20"/>
      <c r="BP2583" s="20"/>
      <c r="BQ2583" s="20"/>
      <c r="BR2583" s="20"/>
      <c r="BS2583" s="20"/>
      <c r="BT2583" s="20"/>
      <c r="BU2583" s="20"/>
      <c r="BV2583" s="20"/>
      <c r="BW2583" s="20"/>
      <c r="BX2583" s="20"/>
      <c r="BY2583" s="20"/>
      <c r="BZ2583" s="20"/>
      <c r="CA2583" s="5"/>
      <c r="CB2583" s="45" t="s">
        <v>11525</v>
      </c>
      <c r="XBA2583" s="18">
        <f>MIN(XBL2583:XBU2583)</f>
        <v>21.14</v>
      </c>
      <c r="XBB2583" s="21" t="str" cm="1">
        <f t="array" ref="XBB2583:XBK2583">IF(XBA2583=XBL2583:XBU2583,$XBL$2:$XBU$2,"")</f>
        <v/>
      </c>
      <c r="XBC2583" s="21" t="str">
        <v/>
      </c>
      <c r="XBD2583" s="21" t="str">
        <v>The PowerStore</v>
      </c>
      <c r="XBE2583" s="21" t="str">
        <v/>
      </c>
      <c r="XBF2583" s="21" t="str">
        <v/>
      </c>
      <c r="XBG2583" s="21" t="str">
        <v/>
      </c>
      <c r="XBH2583" s="21" t="str">
        <v/>
      </c>
      <c r="XBI2583" s="21" t="str">
        <v/>
      </c>
      <c r="XBJ2583" s="22" t="str">
        <v/>
      </c>
      <c r="XBK2583" s="22" t="str">
        <v/>
      </c>
      <c r="XBL2583" s="18" t="s">
        <v>8835</v>
      </c>
      <c r="XBM2583" s="18" t="s">
        <v>8835</v>
      </c>
      <c r="XBN2583" s="18">
        <v>21.14</v>
      </c>
      <c r="XBO2583" s="18" t="s">
        <v>8835</v>
      </c>
      <c r="XBP2583" s="18" t="s">
        <v>8835</v>
      </c>
      <c r="XBQ2583" s="18" t="s">
        <v>8835</v>
      </c>
      <c r="XBR2583" s="18" t="s">
        <v>8835</v>
      </c>
      <c r="XBS2583" s="18" t="s">
        <v>8835</v>
      </c>
      <c r="XBT2583" s="18" t="s">
        <v>8835</v>
      </c>
      <c r="XBU2583" s="18" t="s">
        <v>8835</v>
      </c>
    </row>
    <row r="2584" spans="1:80 16277:16297" s="23" customFormat="1" ht="12" x14ac:dyDescent="0.25">
      <c r="A2584" s="5" t="s">
        <v>7523</v>
      </c>
      <c r="B2584" s="5" t="s">
        <v>63</v>
      </c>
      <c r="C2584" s="5" t="s">
        <v>7524</v>
      </c>
      <c r="D2584" s="6" t="s">
        <v>7525</v>
      </c>
      <c r="E2584" s="5"/>
      <c r="F2584" s="6" t="s">
        <v>11854</v>
      </c>
      <c r="G2584" s="5" t="s">
        <v>11835</v>
      </c>
      <c r="H2584" s="6" t="s">
        <v>8581</v>
      </c>
      <c r="I2584" s="6" t="s">
        <v>8581</v>
      </c>
      <c r="J2584" s="20" t="str">
        <f>XBB2584&amp;XBC2584&amp;XBD2584&amp;XBE2584&amp;XBF2584&amp;XBG2584&amp;XBH2584&amp;XBI2584&amp;XBJ2584&amp;XBK2584</f>
        <v>The PowerStore</v>
      </c>
      <c r="K2584" s="5"/>
      <c r="L2584" s="5"/>
      <c r="M2584" s="5">
        <v>28</v>
      </c>
      <c r="N2584" s="5"/>
      <c r="O2584" s="5">
        <v>38.317999999999998</v>
      </c>
      <c r="P2584" s="15">
        <f>(O2584-M2584)/O2584*100</f>
        <v>26.927292656192908</v>
      </c>
      <c r="Q2584" s="5"/>
      <c r="R2584" s="5"/>
      <c r="S2584" s="5"/>
      <c r="T2584" s="5"/>
      <c r="U2584" s="5">
        <v>1.42</v>
      </c>
      <c r="V2584" s="5">
        <v>21</v>
      </c>
      <c r="W2584" s="5">
        <v>4</v>
      </c>
      <c r="X2584" s="5">
        <v>21</v>
      </c>
      <c r="Y2584" s="5"/>
      <c r="Z2584" s="5"/>
      <c r="AA2584" s="5"/>
      <c r="AB2584" s="5"/>
      <c r="AC2584" s="5"/>
      <c r="AD2584" s="5"/>
      <c r="AE2584" s="20"/>
      <c r="AF2584" s="20"/>
      <c r="AG2584" s="20"/>
      <c r="AH2584" s="20"/>
      <c r="AI2584" s="20"/>
      <c r="AJ2584" s="20"/>
      <c r="AK2584" s="20"/>
      <c r="AL2584" s="20"/>
      <c r="AM2584" s="20"/>
      <c r="AN2584" s="20"/>
      <c r="AO2584" s="20"/>
      <c r="AP2584" s="20"/>
      <c r="AQ2584" s="20"/>
      <c r="AR2584" s="20"/>
      <c r="AS2584" s="20"/>
      <c r="AT2584" s="20"/>
      <c r="AU2584" s="20"/>
      <c r="AV2584" s="20"/>
      <c r="AW2584" s="20"/>
      <c r="AX2584" s="20"/>
      <c r="AY2584" s="20"/>
      <c r="AZ2584" s="20"/>
      <c r="BA2584" s="20"/>
      <c r="BB2584" s="20"/>
      <c r="BC2584" s="20"/>
      <c r="BD2584" s="20"/>
      <c r="BE2584" s="20"/>
      <c r="BF2584" s="20"/>
      <c r="BG2584" s="20"/>
      <c r="BH2584" s="20"/>
      <c r="BI2584" s="20"/>
      <c r="BJ2584" s="20"/>
      <c r="BK2584" s="20"/>
      <c r="BL2584" s="20"/>
      <c r="BM2584" s="20"/>
      <c r="BN2584" s="20"/>
      <c r="BO2584" s="20"/>
      <c r="BP2584" s="20"/>
      <c r="BQ2584" s="20"/>
      <c r="BR2584" s="20"/>
      <c r="BS2584" s="20"/>
      <c r="BT2584" s="20"/>
      <c r="BU2584" s="20"/>
      <c r="BV2584" s="20"/>
      <c r="BW2584" s="20"/>
      <c r="BX2584" s="20"/>
      <c r="BY2584" s="20"/>
      <c r="BZ2584" s="20"/>
      <c r="CA2584" s="5"/>
      <c r="CB2584" s="45" t="s">
        <v>11526</v>
      </c>
      <c r="XBA2584" s="18">
        <f>MIN(XBL2584:XBU2584)</f>
        <v>28</v>
      </c>
      <c r="XBB2584" s="21" t="str" cm="1">
        <f t="array" ref="XBB2584:XBK2584">IF(XBA2584=XBL2584:XBU2584,$XBL$2:$XBU$2,"")</f>
        <v/>
      </c>
      <c r="XBC2584" s="21" t="str">
        <v/>
      </c>
      <c r="XBD2584" s="21" t="str">
        <v>The PowerStore</v>
      </c>
      <c r="XBE2584" s="21" t="str">
        <v/>
      </c>
      <c r="XBF2584" s="21" t="str">
        <v/>
      </c>
      <c r="XBG2584" s="21" t="str">
        <v/>
      </c>
      <c r="XBH2584" s="21" t="str">
        <v/>
      </c>
      <c r="XBI2584" s="21" t="str">
        <v/>
      </c>
      <c r="XBJ2584" s="22" t="str">
        <v/>
      </c>
      <c r="XBK2584" s="22" t="str">
        <v/>
      </c>
      <c r="XBL2584" s="18" t="s">
        <v>8835</v>
      </c>
      <c r="XBM2584" s="18" t="s">
        <v>8835</v>
      </c>
      <c r="XBN2584" s="18">
        <v>28</v>
      </c>
      <c r="XBO2584" s="18" t="s">
        <v>8835</v>
      </c>
      <c r="XBP2584" s="18" t="s">
        <v>8835</v>
      </c>
      <c r="XBQ2584" s="18" t="s">
        <v>8835</v>
      </c>
      <c r="XBR2584" s="18" t="s">
        <v>8835</v>
      </c>
      <c r="XBS2584" s="18" t="s">
        <v>8835</v>
      </c>
      <c r="XBT2584" s="18" t="s">
        <v>8835</v>
      </c>
      <c r="XBU2584" s="18" t="s">
        <v>8835</v>
      </c>
    </row>
    <row r="2585" spans="1:80 16277:16297" s="23" customFormat="1" ht="12" x14ac:dyDescent="0.25">
      <c r="A2585" s="5" t="s">
        <v>7526</v>
      </c>
      <c r="B2585" s="5" t="s">
        <v>63</v>
      </c>
      <c r="C2585" s="5" t="s">
        <v>7527</v>
      </c>
      <c r="D2585" s="6" t="s">
        <v>7528</v>
      </c>
      <c r="E2585" s="5"/>
      <c r="F2585" s="6" t="s">
        <v>11854</v>
      </c>
      <c r="G2585" s="5" t="s">
        <v>11835</v>
      </c>
      <c r="H2585" s="6" t="s">
        <v>8581</v>
      </c>
      <c r="I2585" s="6" t="s">
        <v>8581</v>
      </c>
      <c r="J2585" s="20" t="str">
        <f>XBB2585&amp;XBC2585&amp;XBD2585&amp;XBE2585&amp;XBF2585&amp;XBG2585&amp;XBH2585&amp;XBI2585&amp;XBJ2585&amp;XBK2585</f>
        <v>The PowerStore</v>
      </c>
      <c r="K2585" s="5"/>
      <c r="L2585" s="5"/>
      <c r="M2585" s="5">
        <v>5.14</v>
      </c>
      <c r="N2585" s="5"/>
      <c r="O2585" s="5">
        <v>7.0380000000000003</v>
      </c>
      <c r="P2585" s="15">
        <f>(O2585-M2585)/O2585*100</f>
        <v>26.967888604717256</v>
      </c>
      <c r="Q2585" s="5"/>
      <c r="R2585" s="5"/>
      <c r="S2585" s="5"/>
      <c r="T2585" s="5"/>
      <c r="U2585" s="5">
        <v>0.05</v>
      </c>
      <c r="V2585" s="5">
        <v>2.04</v>
      </c>
      <c r="W2585" s="5">
        <v>13.5</v>
      </c>
      <c r="X2585" s="5">
        <v>6.14</v>
      </c>
      <c r="Y2585" s="5"/>
      <c r="Z2585" s="5"/>
      <c r="AA2585" s="5"/>
      <c r="AB2585" s="5"/>
      <c r="AC2585" s="5"/>
      <c r="AD2585" s="5"/>
      <c r="AE2585" s="20"/>
      <c r="AF2585" s="20"/>
      <c r="AG2585" s="20"/>
      <c r="AH2585" s="20"/>
      <c r="AI2585" s="20"/>
      <c r="AJ2585" s="20"/>
      <c r="AK2585" s="20"/>
      <c r="AL2585" s="20"/>
      <c r="AM2585" s="20"/>
      <c r="AN2585" s="20"/>
      <c r="AO2585" s="20"/>
      <c r="AP2585" s="20"/>
      <c r="AQ2585" s="20"/>
      <c r="AR2585" s="20"/>
      <c r="AS2585" s="20"/>
      <c r="AT2585" s="20"/>
      <c r="AU2585" s="20"/>
      <c r="AV2585" s="20"/>
      <c r="AW2585" s="20"/>
      <c r="AX2585" s="20"/>
      <c r="AY2585" s="20"/>
      <c r="AZ2585" s="20"/>
      <c r="BA2585" s="20"/>
      <c r="BB2585" s="20"/>
      <c r="BC2585" s="20"/>
      <c r="BD2585" s="20"/>
      <c r="BE2585" s="20"/>
      <c r="BF2585" s="20"/>
      <c r="BG2585" s="20"/>
      <c r="BH2585" s="20"/>
      <c r="BI2585" s="20"/>
      <c r="BJ2585" s="20"/>
      <c r="BK2585" s="20"/>
      <c r="BL2585" s="20"/>
      <c r="BM2585" s="20"/>
      <c r="BN2585" s="20"/>
      <c r="BO2585" s="20"/>
      <c r="BP2585" s="20"/>
      <c r="BQ2585" s="20"/>
      <c r="BR2585" s="20"/>
      <c r="BS2585" s="20"/>
      <c r="BT2585" s="20"/>
      <c r="BU2585" s="20"/>
      <c r="BV2585" s="20"/>
      <c r="BW2585" s="20"/>
      <c r="BX2585" s="20"/>
      <c r="BY2585" s="20"/>
      <c r="BZ2585" s="20"/>
      <c r="CA2585" s="5"/>
      <c r="CB2585" s="45" t="s">
        <v>11527</v>
      </c>
      <c r="XBA2585" s="18">
        <f>MIN(XBL2585:XBU2585)</f>
        <v>5.14</v>
      </c>
      <c r="XBB2585" s="21" t="str" cm="1">
        <f t="array" ref="XBB2585:XBK2585">IF(XBA2585=XBL2585:XBU2585,$XBL$2:$XBU$2,"")</f>
        <v/>
      </c>
      <c r="XBC2585" s="21" t="str">
        <v/>
      </c>
      <c r="XBD2585" s="21" t="str">
        <v>The PowerStore</v>
      </c>
      <c r="XBE2585" s="21" t="str">
        <v/>
      </c>
      <c r="XBF2585" s="21" t="str">
        <v/>
      </c>
      <c r="XBG2585" s="21" t="str">
        <v/>
      </c>
      <c r="XBH2585" s="21" t="str">
        <v/>
      </c>
      <c r="XBI2585" s="21" t="str">
        <v/>
      </c>
      <c r="XBJ2585" s="22" t="str">
        <v/>
      </c>
      <c r="XBK2585" s="22" t="str">
        <v/>
      </c>
      <c r="XBL2585" s="18" t="s">
        <v>8835</v>
      </c>
      <c r="XBM2585" s="18" t="s">
        <v>8835</v>
      </c>
      <c r="XBN2585" s="18">
        <v>5.14</v>
      </c>
      <c r="XBO2585" s="18" t="s">
        <v>8835</v>
      </c>
      <c r="XBP2585" s="18" t="s">
        <v>8835</v>
      </c>
      <c r="XBQ2585" s="18" t="s">
        <v>8835</v>
      </c>
      <c r="XBR2585" s="18" t="s">
        <v>8835</v>
      </c>
      <c r="XBS2585" s="18" t="s">
        <v>8835</v>
      </c>
      <c r="XBT2585" s="18" t="s">
        <v>8835</v>
      </c>
      <c r="XBU2585" s="18" t="s">
        <v>8835</v>
      </c>
    </row>
    <row r="2586" spans="1:80 16277:16297" s="23" customFormat="1" ht="12" x14ac:dyDescent="0.25">
      <c r="A2586" s="5" t="s">
        <v>7529</v>
      </c>
      <c r="B2586" s="5" t="s">
        <v>63</v>
      </c>
      <c r="C2586" s="5" t="s">
        <v>7530</v>
      </c>
      <c r="D2586" s="6" t="s">
        <v>7531</v>
      </c>
      <c r="E2586" s="5"/>
      <c r="F2586" s="6" t="s">
        <v>11854</v>
      </c>
      <c r="G2586" s="5" t="s">
        <v>11835</v>
      </c>
      <c r="H2586" s="6" t="s">
        <v>8581</v>
      </c>
      <c r="I2586" s="6" t="s">
        <v>8581</v>
      </c>
      <c r="J2586" s="20" t="str">
        <f>XBB2586&amp;XBC2586&amp;XBD2586&amp;XBE2586&amp;XBF2586&amp;XBG2586&amp;XBH2586&amp;XBI2586&amp;XBJ2586&amp;XBK2586</f>
        <v>The PowerStore</v>
      </c>
      <c r="K2586" s="5"/>
      <c r="L2586" s="5"/>
      <c r="M2586" s="5">
        <v>5.14</v>
      </c>
      <c r="N2586" s="5"/>
      <c r="O2586" s="5">
        <v>7.0380000000000003</v>
      </c>
      <c r="P2586" s="15">
        <f>(O2586-M2586)/O2586*100</f>
        <v>26.967888604717256</v>
      </c>
      <c r="Q2586" s="5"/>
      <c r="R2586" s="5"/>
      <c r="S2586" s="5"/>
      <c r="T2586" s="5"/>
      <c r="U2586" s="5">
        <v>0.08</v>
      </c>
      <c r="V2586" s="5">
        <v>0.87</v>
      </c>
      <c r="W2586" s="5">
        <v>6.8</v>
      </c>
      <c r="X2586" s="5">
        <v>7.05</v>
      </c>
      <c r="Y2586" s="5"/>
      <c r="Z2586" s="5"/>
      <c r="AA2586" s="5"/>
      <c r="AB2586" s="5"/>
      <c r="AC2586" s="5"/>
      <c r="AD2586" s="5"/>
      <c r="AE2586" s="20"/>
      <c r="AF2586" s="20"/>
      <c r="AG2586" s="20"/>
      <c r="AH2586" s="20"/>
      <c r="AI2586" s="20"/>
      <c r="AJ2586" s="20"/>
      <c r="AK2586" s="20"/>
      <c r="AL2586" s="20"/>
      <c r="AM2586" s="20"/>
      <c r="AN2586" s="20"/>
      <c r="AO2586" s="20"/>
      <c r="AP2586" s="20"/>
      <c r="AQ2586" s="20"/>
      <c r="AR2586" s="20"/>
      <c r="AS2586" s="20"/>
      <c r="AT2586" s="20"/>
      <c r="AU2586" s="20"/>
      <c r="AV2586" s="20"/>
      <c r="AW2586" s="20"/>
      <c r="AX2586" s="20"/>
      <c r="AY2586" s="20"/>
      <c r="AZ2586" s="20"/>
      <c r="BA2586" s="20"/>
      <c r="BB2586" s="20"/>
      <c r="BC2586" s="20"/>
      <c r="BD2586" s="20"/>
      <c r="BE2586" s="20"/>
      <c r="BF2586" s="20"/>
      <c r="BG2586" s="20"/>
      <c r="BH2586" s="20"/>
      <c r="BI2586" s="20"/>
      <c r="BJ2586" s="20"/>
      <c r="BK2586" s="20"/>
      <c r="BL2586" s="20"/>
      <c r="BM2586" s="20"/>
      <c r="BN2586" s="20"/>
      <c r="BO2586" s="20"/>
      <c r="BP2586" s="20"/>
      <c r="BQ2586" s="20"/>
      <c r="BR2586" s="20"/>
      <c r="BS2586" s="20"/>
      <c r="BT2586" s="20"/>
      <c r="BU2586" s="20"/>
      <c r="BV2586" s="20"/>
      <c r="BW2586" s="20"/>
      <c r="BX2586" s="20"/>
      <c r="BY2586" s="20"/>
      <c r="BZ2586" s="20"/>
      <c r="CA2586" s="5"/>
      <c r="CB2586" s="45" t="s">
        <v>11528</v>
      </c>
      <c r="XBA2586" s="18">
        <f>MIN(XBL2586:XBU2586)</f>
        <v>5.14</v>
      </c>
      <c r="XBB2586" s="21" t="str" cm="1">
        <f t="array" ref="XBB2586:XBK2586">IF(XBA2586=XBL2586:XBU2586,$XBL$2:$XBU$2,"")</f>
        <v/>
      </c>
      <c r="XBC2586" s="21" t="str">
        <v/>
      </c>
      <c r="XBD2586" s="21" t="str">
        <v>The PowerStore</v>
      </c>
      <c r="XBE2586" s="21" t="str">
        <v/>
      </c>
      <c r="XBF2586" s="21" t="str">
        <v/>
      </c>
      <c r="XBG2586" s="21" t="str">
        <v/>
      </c>
      <c r="XBH2586" s="21" t="str">
        <v/>
      </c>
      <c r="XBI2586" s="21" t="str">
        <v/>
      </c>
      <c r="XBJ2586" s="22" t="str">
        <v/>
      </c>
      <c r="XBK2586" s="22" t="str">
        <v/>
      </c>
      <c r="XBL2586" s="18" t="s">
        <v>8835</v>
      </c>
      <c r="XBM2586" s="18" t="s">
        <v>8835</v>
      </c>
      <c r="XBN2586" s="18">
        <v>5.14</v>
      </c>
      <c r="XBO2586" s="18" t="s">
        <v>8835</v>
      </c>
      <c r="XBP2586" s="18" t="s">
        <v>8835</v>
      </c>
      <c r="XBQ2586" s="18" t="s">
        <v>8835</v>
      </c>
      <c r="XBR2586" s="18" t="s">
        <v>8835</v>
      </c>
      <c r="XBS2586" s="18" t="s">
        <v>8835</v>
      </c>
      <c r="XBT2586" s="18" t="s">
        <v>8835</v>
      </c>
      <c r="XBU2586" s="18" t="s">
        <v>8835</v>
      </c>
    </row>
    <row r="2587" spans="1:80 16277:16297" s="23" customFormat="1" ht="12" x14ac:dyDescent="0.25">
      <c r="A2587" s="5" t="s">
        <v>7532</v>
      </c>
      <c r="B2587" s="5" t="s">
        <v>63</v>
      </c>
      <c r="C2587" s="5" t="s">
        <v>7533</v>
      </c>
      <c r="D2587" s="6" t="s">
        <v>7534</v>
      </c>
      <c r="E2587" s="5"/>
      <c r="F2587" s="6" t="s">
        <v>11832</v>
      </c>
      <c r="G2587" s="5" t="s">
        <v>11835</v>
      </c>
      <c r="H2587" s="6" t="s">
        <v>8581</v>
      </c>
      <c r="I2587" s="6" t="s">
        <v>8581</v>
      </c>
      <c r="J2587" s="20" t="str">
        <f>XBB2587&amp;XBC2587&amp;XBD2587&amp;XBE2587&amp;XBF2587&amp;XBG2587&amp;XBH2587&amp;XBI2587&amp;XBJ2587&amp;XBK2587</f>
        <v>The PowerStore</v>
      </c>
      <c r="K2587" s="5"/>
      <c r="L2587" s="5"/>
      <c r="M2587" s="5">
        <v>7.43</v>
      </c>
      <c r="N2587" s="5"/>
      <c r="O2587" s="5">
        <v>10.166</v>
      </c>
      <c r="P2587" s="15">
        <f>(O2587-M2587)/O2587*100</f>
        <v>26.913240212472957</v>
      </c>
      <c r="Q2587" s="5"/>
      <c r="R2587" s="5"/>
      <c r="S2587" s="5"/>
      <c r="T2587" s="5"/>
      <c r="U2587" s="5">
        <v>0.16</v>
      </c>
      <c r="V2587" s="5">
        <v>0.86</v>
      </c>
      <c r="W2587" s="5">
        <v>6.85</v>
      </c>
      <c r="X2587" s="5">
        <v>6.96</v>
      </c>
      <c r="Y2587" s="5"/>
      <c r="Z2587" s="5"/>
      <c r="AA2587" s="5"/>
      <c r="AB2587" s="5"/>
      <c r="AC2587" s="5"/>
      <c r="AD2587" s="5"/>
      <c r="AE2587" s="20"/>
      <c r="AF2587" s="20"/>
      <c r="AG2587" s="20"/>
      <c r="AH2587" s="20"/>
      <c r="AI2587" s="20"/>
      <c r="AJ2587" s="20"/>
      <c r="AK2587" s="20"/>
      <c r="AL2587" s="20"/>
      <c r="AM2587" s="20"/>
      <c r="AN2587" s="20"/>
      <c r="AO2587" s="20"/>
      <c r="AP2587" s="20"/>
      <c r="AQ2587" s="20"/>
      <c r="AR2587" s="20"/>
      <c r="AS2587" s="20"/>
      <c r="AT2587" s="20"/>
      <c r="AU2587" s="20"/>
      <c r="AV2587" s="20"/>
      <c r="AW2587" s="20"/>
      <c r="AX2587" s="20"/>
      <c r="AY2587" s="20"/>
      <c r="AZ2587" s="20"/>
      <c r="BA2587" s="20"/>
      <c r="BB2587" s="20"/>
      <c r="BC2587" s="20"/>
      <c r="BD2587" s="20"/>
      <c r="BE2587" s="20"/>
      <c r="BF2587" s="20"/>
      <c r="BG2587" s="20"/>
      <c r="BH2587" s="20"/>
      <c r="BI2587" s="20"/>
      <c r="BJ2587" s="20"/>
      <c r="BK2587" s="20"/>
      <c r="BL2587" s="20"/>
      <c r="BM2587" s="20"/>
      <c r="BN2587" s="20"/>
      <c r="BO2587" s="20"/>
      <c r="BP2587" s="20"/>
      <c r="BQ2587" s="20"/>
      <c r="BR2587" s="20"/>
      <c r="BS2587" s="20"/>
      <c r="BT2587" s="20"/>
      <c r="BU2587" s="20"/>
      <c r="BV2587" s="20"/>
      <c r="BW2587" s="20"/>
      <c r="BX2587" s="20"/>
      <c r="BY2587" s="20"/>
      <c r="BZ2587" s="20"/>
      <c r="CA2587" s="5"/>
      <c r="CB2587" s="45" t="s">
        <v>11529</v>
      </c>
      <c r="XBA2587" s="18">
        <f>MIN(XBL2587:XBU2587)</f>
        <v>7.43</v>
      </c>
      <c r="XBB2587" s="21" t="str" cm="1">
        <f t="array" ref="XBB2587:XBK2587">IF(XBA2587=XBL2587:XBU2587,$XBL$2:$XBU$2,"")</f>
        <v/>
      </c>
      <c r="XBC2587" s="21" t="str">
        <v/>
      </c>
      <c r="XBD2587" s="21" t="str">
        <v>The PowerStore</v>
      </c>
      <c r="XBE2587" s="21" t="str">
        <v/>
      </c>
      <c r="XBF2587" s="21" t="str">
        <v/>
      </c>
      <c r="XBG2587" s="21" t="str">
        <v/>
      </c>
      <c r="XBH2587" s="21" t="str">
        <v/>
      </c>
      <c r="XBI2587" s="21" t="str">
        <v/>
      </c>
      <c r="XBJ2587" s="22" t="str">
        <v/>
      </c>
      <c r="XBK2587" s="22" t="str">
        <v/>
      </c>
      <c r="XBL2587" s="18" t="s">
        <v>8835</v>
      </c>
      <c r="XBM2587" s="18" t="s">
        <v>8835</v>
      </c>
      <c r="XBN2587" s="18">
        <v>7.43</v>
      </c>
      <c r="XBO2587" s="18" t="s">
        <v>8835</v>
      </c>
      <c r="XBP2587" s="18" t="s">
        <v>8835</v>
      </c>
      <c r="XBQ2587" s="18" t="s">
        <v>8835</v>
      </c>
      <c r="XBR2587" s="18" t="s">
        <v>8835</v>
      </c>
      <c r="XBS2587" s="18" t="s">
        <v>8835</v>
      </c>
      <c r="XBT2587" s="18" t="s">
        <v>8835</v>
      </c>
      <c r="XBU2587" s="18" t="s">
        <v>8835</v>
      </c>
    </row>
    <row r="2588" spans="1:80 16277:16297" s="23" customFormat="1" ht="12" x14ac:dyDescent="0.25">
      <c r="A2588" s="5" t="s">
        <v>7535</v>
      </c>
      <c r="B2588" s="5" t="s">
        <v>63</v>
      </c>
      <c r="C2588" s="5" t="s">
        <v>7536</v>
      </c>
      <c r="D2588" s="6" t="s">
        <v>7537</v>
      </c>
      <c r="E2588" s="5"/>
      <c r="F2588" s="6" t="s">
        <v>11854</v>
      </c>
      <c r="G2588" s="5" t="s">
        <v>11835</v>
      </c>
      <c r="H2588" s="6" t="s">
        <v>8581</v>
      </c>
      <c r="I2588" s="6" t="s">
        <v>8581</v>
      </c>
      <c r="J2588" s="20" t="str">
        <f>XBB2588&amp;XBC2588&amp;XBD2588&amp;XBE2588&amp;XBF2588&amp;XBG2588&amp;XBH2588&amp;XBI2588&amp;XBJ2588&amp;XBK2588</f>
        <v>The PowerStore</v>
      </c>
      <c r="K2588" s="5"/>
      <c r="L2588" s="5"/>
      <c r="M2588" s="5">
        <v>8.57</v>
      </c>
      <c r="N2588" s="5"/>
      <c r="O2588" s="5">
        <v>11.73</v>
      </c>
      <c r="P2588" s="15">
        <f>(O2588-M2588)/O2588*100</f>
        <v>26.939471440750211</v>
      </c>
      <c r="Q2588" s="5"/>
      <c r="R2588" s="5"/>
      <c r="S2588" s="5"/>
      <c r="T2588" s="5"/>
      <c r="U2588" s="5">
        <v>0.33</v>
      </c>
      <c r="V2588" s="5">
        <v>0.39</v>
      </c>
      <c r="W2588" s="5">
        <v>3.93</v>
      </c>
      <c r="X2588" s="5">
        <v>3.93</v>
      </c>
      <c r="Y2588" s="5"/>
      <c r="Z2588" s="5"/>
      <c r="AA2588" s="5"/>
      <c r="AB2588" s="5"/>
      <c r="AC2588" s="5"/>
      <c r="AD2588" s="5"/>
      <c r="AE2588" s="20"/>
      <c r="AF2588" s="20"/>
      <c r="AG2588" s="20"/>
      <c r="AH2588" s="20"/>
      <c r="AI2588" s="20"/>
      <c r="AJ2588" s="20"/>
      <c r="AK2588" s="20"/>
      <c r="AL2588" s="20"/>
      <c r="AM2588" s="20"/>
      <c r="AN2588" s="20"/>
      <c r="AO2588" s="20"/>
      <c r="AP2588" s="20"/>
      <c r="AQ2588" s="20"/>
      <c r="AR2588" s="20"/>
      <c r="AS2588" s="20"/>
      <c r="AT2588" s="20"/>
      <c r="AU2588" s="20"/>
      <c r="AV2588" s="20"/>
      <c r="AW2588" s="20"/>
      <c r="AX2588" s="20"/>
      <c r="AY2588" s="20"/>
      <c r="AZ2588" s="20"/>
      <c r="BA2588" s="20"/>
      <c r="BB2588" s="20"/>
      <c r="BC2588" s="20"/>
      <c r="BD2588" s="20"/>
      <c r="BE2588" s="20"/>
      <c r="BF2588" s="20"/>
      <c r="BG2588" s="20"/>
      <c r="BH2588" s="20"/>
      <c r="BI2588" s="20"/>
      <c r="BJ2588" s="20"/>
      <c r="BK2588" s="20"/>
      <c r="BL2588" s="20"/>
      <c r="BM2588" s="20"/>
      <c r="BN2588" s="20"/>
      <c r="BO2588" s="20"/>
      <c r="BP2588" s="20"/>
      <c r="BQ2588" s="20"/>
      <c r="BR2588" s="20"/>
      <c r="BS2588" s="20"/>
      <c r="BT2588" s="20"/>
      <c r="BU2588" s="20"/>
      <c r="BV2588" s="20"/>
      <c r="BW2588" s="20"/>
      <c r="BX2588" s="20"/>
      <c r="BY2588" s="20"/>
      <c r="BZ2588" s="20"/>
      <c r="CA2588" s="5"/>
      <c r="CB2588" s="45" t="s">
        <v>11530</v>
      </c>
      <c r="XBA2588" s="18">
        <f>MIN(XBL2588:XBU2588)</f>
        <v>8.57</v>
      </c>
      <c r="XBB2588" s="21" t="str" cm="1">
        <f t="array" ref="XBB2588:XBK2588">IF(XBA2588=XBL2588:XBU2588,$XBL$2:$XBU$2,"")</f>
        <v/>
      </c>
      <c r="XBC2588" s="21" t="str">
        <v/>
      </c>
      <c r="XBD2588" s="21" t="str">
        <v>The PowerStore</v>
      </c>
      <c r="XBE2588" s="21" t="str">
        <v/>
      </c>
      <c r="XBF2588" s="21" t="str">
        <v/>
      </c>
      <c r="XBG2588" s="21" t="str">
        <v/>
      </c>
      <c r="XBH2588" s="21" t="str">
        <v/>
      </c>
      <c r="XBI2588" s="21" t="str">
        <v/>
      </c>
      <c r="XBJ2588" s="22" t="str">
        <v/>
      </c>
      <c r="XBK2588" s="22" t="str">
        <v/>
      </c>
      <c r="XBL2588" s="18" t="s">
        <v>8835</v>
      </c>
      <c r="XBM2588" s="18" t="s">
        <v>8835</v>
      </c>
      <c r="XBN2588" s="18">
        <v>8.57</v>
      </c>
      <c r="XBO2588" s="18" t="s">
        <v>8835</v>
      </c>
      <c r="XBP2588" s="18" t="s">
        <v>8835</v>
      </c>
      <c r="XBQ2588" s="18" t="s">
        <v>8835</v>
      </c>
      <c r="XBR2588" s="18" t="s">
        <v>8835</v>
      </c>
      <c r="XBS2588" s="18" t="s">
        <v>8835</v>
      </c>
      <c r="XBT2588" s="18" t="s">
        <v>8835</v>
      </c>
      <c r="XBU2588" s="18" t="s">
        <v>8835</v>
      </c>
    </row>
    <row r="2589" spans="1:80 16277:16297" s="23" customFormat="1" ht="12" x14ac:dyDescent="0.25">
      <c r="A2589" s="5" t="s">
        <v>7538</v>
      </c>
      <c r="B2589" s="5" t="s">
        <v>63</v>
      </c>
      <c r="C2589" s="5" t="s">
        <v>7539</v>
      </c>
      <c r="D2589" s="6" t="s">
        <v>7540</v>
      </c>
      <c r="E2589" s="5"/>
      <c r="F2589" s="6" t="s">
        <v>11854</v>
      </c>
      <c r="G2589" s="5" t="s">
        <v>11835</v>
      </c>
      <c r="H2589" s="6" t="s">
        <v>8581</v>
      </c>
      <c r="I2589" s="6" t="s">
        <v>8581</v>
      </c>
      <c r="J2589" s="20" t="str">
        <f>XBB2589&amp;XBC2589&amp;XBD2589&amp;XBE2589&amp;XBF2589&amp;XBG2589&amp;XBH2589&amp;XBI2589&amp;XBJ2589&amp;XBK2589</f>
        <v>The PowerStore</v>
      </c>
      <c r="K2589" s="5"/>
      <c r="L2589" s="5"/>
      <c r="M2589" s="5">
        <v>10.29</v>
      </c>
      <c r="N2589" s="5"/>
      <c r="O2589" s="5">
        <v>14.076000000000001</v>
      </c>
      <c r="P2589" s="15">
        <f>(O2589-M2589)/O2589*100</f>
        <v>26.896845694799669</v>
      </c>
      <c r="Q2589" s="5"/>
      <c r="R2589" s="5"/>
      <c r="S2589" s="5"/>
      <c r="T2589" s="5"/>
      <c r="U2589" s="5">
        <v>0.4</v>
      </c>
      <c r="V2589" s="5">
        <v>1</v>
      </c>
      <c r="W2589" s="5">
        <v>6.7</v>
      </c>
      <c r="X2589" s="5">
        <v>7.4</v>
      </c>
      <c r="Y2589" s="5"/>
      <c r="Z2589" s="5"/>
      <c r="AA2589" s="5"/>
      <c r="AB2589" s="5"/>
      <c r="AC2589" s="5"/>
      <c r="AD2589" s="5"/>
      <c r="AE2589" s="20"/>
      <c r="AF2589" s="20"/>
      <c r="AG2589" s="20"/>
      <c r="AH2589" s="20"/>
      <c r="AI2589" s="20"/>
      <c r="AJ2589" s="20"/>
      <c r="AK2589" s="20"/>
      <c r="AL2589" s="20"/>
      <c r="AM2589" s="20"/>
      <c r="AN2589" s="20"/>
      <c r="AO2589" s="20"/>
      <c r="AP2589" s="20"/>
      <c r="AQ2589" s="20"/>
      <c r="AR2589" s="20"/>
      <c r="AS2589" s="20"/>
      <c r="AT2589" s="20"/>
      <c r="AU2589" s="20"/>
      <c r="AV2589" s="20"/>
      <c r="AW2589" s="20"/>
      <c r="AX2589" s="20"/>
      <c r="AY2589" s="20"/>
      <c r="AZ2589" s="20"/>
      <c r="BA2589" s="20"/>
      <c r="BB2589" s="20"/>
      <c r="BC2589" s="20"/>
      <c r="BD2589" s="20"/>
      <c r="BE2589" s="20"/>
      <c r="BF2589" s="20"/>
      <c r="BG2589" s="20"/>
      <c r="BH2589" s="20"/>
      <c r="BI2589" s="20"/>
      <c r="BJ2589" s="20"/>
      <c r="BK2589" s="20"/>
      <c r="BL2589" s="20"/>
      <c r="BM2589" s="20"/>
      <c r="BN2589" s="20"/>
      <c r="BO2589" s="20"/>
      <c r="BP2589" s="20"/>
      <c r="BQ2589" s="20"/>
      <c r="BR2589" s="20"/>
      <c r="BS2589" s="20"/>
      <c r="BT2589" s="20"/>
      <c r="BU2589" s="20"/>
      <c r="BV2589" s="20"/>
      <c r="BW2589" s="20"/>
      <c r="BX2589" s="20"/>
      <c r="BY2589" s="20"/>
      <c r="BZ2589" s="20"/>
      <c r="CA2589" s="5"/>
      <c r="CB2589" s="45" t="s">
        <v>11531</v>
      </c>
      <c r="XBA2589" s="18">
        <f>MIN(XBL2589:XBU2589)</f>
        <v>10.29</v>
      </c>
      <c r="XBB2589" s="21" t="str" cm="1">
        <f t="array" ref="XBB2589:XBK2589">IF(XBA2589=XBL2589:XBU2589,$XBL$2:$XBU$2,"")</f>
        <v/>
      </c>
      <c r="XBC2589" s="21" t="str">
        <v/>
      </c>
      <c r="XBD2589" s="21" t="str">
        <v>The PowerStore</v>
      </c>
      <c r="XBE2589" s="21" t="str">
        <v/>
      </c>
      <c r="XBF2589" s="21" t="str">
        <v/>
      </c>
      <c r="XBG2589" s="21" t="str">
        <v/>
      </c>
      <c r="XBH2589" s="21" t="str">
        <v/>
      </c>
      <c r="XBI2589" s="21" t="str">
        <v/>
      </c>
      <c r="XBJ2589" s="22" t="str">
        <v/>
      </c>
      <c r="XBK2589" s="22" t="str">
        <v/>
      </c>
      <c r="XBL2589" s="18" t="s">
        <v>8835</v>
      </c>
      <c r="XBM2589" s="18" t="s">
        <v>8835</v>
      </c>
      <c r="XBN2589" s="18">
        <v>10.29</v>
      </c>
      <c r="XBO2589" s="18" t="s">
        <v>8835</v>
      </c>
      <c r="XBP2589" s="18" t="s">
        <v>8835</v>
      </c>
      <c r="XBQ2589" s="18" t="s">
        <v>8835</v>
      </c>
      <c r="XBR2589" s="18" t="s">
        <v>8835</v>
      </c>
      <c r="XBS2589" s="18" t="s">
        <v>8835</v>
      </c>
      <c r="XBT2589" s="18" t="s">
        <v>8835</v>
      </c>
      <c r="XBU2589" s="18" t="s">
        <v>8835</v>
      </c>
    </row>
    <row r="2590" spans="1:80 16277:16297" s="23" customFormat="1" ht="12" x14ac:dyDescent="0.25">
      <c r="A2590" s="5" t="s">
        <v>7541</v>
      </c>
      <c r="B2590" s="5" t="s">
        <v>63</v>
      </c>
      <c r="C2590" s="5" t="s">
        <v>7542</v>
      </c>
      <c r="D2590" s="6" t="s">
        <v>7543</v>
      </c>
      <c r="E2590" s="5"/>
      <c r="F2590" s="6" t="s">
        <v>11854</v>
      </c>
      <c r="G2590" s="5" t="s">
        <v>11835</v>
      </c>
      <c r="H2590" s="6" t="s">
        <v>8581</v>
      </c>
      <c r="I2590" s="6" t="s">
        <v>8581</v>
      </c>
      <c r="J2590" s="20" t="str">
        <f>XBB2590&amp;XBC2590&amp;XBD2590&amp;XBE2590&amp;XBF2590&amp;XBG2590&amp;XBH2590&amp;XBI2590&amp;XBJ2590&amp;XBK2590</f>
        <v>The PowerStore</v>
      </c>
      <c r="K2590" s="5"/>
      <c r="L2590" s="5"/>
      <c r="M2590" s="5">
        <v>12.57</v>
      </c>
      <c r="N2590" s="5"/>
      <c r="O2590" s="5">
        <v>17.204000000000001</v>
      </c>
      <c r="P2590" s="15">
        <f>(O2590-M2590)/O2590*100</f>
        <v>26.935596372936526</v>
      </c>
      <c r="Q2590" s="5"/>
      <c r="R2590" s="5"/>
      <c r="S2590" s="5"/>
      <c r="T2590" s="5"/>
      <c r="U2590" s="5">
        <v>0.75</v>
      </c>
      <c r="V2590" s="5">
        <v>1.49</v>
      </c>
      <c r="W2590" s="5">
        <v>10.199999999999999</v>
      </c>
      <c r="X2590" s="5">
        <v>11.5</v>
      </c>
      <c r="Y2590" s="5"/>
      <c r="Z2590" s="5"/>
      <c r="AA2590" s="5"/>
      <c r="AB2590" s="5"/>
      <c r="AC2590" s="5"/>
      <c r="AD2590" s="5"/>
      <c r="AE2590" s="20"/>
      <c r="AF2590" s="20"/>
      <c r="AG2590" s="20"/>
      <c r="AH2590" s="20"/>
      <c r="AI2590" s="20"/>
      <c r="AJ2590" s="20"/>
      <c r="AK2590" s="20"/>
      <c r="AL2590" s="20"/>
      <c r="AM2590" s="20"/>
      <c r="AN2590" s="20"/>
      <c r="AO2590" s="20"/>
      <c r="AP2590" s="20"/>
      <c r="AQ2590" s="20"/>
      <c r="AR2590" s="20"/>
      <c r="AS2590" s="20"/>
      <c r="AT2590" s="20"/>
      <c r="AU2590" s="20"/>
      <c r="AV2590" s="20"/>
      <c r="AW2590" s="20"/>
      <c r="AX2590" s="20"/>
      <c r="AY2590" s="20"/>
      <c r="AZ2590" s="20"/>
      <c r="BA2590" s="20"/>
      <c r="BB2590" s="20"/>
      <c r="BC2590" s="20"/>
      <c r="BD2590" s="20"/>
      <c r="BE2590" s="20"/>
      <c r="BF2590" s="20"/>
      <c r="BG2590" s="20"/>
      <c r="BH2590" s="20"/>
      <c r="BI2590" s="20"/>
      <c r="BJ2590" s="20"/>
      <c r="BK2590" s="20"/>
      <c r="BL2590" s="20"/>
      <c r="BM2590" s="20"/>
      <c r="BN2590" s="20"/>
      <c r="BO2590" s="20"/>
      <c r="BP2590" s="20"/>
      <c r="BQ2590" s="20"/>
      <c r="BR2590" s="20"/>
      <c r="BS2590" s="20"/>
      <c r="BT2590" s="20"/>
      <c r="BU2590" s="20"/>
      <c r="BV2590" s="20"/>
      <c r="BW2590" s="20"/>
      <c r="BX2590" s="20"/>
      <c r="BY2590" s="20"/>
      <c r="BZ2590" s="20"/>
      <c r="CA2590" s="5"/>
      <c r="CB2590" s="45" t="s">
        <v>11532</v>
      </c>
      <c r="XBA2590" s="18">
        <f>MIN(XBL2590:XBU2590)</f>
        <v>12.57</v>
      </c>
      <c r="XBB2590" s="21" t="str" cm="1">
        <f t="array" ref="XBB2590:XBK2590">IF(XBA2590=XBL2590:XBU2590,$XBL$2:$XBU$2,"")</f>
        <v/>
      </c>
      <c r="XBC2590" s="21" t="str">
        <v/>
      </c>
      <c r="XBD2590" s="21" t="str">
        <v>The PowerStore</v>
      </c>
      <c r="XBE2590" s="21" t="str">
        <v/>
      </c>
      <c r="XBF2590" s="21" t="str">
        <v/>
      </c>
      <c r="XBG2590" s="21" t="str">
        <v/>
      </c>
      <c r="XBH2590" s="21" t="str">
        <v/>
      </c>
      <c r="XBI2590" s="21" t="str">
        <v/>
      </c>
      <c r="XBJ2590" s="22" t="str">
        <v/>
      </c>
      <c r="XBK2590" s="22" t="str">
        <v/>
      </c>
      <c r="XBL2590" s="18" t="s">
        <v>8835</v>
      </c>
      <c r="XBM2590" s="18" t="s">
        <v>8835</v>
      </c>
      <c r="XBN2590" s="18">
        <v>12.57</v>
      </c>
      <c r="XBO2590" s="18" t="s">
        <v>8835</v>
      </c>
      <c r="XBP2590" s="18" t="s">
        <v>8835</v>
      </c>
      <c r="XBQ2590" s="18" t="s">
        <v>8835</v>
      </c>
      <c r="XBR2590" s="18" t="s">
        <v>8835</v>
      </c>
      <c r="XBS2590" s="18" t="s">
        <v>8835</v>
      </c>
      <c r="XBT2590" s="18" t="s">
        <v>8835</v>
      </c>
      <c r="XBU2590" s="18" t="s">
        <v>8835</v>
      </c>
    </row>
    <row r="2591" spans="1:80 16277:16297" s="23" customFormat="1" ht="12" x14ac:dyDescent="0.25">
      <c r="A2591" s="5" t="s">
        <v>7544</v>
      </c>
      <c r="B2591" s="5" t="s">
        <v>63</v>
      </c>
      <c r="C2591" s="5" t="s">
        <v>7545</v>
      </c>
      <c r="D2591" s="6" t="s">
        <v>7546</v>
      </c>
      <c r="E2591" s="5"/>
      <c r="F2591" s="6" t="s">
        <v>11854</v>
      </c>
      <c r="G2591" s="5" t="s">
        <v>11835</v>
      </c>
      <c r="H2591" s="6" t="s">
        <v>8581</v>
      </c>
      <c r="I2591" s="6" t="s">
        <v>8581</v>
      </c>
      <c r="J2591" s="20" t="str">
        <f>XBB2591&amp;XBC2591&amp;XBD2591&amp;XBE2591&amp;XBF2591&amp;XBG2591&amp;XBH2591&amp;XBI2591&amp;XBJ2591&amp;XBK2591</f>
        <v>The PowerStore</v>
      </c>
      <c r="K2591" s="5"/>
      <c r="L2591" s="5"/>
      <c r="M2591" s="5">
        <v>17.14</v>
      </c>
      <c r="N2591" s="5"/>
      <c r="O2591" s="5">
        <v>23.46</v>
      </c>
      <c r="P2591" s="15">
        <f>(O2591-M2591)/O2591*100</f>
        <v>26.939471440750211</v>
      </c>
      <c r="Q2591" s="5"/>
      <c r="R2591" s="5"/>
      <c r="S2591" s="5"/>
      <c r="T2591" s="5"/>
      <c r="U2591" s="5">
        <v>1.23</v>
      </c>
      <c r="V2591" s="5">
        <v>0.23</v>
      </c>
      <c r="W2591" s="5">
        <v>0.23</v>
      </c>
      <c r="X2591" s="5">
        <v>5.9</v>
      </c>
      <c r="Y2591" s="5"/>
      <c r="Z2591" s="5"/>
      <c r="AA2591" s="5"/>
      <c r="AB2591" s="5"/>
      <c r="AC2591" s="5"/>
      <c r="AD2591" s="5"/>
      <c r="AE2591" s="20"/>
      <c r="AF2591" s="20"/>
      <c r="AG2591" s="20"/>
      <c r="AH2591" s="20"/>
      <c r="AI2591" s="20"/>
      <c r="AJ2591" s="20"/>
      <c r="AK2591" s="20"/>
      <c r="AL2591" s="20"/>
      <c r="AM2591" s="20"/>
      <c r="AN2591" s="20"/>
      <c r="AO2591" s="20"/>
      <c r="AP2591" s="20"/>
      <c r="AQ2591" s="20"/>
      <c r="AR2591" s="20"/>
      <c r="AS2591" s="20"/>
      <c r="AT2591" s="20"/>
      <c r="AU2591" s="20"/>
      <c r="AV2591" s="20"/>
      <c r="AW2591" s="20"/>
      <c r="AX2591" s="20"/>
      <c r="AY2591" s="20"/>
      <c r="AZ2591" s="20"/>
      <c r="BA2591" s="20"/>
      <c r="BB2591" s="20"/>
      <c r="BC2591" s="20"/>
      <c r="BD2591" s="20"/>
      <c r="BE2591" s="20"/>
      <c r="BF2591" s="20"/>
      <c r="BG2591" s="20"/>
      <c r="BH2591" s="20"/>
      <c r="BI2591" s="20"/>
      <c r="BJ2591" s="20"/>
      <c r="BK2591" s="20"/>
      <c r="BL2591" s="20"/>
      <c r="BM2591" s="20"/>
      <c r="BN2591" s="20"/>
      <c r="BO2591" s="20"/>
      <c r="BP2591" s="20"/>
      <c r="BQ2591" s="20"/>
      <c r="BR2591" s="20"/>
      <c r="BS2591" s="20"/>
      <c r="BT2591" s="20"/>
      <c r="BU2591" s="20"/>
      <c r="BV2591" s="20"/>
      <c r="BW2591" s="20"/>
      <c r="BX2591" s="20"/>
      <c r="BY2591" s="20"/>
      <c r="BZ2591" s="20"/>
      <c r="CA2591" s="5"/>
      <c r="CB2591" s="45" t="s">
        <v>11533</v>
      </c>
      <c r="XBA2591" s="18">
        <f>MIN(XBL2591:XBU2591)</f>
        <v>17.14</v>
      </c>
      <c r="XBB2591" s="21" t="str" cm="1">
        <f t="array" ref="XBB2591:XBK2591">IF(XBA2591=XBL2591:XBU2591,$XBL$2:$XBU$2,"")</f>
        <v/>
      </c>
      <c r="XBC2591" s="21" t="str">
        <v/>
      </c>
      <c r="XBD2591" s="21" t="str">
        <v>The PowerStore</v>
      </c>
      <c r="XBE2591" s="21" t="str">
        <v/>
      </c>
      <c r="XBF2591" s="21" t="str">
        <v/>
      </c>
      <c r="XBG2591" s="21" t="str">
        <v/>
      </c>
      <c r="XBH2591" s="21" t="str">
        <v/>
      </c>
      <c r="XBI2591" s="21" t="str">
        <v/>
      </c>
      <c r="XBJ2591" s="22" t="str">
        <v/>
      </c>
      <c r="XBK2591" s="22" t="str">
        <v/>
      </c>
      <c r="XBL2591" s="18" t="s">
        <v>8835</v>
      </c>
      <c r="XBM2591" s="18" t="s">
        <v>8835</v>
      </c>
      <c r="XBN2591" s="18">
        <v>17.14</v>
      </c>
      <c r="XBO2591" s="18" t="s">
        <v>8835</v>
      </c>
      <c r="XBP2591" s="18" t="s">
        <v>8835</v>
      </c>
      <c r="XBQ2591" s="18" t="s">
        <v>8835</v>
      </c>
      <c r="XBR2591" s="18" t="s">
        <v>8835</v>
      </c>
      <c r="XBS2591" s="18" t="s">
        <v>8835</v>
      </c>
      <c r="XBT2591" s="18" t="s">
        <v>8835</v>
      </c>
      <c r="XBU2591" s="18" t="s">
        <v>8835</v>
      </c>
    </row>
    <row r="2592" spans="1:80 16277:16297" s="23" customFormat="1" ht="12" x14ac:dyDescent="0.25">
      <c r="A2592" s="5" t="s">
        <v>7547</v>
      </c>
      <c r="B2592" s="5" t="s">
        <v>63</v>
      </c>
      <c r="C2592" s="5" t="s">
        <v>7548</v>
      </c>
      <c r="D2592" s="6" t="s">
        <v>7549</v>
      </c>
      <c r="E2592" s="5"/>
      <c r="F2592" s="6" t="s">
        <v>11854</v>
      </c>
      <c r="G2592" s="5" t="s">
        <v>11835</v>
      </c>
      <c r="H2592" s="6" t="s">
        <v>8581</v>
      </c>
      <c r="I2592" s="6" t="s">
        <v>8581</v>
      </c>
      <c r="J2592" s="20" t="str">
        <f>XBB2592&amp;XBC2592&amp;XBD2592&amp;XBE2592&amp;XBF2592&amp;XBG2592&amp;XBH2592&amp;XBI2592&amp;XBJ2592&amp;XBK2592</f>
        <v>The PowerStore</v>
      </c>
      <c r="K2592" s="5"/>
      <c r="L2592" s="5"/>
      <c r="M2592" s="5">
        <v>21.14</v>
      </c>
      <c r="N2592" s="5"/>
      <c r="O2592" s="5">
        <v>28.933999999999997</v>
      </c>
      <c r="P2592" s="15">
        <f>(O2592-M2592)/O2592*100</f>
        <v>26.937167346374498</v>
      </c>
      <c r="Q2592" s="5"/>
      <c r="R2592" s="5"/>
      <c r="S2592" s="5"/>
      <c r="T2592" s="5"/>
      <c r="U2592" s="5">
        <v>1.43</v>
      </c>
      <c r="V2592" s="5">
        <v>0.23</v>
      </c>
      <c r="W2592" s="5">
        <v>0.23</v>
      </c>
      <c r="X2592" s="5">
        <v>7.87</v>
      </c>
      <c r="Y2592" s="5"/>
      <c r="Z2592" s="5"/>
      <c r="AA2592" s="5"/>
      <c r="AB2592" s="5"/>
      <c r="AC2592" s="5"/>
      <c r="AD2592" s="5"/>
      <c r="AE2592" s="20"/>
      <c r="AF2592" s="20"/>
      <c r="AG2592" s="20"/>
      <c r="AH2592" s="20"/>
      <c r="AI2592" s="20"/>
      <c r="AJ2592" s="20"/>
      <c r="AK2592" s="20"/>
      <c r="AL2592" s="20"/>
      <c r="AM2592" s="20"/>
      <c r="AN2592" s="20"/>
      <c r="AO2592" s="20"/>
      <c r="AP2592" s="20"/>
      <c r="AQ2592" s="20"/>
      <c r="AR2592" s="20"/>
      <c r="AS2592" s="20"/>
      <c r="AT2592" s="20"/>
      <c r="AU2592" s="20"/>
      <c r="AV2592" s="20"/>
      <c r="AW2592" s="20"/>
      <c r="AX2592" s="20"/>
      <c r="AY2592" s="20"/>
      <c r="AZ2592" s="20"/>
      <c r="BA2592" s="20"/>
      <c r="BB2592" s="20"/>
      <c r="BC2592" s="20"/>
      <c r="BD2592" s="20"/>
      <c r="BE2592" s="20"/>
      <c r="BF2592" s="20"/>
      <c r="BG2592" s="20"/>
      <c r="BH2592" s="20"/>
      <c r="BI2592" s="20"/>
      <c r="BJ2592" s="20"/>
      <c r="BK2592" s="20"/>
      <c r="BL2592" s="20"/>
      <c r="BM2592" s="20"/>
      <c r="BN2592" s="20"/>
      <c r="BO2592" s="20"/>
      <c r="BP2592" s="20"/>
      <c r="BQ2592" s="20"/>
      <c r="BR2592" s="20"/>
      <c r="BS2592" s="20"/>
      <c r="BT2592" s="20"/>
      <c r="BU2592" s="20"/>
      <c r="BV2592" s="20"/>
      <c r="BW2592" s="20"/>
      <c r="BX2592" s="20"/>
      <c r="BY2592" s="20"/>
      <c r="BZ2592" s="20"/>
      <c r="CA2592" s="5"/>
      <c r="CB2592" s="45" t="s">
        <v>11534</v>
      </c>
      <c r="XBA2592" s="18">
        <f>MIN(XBL2592:XBU2592)</f>
        <v>21.14</v>
      </c>
      <c r="XBB2592" s="21" t="str" cm="1">
        <f t="array" ref="XBB2592:XBK2592">IF(XBA2592=XBL2592:XBU2592,$XBL$2:$XBU$2,"")</f>
        <v/>
      </c>
      <c r="XBC2592" s="21" t="str">
        <v/>
      </c>
      <c r="XBD2592" s="21" t="str">
        <v>The PowerStore</v>
      </c>
      <c r="XBE2592" s="21" t="str">
        <v/>
      </c>
      <c r="XBF2592" s="21" t="str">
        <v/>
      </c>
      <c r="XBG2592" s="21" t="str">
        <v/>
      </c>
      <c r="XBH2592" s="21" t="str">
        <v/>
      </c>
      <c r="XBI2592" s="21" t="str">
        <v/>
      </c>
      <c r="XBJ2592" s="22" t="str">
        <v/>
      </c>
      <c r="XBK2592" s="22" t="str">
        <v/>
      </c>
      <c r="XBL2592" s="18" t="s">
        <v>8835</v>
      </c>
      <c r="XBM2592" s="18" t="s">
        <v>8835</v>
      </c>
      <c r="XBN2592" s="18">
        <v>21.14</v>
      </c>
      <c r="XBO2592" s="18" t="s">
        <v>8835</v>
      </c>
      <c r="XBP2592" s="18" t="s">
        <v>8835</v>
      </c>
      <c r="XBQ2592" s="18" t="s">
        <v>8835</v>
      </c>
      <c r="XBR2592" s="18" t="s">
        <v>8835</v>
      </c>
      <c r="XBS2592" s="18" t="s">
        <v>8835</v>
      </c>
      <c r="XBT2592" s="18" t="s">
        <v>8835</v>
      </c>
      <c r="XBU2592" s="18" t="s">
        <v>8835</v>
      </c>
    </row>
    <row r="2593" spans="1:80 16277:16297" s="23" customFormat="1" ht="12" x14ac:dyDescent="0.25">
      <c r="A2593" s="5" t="s">
        <v>7550</v>
      </c>
      <c r="B2593" s="5" t="s">
        <v>63</v>
      </c>
      <c r="C2593" s="5" t="s">
        <v>7551</v>
      </c>
      <c r="D2593" s="6" t="s">
        <v>7552</v>
      </c>
      <c r="E2593" s="5"/>
      <c r="F2593" s="6" t="s">
        <v>11854</v>
      </c>
      <c r="G2593" s="5" t="s">
        <v>11835</v>
      </c>
      <c r="H2593" s="6" t="s">
        <v>8581</v>
      </c>
      <c r="I2593" s="6" t="s">
        <v>8581</v>
      </c>
      <c r="J2593" s="20" t="str">
        <f>XBB2593&amp;XBC2593&amp;XBD2593&amp;XBE2593&amp;XBF2593&amp;XBG2593&amp;XBH2593&amp;XBI2593&amp;XBJ2593&amp;XBK2593</f>
        <v>The PowerStore</v>
      </c>
      <c r="K2593" s="5"/>
      <c r="L2593" s="5"/>
      <c r="M2593" s="5">
        <v>24.57</v>
      </c>
      <c r="N2593" s="5"/>
      <c r="O2593" s="5">
        <v>33.625999999999998</v>
      </c>
      <c r="P2593" s="15">
        <f>(O2593-M2593)/O2593*100</f>
        <v>26.931541069410571</v>
      </c>
      <c r="Q2593" s="5"/>
      <c r="R2593" s="5"/>
      <c r="S2593" s="5"/>
      <c r="T2593" s="5"/>
      <c r="U2593" s="5">
        <v>2.13</v>
      </c>
      <c r="V2593" s="5">
        <v>0.39</v>
      </c>
      <c r="W2593" s="5">
        <v>3.93</v>
      </c>
      <c r="X2593" s="5">
        <v>11.8</v>
      </c>
      <c r="Y2593" s="5"/>
      <c r="Z2593" s="5"/>
      <c r="AA2593" s="5"/>
      <c r="AB2593" s="5"/>
      <c r="AC2593" s="5"/>
      <c r="AD2593" s="5"/>
      <c r="AE2593" s="20"/>
      <c r="AF2593" s="20"/>
      <c r="AG2593" s="20"/>
      <c r="AH2593" s="20"/>
      <c r="AI2593" s="20"/>
      <c r="AJ2593" s="20"/>
      <c r="AK2593" s="20"/>
      <c r="AL2593" s="20"/>
      <c r="AM2593" s="20"/>
      <c r="AN2593" s="20"/>
      <c r="AO2593" s="20"/>
      <c r="AP2593" s="20"/>
      <c r="AQ2593" s="20"/>
      <c r="AR2593" s="20"/>
      <c r="AS2593" s="20"/>
      <c r="AT2593" s="20"/>
      <c r="AU2593" s="20"/>
      <c r="AV2593" s="20"/>
      <c r="AW2593" s="20"/>
      <c r="AX2593" s="20"/>
      <c r="AY2593" s="20"/>
      <c r="AZ2593" s="20"/>
      <c r="BA2593" s="20"/>
      <c r="BB2593" s="20"/>
      <c r="BC2593" s="20"/>
      <c r="BD2593" s="20"/>
      <c r="BE2593" s="20"/>
      <c r="BF2593" s="20"/>
      <c r="BG2593" s="20"/>
      <c r="BH2593" s="20"/>
      <c r="BI2593" s="20"/>
      <c r="BJ2593" s="20"/>
      <c r="BK2593" s="20"/>
      <c r="BL2593" s="20"/>
      <c r="BM2593" s="20"/>
      <c r="BN2593" s="20"/>
      <c r="BO2593" s="20"/>
      <c r="BP2593" s="20"/>
      <c r="BQ2593" s="20"/>
      <c r="BR2593" s="20"/>
      <c r="BS2593" s="20"/>
      <c r="BT2593" s="20"/>
      <c r="BU2593" s="20"/>
      <c r="BV2593" s="20"/>
      <c r="BW2593" s="20"/>
      <c r="BX2593" s="20"/>
      <c r="BY2593" s="20"/>
      <c r="BZ2593" s="20"/>
      <c r="CA2593" s="5"/>
      <c r="CB2593" s="45" t="s">
        <v>11535</v>
      </c>
      <c r="XBA2593" s="18">
        <f>MIN(XBL2593:XBU2593)</f>
        <v>24.57</v>
      </c>
      <c r="XBB2593" s="21" t="str" cm="1">
        <f t="array" ref="XBB2593:XBK2593">IF(XBA2593=XBL2593:XBU2593,$XBL$2:$XBU$2,"")</f>
        <v/>
      </c>
      <c r="XBC2593" s="21" t="str">
        <v/>
      </c>
      <c r="XBD2593" s="21" t="str">
        <v>The PowerStore</v>
      </c>
      <c r="XBE2593" s="21" t="str">
        <v/>
      </c>
      <c r="XBF2593" s="21" t="str">
        <v/>
      </c>
      <c r="XBG2593" s="21" t="str">
        <v/>
      </c>
      <c r="XBH2593" s="21" t="str">
        <v/>
      </c>
      <c r="XBI2593" s="21" t="str">
        <v/>
      </c>
      <c r="XBJ2593" s="22" t="str">
        <v/>
      </c>
      <c r="XBK2593" s="22" t="str">
        <v/>
      </c>
      <c r="XBL2593" s="18" t="s">
        <v>8835</v>
      </c>
      <c r="XBM2593" s="18" t="s">
        <v>8835</v>
      </c>
      <c r="XBN2593" s="18">
        <v>24.57</v>
      </c>
      <c r="XBO2593" s="18" t="s">
        <v>8835</v>
      </c>
      <c r="XBP2593" s="18" t="s">
        <v>8835</v>
      </c>
      <c r="XBQ2593" s="18" t="s">
        <v>8835</v>
      </c>
      <c r="XBR2593" s="18" t="s">
        <v>8835</v>
      </c>
      <c r="XBS2593" s="18" t="s">
        <v>8835</v>
      </c>
      <c r="XBT2593" s="18" t="s">
        <v>8835</v>
      </c>
      <c r="XBU2593" s="18" t="s">
        <v>8835</v>
      </c>
    </row>
    <row r="2594" spans="1:80 16277:16297" s="23" customFormat="1" ht="12" x14ac:dyDescent="0.25">
      <c r="A2594" s="5" t="s">
        <v>7553</v>
      </c>
      <c r="B2594" s="5" t="s">
        <v>63</v>
      </c>
      <c r="C2594" s="5" t="s">
        <v>7554</v>
      </c>
      <c r="D2594" s="6" t="s">
        <v>7555</v>
      </c>
      <c r="E2594" s="5"/>
      <c r="F2594" s="6" t="s">
        <v>11854</v>
      </c>
      <c r="G2594" s="5" t="s">
        <v>11835</v>
      </c>
      <c r="H2594" s="6" t="s">
        <v>8581</v>
      </c>
      <c r="I2594" s="6" t="s">
        <v>8581</v>
      </c>
      <c r="J2594" s="20" t="str">
        <f>XBB2594&amp;XBC2594&amp;XBD2594&amp;XBE2594&amp;XBF2594&amp;XBG2594&amp;XBH2594&amp;XBI2594&amp;XBJ2594&amp;XBK2594</f>
        <v>The PowerStore</v>
      </c>
      <c r="K2594" s="5"/>
      <c r="L2594" s="5"/>
      <c r="M2594" s="5">
        <v>9.7100000000000009</v>
      </c>
      <c r="N2594" s="5"/>
      <c r="O2594" s="5">
        <v>13.293999999999999</v>
      </c>
      <c r="P2594" s="15">
        <f>(O2594-M2594)/O2594*100</f>
        <v>26.959530615315163</v>
      </c>
      <c r="Q2594" s="5"/>
      <c r="R2594" s="5"/>
      <c r="S2594" s="5"/>
      <c r="T2594" s="5"/>
      <c r="U2594" s="5">
        <v>0.44</v>
      </c>
      <c r="V2594" s="5">
        <v>5</v>
      </c>
      <c r="W2594" s="5">
        <v>2</v>
      </c>
      <c r="X2594" s="5">
        <v>5</v>
      </c>
      <c r="Y2594" s="5"/>
      <c r="Z2594" s="5"/>
      <c r="AA2594" s="5"/>
      <c r="AB2594" s="5"/>
      <c r="AC2594" s="5"/>
      <c r="AD2594" s="5"/>
      <c r="AE2594" s="20"/>
      <c r="AF2594" s="20"/>
      <c r="AG2594" s="20"/>
      <c r="AH2594" s="20"/>
      <c r="AI2594" s="20"/>
      <c r="AJ2594" s="20"/>
      <c r="AK2594" s="20"/>
      <c r="AL2594" s="20"/>
      <c r="AM2594" s="20"/>
      <c r="AN2594" s="20"/>
      <c r="AO2594" s="20"/>
      <c r="AP2594" s="20"/>
      <c r="AQ2594" s="20"/>
      <c r="AR2594" s="20"/>
      <c r="AS2594" s="20"/>
      <c r="AT2594" s="20"/>
      <c r="AU2594" s="20"/>
      <c r="AV2594" s="20"/>
      <c r="AW2594" s="20"/>
      <c r="AX2594" s="20"/>
      <c r="AY2594" s="20"/>
      <c r="AZ2594" s="20"/>
      <c r="BA2594" s="20"/>
      <c r="BB2594" s="20"/>
      <c r="BC2594" s="20"/>
      <c r="BD2594" s="20"/>
      <c r="BE2594" s="20"/>
      <c r="BF2594" s="20"/>
      <c r="BG2594" s="20"/>
      <c r="BH2594" s="20"/>
      <c r="BI2594" s="20"/>
      <c r="BJ2594" s="20"/>
      <c r="BK2594" s="20"/>
      <c r="BL2594" s="20"/>
      <c r="BM2594" s="20"/>
      <c r="BN2594" s="20"/>
      <c r="BO2594" s="20"/>
      <c r="BP2594" s="20"/>
      <c r="BQ2594" s="20"/>
      <c r="BR2594" s="20"/>
      <c r="BS2594" s="20"/>
      <c r="BT2594" s="20"/>
      <c r="BU2594" s="20"/>
      <c r="BV2594" s="20"/>
      <c r="BW2594" s="20"/>
      <c r="BX2594" s="20"/>
      <c r="BY2594" s="20"/>
      <c r="BZ2594" s="20"/>
      <c r="CA2594" s="5"/>
      <c r="CB2594" s="45" t="s">
        <v>11536</v>
      </c>
      <c r="XBA2594" s="18">
        <f>MIN(XBL2594:XBU2594)</f>
        <v>9.7100000000000009</v>
      </c>
      <c r="XBB2594" s="21" t="str" cm="1">
        <f t="array" ref="XBB2594:XBK2594">IF(XBA2594=XBL2594:XBU2594,$XBL$2:$XBU$2,"")</f>
        <v/>
      </c>
      <c r="XBC2594" s="21" t="str">
        <v/>
      </c>
      <c r="XBD2594" s="21" t="str">
        <v>The PowerStore</v>
      </c>
      <c r="XBE2594" s="21" t="str">
        <v/>
      </c>
      <c r="XBF2594" s="21" t="str">
        <v/>
      </c>
      <c r="XBG2594" s="21" t="str">
        <v/>
      </c>
      <c r="XBH2594" s="21" t="str">
        <v/>
      </c>
      <c r="XBI2594" s="21" t="str">
        <v/>
      </c>
      <c r="XBJ2594" s="22" t="str">
        <v/>
      </c>
      <c r="XBK2594" s="22" t="str">
        <v/>
      </c>
      <c r="XBL2594" s="18" t="s">
        <v>8835</v>
      </c>
      <c r="XBM2594" s="18" t="s">
        <v>8835</v>
      </c>
      <c r="XBN2594" s="18">
        <v>9.7100000000000009</v>
      </c>
      <c r="XBO2594" s="18" t="s">
        <v>8835</v>
      </c>
      <c r="XBP2594" s="18" t="s">
        <v>8835</v>
      </c>
      <c r="XBQ2594" s="18" t="s">
        <v>8835</v>
      </c>
      <c r="XBR2594" s="18" t="s">
        <v>8835</v>
      </c>
      <c r="XBS2594" s="18" t="s">
        <v>8835</v>
      </c>
      <c r="XBT2594" s="18" t="s">
        <v>8835</v>
      </c>
      <c r="XBU2594" s="18" t="s">
        <v>8835</v>
      </c>
    </row>
    <row r="2595" spans="1:80 16277:16297" s="23" customFormat="1" ht="12" x14ac:dyDescent="0.25">
      <c r="A2595" s="5" t="s">
        <v>7556</v>
      </c>
      <c r="B2595" s="5" t="s">
        <v>63</v>
      </c>
      <c r="C2595" s="5" t="s">
        <v>7557</v>
      </c>
      <c r="D2595" s="6" t="s">
        <v>7558</v>
      </c>
      <c r="E2595" s="5"/>
      <c r="F2595" s="6" t="s">
        <v>11854</v>
      </c>
      <c r="G2595" s="5" t="s">
        <v>11835</v>
      </c>
      <c r="H2595" s="6" t="s">
        <v>8581</v>
      </c>
      <c r="I2595" s="6" t="s">
        <v>8581</v>
      </c>
      <c r="J2595" s="20" t="str">
        <f>XBB2595&amp;XBC2595&amp;XBD2595&amp;XBE2595&amp;XBF2595&amp;XBG2595&amp;XBH2595&amp;XBI2595&amp;XBJ2595&amp;XBK2595</f>
        <v>The PowerStore</v>
      </c>
      <c r="K2595" s="5"/>
      <c r="L2595" s="5"/>
      <c r="M2595" s="5">
        <v>9.7100000000000009</v>
      </c>
      <c r="N2595" s="5"/>
      <c r="O2595" s="5">
        <v>13.293999999999999</v>
      </c>
      <c r="P2595" s="15">
        <f>(O2595-M2595)/O2595*100</f>
        <v>26.959530615315163</v>
      </c>
      <c r="Q2595" s="5"/>
      <c r="R2595" s="5"/>
      <c r="S2595" s="5"/>
      <c r="T2595" s="5"/>
      <c r="U2595" s="5">
        <v>0.44</v>
      </c>
      <c r="V2595" s="5">
        <v>5</v>
      </c>
      <c r="W2595" s="5">
        <v>2</v>
      </c>
      <c r="X2595" s="5">
        <v>5</v>
      </c>
      <c r="Y2595" s="5"/>
      <c r="Z2595" s="5"/>
      <c r="AA2595" s="5"/>
      <c r="AB2595" s="5"/>
      <c r="AC2595" s="5"/>
      <c r="AD2595" s="5"/>
      <c r="AE2595" s="20"/>
      <c r="AF2595" s="20"/>
      <c r="AG2595" s="20"/>
      <c r="AH2595" s="20"/>
      <c r="AI2595" s="20"/>
      <c r="AJ2595" s="20"/>
      <c r="AK2595" s="20"/>
      <c r="AL2595" s="20"/>
      <c r="AM2595" s="20"/>
      <c r="AN2595" s="20"/>
      <c r="AO2595" s="20"/>
      <c r="AP2595" s="20"/>
      <c r="AQ2595" s="20"/>
      <c r="AR2595" s="20"/>
      <c r="AS2595" s="20"/>
      <c r="AT2595" s="20"/>
      <c r="AU2595" s="20"/>
      <c r="AV2595" s="20"/>
      <c r="AW2595" s="20"/>
      <c r="AX2595" s="20"/>
      <c r="AY2595" s="20"/>
      <c r="AZ2595" s="20"/>
      <c r="BA2595" s="20"/>
      <c r="BB2595" s="20"/>
      <c r="BC2595" s="20"/>
      <c r="BD2595" s="20"/>
      <c r="BE2595" s="20"/>
      <c r="BF2595" s="20"/>
      <c r="BG2595" s="20"/>
      <c r="BH2595" s="20"/>
      <c r="BI2595" s="20"/>
      <c r="BJ2595" s="20"/>
      <c r="BK2595" s="20"/>
      <c r="BL2595" s="20"/>
      <c r="BM2595" s="20"/>
      <c r="BN2595" s="20"/>
      <c r="BO2595" s="20"/>
      <c r="BP2595" s="20"/>
      <c r="BQ2595" s="20"/>
      <c r="BR2595" s="20"/>
      <c r="BS2595" s="20"/>
      <c r="BT2595" s="20"/>
      <c r="BU2595" s="20"/>
      <c r="BV2595" s="20"/>
      <c r="BW2595" s="20"/>
      <c r="BX2595" s="20"/>
      <c r="BY2595" s="20"/>
      <c r="BZ2595" s="20"/>
      <c r="CA2595" s="5"/>
      <c r="CB2595" s="45" t="s">
        <v>11537</v>
      </c>
      <c r="XBA2595" s="18">
        <f>MIN(XBL2595:XBU2595)</f>
        <v>9.7100000000000009</v>
      </c>
      <c r="XBB2595" s="21" t="str" cm="1">
        <f t="array" ref="XBB2595:XBK2595">IF(XBA2595=XBL2595:XBU2595,$XBL$2:$XBU$2,"")</f>
        <v/>
      </c>
      <c r="XBC2595" s="21" t="str">
        <v/>
      </c>
      <c r="XBD2595" s="21" t="str">
        <v>The PowerStore</v>
      </c>
      <c r="XBE2595" s="21" t="str">
        <v/>
      </c>
      <c r="XBF2595" s="21" t="str">
        <v/>
      </c>
      <c r="XBG2595" s="21" t="str">
        <v/>
      </c>
      <c r="XBH2595" s="21" t="str">
        <v/>
      </c>
      <c r="XBI2595" s="21" t="str">
        <v/>
      </c>
      <c r="XBJ2595" s="22" t="str">
        <v/>
      </c>
      <c r="XBK2595" s="22" t="str">
        <v/>
      </c>
      <c r="XBL2595" s="18" t="s">
        <v>8835</v>
      </c>
      <c r="XBM2595" s="18" t="s">
        <v>8835</v>
      </c>
      <c r="XBN2595" s="18">
        <v>9.7100000000000009</v>
      </c>
      <c r="XBO2595" s="18" t="s">
        <v>8835</v>
      </c>
      <c r="XBP2595" s="18" t="s">
        <v>8835</v>
      </c>
      <c r="XBQ2595" s="18" t="s">
        <v>8835</v>
      </c>
      <c r="XBR2595" s="18" t="s">
        <v>8835</v>
      </c>
      <c r="XBS2595" s="18" t="s">
        <v>8835</v>
      </c>
      <c r="XBT2595" s="18" t="s">
        <v>8835</v>
      </c>
      <c r="XBU2595" s="18" t="s">
        <v>8835</v>
      </c>
    </row>
    <row r="2596" spans="1:80 16277:16297" s="23" customFormat="1" ht="12" x14ac:dyDescent="0.25">
      <c r="A2596" s="5" t="s">
        <v>7559</v>
      </c>
      <c r="B2596" s="5" t="s">
        <v>63</v>
      </c>
      <c r="C2596" s="5" t="s">
        <v>7560</v>
      </c>
      <c r="D2596" s="6" t="s">
        <v>7561</v>
      </c>
      <c r="E2596" s="5"/>
      <c r="F2596" s="6" t="s">
        <v>11854</v>
      </c>
      <c r="G2596" s="5" t="s">
        <v>11835</v>
      </c>
      <c r="H2596" s="6" t="s">
        <v>8581</v>
      </c>
      <c r="I2596" s="6" t="s">
        <v>8581</v>
      </c>
      <c r="J2596" s="20" t="str">
        <f>XBB2596&amp;XBC2596&amp;XBD2596&amp;XBE2596&amp;XBF2596&amp;XBG2596&amp;XBH2596&amp;XBI2596&amp;XBJ2596&amp;XBK2596</f>
        <v>The PowerStore</v>
      </c>
      <c r="K2596" s="5"/>
      <c r="L2596" s="5"/>
      <c r="M2596" s="5">
        <v>9.7100000000000009</v>
      </c>
      <c r="N2596" s="5"/>
      <c r="O2596" s="5">
        <v>13.293999999999999</v>
      </c>
      <c r="P2596" s="15">
        <f>(O2596-M2596)/O2596*100</f>
        <v>26.959530615315163</v>
      </c>
      <c r="Q2596" s="5"/>
      <c r="R2596" s="5"/>
      <c r="S2596" s="5"/>
      <c r="T2596" s="5"/>
      <c r="U2596" s="5">
        <v>0.15</v>
      </c>
      <c r="V2596" s="5">
        <v>5</v>
      </c>
      <c r="W2596" s="5">
        <v>2</v>
      </c>
      <c r="X2596" s="5">
        <v>5</v>
      </c>
      <c r="Y2596" s="5"/>
      <c r="Z2596" s="5"/>
      <c r="AA2596" s="5"/>
      <c r="AB2596" s="5"/>
      <c r="AC2596" s="5"/>
      <c r="AD2596" s="5"/>
      <c r="AE2596" s="20"/>
      <c r="AF2596" s="20"/>
      <c r="AG2596" s="20"/>
      <c r="AH2596" s="20"/>
      <c r="AI2596" s="20"/>
      <c r="AJ2596" s="20"/>
      <c r="AK2596" s="20"/>
      <c r="AL2596" s="20"/>
      <c r="AM2596" s="20"/>
      <c r="AN2596" s="20"/>
      <c r="AO2596" s="20"/>
      <c r="AP2596" s="20"/>
      <c r="AQ2596" s="20"/>
      <c r="AR2596" s="20"/>
      <c r="AS2596" s="20"/>
      <c r="AT2596" s="20"/>
      <c r="AU2596" s="20"/>
      <c r="AV2596" s="20"/>
      <c r="AW2596" s="20"/>
      <c r="AX2596" s="20"/>
      <c r="AY2596" s="20"/>
      <c r="AZ2596" s="20"/>
      <c r="BA2596" s="20"/>
      <c r="BB2596" s="20"/>
      <c r="BC2596" s="20"/>
      <c r="BD2596" s="20"/>
      <c r="BE2596" s="20"/>
      <c r="BF2596" s="20"/>
      <c r="BG2596" s="20"/>
      <c r="BH2596" s="20"/>
      <c r="BI2596" s="20"/>
      <c r="BJ2596" s="20"/>
      <c r="BK2596" s="20"/>
      <c r="BL2596" s="20"/>
      <c r="BM2596" s="20"/>
      <c r="BN2596" s="20"/>
      <c r="BO2596" s="20"/>
      <c r="BP2596" s="20"/>
      <c r="BQ2596" s="20"/>
      <c r="BR2596" s="20"/>
      <c r="BS2596" s="20"/>
      <c r="BT2596" s="20"/>
      <c r="BU2596" s="20"/>
      <c r="BV2596" s="20"/>
      <c r="BW2596" s="20"/>
      <c r="BX2596" s="20"/>
      <c r="BY2596" s="20"/>
      <c r="BZ2596" s="20"/>
      <c r="CA2596" s="5"/>
      <c r="CB2596" s="45" t="s">
        <v>11538</v>
      </c>
      <c r="XBA2596" s="18">
        <f>MIN(XBL2596:XBU2596)</f>
        <v>9.7100000000000009</v>
      </c>
      <c r="XBB2596" s="21" t="str" cm="1">
        <f t="array" ref="XBB2596:XBK2596">IF(XBA2596=XBL2596:XBU2596,$XBL$2:$XBU$2,"")</f>
        <v/>
      </c>
      <c r="XBC2596" s="21" t="str">
        <v/>
      </c>
      <c r="XBD2596" s="21" t="str">
        <v>The PowerStore</v>
      </c>
      <c r="XBE2596" s="21" t="str">
        <v/>
      </c>
      <c r="XBF2596" s="21" t="str">
        <v/>
      </c>
      <c r="XBG2596" s="21" t="str">
        <v/>
      </c>
      <c r="XBH2596" s="21" t="str">
        <v/>
      </c>
      <c r="XBI2596" s="21" t="str">
        <v/>
      </c>
      <c r="XBJ2596" s="22" t="str">
        <v/>
      </c>
      <c r="XBK2596" s="22" t="str">
        <v/>
      </c>
      <c r="XBL2596" s="18" t="s">
        <v>8835</v>
      </c>
      <c r="XBM2596" s="18" t="s">
        <v>8835</v>
      </c>
      <c r="XBN2596" s="18">
        <v>9.7100000000000009</v>
      </c>
      <c r="XBO2596" s="18" t="s">
        <v>8835</v>
      </c>
      <c r="XBP2596" s="18" t="s">
        <v>8835</v>
      </c>
      <c r="XBQ2596" s="18" t="s">
        <v>8835</v>
      </c>
      <c r="XBR2596" s="18" t="s">
        <v>8835</v>
      </c>
      <c r="XBS2596" s="18" t="s">
        <v>8835</v>
      </c>
      <c r="XBT2596" s="18" t="s">
        <v>8835</v>
      </c>
      <c r="XBU2596" s="18" t="s">
        <v>8835</v>
      </c>
    </row>
    <row r="2597" spans="1:80 16277:16297" s="23" customFormat="1" ht="12" x14ac:dyDescent="0.25">
      <c r="A2597" s="5" t="s">
        <v>7562</v>
      </c>
      <c r="B2597" s="5" t="s">
        <v>63</v>
      </c>
      <c r="C2597" s="5" t="s">
        <v>7563</v>
      </c>
      <c r="D2597" s="6" t="s">
        <v>7564</v>
      </c>
      <c r="E2597" s="5"/>
      <c r="F2597" s="6" t="s">
        <v>11854</v>
      </c>
      <c r="G2597" s="5" t="s">
        <v>11835</v>
      </c>
      <c r="H2597" s="6" t="s">
        <v>8581</v>
      </c>
      <c r="I2597" s="6" t="s">
        <v>8581</v>
      </c>
      <c r="J2597" s="20" t="str">
        <f>XBB2597&amp;XBC2597&amp;XBD2597&amp;XBE2597&amp;XBF2597&amp;XBG2597&amp;XBH2597&amp;XBI2597&amp;XBJ2597&amp;XBK2597</f>
        <v>The PowerStore</v>
      </c>
      <c r="K2597" s="5"/>
      <c r="L2597" s="5"/>
      <c r="M2597" s="5">
        <v>11.43</v>
      </c>
      <c r="N2597" s="5"/>
      <c r="O2597" s="5">
        <v>15.64</v>
      </c>
      <c r="P2597" s="15">
        <f>(O2597-M2597)/O2597*100</f>
        <v>26.918158567774942</v>
      </c>
      <c r="Q2597" s="5"/>
      <c r="R2597" s="5"/>
      <c r="S2597" s="5"/>
      <c r="T2597" s="5"/>
      <c r="U2597" s="5">
        <v>2.2000000000000002</v>
      </c>
      <c r="V2597" s="5">
        <v>7.87</v>
      </c>
      <c r="W2597" s="5">
        <v>7.87</v>
      </c>
      <c r="X2597" s="5">
        <v>7.87</v>
      </c>
      <c r="Y2597" s="5"/>
      <c r="Z2597" s="5"/>
      <c r="AA2597" s="5"/>
      <c r="AB2597" s="5"/>
      <c r="AC2597" s="5"/>
      <c r="AD2597" s="5"/>
      <c r="AE2597" s="20"/>
      <c r="AF2597" s="20"/>
      <c r="AG2597" s="20"/>
      <c r="AH2597" s="20"/>
      <c r="AI2597" s="20"/>
      <c r="AJ2597" s="20"/>
      <c r="AK2597" s="20"/>
      <c r="AL2597" s="20"/>
      <c r="AM2597" s="20"/>
      <c r="AN2597" s="20"/>
      <c r="AO2597" s="20"/>
      <c r="AP2597" s="20"/>
      <c r="AQ2597" s="20"/>
      <c r="AR2597" s="20"/>
      <c r="AS2597" s="20"/>
      <c r="AT2597" s="20"/>
      <c r="AU2597" s="20"/>
      <c r="AV2597" s="20"/>
      <c r="AW2597" s="20"/>
      <c r="AX2597" s="20"/>
      <c r="AY2597" s="20"/>
      <c r="AZ2597" s="20"/>
      <c r="BA2597" s="20"/>
      <c r="BB2597" s="20"/>
      <c r="BC2597" s="20"/>
      <c r="BD2597" s="20"/>
      <c r="BE2597" s="20"/>
      <c r="BF2597" s="20"/>
      <c r="BG2597" s="20"/>
      <c r="BH2597" s="20"/>
      <c r="BI2597" s="20"/>
      <c r="BJ2597" s="20"/>
      <c r="BK2597" s="20"/>
      <c r="BL2597" s="20"/>
      <c r="BM2597" s="20"/>
      <c r="BN2597" s="20"/>
      <c r="BO2597" s="20"/>
      <c r="BP2597" s="20"/>
      <c r="BQ2597" s="20"/>
      <c r="BR2597" s="20"/>
      <c r="BS2597" s="20"/>
      <c r="BT2597" s="20"/>
      <c r="BU2597" s="20"/>
      <c r="BV2597" s="20"/>
      <c r="BW2597" s="20"/>
      <c r="BX2597" s="20"/>
      <c r="BY2597" s="20"/>
      <c r="BZ2597" s="20"/>
      <c r="CA2597" s="5"/>
      <c r="CB2597" s="45" t="s">
        <v>11539</v>
      </c>
      <c r="XBA2597" s="18">
        <f>MIN(XBL2597:XBU2597)</f>
        <v>11.43</v>
      </c>
      <c r="XBB2597" s="21" t="str" cm="1">
        <f t="array" ref="XBB2597:XBK2597">IF(XBA2597=XBL2597:XBU2597,$XBL$2:$XBU$2,"")</f>
        <v/>
      </c>
      <c r="XBC2597" s="21" t="str">
        <v/>
      </c>
      <c r="XBD2597" s="21" t="str">
        <v>The PowerStore</v>
      </c>
      <c r="XBE2597" s="21" t="str">
        <v/>
      </c>
      <c r="XBF2597" s="21" t="str">
        <v/>
      </c>
      <c r="XBG2597" s="21" t="str">
        <v/>
      </c>
      <c r="XBH2597" s="21" t="str">
        <v/>
      </c>
      <c r="XBI2597" s="21" t="str">
        <v/>
      </c>
      <c r="XBJ2597" s="22" t="str">
        <v/>
      </c>
      <c r="XBK2597" s="22" t="str">
        <v/>
      </c>
      <c r="XBL2597" s="18" t="s">
        <v>8835</v>
      </c>
      <c r="XBM2597" s="18" t="s">
        <v>8835</v>
      </c>
      <c r="XBN2597" s="18">
        <v>11.43</v>
      </c>
      <c r="XBO2597" s="18" t="s">
        <v>8835</v>
      </c>
      <c r="XBP2597" s="18" t="s">
        <v>8835</v>
      </c>
      <c r="XBQ2597" s="18" t="s">
        <v>8835</v>
      </c>
      <c r="XBR2597" s="18" t="s">
        <v>8835</v>
      </c>
      <c r="XBS2597" s="18" t="s">
        <v>8835</v>
      </c>
      <c r="XBT2597" s="18" t="s">
        <v>8835</v>
      </c>
      <c r="XBU2597" s="18" t="s">
        <v>8835</v>
      </c>
    </row>
    <row r="2598" spans="1:80 16277:16297" s="23" customFormat="1" ht="12" x14ac:dyDescent="0.25">
      <c r="A2598" s="5" t="s">
        <v>7565</v>
      </c>
      <c r="B2598" s="5" t="s">
        <v>63</v>
      </c>
      <c r="C2598" s="5" t="s">
        <v>7566</v>
      </c>
      <c r="D2598" s="6" t="s">
        <v>7567</v>
      </c>
      <c r="E2598" s="5"/>
      <c r="F2598" s="6" t="s">
        <v>11854</v>
      </c>
      <c r="G2598" s="5" t="s">
        <v>11835</v>
      </c>
      <c r="H2598" s="6" t="s">
        <v>8581</v>
      </c>
      <c r="I2598" s="6" t="s">
        <v>8581</v>
      </c>
      <c r="J2598" s="20" t="str">
        <f>XBB2598&amp;XBC2598&amp;XBD2598&amp;XBE2598&amp;XBF2598&amp;XBG2598&amp;XBH2598&amp;XBI2598&amp;XBJ2598&amp;XBK2598</f>
        <v>The PowerStore</v>
      </c>
      <c r="K2598" s="5"/>
      <c r="L2598" s="5"/>
      <c r="M2598" s="5">
        <v>12.57</v>
      </c>
      <c r="N2598" s="5"/>
      <c r="O2598" s="5">
        <v>17.204000000000001</v>
      </c>
      <c r="P2598" s="15">
        <f>(O2598-M2598)/O2598*100</f>
        <v>26.935596372936526</v>
      </c>
      <c r="Q2598" s="5"/>
      <c r="R2598" s="5"/>
      <c r="S2598" s="5"/>
      <c r="T2598" s="5"/>
      <c r="U2598" s="5">
        <v>0.44</v>
      </c>
      <c r="V2598" s="5">
        <v>4</v>
      </c>
      <c r="W2598" s="5">
        <v>19</v>
      </c>
      <c r="X2598" s="5">
        <v>26</v>
      </c>
      <c r="Y2598" s="5"/>
      <c r="Z2598" s="5"/>
      <c r="AA2598" s="5"/>
      <c r="AB2598" s="5"/>
      <c r="AC2598" s="5"/>
      <c r="AD2598" s="5"/>
      <c r="AE2598" s="20"/>
      <c r="AF2598" s="20"/>
      <c r="AG2598" s="20"/>
      <c r="AH2598" s="20"/>
      <c r="AI2598" s="20"/>
      <c r="AJ2598" s="20"/>
      <c r="AK2598" s="20"/>
      <c r="AL2598" s="20"/>
      <c r="AM2598" s="20"/>
      <c r="AN2598" s="20"/>
      <c r="AO2598" s="20"/>
      <c r="AP2598" s="20"/>
      <c r="AQ2598" s="20"/>
      <c r="AR2598" s="20"/>
      <c r="AS2598" s="20"/>
      <c r="AT2598" s="20"/>
      <c r="AU2598" s="20"/>
      <c r="AV2598" s="20"/>
      <c r="AW2598" s="20"/>
      <c r="AX2598" s="20"/>
      <c r="AY2598" s="20"/>
      <c r="AZ2598" s="20"/>
      <c r="BA2598" s="20"/>
      <c r="BB2598" s="20"/>
      <c r="BC2598" s="20"/>
      <c r="BD2598" s="20"/>
      <c r="BE2598" s="20"/>
      <c r="BF2598" s="20"/>
      <c r="BG2598" s="20"/>
      <c r="BH2598" s="20"/>
      <c r="BI2598" s="20"/>
      <c r="BJ2598" s="20"/>
      <c r="BK2598" s="20"/>
      <c r="BL2598" s="20"/>
      <c r="BM2598" s="20"/>
      <c r="BN2598" s="20"/>
      <c r="BO2598" s="20"/>
      <c r="BP2598" s="20"/>
      <c r="BQ2598" s="20"/>
      <c r="BR2598" s="20"/>
      <c r="BS2598" s="20"/>
      <c r="BT2598" s="20"/>
      <c r="BU2598" s="20"/>
      <c r="BV2598" s="20"/>
      <c r="BW2598" s="20"/>
      <c r="BX2598" s="20"/>
      <c r="BY2598" s="20"/>
      <c r="BZ2598" s="20"/>
      <c r="CA2598" s="5"/>
      <c r="CB2598" s="45" t="s">
        <v>11540</v>
      </c>
      <c r="XBA2598" s="18">
        <f>MIN(XBL2598:XBU2598)</f>
        <v>12.57</v>
      </c>
      <c r="XBB2598" s="21" t="str" cm="1">
        <f t="array" ref="XBB2598:XBK2598">IF(XBA2598=XBL2598:XBU2598,$XBL$2:$XBU$2,"")</f>
        <v/>
      </c>
      <c r="XBC2598" s="21" t="str">
        <v/>
      </c>
      <c r="XBD2598" s="21" t="str">
        <v>The PowerStore</v>
      </c>
      <c r="XBE2598" s="21" t="str">
        <v/>
      </c>
      <c r="XBF2598" s="21" t="str">
        <v/>
      </c>
      <c r="XBG2598" s="21" t="str">
        <v/>
      </c>
      <c r="XBH2598" s="21" t="str">
        <v/>
      </c>
      <c r="XBI2598" s="21" t="str">
        <v/>
      </c>
      <c r="XBJ2598" s="22" t="str">
        <v/>
      </c>
      <c r="XBK2598" s="22" t="str">
        <v/>
      </c>
      <c r="XBL2598" s="18" t="s">
        <v>8835</v>
      </c>
      <c r="XBM2598" s="18" t="s">
        <v>8835</v>
      </c>
      <c r="XBN2598" s="18">
        <v>12.57</v>
      </c>
      <c r="XBO2598" s="18" t="s">
        <v>8835</v>
      </c>
      <c r="XBP2598" s="18" t="s">
        <v>8835</v>
      </c>
      <c r="XBQ2598" s="18" t="s">
        <v>8835</v>
      </c>
      <c r="XBR2598" s="18" t="s">
        <v>8835</v>
      </c>
      <c r="XBS2598" s="18" t="s">
        <v>8835</v>
      </c>
      <c r="XBT2598" s="18" t="s">
        <v>8835</v>
      </c>
      <c r="XBU2598" s="18" t="s">
        <v>8835</v>
      </c>
    </row>
    <row r="2599" spans="1:80 16277:16297" s="23" customFormat="1" ht="12" x14ac:dyDescent="0.25">
      <c r="A2599" s="5" t="s">
        <v>7568</v>
      </c>
      <c r="B2599" s="5" t="s">
        <v>63</v>
      </c>
      <c r="C2599" s="5" t="s">
        <v>7569</v>
      </c>
      <c r="D2599" s="6" t="s">
        <v>7570</v>
      </c>
      <c r="E2599" s="5"/>
      <c r="F2599" s="6" t="s">
        <v>11854</v>
      </c>
      <c r="G2599" s="5" t="s">
        <v>11835</v>
      </c>
      <c r="H2599" s="6" t="s">
        <v>8581</v>
      </c>
      <c r="I2599" s="6" t="s">
        <v>8581</v>
      </c>
      <c r="J2599" s="20" t="str">
        <f>XBB2599&amp;XBC2599&amp;XBD2599&amp;XBE2599&amp;XBF2599&amp;XBG2599&amp;XBH2599&amp;XBI2599&amp;XBJ2599&amp;XBK2599</f>
        <v>The PowerStore</v>
      </c>
      <c r="K2599" s="5"/>
      <c r="L2599" s="5"/>
      <c r="M2599" s="5">
        <v>15.43</v>
      </c>
      <c r="N2599" s="5"/>
      <c r="O2599" s="5">
        <v>21.114000000000001</v>
      </c>
      <c r="P2599" s="15">
        <f>(O2599-M2599)/O2599*100</f>
        <v>26.920526664772193</v>
      </c>
      <c r="Q2599" s="5"/>
      <c r="R2599" s="5"/>
      <c r="S2599" s="5"/>
      <c r="T2599" s="5"/>
      <c r="U2599" s="5">
        <v>7</v>
      </c>
      <c r="V2599" s="5">
        <v>6</v>
      </c>
      <c r="W2599" s="5">
        <v>9</v>
      </c>
      <c r="X2599" s="5">
        <v>10</v>
      </c>
      <c r="Y2599" s="5"/>
      <c r="Z2599" s="5"/>
      <c r="AA2599" s="5"/>
      <c r="AB2599" s="5"/>
      <c r="AC2599" s="5"/>
      <c r="AD2599" s="5"/>
      <c r="AE2599" s="20"/>
      <c r="AF2599" s="20"/>
      <c r="AG2599" s="20"/>
      <c r="AH2599" s="20"/>
      <c r="AI2599" s="20"/>
      <c r="AJ2599" s="20"/>
      <c r="AK2599" s="20"/>
      <c r="AL2599" s="20"/>
      <c r="AM2599" s="20"/>
      <c r="AN2599" s="20"/>
      <c r="AO2599" s="20"/>
      <c r="AP2599" s="20"/>
      <c r="AQ2599" s="20"/>
      <c r="AR2599" s="20"/>
      <c r="AS2599" s="20"/>
      <c r="AT2599" s="20"/>
      <c r="AU2599" s="20"/>
      <c r="AV2599" s="20"/>
      <c r="AW2599" s="20"/>
      <c r="AX2599" s="20"/>
      <c r="AY2599" s="20"/>
      <c r="AZ2599" s="20"/>
      <c r="BA2599" s="20"/>
      <c r="BB2599" s="20"/>
      <c r="BC2599" s="20"/>
      <c r="BD2599" s="20"/>
      <c r="BE2599" s="20"/>
      <c r="BF2599" s="20"/>
      <c r="BG2599" s="20"/>
      <c r="BH2599" s="20"/>
      <c r="BI2599" s="20"/>
      <c r="BJ2599" s="20"/>
      <c r="BK2599" s="20"/>
      <c r="BL2599" s="20"/>
      <c r="BM2599" s="20"/>
      <c r="BN2599" s="20"/>
      <c r="BO2599" s="20"/>
      <c r="BP2599" s="20"/>
      <c r="BQ2599" s="20"/>
      <c r="BR2599" s="20"/>
      <c r="BS2599" s="20"/>
      <c r="BT2599" s="20"/>
      <c r="BU2599" s="20"/>
      <c r="BV2599" s="20"/>
      <c r="BW2599" s="20"/>
      <c r="BX2599" s="20"/>
      <c r="BY2599" s="20"/>
      <c r="BZ2599" s="20"/>
      <c r="CA2599" s="5"/>
      <c r="CB2599" s="45" t="s">
        <v>11541</v>
      </c>
      <c r="XBA2599" s="18">
        <f>MIN(XBL2599:XBU2599)</f>
        <v>15.43</v>
      </c>
      <c r="XBB2599" s="21" t="str" cm="1">
        <f t="array" ref="XBB2599:XBK2599">IF(XBA2599=XBL2599:XBU2599,$XBL$2:$XBU$2,"")</f>
        <v/>
      </c>
      <c r="XBC2599" s="21" t="str">
        <v/>
      </c>
      <c r="XBD2599" s="21" t="str">
        <v>The PowerStore</v>
      </c>
      <c r="XBE2599" s="21" t="str">
        <v/>
      </c>
      <c r="XBF2599" s="21" t="str">
        <v/>
      </c>
      <c r="XBG2599" s="21" t="str">
        <v/>
      </c>
      <c r="XBH2599" s="21" t="str">
        <v/>
      </c>
      <c r="XBI2599" s="21" t="str">
        <v/>
      </c>
      <c r="XBJ2599" s="22" t="str">
        <v/>
      </c>
      <c r="XBK2599" s="22" t="str">
        <v/>
      </c>
      <c r="XBL2599" s="18" t="s">
        <v>8835</v>
      </c>
      <c r="XBM2599" s="18" t="s">
        <v>8835</v>
      </c>
      <c r="XBN2599" s="18">
        <v>15.43</v>
      </c>
      <c r="XBO2599" s="18" t="s">
        <v>8835</v>
      </c>
      <c r="XBP2599" s="18" t="s">
        <v>8835</v>
      </c>
      <c r="XBQ2599" s="18" t="s">
        <v>8835</v>
      </c>
      <c r="XBR2599" s="18" t="s">
        <v>8835</v>
      </c>
      <c r="XBS2599" s="18" t="s">
        <v>8835</v>
      </c>
      <c r="XBT2599" s="18" t="s">
        <v>8835</v>
      </c>
      <c r="XBU2599" s="18" t="s">
        <v>8835</v>
      </c>
    </row>
    <row r="2600" spans="1:80 16277:16297" s="23" customFormat="1" ht="12" x14ac:dyDescent="0.25">
      <c r="A2600" s="5" t="s">
        <v>7571</v>
      </c>
      <c r="B2600" s="5" t="s">
        <v>63</v>
      </c>
      <c r="C2600" s="5" t="s">
        <v>7572</v>
      </c>
      <c r="D2600" s="6" t="s">
        <v>7573</v>
      </c>
      <c r="E2600" s="5"/>
      <c r="F2600" s="6" t="s">
        <v>11854</v>
      </c>
      <c r="G2600" s="5" t="s">
        <v>11835</v>
      </c>
      <c r="H2600" s="6" t="s">
        <v>8581</v>
      </c>
      <c r="I2600" s="6" t="s">
        <v>8581</v>
      </c>
      <c r="J2600" s="20" t="str">
        <f>XBB2600&amp;XBC2600&amp;XBD2600&amp;XBE2600&amp;XBF2600&amp;XBG2600&amp;XBH2600&amp;XBI2600&amp;XBJ2600&amp;XBK2600</f>
        <v>The PowerStore</v>
      </c>
      <c r="K2600" s="5"/>
      <c r="L2600" s="5"/>
      <c r="M2600" s="5">
        <v>9.7100000000000009</v>
      </c>
      <c r="N2600" s="5"/>
      <c r="O2600" s="5">
        <v>13.293999999999999</v>
      </c>
      <c r="P2600" s="15">
        <f>(O2600-M2600)/O2600*100</f>
        <v>26.959530615315163</v>
      </c>
      <c r="Q2600" s="5"/>
      <c r="R2600" s="5"/>
      <c r="S2600" s="5"/>
      <c r="T2600" s="5"/>
      <c r="U2600" s="5">
        <v>0.44</v>
      </c>
      <c r="V2600" s="5">
        <v>5</v>
      </c>
      <c r="W2600" s="5">
        <v>2</v>
      </c>
      <c r="X2600" s="5">
        <v>5</v>
      </c>
      <c r="Y2600" s="5"/>
      <c r="Z2600" s="5"/>
      <c r="AA2600" s="5"/>
      <c r="AB2600" s="5"/>
      <c r="AC2600" s="5"/>
      <c r="AD2600" s="5"/>
      <c r="AE2600" s="20"/>
      <c r="AF2600" s="20"/>
      <c r="AG2600" s="20"/>
      <c r="AH2600" s="20"/>
      <c r="AI2600" s="20"/>
      <c r="AJ2600" s="20"/>
      <c r="AK2600" s="20"/>
      <c r="AL2600" s="20"/>
      <c r="AM2600" s="20"/>
      <c r="AN2600" s="20"/>
      <c r="AO2600" s="20"/>
      <c r="AP2600" s="20"/>
      <c r="AQ2600" s="20"/>
      <c r="AR2600" s="20"/>
      <c r="AS2600" s="20"/>
      <c r="AT2600" s="20"/>
      <c r="AU2600" s="20"/>
      <c r="AV2600" s="20"/>
      <c r="AW2600" s="20"/>
      <c r="AX2600" s="20"/>
      <c r="AY2600" s="20"/>
      <c r="AZ2600" s="20"/>
      <c r="BA2600" s="20"/>
      <c r="BB2600" s="20"/>
      <c r="BC2600" s="20"/>
      <c r="BD2600" s="20"/>
      <c r="BE2600" s="20"/>
      <c r="BF2600" s="20"/>
      <c r="BG2600" s="20"/>
      <c r="BH2600" s="20"/>
      <c r="BI2600" s="20"/>
      <c r="BJ2600" s="20"/>
      <c r="BK2600" s="20"/>
      <c r="BL2600" s="20"/>
      <c r="BM2600" s="20"/>
      <c r="BN2600" s="20"/>
      <c r="BO2600" s="20"/>
      <c r="BP2600" s="20"/>
      <c r="BQ2600" s="20"/>
      <c r="BR2600" s="20"/>
      <c r="BS2600" s="20"/>
      <c r="BT2600" s="20"/>
      <c r="BU2600" s="20"/>
      <c r="BV2600" s="20"/>
      <c r="BW2600" s="20"/>
      <c r="BX2600" s="20"/>
      <c r="BY2600" s="20"/>
      <c r="BZ2600" s="20"/>
      <c r="CA2600" s="5"/>
      <c r="CB2600" s="45" t="s">
        <v>11542</v>
      </c>
      <c r="XBA2600" s="18">
        <f>MIN(XBL2600:XBU2600)</f>
        <v>9.7100000000000009</v>
      </c>
      <c r="XBB2600" s="21" t="str" cm="1">
        <f t="array" ref="XBB2600:XBK2600">IF(XBA2600=XBL2600:XBU2600,$XBL$2:$XBU$2,"")</f>
        <v/>
      </c>
      <c r="XBC2600" s="21" t="str">
        <v/>
      </c>
      <c r="XBD2600" s="21" t="str">
        <v>The PowerStore</v>
      </c>
      <c r="XBE2600" s="21" t="str">
        <v/>
      </c>
      <c r="XBF2600" s="21" t="str">
        <v/>
      </c>
      <c r="XBG2600" s="21" t="str">
        <v/>
      </c>
      <c r="XBH2600" s="21" t="str">
        <v/>
      </c>
      <c r="XBI2600" s="21" t="str">
        <v/>
      </c>
      <c r="XBJ2600" s="22" t="str">
        <v/>
      </c>
      <c r="XBK2600" s="22" t="str">
        <v/>
      </c>
      <c r="XBL2600" s="18" t="s">
        <v>8835</v>
      </c>
      <c r="XBM2600" s="18" t="s">
        <v>8835</v>
      </c>
      <c r="XBN2600" s="18">
        <v>9.7100000000000009</v>
      </c>
      <c r="XBO2600" s="18" t="s">
        <v>8835</v>
      </c>
      <c r="XBP2600" s="18" t="s">
        <v>8835</v>
      </c>
      <c r="XBQ2600" s="18" t="s">
        <v>8835</v>
      </c>
      <c r="XBR2600" s="18" t="s">
        <v>8835</v>
      </c>
      <c r="XBS2600" s="18" t="s">
        <v>8835</v>
      </c>
      <c r="XBT2600" s="18" t="s">
        <v>8835</v>
      </c>
      <c r="XBU2600" s="18" t="s">
        <v>8835</v>
      </c>
    </row>
    <row r="2601" spans="1:80 16277:16297" s="23" customFormat="1" ht="12" x14ac:dyDescent="0.25">
      <c r="A2601" s="5" t="s">
        <v>7574</v>
      </c>
      <c r="B2601" s="5" t="s">
        <v>63</v>
      </c>
      <c r="C2601" s="5" t="s">
        <v>7575</v>
      </c>
      <c r="D2601" s="6" t="s">
        <v>7576</v>
      </c>
      <c r="E2601" s="5"/>
      <c r="F2601" s="6" t="s">
        <v>11854</v>
      </c>
      <c r="G2601" s="5" t="s">
        <v>11835</v>
      </c>
      <c r="H2601" s="6" t="s">
        <v>8581</v>
      </c>
      <c r="I2601" s="6" t="s">
        <v>8581</v>
      </c>
      <c r="J2601" s="20" t="str">
        <f>XBB2601&amp;XBC2601&amp;XBD2601&amp;XBE2601&amp;XBF2601&amp;XBG2601&amp;XBH2601&amp;XBI2601&amp;XBJ2601&amp;XBK2601</f>
        <v>The PowerStore</v>
      </c>
      <c r="K2601" s="5"/>
      <c r="L2601" s="5"/>
      <c r="M2601" s="5">
        <v>9.7100000000000009</v>
      </c>
      <c r="N2601" s="5"/>
      <c r="O2601" s="5">
        <v>13.293999999999999</v>
      </c>
      <c r="P2601" s="15">
        <f>(O2601-M2601)/O2601*100</f>
        <v>26.959530615315163</v>
      </c>
      <c r="Q2601" s="5"/>
      <c r="R2601" s="5"/>
      <c r="S2601" s="5"/>
      <c r="T2601" s="5"/>
      <c r="U2601" s="5">
        <v>0.44</v>
      </c>
      <c r="V2601" s="5">
        <v>5</v>
      </c>
      <c r="W2601" s="5">
        <v>2</v>
      </c>
      <c r="X2601" s="5">
        <v>5</v>
      </c>
      <c r="Y2601" s="5"/>
      <c r="Z2601" s="5"/>
      <c r="AA2601" s="5"/>
      <c r="AB2601" s="5"/>
      <c r="AC2601" s="5"/>
      <c r="AD2601" s="5"/>
      <c r="AE2601" s="20"/>
      <c r="AF2601" s="20"/>
      <c r="AG2601" s="20"/>
      <c r="AH2601" s="20"/>
      <c r="AI2601" s="20"/>
      <c r="AJ2601" s="20"/>
      <c r="AK2601" s="20"/>
      <c r="AL2601" s="20"/>
      <c r="AM2601" s="20"/>
      <c r="AN2601" s="20"/>
      <c r="AO2601" s="20"/>
      <c r="AP2601" s="20"/>
      <c r="AQ2601" s="20"/>
      <c r="AR2601" s="20"/>
      <c r="AS2601" s="20"/>
      <c r="AT2601" s="20"/>
      <c r="AU2601" s="20"/>
      <c r="AV2601" s="20"/>
      <c r="AW2601" s="20"/>
      <c r="AX2601" s="20"/>
      <c r="AY2601" s="20"/>
      <c r="AZ2601" s="20"/>
      <c r="BA2601" s="20"/>
      <c r="BB2601" s="20"/>
      <c r="BC2601" s="20"/>
      <c r="BD2601" s="20"/>
      <c r="BE2601" s="20"/>
      <c r="BF2601" s="20"/>
      <c r="BG2601" s="20"/>
      <c r="BH2601" s="20"/>
      <c r="BI2601" s="20"/>
      <c r="BJ2601" s="20"/>
      <c r="BK2601" s="20"/>
      <c r="BL2601" s="20"/>
      <c r="BM2601" s="20"/>
      <c r="BN2601" s="20"/>
      <c r="BO2601" s="20"/>
      <c r="BP2601" s="20"/>
      <c r="BQ2601" s="20"/>
      <c r="BR2601" s="20"/>
      <c r="BS2601" s="20"/>
      <c r="BT2601" s="20"/>
      <c r="BU2601" s="20"/>
      <c r="BV2601" s="20"/>
      <c r="BW2601" s="20"/>
      <c r="BX2601" s="20"/>
      <c r="BY2601" s="20"/>
      <c r="BZ2601" s="20"/>
      <c r="CA2601" s="5"/>
      <c r="CB2601" s="45" t="s">
        <v>11543</v>
      </c>
      <c r="XBA2601" s="18">
        <f>MIN(XBL2601:XBU2601)</f>
        <v>9.7100000000000009</v>
      </c>
      <c r="XBB2601" s="21" t="str" cm="1">
        <f t="array" ref="XBB2601:XBK2601">IF(XBA2601=XBL2601:XBU2601,$XBL$2:$XBU$2,"")</f>
        <v/>
      </c>
      <c r="XBC2601" s="21" t="str">
        <v/>
      </c>
      <c r="XBD2601" s="21" t="str">
        <v>The PowerStore</v>
      </c>
      <c r="XBE2601" s="21" t="str">
        <v/>
      </c>
      <c r="XBF2601" s="21" t="str">
        <v/>
      </c>
      <c r="XBG2601" s="21" t="str">
        <v/>
      </c>
      <c r="XBH2601" s="21" t="str">
        <v/>
      </c>
      <c r="XBI2601" s="21" t="str">
        <v/>
      </c>
      <c r="XBJ2601" s="22" t="str">
        <v/>
      </c>
      <c r="XBK2601" s="22" t="str">
        <v/>
      </c>
      <c r="XBL2601" s="18" t="s">
        <v>8835</v>
      </c>
      <c r="XBM2601" s="18" t="s">
        <v>8835</v>
      </c>
      <c r="XBN2601" s="18">
        <v>9.7100000000000009</v>
      </c>
      <c r="XBO2601" s="18" t="s">
        <v>8835</v>
      </c>
      <c r="XBP2601" s="18" t="s">
        <v>8835</v>
      </c>
      <c r="XBQ2601" s="18" t="s">
        <v>8835</v>
      </c>
      <c r="XBR2601" s="18" t="s">
        <v>8835</v>
      </c>
      <c r="XBS2601" s="18" t="s">
        <v>8835</v>
      </c>
      <c r="XBT2601" s="18" t="s">
        <v>8835</v>
      </c>
      <c r="XBU2601" s="18" t="s">
        <v>8835</v>
      </c>
    </row>
    <row r="2602" spans="1:80 16277:16297" s="23" customFormat="1" ht="12" x14ac:dyDescent="0.25">
      <c r="A2602" s="5" t="s">
        <v>7577</v>
      </c>
      <c r="B2602" s="5" t="s">
        <v>63</v>
      </c>
      <c r="C2602" s="5" t="s">
        <v>7578</v>
      </c>
      <c r="D2602" s="6" t="s">
        <v>7579</v>
      </c>
      <c r="E2602" s="5"/>
      <c r="F2602" s="6" t="s">
        <v>11854</v>
      </c>
      <c r="G2602" s="5" t="s">
        <v>11835</v>
      </c>
      <c r="H2602" s="6" t="s">
        <v>8581</v>
      </c>
      <c r="I2602" s="6" t="s">
        <v>8581</v>
      </c>
      <c r="J2602" s="20" t="str">
        <f>XBB2602&amp;XBC2602&amp;XBD2602&amp;XBE2602&amp;XBF2602&amp;XBG2602&amp;XBH2602&amp;XBI2602&amp;XBJ2602&amp;XBK2602</f>
        <v>The PowerStore</v>
      </c>
      <c r="K2602" s="5"/>
      <c r="L2602" s="5"/>
      <c r="M2602" s="5">
        <v>9.7100000000000009</v>
      </c>
      <c r="N2602" s="5"/>
      <c r="O2602" s="5">
        <v>13.293999999999999</v>
      </c>
      <c r="P2602" s="15">
        <f>(O2602-M2602)/O2602*100</f>
        <v>26.959530615315163</v>
      </c>
      <c r="Q2602" s="5"/>
      <c r="R2602" s="5"/>
      <c r="S2602" s="5"/>
      <c r="T2602" s="5"/>
      <c r="U2602" s="5">
        <v>0.44</v>
      </c>
      <c r="V2602" s="5">
        <v>5</v>
      </c>
      <c r="W2602" s="5">
        <v>2</v>
      </c>
      <c r="X2602" s="5">
        <v>5</v>
      </c>
      <c r="Y2602" s="5"/>
      <c r="Z2602" s="5"/>
      <c r="AA2602" s="5"/>
      <c r="AB2602" s="5"/>
      <c r="AC2602" s="5"/>
      <c r="AD2602" s="5"/>
      <c r="AE2602" s="20"/>
      <c r="AF2602" s="20"/>
      <c r="AG2602" s="20"/>
      <c r="AH2602" s="20"/>
      <c r="AI2602" s="20"/>
      <c r="AJ2602" s="20"/>
      <c r="AK2602" s="20"/>
      <c r="AL2602" s="20"/>
      <c r="AM2602" s="20"/>
      <c r="AN2602" s="20"/>
      <c r="AO2602" s="20"/>
      <c r="AP2602" s="20"/>
      <c r="AQ2602" s="20"/>
      <c r="AR2602" s="20"/>
      <c r="AS2602" s="20"/>
      <c r="AT2602" s="20"/>
      <c r="AU2602" s="20"/>
      <c r="AV2602" s="20"/>
      <c r="AW2602" s="20"/>
      <c r="AX2602" s="20"/>
      <c r="AY2602" s="20"/>
      <c r="AZ2602" s="20"/>
      <c r="BA2602" s="20"/>
      <c r="BB2602" s="20"/>
      <c r="BC2602" s="20"/>
      <c r="BD2602" s="20"/>
      <c r="BE2602" s="20"/>
      <c r="BF2602" s="20"/>
      <c r="BG2602" s="20"/>
      <c r="BH2602" s="20"/>
      <c r="BI2602" s="20"/>
      <c r="BJ2602" s="20"/>
      <c r="BK2602" s="20"/>
      <c r="BL2602" s="20"/>
      <c r="BM2602" s="20"/>
      <c r="BN2602" s="20"/>
      <c r="BO2602" s="20"/>
      <c r="BP2602" s="20"/>
      <c r="BQ2602" s="20"/>
      <c r="BR2602" s="20"/>
      <c r="BS2602" s="20"/>
      <c r="BT2602" s="20"/>
      <c r="BU2602" s="20"/>
      <c r="BV2602" s="20"/>
      <c r="BW2602" s="20"/>
      <c r="BX2602" s="20"/>
      <c r="BY2602" s="20"/>
      <c r="BZ2602" s="20"/>
      <c r="CA2602" s="5"/>
      <c r="CB2602" s="45" t="s">
        <v>11544</v>
      </c>
      <c r="XBA2602" s="18">
        <f>MIN(XBL2602:XBU2602)</f>
        <v>9.7100000000000009</v>
      </c>
      <c r="XBB2602" s="21" t="str" cm="1">
        <f t="array" ref="XBB2602:XBK2602">IF(XBA2602=XBL2602:XBU2602,$XBL$2:$XBU$2,"")</f>
        <v/>
      </c>
      <c r="XBC2602" s="21" t="str">
        <v/>
      </c>
      <c r="XBD2602" s="21" t="str">
        <v>The PowerStore</v>
      </c>
      <c r="XBE2602" s="21" t="str">
        <v/>
      </c>
      <c r="XBF2602" s="21" t="str">
        <v/>
      </c>
      <c r="XBG2602" s="21" t="str">
        <v/>
      </c>
      <c r="XBH2602" s="21" t="str">
        <v/>
      </c>
      <c r="XBI2602" s="21" t="str">
        <v/>
      </c>
      <c r="XBJ2602" s="22" t="str">
        <v/>
      </c>
      <c r="XBK2602" s="22" t="str">
        <v/>
      </c>
      <c r="XBL2602" s="18" t="s">
        <v>8835</v>
      </c>
      <c r="XBM2602" s="18" t="s">
        <v>8835</v>
      </c>
      <c r="XBN2602" s="18">
        <v>9.7100000000000009</v>
      </c>
      <c r="XBO2602" s="18" t="s">
        <v>8835</v>
      </c>
      <c r="XBP2602" s="18" t="s">
        <v>8835</v>
      </c>
      <c r="XBQ2602" s="18" t="s">
        <v>8835</v>
      </c>
      <c r="XBR2602" s="18" t="s">
        <v>8835</v>
      </c>
      <c r="XBS2602" s="18" t="s">
        <v>8835</v>
      </c>
      <c r="XBT2602" s="18" t="s">
        <v>8835</v>
      </c>
      <c r="XBU2602" s="18" t="s">
        <v>8835</v>
      </c>
    </row>
    <row r="2603" spans="1:80 16277:16297" s="23" customFormat="1" ht="12" x14ac:dyDescent="0.25">
      <c r="A2603" s="5" t="s">
        <v>7580</v>
      </c>
      <c r="B2603" s="5" t="s">
        <v>63</v>
      </c>
      <c r="C2603" s="5" t="s">
        <v>7581</v>
      </c>
      <c r="D2603" s="6" t="s">
        <v>7582</v>
      </c>
      <c r="E2603" s="5"/>
      <c r="F2603" s="6" t="s">
        <v>11854</v>
      </c>
      <c r="G2603" s="5" t="s">
        <v>11835</v>
      </c>
      <c r="H2603" s="6" t="s">
        <v>8581</v>
      </c>
      <c r="I2603" s="6" t="s">
        <v>8581</v>
      </c>
      <c r="J2603" s="20" t="str">
        <f>XBB2603&amp;XBC2603&amp;XBD2603&amp;XBE2603&amp;XBF2603&amp;XBG2603&amp;XBH2603&amp;XBI2603&amp;XBJ2603&amp;XBK2603</f>
        <v>The PowerStore</v>
      </c>
      <c r="K2603" s="5"/>
      <c r="L2603" s="5"/>
      <c r="M2603" s="5">
        <v>11.43</v>
      </c>
      <c r="N2603" s="5"/>
      <c r="O2603" s="5">
        <v>15.64</v>
      </c>
      <c r="P2603" s="15">
        <f>(O2603-M2603)/O2603*100</f>
        <v>26.918158567774942</v>
      </c>
      <c r="Q2603" s="5"/>
      <c r="R2603" s="5"/>
      <c r="S2603" s="5"/>
      <c r="T2603" s="5"/>
      <c r="U2603" s="5">
        <v>0.8</v>
      </c>
      <c r="V2603" s="5">
        <v>5</v>
      </c>
      <c r="W2603" s="5">
        <v>2</v>
      </c>
      <c r="X2603" s="5">
        <v>5</v>
      </c>
      <c r="Y2603" s="5"/>
      <c r="Z2603" s="5"/>
      <c r="AA2603" s="5"/>
      <c r="AB2603" s="5"/>
      <c r="AC2603" s="5"/>
      <c r="AD2603" s="5"/>
      <c r="AE2603" s="20"/>
      <c r="AF2603" s="20"/>
      <c r="AG2603" s="20"/>
      <c r="AH2603" s="20"/>
      <c r="AI2603" s="20"/>
      <c r="AJ2603" s="20"/>
      <c r="AK2603" s="20"/>
      <c r="AL2603" s="20"/>
      <c r="AM2603" s="20"/>
      <c r="AN2603" s="20"/>
      <c r="AO2603" s="20"/>
      <c r="AP2603" s="20"/>
      <c r="AQ2603" s="20"/>
      <c r="AR2603" s="20"/>
      <c r="AS2603" s="20"/>
      <c r="AT2603" s="20"/>
      <c r="AU2603" s="20"/>
      <c r="AV2603" s="20"/>
      <c r="AW2603" s="20"/>
      <c r="AX2603" s="20"/>
      <c r="AY2603" s="20"/>
      <c r="AZ2603" s="20"/>
      <c r="BA2603" s="20"/>
      <c r="BB2603" s="20"/>
      <c r="BC2603" s="20"/>
      <c r="BD2603" s="20"/>
      <c r="BE2603" s="20"/>
      <c r="BF2603" s="20"/>
      <c r="BG2603" s="20"/>
      <c r="BH2603" s="20"/>
      <c r="BI2603" s="20"/>
      <c r="BJ2603" s="20"/>
      <c r="BK2603" s="20"/>
      <c r="BL2603" s="20"/>
      <c r="BM2603" s="20"/>
      <c r="BN2603" s="20"/>
      <c r="BO2603" s="20"/>
      <c r="BP2603" s="20"/>
      <c r="BQ2603" s="20"/>
      <c r="BR2603" s="20"/>
      <c r="BS2603" s="20"/>
      <c r="BT2603" s="20"/>
      <c r="BU2603" s="20"/>
      <c r="BV2603" s="20"/>
      <c r="BW2603" s="20"/>
      <c r="BX2603" s="20"/>
      <c r="BY2603" s="20"/>
      <c r="BZ2603" s="20"/>
      <c r="CA2603" s="5"/>
      <c r="CB2603" s="45" t="s">
        <v>11545</v>
      </c>
      <c r="XBA2603" s="18">
        <f>MIN(XBL2603:XBU2603)</f>
        <v>11.43</v>
      </c>
      <c r="XBB2603" s="21" t="str" cm="1">
        <f t="array" ref="XBB2603:XBK2603">IF(XBA2603=XBL2603:XBU2603,$XBL$2:$XBU$2,"")</f>
        <v/>
      </c>
      <c r="XBC2603" s="21" t="str">
        <v/>
      </c>
      <c r="XBD2603" s="21" t="str">
        <v>The PowerStore</v>
      </c>
      <c r="XBE2603" s="21" t="str">
        <v/>
      </c>
      <c r="XBF2603" s="21" t="str">
        <v/>
      </c>
      <c r="XBG2603" s="21" t="str">
        <v/>
      </c>
      <c r="XBH2603" s="21" t="str">
        <v/>
      </c>
      <c r="XBI2603" s="21" t="str">
        <v/>
      </c>
      <c r="XBJ2603" s="22" t="str">
        <v/>
      </c>
      <c r="XBK2603" s="22" t="str">
        <v/>
      </c>
      <c r="XBL2603" s="18" t="s">
        <v>8835</v>
      </c>
      <c r="XBM2603" s="18" t="s">
        <v>8835</v>
      </c>
      <c r="XBN2603" s="18">
        <v>11.43</v>
      </c>
      <c r="XBO2603" s="18" t="s">
        <v>8835</v>
      </c>
      <c r="XBP2603" s="18" t="s">
        <v>8835</v>
      </c>
      <c r="XBQ2603" s="18" t="s">
        <v>8835</v>
      </c>
      <c r="XBR2603" s="18" t="s">
        <v>8835</v>
      </c>
      <c r="XBS2603" s="18" t="s">
        <v>8835</v>
      </c>
      <c r="XBT2603" s="18" t="s">
        <v>8835</v>
      </c>
      <c r="XBU2603" s="18" t="s">
        <v>8835</v>
      </c>
    </row>
    <row r="2604" spans="1:80 16277:16297" s="23" customFormat="1" ht="12" x14ac:dyDescent="0.25">
      <c r="A2604" s="5" t="s">
        <v>7583</v>
      </c>
      <c r="B2604" s="5" t="s">
        <v>63</v>
      </c>
      <c r="C2604" s="5" t="s">
        <v>7584</v>
      </c>
      <c r="D2604" s="6" t="s">
        <v>7585</v>
      </c>
      <c r="E2604" s="5"/>
      <c r="F2604" s="6" t="s">
        <v>11854</v>
      </c>
      <c r="G2604" s="5" t="s">
        <v>11835</v>
      </c>
      <c r="H2604" s="6" t="s">
        <v>8581</v>
      </c>
      <c r="I2604" s="6" t="s">
        <v>8581</v>
      </c>
      <c r="J2604" s="20" t="str">
        <f>XBB2604&amp;XBC2604&amp;XBD2604&amp;XBE2604&amp;XBF2604&amp;XBG2604&amp;XBH2604&amp;XBI2604&amp;XBJ2604&amp;XBK2604</f>
        <v>The PowerStore</v>
      </c>
      <c r="K2604" s="5"/>
      <c r="L2604" s="5"/>
      <c r="M2604" s="5">
        <v>12.57</v>
      </c>
      <c r="N2604" s="5"/>
      <c r="O2604" s="5">
        <v>17.204000000000001</v>
      </c>
      <c r="P2604" s="15">
        <f>(O2604-M2604)/O2604*100</f>
        <v>26.935596372936526</v>
      </c>
      <c r="Q2604" s="5"/>
      <c r="R2604" s="5"/>
      <c r="S2604" s="5"/>
      <c r="T2604" s="5"/>
      <c r="U2604" s="5">
        <v>1.1000000000000001</v>
      </c>
      <c r="V2604" s="5">
        <v>5</v>
      </c>
      <c r="W2604" s="5">
        <v>2</v>
      </c>
      <c r="X2604" s="5">
        <v>5</v>
      </c>
      <c r="Y2604" s="5"/>
      <c r="Z2604" s="5"/>
      <c r="AA2604" s="5"/>
      <c r="AB2604" s="5"/>
      <c r="AC2604" s="5"/>
      <c r="AD2604" s="5"/>
      <c r="AE2604" s="20"/>
      <c r="AF2604" s="20"/>
      <c r="AG2604" s="20"/>
      <c r="AH2604" s="20"/>
      <c r="AI2604" s="20"/>
      <c r="AJ2604" s="20"/>
      <c r="AK2604" s="20"/>
      <c r="AL2604" s="20"/>
      <c r="AM2604" s="20"/>
      <c r="AN2604" s="20"/>
      <c r="AO2604" s="20"/>
      <c r="AP2604" s="20"/>
      <c r="AQ2604" s="20"/>
      <c r="AR2604" s="20"/>
      <c r="AS2604" s="20"/>
      <c r="AT2604" s="20"/>
      <c r="AU2604" s="20"/>
      <c r="AV2604" s="20"/>
      <c r="AW2604" s="20"/>
      <c r="AX2604" s="20"/>
      <c r="AY2604" s="20"/>
      <c r="AZ2604" s="20"/>
      <c r="BA2604" s="20"/>
      <c r="BB2604" s="20"/>
      <c r="BC2604" s="20"/>
      <c r="BD2604" s="20"/>
      <c r="BE2604" s="20"/>
      <c r="BF2604" s="20"/>
      <c r="BG2604" s="20"/>
      <c r="BH2604" s="20"/>
      <c r="BI2604" s="20"/>
      <c r="BJ2604" s="20"/>
      <c r="BK2604" s="20"/>
      <c r="BL2604" s="20"/>
      <c r="BM2604" s="20"/>
      <c r="BN2604" s="20"/>
      <c r="BO2604" s="20"/>
      <c r="BP2604" s="20"/>
      <c r="BQ2604" s="20"/>
      <c r="BR2604" s="20"/>
      <c r="BS2604" s="20"/>
      <c r="BT2604" s="20"/>
      <c r="BU2604" s="20"/>
      <c r="BV2604" s="20"/>
      <c r="BW2604" s="20"/>
      <c r="BX2604" s="20"/>
      <c r="BY2604" s="20"/>
      <c r="BZ2604" s="20"/>
      <c r="CA2604" s="5"/>
      <c r="CB2604" s="45" t="s">
        <v>11546</v>
      </c>
      <c r="XBA2604" s="18">
        <f>MIN(XBL2604:XBU2604)</f>
        <v>12.57</v>
      </c>
      <c r="XBB2604" s="21" t="str" cm="1">
        <f t="array" ref="XBB2604:XBK2604">IF(XBA2604=XBL2604:XBU2604,$XBL$2:$XBU$2,"")</f>
        <v/>
      </c>
      <c r="XBC2604" s="21" t="str">
        <v/>
      </c>
      <c r="XBD2604" s="21" t="str">
        <v>The PowerStore</v>
      </c>
      <c r="XBE2604" s="21" t="str">
        <v/>
      </c>
      <c r="XBF2604" s="21" t="str">
        <v/>
      </c>
      <c r="XBG2604" s="21" t="str">
        <v/>
      </c>
      <c r="XBH2604" s="21" t="str">
        <v/>
      </c>
      <c r="XBI2604" s="21" t="str">
        <v/>
      </c>
      <c r="XBJ2604" s="22" t="str">
        <v/>
      </c>
      <c r="XBK2604" s="22" t="str">
        <v/>
      </c>
      <c r="XBL2604" s="18" t="s">
        <v>8835</v>
      </c>
      <c r="XBM2604" s="18" t="s">
        <v>8835</v>
      </c>
      <c r="XBN2604" s="18">
        <v>12.57</v>
      </c>
      <c r="XBO2604" s="18" t="s">
        <v>8835</v>
      </c>
      <c r="XBP2604" s="18" t="s">
        <v>8835</v>
      </c>
      <c r="XBQ2604" s="18" t="s">
        <v>8835</v>
      </c>
      <c r="XBR2604" s="18" t="s">
        <v>8835</v>
      </c>
      <c r="XBS2604" s="18" t="s">
        <v>8835</v>
      </c>
      <c r="XBT2604" s="18" t="s">
        <v>8835</v>
      </c>
      <c r="XBU2604" s="18" t="s">
        <v>8835</v>
      </c>
    </row>
    <row r="2605" spans="1:80 16277:16297" s="23" customFormat="1" ht="12" x14ac:dyDescent="0.25">
      <c r="A2605" s="5" t="s">
        <v>7586</v>
      </c>
      <c r="B2605" s="5" t="s">
        <v>63</v>
      </c>
      <c r="C2605" s="5" t="s">
        <v>7587</v>
      </c>
      <c r="D2605" s="6" t="s">
        <v>7588</v>
      </c>
      <c r="E2605" s="5"/>
      <c r="F2605" s="6" t="s">
        <v>11854</v>
      </c>
      <c r="G2605" s="5" t="s">
        <v>11835</v>
      </c>
      <c r="H2605" s="6" t="s">
        <v>8581</v>
      </c>
      <c r="I2605" s="6" t="s">
        <v>8581</v>
      </c>
      <c r="J2605" s="20" t="str">
        <f>XBB2605&amp;XBC2605&amp;XBD2605&amp;XBE2605&amp;XBF2605&amp;XBG2605&amp;XBH2605&amp;XBI2605&amp;XBJ2605&amp;XBK2605</f>
        <v>The PowerStore</v>
      </c>
      <c r="K2605" s="5"/>
      <c r="L2605" s="5"/>
      <c r="M2605" s="5">
        <v>15.43</v>
      </c>
      <c r="N2605" s="5"/>
      <c r="O2605" s="5">
        <v>21.114000000000001</v>
      </c>
      <c r="P2605" s="15">
        <f>(O2605-M2605)/O2605*100</f>
        <v>26.920526664772193</v>
      </c>
      <c r="Q2605" s="5"/>
      <c r="R2605" s="5"/>
      <c r="S2605" s="5"/>
      <c r="T2605" s="5"/>
      <c r="U2605" s="5">
        <v>1.3</v>
      </c>
      <c r="V2605" s="5">
        <v>5</v>
      </c>
      <c r="W2605" s="5">
        <v>2</v>
      </c>
      <c r="X2605" s="5">
        <v>5</v>
      </c>
      <c r="Y2605" s="5"/>
      <c r="Z2605" s="5"/>
      <c r="AA2605" s="5"/>
      <c r="AB2605" s="5"/>
      <c r="AC2605" s="5"/>
      <c r="AD2605" s="5"/>
      <c r="AE2605" s="20"/>
      <c r="AF2605" s="20"/>
      <c r="AG2605" s="20"/>
      <c r="AH2605" s="20"/>
      <c r="AI2605" s="20"/>
      <c r="AJ2605" s="20"/>
      <c r="AK2605" s="20"/>
      <c r="AL2605" s="20"/>
      <c r="AM2605" s="20"/>
      <c r="AN2605" s="20"/>
      <c r="AO2605" s="20"/>
      <c r="AP2605" s="20"/>
      <c r="AQ2605" s="20"/>
      <c r="AR2605" s="20"/>
      <c r="AS2605" s="20"/>
      <c r="AT2605" s="20"/>
      <c r="AU2605" s="20"/>
      <c r="AV2605" s="20"/>
      <c r="AW2605" s="20"/>
      <c r="AX2605" s="20"/>
      <c r="AY2605" s="20"/>
      <c r="AZ2605" s="20"/>
      <c r="BA2605" s="20"/>
      <c r="BB2605" s="20"/>
      <c r="BC2605" s="20"/>
      <c r="BD2605" s="20"/>
      <c r="BE2605" s="20"/>
      <c r="BF2605" s="20"/>
      <c r="BG2605" s="20"/>
      <c r="BH2605" s="20"/>
      <c r="BI2605" s="20"/>
      <c r="BJ2605" s="20"/>
      <c r="BK2605" s="20"/>
      <c r="BL2605" s="20"/>
      <c r="BM2605" s="20"/>
      <c r="BN2605" s="20"/>
      <c r="BO2605" s="20"/>
      <c r="BP2605" s="20"/>
      <c r="BQ2605" s="20"/>
      <c r="BR2605" s="20"/>
      <c r="BS2605" s="20"/>
      <c r="BT2605" s="20"/>
      <c r="BU2605" s="20"/>
      <c r="BV2605" s="20"/>
      <c r="BW2605" s="20"/>
      <c r="BX2605" s="20"/>
      <c r="BY2605" s="20"/>
      <c r="BZ2605" s="20"/>
      <c r="CA2605" s="5"/>
      <c r="CB2605" s="45" t="s">
        <v>11547</v>
      </c>
      <c r="XBA2605" s="18">
        <f>MIN(XBL2605:XBU2605)</f>
        <v>15.43</v>
      </c>
      <c r="XBB2605" s="21" t="str" cm="1">
        <f t="array" ref="XBB2605:XBK2605">IF(XBA2605=XBL2605:XBU2605,$XBL$2:$XBU$2,"")</f>
        <v/>
      </c>
      <c r="XBC2605" s="21" t="str">
        <v/>
      </c>
      <c r="XBD2605" s="21" t="str">
        <v>The PowerStore</v>
      </c>
      <c r="XBE2605" s="21" t="str">
        <v/>
      </c>
      <c r="XBF2605" s="21" t="str">
        <v/>
      </c>
      <c r="XBG2605" s="21" t="str">
        <v/>
      </c>
      <c r="XBH2605" s="21" t="str">
        <v/>
      </c>
      <c r="XBI2605" s="21" t="str">
        <v/>
      </c>
      <c r="XBJ2605" s="22" t="str">
        <v/>
      </c>
      <c r="XBK2605" s="22" t="str">
        <v/>
      </c>
      <c r="XBL2605" s="18" t="s">
        <v>8835</v>
      </c>
      <c r="XBM2605" s="18" t="s">
        <v>8835</v>
      </c>
      <c r="XBN2605" s="18">
        <v>15.43</v>
      </c>
      <c r="XBO2605" s="18" t="s">
        <v>8835</v>
      </c>
      <c r="XBP2605" s="18" t="s">
        <v>8835</v>
      </c>
      <c r="XBQ2605" s="18" t="s">
        <v>8835</v>
      </c>
      <c r="XBR2605" s="18" t="s">
        <v>8835</v>
      </c>
      <c r="XBS2605" s="18" t="s">
        <v>8835</v>
      </c>
      <c r="XBT2605" s="18" t="s">
        <v>8835</v>
      </c>
      <c r="XBU2605" s="18" t="s">
        <v>8835</v>
      </c>
    </row>
    <row r="2606" spans="1:80 16277:16297" s="23" customFormat="1" ht="12" x14ac:dyDescent="0.25">
      <c r="A2606" s="5" t="s">
        <v>7589</v>
      </c>
      <c r="B2606" s="5" t="s">
        <v>63</v>
      </c>
      <c r="C2606" s="5" t="s">
        <v>7590</v>
      </c>
      <c r="D2606" s="6" t="s">
        <v>7591</v>
      </c>
      <c r="E2606" s="5"/>
      <c r="F2606" s="6" t="s">
        <v>11832</v>
      </c>
      <c r="G2606" s="5" t="s">
        <v>11835</v>
      </c>
      <c r="H2606" s="6" t="s">
        <v>8581</v>
      </c>
      <c r="I2606" s="6" t="s">
        <v>8581</v>
      </c>
      <c r="J2606" s="20" t="str">
        <f>XBB2606&amp;XBC2606&amp;XBD2606&amp;XBE2606&amp;XBF2606&amp;XBG2606&amp;XBH2606&amp;XBI2606&amp;XBJ2606&amp;XBK2606</f>
        <v>The PowerStore</v>
      </c>
      <c r="K2606" s="5"/>
      <c r="L2606" s="5"/>
      <c r="M2606" s="5">
        <v>22.86</v>
      </c>
      <c r="N2606" s="5"/>
      <c r="O2606" s="5">
        <v>31.28</v>
      </c>
      <c r="P2606" s="15">
        <f>(O2606-M2606)/O2606*100</f>
        <v>26.918158567774942</v>
      </c>
      <c r="Q2606" s="5"/>
      <c r="R2606" s="5"/>
      <c r="S2606" s="5"/>
      <c r="T2606" s="5"/>
      <c r="U2606" s="5">
        <v>0.14000000000000001</v>
      </c>
      <c r="V2606" s="5">
        <v>3.93</v>
      </c>
      <c r="W2606" s="5">
        <v>9.84</v>
      </c>
      <c r="X2606" s="5">
        <v>3.93</v>
      </c>
      <c r="Y2606" s="5"/>
      <c r="Z2606" s="5"/>
      <c r="AA2606" s="5"/>
      <c r="AB2606" s="5"/>
      <c r="AC2606" s="5"/>
      <c r="AD2606" s="5"/>
      <c r="AE2606" s="20"/>
      <c r="AF2606" s="20"/>
      <c r="AG2606" s="20"/>
      <c r="AH2606" s="20"/>
      <c r="AI2606" s="20"/>
      <c r="AJ2606" s="20"/>
      <c r="AK2606" s="20"/>
      <c r="AL2606" s="20"/>
      <c r="AM2606" s="20"/>
      <c r="AN2606" s="20"/>
      <c r="AO2606" s="20"/>
      <c r="AP2606" s="20"/>
      <c r="AQ2606" s="20"/>
      <c r="AR2606" s="20"/>
      <c r="AS2606" s="20"/>
      <c r="AT2606" s="20"/>
      <c r="AU2606" s="20"/>
      <c r="AV2606" s="20"/>
      <c r="AW2606" s="20"/>
      <c r="AX2606" s="20"/>
      <c r="AY2606" s="20"/>
      <c r="AZ2606" s="20"/>
      <c r="BA2606" s="20"/>
      <c r="BB2606" s="20"/>
      <c r="BC2606" s="20"/>
      <c r="BD2606" s="20"/>
      <c r="BE2606" s="20"/>
      <c r="BF2606" s="20"/>
      <c r="BG2606" s="20"/>
      <c r="BH2606" s="20"/>
      <c r="BI2606" s="20"/>
      <c r="BJ2606" s="20"/>
      <c r="BK2606" s="20"/>
      <c r="BL2606" s="20"/>
      <c r="BM2606" s="20"/>
      <c r="BN2606" s="20"/>
      <c r="BO2606" s="20"/>
      <c r="BP2606" s="20"/>
      <c r="BQ2606" s="20"/>
      <c r="BR2606" s="20"/>
      <c r="BS2606" s="20"/>
      <c r="BT2606" s="20"/>
      <c r="BU2606" s="20"/>
      <c r="BV2606" s="20"/>
      <c r="BW2606" s="20"/>
      <c r="BX2606" s="20"/>
      <c r="BY2606" s="20"/>
      <c r="BZ2606" s="20"/>
      <c r="CA2606" s="5"/>
      <c r="CB2606" s="45" t="s">
        <v>11548</v>
      </c>
      <c r="XBA2606" s="18">
        <f>MIN(XBL2606:XBU2606)</f>
        <v>22.86</v>
      </c>
      <c r="XBB2606" s="21" t="str" cm="1">
        <f t="array" ref="XBB2606:XBK2606">IF(XBA2606=XBL2606:XBU2606,$XBL$2:$XBU$2,"")</f>
        <v/>
      </c>
      <c r="XBC2606" s="21" t="str">
        <v/>
      </c>
      <c r="XBD2606" s="21" t="str">
        <v>The PowerStore</v>
      </c>
      <c r="XBE2606" s="21" t="str">
        <v/>
      </c>
      <c r="XBF2606" s="21" t="str">
        <v/>
      </c>
      <c r="XBG2606" s="21" t="str">
        <v/>
      </c>
      <c r="XBH2606" s="21" t="str">
        <v/>
      </c>
      <c r="XBI2606" s="21" t="str">
        <v/>
      </c>
      <c r="XBJ2606" s="22" t="str">
        <v/>
      </c>
      <c r="XBK2606" s="22" t="str">
        <v/>
      </c>
      <c r="XBL2606" s="18" t="s">
        <v>8835</v>
      </c>
      <c r="XBM2606" s="18" t="s">
        <v>8835</v>
      </c>
      <c r="XBN2606" s="18">
        <v>22.86</v>
      </c>
      <c r="XBO2606" s="18" t="s">
        <v>8835</v>
      </c>
      <c r="XBP2606" s="18" t="s">
        <v>8835</v>
      </c>
      <c r="XBQ2606" s="18" t="s">
        <v>8835</v>
      </c>
      <c r="XBR2606" s="18" t="s">
        <v>8835</v>
      </c>
      <c r="XBS2606" s="18" t="s">
        <v>8835</v>
      </c>
      <c r="XBT2606" s="18" t="s">
        <v>8835</v>
      </c>
      <c r="XBU2606" s="18" t="s">
        <v>8835</v>
      </c>
    </row>
    <row r="2607" spans="1:80 16277:16297" s="23" customFormat="1" ht="12" x14ac:dyDescent="0.25">
      <c r="A2607" s="5" t="s">
        <v>7592</v>
      </c>
      <c r="B2607" s="5" t="s">
        <v>63</v>
      </c>
      <c r="C2607" s="5" t="s">
        <v>7593</v>
      </c>
      <c r="D2607" s="6" t="s">
        <v>7594</v>
      </c>
      <c r="E2607" s="5"/>
      <c r="F2607" s="6" t="s">
        <v>11832</v>
      </c>
      <c r="G2607" s="5" t="s">
        <v>11835</v>
      </c>
      <c r="H2607" s="6" t="s">
        <v>8581</v>
      </c>
      <c r="I2607" s="6" t="s">
        <v>8581</v>
      </c>
      <c r="J2607" s="20" t="str">
        <f>XBB2607&amp;XBC2607&amp;XBD2607&amp;XBE2607&amp;XBF2607&amp;XBG2607&amp;XBH2607&amp;XBI2607&amp;XBJ2607&amp;XBK2607</f>
        <v>The PowerStore</v>
      </c>
      <c r="K2607" s="5"/>
      <c r="L2607" s="5"/>
      <c r="M2607" s="5">
        <v>24.57</v>
      </c>
      <c r="N2607" s="5"/>
      <c r="O2607" s="5">
        <v>33.625999999999998</v>
      </c>
      <c r="P2607" s="15">
        <f>(O2607-M2607)/O2607*100</f>
        <v>26.931541069410571</v>
      </c>
      <c r="Q2607" s="5"/>
      <c r="R2607" s="5"/>
      <c r="S2607" s="5"/>
      <c r="T2607" s="5"/>
      <c r="U2607" s="5">
        <v>0.246</v>
      </c>
      <c r="V2607" s="5">
        <v>3.93</v>
      </c>
      <c r="W2607" s="5">
        <v>11.8</v>
      </c>
      <c r="X2607" s="5">
        <v>3.93</v>
      </c>
      <c r="Y2607" s="5"/>
      <c r="Z2607" s="5"/>
      <c r="AA2607" s="5"/>
      <c r="AB2607" s="5"/>
      <c r="AC2607" s="5"/>
      <c r="AD2607" s="5"/>
      <c r="AE2607" s="20"/>
      <c r="AF2607" s="20"/>
      <c r="AG2607" s="20"/>
      <c r="AH2607" s="20"/>
      <c r="AI2607" s="20"/>
      <c r="AJ2607" s="20"/>
      <c r="AK2607" s="20"/>
      <c r="AL2607" s="20"/>
      <c r="AM2607" s="20"/>
      <c r="AN2607" s="20"/>
      <c r="AO2607" s="20"/>
      <c r="AP2607" s="20"/>
      <c r="AQ2607" s="20"/>
      <c r="AR2607" s="20"/>
      <c r="AS2607" s="20"/>
      <c r="AT2607" s="20"/>
      <c r="AU2607" s="20"/>
      <c r="AV2607" s="20"/>
      <c r="AW2607" s="20"/>
      <c r="AX2607" s="20"/>
      <c r="AY2607" s="20"/>
      <c r="AZ2607" s="20"/>
      <c r="BA2607" s="20"/>
      <c r="BB2607" s="20"/>
      <c r="BC2607" s="20"/>
      <c r="BD2607" s="20"/>
      <c r="BE2607" s="20"/>
      <c r="BF2607" s="20"/>
      <c r="BG2607" s="20"/>
      <c r="BH2607" s="20"/>
      <c r="BI2607" s="20"/>
      <c r="BJ2607" s="20"/>
      <c r="BK2607" s="20"/>
      <c r="BL2607" s="20"/>
      <c r="BM2607" s="20"/>
      <c r="BN2607" s="20"/>
      <c r="BO2607" s="20"/>
      <c r="BP2607" s="20"/>
      <c r="BQ2607" s="20"/>
      <c r="BR2607" s="20"/>
      <c r="BS2607" s="20"/>
      <c r="BT2607" s="20"/>
      <c r="BU2607" s="20"/>
      <c r="BV2607" s="20"/>
      <c r="BW2607" s="20"/>
      <c r="BX2607" s="20"/>
      <c r="BY2607" s="20"/>
      <c r="BZ2607" s="20"/>
      <c r="CA2607" s="5"/>
      <c r="CB2607" s="45" t="s">
        <v>11549</v>
      </c>
      <c r="XBA2607" s="18">
        <f>MIN(XBL2607:XBU2607)</f>
        <v>24.57</v>
      </c>
      <c r="XBB2607" s="21" t="str" cm="1">
        <f t="array" ref="XBB2607:XBK2607">IF(XBA2607=XBL2607:XBU2607,$XBL$2:$XBU$2,"")</f>
        <v/>
      </c>
      <c r="XBC2607" s="21" t="str">
        <v/>
      </c>
      <c r="XBD2607" s="21" t="str">
        <v>The PowerStore</v>
      </c>
      <c r="XBE2607" s="21" t="str">
        <v/>
      </c>
      <c r="XBF2607" s="21" t="str">
        <v/>
      </c>
      <c r="XBG2607" s="21" t="str">
        <v/>
      </c>
      <c r="XBH2607" s="21" t="str">
        <v/>
      </c>
      <c r="XBI2607" s="21" t="str">
        <v/>
      </c>
      <c r="XBJ2607" s="22" t="str">
        <v/>
      </c>
      <c r="XBK2607" s="22" t="str">
        <v/>
      </c>
      <c r="XBL2607" s="18" t="s">
        <v>8835</v>
      </c>
      <c r="XBM2607" s="18" t="s">
        <v>8835</v>
      </c>
      <c r="XBN2607" s="18">
        <v>24.57</v>
      </c>
      <c r="XBO2607" s="18" t="s">
        <v>8835</v>
      </c>
      <c r="XBP2607" s="18" t="s">
        <v>8835</v>
      </c>
      <c r="XBQ2607" s="18" t="s">
        <v>8835</v>
      </c>
      <c r="XBR2607" s="18" t="s">
        <v>8835</v>
      </c>
      <c r="XBS2607" s="18" t="s">
        <v>8835</v>
      </c>
      <c r="XBT2607" s="18" t="s">
        <v>8835</v>
      </c>
      <c r="XBU2607" s="18" t="s">
        <v>8835</v>
      </c>
    </row>
    <row r="2608" spans="1:80 16277:16297" s="23" customFormat="1" ht="12" x14ac:dyDescent="0.25">
      <c r="A2608" s="5" t="s">
        <v>7595</v>
      </c>
      <c r="B2608" s="5" t="s">
        <v>63</v>
      </c>
      <c r="C2608" s="5" t="s">
        <v>7596</v>
      </c>
      <c r="D2608" s="6" t="s">
        <v>7597</v>
      </c>
      <c r="E2608" s="5"/>
      <c r="F2608" s="6" t="s">
        <v>11832</v>
      </c>
      <c r="G2608" s="5" t="s">
        <v>11835</v>
      </c>
      <c r="H2608" s="6" t="s">
        <v>8581</v>
      </c>
      <c r="I2608" s="6" t="s">
        <v>8581</v>
      </c>
      <c r="J2608" s="20" t="str">
        <f>XBB2608&amp;XBC2608&amp;XBD2608&amp;XBE2608&amp;XBF2608&amp;XBG2608&amp;XBH2608&amp;XBI2608&amp;XBJ2608&amp;XBK2608</f>
        <v>The PowerStore</v>
      </c>
      <c r="K2608" s="5"/>
      <c r="L2608" s="5"/>
      <c r="M2608" s="5">
        <v>26.29</v>
      </c>
      <c r="N2608" s="5"/>
      <c r="O2608" s="5">
        <v>35.972000000000001</v>
      </c>
      <c r="P2608" s="15">
        <f>(O2608-M2608)/O2608*100</f>
        <v>26.915378627821646</v>
      </c>
      <c r="Q2608" s="5"/>
      <c r="R2608" s="5"/>
      <c r="S2608" s="5"/>
      <c r="T2608" s="5"/>
      <c r="U2608" s="5">
        <v>0.39</v>
      </c>
      <c r="V2608" s="5">
        <v>3.93</v>
      </c>
      <c r="W2608" s="5">
        <v>13.77</v>
      </c>
      <c r="X2608" s="5">
        <v>3.93</v>
      </c>
      <c r="Y2608" s="5"/>
      <c r="Z2608" s="5"/>
      <c r="AA2608" s="5"/>
      <c r="AB2608" s="5"/>
      <c r="AC2608" s="5"/>
      <c r="AD2608" s="5"/>
      <c r="AE2608" s="20"/>
      <c r="AF2608" s="20"/>
      <c r="AG2608" s="20"/>
      <c r="AH2608" s="20"/>
      <c r="AI2608" s="20"/>
      <c r="AJ2608" s="20"/>
      <c r="AK2608" s="20"/>
      <c r="AL2608" s="20"/>
      <c r="AM2608" s="20"/>
      <c r="AN2608" s="20"/>
      <c r="AO2608" s="20"/>
      <c r="AP2608" s="20"/>
      <c r="AQ2608" s="20"/>
      <c r="AR2608" s="20"/>
      <c r="AS2608" s="20"/>
      <c r="AT2608" s="20"/>
      <c r="AU2608" s="20"/>
      <c r="AV2608" s="20"/>
      <c r="AW2608" s="20"/>
      <c r="AX2608" s="20"/>
      <c r="AY2608" s="20"/>
      <c r="AZ2608" s="20"/>
      <c r="BA2608" s="20"/>
      <c r="BB2608" s="20"/>
      <c r="BC2608" s="20"/>
      <c r="BD2608" s="20"/>
      <c r="BE2608" s="20"/>
      <c r="BF2608" s="20"/>
      <c r="BG2608" s="20"/>
      <c r="BH2608" s="20"/>
      <c r="BI2608" s="20"/>
      <c r="BJ2608" s="20"/>
      <c r="BK2608" s="20"/>
      <c r="BL2608" s="20"/>
      <c r="BM2608" s="20"/>
      <c r="BN2608" s="20"/>
      <c r="BO2608" s="20"/>
      <c r="BP2608" s="20"/>
      <c r="BQ2608" s="20"/>
      <c r="BR2608" s="20"/>
      <c r="BS2608" s="20"/>
      <c r="BT2608" s="20"/>
      <c r="BU2608" s="20"/>
      <c r="BV2608" s="20"/>
      <c r="BW2608" s="20"/>
      <c r="BX2608" s="20"/>
      <c r="BY2608" s="20"/>
      <c r="BZ2608" s="20"/>
      <c r="CA2608" s="5"/>
      <c r="CB2608" s="45" t="s">
        <v>11550</v>
      </c>
      <c r="XBA2608" s="18">
        <f>MIN(XBL2608:XBU2608)</f>
        <v>26.29</v>
      </c>
      <c r="XBB2608" s="21" t="str" cm="1">
        <f t="array" ref="XBB2608:XBK2608">IF(XBA2608=XBL2608:XBU2608,$XBL$2:$XBU$2,"")</f>
        <v/>
      </c>
      <c r="XBC2608" s="21" t="str">
        <v/>
      </c>
      <c r="XBD2608" s="21" t="str">
        <v>The PowerStore</v>
      </c>
      <c r="XBE2608" s="21" t="str">
        <v/>
      </c>
      <c r="XBF2608" s="21" t="str">
        <v/>
      </c>
      <c r="XBG2608" s="21" t="str">
        <v/>
      </c>
      <c r="XBH2608" s="21" t="str">
        <v/>
      </c>
      <c r="XBI2608" s="21" t="str">
        <v/>
      </c>
      <c r="XBJ2608" s="22" t="str">
        <v/>
      </c>
      <c r="XBK2608" s="22" t="str">
        <v/>
      </c>
      <c r="XBL2608" s="18" t="s">
        <v>8835</v>
      </c>
      <c r="XBM2608" s="18" t="s">
        <v>8835</v>
      </c>
      <c r="XBN2608" s="18">
        <v>26.29</v>
      </c>
      <c r="XBO2608" s="18" t="s">
        <v>8835</v>
      </c>
      <c r="XBP2608" s="18" t="s">
        <v>8835</v>
      </c>
      <c r="XBQ2608" s="18" t="s">
        <v>8835</v>
      </c>
      <c r="XBR2608" s="18" t="s">
        <v>8835</v>
      </c>
      <c r="XBS2608" s="18" t="s">
        <v>8835</v>
      </c>
      <c r="XBT2608" s="18" t="s">
        <v>8835</v>
      </c>
      <c r="XBU2608" s="18" t="s">
        <v>8835</v>
      </c>
    </row>
    <row r="2609" spans="1:80 16277:16297" s="23" customFormat="1" ht="12" x14ac:dyDescent="0.25">
      <c r="A2609" s="5" t="s">
        <v>7598</v>
      </c>
      <c r="B2609" s="5" t="s">
        <v>63</v>
      </c>
      <c r="C2609" s="5" t="s">
        <v>7599</v>
      </c>
      <c r="D2609" s="6" t="s">
        <v>7600</v>
      </c>
      <c r="E2609" s="5"/>
      <c r="F2609" s="6" t="s">
        <v>11832</v>
      </c>
      <c r="G2609" s="5" t="s">
        <v>11835</v>
      </c>
      <c r="H2609" s="6" t="s">
        <v>8581</v>
      </c>
      <c r="I2609" s="6" t="s">
        <v>8581</v>
      </c>
      <c r="J2609" s="20" t="str">
        <f>XBB2609&amp;XBC2609&amp;XBD2609&amp;XBE2609&amp;XBF2609&amp;XBG2609&amp;XBH2609&amp;XBI2609&amp;XBJ2609&amp;XBK2609</f>
        <v>The PowerStore</v>
      </c>
      <c r="K2609" s="5"/>
      <c r="L2609" s="5"/>
      <c r="M2609" s="5">
        <v>29.71</v>
      </c>
      <c r="N2609" s="5"/>
      <c r="O2609" s="5">
        <v>40.664000000000001</v>
      </c>
      <c r="P2609" s="15">
        <f>(O2609-M2609)/O2609*100</f>
        <v>26.937831988982886</v>
      </c>
      <c r="Q2609" s="5"/>
      <c r="R2609" s="5"/>
      <c r="S2609" s="5"/>
      <c r="T2609" s="5"/>
      <c r="U2609" s="5">
        <v>0.79</v>
      </c>
      <c r="V2609" s="5">
        <v>3.93</v>
      </c>
      <c r="W2609" s="5">
        <v>17.71</v>
      </c>
      <c r="X2609" s="5">
        <v>3.93</v>
      </c>
      <c r="Y2609" s="5"/>
      <c r="Z2609" s="5"/>
      <c r="AA2609" s="5"/>
      <c r="AB2609" s="5"/>
      <c r="AC2609" s="5"/>
      <c r="AD2609" s="5"/>
      <c r="AE2609" s="20"/>
      <c r="AF2609" s="20"/>
      <c r="AG2609" s="20"/>
      <c r="AH2609" s="20"/>
      <c r="AI2609" s="20"/>
      <c r="AJ2609" s="20"/>
      <c r="AK2609" s="20"/>
      <c r="AL2609" s="20"/>
      <c r="AM2609" s="20"/>
      <c r="AN2609" s="20"/>
      <c r="AO2609" s="20"/>
      <c r="AP2609" s="20"/>
      <c r="AQ2609" s="20"/>
      <c r="AR2609" s="20"/>
      <c r="AS2609" s="20"/>
      <c r="AT2609" s="20"/>
      <c r="AU2609" s="20"/>
      <c r="AV2609" s="20"/>
      <c r="AW2609" s="20"/>
      <c r="AX2609" s="20"/>
      <c r="AY2609" s="20"/>
      <c r="AZ2609" s="20"/>
      <c r="BA2609" s="20"/>
      <c r="BB2609" s="20"/>
      <c r="BC2609" s="20"/>
      <c r="BD2609" s="20"/>
      <c r="BE2609" s="20"/>
      <c r="BF2609" s="20"/>
      <c r="BG2609" s="20"/>
      <c r="BH2609" s="20"/>
      <c r="BI2609" s="20"/>
      <c r="BJ2609" s="20"/>
      <c r="BK2609" s="20"/>
      <c r="BL2609" s="20"/>
      <c r="BM2609" s="20"/>
      <c r="BN2609" s="20"/>
      <c r="BO2609" s="20"/>
      <c r="BP2609" s="20"/>
      <c r="BQ2609" s="20"/>
      <c r="BR2609" s="20"/>
      <c r="BS2609" s="20"/>
      <c r="BT2609" s="20"/>
      <c r="BU2609" s="20"/>
      <c r="BV2609" s="20"/>
      <c r="BW2609" s="20"/>
      <c r="BX2609" s="20"/>
      <c r="BY2609" s="20"/>
      <c r="BZ2609" s="20"/>
      <c r="CA2609" s="5"/>
      <c r="CB2609" s="45" t="s">
        <v>11551</v>
      </c>
      <c r="XBA2609" s="18">
        <f>MIN(XBL2609:XBU2609)</f>
        <v>29.71</v>
      </c>
      <c r="XBB2609" s="21" t="str" cm="1">
        <f t="array" ref="XBB2609:XBK2609">IF(XBA2609=XBL2609:XBU2609,$XBL$2:$XBU$2,"")</f>
        <v/>
      </c>
      <c r="XBC2609" s="21" t="str">
        <v/>
      </c>
      <c r="XBD2609" s="21" t="str">
        <v>The PowerStore</v>
      </c>
      <c r="XBE2609" s="21" t="str">
        <v/>
      </c>
      <c r="XBF2609" s="21" t="str">
        <v/>
      </c>
      <c r="XBG2609" s="21" t="str">
        <v/>
      </c>
      <c r="XBH2609" s="21" t="str">
        <v/>
      </c>
      <c r="XBI2609" s="21" t="str">
        <v/>
      </c>
      <c r="XBJ2609" s="22" t="str">
        <v/>
      </c>
      <c r="XBK2609" s="22" t="str">
        <v/>
      </c>
      <c r="XBL2609" s="18" t="s">
        <v>8835</v>
      </c>
      <c r="XBM2609" s="18" t="s">
        <v>8835</v>
      </c>
      <c r="XBN2609" s="18">
        <v>29.71</v>
      </c>
      <c r="XBO2609" s="18" t="s">
        <v>8835</v>
      </c>
      <c r="XBP2609" s="18" t="s">
        <v>8835</v>
      </c>
      <c r="XBQ2609" s="18" t="s">
        <v>8835</v>
      </c>
      <c r="XBR2609" s="18" t="s">
        <v>8835</v>
      </c>
      <c r="XBS2609" s="18" t="s">
        <v>8835</v>
      </c>
      <c r="XBT2609" s="18" t="s">
        <v>8835</v>
      </c>
      <c r="XBU2609" s="18" t="s">
        <v>8835</v>
      </c>
    </row>
    <row r="2610" spans="1:80 16277:16297" s="23" customFormat="1" ht="12" x14ac:dyDescent="0.25">
      <c r="A2610" s="5" t="s">
        <v>7601</v>
      </c>
      <c r="B2610" s="5" t="s">
        <v>63</v>
      </c>
      <c r="C2610" s="5" t="s">
        <v>7602</v>
      </c>
      <c r="D2610" s="6" t="s">
        <v>7603</v>
      </c>
      <c r="E2610" s="5"/>
      <c r="F2610" s="6" t="s">
        <v>11889</v>
      </c>
      <c r="G2610" s="5" t="s">
        <v>11835</v>
      </c>
      <c r="H2610" s="6" t="s">
        <v>8581</v>
      </c>
      <c r="I2610" s="6" t="s">
        <v>8581</v>
      </c>
      <c r="J2610" s="20" t="str">
        <f>XBB2610&amp;XBC2610&amp;XBD2610&amp;XBE2610&amp;XBF2610&amp;XBG2610&amp;XBH2610&amp;XBI2610&amp;XBJ2610&amp;XBK2610</f>
        <v>The PowerStore</v>
      </c>
      <c r="K2610" s="5"/>
      <c r="L2610" s="5"/>
      <c r="M2610" s="5">
        <v>20</v>
      </c>
      <c r="N2610" s="5"/>
      <c r="O2610" s="5">
        <v>27.37</v>
      </c>
      <c r="P2610" s="15">
        <f>(O2610-M2610)/O2610*100</f>
        <v>26.927292656192915</v>
      </c>
      <c r="Q2610" s="5"/>
      <c r="R2610" s="5"/>
      <c r="S2610" s="5"/>
      <c r="T2610" s="5"/>
      <c r="U2610" s="5">
        <v>0.17</v>
      </c>
      <c r="V2610" s="5">
        <v>1.5</v>
      </c>
      <c r="W2610" s="5">
        <v>20</v>
      </c>
      <c r="X2610" s="5">
        <v>23</v>
      </c>
      <c r="Y2610" s="5"/>
      <c r="Z2610" s="5"/>
      <c r="AA2610" s="5"/>
      <c r="AB2610" s="5"/>
      <c r="AC2610" s="5"/>
      <c r="AD2610" s="5"/>
      <c r="AE2610" s="20"/>
      <c r="AF2610" s="20"/>
      <c r="AG2610" s="20"/>
      <c r="AH2610" s="20"/>
      <c r="AI2610" s="20"/>
      <c r="AJ2610" s="20"/>
      <c r="AK2610" s="20"/>
      <c r="AL2610" s="20"/>
      <c r="AM2610" s="20"/>
      <c r="AN2610" s="20"/>
      <c r="AO2610" s="20"/>
      <c r="AP2610" s="20"/>
      <c r="AQ2610" s="20"/>
      <c r="AR2610" s="20"/>
      <c r="AS2610" s="20"/>
      <c r="AT2610" s="20"/>
      <c r="AU2610" s="20"/>
      <c r="AV2610" s="20"/>
      <c r="AW2610" s="20"/>
      <c r="AX2610" s="20"/>
      <c r="AY2610" s="20"/>
      <c r="AZ2610" s="20"/>
      <c r="BA2610" s="20"/>
      <c r="BB2610" s="20"/>
      <c r="BC2610" s="20"/>
      <c r="BD2610" s="20"/>
      <c r="BE2610" s="20"/>
      <c r="BF2610" s="20"/>
      <c r="BG2610" s="20"/>
      <c r="BH2610" s="20"/>
      <c r="BI2610" s="20"/>
      <c r="BJ2610" s="20"/>
      <c r="BK2610" s="20"/>
      <c r="BL2610" s="20"/>
      <c r="BM2610" s="20"/>
      <c r="BN2610" s="20"/>
      <c r="BO2610" s="20"/>
      <c r="BP2610" s="20"/>
      <c r="BQ2610" s="20"/>
      <c r="BR2610" s="20"/>
      <c r="BS2610" s="20"/>
      <c r="BT2610" s="20"/>
      <c r="BU2610" s="20"/>
      <c r="BV2610" s="20"/>
      <c r="BW2610" s="20"/>
      <c r="BX2610" s="20"/>
      <c r="BY2610" s="20"/>
      <c r="BZ2610" s="20"/>
      <c r="CA2610" s="5"/>
      <c r="CB2610" s="45" t="s">
        <v>11552</v>
      </c>
      <c r="XBA2610" s="18">
        <f>MIN(XBL2610:XBU2610)</f>
        <v>20</v>
      </c>
      <c r="XBB2610" s="21" t="str" cm="1">
        <f t="array" ref="XBB2610:XBK2610">IF(XBA2610=XBL2610:XBU2610,$XBL$2:$XBU$2,"")</f>
        <v/>
      </c>
      <c r="XBC2610" s="21" t="str">
        <v/>
      </c>
      <c r="XBD2610" s="21" t="str">
        <v>The PowerStore</v>
      </c>
      <c r="XBE2610" s="21" t="str">
        <v/>
      </c>
      <c r="XBF2610" s="21" t="str">
        <v/>
      </c>
      <c r="XBG2610" s="21" t="str">
        <v/>
      </c>
      <c r="XBH2610" s="21" t="str">
        <v/>
      </c>
      <c r="XBI2610" s="21" t="str">
        <v/>
      </c>
      <c r="XBJ2610" s="22" t="str">
        <v/>
      </c>
      <c r="XBK2610" s="22" t="str">
        <v/>
      </c>
      <c r="XBL2610" s="18" t="s">
        <v>8835</v>
      </c>
      <c r="XBM2610" s="18" t="s">
        <v>8835</v>
      </c>
      <c r="XBN2610" s="18">
        <v>20</v>
      </c>
      <c r="XBO2610" s="18" t="s">
        <v>8835</v>
      </c>
      <c r="XBP2610" s="18" t="s">
        <v>8835</v>
      </c>
      <c r="XBQ2610" s="18" t="s">
        <v>8835</v>
      </c>
      <c r="XBR2610" s="18" t="s">
        <v>8835</v>
      </c>
      <c r="XBS2610" s="18" t="s">
        <v>8835</v>
      </c>
      <c r="XBT2610" s="18" t="s">
        <v>8835</v>
      </c>
      <c r="XBU2610" s="18" t="s">
        <v>8835</v>
      </c>
    </row>
    <row r="2611" spans="1:80 16277:16297" s="23" customFormat="1" ht="12" x14ac:dyDescent="0.25">
      <c r="A2611" s="5" t="s">
        <v>7604</v>
      </c>
      <c r="B2611" s="5" t="s">
        <v>63</v>
      </c>
      <c r="C2611" s="5" t="s">
        <v>7605</v>
      </c>
      <c r="D2611" s="6" t="s">
        <v>7606</v>
      </c>
      <c r="E2611" s="5"/>
      <c r="F2611" s="6" t="s">
        <v>11832</v>
      </c>
      <c r="G2611" s="5" t="s">
        <v>11835</v>
      </c>
      <c r="H2611" s="6" t="s">
        <v>8581</v>
      </c>
      <c r="I2611" s="6" t="s">
        <v>8581</v>
      </c>
      <c r="J2611" s="20" t="str">
        <f>XBB2611&amp;XBC2611&amp;XBD2611&amp;XBE2611&amp;XBF2611&amp;XBG2611&amp;XBH2611&amp;XBI2611&amp;XBJ2611&amp;XBK2611</f>
        <v>The PowerStore</v>
      </c>
      <c r="K2611" s="5"/>
      <c r="L2611" s="5"/>
      <c r="M2611" s="5">
        <v>52</v>
      </c>
      <c r="N2611" s="5"/>
      <c r="O2611" s="5">
        <v>71.161999999999992</v>
      </c>
      <c r="P2611" s="15">
        <f>(O2611-M2611)/O2611*100</f>
        <v>26.927292656192904</v>
      </c>
      <c r="Q2611" s="5"/>
      <c r="R2611" s="5"/>
      <c r="S2611" s="5"/>
      <c r="T2611" s="5"/>
      <c r="U2611" s="5">
        <v>0.15</v>
      </c>
      <c r="V2611" s="5">
        <v>1.1000000000000001</v>
      </c>
      <c r="W2611" s="5">
        <v>3.9</v>
      </c>
      <c r="X2611" s="5">
        <v>7.8</v>
      </c>
      <c r="Y2611" s="5"/>
      <c r="Z2611" s="5"/>
      <c r="AA2611" s="5"/>
      <c r="AB2611" s="5"/>
      <c r="AC2611" s="5"/>
      <c r="AD2611" s="5"/>
      <c r="AE2611" s="20"/>
      <c r="AF2611" s="20"/>
      <c r="AG2611" s="20"/>
      <c r="AH2611" s="20"/>
      <c r="AI2611" s="20"/>
      <c r="AJ2611" s="20"/>
      <c r="AK2611" s="20"/>
      <c r="AL2611" s="20"/>
      <c r="AM2611" s="20"/>
      <c r="AN2611" s="20"/>
      <c r="AO2611" s="20"/>
      <c r="AP2611" s="20"/>
      <c r="AQ2611" s="20"/>
      <c r="AR2611" s="20"/>
      <c r="AS2611" s="20"/>
      <c r="AT2611" s="20"/>
      <c r="AU2611" s="20"/>
      <c r="AV2611" s="20"/>
      <c r="AW2611" s="20"/>
      <c r="AX2611" s="20"/>
      <c r="AY2611" s="20"/>
      <c r="AZ2611" s="20"/>
      <c r="BA2611" s="20"/>
      <c r="BB2611" s="20"/>
      <c r="BC2611" s="20"/>
      <c r="BD2611" s="20"/>
      <c r="BE2611" s="20"/>
      <c r="BF2611" s="20"/>
      <c r="BG2611" s="20"/>
      <c r="BH2611" s="20"/>
      <c r="BI2611" s="20"/>
      <c r="BJ2611" s="20"/>
      <c r="BK2611" s="20"/>
      <c r="BL2611" s="20"/>
      <c r="BM2611" s="20"/>
      <c r="BN2611" s="20"/>
      <c r="BO2611" s="20"/>
      <c r="BP2611" s="20"/>
      <c r="BQ2611" s="20"/>
      <c r="BR2611" s="20"/>
      <c r="BS2611" s="20"/>
      <c r="BT2611" s="20"/>
      <c r="BU2611" s="20"/>
      <c r="BV2611" s="20"/>
      <c r="BW2611" s="20"/>
      <c r="BX2611" s="20"/>
      <c r="BY2611" s="20"/>
      <c r="BZ2611" s="20"/>
      <c r="CA2611" s="5"/>
      <c r="CB2611" s="45" t="s">
        <v>11553</v>
      </c>
      <c r="XBA2611" s="18">
        <f>MIN(XBL2611:XBU2611)</f>
        <v>52</v>
      </c>
      <c r="XBB2611" s="21" t="str" cm="1">
        <f t="array" ref="XBB2611:XBK2611">IF(XBA2611=XBL2611:XBU2611,$XBL$2:$XBU$2,"")</f>
        <v/>
      </c>
      <c r="XBC2611" s="21" t="str">
        <v/>
      </c>
      <c r="XBD2611" s="21" t="str">
        <v>The PowerStore</v>
      </c>
      <c r="XBE2611" s="21" t="str">
        <v/>
      </c>
      <c r="XBF2611" s="21" t="str">
        <v/>
      </c>
      <c r="XBG2611" s="21" t="str">
        <v/>
      </c>
      <c r="XBH2611" s="21" t="str">
        <v/>
      </c>
      <c r="XBI2611" s="21" t="str">
        <v/>
      </c>
      <c r="XBJ2611" s="22" t="str">
        <v/>
      </c>
      <c r="XBK2611" s="22" t="str">
        <v/>
      </c>
      <c r="XBL2611" s="18" t="s">
        <v>8835</v>
      </c>
      <c r="XBM2611" s="18" t="s">
        <v>8835</v>
      </c>
      <c r="XBN2611" s="18">
        <v>52</v>
      </c>
      <c r="XBO2611" s="18" t="s">
        <v>8835</v>
      </c>
      <c r="XBP2611" s="18" t="s">
        <v>8835</v>
      </c>
      <c r="XBQ2611" s="18" t="s">
        <v>8835</v>
      </c>
      <c r="XBR2611" s="18" t="s">
        <v>8835</v>
      </c>
      <c r="XBS2611" s="18" t="s">
        <v>8835</v>
      </c>
      <c r="XBT2611" s="18" t="s">
        <v>8835</v>
      </c>
      <c r="XBU2611" s="18" t="s">
        <v>8835</v>
      </c>
    </row>
    <row r="2612" spans="1:80 16277:16297" s="23" customFormat="1" ht="12" x14ac:dyDescent="0.25">
      <c r="A2612" s="5" t="s">
        <v>7607</v>
      </c>
      <c r="B2612" s="5" t="s">
        <v>63</v>
      </c>
      <c r="C2612" s="5" t="s">
        <v>7608</v>
      </c>
      <c r="D2612" s="6" t="s">
        <v>7609</v>
      </c>
      <c r="E2612" s="5"/>
      <c r="F2612" s="6" t="s">
        <v>11890</v>
      </c>
      <c r="G2612" s="5" t="s">
        <v>11835</v>
      </c>
      <c r="H2612" s="6" t="s">
        <v>8581</v>
      </c>
      <c r="I2612" s="6" t="s">
        <v>8581</v>
      </c>
      <c r="J2612" s="20" t="str">
        <f>XBB2612&amp;XBC2612&amp;XBD2612&amp;XBE2612&amp;XBF2612&amp;XBG2612&amp;XBH2612&amp;XBI2612&amp;XBJ2612&amp;XBK2612</f>
        <v>The PowerStore</v>
      </c>
      <c r="K2612" s="5"/>
      <c r="L2612" s="5"/>
      <c r="M2612" s="5">
        <v>48.57</v>
      </c>
      <c r="N2612" s="5"/>
      <c r="O2612" s="5">
        <v>66.47</v>
      </c>
      <c r="P2612" s="15">
        <f>(O2612-M2612)/O2612*100</f>
        <v>26.929441853467729</v>
      </c>
      <c r="Q2612" s="5"/>
      <c r="R2612" s="5"/>
      <c r="S2612" s="5"/>
      <c r="T2612" s="5"/>
      <c r="U2612" s="5">
        <v>1.59</v>
      </c>
      <c r="V2612" s="5">
        <v>5</v>
      </c>
      <c r="W2612" s="5">
        <v>4</v>
      </c>
      <c r="X2612" s="5">
        <v>2</v>
      </c>
      <c r="Y2612" s="5"/>
      <c r="Z2612" s="5"/>
      <c r="AA2612" s="5"/>
      <c r="AB2612" s="5"/>
      <c r="AC2612" s="5"/>
      <c r="AD2612" s="5"/>
      <c r="AE2612" s="20"/>
      <c r="AF2612" s="20"/>
      <c r="AG2612" s="20"/>
      <c r="AH2612" s="20"/>
      <c r="AI2612" s="20"/>
      <c r="AJ2612" s="20"/>
      <c r="AK2612" s="20"/>
      <c r="AL2612" s="20"/>
      <c r="AM2612" s="20"/>
      <c r="AN2612" s="20"/>
      <c r="AO2612" s="20"/>
      <c r="AP2612" s="20"/>
      <c r="AQ2612" s="20"/>
      <c r="AR2612" s="20"/>
      <c r="AS2612" s="20"/>
      <c r="AT2612" s="20"/>
      <c r="AU2612" s="20"/>
      <c r="AV2612" s="20"/>
      <c r="AW2612" s="20"/>
      <c r="AX2612" s="20"/>
      <c r="AY2612" s="20"/>
      <c r="AZ2612" s="20"/>
      <c r="BA2612" s="20"/>
      <c r="BB2612" s="20"/>
      <c r="BC2612" s="20"/>
      <c r="BD2612" s="20"/>
      <c r="BE2612" s="20"/>
      <c r="BF2612" s="20"/>
      <c r="BG2612" s="20"/>
      <c r="BH2612" s="20"/>
      <c r="BI2612" s="20"/>
      <c r="BJ2612" s="20"/>
      <c r="BK2612" s="20"/>
      <c r="BL2612" s="20"/>
      <c r="BM2612" s="20"/>
      <c r="BN2612" s="20"/>
      <c r="BO2612" s="20"/>
      <c r="BP2612" s="20"/>
      <c r="BQ2612" s="20"/>
      <c r="BR2612" s="20"/>
      <c r="BS2612" s="20"/>
      <c r="BT2612" s="20"/>
      <c r="BU2612" s="20"/>
      <c r="BV2612" s="20"/>
      <c r="BW2612" s="20"/>
      <c r="BX2612" s="20"/>
      <c r="BY2612" s="20"/>
      <c r="BZ2612" s="20"/>
      <c r="CA2612" s="5"/>
      <c r="CB2612" s="45" t="s">
        <v>11554</v>
      </c>
      <c r="XBA2612" s="18">
        <f>MIN(XBL2612:XBU2612)</f>
        <v>48.57</v>
      </c>
      <c r="XBB2612" s="21" t="str" cm="1">
        <f t="array" ref="XBB2612:XBK2612">IF(XBA2612=XBL2612:XBU2612,$XBL$2:$XBU$2,"")</f>
        <v/>
      </c>
      <c r="XBC2612" s="21" t="str">
        <v/>
      </c>
      <c r="XBD2612" s="21" t="str">
        <v>The PowerStore</v>
      </c>
      <c r="XBE2612" s="21" t="str">
        <v/>
      </c>
      <c r="XBF2612" s="21" t="str">
        <v/>
      </c>
      <c r="XBG2612" s="21" t="str">
        <v/>
      </c>
      <c r="XBH2612" s="21" t="str">
        <v/>
      </c>
      <c r="XBI2612" s="21" t="str">
        <v/>
      </c>
      <c r="XBJ2612" s="22" t="str">
        <v/>
      </c>
      <c r="XBK2612" s="22" t="str">
        <v/>
      </c>
      <c r="XBL2612" s="18" t="s">
        <v>8835</v>
      </c>
      <c r="XBM2612" s="18" t="s">
        <v>8835</v>
      </c>
      <c r="XBN2612" s="18">
        <v>48.57</v>
      </c>
      <c r="XBO2612" s="18" t="s">
        <v>8835</v>
      </c>
      <c r="XBP2612" s="18" t="s">
        <v>8835</v>
      </c>
      <c r="XBQ2612" s="18" t="s">
        <v>8835</v>
      </c>
      <c r="XBR2612" s="18" t="s">
        <v>8835</v>
      </c>
      <c r="XBS2612" s="18" t="s">
        <v>8835</v>
      </c>
      <c r="XBT2612" s="18" t="s">
        <v>8835</v>
      </c>
      <c r="XBU2612" s="18" t="s">
        <v>8835</v>
      </c>
    </row>
    <row r="2613" spans="1:80 16277:16297" s="23" customFormat="1" ht="12" x14ac:dyDescent="0.25">
      <c r="A2613" s="5" t="s">
        <v>7610</v>
      </c>
      <c r="B2613" s="5" t="s">
        <v>63</v>
      </c>
      <c r="C2613" s="5" t="s">
        <v>7611</v>
      </c>
      <c r="D2613" s="6" t="s">
        <v>7612</v>
      </c>
      <c r="E2613" s="5"/>
      <c r="F2613" s="6" t="s">
        <v>11832</v>
      </c>
      <c r="G2613" s="5" t="s">
        <v>11835</v>
      </c>
      <c r="H2613" s="6" t="s">
        <v>8581</v>
      </c>
      <c r="I2613" s="6" t="s">
        <v>8581</v>
      </c>
      <c r="J2613" s="20" t="str">
        <f>XBB2613&amp;XBC2613&amp;XBD2613&amp;XBE2613&amp;XBF2613&amp;XBG2613&amp;XBH2613&amp;XBI2613&amp;XBJ2613&amp;XBK2613</f>
        <v>The PowerStore</v>
      </c>
      <c r="K2613" s="5"/>
      <c r="L2613" s="5"/>
      <c r="M2613" s="5">
        <v>344</v>
      </c>
      <c r="N2613" s="5"/>
      <c r="O2613" s="5">
        <v>486.11500000000001</v>
      </c>
      <c r="P2613" s="15">
        <f>(O2613-M2613)/O2613*100</f>
        <v>29.234851835471034</v>
      </c>
      <c r="Q2613" s="5"/>
      <c r="R2613" s="5"/>
      <c r="S2613" s="5"/>
      <c r="T2613" s="5"/>
      <c r="U2613" s="5">
        <v>0.03</v>
      </c>
      <c r="V2613" s="5">
        <v>1.3</v>
      </c>
      <c r="W2613" s="5">
        <v>6.6</v>
      </c>
      <c r="X2613" s="5">
        <v>5.0999999999999996</v>
      </c>
      <c r="Y2613" s="5"/>
      <c r="Z2613" s="5"/>
      <c r="AA2613" s="5"/>
      <c r="AB2613" s="5"/>
      <c r="AC2613" s="5"/>
      <c r="AD2613" s="5"/>
      <c r="AE2613" s="20"/>
      <c r="AF2613" s="20"/>
      <c r="AG2613" s="20"/>
      <c r="AH2613" s="20"/>
      <c r="AI2613" s="20"/>
      <c r="AJ2613" s="20"/>
      <c r="AK2613" s="20"/>
      <c r="AL2613" s="20"/>
      <c r="AM2613" s="20"/>
      <c r="AN2613" s="20"/>
      <c r="AO2613" s="20"/>
      <c r="AP2613" s="20"/>
      <c r="AQ2613" s="20"/>
      <c r="AR2613" s="20"/>
      <c r="AS2613" s="20"/>
      <c r="AT2613" s="20"/>
      <c r="AU2613" s="20"/>
      <c r="AV2613" s="20"/>
      <c r="AW2613" s="20"/>
      <c r="AX2613" s="20"/>
      <c r="AY2613" s="20"/>
      <c r="AZ2613" s="20"/>
      <c r="BA2613" s="20"/>
      <c r="BB2613" s="20"/>
      <c r="BC2613" s="20"/>
      <c r="BD2613" s="20"/>
      <c r="BE2613" s="20"/>
      <c r="BF2613" s="20"/>
      <c r="BG2613" s="20"/>
      <c r="BH2613" s="20"/>
      <c r="BI2613" s="20"/>
      <c r="BJ2613" s="20"/>
      <c r="BK2613" s="20"/>
      <c r="BL2613" s="20"/>
      <c r="BM2613" s="20"/>
      <c r="BN2613" s="20"/>
      <c r="BO2613" s="20"/>
      <c r="BP2613" s="20"/>
      <c r="BQ2613" s="20"/>
      <c r="BR2613" s="20"/>
      <c r="BS2613" s="20"/>
      <c r="BT2613" s="20"/>
      <c r="BU2613" s="20"/>
      <c r="BV2613" s="20"/>
      <c r="BW2613" s="20"/>
      <c r="BX2613" s="20"/>
      <c r="BY2613" s="20"/>
      <c r="BZ2613" s="20"/>
      <c r="CA2613" s="5"/>
      <c r="CB2613" s="45" t="s">
        <v>11555</v>
      </c>
      <c r="XBA2613" s="18">
        <f>MIN(XBL2613:XBU2613)</f>
        <v>344</v>
      </c>
      <c r="XBB2613" s="21" t="str" cm="1">
        <f t="array" ref="XBB2613:XBK2613">IF(XBA2613=XBL2613:XBU2613,$XBL$2:$XBU$2,"")</f>
        <v/>
      </c>
      <c r="XBC2613" s="21" t="str">
        <v/>
      </c>
      <c r="XBD2613" s="21" t="str">
        <v>The PowerStore</v>
      </c>
      <c r="XBE2613" s="21" t="str">
        <v/>
      </c>
      <c r="XBF2613" s="21" t="str">
        <v/>
      </c>
      <c r="XBG2613" s="21" t="str">
        <v/>
      </c>
      <c r="XBH2613" s="21" t="str">
        <v/>
      </c>
      <c r="XBI2613" s="21" t="str">
        <v/>
      </c>
      <c r="XBJ2613" s="22" t="str">
        <v/>
      </c>
      <c r="XBK2613" s="22" t="str">
        <v/>
      </c>
      <c r="XBL2613" s="18" t="s">
        <v>8835</v>
      </c>
      <c r="XBM2613" s="18" t="s">
        <v>8835</v>
      </c>
      <c r="XBN2613" s="18">
        <v>344</v>
      </c>
      <c r="XBO2613" s="18" t="s">
        <v>8835</v>
      </c>
      <c r="XBP2613" s="18" t="s">
        <v>8835</v>
      </c>
      <c r="XBQ2613" s="18" t="s">
        <v>8835</v>
      </c>
      <c r="XBR2613" s="18" t="s">
        <v>8835</v>
      </c>
      <c r="XBS2613" s="18" t="s">
        <v>8835</v>
      </c>
      <c r="XBT2613" s="18" t="s">
        <v>8835</v>
      </c>
      <c r="XBU2613" s="18" t="s">
        <v>8835</v>
      </c>
    </row>
    <row r="2614" spans="1:80 16277:16297" s="23" customFormat="1" ht="12" x14ac:dyDescent="0.25">
      <c r="A2614" s="5" t="s">
        <v>7613</v>
      </c>
      <c r="B2614" s="5" t="s">
        <v>63</v>
      </c>
      <c r="C2614" s="5" t="s">
        <v>7614</v>
      </c>
      <c r="D2614" s="6" t="s">
        <v>7615</v>
      </c>
      <c r="E2614" s="5"/>
      <c r="F2614" s="6" t="s">
        <v>11854</v>
      </c>
      <c r="G2614" s="5" t="s">
        <v>11835</v>
      </c>
      <c r="H2614" s="6" t="s">
        <v>8581</v>
      </c>
      <c r="I2614" s="6" t="s">
        <v>8581</v>
      </c>
      <c r="J2614" s="20" t="str">
        <f>XBB2614&amp;XBC2614&amp;XBD2614&amp;XBE2614&amp;XBF2614&amp;XBG2614&amp;XBH2614&amp;XBI2614&amp;XBJ2614&amp;XBK2614</f>
        <v>The PowerStore</v>
      </c>
      <c r="K2614" s="5"/>
      <c r="L2614" s="5"/>
      <c r="M2614" s="5">
        <v>148.38</v>
      </c>
      <c r="N2614" s="5"/>
      <c r="O2614" s="5">
        <v>183.99</v>
      </c>
      <c r="P2614" s="15">
        <f>(O2614-M2614)/O2614*100</f>
        <v>19.354312734387744</v>
      </c>
      <c r="Q2614" s="5"/>
      <c r="R2614" s="5"/>
      <c r="S2614" s="5"/>
      <c r="T2614" s="5"/>
      <c r="U2614" s="5">
        <v>0.22</v>
      </c>
      <c r="V2614" s="5">
        <v>0.98</v>
      </c>
      <c r="W2614" s="5">
        <v>1.96</v>
      </c>
      <c r="X2614" s="5">
        <v>3.93</v>
      </c>
      <c r="Y2614" s="5"/>
      <c r="Z2614" s="5"/>
      <c r="AA2614" s="5"/>
      <c r="AB2614" s="5"/>
      <c r="AC2614" s="5"/>
      <c r="AD2614" s="5"/>
      <c r="AE2614" s="20"/>
      <c r="AF2614" s="20"/>
      <c r="AG2614" s="20"/>
      <c r="AH2614" s="20"/>
      <c r="AI2614" s="20"/>
      <c r="AJ2614" s="20"/>
      <c r="AK2614" s="20"/>
      <c r="AL2614" s="20"/>
      <c r="AM2614" s="20"/>
      <c r="AN2614" s="20"/>
      <c r="AO2614" s="20"/>
      <c r="AP2614" s="20"/>
      <c r="AQ2614" s="20"/>
      <c r="AR2614" s="20"/>
      <c r="AS2614" s="20"/>
      <c r="AT2614" s="20"/>
      <c r="AU2614" s="20"/>
      <c r="AV2614" s="20"/>
      <c r="AW2614" s="20"/>
      <c r="AX2614" s="20"/>
      <c r="AY2614" s="20"/>
      <c r="AZ2614" s="20"/>
      <c r="BA2614" s="20"/>
      <c r="BB2614" s="20"/>
      <c r="BC2614" s="20"/>
      <c r="BD2614" s="20"/>
      <c r="BE2614" s="20"/>
      <c r="BF2614" s="20"/>
      <c r="BG2614" s="20"/>
      <c r="BH2614" s="20"/>
      <c r="BI2614" s="20"/>
      <c r="BJ2614" s="20"/>
      <c r="BK2614" s="20"/>
      <c r="BL2614" s="20"/>
      <c r="BM2614" s="20"/>
      <c r="BN2614" s="20"/>
      <c r="BO2614" s="20"/>
      <c r="BP2614" s="20"/>
      <c r="BQ2614" s="20"/>
      <c r="BR2614" s="20"/>
      <c r="BS2614" s="20"/>
      <c r="BT2614" s="20"/>
      <c r="BU2614" s="20"/>
      <c r="BV2614" s="20"/>
      <c r="BW2614" s="20"/>
      <c r="BX2614" s="20"/>
      <c r="BY2614" s="20"/>
      <c r="BZ2614" s="20"/>
      <c r="CA2614" s="5"/>
      <c r="CB2614" s="45" t="s">
        <v>11556</v>
      </c>
      <c r="XBA2614" s="18">
        <f>MIN(XBL2614:XBU2614)</f>
        <v>148.38</v>
      </c>
      <c r="XBB2614" s="21" t="str" cm="1">
        <f t="array" ref="XBB2614:XBK2614">IF(XBA2614=XBL2614:XBU2614,$XBL$2:$XBU$2,"")</f>
        <v/>
      </c>
      <c r="XBC2614" s="21" t="str">
        <v/>
      </c>
      <c r="XBD2614" s="21" t="str">
        <v>The PowerStore</v>
      </c>
      <c r="XBE2614" s="21" t="str">
        <v/>
      </c>
      <c r="XBF2614" s="21" t="str">
        <v/>
      </c>
      <c r="XBG2614" s="21" t="str">
        <v/>
      </c>
      <c r="XBH2614" s="21" t="str">
        <v/>
      </c>
      <c r="XBI2614" s="21" t="str">
        <v/>
      </c>
      <c r="XBJ2614" s="22" t="str">
        <v/>
      </c>
      <c r="XBK2614" s="22" t="str">
        <v/>
      </c>
      <c r="XBL2614" s="18" t="s">
        <v>8835</v>
      </c>
      <c r="XBM2614" s="18" t="s">
        <v>8835</v>
      </c>
      <c r="XBN2614" s="18">
        <v>148.38</v>
      </c>
      <c r="XBO2614" s="18" t="s">
        <v>8835</v>
      </c>
      <c r="XBP2614" s="18" t="s">
        <v>8835</v>
      </c>
      <c r="XBQ2614" s="18" t="s">
        <v>8835</v>
      </c>
      <c r="XBR2614" s="18" t="s">
        <v>8835</v>
      </c>
      <c r="XBS2614" s="18" t="s">
        <v>8835</v>
      </c>
      <c r="XBT2614" s="18" t="s">
        <v>8835</v>
      </c>
      <c r="XBU2614" s="18" t="s">
        <v>8835</v>
      </c>
    </row>
    <row r="2615" spans="1:80 16277:16297" s="23" customFormat="1" ht="12" x14ac:dyDescent="0.25">
      <c r="A2615" s="5" t="s">
        <v>7616</v>
      </c>
      <c r="B2615" s="5" t="s">
        <v>63</v>
      </c>
      <c r="C2615" s="5" t="s">
        <v>7617</v>
      </c>
      <c r="D2615" s="6" t="s">
        <v>7618</v>
      </c>
      <c r="E2615" s="5"/>
      <c r="F2615" s="6" t="s">
        <v>11854</v>
      </c>
      <c r="G2615" s="5" t="s">
        <v>11835</v>
      </c>
      <c r="H2615" s="6" t="s">
        <v>8581</v>
      </c>
      <c r="I2615" s="6" t="s">
        <v>8581</v>
      </c>
      <c r="J2615" s="20" t="str">
        <f>XBB2615&amp;XBC2615&amp;XBD2615&amp;XBE2615&amp;XBF2615&amp;XBG2615&amp;XBH2615&amp;XBI2615&amp;XBJ2615&amp;XBK2615</f>
        <v>The PowerStore</v>
      </c>
      <c r="K2615" s="5"/>
      <c r="L2615" s="5"/>
      <c r="M2615" s="5">
        <v>148.38</v>
      </c>
      <c r="N2615" s="5"/>
      <c r="O2615" s="5">
        <v>183.99</v>
      </c>
      <c r="P2615" s="15">
        <f>(O2615-M2615)/O2615*100</f>
        <v>19.354312734387744</v>
      </c>
      <c r="Q2615" s="5"/>
      <c r="R2615" s="5"/>
      <c r="S2615" s="5"/>
      <c r="T2615" s="5"/>
      <c r="U2615" s="5">
        <v>0.15</v>
      </c>
      <c r="V2615" s="5">
        <v>5.1100000000000003</v>
      </c>
      <c r="W2615" s="5">
        <v>1.37</v>
      </c>
      <c r="X2615" s="5">
        <v>6.69</v>
      </c>
      <c r="Y2615" s="5"/>
      <c r="Z2615" s="5"/>
      <c r="AA2615" s="5"/>
      <c r="AB2615" s="5"/>
      <c r="AC2615" s="5"/>
      <c r="AD2615" s="5"/>
      <c r="AE2615" s="20"/>
      <c r="AF2615" s="20"/>
      <c r="AG2615" s="20"/>
      <c r="AH2615" s="20"/>
      <c r="AI2615" s="20"/>
      <c r="AJ2615" s="20"/>
      <c r="AK2615" s="20"/>
      <c r="AL2615" s="20"/>
      <c r="AM2615" s="20"/>
      <c r="AN2615" s="20"/>
      <c r="AO2615" s="20"/>
      <c r="AP2615" s="20"/>
      <c r="AQ2615" s="20"/>
      <c r="AR2615" s="20"/>
      <c r="AS2615" s="20"/>
      <c r="AT2615" s="20"/>
      <c r="AU2615" s="20"/>
      <c r="AV2615" s="20"/>
      <c r="AW2615" s="20"/>
      <c r="AX2615" s="20"/>
      <c r="AY2615" s="20"/>
      <c r="AZ2615" s="20"/>
      <c r="BA2615" s="20"/>
      <c r="BB2615" s="20"/>
      <c r="BC2615" s="20"/>
      <c r="BD2615" s="20"/>
      <c r="BE2615" s="20"/>
      <c r="BF2615" s="20"/>
      <c r="BG2615" s="20"/>
      <c r="BH2615" s="20"/>
      <c r="BI2615" s="20"/>
      <c r="BJ2615" s="20"/>
      <c r="BK2615" s="20"/>
      <c r="BL2615" s="20"/>
      <c r="BM2615" s="20"/>
      <c r="BN2615" s="20"/>
      <c r="BO2615" s="20"/>
      <c r="BP2615" s="20"/>
      <c r="BQ2615" s="20"/>
      <c r="BR2615" s="20"/>
      <c r="BS2615" s="20"/>
      <c r="BT2615" s="20"/>
      <c r="BU2615" s="20"/>
      <c r="BV2615" s="20"/>
      <c r="BW2615" s="20"/>
      <c r="BX2615" s="20"/>
      <c r="BY2615" s="20"/>
      <c r="BZ2615" s="20"/>
      <c r="CA2615" s="5"/>
      <c r="CB2615" s="45" t="s">
        <v>11557</v>
      </c>
      <c r="XBA2615" s="18">
        <f>MIN(XBL2615:XBU2615)</f>
        <v>148.38</v>
      </c>
      <c r="XBB2615" s="21" t="str" cm="1">
        <f t="array" ref="XBB2615:XBK2615">IF(XBA2615=XBL2615:XBU2615,$XBL$2:$XBU$2,"")</f>
        <v/>
      </c>
      <c r="XBC2615" s="21" t="str">
        <v/>
      </c>
      <c r="XBD2615" s="21" t="str">
        <v>The PowerStore</v>
      </c>
      <c r="XBE2615" s="21" t="str">
        <v/>
      </c>
      <c r="XBF2615" s="21" t="str">
        <v/>
      </c>
      <c r="XBG2615" s="21" t="str">
        <v/>
      </c>
      <c r="XBH2615" s="21" t="str">
        <v/>
      </c>
      <c r="XBI2615" s="21" t="str">
        <v/>
      </c>
      <c r="XBJ2615" s="22" t="str">
        <v/>
      </c>
      <c r="XBK2615" s="22" t="str">
        <v/>
      </c>
      <c r="XBL2615" s="18" t="s">
        <v>8835</v>
      </c>
      <c r="XBM2615" s="18" t="s">
        <v>8835</v>
      </c>
      <c r="XBN2615" s="18">
        <v>148.38</v>
      </c>
      <c r="XBO2615" s="18" t="s">
        <v>8835</v>
      </c>
      <c r="XBP2615" s="18" t="s">
        <v>8835</v>
      </c>
      <c r="XBQ2615" s="18" t="s">
        <v>8835</v>
      </c>
      <c r="XBR2615" s="18" t="s">
        <v>8835</v>
      </c>
      <c r="XBS2615" s="18" t="s">
        <v>8835</v>
      </c>
      <c r="XBT2615" s="18" t="s">
        <v>8835</v>
      </c>
      <c r="XBU2615" s="18" t="s">
        <v>8835</v>
      </c>
    </row>
    <row r="2616" spans="1:80 16277:16297" s="23" customFormat="1" ht="12" x14ac:dyDescent="0.25">
      <c r="A2616" s="5" t="s">
        <v>7619</v>
      </c>
      <c r="B2616" s="5" t="s">
        <v>63</v>
      </c>
      <c r="C2616" s="5" t="s">
        <v>7620</v>
      </c>
      <c r="D2616" s="6" t="s">
        <v>7621</v>
      </c>
      <c r="E2616" s="5"/>
      <c r="F2616" s="6" t="s">
        <v>11878</v>
      </c>
      <c r="G2616" s="5" t="s">
        <v>11835</v>
      </c>
      <c r="H2616" s="6" t="s">
        <v>8581</v>
      </c>
      <c r="I2616" s="6" t="s">
        <v>8581</v>
      </c>
      <c r="J2616" s="20" t="str">
        <f>XBB2616&amp;XBC2616&amp;XBD2616&amp;XBE2616&amp;XBF2616&amp;XBG2616&amp;XBH2616&amp;XBI2616&amp;XBJ2616&amp;XBK2616</f>
        <v>The PowerStore</v>
      </c>
      <c r="K2616" s="5"/>
      <c r="L2616" s="5"/>
      <c r="M2616" s="5">
        <v>59.43</v>
      </c>
      <c r="N2616" s="5"/>
      <c r="O2616" s="5">
        <v>90.711999999999989</v>
      </c>
      <c r="P2616" s="15">
        <f>(O2616-M2616)/O2616*100</f>
        <v>34.48496340065261</v>
      </c>
      <c r="Q2616" s="5"/>
      <c r="R2616" s="5"/>
      <c r="S2616" s="5"/>
      <c r="T2616" s="5"/>
      <c r="U2616" s="5">
        <v>0.13</v>
      </c>
      <c r="V2616" s="5">
        <v>0.83</v>
      </c>
      <c r="W2616" s="5">
        <v>4.13</v>
      </c>
      <c r="X2616" s="5">
        <v>5.98</v>
      </c>
      <c r="Y2616" s="5"/>
      <c r="Z2616" s="5"/>
      <c r="AA2616" s="5"/>
      <c r="AB2616" s="5"/>
      <c r="AC2616" s="5"/>
      <c r="AD2616" s="5"/>
      <c r="AE2616" s="20"/>
      <c r="AF2616" s="20"/>
      <c r="AG2616" s="20"/>
      <c r="AH2616" s="20"/>
      <c r="AI2616" s="20"/>
      <c r="AJ2616" s="20"/>
      <c r="AK2616" s="20"/>
      <c r="AL2616" s="20"/>
      <c r="AM2616" s="20"/>
      <c r="AN2616" s="20"/>
      <c r="AO2616" s="20"/>
      <c r="AP2616" s="20"/>
      <c r="AQ2616" s="20"/>
      <c r="AR2616" s="20"/>
      <c r="AS2616" s="20"/>
      <c r="AT2616" s="20"/>
      <c r="AU2616" s="20"/>
      <c r="AV2616" s="20"/>
      <c r="AW2616" s="20"/>
      <c r="AX2616" s="20"/>
      <c r="AY2616" s="20"/>
      <c r="AZ2616" s="20"/>
      <c r="BA2616" s="20"/>
      <c r="BB2616" s="20"/>
      <c r="BC2616" s="20"/>
      <c r="BD2616" s="20"/>
      <c r="BE2616" s="20"/>
      <c r="BF2616" s="20"/>
      <c r="BG2616" s="20"/>
      <c r="BH2616" s="20"/>
      <c r="BI2616" s="20"/>
      <c r="BJ2616" s="20"/>
      <c r="BK2616" s="20"/>
      <c r="BL2616" s="20"/>
      <c r="BM2616" s="20"/>
      <c r="BN2616" s="20"/>
      <c r="BO2616" s="20"/>
      <c r="BP2616" s="20"/>
      <c r="BQ2616" s="20"/>
      <c r="BR2616" s="20"/>
      <c r="BS2616" s="20"/>
      <c r="BT2616" s="20"/>
      <c r="BU2616" s="20"/>
      <c r="BV2616" s="20"/>
      <c r="BW2616" s="20"/>
      <c r="BX2616" s="20"/>
      <c r="BY2616" s="20"/>
      <c r="BZ2616" s="20"/>
      <c r="CA2616" s="5"/>
      <c r="CB2616" s="45" t="s">
        <v>11558</v>
      </c>
      <c r="XBA2616" s="18">
        <f>MIN(XBL2616:XBU2616)</f>
        <v>59.43</v>
      </c>
      <c r="XBB2616" s="21" t="str" cm="1">
        <f t="array" ref="XBB2616:XBK2616">IF(XBA2616=XBL2616:XBU2616,$XBL$2:$XBU$2,"")</f>
        <v/>
      </c>
      <c r="XBC2616" s="21" t="str">
        <v/>
      </c>
      <c r="XBD2616" s="21" t="str">
        <v>The PowerStore</v>
      </c>
      <c r="XBE2616" s="21" t="str">
        <v/>
      </c>
      <c r="XBF2616" s="21" t="str">
        <v/>
      </c>
      <c r="XBG2616" s="21" t="str">
        <v/>
      </c>
      <c r="XBH2616" s="21" t="str">
        <v/>
      </c>
      <c r="XBI2616" s="21" t="str">
        <v/>
      </c>
      <c r="XBJ2616" s="22" t="str">
        <v/>
      </c>
      <c r="XBK2616" s="22" t="str">
        <v/>
      </c>
      <c r="XBL2616" s="18" t="s">
        <v>8835</v>
      </c>
      <c r="XBM2616" s="18" t="s">
        <v>8835</v>
      </c>
      <c r="XBN2616" s="18">
        <v>59.43</v>
      </c>
      <c r="XBO2616" s="18" t="s">
        <v>8835</v>
      </c>
      <c r="XBP2616" s="18" t="s">
        <v>8835</v>
      </c>
      <c r="XBQ2616" s="18" t="s">
        <v>8835</v>
      </c>
      <c r="XBR2616" s="18" t="s">
        <v>8835</v>
      </c>
      <c r="XBS2616" s="18" t="s">
        <v>8835</v>
      </c>
      <c r="XBT2616" s="18" t="s">
        <v>8835</v>
      </c>
      <c r="XBU2616" s="18" t="s">
        <v>8835</v>
      </c>
    </row>
    <row r="2617" spans="1:80 16277:16297" s="23" customFormat="1" ht="12" x14ac:dyDescent="0.25">
      <c r="A2617" s="5" t="s">
        <v>7622</v>
      </c>
      <c r="B2617" s="5" t="s">
        <v>63</v>
      </c>
      <c r="C2617" s="5" t="s">
        <v>7623</v>
      </c>
      <c r="D2617" s="6" t="s">
        <v>7624</v>
      </c>
      <c r="E2617" s="5"/>
      <c r="F2617" s="6" t="s">
        <v>11890</v>
      </c>
      <c r="G2617" s="5" t="s">
        <v>11835</v>
      </c>
      <c r="H2617" s="6" t="s">
        <v>8581</v>
      </c>
      <c r="I2617" s="6" t="s">
        <v>8581</v>
      </c>
      <c r="J2617" s="20" t="str">
        <f>XBB2617&amp;XBC2617&amp;XBD2617&amp;XBE2617&amp;XBF2617&amp;XBG2617&amp;XBH2617&amp;XBI2617&amp;XBJ2617&amp;XBK2617</f>
        <v>The PowerStore</v>
      </c>
      <c r="K2617" s="5"/>
      <c r="L2617" s="5"/>
      <c r="M2617" s="5">
        <v>38.29</v>
      </c>
      <c r="N2617" s="5"/>
      <c r="O2617" s="5">
        <v>52.394000000000005</v>
      </c>
      <c r="P2617" s="15">
        <f>(O2617-M2617)/O2617*100</f>
        <v>26.919112875520106</v>
      </c>
      <c r="Q2617" s="5"/>
      <c r="R2617" s="5"/>
      <c r="S2617" s="5"/>
      <c r="T2617" s="5"/>
      <c r="U2617" s="5">
        <v>0.3</v>
      </c>
      <c r="V2617" s="5">
        <v>1.9684999999999999</v>
      </c>
      <c r="W2617" s="5">
        <v>3.93</v>
      </c>
      <c r="X2617" s="5">
        <v>3.93</v>
      </c>
      <c r="Y2617" s="5"/>
      <c r="Z2617" s="5"/>
      <c r="AA2617" s="5"/>
      <c r="AB2617" s="5"/>
      <c r="AC2617" s="5"/>
      <c r="AD2617" s="5"/>
      <c r="AE2617" s="20"/>
      <c r="AF2617" s="20"/>
      <c r="AG2617" s="20"/>
      <c r="AH2617" s="20"/>
      <c r="AI2617" s="20"/>
      <c r="AJ2617" s="20"/>
      <c r="AK2617" s="20"/>
      <c r="AL2617" s="20"/>
      <c r="AM2617" s="20"/>
      <c r="AN2617" s="20"/>
      <c r="AO2617" s="20"/>
      <c r="AP2617" s="20"/>
      <c r="AQ2617" s="20"/>
      <c r="AR2617" s="20"/>
      <c r="AS2617" s="20"/>
      <c r="AT2617" s="20"/>
      <c r="AU2617" s="20"/>
      <c r="AV2617" s="20"/>
      <c r="AW2617" s="20"/>
      <c r="AX2617" s="20"/>
      <c r="AY2617" s="20"/>
      <c r="AZ2617" s="20"/>
      <c r="BA2617" s="20"/>
      <c r="BB2617" s="20"/>
      <c r="BC2617" s="20"/>
      <c r="BD2617" s="20"/>
      <c r="BE2617" s="20"/>
      <c r="BF2617" s="20"/>
      <c r="BG2617" s="20"/>
      <c r="BH2617" s="20"/>
      <c r="BI2617" s="20"/>
      <c r="BJ2617" s="20"/>
      <c r="BK2617" s="20"/>
      <c r="BL2617" s="20"/>
      <c r="BM2617" s="20"/>
      <c r="BN2617" s="20"/>
      <c r="BO2617" s="20"/>
      <c r="BP2617" s="20"/>
      <c r="BQ2617" s="20"/>
      <c r="BR2617" s="20"/>
      <c r="BS2617" s="20"/>
      <c r="BT2617" s="20"/>
      <c r="BU2617" s="20"/>
      <c r="BV2617" s="20"/>
      <c r="BW2617" s="20"/>
      <c r="BX2617" s="20"/>
      <c r="BY2617" s="20"/>
      <c r="BZ2617" s="20"/>
      <c r="CA2617" s="5"/>
      <c r="CB2617" s="45" t="s">
        <v>11559</v>
      </c>
      <c r="XBA2617" s="18">
        <f>MIN(XBL2617:XBU2617)</f>
        <v>38.29</v>
      </c>
      <c r="XBB2617" s="21" t="str" cm="1">
        <f t="array" ref="XBB2617:XBK2617">IF(XBA2617=XBL2617:XBU2617,$XBL$2:$XBU$2,"")</f>
        <v/>
      </c>
      <c r="XBC2617" s="21" t="str">
        <v/>
      </c>
      <c r="XBD2617" s="21" t="str">
        <v>The PowerStore</v>
      </c>
      <c r="XBE2617" s="21" t="str">
        <v/>
      </c>
      <c r="XBF2617" s="21" t="str">
        <v/>
      </c>
      <c r="XBG2617" s="21" t="str">
        <v/>
      </c>
      <c r="XBH2617" s="21" t="str">
        <v/>
      </c>
      <c r="XBI2617" s="21" t="str">
        <v/>
      </c>
      <c r="XBJ2617" s="22" t="str">
        <v/>
      </c>
      <c r="XBK2617" s="22" t="str">
        <v/>
      </c>
      <c r="XBL2617" s="18" t="s">
        <v>8835</v>
      </c>
      <c r="XBM2617" s="18" t="s">
        <v>8835</v>
      </c>
      <c r="XBN2617" s="18">
        <v>38.29</v>
      </c>
      <c r="XBO2617" s="18" t="s">
        <v>8835</v>
      </c>
      <c r="XBP2617" s="18" t="s">
        <v>8835</v>
      </c>
      <c r="XBQ2617" s="18" t="s">
        <v>8835</v>
      </c>
      <c r="XBR2617" s="18" t="s">
        <v>8835</v>
      </c>
      <c r="XBS2617" s="18" t="s">
        <v>8835</v>
      </c>
      <c r="XBT2617" s="18" t="s">
        <v>8835</v>
      </c>
      <c r="XBU2617" s="18" t="s">
        <v>8835</v>
      </c>
    </row>
    <row r="2618" spans="1:80 16277:16297" s="23" customFormat="1" ht="12" x14ac:dyDescent="0.25">
      <c r="A2618" s="5" t="s">
        <v>7625</v>
      </c>
      <c r="B2618" s="5" t="s">
        <v>63</v>
      </c>
      <c r="C2618" s="5" t="s">
        <v>7626</v>
      </c>
      <c r="D2618" s="6" t="s">
        <v>7627</v>
      </c>
      <c r="E2618" s="5"/>
      <c r="F2618" s="6" t="s">
        <v>11891</v>
      </c>
      <c r="G2618" s="5" t="s">
        <v>11835</v>
      </c>
      <c r="H2618" s="6" t="s">
        <v>8581</v>
      </c>
      <c r="I2618" s="6" t="s">
        <v>8581</v>
      </c>
      <c r="J2618" s="20" t="str">
        <f>XBB2618&amp;XBC2618&amp;XBD2618&amp;XBE2618&amp;XBF2618&amp;XBG2618&amp;XBH2618&amp;XBI2618&amp;XBJ2618&amp;XBK2618</f>
        <v>The PowerStore</v>
      </c>
      <c r="K2618" s="5"/>
      <c r="L2618" s="5"/>
      <c r="M2618" s="5">
        <v>20.57</v>
      </c>
      <c r="N2618" s="5"/>
      <c r="O2618" s="5">
        <v>28.152000000000001</v>
      </c>
      <c r="P2618" s="15">
        <f>(O2618-M2618)/O2618*100</f>
        <v>26.932367149758456</v>
      </c>
      <c r="Q2618" s="5"/>
      <c r="R2618" s="5"/>
      <c r="S2618" s="5"/>
      <c r="T2618" s="5"/>
      <c r="U2618" s="5">
        <v>0.22</v>
      </c>
      <c r="V2618" s="5">
        <v>14</v>
      </c>
      <c r="W2618" s="5">
        <v>2.5</v>
      </c>
      <c r="X2618" s="5">
        <v>23</v>
      </c>
      <c r="Y2618" s="5"/>
      <c r="Z2618" s="5"/>
      <c r="AA2618" s="5"/>
      <c r="AB2618" s="5"/>
      <c r="AC2618" s="5"/>
      <c r="AD2618" s="5"/>
      <c r="AE2618" s="20"/>
      <c r="AF2618" s="20"/>
      <c r="AG2618" s="20"/>
      <c r="AH2618" s="20"/>
      <c r="AI2618" s="20"/>
      <c r="AJ2618" s="20"/>
      <c r="AK2618" s="20"/>
      <c r="AL2618" s="20"/>
      <c r="AM2618" s="20"/>
      <c r="AN2618" s="20"/>
      <c r="AO2618" s="20"/>
      <c r="AP2618" s="20"/>
      <c r="AQ2618" s="20"/>
      <c r="AR2618" s="20"/>
      <c r="AS2618" s="20"/>
      <c r="AT2618" s="20"/>
      <c r="AU2618" s="20"/>
      <c r="AV2618" s="20"/>
      <c r="AW2618" s="20"/>
      <c r="AX2618" s="20"/>
      <c r="AY2618" s="20"/>
      <c r="AZ2618" s="20"/>
      <c r="BA2618" s="20"/>
      <c r="BB2618" s="20"/>
      <c r="BC2618" s="20"/>
      <c r="BD2618" s="20"/>
      <c r="BE2618" s="20"/>
      <c r="BF2618" s="20"/>
      <c r="BG2618" s="20"/>
      <c r="BH2618" s="20"/>
      <c r="BI2618" s="20"/>
      <c r="BJ2618" s="20"/>
      <c r="BK2618" s="20"/>
      <c r="BL2618" s="20"/>
      <c r="BM2618" s="20"/>
      <c r="BN2618" s="20"/>
      <c r="BO2618" s="20"/>
      <c r="BP2618" s="20"/>
      <c r="BQ2618" s="20"/>
      <c r="BR2618" s="20"/>
      <c r="BS2618" s="20"/>
      <c r="BT2618" s="20"/>
      <c r="BU2618" s="20"/>
      <c r="BV2618" s="20"/>
      <c r="BW2618" s="20"/>
      <c r="BX2618" s="20"/>
      <c r="BY2618" s="20"/>
      <c r="BZ2618" s="20"/>
      <c r="CA2618" s="5"/>
      <c r="CB2618" s="45" t="s">
        <v>11560</v>
      </c>
      <c r="XBA2618" s="18">
        <f>MIN(XBL2618:XBU2618)</f>
        <v>20.57</v>
      </c>
      <c r="XBB2618" s="21" t="str" cm="1">
        <f t="array" ref="XBB2618:XBK2618">IF(XBA2618=XBL2618:XBU2618,$XBL$2:$XBU$2,"")</f>
        <v/>
      </c>
      <c r="XBC2618" s="21" t="str">
        <v/>
      </c>
      <c r="XBD2618" s="21" t="str">
        <v>The PowerStore</v>
      </c>
      <c r="XBE2618" s="21" t="str">
        <v/>
      </c>
      <c r="XBF2618" s="21" t="str">
        <v/>
      </c>
      <c r="XBG2618" s="21" t="str">
        <v/>
      </c>
      <c r="XBH2618" s="21" t="str">
        <v/>
      </c>
      <c r="XBI2618" s="21" t="str">
        <v/>
      </c>
      <c r="XBJ2618" s="22" t="str">
        <v/>
      </c>
      <c r="XBK2618" s="22" t="str">
        <v/>
      </c>
      <c r="XBL2618" s="18" t="s">
        <v>8835</v>
      </c>
      <c r="XBM2618" s="18" t="s">
        <v>8835</v>
      </c>
      <c r="XBN2618" s="18">
        <v>20.57</v>
      </c>
      <c r="XBO2618" s="18" t="s">
        <v>8835</v>
      </c>
      <c r="XBP2618" s="18" t="s">
        <v>8835</v>
      </c>
      <c r="XBQ2618" s="18" t="s">
        <v>8835</v>
      </c>
      <c r="XBR2618" s="18" t="s">
        <v>8835</v>
      </c>
      <c r="XBS2618" s="18" t="s">
        <v>8835</v>
      </c>
      <c r="XBT2618" s="18" t="s">
        <v>8835</v>
      </c>
      <c r="XBU2618" s="18" t="s">
        <v>8835</v>
      </c>
    </row>
    <row r="2619" spans="1:80 16277:16297" s="23" customFormat="1" ht="12" x14ac:dyDescent="0.25">
      <c r="A2619" s="5" t="s">
        <v>7628</v>
      </c>
      <c r="B2619" s="5" t="s">
        <v>63</v>
      </c>
      <c r="C2619" s="5" t="s">
        <v>7629</v>
      </c>
      <c r="D2619" s="6" t="s">
        <v>7630</v>
      </c>
      <c r="E2619" s="5"/>
      <c r="F2619" s="6" t="s">
        <v>11854</v>
      </c>
      <c r="G2619" s="5" t="s">
        <v>11835</v>
      </c>
      <c r="H2619" s="6" t="s">
        <v>8581</v>
      </c>
      <c r="I2619" s="6" t="s">
        <v>8581</v>
      </c>
      <c r="J2619" s="20" t="str">
        <f>XBB2619&amp;XBC2619&amp;XBD2619&amp;XBE2619&amp;XBF2619&amp;XBG2619&amp;XBH2619&amp;XBI2619&amp;XBJ2619&amp;XBK2619</f>
        <v>The PowerStore</v>
      </c>
      <c r="K2619" s="5"/>
      <c r="L2619" s="5"/>
      <c r="M2619" s="5">
        <v>18.86</v>
      </c>
      <c r="N2619" s="5"/>
      <c r="O2619" s="5">
        <v>25.806000000000001</v>
      </c>
      <c r="P2619" s="15">
        <f>(O2619-M2619)/O2619*100</f>
        <v>26.916221033868098</v>
      </c>
      <c r="Q2619" s="5"/>
      <c r="R2619" s="5"/>
      <c r="S2619" s="5"/>
      <c r="T2619" s="5"/>
      <c r="U2619" s="5">
        <v>0.12</v>
      </c>
      <c r="V2619" s="5">
        <v>10</v>
      </c>
      <c r="W2619" s="5">
        <v>1.5</v>
      </c>
      <c r="X2619" s="5">
        <v>20</v>
      </c>
      <c r="Y2619" s="5"/>
      <c r="Z2619" s="5"/>
      <c r="AA2619" s="5"/>
      <c r="AB2619" s="5"/>
      <c r="AC2619" s="5"/>
      <c r="AD2619" s="5"/>
      <c r="AE2619" s="20"/>
      <c r="AF2619" s="20"/>
      <c r="AG2619" s="20"/>
      <c r="AH2619" s="20"/>
      <c r="AI2619" s="20"/>
      <c r="AJ2619" s="20"/>
      <c r="AK2619" s="20"/>
      <c r="AL2619" s="20"/>
      <c r="AM2619" s="20"/>
      <c r="AN2619" s="20"/>
      <c r="AO2619" s="20"/>
      <c r="AP2619" s="20"/>
      <c r="AQ2619" s="20"/>
      <c r="AR2619" s="20"/>
      <c r="AS2619" s="20"/>
      <c r="AT2619" s="20"/>
      <c r="AU2619" s="20"/>
      <c r="AV2619" s="20"/>
      <c r="AW2619" s="20"/>
      <c r="AX2619" s="20"/>
      <c r="AY2619" s="20"/>
      <c r="AZ2619" s="20"/>
      <c r="BA2619" s="20"/>
      <c r="BB2619" s="20"/>
      <c r="BC2619" s="20"/>
      <c r="BD2619" s="20"/>
      <c r="BE2619" s="20"/>
      <c r="BF2619" s="20"/>
      <c r="BG2619" s="20"/>
      <c r="BH2619" s="20"/>
      <c r="BI2619" s="20"/>
      <c r="BJ2619" s="20"/>
      <c r="BK2619" s="20"/>
      <c r="BL2619" s="20"/>
      <c r="BM2619" s="20"/>
      <c r="BN2619" s="20"/>
      <c r="BO2619" s="20"/>
      <c r="BP2619" s="20"/>
      <c r="BQ2619" s="20"/>
      <c r="BR2619" s="20"/>
      <c r="BS2619" s="20"/>
      <c r="BT2619" s="20"/>
      <c r="BU2619" s="20"/>
      <c r="BV2619" s="20"/>
      <c r="BW2619" s="20"/>
      <c r="BX2619" s="20"/>
      <c r="BY2619" s="20"/>
      <c r="BZ2619" s="20"/>
      <c r="CA2619" s="5"/>
      <c r="CB2619" s="45" t="s">
        <v>11561</v>
      </c>
      <c r="XBA2619" s="18">
        <f>MIN(XBL2619:XBU2619)</f>
        <v>18.86</v>
      </c>
      <c r="XBB2619" s="21" t="str" cm="1">
        <f t="array" ref="XBB2619:XBK2619">IF(XBA2619=XBL2619:XBU2619,$XBL$2:$XBU$2,"")</f>
        <v/>
      </c>
      <c r="XBC2619" s="21" t="str">
        <v/>
      </c>
      <c r="XBD2619" s="21" t="str">
        <v>The PowerStore</v>
      </c>
      <c r="XBE2619" s="21" t="str">
        <v/>
      </c>
      <c r="XBF2619" s="21" t="str">
        <v/>
      </c>
      <c r="XBG2619" s="21" t="str">
        <v/>
      </c>
      <c r="XBH2619" s="21" t="str">
        <v/>
      </c>
      <c r="XBI2619" s="21" t="str">
        <v/>
      </c>
      <c r="XBJ2619" s="22" t="str">
        <v/>
      </c>
      <c r="XBK2619" s="22" t="str">
        <v/>
      </c>
      <c r="XBL2619" s="18" t="s">
        <v>8835</v>
      </c>
      <c r="XBM2619" s="18" t="s">
        <v>8835</v>
      </c>
      <c r="XBN2619" s="18">
        <v>18.86</v>
      </c>
      <c r="XBO2619" s="18" t="s">
        <v>8835</v>
      </c>
      <c r="XBP2619" s="18" t="s">
        <v>8835</v>
      </c>
      <c r="XBQ2619" s="18" t="s">
        <v>8835</v>
      </c>
      <c r="XBR2619" s="18" t="s">
        <v>8835</v>
      </c>
      <c r="XBS2619" s="18" t="s">
        <v>8835</v>
      </c>
      <c r="XBT2619" s="18" t="s">
        <v>8835</v>
      </c>
      <c r="XBU2619" s="18" t="s">
        <v>8835</v>
      </c>
    </row>
    <row r="2620" spans="1:80 16277:16297" s="23" customFormat="1" ht="12" x14ac:dyDescent="0.25">
      <c r="A2620" s="5" t="s">
        <v>7631</v>
      </c>
      <c r="B2620" s="5" t="s">
        <v>63</v>
      </c>
      <c r="C2620" s="5" t="s">
        <v>7632</v>
      </c>
      <c r="D2620" s="6" t="s">
        <v>7633</v>
      </c>
      <c r="E2620" s="5"/>
      <c r="F2620" s="6" t="s">
        <v>11854</v>
      </c>
      <c r="G2620" s="5" t="s">
        <v>11835</v>
      </c>
      <c r="H2620" s="6" t="s">
        <v>8581</v>
      </c>
      <c r="I2620" s="6" t="s">
        <v>8581</v>
      </c>
      <c r="J2620" s="20" t="str">
        <f>XBB2620&amp;XBC2620&amp;XBD2620&amp;XBE2620&amp;XBF2620&amp;XBG2620&amp;XBH2620&amp;XBI2620&amp;XBJ2620&amp;XBK2620</f>
        <v>The PowerStore</v>
      </c>
      <c r="K2620" s="5"/>
      <c r="L2620" s="5"/>
      <c r="M2620" s="5">
        <v>10.29</v>
      </c>
      <c r="N2620" s="5"/>
      <c r="O2620" s="5">
        <v>14.076000000000001</v>
      </c>
      <c r="P2620" s="15">
        <f>(O2620-M2620)/O2620*100</f>
        <v>26.896845694799669</v>
      </c>
      <c r="Q2620" s="5"/>
      <c r="R2620" s="5"/>
      <c r="S2620" s="5"/>
      <c r="T2620" s="5"/>
      <c r="U2620" s="5">
        <v>0.17599999999999999</v>
      </c>
      <c r="V2620" s="5">
        <v>6.72</v>
      </c>
      <c r="W2620" s="5">
        <v>0.84</v>
      </c>
      <c r="X2620" s="5">
        <v>7.2</v>
      </c>
      <c r="Y2620" s="5"/>
      <c r="Z2620" s="5"/>
      <c r="AA2620" s="5"/>
      <c r="AB2620" s="5"/>
      <c r="AC2620" s="5"/>
      <c r="AD2620" s="5"/>
      <c r="AE2620" s="20"/>
      <c r="AF2620" s="20"/>
      <c r="AG2620" s="20"/>
      <c r="AH2620" s="20"/>
      <c r="AI2620" s="20"/>
      <c r="AJ2620" s="20"/>
      <c r="AK2620" s="20"/>
      <c r="AL2620" s="20"/>
      <c r="AM2620" s="20"/>
      <c r="AN2620" s="20"/>
      <c r="AO2620" s="20"/>
      <c r="AP2620" s="20"/>
      <c r="AQ2620" s="20"/>
      <c r="AR2620" s="20"/>
      <c r="AS2620" s="20"/>
      <c r="AT2620" s="20"/>
      <c r="AU2620" s="20"/>
      <c r="AV2620" s="20"/>
      <c r="AW2620" s="20"/>
      <c r="AX2620" s="20"/>
      <c r="AY2620" s="20"/>
      <c r="AZ2620" s="20"/>
      <c r="BA2620" s="20"/>
      <c r="BB2620" s="20"/>
      <c r="BC2620" s="20"/>
      <c r="BD2620" s="20"/>
      <c r="BE2620" s="20"/>
      <c r="BF2620" s="20"/>
      <c r="BG2620" s="20"/>
      <c r="BH2620" s="20"/>
      <c r="BI2620" s="20"/>
      <c r="BJ2620" s="20"/>
      <c r="BK2620" s="20"/>
      <c r="BL2620" s="20"/>
      <c r="BM2620" s="20"/>
      <c r="BN2620" s="20"/>
      <c r="BO2620" s="20"/>
      <c r="BP2620" s="20"/>
      <c r="BQ2620" s="20"/>
      <c r="BR2620" s="20"/>
      <c r="BS2620" s="20"/>
      <c r="BT2620" s="20"/>
      <c r="BU2620" s="20"/>
      <c r="BV2620" s="20"/>
      <c r="BW2620" s="20"/>
      <c r="BX2620" s="20"/>
      <c r="BY2620" s="20"/>
      <c r="BZ2620" s="20"/>
      <c r="CA2620" s="5"/>
      <c r="CB2620" s="45" t="s">
        <v>11562</v>
      </c>
      <c r="XBA2620" s="18">
        <f>MIN(XBL2620:XBU2620)</f>
        <v>10.29</v>
      </c>
      <c r="XBB2620" s="21" t="str" cm="1">
        <f t="array" ref="XBB2620:XBK2620">IF(XBA2620=XBL2620:XBU2620,$XBL$2:$XBU$2,"")</f>
        <v/>
      </c>
      <c r="XBC2620" s="21" t="str">
        <v/>
      </c>
      <c r="XBD2620" s="21" t="str">
        <v>The PowerStore</v>
      </c>
      <c r="XBE2620" s="21" t="str">
        <v/>
      </c>
      <c r="XBF2620" s="21" t="str">
        <v/>
      </c>
      <c r="XBG2620" s="21" t="str">
        <v/>
      </c>
      <c r="XBH2620" s="21" t="str">
        <v/>
      </c>
      <c r="XBI2620" s="21" t="str">
        <v/>
      </c>
      <c r="XBJ2620" s="22" t="str">
        <v/>
      </c>
      <c r="XBK2620" s="22" t="str">
        <v/>
      </c>
      <c r="XBL2620" s="18" t="s">
        <v>8835</v>
      </c>
      <c r="XBM2620" s="18" t="s">
        <v>8835</v>
      </c>
      <c r="XBN2620" s="18">
        <v>10.29</v>
      </c>
      <c r="XBO2620" s="18" t="s">
        <v>8835</v>
      </c>
      <c r="XBP2620" s="18" t="s">
        <v>8835</v>
      </c>
      <c r="XBQ2620" s="18" t="s">
        <v>8835</v>
      </c>
      <c r="XBR2620" s="18" t="s">
        <v>8835</v>
      </c>
      <c r="XBS2620" s="18" t="s">
        <v>8835</v>
      </c>
      <c r="XBT2620" s="18" t="s">
        <v>8835</v>
      </c>
      <c r="XBU2620" s="18" t="s">
        <v>8835</v>
      </c>
    </row>
    <row r="2621" spans="1:80 16277:16297" s="23" customFormat="1" ht="12" x14ac:dyDescent="0.25">
      <c r="A2621" s="5" t="s">
        <v>7634</v>
      </c>
      <c r="B2621" s="5" t="s">
        <v>63</v>
      </c>
      <c r="C2621" s="5" t="s">
        <v>7635</v>
      </c>
      <c r="D2621" s="6" t="s">
        <v>7636</v>
      </c>
      <c r="E2621" s="5"/>
      <c r="F2621" s="6" t="s">
        <v>11854</v>
      </c>
      <c r="G2621" s="5" t="s">
        <v>11835</v>
      </c>
      <c r="H2621" s="6" t="s">
        <v>8581</v>
      </c>
      <c r="I2621" s="6" t="s">
        <v>8581</v>
      </c>
      <c r="J2621" s="20" t="str">
        <f>XBB2621&amp;XBC2621&amp;XBD2621&amp;XBE2621&amp;XBF2621&amp;XBG2621&amp;XBH2621&amp;XBI2621&amp;XBJ2621&amp;XBK2621</f>
        <v>The PowerStore</v>
      </c>
      <c r="K2621" s="5"/>
      <c r="L2621" s="5"/>
      <c r="M2621" s="5">
        <v>10.29</v>
      </c>
      <c r="N2621" s="5"/>
      <c r="O2621" s="5">
        <v>14.076000000000001</v>
      </c>
      <c r="P2621" s="15">
        <f>(O2621-M2621)/O2621*100</f>
        <v>26.896845694799669</v>
      </c>
      <c r="Q2621" s="5"/>
      <c r="R2621" s="5"/>
      <c r="S2621" s="5"/>
      <c r="T2621" s="5"/>
      <c r="U2621" s="5">
        <v>0.49</v>
      </c>
      <c r="V2621" s="5">
        <v>5.12</v>
      </c>
      <c r="W2621" s="5">
        <v>9.84</v>
      </c>
      <c r="X2621" s="5">
        <v>1.18</v>
      </c>
      <c r="Y2621" s="5"/>
      <c r="Z2621" s="5"/>
      <c r="AA2621" s="5"/>
      <c r="AB2621" s="5"/>
      <c r="AC2621" s="5"/>
      <c r="AD2621" s="5"/>
      <c r="AE2621" s="20"/>
      <c r="AF2621" s="20"/>
      <c r="AG2621" s="20"/>
      <c r="AH2621" s="20"/>
      <c r="AI2621" s="20"/>
      <c r="AJ2621" s="20"/>
      <c r="AK2621" s="20"/>
      <c r="AL2621" s="20"/>
      <c r="AM2621" s="20"/>
      <c r="AN2621" s="20"/>
      <c r="AO2621" s="20"/>
      <c r="AP2621" s="20"/>
      <c r="AQ2621" s="20"/>
      <c r="AR2621" s="20"/>
      <c r="AS2621" s="20"/>
      <c r="AT2621" s="20"/>
      <c r="AU2621" s="20"/>
      <c r="AV2621" s="20"/>
      <c r="AW2621" s="20"/>
      <c r="AX2621" s="20"/>
      <c r="AY2621" s="20"/>
      <c r="AZ2621" s="20"/>
      <c r="BA2621" s="20"/>
      <c r="BB2621" s="20"/>
      <c r="BC2621" s="20"/>
      <c r="BD2621" s="20"/>
      <c r="BE2621" s="20"/>
      <c r="BF2621" s="20"/>
      <c r="BG2621" s="20"/>
      <c r="BH2621" s="20"/>
      <c r="BI2621" s="20"/>
      <c r="BJ2621" s="20"/>
      <c r="BK2621" s="20"/>
      <c r="BL2621" s="20"/>
      <c r="BM2621" s="20"/>
      <c r="BN2621" s="20"/>
      <c r="BO2621" s="20"/>
      <c r="BP2621" s="20"/>
      <c r="BQ2621" s="20"/>
      <c r="BR2621" s="20"/>
      <c r="BS2621" s="20"/>
      <c r="BT2621" s="20"/>
      <c r="BU2621" s="20"/>
      <c r="BV2621" s="20"/>
      <c r="BW2621" s="20"/>
      <c r="BX2621" s="20"/>
      <c r="BY2621" s="20"/>
      <c r="BZ2621" s="20"/>
      <c r="CA2621" s="5"/>
      <c r="CB2621" s="45" t="s">
        <v>11563</v>
      </c>
      <c r="XBA2621" s="18">
        <f>MIN(XBL2621:XBU2621)</f>
        <v>10.29</v>
      </c>
      <c r="XBB2621" s="21" t="str" cm="1">
        <f t="array" ref="XBB2621:XBK2621">IF(XBA2621=XBL2621:XBU2621,$XBL$2:$XBU$2,"")</f>
        <v/>
      </c>
      <c r="XBC2621" s="21" t="str">
        <v/>
      </c>
      <c r="XBD2621" s="21" t="str">
        <v>The PowerStore</v>
      </c>
      <c r="XBE2621" s="21" t="str">
        <v/>
      </c>
      <c r="XBF2621" s="21" t="str">
        <v/>
      </c>
      <c r="XBG2621" s="21" t="str">
        <v/>
      </c>
      <c r="XBH2621" s="21" t="str">
        <v/>
      </c>
      <c r="XBI2621" s="21" t="str">
        <v/>
      </c>
      <c r="XBJ2621" s="22" t="str">
        <v/>
      </c>
      <c r="XBK2621" s="22" t="str">
        <v/>
      </c>
      <c r="XBL2621" s="18" t="s">
        <v>8835</v>
      </c>
      <c r="XBM2621" s="18" t="s">
        <v>8835</v>
      </c>
      <c r="XBN2621" s="18">
        <v>10.29</v>
      </c>
      <c r="XBO2621" s="18" t="s">
        <v>8835</v>
      </c>
      <c r="XBP2621" s="18" t="s">
        <v>8835</v>
      </c>
      <c r="XBQ2621" s="18" t="s">
        <v>8835</v>
      </c>
      <c r="XBR2621" s="18" t="s">
        <v>8835</v>
      </c>
      <c r="XBS2621" s="18" t="s">
        <v>8835</v>
      </c>
      <c r="XBT2621" s="18" t="s">
        <v>8835</v>
      </c>
      <c r="XBU2621" s="18" t="s">
        <v>8835</v>
      </c>
    </row>
    <row r="2622" spans="1:80 16277:16297" s="23" customFormat="1" ht="12" x14ac:dyDescent="0.25">
      <c r="A2622" s="5" t="s">
        <v>7637</v>
      </c>
      <c r="B2622" s="5" t="s">
        <v>63</v>
      </c>
      <c r="C2622" s="5" t="s">
        <v>7638</v>
      </c>
      <c r="D2622" s="6" t="s">
        <v>7639</v>
      </c>
      <c r="E2622" s="5"/>
      <c r="F2622" s="6" t="s">
        <v>11878</v>
      </c>
      <c r="G2622" s="5" t="s">
        <v>11835</v>
      </c>
      <c r="H2622" s="6" t="s">
        <v>8581</v>
      </c>
      <c r="I2622" s="6" t="s">
        <v>8581</v>
      </c>
      <c r="J2622" s="20" t="str">
        <f>XBB2622&amp;XBC2622&amp;XBD2622&amp;XBE2622&amp;XBF2622&amp;XBG2622&amp;XBH2622&amp;XBI2622&amp;XBJ2622&amp;XBK2622</f>
        <v>The PowerStore</v>
      </c>
      <c r="K2622" s="5"/>
      <c r="L2622" s="5"/>
      <c r="M2622" s="5">
        <v>10.29</v>
      </c>
      <c r="N2622" s="5"/>
      <c r="O2622" s="5">
        <v>14.076000000000001</v>
      </c>
      <c r="P2622" s="15">
        <f>(O2622-M2622)/O2622*100</f>
        <v>26.896845694799669</v>
      </c>
      <c r="Q2622" s="5"/>
      <c r="R2622" s="5"/>
      <c r="S2622" s="5"/>
      <c r="T2622" s="5"/>
      <c r="U2622" s="5">
        <v>0.18</v>
      </c>
      <c r="V2622" s="5">
        <v>0.7</v>
      </c>
      <c r="W2622" s="5">
        <v>7</v>
      </c>
      <c r="X2622" s="5">
        <v>6.6</v>
      </c>
      <c r="Y2622" s="5"/>
      <c r="Z2622" s="5"/>
      <c r="AA2622" s="5"/>
      <c r="AB2622" s="5"/>
      <c r="AC2622" s="5"/>
      <c r="AD2622" s="5"/>
      <c r="AE2622" s="20"/>
      <c r="AF2622" s="20"/>
      <c r="AG2622" s="20"/>
      <c r="AH2622" s="20"/>
      <c r="AI2622" s="20"/>
      <c r="AJ2622" s="20"/>
      <c r="AK2622" s="20"/>
      <c r="AL2622" s="20"/>
      <c r="AM2622" s="20"/>
      <c r="AN2622" s="20"/>
      <c r="AO2622" s="20"/>
      <c r="AP2622" s="20"/>
      <c r="AQ2622" s="20"/>
      <c r="AR2622" s="20"/>
      <c r="AS2622" s="20"/>
      <c r="AT2622" s="20"/>
      <c r="AU2622" s="20"/>
      <c r="AV2622" s="20"/>
      <c r="AW2622" s="20"/>
      <c r="AX2622" s="20"/>
      <c r="AY2622" s="20"/>
      <c r="AZ2622" s="20"/>
      <c r="BA2622" s="20"/>
      <c r="BB2622" s="20"/>
      <c r="BC2622" s="20"/>
      <c r="BD2622" s="20"/>
      <c r="BE2622" s="20"/>
      <c r="BF2622" s="20"/>
      <c r="BG2622" s="20"/>
      <c r="BH2622" s="20"/>
      <c r="BI2622" s="20"/>
      <c r="BJ2622" s="20"/>
      <c r="BK2622" s="20"/>
      <c r="BL2622" s="20"/>
      <c r="BM2622" s="20"/>
      <c r="BN2622" s="20"/>
      <c r="BO2622" s="20"/>
      <c r="BP2622" s="20"/>
      <c r="BQ2622" s="20"/>
      <c r="BR2622" s="20"/>
      <c r="BS2622" s="20"/>
      <c r="BT2622" s="20"/>
      <c r="BU2622" s="20"/>
      <c r="BV2622" s="20"/>
      <c r="BW2622" s="20"/>
      <c r="BX2622" s="20"/>
      <c r="BY2622" s="20"/>
      <c r="BZ2622" s="20"/>
      <c r="CA2622" s="5"/>
      <c r="CB2622" s="45" t="s">
        <v>11564</v>
      </c>
      <c r="XBA2622" s="18">
        <f>MIN(XBL2622:XBU2622)</f>
        <v>10.29</v>
      </c>
      <c r="XBB2622" s="21" t="str" cm="1">
        <f t="array" ref="XBB2622:XBK2622">IF(XBA2622=XBL2622:XBU2622,$XBL$2:$XBU$2,"")</f>
        <v/>
      </c>
      <c r="XBC2622" s="21" t="str">
        <v/>
      </c>
      <c r="XBD2622" s="21" t="str">
        <v>The PowerStore</v>
      </c>
      <c r="XBE2622" s="21" t="str">
        <v/>
      </c>
      <c r="XBF2622" s="21" t="str">
        <v/>
      </c>
      <c r="XBG2622" s="21" t="str">
        <v/>
      </c>
      <c r="XBH2622" s="21" t="str">
        <v/>
      </c>
      <c r="XBI2622" s="21" t="str">
        <v/>
      </c>
      <c r="XBJ2622" s="22" t="str">
        <v/>
      </c>
      <c r="XBK2622" s="22" t="str">
        <v/>
      </c>
      <c r="XBL2622" s="18" t="s">
        <v>8835</v>
      </c>
      <c r="XBM2622" s="18" t="s">
        <v>8835</v>
      </c>
      <c r="XBN2622" s="18">
        <v>10.29</v>
      </c>
      <c r="XBO2622" s="18" t="s">
        <v>8835</v>
      </c>
      <c r="XBP2622" s="18" t="s">
        <v>8835</v>
      </c>
      <c r="XBQ2622" s="18" t="s">
        <v>8835</v>
      </c>
      <c r="XBR2622" s="18" t="s">
        <v>8835</v>
      </c>
      <c r="XBS2622" s="18" t="s">
        <v>8835</v>
      </c>
      <c r="XBT2622" s="18" t="s">
        <v>8835</v>
      </c>
      <c r="XBU2622" s="18" t="s">
        <v>8835</v>
      </c>
    </row>
    <row r="2623" spans="1:80 16277:16297" s="23" customFormat="1" ht="12" x14ac:dyDescent="0.25">
      <c r="A2623" s="5" t="s">
        <v>7640</v>
      </c>
      <c r="B2623" s="5" t="s">
        <v>63</v>
      </c>
      <c r="C2623" s="5" t="s">
        <v>7641</v>
      </c>
      <c r="D2623" s="6" t="s">
        <v>7642</v>
      </c>
      <c r="E2623" s="5"/>
      <c r="F2623" s="6" t="s">
        <v>11878</v>
      </c>
      <c r="G2623" s="5" t="s">
        <v>11835</v>
      </c>
      <c r="H2623" s="6" t="s">
        <v>8581</v>
      </c>
      <c r="I2623" s="6" t="s">
        <v>8581</v>
      </c>
      <c r="J2623" s="20" t="str">
        <f>XBB2623&amp;XBC2623&amp;XBD2623&amp;XBE2623&amp;XBF2623&amp;XBG2623&amp;XBH2623&amp;XBI2623&amp;XBJ2623&amp;XBK2623</f>
        <v>The PowerStore</v>
      </c>
      <c r="K2623" s="5"/>
      <c r="L2623" s="5"/>
      <c r="M2623" s="5">
        <v>10.29</v>
      </c>
      <c r="N2623" s="5"/>
      <c r="O2623" s="5">
        <v>14.076000000000001</v>
      </c>
      <c r="P2623" s="15">
        <f>(O2623-M2623)/O2623*100</f>
        <v>26.896845694799669</v>
      </c>
      <c r="Q2623" s="5"/>
      <c r="R2623" s="5"/>
      <c r="S2623" s="5"/>
      <c r="T2623" s="5"/>
      <c r="U2623" s="5">
        <v>0.4</v>
      </c>
      <c r="V2623" s="5">
        <v>1.1000000000000001</v>
      </c>
      <c r="W2623" s="5">
        <v>9.8000000000000007</v>
      </c>
      <c r="X2623" s="5">
        <v>5.0999999999999996</v>
      </c>
      <c r="Y2623" s="5"/>
      <c r="Z2623" s="5"/>
      <c r="AA2623" s="5"/>
      <c r="AB2623" s="5"/>
      <c r="AC2623" s="5"/>
      <c r="AD2623" s="5"/>
      <c r="AE2623" s="20"/>
      <c r="AF2623" s="20"/>
      <c r="AG2623" s="20"/>
      <c r="AH2623" s="20"/>
      <c r="AI2623" s="20"/>
      <c r="AJ2623" s="20"/>
      <c r="AK2623" s="20"/>
      <c r="AL2623" s="20"/>
      <c r="AM2623" s="20"/>
      <c r="AN2623" s="20"/>
      <c r="AO2623" s="20"/>
      <c r="AP2623" s="20"/>
      <c r="AQ2623" s="20"/>
      <c r="AR2623" s="20"/>
      <c r="AS2623" s="20"/>
      <c r="AT2623" s="20"/>
      <c r="AU2623" s="20"/>
      <c r="AV2623" s="20"/>
      <c r="AW2623" s="20"/>
      <c r="AX2623" s="20"/>
      <c r="AY2623" s="20"/>
      <c r="AZ2623" s="20"/>
      <c r="BA2623" s="20"/>
      <c r="BB2623" s="20"/>
      <c r="BC2623" s="20"/>
      <c r="BD2623" s="20"/>
      <c r="BE2623" s="20"/>
      <c r="BF2623" s="20"/>
      <c r="BG2623" s="20"/>
      <c r="BH2623" s="20"/>
      <c r="BI2623" s="20"/>
      <c r="BJ2623" s="20"/>
      <c r="BK2623" s="20"/>
      <c r="BL2623" s="20"/>
      <c r="BM2623" s="20"/>
      <c r="BN2623" s="20"/>
      <c r="BO2623" s="20"/>
      <c r="BP2623" s="20"/>
      <c r="BQ2623" s="20"/>
      <c r="BR2623" s="20"/>
      <c r="BS2623" s="20"/>
      <c r="BT2623" s="20"/>
      <c r="BU2623" s="20"/>
      <c r="BV2623" s="20"/>
      <c r="BW2623" s="20"/>
      <c r="BX2623" s="20"/>
      <c r="BY2623" s="20"/>
      <c r="BZ2623" s="20"/>
      <c r="CA2623" s="5"/>
      <c r="CB2623" s="45" t="s">
        <v>11565</v>
      </c>
      <c r="XBA2623" s="18">
        <f>MIN(XBL2623:XBU2623)</f>
        <v>10.29</v>
      </c>
      <c r="XBB2623" s="21" t="str" cm="1">
        <f t="array" ref="XBB2623:XBK2623">IF(XBA2623=XBL2623:XBU2623,$XBL$2:$XBU$2,"")</f>
        <v/>
      </c>
      <c r="XBC2623" s="21" t="str">
        <v/>
      </c>
      <c r="XBD2623" s="21" t="str">
        <v>The PowerStore</v>
      </c>
      <c r="XBE2623" s="21" t="str">
        <v/>
      </c>
      <c r="XBF2623" s="21" t="str">
        <v/>
      </c>
      <c r="XBG2623" s="21" t="str">
        <v/>
      </c>
      <c r="XBH2623" s="21" t="str">
        <v/>
      </c>
      <c r="XBI2623" s="21" t="str">
        <v/>
      </c>
      <c r="XBJ2623" s="22" t="str">
        <v/>
      </c>
      <c r="XBK2623" s="22" t="str">
        <v/>
      </c>
      <c r="XBL2623" s="18" t="s">
        <v>8835</v>
      </c>
      <c r="XBM2623" s="18" t="s">
        <v>8835</v>
      </c>
      <c r="XBN2623" s="18">
        <v>10.29</v>
      </c>
      <c r="XBO2623" s="18" t="s">
        <v>8835</v>
      </c>
      <c r="XBP2623" s="18" t="s">
        <v>8835</v>
      </c>
      <c r="XBQ2623" s="18" t="s">
        <v>8835</v>
      </c>
      <c r="XBR2623" s="18" t="s">
        <v>8835</v>
      </c>
      <c r="XBS2623" s="18" t="s">
        <v>8835</v>
      </c>
      <c r="XBT2623" s="18" t="s">
        <v>8835</v>
      </c>
      <c r="XBU2623" s="18" t="s">
        <v>8835</v>
      </c>
    </row>
    <row r="2624" spans="1:80 16277:16297" s="23" customFormat="1" ht="12" x14ac:dyDescent="0.25">
      <c r="A2624" s="5" t="s">
        <v>7643</v>
      </c>
      <c r="B2624" s="5" t="s">
        <v>63</v>
      </c>
      <c r="C2624" s="5" t="s">
        <v>7644</v>
      </c>
      <c r="D2624" s="6" t="s">
        <v>7645</v>
      </c>
      <c r="E2624" s="5"/>
      <c r="F2624" s="6" t="s">
        <v>11852</v>
      </c>
      <c r="G2624" s="5" t="s">
        <v>11835</v>
      </c>
      <c r="H2624" s="6" t="s">
        <v>8581</v>
      </c>
      <c r="I2624" s="6" t="s">
        <v>8581</v>
      </c>
      <c r="J2624" s="20" t="str">
        <f>XBB2624&amp;XBC2624&amp;XBD2624&amp;XBE2624&amp;XBF2624&amp;XBG2624&amp;XBH2624&amp;XBI2624&amp;XBJ2624&amp;XBK2624</f>
        <v>The PowerStore</v>
      </c>
      <c r="K2624" s="5"/>
      <c r="L2624" s="5"/>
      <c r="M2624" s="5">
        <v>197.65</v>
      </c>
      <c r="N2624" s="5"/>
      <c r="O2624" s="5">
        <v>245.09</v>
      </c>
      <c r="P2624" s="15">
        <f>(O2624-M2624)/O2624*100</f>
        <v>19.356154881880126</v>
      </c>
      <c r="Q2624" s="5"/>
      <c r="R2624" s="5"/>
      <c r="S2624" s="5"/>
      <c r="T2624" s="5"/>
      <c r="U2624" s="5">
        <v>0.15</v>
      </c>
      <c r="V2624" s="5">
        <v>13</v>
      </c>
      <c r="W2624" s="5">
        <v>66</v>
      </c>
      <c r="X2624" s="5">
        <v>51.1</v>
      </c>
      <c r="Y2624" s="5"/>
      <c r="Z2624" s="5"/>
      <c r="AA2624" s="5"/>
      <c r="AB2624" s="5"/>
      <c r="AC2624" s="5"/>
      <c r="AD2624" s="5"/>
      <c r="AE2624" s="20"/>
      <c r="AF2624" s="20"/>
      <c r="AG2624" s="20"/>
      <c r="AH2624" s="20"/>
      <c r="AI2624" s="20"/>
      <c r="AJ2624" s="20"/>
      <c r="AK2624" s="20"/>
      <c r="AL2624" s="20"/>
      <c r="AM2624" s="20"/>
      <c r="AN2624" s="20"/>
      <c r="AO2624" s="20"/>
      <c r="AP2624" s="20"/>
      <c r="AQ2624" s="20"/>
      <c r="AR2624" s="20"/>
      <c r="AS2624" s="20"/>
      <c r="AT2624" s="20"/>
      <c r="AU2624" s="20"/>
      <c r="AV2624" s="20"/>
      <c r="AW2624" s="20"/>
      <c r="AX2624" s="20"/>
      <c r="AY2624" s="20"/>
      <c r="AZ2624" s="20"/>
      <c r="BA2624" s="20"/>
      <c r="BB2624" s="20"/>
      <c r="BC2624" s="20"/>
      <c r="BD2624" s="20"/>
      <c r="BE2624" s="20"/>
      <c r="BF2624" s="20"/>
      <c r="BG2624" s="20"/>
      <c r="BH2624" s="20"/>
      <c r="BI2624" s="20"/>
      <c r="BJ2624" s="20"/>
      <c r="BK2624" s="20"/>
      <c r="BL2624" s="20"/>
      <c r="BM2624" s="20"/>
      <c r="BN2624" s="20"/>
      <c r="BO2624" s="20"/>
      <c r="BP2624" s="20"/>
      <c r="BQ2624" s="20"/>
      <c r="BR2624" s="20"/>
      <c r="BS2624" s="20"/>
      <c r="BT2624" s="20"/>
      <c r="BU2624" s="20"/>
      <c r="BV2624" s="20"/>
      <c r="BW2624" s="20"/>
      <c r="BX2624" s="20"/>
      <c r="BY2624" s="20"/>
      <c r="BZ2624" s="20"/>
      <c r="CA2624" s="5"/>
      <c r="CB2624" s="45" t="s">
        <v>11566</v>
      </c>
      <c r="XBA2624" s="18">
        <f>MIN(XBL2624:XBU2624)</f>
        <v>197.65</v>
      </c>
      <c r="XBB2624" s="21" t="str" cm="1">
        <f t="array" ref="XBB2624:XBK2624">IF(XBA2624=XBL2624:XBU2624,$XBL$2:$XBU$2,"")</f>
        <v/>
      </c>
      <c r="XBC2624" s="21" t="str">
        <v/>
      </c>
      <c r="XBD2624" s="21" t="str">
        <v>The PowerStore</v>
      </c>
      <c r="XBE2624" s="21" t="str">
        <v/>
      </c>
      <c r="XBF2624" s="21" t="str">
        <v/>
      </c>
      <c r="XBG2624" s="21" t="str">
        <v/>
      </c>
      <c r="XBH2624" s="21" t="str">
        <v/>
      </c>
      <c r="XBI2624" s="21" t="str">
        <v/>
      </c>
      <c r="XBJ2624" s="22" t="str">
        <v/>
      </c>
      <c r="XBK2624" s="22" t="str">
        <v/>
      </c>
      <c r="XBL2624" s="18" t="s">
        <v>8835</v>
      </c>
      <c r="XBM2624" s="18" t="s">
        <v>8835</v>
      </c>
      <c r="XBN2624" s="18">
        <v>197.65</v>
      </c>
      <c r="XBO2624" s="18" t="s">
        <v>8835</v>
      </c>
      <c r="XBP2624" s="18" t="s">
        <v>8835</v>
      </c>
      <c r="XBQ2624" s="18" t="s">
        <v>8835</v>
      </c>
      <c r="XBR2624" s="18" t="s">
        <v>8835</v>
      </c>
      <c r="XBS2624" s="18" t="s">
        <v>8835</v>
      </c>
      <c r="XBT2624" s="18" t="s">
        <v>8835</v>
      </c>
      <c r="XBU2624" s="18" t="s">
        <v>8835</v>
      </c>
    </row>
    <row r="2625" spans="1:80 16277:16297" s="23" customFormat="1" ht="12" x14ac:dyDescent="0.25">
      <c r="A2625" s="5" t="s">
        <v>7646</v>
      </c>
      <c r="B2625" s="5" t="s">
        <v>63</v>
      </c>
      <c r="C2625" s="5" t="s">
        <v>7647</v>
      </c>
      <c r="D2625" s="6" t="s">
        <v>7648</v>
      </c>
      <c r="E2625" s="5"/>
      <c r="F2625" s="6" t="s">
        <v>11832</v>
      </c>
      <c r="G2625" s="5" t="s">
        <v>11835</v>
      </c>
      <c r="H2625" s="6" t="s">
        <v>8581</v>
      </c>
      <c r="I2625" s="6" t="s">
        <v>8581</v>
      </c>
      <c r="J2625" s="20" t="str">
        <f>XBB2625&amp;XBC2625&amp;XBD2625&amp;XBE2625&amp;XBF2625&amp;XBG2625&amp;XBH2625&amp;XBI2625&amp;XBJ2625&amp;XBK2625</f>
        <v>The PowerStore</v>
      </c>
      <c r="K2625" s="5"/>
      <c r="L2625" s="5"/>
      <c r="M2625" s="5">
        <v>11.9</v>
      </c>
      <c r="N2625" s="5"/>
      <c r="O2625" s="5">
        <v>14.88</v>
      </c>
      <c r="P2625" s="15">
        <f>(O2625-M2625)/O2625*100</f>
        <v>20.026881720430108</v>
      </c>
      <c r="Q2625" s="5"/>
      <c r="R2625" s="5"/>
      <c r="S2625" s="5"/>
      <c r="T2625" s="5"/>
      <c r="U2625" s="5">
        <v>0.02</v>
      </c>
      <c r="V2625" s="5">
        <v>0.2</v>
      </c>
      <c r="W2625" s="5">
        <v>1</v>
      </c>
      <c r="X2625" s="5">
        <v>1.5</v>
      </c>
      <c r="Y2625" s="5"/>
      <c r="Z2625" s="5"/>
      <c r="AA2625" s="5"/>
      <c r="AB2625" s="5"/>
      <c r="AC2625" s="5"/>
      <c r="AD2625" s="5"/>
      <c r="AE2625" s="20"/>
      <c r="AF2625" s="20"/>
      <c r="AG2625" s="20"/>
      <c r="AH2625" s="20"/>
      <c r="AI2625" s="20"/>
      <c r="AJ2625" s="20"/>
      <c r="AK2625" s="20"/>
      <c r="AL2625" s="20"/>
      <c r="AM2625" s="20"/>
      <c r="AN2625" s="20"/>
      <c r="AO2625" s="20"/>
      <c r="AP2625" s="20"/>
      <c r="AQ2625" s="20"/>
      <c r="AR2625" s="20"/>
      <c r="AS2625" s="20"/>
      <c r="AT2625" s="20"/>
      <c r="AU2625" s="20"/>
      <c r="AV2625" s="20"/>
      <c r="AW2625" s="20"/>
      <c r="AX2625" s="20"/>
      <c r="AY2625" s="20"/>
      <c r="AZ2625" s="20"/>
      <c r="BA2625" s="20"/>
      <c r="BB2625" s="20"/>
      <c r="BC2625" s="20"/>
      <c r="BD2625" s="20"/>
      <c r="BE2625" s="20"/>
      <c r="BF2625" s="20"/>
      <c r="BG2625" s="20"/>
      <c r="BH2625" s="20"/>
      <c r="BI2625" s="20"/>
      <c r="BJ2625" s="20"/>
      <c r="BK2625" s="20"/>
      <c r="BL2625" s="20"/>
      <c r="BM2625" s="20"/>
      <c r="BN2625" s="20"/>
      <c r="BO2625" s="20"/>
      <c r="BP2625" s="20"/>
      <c r="BQ2625" s="20"/>
      <c r="BR2625" s="20"/>
      <c r="BS2625" s="20"/>
      <c r="BT2625" s="20"/>
      <c r="BU2625" s="20"/>
      <c r="BV2625" s="20"/>
      <c r="BW2625" s="20"/>
      <c r="BX2625" s="20"/>
      <c r="BY2625" s="20"/>
      <c r="BZ2625" s="20"/>
      <c r="CA2625" s="5"/>
      <c r="CB2625" s="45" t="s">
        <v>11567</v>
      </c>
      <c r="XBA2625" s="18">
        <f>MIN(XBL2625:XBU2625)</f>
        <v>8</v>
      </c>
      <c r="XBB2625" s="21" t="str" cm="1">
        <f t="array" ref="XBB2625:XBK2625">IF(XBA2625=XBL2625:XBU2625,$XBL$2:$XBU$2,"")</f>
        <v/>
      </c>
      <c r="XBC2625" s="21" t="str">
        <v/>
      </c>
      <c r="XBD2625" s="21" t="str">
        <v>The PowerStore</v>
      </c>
      <c r="XBE2625" s="21" t="str">
        <v/>
      </c>
      <c r="XBF2625" s="21" t="str">
        <v/>
      </c>
      <c r="XBG2625" s="21" t="str">
        <v/>
      </c>
      <c r="XBH2625" s="21" t="str">
        <v/>
      </c>
      <c r="XBI2625" s="21" t="str">
        <v/>
      </c>
      <c r="XBJ2625" s="22" t="str">
        <v/>
      </c>
      <c r="XBK2625" s="22" t="str">
        <v/>
      </c>
      <c r="XBL2625" s="18" t="s">
        <v>8835</v>
      </c>
      <c r="XBM2625" s="18" t="s">
        <v>8835</v>
      </c>
      <c r="XBN2625" s="18">
        <v>8</v>
      </c>
      <c r="XBO2625" s="18" t="s">
        <v>8835</v>
      </c>
      <c r="XBP2625" s="18" t="s">
        <v>8835</v>
      </c>
      <c r="XBQ2625" s="18" t="s">
        <v>8835</v>
      </c>
      <c r="XBR2625" s="18" t="s">
        <v>8835</v>
      </c>
      <c r="XBS2625" s="18" t="s">
        <v>8835</v>
      </c>
      <c r="XBT2625" s="18" t="s">
        <v>8835</v>
      </c>
      <c r="XBU2625" s="18" t="s">
        <v>8835</v>
      </c>
    </row>
    <row r="2626" spans="1:80 16277:16297" s="23" customFormat="1" ht="12" x14ac:dyDescent="0.25">
      <c r="A2626" s="5" t="s">
        <v>7649</v>
      </c>
      <c r="B2626" s="5" t="s">
        <v>63</v>
      </c>
      <c r="C2626" s="5" t="s">
        <v>7650</v>
      </c>
      <c r="D2626" s="6" t="s">
        <v>7651</v>
      </c>
      <c r="E2626" s="5"/>
      <c r="F2626" s="6" t="s">
        <v>11832</v>
      </c>
      <c r="G2626" s="5" t="s">
        <v>11835</v>
      </c>
      <c r="H2626" s="6" t="s">
        <v>8581</v>
      </c>
      <c r="I2626" s="6" t="s">
        <v>8581</v>
      </c>
      <c r="J2626" s="20" t="str">
        <f>XBB2626&amp;XBC2626&amp;XBD2626&amp;XBE2626&amp;XBF2626&amp;XBG2626&amp;XBH2626&amp;XBI2626&amp;XBJ2626&amp;XBK2626</f>
        <v>The PowerStore</v>
      </c>
      <c r="K2626" s="5"/>
      <c r="L2626" s="5"/>
      <c r="M2626" s="5">
        <v>118.86</v>
      </c>
      <c r="N2626" s="5"/>
      <c r="O2626" s="5">
        <v>186.5325</v>
      </c>
      <c r="P2626" s="15">
        <f>(O2626-M2626)/O2626*100</f>
        <v>36.279200675485505</v>
      </c>
      <c r="Q2626" s="5"/>
      <c r="R2626" s="5"/>
      <c r="S2626" s="5"/>
      <c r="T2626" s="5"/>
      <c r="U2626" s="5">
        <v>0.15</v>
      </c>
      <c r="V2626" s="5">
        <v>4.3</v>
      </c>
      <c r="W2626" s="5">
        <v>1.1000000000000001</v>
      </c>
      <c r="X2626" s="5">
        <v>6.1</v>
      </c>
      <c r="Y2626" s="5"/>
      <c r="Z2626" s="5"/>
      <c r="AA2626" s="5"/>
      <c r="AB2626" s="5"/>
      <c r="AC2626" s="5"/>
      <c r="AD2626" s="5"/>
      <c r="AE2626" s="20"/>
      <c r="AF2626" s="20"/>
      <c r="AG2626" s="20"/>
      <c r="AH2626" s="20"/>
      <c r="AI2626" s="20"/>
      <c r="AJ2626" s="20"/>
      <c r="AK2626" s="20"/>
      <c r="AL2626" s="20"/>
      <c r="AM2626" s="20"/>
      <c r="AN2626" s="20"/>
      <c r="AO2626" s="20"/>
      <c r="AP2626" s="20"/>
      <c r="AQ2626" s="20"/>
      <c r="AR2626" s="20"/>
      <c r="AS2626" s="20"/>
      <c r="AT2626" s="20"/>
      <c r="AU2626" s="20"/>
      <c r="AV2626" s="20"/>
      <c r="AW2626" s="20"/>
      <c r="AX2626" s="20"/>
      <c r="AY2626" s="20"/>
      <c r="AZ2626" s="20"/>
      <c r="BA2626" s="20"/>
      <c r="BB2626" s="20"/>
      <c r="BC2626" s="20"/>
      <c r="BD2626" s="20"/>
      <c r="BE2626" s="20"/>
      <c r="BF2626" s="20"/>
      <c r="BG2626" s="20"/>
      <c r="BH2626" s="20"/>
      <c r="BI2626" s="20"/>
      <c r="BJ2626" s="20"/>
      <c r="BK2626" s="20"/>
      <c r="BL2626" s="20"/>
      <c r="BM2626" s="20"/>
      <c r="BN2626" s="20"/>
      <c r="BO2626" s="20"/>
      <c r="BP2626" s="20"/>
      <c r="BQ2626" s="20"/>
      <c r="BR2626" s="20"/>
      <c r="BS2626" s="20"/>
      <c r="BT2626" s="20"/>
      <c r="BU2626" s="20"/>
      <c r="BV2626" s="20"/>
      <c r="BW2626" s="20"/>
      <c r="BX2626" s="20"/>
      <c r="BY2626" s="20"/>
      <c r="BZ2626" s="20"/>
      <c r="CA2626" s="5"/>
      <c r="CB2626" s="45" t="s">
        <v>11568</v>
      </c>
      <c r="XBA2626" s="18">
        <f>MIN(XBL2626:XBU2626)</f>
        <v>118.86</v>
      </c>
      <c r="XBB2626" s="21" t="str" cm="1">
        <f t="array" ref="XBB2626:XBK2626">IF(XBA2626=XBL2626:XBU2626,$XBL$2:$XBU$2,"")</f>
        <v/>
      </c>
      <c r="XBC2626" s="21" t="str">
        <v/>
      </c>
      <c r="XBD2626" s="21" t="str">
        <v>The PowerStore</v>
      </c>
      <c r="XBE2626" s="21" t="str">
        <v/>
      </c>
      <c r="XBF2626" s="21" t="str">
        <v/>
      </c>
      <c r="XBG2626" s="21" t="str">
        <v/>
      </c>
      <c r="XBH2626" s="21" t="str">
        <v/>
      </c>
      <c r="XBI2626" s="21" t="str">
        <v/>
      </c>
      <c r="XBJ2626" s="22" t="str">
        <v/>
      </c>
      <c r="XBK2626" s="22" t="str">
        <v/>
      </c>
      <c r="XBL2626" s="18" t="s">
        <v>8835</v>
      </c>
      <c r="XBM2626" s="18" t="s">
        <v>8835</v>
      </c>
      <c r="XBN2626" s="18">
        <v>118.86</v>
      </c>
      <c r="XBO2626" s="18" t="s">
        <v>8835</v>
      </c>
      <c r="XBP2626" s="18" t="s">
        <v>8835</v>
      </c>
      <c r="XBQ2626" s="18" t="s">
        <v>8835</v>
      </c>
      <c r="XBR2626" s="18" t="s">
        <v>8835</v>
      </c>
      <c r="XBS2626" s="18" t="s">
        <v>8835</v>
      </c>
      <c r="XBT2626" s="18" t="s">
        <v>8835</v>
      </c>
      <c r="XBU2626" s="18" t="s">
        <v>8835</v>
      </c>
    </row>
    <row r="2627" spans="1:80 16277:16297" s="23" customFormat="1" ht="12" x14ac:dyDescent="0.25">
      <c r="A2627" s="5" t="s">
        <v>7652</v>
      </c>
      <c r="B2627" s="5" t="s">
        <v>63</v>
      </c>
      <c r="C2627" s="5" t="s">
        <v>7653</v>
      </c>
      <c r="D2627" s="6" t="s">
        <v>7654</v>
      </c>
      <c r="E2627" s="5"/>
      <c r="F2627" s="6" t="s">
        <v>11854</v>
      </c>
      <c r="G2627" s="5" t="s">
        <v>11835</v>
      </c>
      <c r="H2627" s="6" t="s">
        <v>8581</v>
      </c>
      <c r="I2627" s="6" t="s">
        <v>8581</v>
      </c>
      <c r="J2627" s="20" t="str">
        <f>XBB2627&amp;XBC2627&amp;XBD2627&amp;XBE2627&amp;XBF2627&amp;XBG2627&amp;XBH2627&amp;XBI2627&amp;XBJ2627&amp;XBK2627</f>
        <v>The PowerStore</v>
      </c>
      <c r="K2627" s="5"/>
      <c r="L2627" s="5"/>
      <c r="M2627" s="5">
        <v>25.71</v>
      </c>
      <c r="N2627" s="5"/>
      <c r="O2627" s="5">
        <v>35.19</v>
      </c>
      <c r="P2627" s="15">
        <f>(O2627-M2627)/O2627*100</f>
        <v>26.939471440750207</v>
      </c>
      <c r="Q2627" s="5"/>
      <c r="R2627" s="5"/>
      <c r="S2627" s="5"/>
      <c r="T2627" s="5"/>
      <c r="U2627" s="5">
        <v>0.26</v>
      </c>
      <c r="V2627" s="5">
        <v>12.5</v>
      </c>
      <c r="W2627" s="5">
        <v>3.5</v>
      </c>
      <c r="X2627" s="5">
        <v>16.5</v>
      </c>
      <c r="Y2627" s="5"/>
      <c r="Z2627" s="5"/>
      <c r="AA2627" s="5"/>
      <c r="AB2627" s="5"/>
      <c r="AC2627" s="5"/>
      <c r="AD2627" s="5"/>
      <c r="AE2627" s="20"/>
      <c r="AF2627" s="20"/>
      <c r="AG2627" s="20"/>
      <c r="AH2627" s="20"/>
      <c r="AI2627" s="20"/>
      <c r="AJ2627" s="20"/>
      <c r="AK2627" s="20"/>
      <c r="AL2627" s="20"/>
      <c r="AM2627" s="20"/>
      <c r="AN2627" s="20"/>
      <c r="AO2627" s="20"/>
      <c r="AP2627" s="20"/>
      <c r="AQ2627" s="20"/>
      <c r="AR2627" s="20"/>
      <c r="AS2627" s="20"/>
      <c r="AT2627" s="20"/>
      <c r="AU2627" s="20"/>
      <c r="AV2627" s="20"/>
      <c r="AW2627" s="20"/>
      <c r="AX2627" s="20"/>
      <c r="AY2627" s="20"/>
      <c r="AZ2627" s="20"/>
      <c r="BA2627" s="20"/>
      <c r="BB2627" s="20"/>
      <c r="BC2627" s="20"/>
      <c r="BD2627" s="20"/>
      <c r="BE2627" s="20"/>
      <c r="BF2627" s="20"/>
      <c r="BG2627" s="20"/>
      <c r="BH2627" s="20"/>
      <c r="BI2627" s="20"/>
      <c r="BJ2627" s="20"/>
      <c r="BK2627" s="20"/>
      <c r="BL2627" s="20"/>
      <c r="BM2627" s="20"/>
      <c r="BN2627" s="20"/>
      <c r="BO2627" s="20"/>
      <c r="BP2627" s="20"/>
      <c r="BQ2627" s="20"/>
      <c r="BR2627" s="20"/>
      <c r="BS2627" s="20"/>
      <c r="BT2627" s="20"/>
      <c r="BU2627" s="20"/>
      <c r="BV2627" s="20"/>
      <c r="BW2627" s="20"/>
      <c r="BX2627" s="20"/>
      <c r="BY2627" s="20"/>
      <c r="BZ2627" s="20"/>
      <c r="CA2627" s="5"/>
      <c r="CB2627" s="45" t="s">
        <v>11569</v>
      </c>
      <c r="XBA2627" s="18">
        <f>MIN(XBL2627:XBU2627)</f>
        <v>25.71</v>
      </c>
      <c r="XBB2627" s="21" t="str" cm="1">
        <f t="array" ref="XBB2627:XBK2627">IF(XBA2627=XBL2627:XBU2627,$XBL$2:$XBU$2,"")</f>
        <v/>
      </c>
      <c r="XBC2627" s="21" t="str">
        <v/>
      </c>
      <c r="XBD2627" s="21" t="str">
        <v>The PowerStore</v>
      </c>
      <c r="XBE2627" s="21" t="str">
        <v/>
      </c>
      <c r="XBF2627" s="21" t="str">
        <v/>
      </c>
      <c r="XBG2627" s="21" t="str">
        <v/>
      </c>
      <c r="XBH2627" s="21" t="str">
        <v/>
      </c>
      <c r="XBI2627" s="21" t="str">
        <v/>
      </c>
      <c r="XBJ2627" s="22" t="str">
        <v/>
      </c>
      <c r="XBK2627" s="22" t="str">
        <v/>
      </c>
      <c r="XBL2627" s="18" t="s">
        <v>8835</v>
      </c>
      <c r="XBM2627" s="18" t="s">
        <v>8835</v>
      </c>
      <c r="XBN2627" s="18">
        <v>25.71</v>
      </c>
      <c r="XBO2627" s="18" t="s">
        <v>8835</v>
      </c>
      <c r="XBP2627" s="18" t="s">
        <v>8835</v>
      </c>
      <c r="XBQ2627" s="18" t="s">
        <v>8835</v>
      </c>
      <c r="XBR2627" s="18" t="s">
        <v>8835</v>
      </c>
      <c r="XBS2627" s="18" t="s">
        <v>8835</v>
      </c>
      <c r="XBT2627" s="18" t="s">
        <v>8835</v>
      </c>
      <c r="XBU2627" s="18" t="s">
        <v>8835</v>
      </c>
    </row>
    <row r="2628" spans="1:80 16277:16297" s="23" customFormat="1" ht="12" x14ac:dyDescent="0.25">
      <c r="A2628" s="5" t="s">
        <v>7655</v>
      </c>
      <c r="B2628" s="5" t="s">
        <v>63</v>
      </c>
      <c r="C2628" s="5" t="s">
        <v>7656</v>
      </c>
      <c r="D2628" s="6" t="s">
        <v>7657</v>
      </c>
      <c r="E2628" s="5"/>
      <c r="F2628" s="6" t="s">
        <v>11854</v>
      </c>
      <c r="G2628" s="5" t="s">
        <v>11835</v>
      </c>
      <c r="H2628" s="6" t="s">
        <v>8581</v>
      </c>
      <c r="I2628" s="6" t="s">
        <v>8581</v>
      </c>
      <c r="J2628" s="20" t="str">
        <f>XBB2628&amp;XBC2628&amp;XBD2628&amp;XBE2628&amp;XBF2628&amp;XBG2628&amp;XBH2628&amp;XBI2628&amp;XBJ2628&amp;XBK2628</f>
        <v>The PowerStore</v>
      </c>
      <c r="K2628" s="5"/>
      <c r="L2628" s="5"/>
      <c r="M2628" s="5">
        <v>24</v>
      </c>
      <c r="N2628" s="5"/>
      <c r="O2628" s="5">
        <v>32.844000000000001</v>
      </c>
      <c r="P2628" s="15">
        <f>(O2628-M2628)/O2628*100</f>
        <v>26.927292656192915</v>
      </c>
      <c r="Q2628" s="5"/>
      <c r="R2628" s="5"/>
      <c r="S2628" s="5"/>
      <c r="T2628" s="5"/>
      <c r="U2628" s="5">
        <v>3.5000000000000003E-2</v>
      </c>
      <c r="V2628" s="5">
        <v>3.93</v>
      </c>
      <c r="W2628" s="5">
        <v>5.1100000000000003</v>
      </c>
      <c r="X2628" s="5">
        <v>3.93</v>
      </c>
      <c r="Y2628" s="5"/>
      <c r="Z2628" s="5"/>
      <c r="AA2628" s="5"/>
      <c r="AB2628" s="5"/>
      <c r="AC2628" s="5"/>
      <c r="AD2628" s="5"/>
      <c r="AE2628" s="20"/>
      <c r="AF2628" s="20"/>
      <c r="AG2628" s="20"/>
      <c r="AH2628" s="20"/>
      <c r="AI2628" s="20"/>
      <c r="AJ2628" s="20"/>
      <c r="AK2628" s="20"/>
      <c r="AL2628" s="20"/>
      <c r="AM2628" s="20"/>
      <c r="AN2628" s="20"/>
      <c r="AO2628" s="20"/>
      <c r="AP2628" s="20"/>
      <c r="AQ2628" s="20"/>
      <c r="AR2628" s="20"/>
      <c r="AS2628" s="20"/>
      <c r="AT2628" s="20"/>
      <c r="AU2628" s="20"/>
      <c r="AV2628" s="20"/>
      <c r="AW2628" s="20"/>
      <c r="AX2628" s="20"/>
      <c r="AY2628" s="20"/>
      <c r="AZ2628" s="20"/>
      <c r="BA2628" s="20"/>
      <c r="BB2628" s="20"/>
      <c r="BC2628" s="20"/>
      <c r="BD2628" s="20"/>
      <c r="BE2628" s="20"/>
      <c r="BF2628" s="20"/>
      <c r="BG2628" s="20"/>
      <c r="BH2628" s="20"/>
      <c r="BI2628" s="20"/>
      <c r="BJ2628" s="20"/>
      <c r="BK2628" s="20"/>
      <c r="BL2628" s="20"/>
      <c r="BM2628" s="20"/>
      <c r="BN2628" s="20"/>
      <c r="BO2628" s="20"/>
      <c r="BP2628" s="20"/>
      <c r="BQ2628" s="20"/>
      <c r="BR2628" s="20"/>
      <c r="BS2628" s="20"/>
      <c r="BT2628" s="20"/>
      <c r="BU2628" s="20"/>
      <c r="BV2628" s="20"/>
      <c r="BW2628" s="20"/>
      <c r="BX2628" s="20"/>
      <c r="BY2628" s="20"/>
      <c r="BZ2628" s="20"/>
      <c r="CA2628" s="5"/>
      <c r="CB2628" s="45" t="s">
        <v>11570</v>
      </c>
      <c r="XBA2628" s="18">
        <f>MIN(XBL2628:XBU2628)</f>
        <v>24</v>
      </c>
      <c r="XBB2628" s="21" t="str" cm="1">
        <f t="array" ref="XBB2628:XBK2628">IF(XBA2628=XBL2628:XBU2628,$XBL$2:$XBU$2,"")</f>
        <v/>
      </c>
      <c r="XBC2628" s="21" t="str">
        <v/>
      </c>
      <c r="XBD2628" s="21" t="str">
        <v>The PowerStore</v>
      </c>
      <c r="XBE2628" s="21" t="str">
        <v/>
      </c>
      <c r="XBF2628" s="21" t="str">
        <v/>
      </c>
      <c r="XBG2628" s="21" t="str">
        <v/>
      </c>
      <c r="XBH2628" s="21" t="str">
        <v/>
      </c>
      <c r="XBI2628" s="21" t="str">
        <v/>
      </c>
      <c r="XBJ2628" s="22" t="str">
        <v/>
      </c>
      <c r="XBK2628" s="22" t="str">
        <v/>
      </c>
      <c r="XBL2628" s="18" t="s">
        <v>8835</v>
      </c>
      <c r="XBM2628" s="18" t="s">
        <v>8835</v>
      </c>
      <c r="XBN2628" s="18">
        <v>24</v>
      </c>
      <c r="XBO2628" s="18" t="s">
        <v>8835</v>
      </c>
      <c r="XBP2628" s="18" t="s">
        <v>8835</v>
      </c>
      <c r="XBQ2628" s="18" t="s">
        <v>8835</v>
      </c>
      <c r="XBR2628" s="18" t="s">
        <v>8835</v>
      </c>
      <c r="XBS2628" s="18" t="s">
        <v>8835</v>
      </c>
      <c r="XBT2628" s="18" t="s">
        <v>8835</v>
      </c>
      <c r="XBU2628" s="18" t="s">
        <v>8835</v>
      </c>
    </row>
    <row r="2629" spans="1:80 16277:16297" s="23" customFormat="1" ht="12" x14ac:dyDescent="0.25">
      <c r="A2629" s="5" t="s">
        <v>7658</v>
      </c>
      <c r="B2629" s="5" t="s">
        <v>63</v>
      </c>
      <c r="C2629" s="5" t="s">
        <v>7659</v>
      </c>
      <c r="D2629" s="6" t="s">
        <v>7660</v>
      </c>
      <c r="E2629" s="5"/>
      <c r="F2629" s="6" t="s">
        <v>11854</v>
      </c>
      <c r="G2629" s="5" t="s">
        <v>11835</v>
      </c>
      <c r="H2629" s="6" t="s">
        <v>8581</v>
      </c>
      <c r="I2629" s="6" t="s">
        <v>8581</v>
      </c>
      <c r="J2629" s="20" t="str">
        <f>XBB2629&amp;XBC2629&amp;XBD2629&amp;XBE2629&amp;XBF2629&amp;XBG2629&amp;XBH2629&amp;XBI2629&amp;XBJ2629&amp;XBK2629</f>
        <v>The PowerStore</v>
      </c>
      <c r="K2629" s="5"/>
      <c r="L2629" s="5"/>
      <c r="M2629" s="5">
        <v>12.57</v>
      </c>
      <c r="N2629" s="5"/>
      <c r="O2629" s="5">
        <v>17.204000000000001</v>
      </c>
      <c r="P2629" s="15">
        <f>(O2629-M2629)/O2629*100</f>
        <v>26.935596372936526</v>
      </c>
      <c r="Q2629" s="5"/>
      <c r="R2629" s="5"/>
      <c r="S2629" s="5"/>
      <c r="T2629" s="5"/>
      <c r="U2629" s="5">
        <v>0.08</v>
      </c>
      <c r="V2629" s="5">
        <v>10</v>
      </c>
      <c r="W2629" s="5">
        <v>2</v>
      </c>
      <c r="X2629" s="5">
        <v>20</v>
      </c>
      <c r="Y2629" s="5"/>
      <c r="Z2629" s="5"/>
      <c r="AA2629" s="5"/>
      <c r="AB2629" s="5"/>
      <c r="AC2629" s="5"/>
      <c r="AD2629" s="5"/>
      <c r="AE2629" s="20"/>
      <c r="AF2629" s="20"/>
      <c r="AG2629" s="20"/>
      <c r="AH2629" s="20"/>
      <c r="AI2629" s="20"/>
      <c r="AJ2629" s="20"/>
      <c r="AK2629" s="20"/>
      <c r="AL2629" s="20"/>
      <c r="AM2629" s="20"/>
      <c r="AN2629" s="20"/>
      <c r="AO2629" s="20"/>
      <c r="AP2629" s="20"/>
      <c r="AQ2629" s="20"/>
      <c r="AR2629" s="20"/>
      <c r="AS2629" s="20"/>
      <c r="AT2629" s="20"/>
      <c r="AU2629" s="20"/>
      <c r="AV2629" s="20"/>
      <c r="AW2629" s="20"/>
      <c r="AX2629" s="20"/>
      <c r="AY2629" s="20"/>
      <c r="AZ2629" s="20"/>
      <c r="BA2629" s="20"/>
      <c r="BB2629" s="20"/>
      <c r="BC2629" s="20"/>
      <c r="BD2629" s="20"/>
      <c r="BE2629" s="20"/>
      <c r="BF2629" s="20"/>
      <c r="BG2629" s="20"/>
      <c r="BH2629" s="20"/>
      <c r="BI2629" s="20"/>
      <c r="BJ2629" s="20"/>
      <c r="BK2629" s="20"/>
      <c r="BL2629" s="20"/>
      <c r="BM2629" s="20"/>
      <c r="BN2629" s="20"/>
      <c r="BO2629" s="20"/>
      <c r="BP2629" s="20"/>
      <c r="BQ2629" s="20"/>
      <c r="BR2629" s="20"/>
      <c r="BS2629" s="20"/>
      <c r="BT2629" s="20"/>
      <c r="BU2629" s="20"/>
      <c r="BV2629" s="20"/>
      <c r="BW2629" s="20"/>
      <c r="BX2629" s="20"/>
      <c r="BY2629" s="20"/>
      <c r="BZ2629" s="20"/>
      <c r="CA2629" s="5"/>
      <c r="CB2629" s="45" t="s">
        <v>11571</v>
      </c>
      <c r="XBA2629" s="18">
        <f>MIN(XBL2629:XBU2629)</f>
        <v>12.57</v>
      </c>
      <c r="XBB2629" s="21" t="str" cm="1">
        <f t="array" ref="XBB2629:XBK2629">IF(XBA2629=XBL2629:XBU2629,$XBL$2:$XBU$2,"")</f>
        <v/>
      </c>
      <c r="XBC2629" s="21" t="str">
        <v/>
      </c>
      <c r="XBD2629" s="21" t="str">
        <v>The PowerStore</v>
      </c>
      <c r="XBE2629" s="21" t="str">
        <v/>
      </c>
      <c r="XBF2629" s="21" t="str">
        <v/>
      </c>
      <c r="XBG2629" s="21" t="str">
        <v/>
      </c>
      <c r="XBH2629" s="21" t="str">
        <v/>
      </c>
      <c r="XBI2629" s="21" t="str">
        <v/>
      </c>
      <c r="XBJ2629" s="22" t="str">
        <v/>
      </c>
      <c r="XBK2629" s="22" t="str">
        <v/>
      </c>
      <c r="XBL2629" s="18" t="s">
        <v>8835</v>
      </c>
      <c r="XBM2629" s="18" t="s">
        <v>8835</v>
      </c>
      <c r="XBN2629" s="18">
        <v>12.57</v>
      </c>
      <c r="XBO2629" s="18" t="s">
        <v>8835</v>
      </c>
      <c r="XBP2629" s="18" t="s">
        <v>8835</v>
      </c>
      <c r="XBQ2629" s="18" t="s">
        <v>8835</v>
      </c>
      <c r="XBR2629" s="18" t="s">
        <v>8835</v>
      </c>
      <c r="XBS2629" s="18" t="s">
        <v>8835</v>
      </c>
      <c r="XBT2629" s="18" t="s">
        <v>8835</v>
      </c>
      <c r="XBU2629" s="18" t="s">
        <v>8835</v>
      </c>
    </row>
    <row r="2630" spans="1:80 16277:16297" s="23" customFormat="1" ht="12" x14ac:dyDescent="0.25">
      <c r="A2630" s="5" t="s">
        <v>7661</v>
      </c>
      <c r="B2630" s="5" t="s">
        <v>63</v>
      </c>
      <c r="C2630" s="5" t="s">
        <v>7662</v>
      </c>
      <c r="D2630" s="6" t="s">
        <v>7663</v>
      </c>
      <c r="E2630" s="5"/>
      <c r="F2630" s="6" t="s">
        <v>11832</v>
      </c>
      <c r="G2630" s="5" t="s">
        <v>11835</v>
      </c>
      <c r="H2630" s="6" t="s">
        <v>8581</v>
      </c>
      <c r="I2630" s="6" t="s">
        <v>8581</v>
      </c>
      <c r="J2630" s="20" t="str">
        <f>XBB2630&amp;XBC2630&amp;XBD2630&amp;XBE2630&amp;XBF2630&amp;XBG2630&amp;XBH2630&amp;XBI2630&amp;XBJ2630&amp;XBK2630</f>
        <v>The PowerStore</v>
      </c>
      <c r="K2630" s="5"/>
      <c r="L2630" s="5"/>
      <c r="M2630" s="5">
        <v>33.14</v>
      </c>
      <c r="N2630" s="5"/>
      <c r="O2630" s="5">
        <v>45.355999999999995</v>
      </c>
      <c r="P2630" s="15">
        <f>(O2630-M2630)/O2630*100</f>
        <v>26.933592027515648</v>
      </c>
      <c r="Q2630" s="5"/>
      <c r="R2630" s="5"/>
      <c r="S2630" s="5"/>
      <c r="T2630" s="5"/>
      <c r="U2630" s="5">
        <v>0.22</v>
      </c>
      <c r="V2630" s="5">
        <v>3.1</v>
      </c>
      <c r="W2630" s="5">
        <v>2.7</v>
      </c>
      <c r="X2630" s="5">
        <v>2</v>
      </c>
      <c r="Y2630" s="5"/>
      <c r="Z2630" s="5"/>
      <c r="AA2630" s="5"/>
      <c r="AB2630" s="5"/>
      <c r="AC2630" s="5"/>
      <c r="AD2630" s="5"/>
      <c r="AE2630" s="20"/>
      <c r="AF2630" s="20"/>
      <c r="AG2630" s="20"/>
      <c r="AH2630" s="20"/>
      <c r="AI2630" s="20"/>
      <c r="AJ2630" s="20"/>
      <c r="AK2630" s="20"/>
      <c r="AL2630" s="20"/>
      <c r="AM2630" s="20"/>
      <c r="AN2630" s="20"/>
      <c r="AO2630" s="20"/>
      <c r="AP2630" s="20"/>
      <c r="AQ2630" s="20"/>
      <c r="AR2630" s="20"/>
      <c r="AS2630" s="20"/>
      <c r="AT2630" s="20"/>
      <c r="AU2630" s="20"/>
      <c r="AV2630" s="20"/>
      <c r="AW2630" s="20"/>
      <c r="AX2630" s="20"/>
      <c r="AY2630" s="20"/>
      <c r="AZ2630" s="20"/>
      <c r="BA2630" s="20"/>
      <c r="BB2630" s="20"/>
      <c r="BC2630" s="20"/>
      <c r="BD2630" s="20"/>
      <c r="BE2630" s="20"/>
      <c r="BF2630" s="20"/>
      <c r="BG2630" s="20"/>
      <c r="BH2630" s="20"/>
      <c r="BI2630" s="20"/>
      <c r="BJ2630" s="20"/>
      <c r="BK2630" s="20"/>
      <c r="BL2630" s="20"/>
      <c r="BM2630" s="20"/>
      <c r="BN2630" s="20"/>
      <c r="BO2630" s="20"/>
      <c r="BP2630" s="20"/>
      <c r="BQ2630" s="20"/>
      <c r="BR2630" s="20"/>
      <c r="BS2630" s="20"/>
      <c r="BT2630" s="20"/>
      <c r="BU2630" s="20"/>
      <c r="BV2630" s="20"/>
      <c r="BW2630" s="20"/>
      <c r="BX2630" s="20"/>
      <c r="BY2630" s="20"/>
      <c r="BZ2630" s="20"/>
      <c r="CA2630" s="5"/>
      <c r="CB2630" s="45" t="s">
        <v>11572</v>
      </c>
      <c r="XBA2630" s="18">
        <f>MIN(XBL2630:XBU2630)</f>
        <v>33.14</v>
      </c>
      <c r="XBB2630" s="21" t="str" cm="1">
        <f t="array" ref="XBB2630:XBK2630">IF(XBA2630=XBL2630:XBU2630,$XBL$2:$XBU$2,"")</f>
        <v/>
      </c>
      <c r="XBC2630" s="21" t="str">
        <v/>
      </c>
      <c r="XBD2630" s="21" t="str">
        <v>The PowerStore</v>
      </c>
      <c r="XBE2630" s="21" t="str">
        <v/>
      </c>
      <c r="XBF2630" s="21" t="str">
        <v/>
      </c>
      <c r="XBG2630" s="21" t="str">
        <v/>
      </c>
      <c r="XBH2630" s="21" t="str">
        <v/>
      </c>
      <c r="XBI2630" s="21" t="str">
        <v/>
      </c>
      <c r="XBJ2630" s="22" t="str">
        <v/>
      </c>
      <c r="XBK2630" s="22" t="str">
        <v/>
      </c>
      <c r="XBL2630" s="18" t="s">
        <v>8835</v>
      </c>
      <c r="XBM2630" s="18" t="s">
        <v>8835</v>
      </c>
      <c r="XBN2630" s="18">
        <v>33.14</v>
      </c>
      <c r="XBO2630" s="18" t="s">
        <v>8835</v>
      </c>
      <c r="XBP2630" s="18" t="s">
        <v>8835</v>
      </c>
      <c r="XBQ2630" s="18" t="s">
        <v>8835</v>
      </c>
      <c r="XBR2630" s="18" t="s">
        <v>8835</v>
      </c>
      <c r="XBS2630" s="18" t="s">
        <v>8835</v>
      </c>
      <c r="XBT2630" s="18" t="s">
        <v>8835</v>
      </c>
      <c r="XBU2630" s="18" t="s">
        <v>8835</v>
      </c>
    </row>
    <row r="2631" spans="1:80 16277:16297" s="23" customFormat="1" ht="12" x14ac:dyDescent="0.25">
      <c r="A2631" s="5" t="s">
        <v>7664</v>
      </c>
      <c r="B2631" s="5" t="s">
        <v>63</v>
      </c>
      <c r="C2631" s="5" t="s">
        <v>7665</v>
      </c>
      <c r="D2631" s="6" t="s">
        <v>7666</v>
      </c>
      <c r="E2631" s="5"/>
      <c r="F2631" s="6">
        <v>0</v>
      </c>
      <c r="G2631" s="5" t="s">
        <v>11835</v>
      </c>
      <c r="H2631" s="6" t="s">
        <v>8581</v>
      </c>
      <c r="I2631" s="6" t="s">
        <v>8581</v>
      </c>
      <c r="J2631" s="20" t="str">
        <f>XBB2631&amp;XBC2631&amp;XBD2631&amp;XBE2631&amp;XBF2631&amp;XBG2631&amp;XBH2631&amp;XBI2631&amp;XBJ2631&amp;XBK2631</f>
        <v>The PowerStore</v>
      </c>
      <c r="K2631" s="5"/>
      <c r="L2631" s="5"/>
      <c r="M2631" s="5">
        <v>62.86</v>
      </c>
      <c r="N2631" s="5"/>
      <c r="O2631" s="5">
        <v>86.02</v>
      </c>
      <c r="P2631" s="15">
        <f>(O2631-M2631)/O2631*100</f>
        <v>26.923971169495463</v>
      </c>
      <c r="Q2631" s="5"/>
      <c r="R2631" s="5"/>
      <c r="S2631" s="5"/>
      <c r="T2631" s="5"/>
      <c r="U2631" s="5">
        <v>0.19</v>
      </c>
      <c r="V2631" s="5">
        <v>10</v>
      </c>
      <c r="W2631" s="5">
        <v>3</v>
      </c>
      <c r="X2631" s="5">
        <v>6</v>
      </c>
      <c r="Y2631" s="5"/>
      <c r="Z2631" s="5"/>
      <c r="AA2631" s="5"/>
      <c r="AB2631" s="5"/>
      <c r="AC2631" s="5"/>
      <c r="AD2631" s="5"/>
      <c r="AE2631" s="20"/>
      <c r="AF2631" s="20"/>
      <c r="AG2631" s="20"/>
      <c r="AH2631" s="20"/>
      <c r="AI2631" s="20"/>
      <c r="AJ2631" s="20"/>
      <c r="AK2631" s="20"/>
      <c r="AL2631" s="20"/>
      <c r="AM2631" s="20"/>
      <c r="AN2631" s="20"/>
      <c r="AO2631" s="20"/>
      <c r="AP2631" s="20"/>
      <c r="AQ2631" s="20"/>
      <c r="AR2631" s="20"/>
      <c r="AS2631" s="20"/>
      <c r="AT2631" s="20"/>
      <c r="AU2631" s="20"/>
      <c r="AV2631" s="20"/>
      <c r="AW2631" s="20"/>
      <c r="AX2631" s="20"/>
      <c r="AY2631" s="20"/>
      <c r="AZ2631" s="20"/>
      <c r="BA2631" s="20"/>
      <c r="BB2631" s="20"/>
      <c r="BC2631" s="20"/>
      <c r="BD2631" s="20"/>
      <c r="BE2631" s="20"/>
      <c r="BF2631" s="20"/>
      <c r="BG2631" s="20"/>
      <c r="BH2631" s="20"/>
      <c r="BI2631" s="20"/>
      <c r="BJ2631" s="20"/>
      <c r="BK2631" s="20"/>
      <c r="BL2631" s="20"/>
      <c r="BM2631" s="20"/>
      <c r="BN2631" s="20"/>
      <c r="BO2631" s="20"/>
      <c r="BP2631" s="20"/>
      <c r="BQ2631" s="20"/>
      <c r="BR2631" s="20"/>
      <c r="BS2631" s="20"/>
      <c r="BT2631" s="20"/>
      <c r="BU2631" s="20"/>
      <c r="BV2631" s="20"/>
      <c r="BW2631" s="20"/>
      <c r="BX2631" s="20"/>
      <c r="BY2631" s="20"/>
      <c r="BZ2631" s="20"/>
      <c r="CA2631" s="5"/>
      <c r="CB2631" s="45" t="s">
        <v>11573</v>
      </c>
      <c r="XBA2631" s="18">
        <f>MIN(XBL2631:XBU2631)</f>
        <v>62.86</v>
      </c>
      <c r="XBB2631" s="21" t="str" cm="1">
        <f t="array" ref="XBB2631:XBK2631">IF(XBA2631=XBL2631:XBU2631,$XBL$2:$XBU$2,"")</f>
        <v/>
      </c>
      <c r="XBC2631" s="21" t="str">
        <v/>
      </c>
      <c r="XBD2631" s="21" t="str">
        <v>The PowerStore</v>
      </c>
      <c r="XBE2631" s="21" t="str">
        <v/>
      </c>
      <c r="XBF2631" s="21" t="str">
        <v/>
      </c>
      <c r="XBG2631" s="21" t="str">
        <v/>
      </c>
      <c r="XBH2631" s="21" t="str">
        <v/>
      </c>
      <c r="XBI2631" s="21" t="str">
        <v/>
      </c>
      <c r="XBJ2631" s="22" t="str">
        <v/>
      </c>
      <c r="XBK2631" s="22" t="str">
        <v/>
      </c>
      <c r="XBL2631" s="18" t="s">
        <v>8835</v>
      </c>
      <c r="XBM2631" s="18" t="s">
        <v>8835</v>
      </c>
      <c r="XBN2631" s="18">
        <v>62.86</v>
      </c>
      <c r="XBO2631" s="18" t="s">
        <v>8835</v>
      </c>
      <c r="XBP2631" s="18" t="s">
        <v>8835</v>
      </c>
      <c r="XBQ2631" s="18" t="s">
        <v>8835</v>
      </c>
      <c r="XBR2631" s="18" t="s">
        <v>8835</v>
      </c>
      <c r="XBS2631" s="18" t="s">
        <v>8835</v>
      </c>
      <c r="XBT2631" s="18" t="s">
        <v>8835</v>
      </c>
      <c r="XBU2631" s="18" t="s">
        <v>8835</v>
      </c>
    </row>
    <row r="2632" spans="1:80 16277:16297" s="23" customFormat="1" ht="12" x14ac:dyDescent="0.25">
      <c r="A2632" s="5" t="s">
        <v>7667</v>
      </c>
      <c r="B2632" s="5" t="s">
        <v>63</v>
      </c>
      <c r="C2632" s="5" t="s">
        <v>7668</v>
      </c>
      <c r="D2632" s="6" t="s">
        <v>7669</v>
      </c>
      <c r="E2632" s="5"/>
      <c r="F2632" s="6" t="s">
        <v>11832</v>
      </c>
      <c r="G2632" s="5" t="s">
        <v>11835</v>
      </c>
      <c r="H2632" s="6" t="s">
        <v>8581</v>
      </c>
      <c r="I2632" s="6" t="s">
        <v>8581</v>
      </c>
      <c r="J2632" s="20" t="str">
        <f>XBB2632&amp;XBC2632&amp;XBD2632&amp;XBE2632&amp;XBF2632&amp;XBG2632&amp;XBH2632&amp;XBI2632&amp;XBJ2632&amp;XBK2632</f>
        <v>The PowerStore</v>
      </c>
      <c r="K2632" s="5"/>
      <c r="L2632" s="5"/>
      <c r="M2632" s="5">
        <v>58.29</v>
      </c>
      <c r="N2632" s="5"/>
      <c r="O2632" s="5">
        <v>79.76400000000001</v>
      </c>
      <c r="P2632" s="15">
        <f>(O2632-M2632)/O2632*100</f>
        <v>26.921919663005877</v>
      </c>
      <c r="Q2632" s="5"/>
      <c r="R2632" s="5"/>
      <c r="S2632" s="5"/>
      <c r="T2632" s="5"/>
      <c r="U2632" s="5">
        <v>0.44</v>
      </c>
      <c r="V2632" s="5">
        <v>2.12</v>
      </c>
      <c r="W2632" s="5">
        <v>4.4000000000000004</v>
      </c>
      <c r="X2632" s="5">
        <v>5.43</v>
      </c>
      <c r="Y2632" s="5"/>
      <c r="Z2632" s="5"/>
      <c r="AA2632" s="5"/>
      <c r="AB2632" s="5"/>
      <c r="AC2632" s="5"/>
      <c r="AD2632" s="5"/>
      <c r="AE2632" s="20"/>
      <c r="AF2632" s="20"/>
      <c r="AG2632" s="20"/>
      <c r="AH2632" s="20"/>
      <c r="AI2632" s="20"/>
      <c r="AJ2632" s="20"/>
      <c r="AK2632" s="20"/>
      <c r="AL2632" s="20"/>
      <c r="AM2632" s="20"/>
      <c r="AN2632" s="20"/>
      <c r="AO2632" s="20"/>
      <c r="AP2632" s="20"/>
      <c r="AQ2632" s="20"/>
      <c r="AR2632" s="20"/>
      <c r="AS2632" s="20"/>
      <c r="AT2632" s="20"/>
      <c r="AU2632" s="20"/>
      <c r="AV2632" s="20"/>
      <c r="AW2632" s="20"/>
      <c r="AX2632" s="20"/>
      <c r="AY2632" s="20"/>
      <c r="AZ2632" s="20"/>
      <c r="BA2632" s="20"/>
      <c r="BB2632" s="20"/>
      <c r="BC2632" s="20"/>
      <c r="BD2632" s="20"/>
      <c r="BE2632" s="20"/>
      <c r="BF2632" s="20"/>
      <c r="BG2632" s="20"/>
      <c r="BH2632" s="20"/>
      <c r="BI2632" s="20"/>
      <c r="BJ2632" s="20"/>
      <c r="BK2632" s="20"/>
      <c r="BL2632" s="20"/>
      <c r="BM2632" s="20"/>
      <c r="BN2632" s="20"/>
      <c r="BO2632" s="20"/>
      <c r="BP2632" s="20"/>
      <c r="BQ2632" s="20"/>
      <c r="BR2632" s="20"/>
      <c r="BS2632" s="20"/>
      <c r="BT2632" s="20"/>
      <c r="BU2632" s="20"/>
      <c r="BV2632" s="20"/>
      <c r="BW2632" s="20"/>
      <c r="BX2632" s="20"/>
      <c r="BY2632" s="20"/>
      <c r="BZ2632" s="20"/>
      <c r="CA2632" s="5"/>
      <c r="CB2632" s="45" t="s">
        <v>11574</v>
      </c>
      <c r="XBA2632" s="18">
        <f>MIN(XBL2632:XBU2632)</f>
        <v>58.29</v>
      </c>
      <c r="XBB2632" s="21" t="str" cm="1">
        <f t="array" ref="XBB2632:XBK2632">IF(XBA2632=XBL2632:XBU2632,$XBL$2:$XBU$2,"")</f>
        <v/>
      </c>
      <c r="XBC2632" s="21" t="str">
        <v/>
      </c>
      <c r="XBD2632" s="21" t="str">
        <v>The PowerStore</v>
      </c>
      <c r="XBE2632" s="21" t="str">
        <v/>
      </c>
      <c r="XBF2632" s="21" t="str">
        <v/>
      </c>
      <c r="XBG2632" s="21" t="str">
        <v/>
      </c>
      <c r="XBH2632" s="21" t="str">
        <v/>
      </c>
      <c r="XBI2632" s="21" t="str">
        <v/>
      </c>
      <c r="XBJ2632" s="22" t="str">
        <v/>
      </c>
      <c r="XBK2632" s="22" t="str">
        <v/>
      </c>
      <c r="XBL2632" s="18" t="s">
        <v>8835</v>
      </c>
      <c r="XBM2632" s="18" t="s">
        <v>8835</v>
      </c>
      <c r="XBN2632" s="18">
        <v>58.29</v>
      </c>
      <c r="XBO2632" s="18" t="s">
        <v>8835</v>
      </c>
      <c r="XBP2632" s="18" t="s">
        <v>8835</v>
      </c>
      <c r="XBQ2632" s="18" t="s">
        <v>8835</v>
      </c>
      <c r="XBR2632" s="18" t="s">
        <v>8835</v>
      </c>
      <c r="XBS2632" s="18" t="s">
        <v>8835</v>
      </c>
      <c r="XBT2632" s="18" t="s">
        <v>8835</v>
      </c>
      <c r="XBU2632" s="18" t="s">
        <v>8835</v>
      </c>
    </row>
    <row r="2633" spans="1:80 16277:16297" s="23" customFormat="1" ht="12" x14ac:dyDescent="0.25">
      <c r="A2633" s="5" t="s">
        <v>7670</v>
      </c>
      <c r="B2633" s="5" t="s">
        <v>63</v>
      </c>
      <c r="C2633" s="5" t="s">
        <v>7671</v>
      </c>
      <c r="D2633" s="6" t="s">
        <v>7672</v>
      </c>
      <c r="E2633" s="5"/>
      <c r="F2633" s="6" t="s">
        <v>11892</v>
      </c>
      <c r="G2633" s="5" t="s">
        <v>11835</v>
      </c>
      <c r="H2633" s="6" t="s">
        <v>8581</v>
      </c>
      <c r="I2633" s="6" t="s">
        <v>8581</v>
      </c>
      <c r="J2633" s="20" t="str">
        <f>XBB2633&amp;XBC2633&amp;XBD2633&amp;XBE2633&amp;XBF2633&amp;XBG2633&amp;XBH2633&amp;XBI2633&amp;XBJ2633&amp;XBK2633</f>
        <v>The PowerStore</v>
      </c>
      <c r="K2633" s="5"/>
      <c r="L2633" s="5"/>
      <c r="M2633" s="5">
        <v>114.29</v>
      </c>
      <c r="N2633" s="5"/>
      <c r="O2633" s="5">
        <v>161.5</v>
      </c>
      <c r="P2633" s="15">
        <f>(O2633-M2633)/O2633*100</f>
        <v>29.232198142414855</v>
      </c>
      <c r="Q2633" s="5"/>
      <c r="R2633" s="5"/>
      <c r="S2633" s="5"/>
      <c r="T2633" s="5"/>
      <c r="U2633" s="5">
        <v>0.52</v>
      </c>
      <c r="V2633" s="5">
        <v>5.1100000000000003</v>
      </c>
      <c r="W2633" s="5">
        <v>4.13</v>
      </c>
      <c r="X2633" s="5">
        <v>2.9</v>
      </c>
      <c r="Y2633" s="5"/>
      <c r="Z2633" s="5"/>
      <c r="AA2633" s="5"/>
      <c r="AB2633" s="5"/>
      <c r="AC2633" s="5"/>
      <c r="AD2633" s="5"/>
      <c r="AE2633" s="20"/>
      <c r="AF2633" s="20"/>
      <c r="AG2633" s="20"/>
      <c r="AH2633" s="20"/>
      <c r="AI2633" s="20"/>
      <c r="AJ2633" s="20"/>
      <c r="AK2633" s="20"/>
      <c r="AL2633" s="20"/>
      <c r="AM2633" s="20"/>
      <c r="AN2633" s="20"/>
      <c r="AO2633" s="20"/>
      <c r="AP2633" s="20"/>
      <c r="AQ2633" s="20"/>
      <c r="AR2633" s="20"/>
      <c r="AS2633" s="20"/>
      <c r="AT2633" s="20"/>
      <c r="AU2633" s="20"/>
      <c r="AV2633" s="20"/>
      <c r="AW2633" s="20"/>
      <c r="AX2633" s="20"/>
      <c r="AY2633" s="20"/>
      <c r="AZ2633" s="20"/>
      <c r="BA2633" s="20"/>
      <c r="BB2633" s="20"/>
      <c r="BC2633" s="20"/>
      <c r="BD2633" s="20"/>
      <c r="BE2633" s="20"/>
      <c r="BF2633" s="20"/>
      <c r="BG2633" s="20"/>
      <c r="BH2633" s="20"/>
      <c r="BI2633" s="20"/>
      <c r="BJ2633" s="20"/>
      <c r="BK2633" s="20"/>
      <c r="BL2633" s="20"/>
      <c r="BM2633" s="20"/>
      <c r="BN2633" s="20"/>
      <c r="BO2633" s="20"/>
      <c r="BP2633" s="20"/>
      <c r="BQ2633" s="20"/>
      <c r="BR2633" s="20"/>
      <c r="BS2633" s="20"/>
      <c r="BT2633" s="20"/>
      <c r="BU2633" s="20"/>
      <c r="BV2633" s="20"/>
      <c r="BW2633" s="20"/>
      <c r="BX2633" s="20"/>
      <c r="BY2633" s="20"/>
      <c r="BZ2633" s="20"/>
      <c r="CA2633" s="5"/>
      <c r="CB2633" s="45" t="s">
        <v>11575</v>
      </c>
      <c r="XBA2633" s="18">
        <f>MIN(XBL2633:XBU2633)</f>
        <v>114.29</v>
      </c>
      <c r="XBB2633" s="21" t="str" cm="1">
        <f t="array" ref="XBB2633:XBK2633">IF(XBA2633=XBL2633:XBU2633,$XBL$2:$XBU$2,"")</f>
        <v/>
      </c>
      <c r="XBC2633" s="21" t="str">
        <v/>
      </c>
      <c r="XBD2633" s="21" t="str">
        <v>The PowerStore</v>
      </c>
      <c r="XBE2633" s="21" t="str">
        <v/>
      </c>
      <c r="XBF2633" s="21" t="str">
        <v/>
      </c>
      <c r="XBG2633" s="21" t="str">
        <v/>
      </c>
      <c r="XBH2633" s="21" t="str">
        <v/>
      </c>
      <c r="XBI2633" s="21" t="str">
        <v/>
      </c>
      <c r="XBJ2633" s="22" t="str">
        <v/>
      </c>
      <c r="XBK2633" s="22" t="str">
        <v/>
      </c>
      <c r="XBL2633" s="18" t="s">
        <v>8835</v>
      </c>
      <c r="XBM2633" s="18" t="s">
        <v>8835</v>
      </c>
      <c r="XBN2633" s="18">
        <v>114.29</v>
      </c>
      <c r="XBO2633" s="18" t="s">
        <v>8835</v>
      </c>
      <c r="XBP2633" s="18" t="s">
        <v>8835</v>
      </c>
      <c r="XBQ2633" s="18" t="s">
        <v>8835</v>
      </c>
      <c r="XBR2633" s="18" t="s">
        <v>8835</v>
      </c>
      <c r="XBS2633" s="18" t="s">
        <v>8835</v>
      </c>
      <c r="XBT2633" s="18" t="s">
        <v>8835</v>
      </c>
      <c r="XBU2633" s="18" t="s">
        <v>8835</v>
      </c>
    </row>
    <row r="2634" spans="1:80 16277:16297" s="23" customFormat="1" ht="12" x14ac:dyDescent="0.25">
      <c r="A2634" s="5" t="s">
        <v>7673</v>
      </c>
      <c r="B2634" s="5" t="s">
        <v>63</v>
      </c>
      <c r="C2634" s="5" t="s">
        <v>7674</v>
      </c>
      <c r="D2634" s="6" t="s">
        <v>7675</v>
      </c>
      <c r="E2634" s="5"/>
      <c r="F2634" s="6" t="s">
        <v>11892</v>
      </c>
      <c r="G2634" s="5" t="s">
        <v>11835</v>
      </c>
      <c r="H2634" s="6" t="s">
        <v>8581</v>
      </c>
      <c r="I2634" s="6" t="s">
        <v>8581</v>
      </c>
      <c r="J2634" s="20" t="str">
        <f>XBB2634&amp;XBC2634&amp;XBD2634&amp;XBE2634&amp;XBF2634&amp;XBG2634&amp;XBH2634&amp;XBI2634&amp;XBJ2634&amp;XBK2634</f>
        <v>The PowerStore</v>
      </c>
      <c r="K2634" s="5"/>
      <c r="L2634" s="5"/>
      <c r="M2634" s="5">
        <v>156.59</v>
      </c>
      <c r="N2634" s="5"/>
      <c r="O2634" s="5">
        <v>194.17</v>
      </c>
      <c r="P2634" s="15">
        <f>(O2634-M2634)/O2634*100</f>
        <v>19.354174177267335</v>
      </c>
      <c r="Q2634" s="5"/>
      <c r="R2634" s="5"/>
      <c r="S2634" s="5"/>
      <c r="T2634" s="5"/>
      <c r="U2634" s="5">
        <v>0.97</v>
      </c>
      <c r="V2634" s="5">
        <v>0.27</v>
      </c>
      <c r="W2634" s="5">
        <v>0.47</v>
      </c>
      <c r="X2634" s="5">
        <v>0.33</v>
      </c>
      <c r="Y2634" s="5"/>
      <c r="Z2634" s="5"/>
      <c r="AA2634" s="5"/>
      <c r="AB2634" s="5"/>
      <c r="AC2634" s="5"/>
      <c r="AD2634" s="5"/>
      <c r="AE2634" s="20"/>
      <c r="AF2634" s="20"/>
      <c r="AG2634" s="20"/>
      <c r="AH2634" s="20"/>
      <c r="AI2634" s="20"/>
      <c r="AJ2634" s="20"/>
      <c r="AK2634" s="20"/>
      <c r="AL2634" s="20"/>
      <c r="AM2634" s="20"/>
      <c r="AN2634" s="20"/>
      <c r="AO2634" s="20"/>
      <c r="AP2634" s="20"/>
      <c r="AQ2634" s="20"/>
      <c r="AR2634" s="20"/>
      <c r="AS2634" s="20"/>
      <c r="AT2634" s="20"/>
      <c r="AU2634" s="20"/>
      <c r="AV2634" s="20"/>
      <c r="AW2634" s="20"/>
      <c r="AX2634" s="20"/>
      <c r="AY2634" s="20"/>
      <c r="AZ2634" s="20"/>
      <c r="BA2634" s="20"/>
      <c r="BB2634" s="20"/>
      <c r="BC2634" s="20"/>
      <c r="BD2634" s="20"/>
      <c r="BE2634" s="20"/>
      <c r="BF2634" s="20"/>
      <c r="BG2634" s="20"/>
      <c r="BH2634" s="20"/>
      <c r="BI2634" s="20"/>
      <c r="BJ2634" s="20"/>
      <c r="BK2634" s="20"/>
      <c r="BL2634" s="20"/>
      <c r="BM2634" s="20"/>
      <c r="BN2634" s="20"/>
      <c r="BO2634" s="20"/>
      <c r="BP2634" s="20"/>
      <c r="BQ2634" s="20"/>
      <c r="BR2634" s="20"/>
      <c r="BS2634" s="20"/>
      <c r="BT2634" s="20"/>
      <c r="BU2634" s="20"/>
      <c r="BV2634" s="20"/>
      <c r="BW2634" s="20"/>
      <c r="BX2634" s="20"/>
      <c r="BY2634" s="20"/>
      <c r="BZ2634" s="20"/>
      <c r="CA2634" s="5"/>
      <c r="CB2634" s="45" t="s">
        <v>11576</v>
      </c>
      <c r="XBA2634" s="18">
        <f>MIN(XBL2634:XBU2634)</f>
        <v>156.59</v>
      </c>
      <c r="XBB2634" s="21" t="str" cm="1">
        <f t="array" ref="XBB2634:XBK2634">IF(XBA2634=XBL2634:XBU2634,$XBL$2:$XBU$2,"")</f>
        <v/>
      </c>
      <c r="XBC2634" s="21" t="str">
        <v/>
      </c>
      <c r="XBD2634" s="21" t="str">
        <v>The PowerStore</v>
      </c>
      <c r="XBE2634" s="21" t="str">
        <v/>
      </c>
      <c r="XBF2634" s="21" t="str">
        <v/>
      </c>
      <c r="XBG2634" s="21" t="str">
        <v/>
      </c>
      <c r="XBH2634" s="21" t="str">
        <v/>
      </c>
      <c r="XBI2634" s="21" t="str">
        <v/>
      </c>
      <c r="XBJ2634" s="22" t="str">
        <v/>
      </c>
      <c r="XBK2634" s="22" t="str">
        <v/>
      </c>
      <c r="XBL2634" s="18" t="s">
        <v>8835</v>
      </c>
      <c r="XBM2634" s="18" t="s">
        <v>8835</v>
      </c>
      <c r="XBN2634" s="18">
        <v>156.59</v>
      </c>
      <c r="XBO2634" s="18" t="s">
        <v>8835</v>
      </c>
      <c r="XBP2634" s="18" t="s">
        <v>8835</v>
      </c>
      <c r="XBQ2634" s="18" t="s">
        <v>8835</v>
      </c>
      <c r="XBR2634" s="18" t="s">
        <v>8835</v>
      </c>
      <c r="XBS2634" s="18" t="s">
        <v>8835</v>
      </c>
      <c r="XBT2634" s="18" t="s">
        <v>8835</v>
      </c>
      <c r="XBU2634" s="18" t="s">
        <v>8835</v>
      </c>
    </row>
    <row r="2635" spans="1:80 16277:16297" s="23" customFormat="1" ht="12" x14ac:dyDescent="0.25">
      <c r="A2635" s="5" t="s">
        <v>7676</v>
      </c>
      <c r="B2635" s="5" t="s">
        <v>63</v>
      </c>
      <c r="C2635" s="5" t="s">
        <v>7677</v>
      </c>
      <c r="D2635" s="6" t="s">
        <v>7678</v>
      </c>
      <c r="E2635" s="5"/>
      <c r="F2635" s="6" t="s">
        <v>11892</v>
      </c>
      <c r="G2635" s="5" t="s">
        <v>11835</v>
      </c>
      <c r="H2635" s="6" t="s">
        <v>8581</v>
      </c>
      <c r="I2635" s="6" t="s">
        <v>8581</v>
      </c>
      <c r="J2635" s="20" t="str">
        <f>XBB2635&amp;XBC2635&amp;XBD2635&amp;XBE2635&amp;XBF2635&amp;XBG2635&amp;XBH2635&amp;XBI2635&amp;XBJ2635&amp;XBK2635</f>
        <v>The PowerStore</v>
      </c>
      <c r="K2635" s="5"/>
      <c r="L2635" s="5"/>
      <c r="M2635" s="5">
        <v>187.43</v>
      </c>
      <c r="N2635" s="5"/>
      <c r="O2635" s="5">
        <v>264.86</v>
      </c>
      <c r="P2635" s="15">
        <f>(O2635-M2635)/O2635*100</f>
        <v>29.234312466963679</v>
      </c>
      <c r="Q2635" s="5"/>
      <c r="R2635" s="5"/>
      <c r="S2635" s="5"/>
      <c r="T2635" s="5"/>
      <c r="U2635" s="5">
        <v>0.97</v>
      </c>
      <c r="V2635" s="5">
        <v>4.72</v>
      </c>
      <c r="W2635" s="5">
        <v>2.95</v>
      </c>
      <c r="X2635" s="5">
        <v>3.93</v>
      </c>
      <c r="Y2635" s="5"/>
      <c r="Z2635" s="5"/>
      <c r="AA2635" s="5"/>
      <c r="AB2635" s="5"/>
      <c r="AC2635" s="5"/>
      <c r="AD2635" s="5"/>
      <c r="AE2635" s="20"/>
      <c r="AF2635" s="20"/>
      <c r="AG2635" s="20"/>
      <c r="AH2635" s="20"/>
      <c r="AI2635" s="20"/>
      <c r="AJ2635" s="20"/>
      <c r="AK2635" s="20"/>
      <c r="AL2635" s="20"/>
      <c r="AM2635" s="20"/>
      <c r="AN2635" s="20"/>
      <c r="AO2635" s="20"/>
      <c r="AP2635" s="20"/>
      <c r="AQ2635" s="20"/>
      <c r="AR2635" s="20"/>
      <c r="AS2635" s="20"/>
      <c r="AT2635" s="20"/>
      <c r="AU2635" s="20"/>
      <c r="AV2635" s="20"/>
      <c r="AW2635" s="20"/>
      <c r="AX2635" s="20"/>
      <c r="AY2635" s="20"/>
      <c r="AZ2635" s="20"/>
      <c r="BA2635" s="20"/>
      <c r="BB2635" s="20"/>
      <c r="BC2635" s="20"/>
      <c r="BD2635" s="20"/>
      <c r="BE2635" s="20"/>
      <c r="BF2635" s="20"/>
      <c r="BG2635" s="20"/>
      <c r="BH2635" s="20"/>
      <c r="BI2635" s="20"/>
      <c r="BJ2635" s="20"/>
      <c r="BK2635" s="20"/>
      <c r="BL2635" s="20"/>
      <c r="BM2635" s="20"/>
      <c r="BN2635" s="20"/>
      <c r="BO2635" s="20"/>
      <c r="BP2635" s="20"/>
      <c r="BQ2635" s="20"/>
      <c r="BR2635" s="20"/>
      <c r="BS2635" s="20"/>
      <c r="BT2635" s="20"/>
      <c r="BU2635" s="20"/>
      <c r="BV2635" s="20"/>
      <c r="BW2635" s="20"/>
      <c r="BX2635" s="20"/>
      <c r="BY2635" s="20"/>
      <c r="BZ2635" s="20"/>
      <c r="CA2635" s="5"/>
      <c r="CB2635" s="45" t="s">
        <v>11577</v>
      </c>
      <c r="XBA2635" s="18">
        <f>MIN(XBL2635:XBU2635)</f>
        <v>187.43</v>
      </c>
      <c r="XBB2635" s="21" t="str" cm="1">
        <f t="array" ref="XBB2635:XBK2635">IF(XBA2635=XBL2635:XBU2635,$XBL$2:$XBU$2,"")</f>
        <v/>
      </c>
      <c r="XBC2635" s="21" t="str">
        <v/>
      </c>
      <c r="XBD2635" s="21" t="str">
        <v>The PowerStore</v>
      </c>
      <c r="XBE2635" s="21" t="str">
        <v/>
      </c>
      <c r="XBF2635" s="21" t="str">
        <v/>
      </c>
      <c r="XBG2635" s="21" t="str">
        <v/>
      </c>
      <c r="XBH2635" s="21" t="str">
        <v/>
      </c>
      <c r="XBI2635" s="21" t="str">
        <v/>
      </c>
      <c r="XBJ2635" s="22" t="str">
        <v/>
      </c>
      <c r="XBK2635" s="22" t="str">
        <v/>
      </c>
      <c r="XBL2635" s="18" t="s">
        <v>8835</v>
      </c>
      <c r="XBM2635" s="18" t="s">
        <v>8835</v>
      </c>
      <c r="XBN2635" s="18">
        <v>187.43</v>
      </c>
      <c r="XBO2635" s="18" t="s">
        <v>8835</v>
      </c>
      <c r="XBP2635" s="18" t="s">
        <v>8835</v>
      </c>
      <c r="XBQ2635" s="18" t="s">
        <v>8835</v>
      </c>
      <c r="XBR2635" s="18" t="s">
        <v>8835</v>
      </c>
      <c r="XBS2635" s="18" t="s">
        <v>8835</v>
      </c>
      <c r="XBT2635" s="18" t="s">
        <v>8835</v>
      </c>
      <c r="XBU2635" s="18" t="s">
        <v>8835</v>
      </c>
    </row>
    <row r="2636" spans="1:80 16277:16297" s="23" customFormat="1" ht="12" x14ac:dyDescent="0.25">
      <c r="A2636" s="5" t="s">
        <v>7679</v>
      </c>
      <c r="B2636" s="5" t="s">
        <v>63</v>
      </c>
      <c r="C2636" s="5" t="s">
        <v>7680</v>
      </c>
      <c r="D2636" s="6" t="s">
        <v>7681</v>
      </c>
      <c r="E2636" s="5"/>
      <c r="F2636" s="6" t="s">
        <v>11854</v>
      </c>
      <c r="G2636" s="5" t="s">
        <v>11835</v>
      </c>
      <c r="H2636" s="6" t="s">
        <v>8581</v>
      </c>
      <c r="I2636" s="6" t="s">
        <v>8581</v>
      </c>
      <c r="J2636" s="20" t="str">
        <f>XBB2636&amp;XBC2636&amp;XBD2636&amp;XBE2636&amp;XBF2636&amp;XBG2636&amp;XBH2636&amp;XBI2636&amp;XBJ2636&amp;XBK2636</f>
        <v>The PowerStore</v>
      </c>
      <c r="K2636" s="5"/>
      <c r="L2636" s="5"/>
      <c r="M2636" s="5">
        <v>18.29</v>
      </c>
      <c r="N2636" s="5"/>
      <c r="O2636" s="5">
        <v>25.024000000000001</v>
      </c>
      <c r="P2636" s="15">
        <f>(O2636-M2636)/O2636*100</f>
        <v>26.910166240409211</v>
      </c>
      <c r="Q2636" s="5"/>
      <c r="R2636" s="5"/>
      <c r="S2636" s="5"/>
      <c r="T2636" s="5"/>
      <c r="U2636" s="5">
        <v>0.33</v>
      </c>
      <c r="V2636" s="5">
        <v>1.96</v>
      </c>
      <c r="W2636" s="5">
        <v>3.93</v>
      </c>
      <c r="X2636" s="5">
        <v>7.08</v>
      </c>
      <c r="Y2636" s="5"/>
      <c r="Z2636" s="5"/>
      <c r="AA2636" s="5"/>
      <c r="AB2636" s="5"/>
      <c r="AC2636" s="5"/>
      <c r="AD2636" s="5"/>
      <c r="AE2636" s="20"/>
      <c r="AF2636" s="20"/>
      <c r="AG2636" s="20"/>
      <c r="AH2636" s="20"/>
      <c r="AI2636" s="20"/>
      <c r="AJ2636" s="20"/>
      <c r="AK2636" s="20"/>
      <c r="AL2636" s="20"/>
      <c r="AM2636" s="20"/>
      <c r="AN2636" s="20"/>
      <c r="AO2636" s="20"/>
      <c r="AP2636" s="20"/>
      <c r="AQ2636" s="20"/>
      <c r="AR2636" s="20"/>
      <c r="AS2636" s="20"/>
      <c r="AT2636" s="20"/>
      <c r="AU2636" s="20"/>
      <c r="AV2636" s="20"/>
      <c r="AW2636" s="20"/>
      <c r="AX2636" s="20"/>
      <c r="AY2636" s="20"/>
      <c r="AZ2636" s="20"/>
      <c r="BA2636" s="20"/>
      <c r="BB2636" s="20"/>
      <c r="BC2636" s="20"/>
      <c r="BD2636" s="20"/>
      <c r="BE2636" s="20"/>
      <c r="BF2636" s="20"/>
      <c r="BG2636" s="20"/>
      <c r="BH2636" s="20"/>
      <c r="BI2636" s="20"/>
      <c r="BJ2636" s="20"/>
      <c r="BK2636" s="20"/>
      <c r="BL2636" s="20"/>
      <c r="BM2636" s="20"/>
      <c r="BN2636" s="20"/>
      <c r="BO2636" s="20"/>
      <c r="BP2636" s="20"/>
      <c r="BQ2636" s="20"/>
      <c r="BR2636" s="20"/>
      <c r="BS2636" s="20"/>
      <c r="BT2636" s="20"/>
      <c r="BU2636" s="20"/>
      <c r="BV2636" s="20"/>
      <c r="BW2636" s="20"/>
      <c r="BX2636" s="20"/>
      <c r="BY2636" s="20"/>
      <c r="BZ2636" s="20"/>
      <c r="CA2636" s="5"/>
      <c r="CB2636" s="45" t="s">
        <v>11578</v>
      </c>
      <c r="XBA2636" s="18">
        <f>MIN(XBL2636:XBU2636)</f>
        <v>18.29</v>
      </c>
      <c r="XBB2636" s="21" t="str" cm="1">
        <f t="array" ref="XBB2636:XBK2636">IF(XBA2636=XBL2636:XBU2636,$XBL$2:$XBU$2,"")</f>
        <v/>
      </c>
      <c r="XBC2636" s="21" t="str">
        <v/>
      </c>
      <c r="XBD2636" s="21" t="str">
        <v>The PowerStore</v>
      </c>
      <c r="XBE2636" s="21" t="str">
        <v/>
      </c>
      <c r="XBF2636" s="21" t="str">
        <v/>
      </c>
      <c r="XBG2636" s="21" t="str">
        <v/>
      </c>
      <c r="XBH2636" s="21" t="str">
        <v/>
      </c>
      <c r="XBI2636" s="21" t="str">
        <v/>
      </c>
      <c r="XBJ2636" s="22" t="str">
        <v/>
      </c>
      <c r="XBK2636" s="22" t="str">
        <v/>
      </c>
      <c r="XBL2636" s="18" t="s">
        <v>8835</v>
      </c>
      <c r="XBM2636" s="18" t="s">
        <v>8835</v>
      </c>
      <c r="XBN2636" s="18">
        <v>18.29</v>
      </c>
      <c r="XBO2636" s="18" t="s">
        <v>8835</v>
      </c>
      <c r="XBP2636" s="18" t="s">
        <v>8835</v>
      </c>
      <c r="XBQ2636" s="18" t="s">
        <v>8835</v>
      </c>
      <c r="XBR2636" s="18" t="s">
        <v>8835</v>
      </c>
      <c r="XBS2636" s="18" t="s">
        <v>8835</v>
      </c>
      <c r="XBT2636" s="18" t="s">
        <v>8835</v>
      </c>
      <c r="XBU2636" s="18" t="s">
        <v>8835</v>
      </c>
    </row>
    <row r="2637" spans="1:80 16277:16297" s="23" customFormat="1" ht="12" x14ac:dyDescent="0.25">
      <c r="A2637" s="5" t="s">
        <v>7682</v>
      </c>
      <c r="B2637" s="5" t="s">
        <v>63</v>
      </c>
      <c r="C2637" s="5" t="s">
        <v>7683</v>
      </c>
      <c r="D2637" s="6" t="s">
        <v>7684</v>
      </c>
      <c r="E2637" s="5"/>
      <c r="F2637" s="6" t="s">
        <v>11854</v>
      </c>
      <c r="G2637" s="5" t="s">
        <v>11835</v>
      </c>
      <c r="H2637" s="6" t="s">
        <v>8581</v>
      </c>
      <c r="I2637" s="6" t="s">
        <v>8581</v>
      </c>
      <c r="J2637" s="20" t="str">
        <f>XBB2637&amp;XBC2637&amp;XBD2637&amp;XBE2637&amp;XBF2637&amp;XBG2637&amp;XBH2637&amp;XBI2637&amp;XBJ2637&amp;XBK2637</f>
        <v>The PowerStore</v>
      </c>
      <c r="K2637" s="5"/>
      <c r="L2637" s="5"/>
      <c r="M2637" s="5">
        <v>21.14</v>
      </c>
      <c r="N2637" s="5"/>
      <c r="O2637" s="5">
        <v>28.933999999999997</v>
      </c>
      <c r="P2637" s="15">
        <f>(O2637-M2637)/O2637*100</f>
        <v>26.937167346374498</v>
      </c>
      <c r="Q2637" s="5"/>
      <c r="R2637" s="5"/>
      <c r="S2637" s="5"/>
      <c r="T2637" s="5"/>
      <c r="U2637" s="5">
        <v>0.81</v>
      </c>
      <c r="V2637" s="5">
        <v>1.96</v>
      </c>
      <c r="W2637" s="5">
        <v>3.93</v>
      </c>
      <c r="X2637" s="5">
        <v>19.68</v>
      </c>
      <c r="Y2637" s="5"/>
      <c r="Z2637" s="5"/>
      <c r="AA2637" s="5"/>
      <c r="AB2637" s="5"/>
      <c r="AC2637" s="5"/>
      <c r="AD2637" s="5"/>
      <c r="AE2637" s="20"/>
      <c r="AF2637" s="20"/>
      <c r="AG2637" s="20"/>
      <c r="AH2637" s="20"/>
      <c r="AI2637" s="20"/>
      <c r="AJ2637" s="20"/>
      <c r="AK2637" s="20"/>
      <c r="AL2637" s="20"/>
      <c r="AM2637" s="20"/>
      <c r="AN2637" s="20"/>
      <c r="AO2637" s="20"/>
      <c r="AP2637" s="20"/>
      <c r="AQ2637" s="20"/>
      <c r="AR2637" s="20"/>
      <c r="AS2637" s="20"/>
      <c r="AT2637" s="20"/>
      <c r="AU2637" s="20"/>
      <c r="AV2637" s="20"/>
      <c r="AW2637" s="20"/>
      <c r="AX2637" s="20"/>
      <c r="AY2637" s="20"/>
      <c r="AZ2637" s="20"/>
      <c r="BA2637" s="20"/>
      <c r="BB2637" s="20"/>
      <c r="BC2637" s="20"/>
      <c r="BD2637" s="20"/>
      <c r="BE2637" s="20"/>
      <c r="BF2637" s="20"/>
      <c r="BG2637" s="20"/>
      <c r="BH2637" s="20"/>
      <c r="BI2637" s="20"/>
      <c r="BJ2637" s="20"/>
      <c r="BK2637" s="20"/>
      <c r="BL2637" s="20"/>
      <c r="BM2637" s="20"/>
      <c r="BN2637" s="20"/>
      <c r="BO2637" s="20"/>
      <c r="BP2637" s="20"/>
      <c r="BQ2637" s="20"/>
      <c r="BR2637" s="20"/>
      <c r="BS2637" s="20"/>
      <c r="BT2637" s="20"/>
      <c r="BU2637" s="20"/>
      <c r="BV2637" s="20"/>
      <c r="BW2637" s="20"/>
      <c r="BX2637" s="20"/>
      <c r="BY2637" s="20"/>
      <c r="BZ2637" s="20"/>
      <c r="CA2637" s="5"/>
      <c r="CB2637" s="45" t="s">
        <v>11579</v>
      </c>
      <c r="XBA2637" s="18">
        <f>MIN(XBL2637:XBU2637)</f>
        <v>21.14</v>
      </c>
      <c r="XBB2637" s="21" t="str" cm="1">
        <f t="array" ref="XBB2637:XBK2637">IF(XBA2637=XBL2637:XBU2637,$XBL$2:$XBU$2,"")</f>
        <v/>
      </c>
      <c r="XBC2637" s="21" t="str">
        <v/>
      </c>
      <c r="XBD2637" s="21" t="str">
        <v>The PowerStore</v>
      </c>
      <c r="XBE2637" s="21" t="str">
        <v/>
      </c>
      <c r="XBF2637" s="21" t="str">
        <v/>
      </c>
      <c r="XBG2637" s="21" t="str">
        <v/>
      </c>
      <c r="XBH2637" s="21" t="str">
        <v/>
      </c>
      <c r="XBI2637" s="21" t="str">
        <v/>
      </c>
      <c r="XBJ2637" s="22" t="str">
        <v/>
      </c>
      <c r="XBK2637" s="22" t="str">
        <v/>
      </c>
      <c r="XBL2637" s="18" t="s">
        <v>8835</v>
      </c>
      <c r="XBM2637" s="18" t="s">
        <v>8835</v>
      </c>
      <c r="XBN2637" s="18">
        <v>21.14</v>
      </c>
      <c r="XBO2637" s="18" t="s">
        <v>8835</v>
      </c>
      <c r="XBP2637" s="18" t="s">
        <v>8835</v>
      </c>
      <c r="XBQ2637" s="18" t="s">
        <v>8835</v>
      </c>
      <c r="XBR2637" s="18" t="s">
        <v>8835</v>
      </c>
      <c r="XBS2637" s="18" t="s">
        <v>8835</v>
      </c>
      <c r="XBT2637" s="18" t="s">
        <v>8835</v>
      </c>
      <c r="XBU2637" s="18" t="s">
        <v>8835</v>
      </c>
    </row>
    <row r="2638" spans="1:80 16277:16297" s="23" customFormat="1" ht="12" x14ac:dyDescent="0.25">
      <c r="A2638" s="5" t="s">
        <v>7685</v>
      </c>
      <c r="B2638" s="5" t="s">
        <v>63</v>
      </c>
      <c r="C2638" s="5" t="s">
        <v>7686</v>
      </c>
      <c r="D2638" s="6" t="s">
        <v>7687</v>
      </c>
      <c r="E2638" s="5"/>
      <c r="F2638" s="6" t="s">
        <v>11832</v>
      </c>
      <c r="G2638" s="5" t="s">
        <v>11835</v>
      </c>
      <c r="H2638" s="6" t="s">
        <v>8581</v>
      </c>
      <c r="I2638" s="6" t="s">
        <v>8581</v>
      </c>
      <c r="J2638" s="20" t="str">
        <f>XBB2638&amp;XBC2638&amp;XBD2638&amp;XBE2638&amp;XBF2638&amp;XBG2638&amp;XBH2638&amp;XBI2638&amp;XBJ2638&amp;XBK2638</f>
        <v>The PowerStore</v>
      </c>
      <c r="K2638" s="5"/>
      <c r="L2638" s="5"/>
      <c r="M2638" s="5">
        <v>76</v>
      </c>
      <c r="N2638" s="5"/>
      <c r="O2638" s="5">
        <v>107.39749999999999</v>
      </c>
      <c r="P2638" s="15">
        <f>(O2638-M2638)/O2638*100</f>
        <v>29.234851835471027</v>
      </c>
      <c r="Q2638" s="5"/>
      <c r="R2638" s="5"/>
      <c r="S2638" s="5"/>
      <c r="T2638" s="5"/>
      <c r="U2638" s="5">
        <v>0.65</v>
      </c>
      <c r="V2638" s="5">
        <v>0.94</v>
      </c>
      <c r="W2638" s="5">
        <v>1.96</v>
      </c>
      <c r="X2638" s="5">
        <v>2.7</v>
      </c>
      <c r="Y2638" s="5"/>
      <c r="Z2638" s="5"/>
      <c r="AA2638" s="5"/>
      <c r="AB2638" s="5"/>
      <c r="AC2638" s="5"/>
      <c r="AD2638" s="5"/>
      <c r="AE2638" s="20"/>
      <c r="AF2638" s="20"/>
      <c r="AG2638" s="20"/>
      <c r="AH2638" s="20"/>
      <c r="AI2638" s="20"/>
      <c r="AJ2638" s="20"/>
      <c r="AK2638" s="20"/>
      <c r="AL2638" s="20"/>
      <c r="AM2638" s="20"/>
      <c r="AN2638" s="20"/>
      <c r="AO2638" s="20"/>
      <c r="AP2638" s="20"/>
      <c r="AQ2638" s="20"/>
      <c r="AR2638" s="20"/>
      <c r="AS2638" s="20"/>
      <c r="AT2638" s="20"/>
      <c r="AU2638" s="20"/>
      <c r="AV2638" s="20"/>
      <c r="AW2638" s="20"/>
      <c r="AX2638" s="20"/>
      <c r="AY2638" s="20"/>
      <c r="AZ2638" s="20"/>
      <c r="BA2638" s="20"/>
      <c r="BB2638" s="20"/>
      <c r="BC2638" s="20"/>
      <c r="BD2638" s="20"/>
      <c r="BE2638" s="20"/>
      <c r="BF2638" s="20"/>
      <c r="BG2638" s="20"/>
      <c r="BH2638" s="20"/>
      <c r="BI2638" s="20"/>
      <c r="BJ2638" s="20"/>
      <c r="BK2638" s="20"/>
      <c r="BL2638" s="20"/>
      <c r="BM2638" s="20"/>
      <c r="BN2638" s="20"/>
      <c r="BO2638" s="20"/>
      <c r="BP2638" s="20"/>
      <c r="BQ2638" s="20"/>
      <c r="BR2638" s="20"/>
      <c r="BS2638" s="20"/>
      <c r="BT2638" s="20"/>
      <c r="BU2638" s="20"/>
      <c r="BV2638" s="20"/>
      <c r="BW2638" s="20"/>
      <c r="BX2638" s="20"/>
      <c r="BY2638" s="20"/>
      <c r="BZ2638" s="20"/>
      <c r="CA2638" s="5"/>
      <c r="CB2638" s="45" t="s">
        <v>11580</v>
      </c>
      <c r="XBA2638" s="18">
        <f>MIN(XBL2638:XBU2638)</f>
        <v>76</v>
      </c>
      <c r="XBB2638" s="21" t="str" cm="1">
        <f t="array" ref="XBB2638:XBK2638">IF(XBA2638=XBL2638:XBU2638,$XBL$2:$XBU$2,"")</f>
        <v/>
      </c>
      <c r="XBC2638" s="21" t="str">
        <v/>
      </c>
      <c r="XBD2638" s="21" t="str">
        <v>The PowerStore</v>
      </c>
      <c r="XBE2638" s="21" t="str">
        <v/>
      </c>
      <c r="XBF2638" s="21" t="str">
        <v/>
      </c>
      <c r="XBG2638" s="21" t="str">
        <v/>
      </c>
      <c r="XBH2638" s="21" t="str">
        <v/>
      </c>
      <c r="XBI2638" s="21" t="str">
        <v/>
      </c>
      <c r="XBJ2638" s="22" t="str">
        <v/>
      </c>
      <c r="XBK2638" s="22" t="str">
        <v/>
      </c>
      <c r="XBL2638" s="18" t="s">
        <v>8835</v>
      </c>
      <c r="XBM2638" s="18" t="s">
        <v>8835</v>
      </c>
      <c r="XBN2638" s="18">
        <v>76</v>
      </c>
      <c r="XBO2638" s="18" t="s">
        <v>8835</v>
      </c>
      <c r="XBP2638" s="18" t="s">
        <v>8835</v>
      </c>
      <c r="XBQ2638" s="18" t="s">
        <v>8835</v>
      </c>
      <c r="XBR2638" s="18" t="s">
        <v>8835</v>
      </c>
      <c r="XBS2638" s="18" t="s">
        <v>8835</v>
      </c>
      <c r="XBT2638" s="18" t="s">
        <v>8835</v>
      </c>
      <c r="XBU2638" s="18" t="s">
        <v>8835</v>
      </c>
    </row>
    <row r="2639" spans="1:80 16277:16297" s="23" customFormat="1" ht="12" x14ac:dyDescent="0.25">
      <c r="A2639" s="5" t="s">
        <v>7688</v>
      </c>
      <c r="B2639" s="5" t="s">
        <v>63</v>
      </c>
      <c r="C2639" s="5" t="s">
        <v>7689</v>
      </c>
      <c r="D2639" s="6" t="s">
        <v>7690</v>
      </c>
      <c r="E2639" s="5"/>
      <c r="F2639" s="6" t="s">
        <v>11893</v>
      </c>
      <c r="G2639" s="5" t="s">
        <v>11835</v>
      </c>
      <c r="H2639" s="6" t="s">
        <v>8581</v>
      </c>
      <c r="I2639" s="6" t="s">
        <v>8581</v>
      </c>
      <c r="J2639" s="20" t="str">
        <f>XBB2639&amp;XBC2639&amp;XBD2639&amp;XBE2639&amp;XBF2639&amp;XBG2639&amp;XBH2639&amp;XBI2639&amp;XBJ2639&amp;XBK2639</f>
        <v>The PowerStore</v>
      </c>
      <c r="K2639" s="5"/>
      <c r="L2639" s="5"/>
      <c r="M2639" s="5">
        <v>66.290000000000006</v>
      </c>
      <c r="N2639" s="5"/>
      <c r="O2639" s="5">
        <v>90.711999999999989</v>
      </c>
      <c r="P2639" s="15">
        <f>(O2639-M2639)/O2639*100</f>
        <v>26.922568127700842</v>
      </c>
      <c r="Q2639" s="5"/>
      <c r="R2639" s="5"/>
      <c r="S2639" s="5"/>
      <c r="T2639" s="5"/>
      <c r="U2639" s="5">
        <v>0.56399999999999995</v>
      </c>
      <c r="V2639" s="5">
        <v>0.94</v>
      </c>
      <c r="W2639" s="5">
        <v>1.9</v>
      </c>
      <c r="X2639" s="5">
        <v>2.7</v>
      </c>
      <c r="Y2639" s="5"/>
      <c r="Z2639" s="5"/>
      <c r="AA2639" s="5"/>
      <c r="AB2639" s="5"/>
      <c r="AC2639" s="5"/>
      <c r="AD2639" s="5"/>
      <c r="AE2639" s="20"/>
      <c r="AF2639" s="20"/>
      <c r="AG2639" s="20"/>
      <c r="AH2639" s="20"/>
      <c r="AI2639" s="20"/>
      <c r="AJ2639" s="20"/>
      <c r="AK2639" s="20"/>
      <c r="AL2639" s="20"/>
      <c r="AM2639" s="20"/>
      <c r="AN2639" s="20"/>
      <c r="AO2639" s="20"/>
      <c r="AP2639" s="20"/>
      <c r="AQ2639" s="20"/>
      <c r="AR2639" s="20"/>
      <c r="AS2639" s="20"/>
      <c r="AT2639" s="20"/>
      <c r="AU2639" s="20"/>
      <c r="AV2639" s="20"/>
      <c r="AW2639" s="20"/>
      <c r="AX2639" s="20"/>
      <c r="AY2639" s="20"/>
      <c r="AZ2639" s="20"/>
      <c r="BA2639" s="20"/>
      <c r="BB2639" s="20"/>
      <c r="BC2639" s="20"/>
      <c r="BD2639" s="20"/>
      <c r="BE2639" s="20"/>
      <c r="BF2639" s="20"/>
      <c r="BG2639" s="20"/>
      <c r="BH2639" s="20"/>
      <c r="BI2639" s="20"/>
      <c r="BJ2639" s="20"/>
      <c r="BK2639" s="20"/>
      <c r="BL2639" s="20"/>
      <c r="BM2639" s="20"/>
      <c r="BN2639" s="20"/>
      <c r="BO2639" s="20"/>
      <c r="BP2639" s="20"/>
      <c r="BQ2639" s="20"/>
      <c r="BR2639" s="20"/>
      <c r="BS2639" s="20"/>
      <c r="BT2639" s="20"/>
      <c r="BU2639" s="20"/>
      <c r="BV2639" s="20"/>
      <c r="BW2639" s="20"/>
      <c r="BX2639" s="20"/>
      <c r="BY2639" s="20"/>
      <c r="BZ2639" s="20"/>
      <c r="CA2639" s="5"/>
      <c r="CB2639" s="45" t="s">
        <v>11581</v>
      </c>
      <c r="XBA2639" s="18">
        <f>MIN(XBL2639:XBU2639)</f>
        <v>66.290000000000006</v>
      </c>
      <c r="XBB2639" s="21" t="str" cm="1">
        <f t="array" ref="XBB2639:XBK2639">IF(XBA2639=XBL2639:XBU2639,$XBL$2:$XBU$2,"")</f>
        <v/>
      </c>
      <c r="XBC2639" s="21" t="str">
        <v/>
      </c>
      <c r="XBD2639" s="21" t="str">
        <v>The PowerStore</v>
      </c>
      <c r="XBE2639" s="21" t="str">
        <v/>
      </c>
      <c r="XBF2639" s="21" t="str">
        <v/>
      </c>
      <c r="XBG2639" s="21" t="str">
        <v/>
      </c>
      <c r="XBH2639" s="21" t="str">
        <v/>
      </c>
      <c r="XBI2639" s="21" t="str">
        <v/>
      </c>
      <c r="XBJ2639" s="22" t="str">
        <v/>
      </c>
      <c r="XBK2639" s="22" t="str">
        <v/>
      </c>
      <c r="XBL2639" s="18" t="s">
        <v>8835</v>
      </c>
      <c r="XBM2639" s="18" t="s">
        <v>8835</v>
      </c>
      <c r="XBN2639" s="18">
        <v>66.290000000000006</v>
      </c>
      <c r="XBO2639" s="18" t="s">
        <v>8835</v>
      </c>
      <c r="XBP2639" s="18" t="s">
        <v>8835</v>
      </c>
      <c r="XBQ2639" s="18" t="s">
        <v>8835</v>
      </c>
      <c r="XBR2639" s="18" t="s">
        <v>8835</v>
      </c>
      <c r="XBS2639" s="18" t="s">
        <v>8835</v>
      </c>
      <c r="XBT2639" s="18" t="s">
        <v>8835</v>
      </c>
      <c r="XBU2639" s="18" t="s">
        <v>8835</v>
      </c>
    </row>
    <row r="2640" spans="1:80 16277:16297" s="23" customFormat="1" ht="12" x14ac:dyDescent="0.25">
      <c r="A2640" s="5" t="s">
        <v>7691</v>
      </c>
      <c r="B2640" s="5" t="s">
        <v>63</v>
      </c>
      <c r="C2640" s="5" t="s">
        <v>7692</v>
      </c>
      <c r="D2640" s="6" t="s">
        <v>8769</v>
      </c>
      <c r="E2640" s="5"/>
      <c r="F2640" s="6" t="s">
        <v>11836</v>
      </c>
      <c r="G2640" s="5" t="s">
        <v>11833</v>
      </c>
      <c r="H2640" s="6" t="s">
        <v>8581</v>
      </c>
      <c r="I2640" s="6" t="s">
        <v>8581</v>
      </c>
      <c r="J2640" s="20" t="str">
        <f>XBB2640&amp;XBC2640&amp;XBD2640&amp;XBE2640&amp;XBF2640&amp;XBG2640&amp;XBH2640&amp;XBI2640&amp;XBJ2640&amp;XBK2640</f>
        <v>The PowerStore</v>
      </c>
      <c r="K2640" s="5"/>
      <c r="L2640" s="5"/>
      <c r="M2640" s="5">
        <v>784</v>
      </c>
      <c r="N2640" s="5"/>
      <c r="O2640" s="5">
        <v>1072.904</v>
      </c>
      <c r="P2640" s="15">
        <f>(O2640-M2640)/O2640*100</f>
        <v>26.927292656192915</v>
      </c>
      <c r="Q2640" s="5"/>
      <c r="R2640" s="5"/>
      <c r="S2640" s="5"/>
      <c r="T2640" s="5"/>
      <c r="U2640" s="5">
        <v>7.02</v>
      </c>
      <c r="V2640" s="5">
        <v>1.96</v>
      </c>
      <c r="W2640" s="5">
        <v>1.96</v>
      </c>
      <c r="X2640" s="5">
        <v>3.93</v>
      </c>
      <c r="Y2640" s="5"/>
      <c r="Z2640" s="5"/>
      <c r="AA2640" s="5"/>
      <c r="AB2640" s="5"/>
      <c r="AC2640" s="5"/>
      <c r="AD2640" s="5"/>
      <c r="AE2640" s="20"/>
      <c r="AF2640" s="20"/>
      <c r="AG2640" s="20"/>
      <c r="AH2640" s="20"/>
      <c r="AI2640" s="20"/>
      <c r="AJ2640" s="20"/>
      <c r="AK2640" s="20"/>
      <c r="AL2640" s="20"/>
      <c r="AM2640" s="20"/>
      <c r="AN2640" s="20"/>
      <c r="AO2640" s="20"/>
      <c r="AP2640" s="20"/>
      <c r="AQ2640" s="20"/>
      <c r="AR2640" s="20"/>
      <c r="AS2640" s="20"/>
      <c r="AT2640" s="20"/>
      <c r="AU2640" s="20"/>
      <c r="AV2640" s="20"/>
      <c r="AW2640" s="20"/>
      <c r="AX2640" s="20"/>
      <c r="AY2640" s="20"/>
      <c r="AZ2640" s="20"/>
      <c r="BA2640" s="20"/>
      <c r="BB2640" s="20"/>
      <c r="BC2640" s="20"/>
      <c r="BD2640" s="20"/>
      <c r="BE2640" s="20"/>
      <c r="BF2640" s="20"/>
      <c r="BG2640" s="20"/>
      <c r="BH2640" s="20"/>
      <c r="BI2640" s="20"/>
      <c r="BJ2640" s="20"/>
      <c r="BK2640" s="20"/>
      <c r="BL2640" s="20"/>
      <c r="BM2640" s="20"/>
      <c r="BN2640" s="20"/>
      <c r="BO2640" s="20"/>
      <c r="BP2640" s="20"/>
      <c r="BQ2640" s="20"/>
      <c r="BR2640" s="20"/>
      <c r="BS2640" s="20"/>
      <c r="BT2640" s="20"/>
      <c r="BU2640" s="20"/>
      <c r="BV2640" s="20"/>
      <c r="BW2640" s="20"/>
      <c r="BX2640" s="20"/>
      <c r="BY2640" s="20"/>
      <c r="BZ2640" s="20"/>
      <c r="CA2640" s="5"/>
      <c r="CB2640" s="45" t="s">
        <v>11582</v>
      </c>
      <c r="XBA2640" s="18">
        <f>MIN(XBL2640:XBU2640)</f>
        <v>784</v>
      </c>
      <c r="XBB2640" s="21" t="str" cm="1">
        <f t="array" ref="XBB2640:XBK2640">IF(XBA2640=XBL2640:XBU2640,$XBL$2:$XBU$2,"")</f>
        <v/>
      </c>
      <c r="XBC2640" s="21" t="str">
        <v/>
      </c>
      <c r="XBD2640" s="21" t="str">
        <v>The PowerStore</v>
      </c>
      <c r="XBE2640" s="21" t="str">
        <v/>
      </c>
      <c r="XBF2640" s="21" t="str">
        <v/>
      </c>
      <c r="XBG2640" s="21" t="str">
        <v/>
      </c>
      <c r="XBH2640" s="21" t="str">
        <v/>
      </c>
      <c r="XBI2640" s="21" t="str">
        <v/>
      </c>
      <c r="XBJ2640" s="22" t="str">
        <v/>
      </c>
      <c r="XBK2640" s="22" t="str">
        <v/>
      </c>
      <c r="XBL2640" s="18" t="s">
        <v>8835</v>
      </c>
      <c r="XBM2640" s="18" t="s">
        <v>8835</v>
      </c>
      <c r="XBN2640" s="18">
        <v>784</v>
      </c>
      <c r="XBO2640" s="18" t="s">
        <v>8835</v>
      </c>
      <c r="XBP2640" s="18" t="s">
        <v>8835</v>
      </c>
      <c r="XBQ2640" s="18" t="s">
        <v>8835</v>
      </c>
      <c r="XBR2640" s="18" t="s">
        <v>8835</v>
      </c>
      <c r="XBS2640" s="18" t="s">
        <v>8835</v>
      </c>
      <c r="XBT2640" s="18" t="s">
        <v>8835</v>
      </c>
      <c r="XBU2640" s="18" t="s">
        <v>8835</v>
      </c>
    </row>
    <row r="2641" spans="1:80 16277:16297" s="23" customFormat="1" ht="12" x14ac:dyDescent="0.25">
      <c r="A2641" s="5" t="s">
        <v>7693</v>
      </c>
      <c r="B2641" s="5" t="s">
        <v>63</v>
      </c>
      <c r="C2641" s="5" t="s">
        <v>7694</v>
      </c>
      <c r="D2641" s="6" t="s">
        <v>7695</v>
      </c>
      <c r="E2641" s="5"/>
      <c r="F2641" s="6" t="s">
        <v>11836</v>
      </c>
      <c r="G2641" s="5" t="s">
        <v>11835</v>
      </c>
      <c r="H2641" s="6" t="s">
        <v>8581</v>
      </c>
      <c r="I2641" s="6" t="s">
        <v>8581</v>
      </c>
      <c r="J2641" s="20" t="str">
        <f>XBB2641&amp;XBC2641&amp;XBD2641&amp;XBE2641&amp;XBF2641&amp;XBG2641&amp;XBH2641&amp;XBI2641&amp;XBJ2641&amp;XBK2641</f>
        <v>The PowerStore</v>
      </c>
      <c r="K2641" s="5"/>
      <c r="L2641" s="5"/>
      <c r="M2641" s="5">
        <v>96.57</v>
      </c>
      <c r="N2641" s="5"/>
      <c r="O2641" s="5">
        <v>136.4675</v>
      </c>
      <c r="P2641" s="15">
        <f>(O2641-M2641)/O2641*100</f>
        <v>29.235898657189445</v>
      </c>
      <c r="Q2641" s="5"/>
      <c r="R2641" s="5"/>
      <c r="S2641" s="5"/>
      <c r="T2641" s="5"/>
      <c r="U2641" s="5">
        <v>2.31</v>
      </c>
      <c r="V2641" s="5">
        <v>2.4</v>
      </c>
      <c r="W2641" s="5">
        <v>2.71</v>
      </c>
      <c r="X2641" s="5">
        <v>2.71</v>
      </c>
      <c r="Y2641" s="5"/>
      <c r="Z2641" s="5"/>
      <c r="AA2641" s="5"/>
      <c r="AB2641" s="5"/>
      <c r="AC2641" s="5"/>
      <c r="AD2641" s="5"/>
      <c r="AE2641" s="20"/>
      <c r="AF2641" s="20"/>
      <c r="AG2641" s="20"/>
      <c r="AH2641" s="20"/>
      <c r="AI2641" s="20"/>
      <c r="AJ2641" s="20"/>
      <c r="AK2641" s="20"/>
      <c r="AL2641" s="20"/>
      <c r="AM2641" s="20"/>
      <c r="AN2641" s="20"/>
      <c r="AO2641" s="20"/>
      <c r="AP2641" s="20"/>
      <c r="AQ2641" s="20"/>
      <c r="AR2641" s="20"/>
      <c r="AS2641" s="20"/>
      <c r="AT2641" s="20"/>
      <c r="AU2641" s="20"/>
      <c r="AV2641" s="20"/>
      <c r="AW2641" s="20"/>
      <c r="AX2641" s="20"/>
      <c r="AY2641" s="20"/>
      <c r="AZ2641" s="20"/>
      <c r="BA2641" s="20"/>
      <c r="BB2641" s="20"/>
      <c r="BC2641" s="20"/>
      <c r="BD2641" s="20"/>
      <c r="BE2641" s="20"/>
      <c r="BF2641" s="20"/>
      <c r="BG2641" s="20"/>
      <c r="BH2641" s="20"/>
      <c r="BI2641" s="20"/>
      <c r="BJ2641" s="20"/>
      <c r="BK2641" s="20"/>
      <c r="BL2641" s="20"/>
      <c r="BM2641" s="20"/>
      <c r="BN2641" s="20"/>
      <c r="BO2641" s="20"/>
      <c r="BP2641" s="20"/>
      <c r="BQ2641" s="20"/>
      <c r="BR2641" s="20"/>
      <c r="BS2641" s="20"/>
      <c r="BT2641" s="20"/>
      <c r="BU2641" s="20"/>
      <c r="BV2641" s="20"/>
      <c r="BW2641" s="20"/>
      <c r="BX2641" s="20"/>
      <c r="BY2641" s="20"/>
      <c r="BZ2641" s="20"/>
      <c r="CA2641" s="5"/>
      <c r="CB2641" s="45" t="s">
        <v>11583</v>
      </c>
      <c r="XBA2641" s="18">
        <f>MIN(XBL2641:XBU2641)</f>
        <v>96.57</v>
      </c>
      <c r="XBB2641" s="21" t="str" cm="1">
        <f t="array" ref="XBB2641:XBK2641">IF(XBA2641=XBL2641:XBU2641,$XBL$2:$XBU$2,"")</f>
        <v/>
      </c>
      <c r="XBC2641" s="21" t="str">
        <v/>
      </c>
      <c r="XBD2641" s="21" t="str">
        <v>The PowerStore</v>
      </c>
      <c r="XBE2641" s="21" t="str">
        <v/>
      </c>
      <c r="XBF2641" s="21" t="str">
        <v/>
      </c>
      <c r="XBG2641" s="21" t="str">
        <v/>
      </c>
      <c r="XBH2641" s="21" t="str">
        <v/>
      </c>
      <c r="XBI2641" s="21" t="str">
        <v/>
      </c>
      <c r="XBJ2641" s="22" t="str">
        <v/>
      </c>
      <c r="XBK2641" s="22" t="str">
        <v/>
      </c>
      <c r="XBL2641" s="18" t="s">
        <v>8835</v>
      </c>
      <c r="XBM2641" s="18" t="s">
        <v>8835</v>
      </c>
      <c r="XBN2641" s="18">
        <v>96.57</v>
      </c>
      <c r="XBO2641" s="18" t="s">
        <v>8835</v>
      </c>
      <c r="XBP2641" s="18" t="s">
        <v>8835</v>
      </c>
      <c r="XBQ2641" s="18" t="s">
        <v>8835</v>
      </c>
      <c r="XBR2641" s="18" t="s">
        <v>8835</v>
      </c>
      <c r="XBS2641" s="18" t="s">
        <v>8835</v>
      </c>
      <c r="XBT2641" s="18" t="s">
        <v>8835</v>
      </c>
      <c r="XBU2641" s="18" t="s">
        <v>8835</v>
      </c>
    </row>
    <row r="2642" spans="1:80 16277:16297" s="23" customFormat="1" ht="12" x14ac:dyDescent="0.25">
      <c r="A2642" s="5" t="s">
        <v>7696</v>
      </c>
      <c r="B2642" s="5" t="s">
        <v>63</v>
      </c>
      <c r="C2642" s="5" t="s">
        <v>7697</v>
      </c>
      <c r="D2642" s="6" t="s">
        <v>7698</v>
      </c>
      <c r="E2642" s="5"/>
      <c r="F2642" s="6" t="s">
        <v>11836</v>
      </c>
      <c r="G2642" s="5" t="s">
        <v>11835</v>
      </c>
      <c r="H2642" s="6" t="s">
        <v>8581</v>
      </c>
      <c r="I2642" s="6" t="s">
        <v>8581</v>
      </c>
      <c r="J2642" s="20" t="str">
        <f>XBB2642&amp;XBC2642&amp;XBD2642&amp;XBE2642&amp;XBF2642&amp;XBG2642&amp;XBH2642&amp;XBI2642&amp;XBJ2642&amp;XBK2642</f>
        <v>The PowerStore</v>
      </c>
      <c r="K2642" s="5"/>
      <c r="L2642" s="5"/>
      <c r="M2642" s="5">
        <v>114.29</v>
      </c>
      <c r="N2642" s="5"/>
      <c r="O2642" s="5">
        <v>169.57499999999999</v>
      </c>
      <c r="P2642" s="15">
        <f>(O2642-M2642)/O2642*100</f>
        <v>32.602093468966522</v>
      </c>
      <c r="Q2642" s="5"/>
      <c r="R2642" s="5"/>
      <c r="S2642" s="5"/>
      <c r="T2642" s="5"/>
      <c r="U2642" s="5">
        <v>2.31</v>
      </c>
      <c r="V2642" s="5">
        <v>2.4</v>
      </c>
      <c r="W2642" s="5">
        <v>2.71</v>
      </c>
      <c r="X2642" s="5">
        <v>2.71</v>
      </c>
      <c r="Y2642" s="5"/>
      <c r="Z2642" s="5"/>
      <c r="AA2642" s="5"/>
      <c r="AB2642" s="5"/>
      <c r="AC2642" s="5"/>
      <c r="AD2642" s="5"/>
      <c r="AE2642" s="20"/>
      <c r="AF2642" s="20"/>
      <c r="AG2642" s="20"/>
      <c r="AH2642" s="20"/>
      <c r="AI2642" s="20"/>
      <c r="AJ2642" s="20"/>
      <c r="AK2642" s="20"/>
      <c r="AL2642" s="20"/>
      <c r="AM2642" s="20"/>
      <c r="AN2642" s="20"/>
      <c r="AO2642" s="20"/>
      <c r="AP2642" s="20"/>
      <c r="AQ2642" s="20"/>
      <c r="AR2642" s="20"/>
      <c r="AS2642" s="20"/>
      <c r="AT2642" s="20"/>
      <c r="AU2642" s="20"/>
      <c r="AV2642" s="20"/>
      <c r="AW2642" s="20"/>
      <c r="AX2642" s="20"/>
      <c r="AY2642" s="20"/>
      <c r="AZ2642" s="20"/>
      <c r="BA2642" s="20"/>
      <c r="BB2642" s="20"/>
      <c r="BC2642" s="20"/>
      <c r="BD2642" s="20"/>
      <c r="BE2642" s="20"/>
      <c r="BF2642" s="20"/>
      <c r="BG2642" s="20"/>
      <c r="BH2642" s="20"/>
      <c r="BI2642" s="20"/>
      <c r="BJ2642" s="20"/>
      <c r="BK2642" s="20"/>
      <c r="BL2642" s="20"/>
      <c r="BM2642" s="20"/>
      <c r="BN2642" s="20"/>
      <c r="BO2642" s="20"/>
      <c r="BP2642" s="20"/>
      <c r="BQ2642" s="20"/>
      <c r="BR2642" s="20"/>
      <c r="BS2642" s="20"/>
      <c r="BT2642" s="20"/>
      <c r="BU2642" s="20"/>
      <c r="BV2642" s="20"/>
      <c r="BW2642" s="20"/>
      <c r="BX2642" s="20"/>
      <c r="BY2642" s="20"/>
      <c r="BZ2642" s="20"/>
      <c r="CA2642" s="5"/>
      <c r="CB2642" s="45" t="s">
        <v>11584</v>
      </c>
      <c r="XBA2642" s="18">
        <f>MIN(XBL2642:XBU2642)</f>
        <v>114.29</v>
      </c>
      <c r="XBB2642" s="21" t="str" cm="1">
        <f t="array" ref="XBB2642:XBK2642">IF(XBA2642=XBL2642:XBU2642,$XBL$2:$XBU$2,"")</f>
        <v/>
      </c>
      <c r="XBC2642" s="21" t="str">
        <v/>
      </c>
      <c r="XBD2642" s="21" t="str">
        <v>The PowerStore</v>
      </c>
      <c r="XBE2642" s="21" t="str">
        <v/>
      </c>
      <c r="XBF2642" s="21" t="str">
        <v/>
      </c>
      <c r="XBG2642" s="21" t="str">
        <v/>
      </c>
      <c r="XBH2642" s="21" t="str">
        <v/>
      </c>
      <c r="XBI2642" s="21" t="str">
        <v/>
      </c>
      <c r="XBJ2642" s="22" t="str">
        <v/>
      </c>
      <c r="XBK2642" s="22" t="str">
        <v/>
      </c>
      <c r="XBL2642" s="18" t="s">
        <v>8835</v>
      </c>
      <c r="XBM2642" s="18" t="s">
        <v>8835</v>
      </c>
      <c r="XBN2642" s="18">
        <v>114.29</v>
      </c>
      <c r="XBO2642" s="18" t="s">
        <v>8835</v>
      </c>
      <c r="XBP2642" s="18" t="s">
        <v>8835</v>
      </c>
      <c r="XBQ2642" s="18" t="s">
        <v>8835</v>
      </c>
      <c r="XBR2642" s="18" t="s">
        <v>8835</v>
      </c>
      <c r="XBS2642" s="18" t="s">
        <v>8835</v>
      </c>
      <c r="XBT2642" s="18" t="s">
        <v>8835</v>
      </c>
      <c r="XBU2642" s="18" t="s">
        <v>8835</v>
      </c>
    </row>
    <row r="2643" spans="1:80 16277:16297" s="23" customFormat="1" ht="12" x14ac:dyDescent="0.25">
      <c r="A2643" s="5" t="s">
        <v>7699</v>
      </c>
      <c r="B2643" s="5" t="s">
        <v>63</v>
      </c>
      <c r="C2643" s="5" t="s">
        <v>7700</v>
      </c>
      <c r="D2643" s="6" t="s">
        <v>7701</v>
      </c>
      <c r="E2643" s="5"/>
      <c r="F2643" s="6" t="s">
        <v>11836</v>
      </c>
      <c r="G2643" s="5" t="s">
        <v>11835</v>
      </c>
      <c r="H2643" s="6" t="s">
        <v>8581</v>
      </c>
      <c r="I2643" s="6" t="s">
        <v>8581</v>
      </c>
      <c r="J2643" s="20" t="str">
        <f>XBB2643&amp;XBC2643&amp;XBD2643&amp;XBE2643&amp;XBF2643&amp;XBG2643&amp;XBH2643&amp;XBI2643&amp;XBJ2643&amp;XBK2643</f>
        <v>The PowerStore</v>
      </c>
      <c r="K2643" s="5"/>
      <c r="L2643" s="5"/>
      <c r="M2643" s="5">
        <v>120</v>
      </c>
      <c r="N2643" s="5"/>
      <c r="O2643" s="5">
        <v>169.57499999999999</v>
      </c>
      <c r="P2643" s="15">
        <f>(O2643-M2643)/O2643*100</f>
        <v>29.234851835471027</v>
      </c>
      <c r="Q2643" s="5"/>
      <c r="R2643" s="5"/>
      <c r="S2643" s="5"/>
      <c r="T2643" s="5"/>
      <c r="U2643" s="5">
        <v>2.2000000000000002</v>
      </c>
      <c r="V2643" s="5">
        <v>2.36</v>
      </c>
      <c r="W2643" s="5">
        <v>7.87</v>
      </c>
      <c r="X2643" s="5">
        <v>7.87</v>
      </c>
      <c r="Y2643" s="5"/>
      <c r="Z2643" s="5"/>
      <c r="AA2643" s="5"/>
      <c r="AB2643" s="5"/>
      <c r="AC2643" s="5"/>
      <c r="AD2643" s="5"/>
      <c r="AE2643" s="20"/>
      <c r="AF2643" s="20"/>
      <c r="AG2643" s="20"/>
      <c r="AH2643" s="20"/>
      <c r="AI2643" s="20"/>
      <c r="AJ2643" s="20"/>
      <c r="AK2643" s="20"/>
      <c r="AL2643" s="20"/>
      <c r="AM2643" s="20"/>
      <c r="AN2643" s="20"/>
      <c r="AO2643" s="20"/>
      <c r="AP2643" s="20"/>
      <c r="AQ2643" s="20"/>
      <c r="AR2643" s="20"/>
      <c r="AS2643" s="20"/>
      <c r="AT2643" s="20"/>
      <c r="AU2643" s="20"/>
      <c r="AV2643" s="20"/>
      <c r="AW2643" s="20"/>
      <c r="AX2643" s="20"/>
      <c r="AY2643" s="20"/>
      <c r="AZ2643" s="20"/>
      <c r="BA2643" s="20"/>
      <c r="BB2643" s="20"/>
      <c r="BC2643" s="20"/>
      <c r="BD2643" s="20"/>
      <c r="BE2643" s="20"/>
      <c r="BF2643" s="20"/>
      <c r="BG2643" s="20"/>
      <c r="BH2643" s="20"/>
      <c r="BI2643" s="20"/>
      <c r="BJ2643" s="20"/>
      <c r="BK2643" s="20"/>
      <c r="BL2643" s="20"/>
      <c r="BM2643" s="20"/>
      <c r="BN2643" s="20"/>
      <c r="BO2643" s="20"/>
      <c r="BP2643" s="20"/>
      <c r="BQ2643" s="20"/>
      <c r="BR2643" s="20"/>
      <c r="BS2643" s="20"/>
      <c r="BT2643" s="20"/>
      <c r="BU2643" s="20"/>
      <c r="BV2643" s="20"/>
      <c r="BW2643" s="20"/>
      <c r="BX2643" s="20"/>
      <c r="BY2643" s="20"/>
      <c r="BZ2643" s="20"/>
      <c r="CA2643" s="5"/>
      <c r="CB2643" s="45" t="s">
        <v>11585</v>
      </c>
      <c r="XBA2643" s="18">
        <f>MIN(XBL2643:XBU2643)</f>
        <v>120</v>
      </c>
      <c r="XBB2643" s="21" t="str" cm="1">
        <f t="array" ref="XBB2643:XBK2643">IF(XBA2643=XBL2643:XBU2643,$XBL$2:$XBU$2,"")</f>
        <v/>
      </c>
      <c r="XBC2643" s="21" t="str">
        <v/>
      </c>
      <c r="XBD2643" s="21" t="str">
        <v>The PowerStore</v>
      </c>
      <c r="XBE2643" s="21" t="str">
        <v/>
      </c>
      <c r="XBF2643" s="21" t="str">
        <v/>
      </c>
      <c r="XBG2643" s="21" t="str">
        <v/>
      </c>
      <c r="XBH2643" s="21" t="str">
        <v/>
      </c>
      <c r="XBI2643" s="21" t="str">
        <v/>
      </c>
      <c r="XBJ2643" s="22" t="str">
        <v/>
      </c>
      <c r="XBK2643" s="22" t="str">
        <v/>
      </c>
      <c r="XBL2643" s="18" t="s">
        <v>8835</v>
      </c>
      <c r="XBM2643" s="18" t="s">
        <v>8835</v>
      </c>
      <c r="XBN2643" s="18">
        <v>120</v>
      </c>
      <c r="XBO2643" s="18" t="s">
        <v>8835</v>
      </c>
      <c r="XBP2643" s="18" t="s">
        <v>8835</v>
      </c>
      <c r="XBQ2643" s="18" t="s">
        <v>8835</v>
      </c>
      <c r="XBR2643" s="18" t="s">
        <v>8835</v>
      </c>
      <c r="XBS2643" s="18" t="s">
        <v>8835</v>
      </c>
      <c r="XBT2643" s="18" t="s">
        <v>8835</v>
      </c>
      <c r="XBU2643" s="18" t="s">
        <v>8835</v>
      </c>
    </row>
    <row r="2644" spans="1:80 16277:16297" s="23" customFormat="1" ht="12" x14ac:dyDescent="0.25">
      <c r="A2644" s="5" t="s">
        <v>7702</v>
      </c>
      <c r="B2644" s="5" t="s">
        <v>63</v>
      </c>
      <c r="C2644" s="5" t="s">
        <v>7703</v>
      </c>
      <c r="D2644" s="6" t="s">
        <v>7704</v>
      </c>
      <c r="E2644" s="5"/>
      <c r="F2644" s="6" t="s">
        <v>11836</v>
      </c>
      <c r="G2644" s="5" t="s">
        <v>11835</v>
      </c>
      <c r="H2644" s="6" t="s">
        <v>8581</v>
      </c>
      <c r="I2644" s="6" t="s">
        <v>8581</v>
      </c>
      <c r="J2644" s="20" t="str">
        <f>XBB2644&amp;XBC2644&amp;XBD2644&amp;XBE2644&amp;XBF2644&amp;XBG2644&amp;XBH2644&amp;XBI2644&amp;XBJ2644&amp;XBK2644</f>
        <v>The PowerStore</v>
      </c>
      <c r="K2644" s="5"/>
      <c r="L2644" s="5"/>
      <c r="M2644" s="5">
        <v>114.29</v>
      </c>
      <c r="N2644" s="5"/>
      <c r="O2644" s="5">
        <v>169.57499999999999</v>
      </c>
      <c r="P2644" s="15">
        <f>(O2644-M2644)/O2644*100</f>
        <v>32.602093468966522</v>
      </c>
      <c r="Q2644" s="5"/>
      <c r="R2644" s="5"/>
      <c r="S2644" s="5"/>
      <c r="T2644" s="5"/>
      <c r="U2644" s="5">
        <v>2.31</v>
      </c>
      <c r="V2644" s="5">
        <v>2.72</v>
      </c>
      <c r="W2644" s="5">
        <v>1.22</v>
      </c>
      <c r="X2644" s="5">
        <v>2.72</v>
      </c>
      <c r="Y2644" s="5"/>
      <c r="Z2644" s="5"/>
      <c r="AA2644" s="5"/>
      <c r="AB2644" s="5"/>
      <c r="AC2644" s="5"/>
      <c r="AD2644" s="5"/>
      <c r="AE2644" s="20"/>
      <c r="AF2644" s="20"/>
      <c r="AG2644" s="20"/>
      <c r="AH2644" s="20"/>
      <c r="AI2644" s="20"/>
      <c r="AJ2644" s="20"/>
      <c r="AK2644" s="20"/>
      <c r="AL2644" s="20"/>
      <c r="AM2644" s="20"/>
      <c r="AN2644" s="20"/>
      <c r="AO2644" s="20"/>
      <c r="AP2644" s="20"/>
      <c r="AQ2644" s="20"/>
      <c r="AR2644" s="20"/>
      <c r="AS2644" s="20"/>
      <c r="AT2644" s="20"/>
      <c r="AU2644" s="20"/>
      <c r="AV2644" s="20"/>
      <c r="AW2644" s="20"/>
      <c r="AX2644" s="20"/>
      <c r="AY2644" s="20"/>
      <c r="AZ2644" s="20"/>
      <c r="BA2644" s="20"/>
      <c r="BB2644" s="20"/>
      <c r="BC2644" s="20"/>
      <c r="BD2644" s="20"/>
      <c r="BE2644" s="20"/>
      <c r="BF2644" s="20"/>
      <c r="BG2644" s="20"/>
      <c r="BH2644" s="20"/>
      <c r="BI2644" s="20"/>
      <c r="BJ2644" s="20"/>
      <c r="BK2644" s="20"/>
      <c r="BL2644" s="20"/>
      <c r="BM2644" s="20"/>
      <c r="BN2644" s="20"/>
      <c r="BO2644" s="20"/>
      <c r="BP2644" s="20"/>
      <c r="BQ2644" s="20"/>
      <c r="BR2644" s="20"/>
      <c r="BS2644" s="20"/>
      <c r="BT2644" s="20"/>
      <c r="BU2644" s="20"/>
      <c r="BV2644" s="20"/>
      <c r="BW2644" s="20"/>
      <c r="BX2644" s="20"/>
      <c r="BY2644" s="20"/>
      <c r="BZ2644" s="20"/>
      <c r="CA2644" s="5"/>
      <c r="CB2644" s="45" t="s">
        <v>11586</v>
      </c>
      <c r="XBA2644" s="18">
        <f>MIN(XBL2644:XBU2644)</f>
        <v>114.29</v>
      </c>
      <c r="XBB2644" s="21" t="str" cm="1">
        <f t="array" ref="XBB2644:XBK2644">IF(XBA2644=XBL2644:XBU2644,$XBL$2:$XBU$2,"")</f>
        <v/>
      </c>
      <c r="XBC2644" s="21" t="str">
        <v/>
      </c>
      <c r="XBD2644" s="21" t="str">
        <v>The PowerStore</v>
      </c>
      <c r="XBE2644" s="21" t="str">
        <v/>
      </c>
      <c r="XBF2644" s="21" t="str">
        <v/>
      </c>
      <c r="XBG2644" s="21" t="str">
        <v/>
      </c>
      <c r="XBH2644" s="21" t="str">
        <v/>
      </c>
      <c r="XBI2644" s="21" t="str">
        <v/>
      </c>
      <c r="XBJ2644" s="22" t="str">
        <v/>
      </c>
      <c r="XBK2644" s="22" t="str">
        <v/>
      </c>
      <c r="XBL2644" s="18" t="s">
        <v>8835</v>
      </c>
      <c r="XBM2644" s="18" t="s">
        <v>8835</v>
      </c>
      <c r="XBN2644" s="18">
        <v>114.29</v>
      </c>
      <c r="XBO2644" s="18" t="s">
        <v>8835</v>
      </c>
      <c r="XBP2644" s="18" t="s">
        <v>8835</v>
      </c>
      <c r="XBQ2644" s="18" t="s">
        <v>8835</v>
      </c>
      <c r="XBR2644" s="18" t="s">
        <v>8835</v>
      </c>
      <c r="XBS2644" s="18" t="s">
        <v>8835</v>
      </c>
      <c r="XBT2644" s="18" t="s">
        <v>8835</v>
      </c>
      <c r="XBU2644" s="18" t="s">
        <v>8835</v>
      </c>
    </row>
    <row r="2645" spans="1:80 16277:16297" s="23" customFormat="1" ht="12" x14ac:dyDescent="0.25">
      <c r="A2645" s="5" t="s">
        <v>7705</v>
      </c>
      <c r="B2645" s="5" t="s">
        <v>63</v>
      </c>
      <c r="C2645" s="5" t="s">
        <v>7706</v>
      </c>
      <c r="D2645" s="6" t="s">
        <v>7707</v>
      </c>
      <c r="E2645" s="5"/>
      <c r="F2645" s="6" t="s">
        <v>11836</v>
      </c>
      <c r="G2645" s="5" t="s">
        <v>11835</v>
      </c>
      <c r="H2645" s="6" t="s">
        <v>8581</v>
      </c>
      <c r="I2645" s="6" t="s">
        <v>8581</v>
      </c>
      <c r="J2645" s="20" t="str">
        <f>XBB2645&amp;XBC2645&amp;XBD2645&amp;XBE2645&amp;XBF2645&amp;XBG2645&amp;XBH2645&amp;XBI2645&amp;XBJ2645&amp;XBK2645</f>
        <v>The PowerStore</v>
      </c>
      <c r="K2645" s="5"/>
      <c r="L2645" s="5"/>
      <c r="M2645" s="5">
        <v>138.86000000000001</v>
      </c>
      <c r="N2645" s="5"/>
      <c r="O2645" s="5">
        <v>196.22250000000003</v>
      </c>
      <c r="P2645" s="15">
        <f>(O2645-M2645)/O2645*100</f>
        <v>29.23339576246353</v>
      </c>
      <c r="Q2645" s="5"/>
      <c r="R2645" s="5"/>
      <c r="S2645" s="5"/>
      <c r="T2645" s="5"/>
      <c r="U2645" s="5">
        <v>1.63</v>
      </c>
      <c r="V2645" s="5">
        <v>3</v>
      </c>
      <c r="W2645" s="5">
        <v>9</v>
      </c>
      <c r="X2645" s="5">
        <v>10</v>
      </c>
      <c r="Y2645" s="5"/>
      <c r="Z2645" s="5"/>
      <c r="AA2645" s="5"/>
      <c r="AB2645" s="5"/>
      <c r="AC2645" s="5"/>
      <c r="AD2645" s="5"/>
      <c r="AE2645" s="20"/>
      <c r="AF2645" s="20"/>
      <c r="AG2645" s="20"/>
      <c r="AH2645" s="20"/>
      <c r="AI2645" s="20"/>
      <c r="AJ2645" s="20"/>
      <c r="AK2645" s="20"/>
      <c r="AL2645" s="20"/>
      <c r="AM2645" s="20"/>
      <c r="AN2645" s="20"/>
      <c r="AO2645" s="20"/>
      <c r="AP2645" s="20"/>
      <c r="AQ2645" s="20"/>
      <c r="AR2645" s="20"/>
      <c r="AS2645" s="20"/>
      <c r="AT2645" s="20"/>
      <c r="AU2645" s="20"/>
      <c r="AV2645" s="20"/>
      <c r="AW2645" s="20"/>
      <c r="AX2645" s="20"/>
      <c r="AY2645" s="20"/>
      <c r="AZ2645" s="20"/>
      <c r="BA2645" s="20"/>
      <c r="BB2645" s="20"/>
      <c r="BC2645" s="20"/>
      <c r="BD2645" s="20"/>
      <c r="BE2645" s="20"/>
      <c r="BF2645" s="20"/>
      <c r="BG2645" s="20"/>
      <c r="BH2645" s="20"/>
      <c r="BI2645" s="20"/>
      <c r="BJ2645" s="20"/>
      <c r="BK2645" s="20"/>
      <c r="BL2645" s="20"/>
      <c r="BM2645" s="20"/>
      <c r="BN2645" s="20"/>
      <c r="BO2645" s="20"/>
      <c r="BP2645" s="20"/>
      <c r="BQ2645" s="20"/>
      <c r="BR2645" s="20"/>
      <c r="BS2645" s="20"/>
      <c r="BT2645" s="20"/>
      <c r="BU2645" s="20"/>
      <c r="BV2645" s="20"/>
      <c r="BW2645" s="20"/>
      <c r="BX2645" s="20"/>
      <c r="BY2645" s="20"/>
      <c r="BZ2645" s="20"/>
      <c r="CA2645" s="5"/>
      <c r="CB2645" s="45" t="s">
        <v>11587</v>
      </c>
      <c r="XBA2645" s="18">
        <f>MIN(XBL2645:XBU2645)</f>
        <v>138.86000000000001</v>
      </c>
      <c r="XBB2645" s="21" t="str" cm="1">
        <f t="array" ref="XBB2645:XBK2645">IF(XBA2645=XBL2645:XBU2645,$XBL$2:$XBU$2,"")</f>
        <v/>
      </c>
      <c r="XBC2645" s="21" t="str">
        <v/>
      </c>
      <c r="XBD2645" s="21" t="str">
        <v>The PowerStore</v>
      </c>
      <c r="XBE2645" s="21" t="str">
        <v/>
      </c>
      <c r="XBF2645" s="21" t="str">
        <v/>
      </c>
      <c r="XBG2645" s="21" t="str">
        <v/>
      </c>
      <c r="XBH2645" s="21" t="str">
        <v/>
      </c>
      <c r="XBI2645" s="21" t="str">
        <v/>
      </c>
      <c r="XBJ2645" s="22" t="str">
        <v/>
      </c>
      <c r="XBK2645" s="22" t="str">
        <v/>
      </c>
      <c r="XBL2645" s="18" t="s">
        <v>8835</v>
      </c>
      <c r="XBM2645" s="18" t="s">
        <v>8835</v>
      </c>
      <c r="XBN2645" s="18">
        <v>138.86000000000001</v>
      </c>
      <c r="XBO2645" s="18" t="s">
        <v>8835</v>
      </c>
      <c r="XBP2645" s="18" t="s">
        <v>8835</v>
      </c>
      <c r="XBQ2645" s="18" t="s">
        <v>8835</v>
      </c>
      <c r="XBR2645" s="18" t="s">
        <v>8835</v>
      </c>
      <c r="XBS2645" s="18" t="s">
        <v>8835</v>
      </c>
      <c r="XBT2645" s="18" t="s">
        <v>8835</v>
      </c>
      <c r="XBU2645" s="18" t="s">
        <v>8835</v>
      </c>
    </row>
    <row r="2646" spans="1:80 16277:16297" s="23" customFormat="1" ht="12" x14ac:dyDescent="0.25">
      <c r="A2646" s="5" t="s">
        <v>7708</v>
      </c>
      <c r="B2646" s="5" t="s">
        <v>63</v>
      </c>
      <c r="C2646" s="5" t="s">
        <v>7709</v>
      </c>
      <c r="D2646" s="6" t="s">
        <v>7710</v>
      </c>
      <c r="E2646" s="5"/>
      <c r="F2646" s="6" t="s">
        <v>11836</v>
      </c>
      <c r="G2646" s="5" t="s">
        <v>11835</v>
      </c>
      <c r="H2646" s="6" t="s">
        <v>8581</v>
      </c>
      <c r="I2646" s="6" t="s">
        <v>8581</v>
      </c>
      <c r="J2646" s="20" t="str">
        <f>XBB2646&amp;XBC2646&amp;XBD2646&amp;XBE2646&amp;XBF2646&amp;XBG2646&amp;XBH2646&amp;XBI2646&amp;XBJ2646&amp;XBK2646</f>
        <v>The PowerStore</v>
      </c>
      <c r="K2646" s="5"/>
      <c r="L2646" s="5"/>
      <c r="M2646" s="5">
        <v>131.43</v>
      </c>
      <c r="N2646" s="5"/>
      <c r="O2646" s="5">
        <v>196.22250000000003</v>
      </c>
      <c r="P2646" s="15">
        <f>(O2646-M2646)/O2646*100</f>
        <v>33.019913618468834</v>
      </c>
      <c r="Q2646" s="5"/>
      <c r="R2646" s="5"/>
      <c r="S2646" s="5"/>
      <c r="T2646" s="5"/>
      <c r="U2646" s="5">
        <v>2.29</v>
      </c>
      <c r="V2646" s="5">
        <v>6.29</v>
      </c>
      <c r="W2646" s="5">
        <v>7.87</v>
      </c>
      <c r="X2646" s="5">
        <v>7.87</v>
      </c>
      <c r="Y2646" s="5"/>
      <c r="Z2646" s="5"/>
      <c r="AA2646" s="5"/>
      <c r="AB2646" s="5"/>
      <c r="AC2646" s="5"/>
      <c r="AD2646" s="5"/>
      <c r="AE2646" s="20"/>
      <c r="AF2646" s="20"/>
      <c r="AG2646" s="20"/>
      <c r="AH2646" s="20"/>
      <c r="AI2646" s="20"/>
      <c r="AJ2646" s="20"/>
      <c r="AK2646" s="20"/>
      <c r="AL2646" s="20"/>
      <c r="AM2646" s="20"/>
      <c r="AN2646" s="20"/>
      <c r="AO2646" s="20"/>
      <c r="AP2646" s="20"/>
      <c r="AQ2646" s="20"/>
      <c r="AR2646" s="20"/>
      <c r="AS2646" s="20"/>
      <c r="AT2646" s="20"/>
      <c r="AU2646" s="20"/>
      <c r="AV2646" s="20"/>
      <c r="AW2646" s="20"/>
      <c r="AX2646" s="20"/>
      <c r="AY2646" s="20"/>
      <c r="AZ2646" s="20"/>
      <c r="BA2646" s="20"/>
      <c r="BB2646" s="20"/>
      <c r="BC2646" s="20"/>
      <c r="BD2646" s="20"/>
      <c r="BE2646" s="20"/>
      <c r="BF2646" s="20"/>
      <c r="BG2646" s="20"/>
      <c r="BH2646" s="20"/>
      <c r="BI2646" s="20"/>
      <c r="BJ2646" s="20"/>
      <c r="BK2646" s="20"/>
      <c r="BL2646" s="20"/>
      <c r="BM2646" s="20"/>
      <c r="BN2646" s="20"/>
      <c r="BO2646" s="20"/>
      <c r="BP2646" s="20"/>
      <c r="BQ2646" s="20"/>
      <c r="BR2646" s="20"/>
      <c r="BS2646" s="20"/>
      <c r="BT2646" s="20"/>
      <c r="BU2646" s="20"/>
      <c r="BV2646" s="20"/>
      <c r="BW2646" s="20"/>
      <c r="BX2646" s="20"/>
      <c r="BY2646" s="20"/>
      <c r="BZ2646" s="20"/>
      <c r="CA2646" s="5"/>
      <c r="CB2646" s="45" t="s">
        <v>11588</v>
      </c>
      <c r="XBA2646" s="18">
        <f>MIN(XBL2646:XBU2646)</f>
        <v>131.43</v>
      </c>
      <c r="XBB2646" s="21" t="str" cm="1">
        <f t="array" ref="XBB2646:XBK2646">IF(XBA2646=XBL2646:XBU2646,$XBL$2:$XBU$2,"")</f>
        <v/>
      </c>
      <c r="XBC2646" s="21" t="str">
        <v/>
      </c>
      <c r="XBD2646" s="21" t="str">
        <v>The PowerStore</v>
      </c>
      <c r="XBE2646" s="21" t="str">
        <v/>
      </c>
      <c r="XBF2646" s="21" t="str">
        <v/>
      </c>
      <c r="XBG2646" s="21" t="str">
        <v/>
      </c>
      <c r="XBH2646" s="21" t="str">
        <v/>
      </c>
      <c r="XBI2646" s="21" t="str">
        <v/>
      </c>
      <c r="XBJ2646" s="22" t="str">
        <v/>
      </c>
      <c r="XBK2646" s="22" t="str">
        <v/>
      </c>
      <c r="XBL2646" s="18" t="s">
        <v>8835</v>
      </c>
      <c r="XBM2646" s="18" t="s">
        <v>8835</v>
      </c>
      <c r="XBN2646" s="18">
        <v>131.43</v>
      </c>
      <c r="XBO2646" s="18" t="s">
        <v>8835</v>
      </c>
      <c r="XBP2646" s="18" t="s">
        <v>8835</v>
      </c>
      <c r="XBQ2646" s="18" t="s">
        <v>8835</v>
      </c>
      <c r="XBR2646" s="18" t="s">
        <v>8835</v>
      </c>
      <c r="XBS2646" s="18" t="s">
        <v>8835</v>
      </c>
      <c r="XBT2646" s="18" t="s">
        <v>8835</v>
      </c>
      <c r="XBU2646" s="18" t="s">
        <v>8835</v>
      </c>
    </row>
    <row r="2647" spans="1:80 16277:16297" s="23" customFormat="1" ht="12" x14ac:dyDescent="0.25">
      <c r="A2647" s="5" t="s">
        <v>7711</v>
      </c>
      <c r="B2647" s="5" t="s">
        <v>63</v>
      </c>
      <c r="C2647" s="5" t="s">
        <v>7712</v>
      </c>
      <c r="D2647" s="6" t="s">
        <v>7713</v>
      </c>
      <c r="E2647" s="5"/>
      <c r="F2647" s="6" t="s">
        <v>11836</v>
      </c>
      <c r="G2647" s="5" t="s">
        <v>11835</v>
      </c>
      <c r="H2647" s="6" t="s">
        <v>8581</v>
      </c>
      <c r="I2647" s="6" t="s">
        <v>8581</v>
      </c>
      <c r="J2647" s="20" t="str">
        <f>XBB2647&amp;XBC2647&amp;XBD2647&amp;XBE2647&amp;XBF2647&amp;XBG2647&amp;XBH2647&amp;XBI2647&amp;XBJ2647&amp;XBK2647</f>
        <v>The PowerStore</v>
      </c>
      <c r="K2647" s="5"/>
      <c r="L2647" s="5"/>
      <c r="M2647" s="5">
        <v>21.14</v>
      </c>
      <c r="N2647" s="5"/>
      <c r="O2647" s="5">
        <v>28.933999999999997</v>
      </c>
      <c r="P2647" s="15">
        <f>(O2647-M2647)/O2647*100</f>
        <v>26.937167346374498</v>
      </c>
      <c r="Q2647" s="5"/>
      <c r="R2647" s="5"/>
      <c r="S2647" s="5"/>
      <c r="T2647" s="5"/>
      <c r="U2647" s="5">
        <v>0.39</v>
      </c>
      <c r="V2647" s="5">
        <v>11.5</v>
      </c>
      <c r="W2647" s="5">
        <v>5</v>
      </c>
      <c r="X2647" s="5">
        <v>18</v>
      </c>
      <c r="Y2647" s="5"/>
      <c r="Z2647" s="5"/>
      <c r="AA2647" s="5"/>
      <c r="AB2647" s="5"/>
      <c r="AC2647" s="5"/>
      <c r="AD2647" s="5"/>
      <c r="AE2647" s="20"/>
      <c r="AF2647" s="20"/>
      <c r="AG2647" s="20"/>
      <c r="AH2647" s="20"/>
      <c r="AI2647" s="20"/>
      <c r="AJ2647" s="20"/>
      <c r="AK2647" s="20"/>
      <c r="AL2647" s="20"/>
      <c r="AM2647" s="20"/>
      <c r="AN2647" s="20"/>
      <c r="AO2647" s="20"/>
      <c r="AP2647" s="20"/>
      <c r="AQ2647" s="20"/>
      <c r="AR2647" s="20"/>
      <c r="AS2647" s="20"/>
      <c r="AT2647" s="20"/>
      <c r="AU2647" s="20"/>
      <c r="AV2647" s="20"/>
      <c r="AW2647" s="20"/>
      <c r="AX2647" s="20"/>
      <c r="AY2647" s="20"/>
      <c r="AZ2647" s="20"/>
      <c r="BA2647" s="20"/>
      <c r="BB2647" s="20"/>
      <c r="BC2647" s="20"/>
      <c r="BD2647" s="20"/>
      <c r="BE2647" s="20"/>
      <c r="BF2647" s="20"/>
      <c r="BG2647" s="20"/>
      <c r="BH2647" s="20"/>
      <c r="BI2647" s="20"/>
      <c r="BJ2647" s="20"/>
      <c r="BK2647" s="20"/>
      <c r="BL2647" s="20"/>
      <c r="BM2647" s="20"/>
      <c r="BN2647" s="20"/>
      <c r="BO2647" s="20"/>
      <c r="BP2647" s="20"/>
      <c r="BQ2647" s="20"/>
      <c r="BR2647" s="20"/>
      <c r="BS2647" s="20"/>
      <c r="BT2647" s="20"/>
      <c r="BU2647" s="20"/>
      <c r="BV2647" s="20"/>
      <c r="BW2647" s="20"/>
      <c r="BX2647" s="20"/>
      <c r="BY2647" s="20"/>
      <c r="BZ2647" s="20"/>
      <c r="CA2647" s="5"/>
      <c r="CB2647" s="45" t="s">
        <v>11589</v>
      </c>
      <c r="XBA2647" s="18">
        <f>MIN(XBL2647:XBU2647)</f>
        <v>21.14</v>
      </c>
      <c r="XBB2647" s="21" t="str" cm="1">
        <f t="array" ref="XBB2647:XBK2647">IF(XBA2647=XBL2647:XBU2647,$XBL$2:$XBU$2,"")</f>
        <v/>
      </c>
      <c r="XBC2647" s="21" t="str">
        <v/>
      </c>
      <c r="XBD2647" s="21" t="str">
        <v>The PowerStore</v>
      </c>
      <c r="XBE2647" s="21" t="str">
        <v/>
      </c>
      <c r="XBF2647" s="21" t="str">
        <v/>
      </c>
      <c r="XBG2647" s="21" t="str">
        <v/>
      </c>
      <c r="XBH2647" s="21" t="str">
        <v/>
      </c>
      <c r="XBI2647" s="21" t="str">
        <v/>
      </c>
      <c r="XBJ2647" s="22" t="str">
        <v/>
      </c>
      <c r="XBK2647" s="22" t="str">
        <v/>
      </c>
      <c r="XBL2647" s="18" t="s">
        <v>8835</v>
      </c>
      <c r="XBM2647" s="18" t="s">
        <v>8835</v>
      </c>
      <c r="XBN2647" s="18">
        <v>21.14</v>
      </c>
      <c r="XBO2647" s="18" t="s">
        <v>8835</v>
      </c>
      <c r="XBP2647" s="18" t="s">
        <v>8835</v>
      </c>
      <c r="XBQ2647" s="18" t="s">
        <v>8835</v>
      </c>
      <c r="XBR2647" s="18" t="s">
        <v>8835</v>
      </c>
      <c r="XBS2647" s="18" t="s">
        <v>8835</v>
      </c>
      <c r="XBT2647" s="18" t="s">
        <v>8835</v>
      </c>
      <c r="XBU2647" s="18" t="s">
        <v>8835</v>
      </c>
    </row>
    <row r="2648" spans="1:80 16277:16297" s="23" customFormat="1" ht="12" x14ac:dyDescent="0.25">
      <c r="A2648" s="5" t="s">
        <v>7714</v>
      </c>
      <c r="B2648" s="5" t="s">
        <v>63</v>
      </c>
      <c r="C2648" s="5" t="s">
        <v>7715</v>
      </c>
      <c r="D2648" s="6" t="s">
        <v>7716</v>
      </c>
      <c r="E2648" s="5"/>
      <c r="F2648" s="6" t="s">
        <v>11836</v>
      </c>
      <c r="G2648" s="5" t="s">
        <v>11833</v>
      </c>
      <c r="H2648" s="6" t="s">
        <v>8581</v>
      </c>
      <c r="I2648" s="6" t="s">
        <v>8581</v>
      </c>
      <c r="J2648" s="20" t="str">
        <f>XBB2648&amp;XBC2648&amp;XBD2648&amp;XBE2648&amp;XBF2648&amp;XBG2648&amp;XBH2648&amp;XBI2648&amp;XBJ2648&amp;XBK2648</f>
        <v>The PowerStore</v>
      </c>
      <c r="K2648" s="5"/>
      <c r="L2648" s="5"/>
      <c r="M2648" s="5">
        <v>26.86</v>
      </c>
      <c r="N2648" s="5"/>
      <c r="O2648" s="5">
        <v>36.754000000000005</v>
      </c>
      <c r="P2648" s="15">
        <f>(O2648-M2648)/O2648*100</f>
        <v>26.919518963922307</v>
      </c>
      <c r="Q2648" s="5"/>
      <c r="R2648" s="5"/>
      <c r="S2648" s="5"/>
      <c r="T2648" s="5"/>
      <c r="U2648" s="5">
        <v>1.27</v>
      </c>
      <c r="V2648" s="5">
        <v>11</v>
      </c>
      <c r="W2648" s="5">
        <v>8</v>
      </c>
      <c r="X2648" s="5">
        <v>14</v>
      </c>
      <c r="Y2648" s="5"/>
      <c r="Z2648" s="5"/>
      <c r="AA2648" s="5"/>
      <c r="AB2648" s="5"/>
      <c r="AC2648" s="5"/>
      <c r="AD2648" s="5"/>
      <c r="AE2648" s="20"/>
      <c r="AF2648" s="20"/>
      <c r="AG2648" s="20"/>
      <c r="AH2648" s="20"/>
      <c r="AI2648" s="20"/>
      <c r="AJ2648" s="20"/>
      <c r="AK2648" s="20"/>
      <c r="AL2648" s="20"/>
      <c r="AM2648" s="20"/>
      <c r="AN2648" s="20"/>
      <c r="AO2648" s="20"/>
      <c r="AP2648" s="20"/>
      <c r="AQ2648" s="20"/>
      <c r="AR2648" s="20"/>
      <c r="AS2648" s="20"/>
      <c r="AT2648" s="20"/>
      <c r="AU2648" s="20"/>
      <c r="AV2648" s="20"/>
      <c r="AW2648" s="20"/>
      <c r="AX2648" s="20"/>
      <c r="AY2648" s="20"/>
      <c r="AZ2648" s="20"/>
      <c r="BA2648" s="20"/>
      <c r="BB2648" s="20"/>
      <c r="BC2648" s="20"/>
      <c r="BD2648" s="20"/>
      <c r="BE2648" s="20"/>
      <c r="BF2648" s="20"/>
      <c r="BG2648" s="20"/>
      <c r="BH2648" s="20"/>
      <c r="BI2648" s="20"/>
      <c r="BJ2648" s="20"/>
      <c r="BK2648" s="20"/>
      <c r="BL2648" s="20"/>
      <c r="BM2648" s="20"/>
      <c r="BN2648" s="20"/>
      <c r="BO2648" s="20"/>
      <c r="BP2648" s="20"/>
      <c r="BQ2648" s="20"/>
      <c r="BR2648" s="20"/>
      <c r="BS2648" s="20"/>
      <c r="BT2648" s="20"/>
      <c r="BU2648" s="20"/>
      <c r="BV2648" s="20"/>
      <c r="BW2648" s="20"/>
      <c r="BX2648" s="20"/>
      <c r="BY2648" s="20"/>
      <c r="BZ2648" s="20"/>
      <c r="CA2648" s="5"/>
      <c r="CB2648" s="45" t="s">
        <v>11590</v>
      </c>
      <c r="XBA2648" s="18">
        <f>MIN(XBL2648:XBU2648)</f>
        <v>26.86</v>
      </c>
      <c r="XBB2648" s="21" t="str" cm="1">
        <f t="array" ref="XBB2648:XBK2648">IF(XBA2648=XBL2648:XBU2648,$XBL$2:$XBU$2,"")</f>
        <v/>
      </c>
      <c r="XBC2648" s="21" t="str">
        <v/>
      </c>
      <c r="XBD2648" s="21" t="str">
        <v>The PowerStore</v>
      </c>
      <c r="XBE2648" s="21" t="str">
        <v/>
      </c>
      <c r="XBF2648" s="21" t="str">
        <v/>
      </c>
      <c r="XBG2648" s="21" t="str">
        <v/>
      </c>
      <c r="XBH2648" s="21" t="str">
        <v/>
      </c>
      <c r="XBI2648" s="21" t="str">
        <v/>
      </c>
      <c r="XBJ2648" s="22" t="str">
        <v/>
      </c>
      <c r="XBK2648" s="22" t="str">
        <v/>
      </c>
      <c r="XBL2648" s="18" t="s">
        <v>8835</v>
      </c>
      <c r="XBM2648" s="18" t="s">
        <v>8835</v>
      </c>
      <c r="XBN2648" s="18">
        <v>26.86</v>
      </c>
      <c r="XBO2648" s="18" t="s">
        <v>8835</v>
      </c>
      <c r="XBP2648" s="18" t="s">
        <v>8835</v>
      </c>
      <c r="XBQ2648" s="18" t="s">
        <v>8835</v>
      </c>
      <c r="XBR2648" s="18" t="s">
        <v>8835</v>
      </c>
      <c r="XBS2648" s="18" t="s">
        <v>8835</v>
      </c>
      <c r="XBT2648" s="18" t="s">
        <v>8835</v>
      </c>
      <c r="XBU2648" s="18" t="s">
        <v>8835</v>
      </c>
    </row>
    <row r="2649" spans="1:80 16277:16297" s="23" customFormat="1" ht="12" x14ac:dyDescent="0.25">
      <c r="A2649" s="5" t="s">
        <v>7717</v>
      </c>
      <c r="B2649" s="5" t="s">
        <v>63</v>
      </c>
      <c r="C2649" s="5" t="s">
        <v>7718</v>
      </c>
      <c r="D2649" s="6" t="s">
        <v>7719</v>
      </c>
      <c r="E2649" s="5"/>
      <c r="F2649" s="6" t="s">
        <v>11836</v>
      </c>
      <c r="G2649" s="5" t="s">
        <v>11833</v>
      </c>
      <c r="H2649" s="6" t="s">
        <v>8581</v>
      </c>
      <c r="I2649" s="6" t="s">
        <v>8581</v>
      </c>
      <c r="J2649" s="20" t="str">
        <f>XBB2649&amp;XBC2649&amp;XBD2649&amp;XBE2649&amp;XBF2649&amp;XBG2649&amp;XBH2649&amp;XBI2649&amp;XBJ2649&amp;XBK2649</f>
        <v>The PowerStore</v>
      </c>
      <c r="K2649" s="5"/>
      <c r="L2649" s="5"/>
      <c r="M2649" s="5">
        <v>33.71</v>
      </c>
      <c r="N2649" s="5"/>
      <c r="O2649" s="5">
        <v>46.137999999999998</v>
      </c>
      <c r="P2649" s="15">
        <f>(O2649-M2649)/O2649*100</f>
        <v>26.936581559668817</v>
      </c>
      <c r="Q2649" s="5"/>
      <c r="R2649" s="5"/>
      <c r="S2649" s="5"/>
      <c r="T2649" s="5"/>
      <c r="U2649" s="5">
        <v>1.53</v>
      </c>
      <c r="V2649" s="5">
        <v>11</v>
      </c>
      <c r="W2649" s="5">
        <v>8</v>
      </c>
      <c r="X2649" s="5">
        <v>14</v>
      </c>
      <c r="Y2649" s="5"/>
      <c r="Z2649" s="5"/>
      <c r="AA2649" s="5"/>
      <c r="AB2649" s="5"/>
      <c r="AC2649" s="5"/>
      <c r="AD2649" s="5"/>
      <c r="AE2649" s="20"/>
      <c r="AF2649" s="20"/>
      <c r="AG2649" s="20"/>
      <c r="AH2649" s="20"/>
      <c r="AI2649" s="20"/>
      <c r="AJ2649" s="20"/>
      <c r="AK2649" s="20"/>
      <c r="AL2649" s="20"/>
      <c r="AM2649" s="20"/>
      <c r="AN2649" s="20"/>
      <c r="AO2649" s="20"/>
      <c r="AP2649" s="20"/>
      <c r="AQ2649" s="20"/>
      <c r="AR2649" s="20"/>
      <c r="AS2649" s="20"/>
      <c r="AT2649" s="20"/>
      <c r="AU2649" s="20"/>
      <c r="AV2649" s="20"/>
      <c r="AW2649" s="20"/>
      <c r="AX2649" s="20"/>
      <c r="AY2649" s="20"/>
      <c r="AZ2649" s="20"/>
      <c r="BA2649" s="20"/>
      <c r="BB2649" s="20"/>
      <c r="BC2649" s="20"/>
      <c r="BD2649" s="20"/>
      <c r="BE2649" s="20"/>
      <c r="BF2649" s="20"/>
      <c r="BG2649" s="20"/>
      <c r="BH2649" s="20"/>
      <c r="BI2649" s="20"/>
      <c r="BJ2649" s="20"/>
      <c r="BK2649" s="20"/>
      <c r="BL2649" s="20"/>
      <c r="BM2649" s="20"/>
      <c r="BN2649" s="20"/>
      <c r="BO2649" s="20"/>
      <c r="BP2649" s="20"/>
      <c r="BQ2649" s="20"/>
      <c r="BR2649" s="20"/>
      <c r="BS2649" s="20"/>
      <c r="BT2649" s="20"/>
      <c r="BU2649" s="20"/>
      <c r="BV2649" s="20"/>
      <c r="BW2649" s="20"/>
      <c r="BX2649" s="20"/>
      <c r="BY2649" s="20"/>
      <c r="BZ2649" s="20"/>
      <c r="CA2649" s="5"/>
      <c r="CB2649" s="45" t="s">
        <v>11591</v>
      </c>
      <c r="XBA2649" s="18">
        <f>MIN(XBL2649:XBU2649)</f>
        <v>33.71</v>
      </c>
      <c r="XBB2649" s="21" t="str" cm="1">
        <f t="array" ref="XBB2649:XBK2649">IF(XBA2649=XBL2649:XBU2649,$XBL$2:$XBU$2,"")</f>
        <v/>
      </c>
      <c r="XBC2649" s="21" t="str">
        <v/>
      </c>
      <c r="XBD2649" s="21" t="str">
        <v>The PowerStore</v>
      </c>
      <c r="XBE2649" s="21" t="str">
        <v/>
      </c>
      <c r="XBF2649" s="21" t="str">
        <v/>
      </c>
      <c r="XBG2649" s="21" t="str">
        <v/>
      </c>
      <c r="XBH2649" s="21" t="str">
        <v/>
      </c>
      <c r="XBI2649" s="21" t="str">
        <v/>
      </c>
      <c r="XBJ2649" s="22" t="str">
        <v/>
      </c>
      <c r="XBK2649" s="22" t="str">
        <v/>
      </c>
      <c r="XBL2649" s="18" t="s">
        <v>8835</v>
      </c>
      <c r="XBM2649" s="18" t="s">
        <v>8835</v>
      </c>
      <c r="XBN2649" s="18">
        <v>33.71</v>
      </c>
      <c r="XBO2649" s="18" t="s">
        <v>8835</v>
      </c>
      <c r="XBP2649" s="18" t="s">
        <v>8835</v>
      </c>
      <c r="XBQ2649" s="18" t="s">
        <v>8835</v>
      </c>
      <c r="XBR2649" s="18" t="s">
        <v>8835</v>
      </c>
      <c r="XBS2649" s="18" t="s">
        <v>8835</v>
      </c>
      <c r="XBT2649" s="18" t="s">
        <v>8835</v>
      </c>
      <c r="XBU2649" s="18" t="s">
        <v>8835</v>
      </c>
    </row>
    <row r="2650" spans="1:80 16277:16297" s="23" customFormat="1" ht="12" x14ac:dyDescent="0.25">
      <c r="A2650" s="5" t="s">
        <v>7720</v>
      </c>
      <c r="B2650" s="5" t="s">
        <v>63</v>
      </c>
      <c r="C2650" s="5" t="s">
        <v>7721</v>
      </c>
      <c r="D2650" s="6" t="s">
        <v>7722</v>
      </c>
      <c r="E2650" s="5"/>
      <c r="F2650" s="6" t="s">
        <v>11836</v>
      </c>
      <c r="G2650" s="5" t="s">
        <v>11833</v>
      </c>
      <c r="H2650" s="6" t="s">
        <v>8581</v>
      </c>
      <c r="I2650" s="6" t="s">
        <v>8581</v>
      </c>
      <c r="J2650" s="20" t="str">
        <f>XBB2650&amp;XBC2650&amp;XBD2650&amp;XBE2650&amp;XBF2650&amp;XBG2650&amp;XBH2650&amp;XBI2650&amp;XBJ2650&amp;XBK2650</f>
        <v>The PowerStore</v>
      </c>
      <c r="K2650" s="5"/>
      <c r="L2650" s="5"/>
      <c r="M2650" s="5">
        <v>45.71</v>
      </c>
      <c r="N2650" s="5"/>
      <c r="O2650" s="5">
        <v>62.56</v>
      </c>
      <c r="P2650" s="15">
        <f>(O2650-M2650)/O2650*100</f>
        <v>26.934143222506396</v>
      </c>
      <c r="Q2650" s="5"/>
      <c r="R2650" s="5"/>
      <c r="S2650" s="5"/>
      <c r="T2650" s="5"/>
      <c r="U2650" s="5">
        <v>2.2000000000000002</v>
      </c>
      <c r="V2650" s="5">
        <v>15.4</v>
      </c>
      <c r="W2650" s="5">
        <v>7</v>
      </c>
      <c r="X2650" s="5">
        <v>22.6</v>
      </c>
      <c r="Y2650" s="5"/>
      <c r="Z2650" s="5"/>
      <c r="AA2650" s="5"/>
      <c r="AB2650" s="5"/>
      <c r="AC2650" s="5"/>
      <c r="AD2650" s="5"/>
      <c r="AE2650" s="20"/>
      <c r="AF2650" s="20"/>
      <c r="AG2650" s="20"/>
      <c r="AH2650" s="20"/>
      <c r="AI2650" s="20"/>
      <c r="AJ2650" s="20"/>
      <c r="AK2650" s="20"/>
      <c r="AL2650" s="20"/>
      <c r="AM2650" s="20"/>
      <c r="AN2650" s="20"/>
      <c r="AO2650" s="20"/>
      <c r="AP2650" s="20"/>
      <c r="AQ2650" s="20"/>
      <c r="AR2650" s="20"/>
      <c r="AS2650" s="20"/>
      <c r="AT2650" s="20"/>
      <c r="AU2650" s="20"/>
      <c r="AV2650" s="20"/>
      <c r="AW2650" s="20"/>
      <c r="AX2650" s="20"/>
      <c r="AY2650" s="20"/>
      <c r="AZ2650" s="20"/>
      <c r="BA2650" s="20"/>
      <c r="BB2650" s="20"/>
      <c r="BC2650" s="20"/>
      <c r="BD2650" s="20"/>
      <c r="BE2650" s="20"/>
      <c r="BF2650" s="20"/>
      <c r="BG2650" s="20"/>
      <c r="BH2650" s="20"/>
      <c r="BI2650" s="20"/>
      <c r="BJ2650" s="20"/>
      <c r="BK2650" s="20"/>
      <c r="BL2650" s="20"/>
      <c r="BM2650" s="20"/>
      <c r="BN2650" s="20"/>
      <c r="BO2650" s="20"/>
      <c r="BP2650" s="20"/>
      <c r="BQ2650" s="20"/>
      <c r="BR2650" s="20"/>
      <c r="BS2650" s="20"/>
      <c r="BT2650" s="20"/>
      <c r="BU2650" s="20"/>
      <c r="BV2650" s="20"/>
      <c r="BW2650" s="20"/>
      <c r="BX2650" s="20"/>
      <c r="BY2650" s="20"/>
      <c r="BZ2650" s="20"/>
      <c r="CA2650" s="5"/>
      <c r="CB2650" s="45" t="s">
        <v>11592</v>
      </c>
      <c r="XBA2650" s="18">
        <f>MIN(XBL2650:XBU2650)</f>
        <v>45.71</v>
      </c>
      <c r="XBB2650" s="21" t="str" cm="1">
        <f t="array" ref="XBB2650:XBK2650">IF(XBA2650=XBL2650:XBU2650,$XBL$2:$XBU$2,"")</f>
        <v/>
      </c>
      <c r="XBC2650" s="21" t="str">
        <v/>
      </c>
      <c r="XBD2650" s="21" t="str">
        <v>The PowerStore</v>
      </c>
      <c r="XBE2650" s="21" t="str">
        <v/>
      </c>
      <c r="XBF2650" s="21" t="str">
        <v/>
      </c>
      <c r="XBG2650" s="21" t="str">
        <v/>
      </c>
      <c r="XBH2650" s="21" t="str">
        <v/>
      </c>
      <c r="XBI2650" s="21" t="str">
        <v/>
      </c>
      <c r="XBJ2650" s="22" t="str">
        <v/>
      </c>
      <c r="XBK2650" s="22" t="str">
        <v/>
      </c>
      <c r="XBL2650" s="18" t="s">
        <v>8835</v>
      </c>
      <c r="XBM2650" s="18" t="s">
        <v>8835</v>
      </c>
      <c r="XBN2650" s="18">
        <v>45.71</v>
      </c>
      <c r="XBO2650" s="18" t="s">
        <v>8835</v>
      </c>
      <c r="XBP2650" s="18" t="s">
        <v>8835</v>
      </c>
      <c r="XBQ2650" s="18" t="s">
        <v>8835</v>
      </c>
      <c r="XBR2650" s="18" t="s">
        <v>8835</v>
      </c>
      <c r="XBS2650" s="18" t="s">
        <v>8835</v>
      </c>
      <c r="XBT2650" s="18" t="s">
        <v>8835</v>
      </c>
      <c r="XBU2650" s="18" t="s">
        <v>8835</v>
      </c>
    </row>
    <row r="2651" spans="1:80 16277:16297" s="23" customFormat="1" ht="12" x14ac:dyDescent="0.25">
      <c r="A2651" s="5" t="s">
        <v>7723</v>
      </c>
      <c r="B2651" s="5" t="s">
        <v>63</v>
      </c>
      <c r="C2651" s="5" t="s">
        <v>7724</v>
      </c>
      <c r="D2651" s="6" t="s">
        <v>7725</v>
      </c>
      <c r="E2651" s="5"/>
      <c r="F2651" s="6" t="s">
        <v>11836</v>
      </c>
      <c r="G2651" s="5" t="s">
        <v>11833</v>
      </c>
      <c r="H2651" s="6" t="s">
        <v>8581</v>
      </c>
      <c r="I2651" s="6" t="s">
        <v>8581</v>
      </c>
      <c r="J2651" s="20" t="str">
        <f>XBB2651&amp;XBC2651&amp;XBD2651&amp;XBE2651&amp;XBF2651&amp;XBG2651&amp;XBH2651&amp;XBI2651&amp;XBJ2651&amp;XBK2651</f>
        <v>The PowerStore</v>
      </c>
      <c r="K2651" s="5"/>
      <c r="L2651" s="5"/>
      <c r="M2651" s="5">
        <v>50.86</v>
      </c>
      <c r="N2651" s="5"/>
      <c r="O2651" s="5">
        <v>69.597999999999999</v>
      </c>
      <c r="P2651" s="15">
        <f>(O2651-M2651)/O2651*100</f>
        <v>26.923187447915168</v>
      </c>
      <c r="Q2651" s="5"/>
      <c r="R2651" s="5"/>
      <c r="S2651" s="5"/>
      <c r="T2651" s="5"/>
      <c r="U2651" s="5">
        <v>2.2000000000000002</v>
      </c>
      <c r="V2651" s="5">
        <v>15.4</v>
      </c>
      <c r="W2651" s="5">
        <v>7</v>
      </c>
      <c r="X2651" s="5">
        <v>22.6</v>
      </c>
      <c r="Y2651" s="5"/>
      <c r="Z2651" s="5"/>
      <c r="AA2651" s="5"/>
      <c r="AB2651" s="5"/>
      <c r="AC2651" s="5"/>
      <c r="AD2651" s="5"/>
      <c r="AE2651" s="20"/>
      <c r="AF2651" s="20"/>
      <c r="AG2651" s="20"/>
      <c r="AH2651" s="20"/>
      <c r="AI2651" s="20"/>
      <c r="AJ2651" s="20"/>
      <c r="AK2651" s="20"/>
      <c r="AL2651" s="20"/>
      <c r="AM2651" s="20"/>
      <c r="AN2651" s="20"/>
      <c r="AO2651" s="20"/>
      <c r="AP2651" s="20"/>
      <c r="AQ2651" s="20"/>
      <c r="AR2651" s="20"/>
      <c r="AS2651" s="20"/>
      <c r="AT2651" s="20"/>
      <c r="AU2651" s="20"/>
      <c r="AV2651" s="20"/>
      <c r="AW2651" s="20"/>
      <c r="AX2651" s="20"/>
      <c r="AY2651" s="20"/>
      <c r="AZ2651" s="20"/>
      <c r="BA2651" s="20"/>
      <c r="BB2651" s="20"/>
      <c r="BC2651" s="20"/>
      <c r="BD2651" s="20"/>
      <c r="BE2651" s="20"/>
      <c r="BF2651" s="20"/>
      <c r="BG2651" s="20"/>
      <c r="BH2651" s="20"/>
      <c r="BI2651" s="20"/>
      <c r="BJ2651" s="20"/>
      <c r="BK2651" s="20"/>
      <c r="BL2651" s="20"/>
      <c r="BM2651" s="20"/>
      <c r="BN2651" s="20"/>
      <c r="BO2651" s="20"/>
      <c r="BP2651" s="20"/>
      <c r="BQ2651" s="20"/>
      <c r="BR2651" s="20"/>
      <c r="BS2651" s="20"/>
      <c r="BT2651" s="20"/>
      <c r="BU2651" s="20"/>
      <c r="BV2651" s="20"/>
      <c r="BW2651" s="20"/>
      <c r="BX2651" s="20"/>
      <c r="BY2651" s="20"/>
      <c r="BZ2651" s="20"/>
      <c r="CA2651" s="5"/>
      <c r="CB2651" s="45" t="s">
        <v>11593</v>
      </c>
      <c r="XBA2651" s="18">
        <f>MIN(XBL2651:XBU2651)</f>
        <v>50.86</v>
      </c>
      <c r="XBB2651" s="21" t="str" cm="1">
        <f t="array" ref="XBB2651:XBK2651">IF(XBA2651=XBL2651:XBU2651,$XBL$2:$XBU$2,"")</f>
        <v/>
      </c>
      <c r="XBC2651" s="21" t="str">
        <v/>
      </c>
      <c r="XBD2651" s="21" t="str">
        <v>The PowerStore</v>
      </c>
      <c r="XBE2651" s="21" t="str">
        <v/>
      </c>
      <c r="XBF2651" s="21" t="str">
        <v/>
      </c>
      <c r="XBG2651" s="21" t="str">
        <v/>
      </c>
      <c r="XBH2651" s="21" t="str">
        <v/>
      </c>
      <c r="XBI2651" s="21" t="str">
        <v/>
      </c>
      <c r="XBJ2651" s="22" t="str">
        <v/>
      </c>
      <c r="XBK2651" s="22" t="str">
        <v/>
      </c>
      <c r="XBL2651" s="18" t="s">
        <v>8835</v>
      </c>
      <c r="XBM2651" s="18" t="s">
        <v>8835</v>
      </c>
      <c r="XBN2651" s="18">
        <v>50.86</v>
      </c>
      <c r="XBO2651" s="18" t="s">
        <v>8835</v>
      </c>
      <c r="XBP2651" s="18" t="s">
        <v>8835</v>
      </c>
      <c r="XBQ2651" s="18" t="s">
        <v>8835</v>
      </c>
      <c r="XBR2651" s="18" t="s">
        <v>8835</v>
      </c>
      <c r="XBS2651" s="18" t="s">
        <v>8835</v>
      </c>
      <c r="XBT2651" s="18" t="s">
        <v>8835</v>
      </c>
      <c r="XBU2651" s="18" t="s">
        <v>8835</v>
      </c>
    </row>
    <row r="2652" spans="1:80 16277:16297" s="23" customFormat="1" ht="12" x14ac:dyDescent="0.25">
      <c r="A2652" s="5" t="s">
        <v>7726</v>
      </c>
      <c r="B2652" s="5" t="s">
        <v>63</v>
      </c>
      <c r="C2652" s="5" t="s">
        <v>7727</v>
      </c>
      <c r="D2652" s="6" t="s">
        <v>7728</v>
      </c>
      <c r="E2652" s="5"/>
      <c r="F2652" s="6" t="s">
        <v>11836</v>
      </c>
      <c r="G2652" s="5" t="s">
        <v>11833</v>
      </c>
      <c r="H2652" s="6" t="s">
        <v>8581</v>
      </c>
      <c r="I2652" s="6" t="s">
        <v>8581</v>
      </c>
      <c r="J2652" s="20" t="str">
        <f>XBB2652&amp;XBC2652&amp;XBD2652&amp;XBE2652&amp;XBF2652&amp;XBG2652&amp;XBH2652&amp;XBI2652&amp;XBJ2652&amp;XBK2652</f>
        <v>The PowerStore</v>
      </c>
      <c r="K2652" s="5"/>
      <c r="L2652" s="5"/>
      <c r="M2652" s="5">
        <v>64</v>
      </c>
      <c r="N2652" s="5"/>
      <c r="O2652" s="5">
        <v>87.584000000000003</v>
      </c>
      <c r="P2652" s="15">
        <f>(O2652-M2652)/O2652*100</f>
        <v>26.927292656192915</v>
      </c>
      <c r="Q2652" s="5"/>
      <c r="R2652" s="5"/>
      <c r="S2652" s="5"/>
      <c r="T2652" s="5"/>
      <c r="U2652" s="5">
        <v>2.42</v>
      </c>
      <c r="V2652" s="5">
        <v>15.4</v>
      </c>
      <c r="W2652" s="5">
        <v>7</v>
      </c>
      <c r="X2652" s="5">
        <v>22.6</v>
      </c>
      <c r="Y2652" s="5"/>
      <c r="Z2652" s="5"/>
      <c r="AA2652" s="5"/>
      <c r="AB2652" s="5"/>
      <c r="AC2652" s="5"/>
      <c r="AD2652" s="5"/>
      <c r="AE2652" s="20"/>
      <c r="AF2652" s="20"/>
      <c r="AG2652" s="20"/>
      <c r="AH2652" s="20"/>
      <c r="AI2652" s="20"/>
      <c r="AJ2652" s="20"/>
      <c r="AK2652" s="20"/>
      <c r="AL2652" s="20"/>
      <c r="AM2652" s="20"/>
      <c r="AN2652" s="20"/>
      <c r="AO2652" s="20"/>
      <c r="AP2652" s="20"/>
      <c r="AQ2652" s="20"/>
      <c r="AR2652" s="20"/>
      <c r="AS2652" s="20"/>
      <c r="AT2652" s="20"/>
      <c r="AU2652" s="20"/>
      <c r="AV2652" s="20"/>
      <c r="AW2652" s="20"/>
      <c r="AX2652" s="20"/>
      <c r="AY2652" s="20"/>
      <c r="AZ2652" s="20"/>
      <c r="BA2652" s="20"/>
      <c r="BB2652" s="20"/>
      <c r="BC2652" s="20"/>
      <c r="BD2652" s="20"/>
      <c r="BE2652" s="20"/>
      <c r="BF2652" s="20"/>
      <c r="BG2652" s="20"/>
      <c r="BH2652" s="20"/>
      <c r="BI2652" s="20"/>
      <c r="BJ2652" s="20"/>
      <c r="BK2652" s="20"/>
      <c r="BL2652" s="20"/>
      <c r="BM2652" s="20"/>
      <c r="BN2652" s="20"/>
      <c r="BO2652" s="20"/>
      <c r="BP2652" s="20"/>
      <c r="BQ2652" s="20"/>
      <c r="BR2652" s="20"/>
      <c r="BS2652" s="20"/>
      <c r="BT2652" s="20"/>
      <c r="BU2652" s="20"/>
      <c r="BV2652" s="20"/>
      <c r="BW2652" s="20"/>
      <c r="BX2652" s="20"/>
      <c r="BY2652" s="20"/>
      <c r="BZ2652" s="20"/>
      <c r="CA2652" s="5"/>
      <c r="CB2652" s="45" t="s">
        <v>11594</v>
      </c>
      <c r="XBA2652" s="18">
        <f>MIN(XBL2652:XBU2652)</f>
        <v>64</v>
      </c>
      <c r="XBB2652" s="21" t="str" cm="1">
        <f t="array" ref="XBB2652:XBK2652">IF(XBA2652=XBL2652:XBU2652,$XBL$2:$XBU$2,"")</f>
        <v/>
      </c>
      <c r="XBC2652" s="21" t="str">
        <v/>
      </c>
      <c r="XBD2652" s="21" t="str">
        <v>The PowerStore</v>
      </c>
      <c r="XBE2652" s="21" t="str">
        <v/>
      </c>
      <c r="XBF2652" s="21" t="str">
        <v/>
      </c>
      <c r="XBG2652" s="21" t="str">
        <v/>
      </c>
      <c r="XBH2652" s="21" t="str">
        <v/>
      </c>
      <c r="XBI2652" s="21" t="str">
        <v/>
      </c>
      <c r="XBJ2652" s="22" t="str">
        <v/>
      </c>
      <c r="XBK2652" s="22" t="str">
        <v/>
      </c>
      <c r="XBL2652" s="18" t="s">
        <v>8835</v>
      </c>
      <c r="XBM2652" s="18" t="s">
        <v>8835</v>
      </c>
      <c r="XBN2652" s="18">
        <v>64</v>
      </c>
      <c r="XBO2652" s="18" t="s">
        <v>8835</v>
      </c>
      <c r="XBP2652" s="18" t="s">
        <v>8835</v>
      </c>
      <c r="XBQ2652" s="18" t="s">
        <v>8835</v>
      </c>
      <c r="XBR2652" s="18" t="s">
        <v>8835</v>
      </c>
      <c r="XBS2652" s="18" t="s">
        <v>8835</v>
      </c>
      <c r="XBT2652" s="18" t="s">
        <v>8835</v>
      </c>
      <c r="XBU2652" s="18" t="s">
        <v>8835</v>
      </c>
    </row>
    <row r="2653" spans="1:80 16277:16297" s="23" customFormat="1" ht="12" x14ac:dyDescent="0.25">
      <c r="A2653" s="5" t="s">
        <v>7729</v>
      </c>
      <c r="B2653" s="5" t="s">
        <v>63</v>
      </c>
      <c r="C2653" s="5" t="s">
        <v>7730</v>
      </c>
      <c r="D2653" s="6" t="s">
        <v>8771</v>
      </c>
      <c r="E2653" s="5"/>
      <c r="F2653" s="6" t="s">
        <v>11836</v>
      </c>
      <c r="G2653" s="5" t="s">
        <v>11833</v>
      </c>
      <c r="H2653" s="6" t="s">
        <v>8581</v>
      </c>
      <c r="I2653" s="6" t="s">
        <v>8581</v>
      </c>
      <c r="J2653" s="20" t="str">
        <f>XBB2653&amp;XBC2653&amp;XBD2653&amp;XBE2653&amp;XBF2653&amp;XBG2653&amp;XBH2653&amp;XBI2653&amp;XBJ2653&amp;XBK2653</f>
        <v>The PowerStore</v>
      </c>
      <c r="K2653" s="5"/>
      <c r="L2653" s="5"/>
      <c r="M2653" s="5">
        <v>60.57</v>
      </c>
      <c r="N2653" s="5"/>
      <c r="O2653" s="5">
        <v>70.23925790754258</v>
      </c>
      <c r="P2653" s="15">
        <f>(O2653-M2653)/O2653*100</f>
        <v>13.766173213661267</v>
      </c>
      <c r="Q2653" s="5"/>
      <c r="R2653" s="5"/>
      <c r="S2653" s="5"/>
      <c r="T2653" s="5"/>
      <c r="U2653" s="5">
        <v>2.86</v>
      </c>
      <c r="V2653" s="5">
        <v>14</v>
      </c>
      <c r="W2653" s="5">
        <v>8</v>
      </c>
      <c r="X2653" s="5">
        <v>17.5</v>
      </c>
      <c r="Y2653" s="5"/>
      <c r="Z2653" s="5"/>
      <c r="AA2653" s="5"/>
      <c r="AB2653" s="5"/>
      <c r="AC2653" s="5"/>
      <c r="AD2653" s="5"/>
      <c r="AE2653" s="20"/>
      <c r="AF2653" s="20"/>
      <c r="AG2653" s="20"/>
      <c r="AH2653" s="20"/>
      <c r="AI2653" s="20"/>
      <c r="AJ2653" s="20"/>
      <c r="AK2653" s="20"/>
      <c r="AL2653" s="20"/>
      <c r="AM2653" s="20"/>
      <c r="AN2653" s="20"/>
      <c r="AO2653" s="20"/>
      <c r="AP2653" s="20"/>
      <c r="AQ2653" s="20"/>
      <c r="AR2653" s="20"/>
      <c r="AS2653" s="20"/>
      <c r="AT2653" s="20"/>
      <c r="AU2653" s="20"/>
      <c r="AV2653" s="20"/>
      <c r="AW2653" s="20"/>
      <c r="AX2653" s="20"/>
      <c r="AY2653" s="20"/>
      <c r="AZ2653" s="20"/>
      <c r="BA2653" s="20"/>
      <c r="BB2653" s="20"/>
      <c r="BC2653" s="20"/>
      <c r="BD2653" s="20"/>
      <c r="BE2653" s="20"/>
      <c r="BF2653" s="20"/>
      <c r="BG2653" s="20"/>
      <c r="BH2653" s="20"/>
      <c r="BI2653" s="20"/>
      <c r="BJ2653" s="20"/>
      <c r="BK2653" s="20"/>
      <c r="BL2653" s="20"/>
      <c r="BM2653" s="20"/>
      <c r="BN2653" s="20"/>
      <c r="BO2653" s="20"/>
      <c r="BP2653" s="20"/>
      <c r="BQ2653" s="20"/>
      <c r="BR2653" s="20"/>
      <c r="BS2653" s="20"/>
      <c r="BT2653" s="20"/>
      <c r="BU2653" s="20"/>
      <c r="BV2653" s="20"/>
      <c r="BW2653" s="20"/>
      <c r="BX2653" s="20"/>
      <c r="BY2653" s="20"/>
      <c r="BZ2653" s="20"/>
      <c r="CA2653" s="5"/>
      <c r="CB2653" s="45" t="s">
        <v>11595</v>
      </c>
      <c r="XBA2653" s="18">
        <f>MIN(XBL2653:XBU2653)</f>
        <v>60.57</v>
      </c>
      <c r="XBB2653" s="21" t="str" cm="1">
        <f t="array" ref="XBB2653:XBK2653">IF(XBA2653=XBL2653:XBU2653,$XBL$2:$XBU$2,"")</f>
        <v/>
      </c>
      <c r="XBC2653" s="21" t="str">
        <v/>
      </c>
      <c r="XBD2653" s="21" t="str">
        <v>The PowerStore</v>
      </c>
      <c r="XBE2653" s="21" t="str">
        <v/>
      </c>
      <c r="XBF2653" s="21" t="str">
        <v/>
      </c>
      <c r="XBG2653" s="21" t="str">
        <v/>
      </c>
      <c r="XBH2653" s="21" t="str">
        <v/>
      </c>
      <c r="XBI2653" s="21" t="str">
        <v/>
      </c>
      <c r="XBJ2653" s="22" t="str">
        <v/>
      </c>
      <c r="XBK2653" s="22" t="str">
        <v/>
      </c>
      <c r="XBL2653" s="18" t="s">
        <v>8835</v>
      </c>
      <c r="XBM2653" s="18" t="s">
        <v>8835</v>
      </c>
      <c r="XBN2653" s="18">
        <v>60.57</v>
      </c>
      <c r="XBO2653" s="18" t="s">
        <v>8835</v>
      </c>
      <c r="XBP2653" s="18" t="s">
        <v>8835</v>
      </c>
      <c r="XBQ2653" s="18" t="s">
        <v>8835</v>
      </c>
      <c r="XBR2653" s="18" t="s">
        <v>8835</v>
      </c>
      <c r="XBS2653" s="18" t="s">
        <v>8835</v>
      </c>
      <c r="XBT2653" s="18" t="s">
        <v>8835</v>
      </c>
      <c r="XBU2653" s="18" t="s">
        <v>8835</v>
      </c>
    </row>
    <row r="2654" spans="1:80 16277:16297" s="23" customFormat="1" ht="12" x14ac:dyDescent="0.25">
      <c r="A2654" s="5" t="s">
        <v>7731</v>
      </c>
      <c r="B2654" s="5" t="s">
        <v>63</v>
      </c>
      <c r="C2654" s="5" t="s">
        <v>7732</v>
      </c>
      <c r="D2654" s="6" t="s">
        <v>7733</v>
      </c>
      <c r="E2654" s="5"/>
      <c r="F2654" s="6" t="s">
        <v>11836</v>
      </c>
      <c r="G2654" s="5" t="s">
        <v>11833</v>
      </c>
      <c r="H2654" s="6" t="s">
        <v>8581</v>
      </c>
      <c r="I2654" s="6" t="s">
        <v>8581</v>
      </c>
      <c r="J2654" s="20" t="str">
        <f>XBB2654&amp;XBC2654&amp;XBD2654&amp;XBE2654&amp;XBF2654&amp;XBG2654&amp;XBH2654&amp;XBI2654&amp;XBJ2654&amp;XBK2654</f>
        <v>The PowerStore</v>
      </c>
      <c r="K2654" s="5"/>
      <c r="L2654" s="5"/>
      <c r="M2654" s="5">
        <v>73.709999999999994</v>
      </c>
      <c r="N2654" s="5"/>
      <c r="O2654" s="5">
        <v>176.65249999999997</v>
      </c>
      <c r="P2654" s="15">
        <f>(O2654-M2654)/O2654*100</f>
        <v>58.274012538741317</v>
      </c>
      <c r="Q2654" s="5"/>
      <c r="R2654" s="5"/>
      <c r="S2654" s="5"/>
      <c r="T2654" s="5"/>
      <c r="U2654" s="5">
        <v>3.52</v>
      </c>
      <c r="V2654" s="5">
        <v>15</v>
      </c>
      <c r="W2654" s="5">
        <v>8</v>
      </c>
      <c r="X2654" s="5">
        <v>24</v>
      </c>
      <c r="Y2654" s="5"/>
      <c r="Z2654" s="5"/>
      <c r="AA2654" s="5"/>
      <c r="AB2654" s="5"/>
      <c r="AC2654" s="5"/>
      <c r="AD2654" s="5"/>
      <c r="AE2654" s="20"/>
      <c r="AF2654" s="20"/>
      <c r="AG2654" s="20"/>
      <c r="AH2654" s="20"/>
      <c r="AI2654" s="20"/>
      <c r="AJ2654" s="20"/>
      <c r="AK2654" s="20"/>
      <c r="AL2654" s="20"/>
      <c r="AM2654" s="20"/>
      <c r="AN2654" s="20"/>
      <c r="AO2654" s="20"/>
      <c r="AP2654" s="20"/>
      <c r="AQ2654" s="20"/>
      <c r="AR2654" s="20"/>
      <c r="AS2654" s="20"/>
      <c r="AT2654" s="20"/>
      <c r="AU2654" s="20"/>
      <c r="AV2654" s="20"/>
      <c r="AW2654" s="20"/>
      <c r="AX2654" s="20"/>
      <c r="AY2654" s="20"/>
      <c r="AZ2654" s="20"/>
      <c r="BA2654" s="20"/>
      <c r="BB2654" s="20"/>
      <c r="BC2654" s="20"/>
      <c r="BD2654" s="20"/>
      <c r="BE2654" s="20"/>
      <c r="BF2654" s="20"/>
      <c r="BG2654" s="20"/>
      <c r="BH2654" s="20"/>
      <c r="BI2654" s="20"/>
      <c r="BJ2654" s="20"/>
      <c r="BK2654" s="20"/>
      <c r="BL2654" s="20"/>
      <c r="BM2654" s="20"/>
      <c r="BN2654" s="20"/>
      <c r="BO2654" s="20"/>
      <c r="BP2654" s="20"/>
      <c r="BQ2654" s="20"/>
      <c r="BR2654" s="20"/>
      <c r="BS2654" s="20"/>
      <c r="BT2654" s="20"/>
      <c r="BU2654" s="20"/>
      <c r="BV2654" s="20"/>
      <c r="BW2654" s="20"/>
      <c r="BX2654" s="20"/>
      <c r="BY2654" s="20"/>
      <c r="BZ2654" s="20"/>
      <c r="CA2654" s="5"/>
      <c r="CB2654" s="45" t="s">
        <v>11596</v>
      </c>
      <c r="XBA2654" s="18">
        <f>MIN(XBL2654:XBU2654)</f>
        <v>73.709999999999994</v>
      </c>
      <c r="XBB2654" s="21" t="str" cm="1">
        <f t="array" ref="XBB2654:XBK2654">IF(XBA2654=XBL2654:XBU2654,$XBL$2:$XBU$2,"")</f>
        <v/>
      </c>
      <c r="XBC2654" s="21" t="str">
        <v/>
      </c>
      <c r="XBD2654" s="21" t="str">
        <v>The PowerStore</v>
      </c>
      <c r="XBE2654" s="21" t="str">
        <v/>
      </c>
      <c r="XBF2654" s="21" t="str">
        <v/>
      </c>
      <c r="XBG2654" s="21" t="str">
        <v/>
      </c>
      <c r="XBH2654" s="21" t="str">
        <v/>
      </c>
      <c r="XBI2654" s="21" t="str">
        <v/>
      </c>
      <c r="XBJ2654" s="22" t="str">
        <v/>
      </c>
      <c r="XBK2654" s="22" t="str">
        <v/>
      </c>
      <c r="XBL2654" s="18" t="s">
        <v>8835</v>
      </c>
      <c r="XBM2654" s="18" t="s">
        <v>8835</v>
      </c>
      <c r="XBN2654" s="18">
        <v>73.709999999999994</v>
      </c>
      <c r="XBO2654" s="18" t="s">
        <v>8835</v>
      </c>
      <c r="XBP2654" s="18" t="s">
        <v>8835</v>
      </c>
      <c r="XBQ2654" s="18" t="s">
        <v>8835</v>
      </c>
      <c r="XBR2654" s="18" t="s">
        <v>8835</v>
      </c>
      <c r="XBS2654" s="18" t="s">
        <v>8835</v>
      </c>
      <c r="XBT2654" s="18" t="s">
        <v>8835</v>
      </c>
      <c r="XBU2654" s="18" t="s">
        <v>8835</v>
      </c>
    </row>
    <row r="2655" spans="1:80 16277:16297" s="23" customFormat="1" ht="12" x14ac:dyDescent="0.25">
      <c r="A2655" s="5" t="s">
        <v>7734</v>
      </c>
      <c r="B2655" s="5" t="s">
        <v>63</v>
      </c>
      <c r="C2655" s="5" t="s">
        <v>7735</v>
      </c>
      <c r="D2655" s="6" t="s">
        <v>7736</v>
      </c>
      <c r="E2655" s="5"/>
      <c r="F2655" s="6" t="s">
        <v>11836</v>
      </c>
      <c r="G2655" s="5" t="s">
        <v>11833</v>
      </c>
      <c r="H2655" s="6" t="s">
        <v>8581</v>
      </c>
      <c r="I2655" s="6" t="s">
        <v>8581</v>
      </c>
      <c r="J2655" s="20" t="str">
        <f>XBB2655&amp;XBC2655&amp;XBD2655&amp;XBE2655&amp;XBF2655&amp;XBG2655&amp;XBH2655&amp;XBI2655&amp;XBJ2655&amp;XBK2655</f>
        <v>The PowerStore</v>
      </c>
      <c r="K2655" s="5"/>
      <c r="L2655" s="5"/>
      <c r="M2655" s="5">
        <v>67.430000000000007</v>
      </c>
      <c r="N2655" s="5"/>
      <c r="O2655" s="5">
        <v>160.5025</v>
      </c>
      <c r="P2655" s="15">
        <f>(O2655-M2655)/O2655*100</f>
        <v>57.988193330321955</v>
      </c>
      <c r="Q2655" s="5"/>
      <c r="R2655" s="5"/>
      <c r="S2655" s="5"/>
      <c r="T2655" s="5"/>
      <c r="U2655" s="5">
        <v>2.1</v>
      </c>
      <c r="V2655" s="5">
        <v>23.2</v>
      </c>
      <c r="W2655" s="5">
        <v>8</v>
      </c>
      <c r="X2655" s="5">
        <v>14.5</v>
      </c>
      <c r="Y2655" s="5"/>
      <c r="Z2655" s="5"/>
      <c r="AA2655" s="5"/>
      <c r="AB2655" s="5"/>
      <c r="AC2655" s="5"/>
      <c r="AD2655" s="5"/>
      <c r="AE2655" s="20"/>
      <c r="AF2655" s="20"/>
      <c r="AG2655" s="20"/>
      <c r="AH2655" s="20"/>
      <c r="AI2655" s="20"/>
      <c r="AJ2655" s="20"/>
      <c r="AK2655" s="20"/>
      <c r="AL2655" s="20"/>
      <c r="AM2655" s="20"/>
      <c r="AN2655" s="20"/>
      <c r="AO2655" s="20"/>
      <c r="AP2655" s="20"/>
      <c r="AQ2655" s="20"/>
      <c r="AR2655" s="20"/>
      <c r="AS2655" s="20"/>
      <c r="AT2655" s="20"/>
      <c r="AU2655" s="20"/>
      <c r="AV2655" s="20"/>
      <c r="AW2655" s="20"/>
      <c r="AX2655" s="20"/>
      <c r="AY2655" s="20"/>
      <c r="AZ2655" s="20"/>
      <c r="BA2655" s="20"/>
      <c r="BB2655" s="20"/>
      <c r="BC2655" s="20"/>
      <c r="BD2655" s="20"/>
      <c r="BE2655" s="20"/>
      <c r="BF2655" s="20"/>
      <c r="BG2655" s="20"/>
      <c r="BH2655" s="20"/>
      <c r="BI2655" s="20"/>
      <c r="BJ2655" s="20"/>
      <c r="BK2655" s="20"/>
      <c r="BL2655" s="20"/>
      <c r="BM2655" s="20"/>
      <c r="BN2655" s="20"/>
      <c r="BO2655" s="20"/>
      <c r="BP2655" s="20"/>
      <c r="BQ2655" s="20"/>
      <c r="BR2655" s="20"/>
      <c r="BS2655" s="20"/>
      <c r="BT2655" s="20"/>
      <c r="BU2655" s="20"/>
      <c r="BV2655" s="20"/>
      <c r="BW2655" s="20"/>
      <c r="BX2655" s="20"/>
      <c r="BY2655" s="20"/>
      <c r="BZ2655" s="20"/>
      <c r="CA2655" s="5"/>
      <c r="CB2655" s="45" t="s">
        <v>11597</v>
      </c>
      <c r="XBA2655" s="18">
        <f>MIN(XBL2655:XBU2655)</f>
        <v>67.430000000000007</v>
      </c>
      <c r="XBB2655" s="21" t="str" cm="1">
        <f t="array" ref="XBB2655:XBK2655">IF(XBA2655=XBL2655:XBU2655,$XBL$2:$XBU$2,"")</f>
        <v/>
      </c>
      <c r="XBC2655" s="21" t="str">
        <v/>
      </c>
      <c r="XBD2655" s="21" t="str">
        <v>The PowerStore</v>
      </c>
      <c r="XBE2655" s="21" t="str">
        <v/>
      </c>
      <c r="XBF2655" s="21" t="str">
        <v/>
      </c>
      <c r="XBG2655" s="21" t="str">
        <v/>
      </c>
      <c r="XBH2655" s="21" t="str">
        <v/>
      </c>
      <c r="XBI2655" s="21" t="str">
        <v/>
      </c>
      <c r="XBJ2655" s="22" t="str">
        <v/>
      </c>
      <c r="XBK2655" s="22" t="str">
        <v/>
      </c>
      <c r="XBL2655" s="18" t="s">
        <v>8835</v>
      </c>
      <c r="XBM2655" s="18" t="s">
        <v>8835</v>
      </c>
      <c r="XBN2655" s="18">
        <v>67.430000000000007</v>
      </c>
      <c r="XBO2655" s="18" t="s">
        <v>8835</v>
      </c>
      <c r="XBP2655" s="18" t="s">
        <v>8835</v>
      </c>
      <c r="XBQ2655" s="18" t="s">
        <v>8835</v>
      </c>
      <c r="XBR2655" s="18" t="s">
        <v>8835</v>
      </c>
      <c r="XBS2655" s="18" t="s">
        <v>8835</v>
      </c>
      <c r="XBT2655" s="18" t="s">
        <v>8835</v>
      </c>
      <c r="XBU2655" s="18" t="s">
        <v>8835</v>
      </c>
    </row>
    <row r="2656" spans="1:80 16277:16297" s="23" customFormat="1" ht="12" x14ac:dyDescent="0.25">
      <c r="A2656" s="5" t="s">
        <v>7737</v>
      </c>
      <c r="B2656" s="5" t="s">
        <v>63</v>
      </c>
      <c r="C2656" s="5" t="s">
        <v>7738</v>
      </c>
      <c r="D2656" s="6" t="s">
        <v>7739</v>
      </c>
      <c r="E2656" s="5"/>
      <c r="F2656" s="6" t="s">
        <v>11836</v>
      </c>
      <c r="G2656" s="5" t="s">
        <v>11833</v>
      </c>
      <c r="H2656" s="6" t="s">
        <v>8581</v>
      </c>
      <c r="I2656" s="6" t="s">
        <v>8581</v>
      </c>
      <c r="J2656" s="20" t="str">
        <f>XBB2656&amp;XBC2656&amp;XBD2656&amp;XBE2656&amp;XBF2656&amp;XBG2656&amp;XBH2656&amp;XBI2656&amp;XBJ2656&amp;XBK2656</f>
        <v>The PowerStore</v>
      </c>
      <c r="K2656" s="5"/>
      <c r="L2656" s="5"/>
      <c r="M2656" s="5">
        <v>77.14</v>
      </c>
      <c r="N2656" s="5"/>
      <c r="O2656" s="5">
        <v>185.20249999999999</v>
      </c>
      <c r="P2656" s="15">
        <f>(O2656-M2656)/O2656*100</f>
        <v>58.348294434470368</v>
      </c>
      <c r="Q2656" s="5"/>
      <c r="R2656" s="5"/>
      <c r="S2656" s="5"/>
      <c r="T2656" s="5"/>
      <c r="U2656" s="5">
        <v>3.3</v>
      </c>
      <c r="V2656" s="5">
        <v>15</v>
      </c>
      <c r="W2656" s="5">
        <v>8</v>
      </c>
      <c r="X2656" s="5">
        <v>24</v>
      </c>
      <c r="Y2656" s="5"/>
      <c r="Z2656" s="5"/>
      <c r="AA2656" s="5"/>
      <c r="AB2656" s="5"/>
      <c r="AC2656" s="5"/>
      <c r="AD2656" s="5"/>
      <c r="AE2656" s="20"/>
      <c r="AF2656" s="20"/>
      <c r="AG2656" s="20"/>
      <c r="AH2656" s="20"/>
      <c r="AI2656" s="20"/>
      <c r="AJ2656" s="20"/>
      <c r="AK2656" s="20"/>
      <c r="AL2656" s="20"/>
      <c r="AM2656" s="20"/>
      <c r="AN2656" s="20"/>
      <c r="AO2656" s="20"/>
      <c r="AP2656" s="20"/>
      <c r="AQ2656" s="20"/>
      <c r="AR2656" s="20"/>
      <c r="AS2656" s="20"/>
      <c r="AT2656" s="20"/>
      <c r="AU2656" s="20"/>
      <c r="AV2656" s="20"/>
      <c r="AW2656" s="20"/>
      <c r="AX2656" s="20"/>
      <c r="AY2656" s="20"/>
      <c r="AZ2656" s="20"/>
      <c r="BA2656" s="20"/>
      <c r="BB2656" s="20"/>
      <c r="BC2656" s="20"/>
      <c r="BD2656" s="20"/>
      <c r="BE2656" s="20"/>
      <c r="BF2656" s="20"/>
      <c r="BG2656" s="20"/>
      <c r="BH2656" s="20"/>
      <c r="BI2656" s="20"/>
      <c r="BJ2656" s="20"/>
      <c r="BK2656" s="20"/>
      <c r="BL2656" s="20"/>
      <c r="BM2656" s="20"/>
      <c r="BN2656" s="20"/>
      <c r="BO2656" s="20"/>
      <c r="BP2656" s="20"/>
      <c r="BQ2656" s="20"/>
      <c r="BR2656" s="20"/>
      <c r="BS2656" s="20"/>
      <c r="BT2656" s="20"/>
      <c r="BU2656" s="20"/>
      <c r="BV2656" s="20"/>
      <c r="BW2656" s="20"/>
      <c r="BX2656" s="20"/>
      <c r="BY2656" s="20"/>
      <c r="BZ2656" s="20"/>
      <c r="CA2656" s="5"/>
      <c r="CB2656" s="45" t="s">
        <v>11598</v>
      </c>
      <c r="XBA2656" s="18">
        <f>MIN(XBL2656:XBU2656)</f>
        <v>77.14</v>
      </c>
      <c r="XBB2656" s="21" t="str" cm="1">
        <f t="array" ref="XBB2656:XBK2656">IF(XBA2656=XBL2656:XBU2656,$XBL$2:$XBU$2,"")</f>
        <v/>
      </c>
      <c r="XBC2656" s="21" t="str">
        <v/>
      </c>
      <c r="XBD2656" s="21" t="str">
        <v>The PowerStore</v>
      </c>
      <c r="XBE2656" s="21" t="str">
        <v/>
      </c>
      <c r="XBF2656" s="21" t="str">
        <v/>
      </c>
      <c r="XBG2656" s="21" t="str">
        <v/>
      </c>
      <c r="XBH2656" s="21" t="str">
        <v/>
      </c>
      <c r="XBI2656" s="21" t="str">
        <v/>
      </c>
      <c r="XBJ2656" s="22" t="str">
        <v/>
      </c>
      <c r="XBK2656" s="22" t="str">
        <v/>
      </c>
      <c r="XBL2656" s="18" t="s">
        <v>8835</v>
      </c>
      <c r="XBM2656" s="18" t="s">
        <v>8835</v>
      </c>
      <c r="XBN2656" s="18">
        <v>77.14</v>
      </c>
      <c r="XBO2656" s="18" t="s">
        <v>8835</v>
      </c>
      <c r="XBP2656" s="18" t="s">
        <v>8835</v>
      </c>
      <c r="XBQ2656" s="18" t="s">
        <v>8835</v>
      </c>
      <c r="XBR2656" s="18" t="s">
        <v>8835</v>
      </c>
      <c r="XBS2656" s="18" t="s">
        <v>8835</v>
      </c>
      <c r="XBT2656" s="18" t="s">
        <v>8835</v>
      </c>
      <c r="XBU2656" s="18" t="s">
        <v>8835</v>
      </c>
    </row>
    <row r="2657" spans="1:80 16277:16297" s="23" customFormat="1" ht="12" x14ac:dyDescent="0.25">
      <c r="A2657" s="5" t="s">
        <v>7740</v>
      </c>
      <c r="B2657" s="5" t="s">
        <v>63</v>
      </c>
      <c r="C2657" s="5" t="s">
        <v>7741</v>
      </c>
      <c r="D2657" s="6" t="s">
        <v>7742</v>
      </c>
      <c r="E2657" s="5"/>
      <c r="F2657" s="6" t="s">
        <v>11843</v>
      </c>
      <c r="G2657" s="5" t="s">
        <v>11833</v>
      </c>
      <c r="H2657" s="6" t="s">
        <v>8581</v>
      </c>
      <c r="I2657" s="6" t="s">
        <v>8581</v>
      </c>
      <c r="J2657" s="20" t="str">
        <f>XBB2657&amp;XBC2657&amp;XBD2657&amp;XBE2657&amp;XBF2657&amp;XBG2657&amp;XBH2657&amp;XBI2657&amp;XBJ2657&amp;XBK2657</f>
        <v>The PowerStore</v>
      </c>
      <c r="K2657" s="5"/>
      <c r="L2657" s="5"/>
      <c r="M2657" s="5">
        <v>80.569999999999993</v>
      </c>
      <c r="N2657" s="5"/>
      <c r="O2657" s="5">
        <v>113.85749999999999</v>
      </c>
      <c r="P2657" s="15">
        <f>(O2657-M2657)/O2657*100</f>
        <v>29.236106536679618</v>
      </c>
      <c r="Q2657" s="5"/>
      <c r="R2657" s="5"/>
      <c r="S2657" s="5"/>
      <c r="T2657" s="5"/>
      <c r="U2657" s="5">
        <v>3.15</v>
      </c>
      <c r="V2657" s="5">
        <v>13.5</v>
      </c>
      <c r="W2657" s="5">
        <v>7.5</v>
      </c>
      <c r="X2657" s="5">
        <v>23</v>
      </c>
      <c r="Y2657" s="5"/>
      <c r="Z2657" s="5"/>
      <c r="AA2657" s="5"/>
      <c r="AB2657" s="5"/>
      <c r="AC2657" s="5"/>
      <c r="AD2657" s="5"/>
      <c r="AE2657" s="20"/>
      <c r="AF2657" s="20"/>
      <c r="AG2657" s="20"/>
      <c r="AH2657" s="20"/>
      <c r="AI2657" s="20"/>
      <c r="AJ2657" s="20"/>
      <c r="AK2657" s="20"/>
      <c r="AL2657" s="20"/>
      <c r="AM2657" s="20"/>
      <c r="AN2657" s="20"/>
      <c r="AO2657" s="20"/>
      <c r="AP2657" s="20"/>
      <c r="AQ2657" s="20"/>
      <c r="AR2657" s="20"/>
      <c r="AS2657" s="20"/>
      <c r="AT2657" s="20"/>
      <c r="AU2657" s="20"/>
      <c r="AV2657" s="20"/>
      <c r="AW2657" s="20"/>
      <c r="AX2657" s="20"/>
      <c r="AY2657" s="20"/>
      <c r="AZ2657" s="20"/>
      <c r="BA2657" s="20"/>
      <c r="BB2657" s="20"/>
      <c r="BC2657" s="20"/>
      <c r="BD2657" s="20"/>
      <c r="BE2657" s="20"/>
      <c r="BF2657" s="20"/>
      <c r="BG2657" s="20"/>
      <c r="BH2657" s="20"/>
      <c r="BI2657" s="20"/>
      <c r="BJ2657" s="20"/>
      <c r="BK2657" s="20"/>
      <c r="BL2657" s="20"/>
      <c r="BM2657" s="20"/>
      <c r="BN2657" s="20"/>
      <c r="BO2657" s="20"/>
      <c r="BP2657" s="20"/>
      <c r="BQ2657" s="20"/>
      <c r="BR2657" s="20"/>
      <c r="BS2657" s="20"/>
      <c r="BT2657" s="20"/>
      <c r="BU2657" s="20"/>
      <c r="BV2657" s="20"/>
      <c r="BW2657" s="20"/>
      <c r="BX2657" s="20"/>
      <c r="BY2657" s="20"/>
      <c r="BZ2657" s="20"/>
      <c r="CA2657" s="5"/>
      <c r="CB2657" s="45" t="s">
        <v>11599</v>
      </c>
      <c r="XBA2657" s="18">
        <f>MIN(XBL2657:XBU2657)</f>
        <v>80.569999999999993</v>
      </c>
      <c r="XBB2657" s="21" t="str" cm="1">
        <f t="array" ref="XBB2657:XBK2657">IF(XBA2657=XBL2657:XBU2657,$XBL$2:$XBU$2,"")</f>
        <v/>
      </c>
      <c r="XBC2657" s="21" t="str">
        <v/>
      </c>
      <c r="XBD2657" s="21" t="str">
        <v>The PowerStore</v>
      </c>
      <c r="XBE2657" s="21" t="str">
        <v/>
      </c>
      <c r="XBF2657" s="21" t="str">
        <v/>
      </c>
      <c r="XBG2657" s="21" t="str">
        <v/>
      </c>
      <c r="XBH2657" s="21" t="str">
        <v/>
      </c>
      <c r="XBI2657" s="21" t="str">
        <v/>
      </c>
      <c r="XBJ2657" s="22" t="str">
        <v/>
      </c>
      <c r="XBK2657" s="22" t="str">
        <v/>
      </c>
      <c r="XBL2657" s="18" t="s">
        <v>8835</v>
      </c>
      <c r="XBM2657" s="18" t="s">
        <v>8835</v>
      </c>
      <c r="XBN2657" s="18">
        <v>80.569999999999993</v>
      </c>
      <c r="XBO2657" s="18" t="s">
        <v>8835</v>
      </c>
      <c r="XBP2657" s="18" t="s">
        <v>8835</v>
      </c>
      <c r="XBQ2657" s="18" t="s">
        <v>8835</v>
      </c>
      <c r="XBR2657" s="18" t="s">
        <v>8835</v>
      </c>
      <c r="XBS2657" s="18" t="s">
        <v>8835</v>
      </c>
      <c r="XBT2657" s="18" t="s">
        <v>8835</v>
      </c>
      <c r="XBU2657" s="18" t="s">
        <v>8835</v>
      </c>
    </row>
    <row r="2658" spans="1:80 16277:16297" s="23" customFormat="1" ht="12" x14ac:dyDescent="0.25">
      <c r="A2658" s="5" t="s">
        <v>7743</v>
      </c>
      <c r="B2658" s="5" t="s">
        <v>63</v>
      </c>
      <c r="C2658" s="5" t="s">
        <v>7744</v>
      </c>
      <c r="D2658" s="6" t="s">
        <v>7745</v>
      </c>
      <c r="E2658" s="5"/>
      <c r="F2658" s="6" t="s">
        <v>11836</v>
      </c>
      <c r="G2658" s="5" t="s">
        <v>11833</v>
      </c>
      <c r="H2658" s="6" t="s">
        <v>8581</v>
      </c>
      <c r="I2658" s="6" t="s">
        <v>8581</v>
      </c>
      <c r="J2658" s="20" t="str">
        <f>XBB2658&amp;XBC2658&amp;XBD2658&amp;XBE2658&amp;XBF2658&amp;XBG2658&amp;XBH2658&amp;XBI2658&amp;XBJ2658&amp;XBK2658</f>
        <v>The PowerStore</v>
      </c>
      <c r="K2658" s="5"/>
      <c r="L2658" s="5"/>
      <c r="M2658" s="5">
        <v>94.29</v>
      </c>
      <c r="N2658" s="5"/>
      <c r="O2658" s="5">
        <v>230.85</v>
      </c>
      <c r="P2658" s="15">
        <f>(O2658-M2658)/O2658*100</f>
        <v>59.155295646523719</v>
      </c>
      <c r="Q2658" s="5"/>
      <c r="R2658" s="5"/>
      <c r="S2658" s="5"/>
      <c r="T2658" s="5"/>
      <c r="U2658" s="5">
        <v>3.3</v>
      </c>
      <c r="V2658" s="5">
        <v>13.5</v>
      </c>
      <c r="W2658" s="5">
        <v>7.5</v>
      </c>
      <c r="X2658" s="5">
        <v>23</v>
      </c>
      <c r="Y2658" s="5"/>
      <c r="Z2658" s="5"/>
      <c r="AA2658" s="5"/>
      <c r="AB2658" s="5"/>
      <c r="AC2658" s="5"/>
      <c r="AD2658" s="5"/>
      <c r="AE2658" s="20"/>
      <c r="AF2658" s="20"/>
      <c r="AG2658" s="20"/>
      <c r="AH2658" s="20"/>
      <c r="AI2658" s="20"/>
      <c r="AJ2658" s="20"/>
      <c r="AK2658" s="20"/>
      <c r="AL2658" s="20"/>
      <c r="AM2658" s="20"/>
      <c r="AN2658" s="20"/>
      <c r="AO2658" s="20"/>
      <c r="AP2658" s="20"/>
      <c r="AQ2658" s="20"/>
      <c r="AR2658" s="20"/>
      <c r="AS2658" s="20"/>
      <c r="AT2658" s="20"/>
      <c r="AU2658" s="20"/>
      <c r="AV2658" s="20"/>
      <c r="AW2658" s="20"/>
      <c r="AX2658" s="20"/>
      <c r="AY2658" s="20"/>
      <c r="AZ2658" s="20"/>
      <c r="BA2658" s="20"/>
      <c r="BB2658" s="20"/>
      <c r="BC2658" s="20"/>
      <c r="BD2658" s="20"/>
      <c r="BE2658" s="20"/>
      <c r="BF2658" s="20"/>
      <c r="BG2658" s="20"/>
      <c r="BH2658" s="20"/>
      <c r="BI2658" s="20"/>
      <c r="BJ2658" s="20"/>
      <c r="BK2658" s="20"/>
      <c r="BL2658" s="20"/>
      <c r="BM2658" s="20"/>
      <c r="BN2658" s="20"/>
      <c r="BO2658" s="20"/>
      <c r="BP2658" s="20"/>
      <c r="BQ2658" s="20"/>
      <c r="BR2658" s="20"/>
      <c r="BS2658" s="20"/>
      <c r="BT2658" s="20"/>
      <c r="BU2658" s="20"/>
      <c r="BV2658" s="20"/>
      <c r="BW2658" s="20"/>
      <c r="BX2658" s="20"/>
      <c r="BY2658" s="20"/>
      <c r="BZ2658" s="20"/>
      <c r="CA2658" s="5"/>
      <c r="CB2658" s="45" t="s">
        <v>11600</v>
      </c>
      <c r="XBA2658" s="18">
        <f>MIN(XBL2658:XBU2658)</f>
        <v>94.29</v>
      </c>
      <c r="XBB2658" s="21" t="str" cm="1">
        <f t="array" ref="XBB2658:XBK2658">IF(XBA2658=XBL2658:XBU2658,$XBL$2:$XBU$2,"")</f>
        <v/>
      </c>
      <c r="XBC2658" s="21" t="str">
        <v/>
      </c>
      <c r="XBD2658" s="21" t="str">
        <v>The PowerStore</v>
      </c>
      <c r="XBE2658" s="21" t="str">
        <v/>
      </c>
      <c r="XBF2658" s="21" t="str">
        <v/>
      </c>
      <c r="XBG2658" s="21" t="str">
        <v/>
      </c>
      <c r="XBH2658" s="21" t="str">
        <v/>
      </c>
      <c r="XBI2658" s="21" t="str">
        <v/>
      </c>
      <c r="XBJ2658" s="22" t="str">
        <v/>
      </c>
      <c r="XBK2658" s="22" t="str">
        <v/>
      </c>
      <c r="XBL2658" s="18" t="s">
        <v>8835</v>
      </c>
      <c r="XBM2658" s="18" t="s">
        <v>8835</v>
      </c>
      <c r="XBN2658" s="18">
        <v>94.29</v>
      </c>
      <c r="XBO2658" s="18" t="s">
        <v>8835</v>
      </c>
      <c r="XBP2658" s="18" t="s">
        <v>8835</v>
      </c>
      <c r="XBQ2658" s="18" t="s">
        <v>8835</v>
      </c>
      <c r="XBR2658" s="18" t="s">
        <v>8835</v>
      </c>
      <c r="XBS2658" s="18" t="s">
        <v>8835</v>
      </c>
      <c r="XBT2658" s="18" t="s">
        <v>8835</v>
      </c>
      <c r="XBU2658" s="18" t="s">
        <v>8835</v>
      </c>
    </row>
    <row r="2659" spans="1:80 16277:16297" s="23" customFormat="1" ht="12" x14ac:dyDescent="0.25">
      <c r="A2659" s="5" t="s">
        <v>7746</v>
      </c>
      <c r="B2659" s="5" t="s">
        <v>63</v>
      </c>
      <c r="C2659" s="5" t="s">
        <v>7747</v>
      </c>
      <c r="D2659" s="6" t="s">
        <v>7748</v>
      </c>
      <c r="E2659" s="5"/>
      <c r="F2659" s="6" t="s">
        <v>11843</v>
      </c>
      <c r="G2659" s="5" t="s">
        <v>11835</v>
      </c>
      <c r="H2659" s="6" t="s">
        <v>8581</v>
      </c>
      <c r="I2659" s="6" t="s">
        <v>8581</v>
      </c>
      <c r="J2659" s="20" t="str">
        <f>XBB2659&amp;XBC2659&amp;XBD2659&amp;XBE2659&amp;XBF2659&amp;XBG2659&amp;XBH2659&amp;XBI2659&amp;XBJ2659&amp;XBK2659</f>
        <v>The PowerStore</v>
      </c>
      <c r="K2659" s="5"/>
      <c r="L2659" s="5"/>
      <c r="M2659" s="5">
        <v>33.14</v>
      </c>
      <c r="N2659" s="5"/>
      <c r="O2659" s="5">
        <v>74.52</v>
      </c>
      <c r="P2659" s="15">
        <f>(O2659-M2659)/O2659*100</f>
        <v>55.528717122920021</v>
      </c>
      <c r="Q2659" s="5"/>
      <c r="R2659" s="5"/>
      <c r="S2659" s="5"/>
      <c r="T2659" s="5"/>
      <c r="U2659" s="5">
        <v>0.2</v>
      </c>
      <c r="V2659" s="5">
        <v>1.8</v>
      </c>
      <c r="W2659" s="5">
        <v>1.8</v>
      </c>
      <c r="X2659" s="5">
        <v>3.2</v>
      </c>
      <c r="Y2659" s="5"/>
      <c r="Z2659" s="5"/>
      <c r="AA2659" s="5"/>
      <c r="AB2659" s="5"/>
      <c r="AC2659" s="5"/>
      <c r="AD2659" s="5"/>
      <c r="AE2659" s="20"/>
      <c r="AF2659" s="20"/>
      <c r="AG2659" s="20"/>
      <c r="AH2659" s="20"/>
      <c r="AI2659" s="20"/>
      <c r="AJ2659" s="20"/>
      <c r="AK2659" s="20"/>
      <c r="AL2659" s="20"/>
      <c r="AM2659" s="20"/>
      <c r="AN2659" s="20"/>
      <c r="AO2659" s="20"/>
      <c r="AP2659" s="20"/>
      <c r="AQ2659" s="20"/>
      <c r="AR2659" s="20"/>
      <c r="AS2659" s="20"/>
      <c r="AT2659" s="20"/>
      <c r="AU2659" s="20"/>
      <c r="AV2659" s="20"/>
      <c r="AW2659" s="20"/>
      <c r="AX2659" s="20"/>
      <c r="AY2659" s="20"/>
      <c r="AZ2659" s="20"/>
      <c r="BA2659" s="20"/>
      <c r="BB2659" s="20"/>
      <c r="BC2659" s="20"/>
      <c r="BD2659" s="20"/>
      <c r="BE2659" s="20"/>
      <c r="BF2659" s="20"/>
      <c r="BG2659" s="20"/>
      <c r="BH2659" s="20"/>
      <c r="BI2659" s="20"/>
      <c r="BJ2659" s="20"/>
      <c r="BK2659" s="20"/>
      <c r="BL2659" s="20"/>
      <c r="BM2659" s="20"/>
      <c r="BN2659" s="20"/>
      <c r="BO2659" s="20"/>
      <c r="BP2659" s="20"/>
      <c r="BQ2659" s="20"/>
      <c r="BR2659" s="20"/>
      <c r="BS2659" s="20"/>
      <c r="BT2659" s="20"/>
      <c r="BU2659" s="20"/>
      <c r="BV2659" s="20"/>
      <c r="BW2659" s="20"/>
      <c r="BX2659" s="20"/>
      <c r="BY2659" s="20"/>
      <c r="BZ2659" s="20"/>
      <c r="CA2659" s="5"/>
      <c r="CB2659" s="45" t="s">
        <v>11601</v>
      </c>
      <c r="XBA2659" s="18">
        <f>MIN(XBL2659:XBU2659)</f>
        <v>33.14</v>
      </c>
      <c r="XBB2659" s="21" t="str" cm="1">
        <f t="array" ref="XBB2659:XBK2659">IF(XBA2659=XBL2659:XBU2659,$XBL$2:$XBU$2,"")</f>
        <v/>
      </c>
      <c r="XBC2659" s="21" t="str">
        <v/>
      </c>
      <c r="XBD2659" s="21" t="str">
        <v>The PowerStore</v>
      </c>
      <c r="XBE2659" s="21" t="str">
        <v/>
      </c>
      <c r="XBF2659" s="21" t="str">
        <v/>
      </c>
      <c r="XBG2659" s="21" t="str">
        <v/>
      </c>
      <c r="XBH2659" s="21" t="str">
        <v/>
      </c>
      <c r="XBI2659" s="21" t="str">
        <v/>
      </c>
      <c r="XBJ2659" s="22" t="str">
        <v/>
      </c>
      <c r="XBK2659" s="22" t="str">
        <v/>
      </c>
      <c r="XBL2659" s="18" t="s">
        <v>8835</v>
      </c>
      <c r="XBM2659" s="18" t="s">
        <v>8835</v>
      </c>
      <c r="XBN2659" s="18">
        <v>33.14</v>
      </c>
      <c r="XBO2659" s="18" t="s">
        <v>8835</v>
      </c>
      <c r="XBP2659" s="18" t="s">
        <v>8835</v>
      </c>
      <c r="XBQ2659" s="18" t="s">
        <v>8835</v>
      </c>
      <c r="XBR2659" s="18" t="s">
        <v>8835</v>
      </c>
      <c r="XBS2659" s="18" t="s">
        <v>8835</v>
      </c>
      <c r="XBT2659" s="18" t="s">
        <v>8835</v>
      </c>
      <c r="XBU2659" s="18" t="s">
        <v>8835</v>
      </c>
    </row>
    <row r="2660" spans="1:80 16277:16297" s="23" customFormat="1" ht="12" x14ac:dyDescent="0.25">
      <c r="A2660" s="5" t="s">
        <v>7749</v>
      </c>
      <c r="B2660" s="5" t="s">
        <v>63</v>
      </c>
      <c r="C2660" s="5" t="s">
        <v>7750</v>
      </c>
      <c r="D2660" s="6" t="s">
        <v>8775</v>
      </c>
      <c r="E2660" s="5"/>
      <c r="F2660" s="6" t="s">
        <v>11836</v>
      </c>
      <c r="G2660" s="5" t="s">
        <v>11835</v>
      </c>
      <c r="H2660" s="6" t="s">
        <v>8581</v>
      </c>
      <c r="I2660" s="6" t="s">
        <v>8581</v>
      </c>
      <c r="J2660" s="20" t="str">
        <f>XBB2660&amp;XBC2660&amp;XBD2660&amp;XBE2660&amp;XBF2660&amp;XBG2660&amp;XBH2660&amp;XBI2660&amp;XBJ2660&amp;XBK2660</f>
        <v>The PowerStore</v>
      </c>
      <c r="K2660" s="5"/>
      <c r="L2660" s="5"/>
      <c r="M2660" s="5">
        <v>65.14</v>
      </c>
      <c r="N2660" s="5"/>
      <c r="O2660" s="5">
        <v>89.14800000000001</v>
      </c>
      <c r="P2660" s="15">
        <f>(O2660-M2660)/O2660*100</f>
        <v>26.930497599497471</v>
      </c>
      <c r="Q2660" s="5"/>
      <c r="R2660" s="5"/>
      <c r="S2660" s="5"/>
      <c r="T2660" s="5"/>
      <c r="U2660" s="5">
        <v>0.2</v>
      </c>
      <c r="V2660" s="5">
        <v>1.8</v>
      </c>
      <c r="W2660" s="5">
        <v>1.8</v>
      </c>
      <c r="X2660" s="5">
        <v>3.2</v>
      </c>
      <c r="Y2660" s="5"/>
      <c r="Z2660" s="5"/>
      <c r="AA2660" s="5"/>
      <c r="AB2660" s="5"/>
      <c r="AC2660" s="5"/>
      <c r="AD2660" s="5"/>
      <c r="AE2660" s="20"/>
      <c r="AF2660" s="20"/>
      <c r="AG2660" s="20"/>
      <c r="AH2660" s="20"/>
      <c r="AI2660" s="20"/>
      <c r="AJ2660" s="20"/>
      <c r="AK2660" s="20"/>
      <c r="AL2660" s="20"/>
      <c r="AM2660" s="20"/>
      <c r="AN2660" s="20"/>
      <c r="AO2660" s="20"/>
      <c r="AP2660" s="20"/>
      <c r="AQ2660" s="20"/>
      <c r="AR2660" s="20"/>
      <c r="AS2660" s="20"/>
      <c r="AT2660" s="20"/>
      <c r="AU2660" s="20"/>
      <c r="AV2660" s="20"/>
      <c r="AW2660" s="20"/>
      <c r="AX2660" s="20"/>
      <c r="AY2660" s="20"/>
      <c r="AZ2660" s="20"/>
      <c r="BA2660" s="20"/>
      <c r="BB2660" s="20"/>
      <c r="BC2660" s="20"/>
      <c r="BD2660" s="20"/>
      <c r="BE2660" s="20"/>
      <c r="BF2660" s="20"/>
      <c r="BG2660" s="20"/>
      <c r="BH2660" s="20"/>
      <c r="BI2660" s="20"/>
      <c r="BJ2660" s="20"/>
      <c r="BK2660" s="20"/>
      <c r="BL2660" s="20"/>
      <c r="BM2660" s="20"/>
      <c r="BN2660" s="20"/>
      <c r="BO2660" s="20"/>
      <c r="BP2660" s="20"/>
      <c r="BQ2660" s="20"/>
      <c r="BR2660" s="20"/>
      <c r="BS2660" s="20"/>
      <c r="BT2660" s="20"/>
      <c r="BU2660" s="20"/>
      <c r="BV2660" s="20"/>
      <c r="BW2660" s="20"/>
      <c r="BX2660" s="20"/>
      <c r="BY2660" s="20"/>
      <c r="BZ2660" s="20"/>
      <c r="CA2660" s="5"/>
      <c r="CB2660" s="45" t="s">
        <v>11602</v>
      </c>
      <c r="XBA2660" s="18">
        <f>MIN(XBL2660:XBU2660)</f>
        <v>65.14</v>
      </c>
      <c r="XBB2660" s="21" t="str" cm="1">
        <f t="array" ref="XBB2660:XBK2660">IF(XBA2660=XBL2660:XBU2660,$XBL$2:$XBU$2,"")</f>
        <v/>
      </c>
      <c r="XBC2660" s="21" t="str">
        <v/>
      </c>
      <c r="XBD2660" s="21" t="str">
        <v>The PowerStore</v>
      </c>
      <c r="XBE2660" s="21" t="str">
        <v/>
      </c>
      <c r="XBF2660" s="21" t="str">
        <v/>
      </c>
      <c r="XBG2660" s="21" t="str">
        <v/>
      </c>
      <c r="XBH2660" s="21" t="str">
        <v/>
      </c>
      <c r="XBI2660" s="21" t="str">
        <v/>
      </c>
      <c r="XBJ2660" s="22" t="str">
        <v/>
      </c>
      <c r="XBK2660" s="22" t="str">
        <v/>
      </c>
      <c r="XBL2660" s="18" t="s">
        <v>8835</v>
      </c>
      <c r="XBM2660" s="18" t="s">
        <v>8835</v>
      </c>
      <c r="XBN2660" s="18">
        <v>65.14</v>
      </c>
      <c r="XBO2660" s="18" t="s">
        <v>8835</v>
      </c>
      <c r="XBP2660" s="18" t="s">
        <v>8835</v>
      </c>
      <c r="XBQ2660" s="18" t="s">
        <v>8835</v>
      </c>
      <c r="XBR2660" s="18" t="s">
        <v>8835</v>
      </c>
      <c r="XBS2660" s="18" t="s">
        <v>8835</v>
      </c>
      <c r="XBT2660" s="18" t="s">
        <v>8835</v>
      </c>
      <c r="XBU2660" s="18" t="s">
        <v>8835</v>
      </c>
    </row>
    <row r="2661" spans="1:80 16277:16297" s="23" customFormat="1" ht="12" x14ac:dyDescent="0.25">
      <c r="A2661" s="5" t="s">
        <v>7751</v>
      </c>
      <c r="B2661" s="5" t="s">
        <v>63</v>
      </c>
      <c r="C2661" s="5" t="s">
        <v>7752</v>
      </c>
      <c r="D2661" s="6" t="s">
        <v>8774</v>
      </c>
      <c r="E2661" s="5"/>
      <c r="F2661" s="6" t="s">
        <v>11836</v>
      </c>
      <c r="G2661" s="5" t="s">
        <v>11835</v>
      </c>
      <c r="H2661" s="6" t="s">
        <v>8581</v>
      </c>
      <c r="I2661" s="6" t="s">
        <v>8581</v>
      </c>
      <c r="J2661" s="20" t="str">
        <f>XBB2661&amp;XBC2661&amp;XBD2661&amp;XBE2661&amp;XBF2661&amp;XBG2661&amp;XBH2661&amp;XBI2661&amp;XBJ2661&amp;XBK2661</f>
        <v>The PowerStore</v>
      </c>
      <c r="K2661" s="5"/>
      <c r="L2661" s="5"/>
      <c r="M2661" s="5">
        <v>81.14</v>
      </c>
      <c r="N2661" s="5"/>
      <c r="O2661" s="5">
        <v>114.66500000000001</v>
      </c>
      <c r="P2661" s="15">
        <f>(O2661-M2661)/O2661*100</f>
        <v>29.237343566040209</v>
      </c>
      <c r="Q2661" s="5"/>
      <c r="R2661" s="5"/>
      <c r="S2661" s="5"/>
      <c r="T2661" s="5"/>
      <c r="U2661" s="5">
        <v>0.6</v>
      </c>
      <c r="V2661" s="5">
        <v>2.6</v>
      </c>
      <c r="W2661" s="5">
        <v>4</v>
      </c>
      <c r="X2661" s="5">
        <v>2</v>
      </c>
      <c r="Y2661" s="5"/>
      <c r="Z2661" s="5"/>
      <c r="AA2661" s="5"/>
      <c r="AB2661" s="5"/>
      <c r="AC2661" s="5"/>
      <c r="AD2661" s="5"/>
      <c r="AE2661" s="20"/>
      <c r="AF2661" s="20"/>
      <c r="AG2661" s="20"/>
      <c r="AH2661" s="20"/>
      <c r="AI2661" s="20"/>
      <c r="AJ2661" s="20"/>
      <c r="AK2661" s="20"/>
      <c r="AL2661" s="20"/>
      <c r="AM2661" s="20"/>
      <c r="AN2661" s="20"/>
      <c r="AO2661" s="20"/>
      <c r="AP2661" s="20"/>
      <c r="AQ2661" s="20"/>
      <c r="AR2661" s="20"/>
      <c r="AS2661" s="20"/>
      <c r="AT2661" s="20"/>
      <c r="AU2661" s="20"/>
      <c r="AV2661" s="20"/>
      <c r="AW2661" s="20"/>
      <c r="AX2661" s="20"/>
      <c r="AY2661" s="20"/>
      <c r="AZ2661" s="20"/>
      <c r="BA2661" s="20"/>
      <c r="BB2661" s="20"/>
      <c r="BC2661" s="20"/>
      <c r="BD2661" s="20"/>
      <c r="BE2661" s="20"/>
      <c r="BF2661" s="20"/>
      <c r="BG2661" s="20"/>
      <c r="BH2661" s="20"/>
      <c r="BI2661" s="20"/>
      <c r="BJ2661" s="20"/>
      <c r="BK2661" s="20"/>
      <c r="BL2661" s="20"/>
      <c r="BM2661" s="20"/>
      <c r="BN2661" s="20"/>
      <c r="BO2661" s="20"/>
      <c r="BP2661" s="20"/>
      <c r="BQ2661" s="20"/>
      <c r="BR2661" s="20"/>
      <c r="BS2661" s="20"/>
      <c r="BT2661" s="20"/>
      <c r="BU2661" s="20"/>
      <c r="BV2661" s="20"/>
      <c r="BW2661" s="20"/>
      <c r="BX2661" s="20"/>
      <c r="BY2661" s="20"/>
      <c r="BZ2661" s="20"/>
      <c r="CA2661" s="5"/>
      <c r="CB2661" s="45" t="s">
        <v>11603</v>
      </c>
      <c r="XBA2661" s="18">
        <f>MIN(XBL2661:XBU2661)</f>
        <v>81.14</v>
      </c>
      <c r="XBB2661" s="21" t="str" cm="1">
        <f t="array" ref="XBB2661:XBK2661">IF(XBA2661=XBL2661:XBU2661,$XBL$2:$XBU$2,"")</f>
        <v/>
      </c>
      <c r="XBC2661" s="21" t="str">
        <v/>
      </c>
      <c r="XBD2661" s="21" t="str">
        <v>The PowerStore</v>
      </c>
      <c r="XBE2661" s="21" t="str">
        <v/>
      </c>
      <c r="XBF2661" s="21" t="str">
        <v/>
      </c>
      <c r="XBG2661" s="21" t="str">
        <v/>
      </c>
      <c r="XBH2661" s="21" t="str">
        <v/>
      </c>
      <c r="XBI2661" s="21" t="str">
        <v/>
      </c>
      <c r="XBJ2661" s="22" t="str">
        <v/>
      </c>
      <c r="XBK2661" s="22" t="str">
        <v/>
      </c>
      <c r="XBL2661" s="18" t="s">
        <v>8835</v>
      </c>
      <c r="XBM2661" s="18" t="s">
        <v>8835</v>
      </c>
      <c r="XBN2661" s="18">
        <v>81.14</v>
      </c>
      <c r="XBO2661" s="18" t="s">
        <v>8835</v>
      </c>
      <c r="XBP2661" s="18" t="s">
        <v>8835</v>
      </c>
      <c r="XBQ2661" s="18" t="s">
        <v>8835</v>
      </c>
      <c r="XBR2661" s="18" t="s">
        <v>8835</v>
      </c>
      <c r="XBS2661" s="18" t="s">
        <v>8835</v>
      </c>
      <c r="XBT2661" s="18" t="s">
        <v>8835</v>
      </c>
      <c r="XBU2661" s="18" t="s">
        <v>8835</v>
      </c>
    </row>
    <row r="2662" spans="1:80 16277:16297" s="23" customFormat="1" ht="12" x14ac:dyDescent="0.25">
      <c r="A2662" s="5" t="s">
        <v>7753</v>
      </c>
      <c r="B2662" s="5" t="s">
        <v>63</v>
      </c>
      <c r="C2662" s="5" t="s">
        <v>7754</v>
      </c>
      <c r="D2662" s="6" t="s">
        <v>8773</v>
      </c>
      <c r="E2662" s="5"/>
      <c r="F2662" s="6" t="s">
        <v>11836</v>
      </c>
      <c r="G2662" s="5" t="s">
        <v>11835</v>
      </c>
      <c r="H2662" s="6" t="s">
        <v>8581</v>
      </c>
      <c r="I2662" s="6" t="s">
        <v>8581</v>
      </c>
      <c r="J2662" s="20" t="str">
        <f>XBB2662&amp;XBC2662&amp;XBD2662&amp;XBE2662&amp;XBF2662&amp;XBG2662&amp;XBH2662&amp;XBI2662&amp;XBJ2662&amp;XBK2662</f>
        <v>The PowerStore</v>
      </c>
      <c r="K2662" s="5"/>
      <c r="L2662" s="5"/>
      <c r="M2662" s="5">
        <v>173.71</v>
      </c>
      <c r="N2662" s="5"/>
      <c r="O2662" s="5">
        <v>245.48</v>
      </c>
      <c r="P2662" s="15">
        <f>(O2662-M2662)/O2662*100</f>
        <v>29.236597686165872</v>
      </c>
      <c r="Q2662" s="5"/>
      <c r="R2662" s="5"/>
      <c r="S2662" s="5"/>
      <c r="T2662" s="5"/>
      <c r="U2662" s="5">
        <v>0.6</v>
      </c>
      <c r="V2662" s="5">
        <v>3.1</v>
      </c>
      <c r="W2662" s="5">
        <v>4</v>
      </c>
      <c r="X2662" s="5">
        <v>4.4000000000000004</v>
      </c>
      <c r="Y2662" s="5"/>
      <c r="Z2662" s="5"/>
      <c r="AA2662" s="5"/>
      <c r="AB2662" s="5"/>
      <c r="AC2662" s="5"/>
      <c r="AD2662" s="5"/>
      <c r="AE2662" s="20"/>
      <c r="AF2662" s="20"/>
      <c r="AG2662" s="20"/>
      <c r="AH2662" s="20"/>
      <c r="AI2662" s="20"/>
      <c r="AJ2662" s="20"/>
      <c r="AK2662" s="20"/>
      <c r="AL2662" s="20"/>
      <c r="AM2662" s="20"/>
      <c r="AN2662" s="20"/>
      <c r="AO2662" s="20"/>
      <c r="AP2662" s="20"/>
      <c r="AQ2662" s="20"/>
      <c r="AR2662" s="20"/>
      <c r="AS2662" s="20"/>
      <c r="AT2662" s="20"/>
      <c r="AU2662" s="20"/>
      <c r="AV2662" s="20"/>
      <c r="AW2662" s="20"/>
      <c r="AX2662" s="20"/>
      <c r="AY2662" s="20"/>
      <c r="AZ2662" s="20"/>
      <c r="BA2662" s="20"/>
      <c r="BB2662" s="20"/>
      <c r="BC2662" s="20"/>
      <c r="BD2662" s="20"/>
      <c r="BE2662" s="20"/>
      <c r="BF2662" s="20"/>
      <c r="BG2662" s="20"/>
      <c r="BH2662" s="20"/>
      <c r="BI2662" s="20"/>
      <c r="BJ2662" s="20"/>
      <c r="BK2662" s="20"/>
      <c r="BL2662" s="20"/>
      <c r="BM2662" s="20"/>
      <c r="BN2662" s="20"/>
      <c r="BO2662" s="20"/>
      <c r="BP2662" s="20"/>
      <c r="BQ2662" s="20"/>
      <c r="BR2662" s="20"/>
      <c r="BS2662" s="20"/>
      <c r="BT2662" s="20"/>
      <c r="BU2662" s="20"/>
      <c r="BV2662" s="20"/>
      <c r="BW2662" s="20"/>
      <c r="BX2662" s="20"/>
      <c r="BY2662" s="20"/>
      <c r="BZ2662" s="20"/>
      <c r="CA2662" s="5"/>
      <c r="CB2662" s="45" t="s">
        <v>11604</v>
      </c>
      <c r="XBA2662" s="18">
        <f>MIN(XBL2662:XBU2662)</f>
        <v>173.71</v>
      </c>
      <c r="XBB2662" s="21" t="str" cm="1">
        <f t="array" ref="XBB2662:XBK2662">IF(XBA2662=XBL2662:XBU2662,$XBL$2:$XBU$2,"")</f>
        <v/>
      </c>
      <c r="XBC2662" s="21" t="str">
        <v/>
      </c>
      <c r="XBD2662" s="21" t="str">
        <v>The PowerStore</v>
      </c>
      <c r="XBE2662" s="21" t="str">
        <v/>
      </c>
      <c r="XBF2662" s="21" t="str">
        <v/>
      </c>
      <c r="XBG2662" s="21" t="str">
        <v/>
      </c>
      <c r="XBH2662" s="21" t="str">
        <v/>
      </c>
      <c r="XBI2662" s="21" t="str">
        <v/>
      </c>
      <c r="XBJ2662" s="22" t="str">
        <v/>
      </c>
      <c r="XBK2662" s="22" t="str">
        <v/>
      </c>
      <c r="XBL2662" s="18" t="s">
        <v>8835</v>
      </c>
      <c r="XBM2662" s="18" t="s">
        <v>8835</v>
      </c>
      <c r="XBN2662" s="18">
        <v>173.71</v>
      </c>
      <c r="XBO2662" s="18" t="s">
        <v>8835</v>
      </c>
      <c r="XBP2662" s="18" t="s">
        <v>8835</v>
      </c>
      <c r="XBQ2662" s="18" t="s">
        <v>8835</v>
      </c>
      <c r="XBR2662" s="18" t="s">
        <v>8835</v>
      </c>
      <c r="XBS2662" s="18" t="s">
        <v>8835</v>
      </c>
      <c r="XBT2662" s="18" t="s">
        <v>8835</v>
      </c>
      <c r="XBU2662" s="18" t="s">
        <v>8835</v>
      </c>
    </row>
    <row r="2663" spans="1:80 16277:16297" s="23" customFormat="1" ht="12" x14ac:dyDescent="0.25">
      <c r="A2663" s="5" t="s">
        <v>7755</v>
      </c>
      <c r="B2663" s="5" t="s">
        <v>63</v>
      </c>
      <c r="C2663" s="5" t="s">
        <v>7756</v>
      </c>
      <c r="D2663" s="6" t="s">
        <v>7757</v>
      </c>
      <c r="E2663" s="5"/>
      <c r="F2663" s="6" t="s">
        <v>11836</v>
      </c>
      <c r="G2663" s="5" t="s">
        <v>11835</v>
      </c>
      <c r="H2663" s="6" t="s">
        <v>8581</v>
      </c>
      <c r="I2663" s="6" t="s">
        <v>8581</v>
      </c>
      <c r="J2663" s="20" t="str">
        <f>XBB2663&amp;XBC2663&amp;XBD2663&amp;XBE2663&amp;XBF2663&amp;XBG2663&amp;XBH2663&amp;XBI2663&amp;XBJ2663&amp;XBK2663</f>
        <v>The PowerStore</v>
      </c>
      <c r="K2663" s="5"/>
      <c r="L2663" s="5"/>
      <c r="M2663" s="5">
        <v>173.71</v>
      </c>
      <c r="N2663" s="5"/>
      <c r="O2663" s="5">
        <v>245.48</v>
      </c>
      <c r="P2663" s="15">
        <f>(O2663-M2663)/O2663*100</f>
        <v>29.236597686165872</v>
      </c>
      <c r="Q2663" s="5"/>
      <c r="R2663" s="5"/>
      <c r="S2663" s="5"/>
      <c r="T2663" s="5"/>
      <c r="U2663" s="5">
        <v>2</v>
      </c>
      <c r="V2663" s="5">
        <v>4.4000000000000004</v>
      </c>
      <c r="W2663" s="5">
        <v>4</v>
      </c>
      <c r="X2663" s="5">
        <v>3.1</v>
      </c>
      <c r="Y2663" s="5"/>
      <c r="Z2663" s="5"/>
      <c r="AA2663" s="5"/>
      <c r="AB2663" s="5"/>
      <c r="AC2663" s="5"/>
      <c r="AD2663" s="5"/>
      <c r="AE2663" s="20"/>
      <c r="AF2663" s="20"/>
      <c r="AG2663" s="20"/>
      <c r="AH2663" s="20"/>
      <c r="AI2663" s="20"/>
      <c r="AJ2663" s="20"/>
      <c r="AK2663" s="20"/>
      <c r="AL2663" s="20"/>
      <c r="AM2663" s="20"/>
      <c r="AN2663" s="20"/>
      <c r="AO2663" s="20"/>
      <c r="AP2663" s="20"/>
      <c r="AQ2663" s="20"/>
      <c r="AR2663" s="20"/>
      <c r="AS2663" s="20"/>
      <c r="AT2663" s="20"/>
      <c r="AU2663" s="20"/>
      <c r="AV2663" s="20"/>
      <c r="AW2663" s="20"/>
      <c r="AX2663" s="20"/>
      <c r="AY2663" s="20"/>
      <c r="AZ2663" s="20"/>
      <c r="BA2663" s="20"/>
      <c r="BB2663" s="20"/>
      <c r="BC2663" s="20"/>
      <c r="BD2663" s="20"/>
      <c r="BE2663" s="20"/>
      <c r="BF2663" s="20"/>
      <c r="BG2663" s="20"/>
      <c r="BH2663" s="20"/>
      <c r="BI2663" s="20"/>
      <c r="BJ2663" s="20"/>
      <c r="BK2663" s="20"/>
      <c r="BL2663" s="20"/>
      <c r="BM2663" s="20"/>
      <c r="BN2663" s="20"/>
      <c r="BO2663" s="20"/>
      <c r="BP2663" s="20"/>
      <c r="BQ2663" s="20"/>
      <c r="BR2663" s="20"/>
      <c r="BS2663" s="20"/>
      <c r="BT2663" s="20"/>
      <c r="BU2663" s="20"/>
      <c r="BV2663" s="20"/>
      <c r="BW2663" s="20"/>
      <c r="BX2663" s="20"/>
      <c r="BY2663" s="20"/>
      <c r="BZ2663" s="20"/>
      <c r="CA2663" s="5"/>
      <c r="CB2663" s="45" t="s">
        <v>11605</v>
      </c>
      <c r="XBA2663" s="18">
        <f>MIN(XBL2663:XBU2663)</f>
        <v>173.71</v>
      </c>
      <c r="XBB2663" s="21" t="str" cm="1">
        <f t="array" ref="XBB2663:XBK2663">IF(XBA2663=XBL2663:XBU2663,$XBL$2:$XBU$2,"")</f>
        <v/>
      </c>
      <c r="XBC2663" s="21" t="str">
        <v/>
      </c>
      <c r="XBD2663" s="21" t="str">
        <v>The PowerStore</v>
      </c>
      <c r="XBE2663" s="21" t="str">
        <v/>
      </c>
      <c r="XBF2663" s="21" t="str">
        <v/>
      </c>
      <c r="XBG2663" s="21" t="str">
        <v/>
      </c>
      <c r="XBH2663" s="21" t="str">
        <v/>
      </c>
      <c r="XBI2663" s="21" t="str">
        <v/>
      </c>
      <c r="XBJ2663" s="22" t="str">
        <v/>
      </c>
      <c r="XBK2663" s="22" t="str">
        <v/>
      </c>
      <c r="XBL2663" s="18" t="s">
        <v>8835</v>
      </c>
      <c r="XBM2663" s="18" t="s">
        <v>8835</v>
      </c>
      <c r="XBN2663" s="18">
        <v>173.71</v>
      </c>
      <c r="XBO2663" s="18" t="s">
        <v>8835</v>
      </c>
      <c r="XBP2663" s="18" t="s">
        <v>8835</v>
      </c>
      <c r="XBQ2663" s="18" t="s">
        <v>8835</v>
      </c>
      <c r="XBR2663" s="18" t="s">
        <v>8835</v>
      </c>
      <c r="XBS2663" s="18" t="s">
        <v>8835</v>
      </c>
      <c r="XBT2663" s="18" t="s">
        <v>8835</v>
      </c>
      <c r="XBU2663" s="18" t="s">
        <v>8835</v>
      </c>
    </row>
    <row r="2664" spans="1:80 16277:16297" s="23" customFormat="1" ht="12" x14ac:dyDescent="0.25">
      <c r="A2664" s="5" t="s">
        <v>7758</v>
      </c>
      <c r="B2664" s="5" t="s">
        <v>63</v>
      </c>
      <c r="C2664" s="5" t="s">
        <v>7759</v>
      </c>
      <c r="D2664" s="6" t="s">
        <v>7760</v>
      </c>
      <c r="E2664" s="5"/>
      <c r="F2664" s="6" t="s">
        <v>11836</v>
      </c>
      <c r="G2664" s="5" t="s">
        <v>11833</v>
      </c>
      <c r="H2664" s="6" t="s">
        <v>8581</v>
      </c>
      <c r="I2664" s="6" t="s">
        <v>8581</v>
      </c>
      <c r="J2664" s="20" t="str">
        <f>XBB2664&amp;XBC2664&amp;XBD2664&amp;XBE2664&amp;XBF2664&amp;XBG2664&amp;XBH2664&amp;XBI2664&amp;XBJ2664&amp;XBK2664</f>
        <v>The PowerStore</v>
      </c>
      <c r="K2664" s="5"/>
      <c r="L2664" s="5"/>
      <c r="M2664" s="5">
        <v>29.14</v>
      </c>
      <c r="N2664" s="5"/>
      <c r="O2664" s="5">
        <v>39.882000000000005</v>
      </c>
      <c r="P2664" s="15">
        <f>(O2664-M2664)/O2664*100</f>
        <v>26.934456647108977</v>
      </c>
      <c r="Q2664" s="5"/>
      <c r="R2664" s="5"/>
      <c r="S2664" s="5"/>
      <c r="T2664" s="5"/>
      <c r="U2664" s="5">
        <v>1.76</v>
      </c>
      <c r="V2664" s="5">
        <v>2.4</v>
      </c>
      <c r="W2664" s="5">
        <v>4.7</v>
      </c>
      <c r="X2664" s="5">
        <v>3</v>
      </c>
      <c r="Y2664" s="5"/>
      <c r="Z2664" s="5"/>
      <c r="AA2664" s="5"/>
      <c r="AB2664" s="5"/>
      <c r="AC2664" s="5"/>
      <c r="AD2664" s="5"/>
      <c r="AE2664" s="20"/>
      <c r="AF2664" s="20"/>
      <c r="AG2664" s="20"/>
      <c r="AH2664" s="20"/>
      <c r="AI2664" s="20"/>
      <c r="AJ2664" s="20"/>
      <c r="AK2664" s="20"/>
      <c r="AL2664" s="20"/>
      <c r="AM2664" s="20"/>
      <c r="AN2664" s="20"/>
      <c r="AO2664" s="20"/>
      <c r="AP2664" s="20"/>
      <c r="AQ2664" s="20"/>
      <c r="AR2664" s="20"/>
      <c r="AS2664" s="20"/>
      <c r="AT2664" s="20"/>
      <c r="AU2664" s="20"/>
      <c r="AV2664" s="20"/>
      <c r="AW2664" s="20"/>
      <c r="AX2664" s="20"/>
      <c r="AY2664" s="20"/>
      <c r="AZ2664" s="20"/>
      <c r="BA2664" s="20"/>
      <c r="BB2664" s="20"/>
      <c r="BC2664" s="20"/>
      <c r="BD2664" s="20"/>
      <c r="BE2664" s="20"/>
      <c r="BF2664" s="20"/>
      <c r="BG2664" s="20"/>
      <c r="BH2664" s="20"/>
      <c r="BI2664" s="20"/>
      <c r="BJ2664" s="20"/>
      <c r="BK2664" s="20"/>
      <c r="BL2664" s="20"/>
      <c r="BM2664" s="20"/>
      <c r="BN2664" s="20"/>
      <c r="BO2664" s="20"/>
      <c r="BP2664" s="20"/>
      <c r="BQ2664" s="20"/>
      <c r="BR2664" s="20"/>
      <c r="BS2664" s="20"/>
      <c r="BT2664" s="20"/>
      <c r="BU2664" s="20"/>
      <c r="BV2664" s="20"/>
      <c r="BW2664" s="20"/>
      <c r="BX2664" s="20"/>
      <c r="BY2664" s="20"/>
      <c r="BZ2664" s="20"/>
      <c r="CA2664" s="5"/>
      <c r="CB2664" s="45" t="s">
        <v>11606</v>
      </c>
      <c r="XBA2664" s="18">
        <f>MIN(XBL2664:XBU2664)</f>
        <v>29.14</v>
      </c>
      <c r="XBB2664" s="21" t="str" cm="1">
        <f t="array" ref="XBB2664:XBK2664">IF(XBA2664=XBL2664:XBU2664,$XBL$2:$XBU$2,"")</f>
        <v/>
      </c>
      <c r="XBC2664" s="21" t="str">
        <v/>
      </c>
      <c r="XBD2664" s="21" t="str">
        <v>The PowerStore</v>
      </c>
      <c r="XBE2664" s="21" t="str">
        <v/>
      </c>
      <c r="XBF2664" s="21" t="str">
        <v/>
      </c>
      <c r="XBG2664" s="21" t="str">
        <v/>
      </c>
      <c r="XBH2664" s="21" t="str">
        <v/>
      </c>
      <c r="XBI2664" s="21" t="str">
        <v/>
      </c>
      <c r="XBJ2664" s="22" t="str">
        <v/>
      </c>
      <c r="XBK2664" s="22" t="str">
        <v/>
      </c>
      <c r="XBL2664" s="18" t="s">
        <v>8835</v>
      </c>
      <c r="XBM2664" s="18" t="s">
        <v>8835</v>
      </c>
      <c r="XBN2664" s="18">
        <v>29.14</v>
      </c>
      <c r="XBO2664" s="18" t="s">
        <v>8835</v>
      </c>
      <c r="XBP2664" s="18" t="s">
        <v>8835</v>
      </c>
      <c r="XBQ2664" s="18" t="s">
        <v>8835</v>
      </c>
      <c r="XBR2664" s="18" t="s">
        <v>8835</v>
      </c>
      <c r="XBS2664" s="18" t="s">
        <v>8835</v>
      </c>
      <c r="XBT2664" s="18" t="s">
        <v>8835</v>
      </c>
      <c r="XBU2664" s="18" t="s">
        <v>8835</v>
      </c>
    </row>
    <row r="2665" spans="1:80 16277:16297" s="23" customFormat="1" ht="12" x14ac:dyDescent="0.25">
      <c r="A2665" s="5" t="s">
        <v>7761</v>
      </c>
      <c r="B2665" s="5" t="s">
        <v>63</v>
      </c>
      <c r="C2665" s="5" t="s">
        <v>7762</v>
      </c>
      <c r="D2665" s="6" t="s">
        <v>8772</v>
      </c>
      <c r="E2665" s="5"/>
      <c r="F2665" s="6" t="s">
        <v>11836</v>
      </c>
      <c r="G2665" s="5" t="s">
        <v>11833</v>
      </c>
      <c r="H2665" s="6" t="s">
        <v>8581</v>
      </c>
      <c r="I2665" s="6" t="s">
        <v>8581</v>
      </c>
      <c r="J2665" s="20" t="str">
        <f>XBB2665&amp;XBC2665&amp;XBD2665&amp;XBE2665&amp;XBF2665&amp;XBG2665&amp;XBH2665&amp;XBI2665&amp;XBJ2665&amp;XBK2665</f>
        <v>The PowerStore</v>
      </c>
      <c r="K2665" s="5"/>
      <c r="L2665" s="5"/>
      <c r="M2665" s="5">
        <v>35.43</v>
      </c>
      <c r="N2665" s="5"/>
      <c r="O2665" s="5">
        <v>48.484000000000002</v>
      </c>
      <c r="P2665" s="15">
        <f>(O2665-M2665)/O2665*100</f>
        <v>26.924346176058084</v>
      </c>
      <c r="Q2665" s="5"/>
      <c r="R2665" s="5"/>
      <c r="S2665" s="5"/>
      <c r="T2665" s="5"/>
      <c r="U2665" s="5">
        <v>1.8</v>
      </c>
      <c r="V2665" s="5">
        <v>2.4</v>
      </c>
      <c r="W2665" s="5">
        <v>4.7</v>
      </c>
      <c r="X2665" s="5">
        <v>3</v>
      </c>
      <c r="Y2665" s="5"/>
      <c r="Z2665" s="5"/>
      <c r="AA2665" s="5"/>
      <c r="AB2665" s="5"/>
      <c r="AC2665" s="5"/>
      <c r="AD2665" s="5"/>
      <c r="AE2665" s="20"/>
      <c r="AF2665" s="20"/>
      <c r="AG2665" s="20"/>
      <c r="AH2665" s="20"/>
      <c r="AI2665" s="20"/>
      <c r="AJ2665" s="20"/>
      <c r="AK2665" s="20"/>
      <c r="AL2665" s="20"/>
      <c r="AM2665" s="20"/>
      <c r="AN2665" s="20"/>
      <c r="AO2665" s="20"/>
      <c r="AP2665" s="20"/>
      <c r="AQ2665" s="20"/>
      <c r="AR2665" s="20"/>
      <c r="AS2665" s="20"/>
      <c r="AT2665" s="20"/>
      <c r="AU2665" s="20"/>
      <c r="AV2665" s="20"/>
      <c r="AW2665" s="20"/>
      <c r="AX2665" s="20"/>
      <c r="AY2665" s="20"/>
      <c r="AZ2665" s="20"/>
      <c r="BA2665" s="20"/>
      <c r="BB2665" s="20"/>
      <c r="BC2665" s="20"/>
      <c r="BD2665" s="20"/>
      <c r="BE2665" s="20"/>
      <c r="BF2665" s="20"/>
      <c r="BG2665" s="20"/>
      <c r="BH2665" s="20"/>
      <c r="BI2665" s="20"/>
      <c r="BJ2665" s="20"/>
      <c r="BK2665" s="20"/>
      <c r="BL2665" s="20"/>
      <c r="BM2665" s="20"/>
      <c r="BN2665" s="20"/>
      <c r="BO2665" s="20"/>
      <c r="BP2665" s="20"/>
      <c r="BQ2665" s="20"/>
      <c r="BR2665" s="20"/>
      <c r="BS2665" s="20"/>
      <c r="BT2665" s="20"/>
      <c r="BU2665" s="20"/>
      <c r="BV2665" s="20"/>
      <c r="BW2665" s="20"/>
      <c r="BX2665" s="20"/>
      <c r="BY2665" s="20"/>
      <c r="BZ2665" s="20"/>
      <c r="CA2665" s="5"/>
      <c r="CB2665" s="45" t="s">
        <v>11607</v>
      </c>
      <c r="XBA2665" s="18">
        <f>MIN(XBL2665:XBU2665)</f>
        <v>35.43</v>
      </c>
      <c r="XBB2665" s="21" t="str" cm="1">
        <f t="array" ref="XBB2665:XBK2665">IF(XBA2665=XBL2665:XBU2665,$XBL$2:$XBU$2,"")</f>
        <v/>
      </c>
      <c r="XBC2665" s="21" t="str">
        <v/>
      </c>
      <c r="XBD2665" s="21" t="str">
        <v>The PowerStore</v>
      </c>
      <c r="XBE2665" s="21" t="str">
        <v/>
      </c>
      <c r="XBF2665" s="21" t="str">
        <v/>
      </c>
      <c r="XBG2665" s="21" t="str">
        <v/>
      </c>
      <c r="XBH2665" s="21" t="str">
        <v/>
      </c>
      <c r="XBI2665" s="21" t="str">
        <v/>
      </c>
      <c r="XBJ2665" s="22" t="str">
        <v/>
      </c>
      <c r="XBK2665" s="22" t="str">
        <v/>
      </c>
      <c r="XBL2665" s="18" t="s">
        <v>8835</v>
      </c>
      <c r="XBM2665" s="18" t="s">
        <v>8835</v>
      </c>
      <c r="XBN2665" s="18">
        <v>35.43</v>
      </c>
      <c r="XBO2665" s="18" t="s">
        <v>8835</v>
      </c>
      <c r="XBP2665" s="18" t="s">
        <v>8835</v>
      </c>
      <c r="XBQ2665" s="18" t="s">
        <v>8835</v>
      </c>
      <c r="XBR2665" s="18" t="s">
        <v>8835</v>
      </c>
      <c r="XBS2665" s="18" t="s">
        <v>8835</v>
      </c>
      <c r="XBT2665" s="18" t="s">
        <v>8835</v>
      </c>
      <c r="XBU2665" s="18" t="s">
        <v>8835</v>
      </c>
    </row>
    <row r="2666" spans="1:80 16277:16297" s="23" customFormat="1" ht="12" x14ac:dyDescent="0.25">
      <c r="A2666" s="5" t="s">
        <v>7763</v>
      </c>
      <c r="B2666" s="5" t="s">
        <v>63</v>
      </c>
      <c r="C2666" s="5" t="s">
        <v>7764</v>
      </c>
      <c r="D2666" s="6" t="s">
        <v>8787</v>
      </c>
      <c r="E2666" s="5"/>
      <c r="F2666" s="6" t="s">
        <v>11836</v>
      </c>
      <c r="G2666" s="5" t="s">
        <v>11835</v>
      </c>
      <c r="H2666" s="6" t="s">
        <v>8581</v>
      </c>
      <c r="I2666" s="6" t="s">
        <v>8581</v>
      </c>
      <c r="J2666" s="20" t="str">
        <f>XBB2666&amp;XBC2666&amp;XBD2666&amp;XBE2666&amp;XBF2666&amp;XBG2666&amp;XBH2666&amp;XBI2666&amp;XBJ2666&amp;XBK2666</f>
        <v>The PowerStore</v>
      </c>
      <c r="K2666" s="5"/>
      <c r="L2666" s="5"/>
      <c r="M2666" s="5">
        <v>44</v>
      </c>
      <c r="N2666" s="5"/>
      <c r="O2666" s="5">
        <v>60.213999999999999</v>
      </c>
      <c r="P2666" s="15">
        <f>(O2666-M2666)/O2666*100</f>
        <v>26.927292656192908</v>
      </c>
      <c r="Q2666" s="5"/>
      <c r="R2666" s="5"/>
      <c r="S2666" s="5"/>
      <c r="T2666" s="5"/>
      <c r="U2666" s="5">
        <v>0.52</v>
      </c>
      <c r="V2666" s="5">
        <v>11.3</v>
      </c>
      <c r="W2666" s="5">
        <v>10</v>
      </c>
      <c r="X2666" s="5">
        <v>4.7</v>
      </c>
      <c r="Y2666" s="5"/>
      <c r="Z2666" s="5"/>
      <c r="AA2666" s="5"/>
      <c r="AB2666" s="5"/>
      <c r="AC2666" s="5"/>
      <c r="AD2666" s="5"/>
      <c r="AE2666" s="20"/>
      <c r="AF2666" s="20"/>
      <c r="AG2666" s="20"/>
      <c r="AH2666" s="20"/>
      <c r="AI2666" s="20"/>
      <c r="AJ2666" s="20"/>
      <c r="AK2666" s="20"/>
      <c r="AL2666" s="20"/>
      <c r="AM2666" s="20"/>
      <c r="AN2666" s="20"/>
      <c r="AO2666" s="20"/>
      <c r="AP2666" s="20"/>
      <c r="AQ2666" s="20"/>
      <c r="AR2666" s="20"/>
      <c r="AS2666" s="20"/>
      <c r="AT2666" s="20"/>
      <c r="AU2666" s="20"/>
      <c r="AV2666" s="20"/>
      <c r="AW2666" s="20"/>
      <c r="AX2666" s="20"/>
      <c r="AY2666" s="20"/>
      <c r="AZ2666" s="20"/>
      <c r="BA2666" s="20"/>
      <c r="BB2666" s="20"/>
      <c r="BC2666" s="20"/>
      <c r="BD2666" s="20"/>
      <c r="BE2666" s="20"/>
      <c r="BF2666" s="20"/>
      <c r="BG2666" s="20"/>
      <c r="BH2666" s="20"/>
      <c r="BI2666" s="20"/>
      <c r="BJ2666" s="20"/>
      <c r="BK2666" s="20"/>
      <c r="BL2666" s="20"/>
      <c r="BM2666" s="20"/>
      <c r="BN2666" s="20"/>
      <c r="BO2666" s="20"/>
      <c r="BP2666" s="20"/>
      <c r="BQ2666" s="20"/>
      <c r="BR2666" s="20"/>
      <c r="BS2666" s="20"/>
      <c r="BT2666" s="20"/>
      <c r="BU2666" s="20"/>
      <c r="BV2666" s="20"/>
      <c r="BW2666" s="20"/>
      <c r="BX2666" s="20"/>
      <c r="BY2666" s="20"/>
      <c r="BZ2666" s="20"/>
      <c r="CA2666" s="5"/>
      <c r="CB2666" s="45" t="s">
        <v>11608</v>
      </c>
      <c r="XBA2666" s="18">
        <f>MIN(XBL2666:XBU2666)</f>
        <v>44</v>
      </c>
      <c r="XBB2666" s="21" t="str" cm="1">
        <f t="array" ref="XBB2666:XBK2666">IF(XBA2666=XBL2666:XBU2666,$XBL$2:$XBU$2,"")</f>
        <v/>
      </c>
      <c r="XBC2666" s="21" t="str">
        <v/>
      </c>
      <c r="XBD2666" s="21" t="str">
        <v>The PowerStore</v>
      </c>
      <c r="XBE2666" s="21" t="str">
        <v/>
      </c>
      <c r="XBF2666" s="21" t="str">
        <v/>
      </c>
      <c r="XBG2666" s="21" t="str">
        <v/>
      </c>
      <c r="XBH2666" s="21" t="str">
        <v/>
      </c>
      <c r="XBI2666" s="21" t="str">
        <v/>
      </c>
      <c r="XBJ2666" s="22" t="str">
        <v/>
      </c>
      <c r="XBK2666" s="22" t="str">
        <v/>
      </c>
      <c r="XBL2666" s="18" t="s">
        <v>8835</v>
      </c>
      <c r="XBM2666" s="18" t="s">
        <v>8835</v>
      </c>
      <c r="XBN2666" s="18">
        <v>44</v>
      </c>
      <c r="XBO2666" s="18" t="s">
        <v>8835</v>
      </c>
      <c r="XBP2666" s="18" t="s">
        <v>8835</v>
      </c>
      <c r="XBQ2666" s="18" t="s">
        <v>8835</v>
      </c>
      <c r="XBR2666" s="18" t="s">
        <v>8835</v>
      </c>
      <c r="XBS2666" s="18" t="s">
        <v>8835</v>
      </c>
      <c r="XBT2666" s="18" t="s">
        <v>8835</v>
      </c>
      <c r="XBU2666" s="18" t="s">
        <v>8835</v>
      </c>
    </row>
    <row r="2667" spans="1:80 16277:16297" s="23" customFormat="1" ht="12" x14ac:dyDescent="0.25">
      <c r="A2667" s="5" t="s">
        <v>7765</v>
      </c>
      <c r="B2667" s="5" t="s">
        <v>63</v>
      </c>
      <c r="C2667" s="5" t="s">
        <v>7766</v>
      </c>
      <c r="D2667" s="6" t="s">
        <v>7767</v>
      </c>
      <c r="E2667" s="5"/>
      <c r="F2667" s="6" t="s">
        <v>11836</v>
      </c>
      <c r="G2667" s="5" t="s">
        <v>11835</v>
      </c>
      <c r="H2667" s="6" t="s">
        <v>8581</v>
      </c>
      <c r="I2667" s="6" t="s">
        <v>8581</v>
      </c>
      <c r="J2667" s="20" t="str">
        <f>XBB2667&amp;XBC2667&amp;XBD2667&amp;XBE2667&amp;XBF2667&amp;XBG2667&amp;XBH2667&amp;XBI2667&amp;XBJ2667&amp;XBK2667</f>
        <v>The PowerStore</v>
      </c>
      <c r="K2667" s="5"/>
      <c r="L2667" s="5"/>
      <c r="M2667" s="5">
        <v>26.86</v>
      </c>
      <c r="N2667" s="5"/>
      <c r="O2667" s="5">
        <v>36.754000000000005</v>
      </c>
      <c r="P2667" s="15">
        <f>(O2667-M2667)/O2667*100</f>
        <v>26.919518963922307</v>
      </c>
      <c r="Q2667" s="5"/>
      <c r="R2667" s="5"/>
      <c r="S2667" s="5"/>
      <c r="T2667" s="5"/>
      <c r="U2667" s="5">
        <v>0.5</v>
      </c>
      <c r="V2667" s="5">
        <v>4.5199999999999996</v>
      </c>
      <c r="W2667" s="5">
        <v>1.65</v>
      </c>
      <c r="X2667" s="5">
        <v>2.3199999999999998</v>
      </c>
      <c r="Y2667" s="5"/>
      <c r="Z2667" s="5"/>
      <c r="AA2667" s="5"/>
      <c r="AB2667" s="5"/>
      <c r="AC2667" s="5"/>
      <c r="AD2667" s="5"/>
      <c r="AE2667" s="20"/>
      <c r="AF2667" s="20"/>
      <c r="AG2667" s="20"/>
      <c r="AH2667" s="20"/>
      <c r="AI2667" s="20"/>
      <c r="AJ2667" s="20"/>
      <c r="AK2667" s="20"/>
      <c r="AL2667" s="20"/>
      <c r="AM2667" s="20"/>
      <c r="AN2667" s="20"/>
      <c r="AO2667" s="20"/>
      <c r="AP2667" s="20"/>
      <c r="AQ2667" s="20"/>
      <c r="AR2667" s="20"/>
      <c r="AS2667" s="20"/>
      <c r="AT2667" s="20"/>
      <c r="AU2667" s="20"/>
      <c r="AV2667" s="20"/>
      <c r="AW2667" s="20"/>
      <c r="AX2667" s="20"/>
      <c r="AY2667" s="20"/>
      <c r="AZ2667" s="20"/>
      <c r="BA2667" s="20"/>
      <c r="BB2667" s="20"/>
      <c r="BC2667" s="20"/>
      <c r="BD2667" s="20"/>
      <c r="BE2667" s="20"/>
      <c r="BF2667" s="20"/>
      <c r="BG2667" s="20"/>
      <c r="BH2667" s="20"/>
      <c r="BI2667" s="20"/>
      <c r="BJ2667" s="20"/>
      <c r="BK2667" s="20"/>
      <c r="BL2667" s="20"/>
      <c r="BM2667" s="20"/>
      <c r="BN2667" s="20"/>
      <c r="BO2667" s="20"/>
      <c r="BP2667" s="20"/>
      <c r="BQ2667" s="20"/>
      <c r="BR2667" s="20"/>
      <c r="BS2667" s="20"/>
      <c r="BT2667" s="20"/>
      <c r="BU2667" s="20"/>
      <c r="BV2667" s="20"/>
      <c r="BW2667" s="20"/>
      <c r="BX2667" s="20"/>
      <c r="BY2667" s="20"/>
      <c r="BZ2667" s="20"/>
      <c r="CA2667" s="5"/>
      <c r="CB2667" s="45" t="s">
        <v>11609</v>
      </c>
      <c r="XBA2667" s="18">
        <f>MIN(XBL2667:XBU2667)</f>
        <v>26.86</v>
      </c>
      <c r="XBB2667" s="21" t="str" cm="1">
        <f t="array" ref="XBB2667:XBK2667">IF(XBA2667=XBL2667:XBU2667,$XBL$2:$XBU$2,"")</f>
        <v/>
      </c>
      <c r="XBC2667" s="21" t="str">
        <v/>
      </c>
      <c r="XBD2667" s="21" t="str">
        <v>The PowerStore</v>
      </c>
      <c r="XBE2667" s="21" t="str">
        <v/>
      </c>
      <c r="XBF2667" s="21" t="str">
        <v/>
      </c>
      <c r="XBG2667" s="21" t="str">
        <v/>
      </c>
      <c r="XBH2667" s="21" t="str">
        <v/>
      </c>
      <c r="XBI2667" s="21" t="str">
        <v/>
      </c>
      <c r="XBJ2667" s="22" t="str">
        <v/>
      </c>
      <c r="XBK2667" s="22" t="str">
        <v/>
      </c>
      <c r="XBL2667" s="18" t="s">
        <v>8835</v>
      </c>
      <c r="XBM2667" s="18" t="s">
        <v>8835</v>
      </c>
      <c r="XBN2667" s="18">
        <v>26.86</v>
      </c>
      <c r="XBO2667" s="18" t="s">
        <v>8835</v>
      </c>
      <c r="XBP2667" s="18" t="s">
        <v>8835</v>
      </c>
      <c r="XBQ2667" s="18" t="s">
        <v>8835</v>
      </c>
      <c r="XBR2667" s="18" t="s">
        <v>8835</v>
      </c>
      <c r="XBS2667" s="18" t="s">
        <v>8835</v>
      </c>
      <c r="XBT2667" s="18" t="s">
        <v>8835</v>
      </c>
      <c r="XBU2667" s="18" t="s">
        <v>8835</v>
      </c>
    </row>
    <row r="2668" spans="1:80 16277:16297" s="23" customFormat="1" ht="12" x14ac:dyDescent="0.25">
      <c r="A2668" s="5" t="s">
        <v>7768</v>
      </c>
      <c r="B2668" s="5" t="s">
        <v>63</v>
      </c>
      <c r="C2668" s="5" t="s">
        <v>7769</v>
      </c>
      <c r="D2668" s="6" t="s">
        <v>7770</v>
      </c>
      <c r="E2668" s="5"/>
      <c r="F2668" s="6" t="s">
        <v>11832</v>
      </c>
      <c r="G2668" s="5" t="s">
        <v>11835</v>
      </c>
      <c r="H2668" s="6" t="s">
        <v>8581</v>
      </c>
      <c r="I2668" s="6" t="s">
        <v>8581</v>
      </c>
      <c r="J2668" s="20" t="str">
        <f>XBB2668&amp;XBC2668&amp;XBD2668&amp;XBE2668&amp;XBF2668&amp;XBG2668&amp;XBH2668&amp;XBI2668&amp;XBJ2668&amp;XBK2668</f>
        <v>The PowerStore</v>
      </c>
      <c r="K2668" s="5"/>
      <c r="L2668" s="5"/>
      <c r="M2668" s="5">
        <v>39.43</v>
      </c>
      <c r="N2668" s="5"/>
      <c r="O2668" s="5">
        <v>53.957999999999998</v>
      </c>
      <c r="P2668" s="15">
        <f>(O2668-M2668)/O2668*100</f>
        <v>26.924645094332629</v>
      </c>
      <c r="Q2668" s="5"/>
      <c r="R2668" s="5"/>
      <c r="S2668" s="5"/>
      <c r="T2668" s="5"/>
      <c r="U2668" s="5">
        <v>0.6</v>
      </c>
      <c r="V2668" s="5">
        <v>4.5999999999999996</v>
      </c>
      <c r="W2668" s="5">
        <v>1.7</v>
      </c>
      <c r="X2668" s="5">
        <v>2.4</v>
      </c>
      <c r="Y2668" s="5"/>
      <c r="Z2668" s="5"/>
      <c r="AA2668" s="5"/>
      <c r="AB2668" s="5"/>
      <c r="AC2668" s="5"/>
      <c r="AD2668" s="5"/>
      <c r="AE2668" s="20"/>
      <c r="AF2668" s="20"/>
      <c r="AG2668" s="20"/>
      <c r="AH2668" s="20"/>
      <c r="AI2668" s="20"/>
      <c r="AJ2668" s="20"/>
      <c r="AK2668" s="20"/>
      <c r="AL2668" s="20"/>
      <c r="AM2668" s="20"/>
      <c r="AN2668" s="20"/>
      <c r="AO2668" s="20"/>
      <c r="AP2668" s="20"/>
      <c r="AQ2668" s="20"/>
      <c r="AR2668" s="20"/>
      <c r="AS2668" s="20"/>
      <c r="AT2668" s="20"/>
      <c r="AU2668" s="20"/>
      <c r="AV2668" s="20"/>
      <c r="AW2668" s="20"/>
      <c r="AX2668" s="20"/>
      <c r="AY2668" s="20"/>
      <c r="AZ2668" s="20"/>
      <c r="BA2668" s="20"/>
      <c r="BB2668" s="20"/>
      <c r="BC2668" s="20"/>
      <c r="BD2668" s="20"/>
      <c r="BE2668" s="20"/>
      <c r="BF2668" s="20"/>
      <c r="BG2668" s="20"/>
      <c r="BH2668" s="20"/>
      <c r="BI2668" s="20"/>
      <c r="BJ2668" s="20"/>
      <c r="BK2668" s="20"/>
      <c r="BL2668" s="20"/>
      <c r="BM2668" s="20"/>
      <c r="BN2668" s="20"/>
      <c r="BO2668" s="20"/>
      <c r="BP2668" s="20"/>
      <c r="BQ2668" s="20"/>
      <c r="BR2668" s="20"/>
      <c r="BS2668" s="20"/>
      <c r="BT2668" s="20"/>
      <c r="BU2668" s="20"/>
      <c r="BV2668" s="20"/>
      <c r="BW2668" s="20"/>
      <c r="BX2668" s="20"/>
      <c r="BY2668" s="20"/>
      <c r="BZ2668" s="20"/>
      <c r="CA2668" s="5"/>
      <c r="CB2668" s="45" t="s">
        <v>11610</v>
      </c>
      <c r="XBA2668" s="18">
        <f>MIN(XBL2668:XBU2668)</f>
        <v>39.43</v>
      </c>
      <c r="XBB2668" s="21" t="str" cm="1">
        <f t="array" ref="XBB2668:XBK2668">IF(XBA2668=XBL2668:XBU2668,$XBL$2:$XBU$2,"")</f>
        <v/>
      </c>
      <c r="XBC2668" s="21" t="str">
        <v/>
      </c>
      <c r="XBD2668" s="21" t="str">
        <v>The PowerStore</v>
      </c>
      <c r="XBE2668" s="21" t="str">
        <v/>
      </c>
      <c r="XBF2668" s="21" t="str">
        <v/>
      </c>
      <c r="XBG2668" s="21" t="str">
        <v/>
      </c>
      <c r="XBH2668" s="21" t="str">
        <v/>
      </c>
      <c r="XBI2668" s="21" t="str">
        <v/>
      </c>
      <c r="XBJ2668" s="22" t="str">
        <v/>
      </c>
      <c r="XBK2668" s="22" t="str">
        <v/>
      </c>
      <c r="XBL2668" s="18" t="s">
        <v>8835</v>
      </c>
      <c r="XBM2668" s="18" t="s">
        <v>8835</v>
      </c>
      <c r="XBN2668" s="18">
        <v>39.43</v>
      </c>
      <c r="XBO2668" s="18" t="s">
        <v>8835</v>
      </c>
      <c r="XBP2668" s="18" t="s">
        <v>8835</v>
      </c>
      <c r="XBQ2668" s="18" t="s">
        <v>8835</v>
      </c>
      <c r="XBR2668" s="18" t="s">
        <v>8835</v>
      </c>
      <c r="XBS2668" s="18" t="s">
        <v>8835</v>
      </c>
      <c r="XBT2668" s="18" t="s">
        <v>8835</v>
      </c>
      <c r="XBU2668" s="18" t="s">
        <v>8835</v>
      </c>
    </row>
    <row r="2669" spans="1:80 16277:16297" s="23" customFormat="1" ht="12" x14ac:dyDescent="0.25">
      <c r="A2669" s="5" t="s">
        <v>7771</v>
      </c>
      <c r="B2669" s="5" t="s">
        <v>63</v>
      </c>
      <c r="C2669" s="5" t="s">
        <v>7772</v>
      </c>
      <c r="D2669" s="6" t="s">
        <v>7773</v>
      </c>
      <c r="E2669" s="5"/>
      <c r="F2669" s="6" t="s">
        <v>11832</v>
      </c>
      <c r="G2669" s="5" t="s">
        <v>11835</v>
      </c>
      <c r="H2669" s="6" t="s">
        <v>8581</v>
      </c>
      <c r="I2669" s="6" t="s">
        <v>8581</v>
      </c>
      <c r="J2669" s="20" t="str">
        <f>XBB2669&amp;XBC2669&amp;XBD2669&amp;XBE2669&amp;XBF2669&amp;XBG2669&amp;XBH2669&amp;XBI2669&amp;XBJ2669&amp;XBK2669</f>
        <v>The PowerStore</v>
      </c>
      <c r="K2669" s="5"/>
      <c r="L2669" s="5"/>
      <c r="M2669" s="5">
        <v>65.14</v>
      </c>
      <c r="N2669" s="5"/>
      <c r="O2669" s="5">
        <v>89.14800000000001</v>
      </c>
      <c r="P2669" s="15">
        <f>(O2669-M2669)/O2669*100</f>
        <v>26.930497599497471</v>
      </c>
      <c r="Q2669" s="5"/>
      <c r="R2669" s="5"/>
      <c r="S2669" s="5"/>
      <c r="T2669" s="5"/>
      <c r="U2669" s="5">
        <v>1.8</v>
      </c>
      <c r="V2669" s="5">
        <v>4.8</v>
      </c>
      <c r="W2669" s="5">
        <v>4.9000000000000004</v>
      </c>
      <c r="X2669" s="5">
        <v>2.5</v>
      </c>
      <c r="Y2669" s="5"/>
      <c r="Z2669" s="5"/>
      <c r="AA2669" s="5"/>
      <c r="AB2669" s="5"/>
      <c r="AC2669" s="5"/>
      <c r="AD2669" s="5"/>
      <c r="AE2669" s="20"/>
      <c r="AF2669" s="20"/>
      <c r="AG2669" s="20"/>
      <c r="AH2669" s="20"/>
      <c r="AI2669" s="20"/>
      <c r="AJ2669" s="20"/>
      <c r="AK2669" s="20"/>
      <c r="AL2669" s="20"/>
      <c r="AM2669" s="20"/>
      <c r="AN2669" s="20"/>
      <c r="AO2669" s="20"/>
      <c r="AP2669" s="20"/>
      <c r="AQ2669" s="20"/>
      <c r="AR2669" s="20"/>
      <c r="AS2669" s="20"/>
      <c r="AT2669" s="20"/>
      <c r="AU2669" s="20"/>
      <c r="AV2669" s="20"/>
      <c r="AW2669" s="20"/>
      <c r="AX2669" s="20"/>
      <c r="AY2669" s="20"/>
      <c r="AZ2669" s="20"/>
      <c r="BA2669" s="20"/>
      <c r="BB2669" s="20"/>
      <c r="BC2669" s="20"/>
      <c r="BD2669" s="20"/>
      <c r="BE2669" s="20"/>
      <c r="BF2669" s="20"/>
      <c r="BG2669" s="20"/>
      <c r="BH2669" s="20"/>
      <c r="BI2669" s="20"/>
      <c r="BJ2669" s="20"/>
      <c r="BK2669" s="20"/>
      <c r="BL2669" s="20"/>
      <c r="BM2669" s="20"/>
      <c r="BN2669" s="20"/>
      <c r="BO2669" s="20"/>
      <c r="BP2669" s="20"/>
      <c r="BQ2669" s="20"/>
      <c r="BR2669" s="20"/>
      <c r="BS2669" s="20"/>
      <c r="BT2669" s="20"/>
      <c r="BU2669" s="20"/>
      <c r="BV2669" s="20"/>
      <c r="BW2669" s="20"/>
      <c r="BX2669" s="20"/>
      <c r="BY2669" s="20"/>
      <c r="BZ2669" s="20"/>
      <c r="CA2669" s="5"/>
      <c r="CB2669" s="45" t="s">
        <v>11611</v>
      </c>
      <c r="XBA2669" s="18">
        <f>MIN(XBL2669:XBU2669)</f>
        <v>65.14</v>
      </c>
      <c r="XBB2669" s="21" t="str" cm="1">
        <f t="array" ref="XBB2669:XBK2669">IF(XBA2669=XBL2669:XBU2669,$XBL$2:$XBU$2,"")</f>
        <v/>
      </c>
      <c r="XBC2669" s="21" t="str">
        <v/>
      </c>
      <c r="XBD2669" s="21" t="str">
        <v>The PowerStore</v>
      </c>
      <c r="XBE2669" s="21" t="str">
        <v/>
      </c>
      <c r="XBF2669" s="21" t="str">
        <v/>
      </c>
      <c r="XBG2669" s="21" t="str">
        <v/>
      </c>
      <c r="XBH2669" s="21" t="str">
        <v/>
      </c>
      <c r="XBI2669" s="21" t="str">
        <v/>
      </c>
      <c r="XBJ2669" s="22" t="str">
        <v/>
      </c>
      <c r="XBK2669" s="22" t="str">
        <v/>
      </c>
      <c r="XBL2669" s="18" t="s">
        <v>8835</v>
      </c>
      <c r="XBM2669" s="18" t="s">
        <v>8835</v>
      </c>
      <c r="XBN2669" s="18">
        <v>65.14</v>
      </c>
      <c r="XBO2669" s="18" t="s">
        <v>8835</v>
      </c>
      <c r="XBP2669" s="18" t="s">
        <v>8835</v>
      </c>
      <c r="XBQ2669" s="18" t="s">
        <v>8835</v>
      </c>
      <c r="XBR2669" s="18" t="s">
        <v>8835</v>
      </c>
      <c r="XBS2669" s="18" t="s">
        <v>8835</v>
      </c>
      <c r="XBT2669" s="18" t="s">
        <v>8835</v>
      </c>
      <c r="XBU2669" s="18" t="s">
        <v>8835</v>
      </c>
    </row>
    <row r="2670" spans="1:80 16277:16297" s="23" customFormat="1" ht="12" x14ac:dyDescent="0.25">
      <c r="A2670" s="5" t="s">
        <v>7774</v>
      </c>
      <c r="B2670" s="5" t="s">
        <v>63</v>
      </c>
      <c r="C2670" s="5" t="s">
        <v>7775</v>
      </c>
      <c r="D2670" s="6" t="s">
        <v>7776</v>
      </c>
      <c r="E2670" s="5"/>
      <c r="F2670" s="6" t="s">
        <v>11832</v>
      </c>
      <c r="G2670" s="5" t="s">
        <v>11835</v>
      </c>
      <c r="H2670" s="6" t="s">
        <v>8581</v>
      </c>
      <c r="I2670" s="6" t="s">
        <v>8581</v>
      </c>
      <c r="J2670" s="20" t="str">
        <f>XBB2670&amp;XBC2670&amp;XBD2670&amp;XBE2670&amp;XBF2670&amp;XBG2670&amp;XBH2670&amp;XBI2670&amp;XBJ2670&amp;XBK2670</f>
        <v>The PowerStore</v>
      </c>
      <c r="K2670" s="5"/>
      <c r="L2670" s="5"/>
      <c r="M2670" s="5">
        <v>89.14</v>
      </c>
      <c r="N2670" s="5"/>
      <c r="O2670" s="5">
        <v>125.97</v>
      </c>
      <c r="P2670" s="15">
        <f>(O2670-M2670)/O2670*100</f>
        <v>29.237119949194252</v>
      </c>
      <c r="Q2670" s="5"/>
      <c r="R2670" s="5"/>
      <c r="S2670" s="5"/>
      <c r="T2670" s="5"/>
      <c r="U2670" s="5">
        <v>1.8</v>
      </c>
      <c r="V2670" s="5">
        <v>4.8</v>
      </c>
      <c r="W2670" s="5">
        <v>4.9000000000000004</v>
      </c>
      <c r="X2670" s="5">
        <v>2.5</v>
      </c>
      <c r="Y2670" s="5"/>
      <c r="Z2670" s="5"/>
      <c r="AA2670" s="5"/>
      <c r="AB2670" s="5"/>
      <c r="AC2670" s="5"/>
      <c r="AD2670" s="5"/>
      <c r="AE2670" s="20"/>
      <c r="AF2670" s="20"/>
      <c r="AG2670" s="20"/>
      <c r="AH2670" s="20"/>
      <c r="AI2670" s="20"/>
      <c r="AJ2670" s="20"/>
      <c r="AK2670" s="20"/>
      <c r="AL2670" s="20"/>
      <c r="AM2670" s="20"/>
      <c r="AN2670" s="20"/>
      <c r="AO2670" s="20"/>
      <c r="AP2670" s="20"/>
      <c r="AQ2670" s="20"/>
      <c r="AR2670" s="20"/>
      <c r="AS2670" s="20"/>
      <c r="AT2670" s="20"/>
      <c r="AU2670" s="20"/>
      <c r="AV2670" s="20"/>
      <c r="AW2670" s="20"/>
      <c r="AX2670" s="20"/>
      <c r="AY2670" s="20"/>
      <c r="AZ2670" s="20"/>
      <c r="BA2670" s="20"/>
      <c r="BB2670" s="20"/>
      <c r="BC2670" s="20"/>
      <c r="BD2670" s="20"/>
      <c r="BE2670" s="20"/>
      <c r="BF2670" s="20"/>
      <c r="BG2670" s="20"/>
      <c r="BH2670" s="20"/>
      <c r="BI2670" s="20"/>
      <c r="BJ2670" s="20"/>
      <c r="BK2670" s="20"/>
      <c r="BL2670" s="20"/>
      <c r="BM2670" s="20"/>
      <c r="BN2670" s="20"/>
      <c r="BO2670" s="20"/>
      <c r="BP2670" s="20"/>
      <c r="BQ2670" s="20"/>
      <c r="BR2670" s="20"/>
      <c r="BS2670" s="20"/>
      <c r="BT2670" s="20"/>
      <c r="BU2670" s="20"/>
      <c r="BV2670" s="20"/>
      <c r="BW2670" s="20"/>
      <c r="BX2670" s="20"/>
      <c r="BY2670" s="20"/>
      <c r="BZ2670" s="20"/>
      <c r="CA2670" s="5"/>
      <c r="CB2670" s="45" t="s">
        <v>11612</v>
      </c>
      <c r="XBA2670" s="18">
        <f>MIN(XBL2670:XBU2670)</f>
        <v>89.14</v>
      </c>
      <c r="XBB2670" s="21" t="str" cm="1">
        <f t="array" ref="XBB2670:XBK2670">IF(XBA2670=XBL2670:XBU2670,$XBL$2:$XBU$2,"")</f>
        <v/>
      </c>
      <c r="XBC2670" s="21" t="str">
        <v/>
      </c>
      <c r="XBD2670" s="21" t="str">
        <v>The PowerStore</v>
      </c>
      <c r="XBE2670" s="21" t="str">
        <v/>
      </c>
      <c r="XBF2670" s="21" t="str">
        <v/>
      </c>
      <c r="XBG2670" s="21" t="str">
        <v/>
      </c>
      <c r="XBH2670" s="21" t="str">
        <v/>
      </c>
      <c r="XBI2670" s="21" t="str">
        <v/>
      </c>
      <c r="XBJ2670" s="22" t="str">
        <v/>
      </c>
      <c r="XBK2670" s="22" t="str">
        <v/>
      </c>
      <c r="XBL2670" s="18" t="s">
        <v>8835</v>
      </c>
      <c r="XBM2670" s="18" t="s">
        <v>8835</v>
      </c>
      <c r="XBN2670" s="18">
        <v>89.14</v>
      </c>
      <c r="XBO2670" s="18" t="s">
        <v>8835</v>
      </c>
      <c r="XBP2670" s="18" t="s">
        <v>8835</v>
      </c>
      <c r="XBQ2670" s="18" t="s">
        <v>8835</v>
      </c>
      <c r="XBR2670" s="18" t="s">
        <v>8835</v>
      </c>
      <c r="XBS2670" s="18" t="s">
        <v>8835</v>
      </c>
      <c r="XBT2670" s="18" t="s">
        <v>8835</v>
      </c>
      <c r="XBU2670" s="18" t="s">
        <v>8835</v>
      </c>
    </row>
    <row r="2671" spans="1:80 16277:16297" s="23" customFormat="1" ht="12" x14ac:dyDescent="0.25">
      <c r="A2671" s="5" t="s">
        <v>7777</v>
      </c>
      <c r="B2671" s="5" t="s">
        <v>63</v>
      </c>
      <c r="C2671" s="5" t="s">
        <v>7778</v>
      </c>
      <c r="D2671" s="6" t="s">
        <v>7779</v>
      </c>
      <c r="E2671" s="5"/>
      <c r="F2671" s="6" t="s">
        <v>11832</v>
      </c>
      <c r="G2671" s="5" t="s">
        <v>11835</v>
      </c>
      <c r="H2671" s="6" t="s">
        <v>8581</v>
      </c>
      <c r="I2671" s="6" t="s">
        <v>8581</v>
      </c>
      <c r="J2671" s="20" t="str">
        <f>XBB2671&amp;XBC2671&amp;XBD2671&amp;XBE2671&amp;XBF2671&amp;XBG2671&amp;XBH2671&amp;XBI2671&amp;XBJ2671&amp;XBK2671</f>
        <v>The PowerStore</v>
      </c>
      <c r="K2671" s="5"/>
      <c r="L2671" s="5"/>
      <c r="M2671" s="5">
        <v>40</v>
      </c>
      <c r="N2671" s="5"/>
      <c r="O2671" s="5">
        <v>54.74</v>
      </c>
      <c r="P2671" s="15">
        <f>(O2671-M2671)/O2671*100</f>
        <v>26.927292656192915</v>
      </c>
      <c r="Q2671" s="5"/>
      <c r="R2671" s="5"/>
      <c r="S2671" s="5"/>
      <c r="T2671" s="5"/>
      <c r="U2671" s="5">
        <v>0.5</v>
      </c>
      <c r="V2671" s="5">
        <v>4.2</v>
      </c>
      <c r="W2671" s="5">
        <v>1.9</v>
      </c>
      <c r="X2671" s="5">
        <v>1.6</v>
      </c>
      <c r="Y2671" s="5"/>
      <c r="Z2671" s="5"/>
      <c r="AA2671" s="5"/>
      <c r="AB2671" s="5"/>
      <c r="AC2671" s="5"/>
      <c r="AD2671" s="5"/>
      <c r="AE2671" s="20"/>
      <c r="AF2671" s="20"/>
      <c r="AG2671" s="20"/>
      <c r="AH2671" s="20"/>
      <c r="AI2671" s="20"/>
      <c r="AJ2671" s="20"/>
      <c r="AK2671" s="20"/>
      <c r="AL2671" s="20"/>
      <c r="AM2671" s="20"/>
      <c r="AN2671" s="20"/>
      <c r="AO2671" s="20"/>
      <c r="AP2671" s="20"/>
      <c r="AQ2671" s="20"/>
      <c r="AR2671" s="20"/>
      <c r="AS2671" s="20"/>
      <c r="AT2671" s="20"/>
      <c r="AU2671" s="20"/>
      <c r="AV2671" s="20"/>
      <c r="AW2671" s="20"/>
      <c r="AX2671" s="20"/>
      <c r="AY2671" s="20"/>
      <c r="AZ2671" s="20"/>
      <c r="BA2671" s="20"/>
      <c r="BB2671" s="20"/>
      <c r="BC2671" s="20"/>
      <c r="BD2671" s="20"/>
      <c r="BE2671" s="20"/>
      <c r="BF2671" s="20"/>
      <c r="BG2671" s="20"/>
      <c r="BH2671" s="20"/>
      <c r="BI2671" s="20"/>
      <c r="BJ2671" s="20"/>
      <c r="BK2671" s="20"/>
      <c r="BL2671" s="20"/>
      <c r="BM2671" s="20"/>
      <c r="BN2671" s="20"/>
      <c r="BO2671" s="20"/>
      <c r="BP2671" s="20"/>
      <c r="BQ2671" s="20"/>
      <c r="BR2671" s="20"/>
      <c r="BS2671" s="20"/>
      <c r="BT2671" s="20"/>
      <c r="BU2671" s="20"/>
      <c r="BV2671" s="20"/>
      <c r="BW2671" s="20"/>
      <c r="BX2671" s="20"/>
      <c r="BY2671" s="20"/>
      <c r="BZ2671" s="20"/>
      <c r="CA2671" s="5"/>
      <c r="CB2671" s="45" t="s">
        <v>11613</v>
      </c>
      <c r="XBA2671" s="18">
        <f>MIN(XBL2671:XBU2671)</f>
        <v>40</v>
      </c>
      <c r="XBB2671" s="21" t="str" cm="1">
        <f t="array" ref="XBB2671:XBK2671">IF(XBA2671=XBL2671:XBU2671,$XBL$2:$XBU$2,"")</f>
        <v/>
      </c>
      <c r="XBC2671" s="21" t="str">
        <v/>
      </c>
      <c r="XBD2671" s="21" t="str">
        <v>The PowerStore</v>
      </c>
      <c r="XBE2671" s="21" t="str">
        <v/>
      </c>
      <c r="XBF2671" s="21" t="str">
        <v/>
      </c>
      <c r="XBG2671" s="21" t="str">
        <v/>
      </c>
      <c r="XBH2671" s="21" t="str">
        <v/>
      </c>
      <c r="XBI2671" s="21" t="str">
        <v/>
      </c>
      <c r="XBJ2671" s="22" t="str">
        <v/>
      </c>
      <c r="XBK2671" s="22" t="str">
        <v/>
      </c>
      <c r="XBL2671" s="18" t="s">
        <v>8835</v>
      </c>
      <c r="XBM2671" s="18" t="s">
        <v>8835</v>
      </c>
      <c r="XBN2671" s="18">
        <v>40</v>
      </c>
      <c r="XBO2671" s="18" t="s">
        <v>8835</v>
      </c>
      <c r="XBP2671" s="18" t="s">
        <v>8835</v>
      </c>
      <c r="XBQ2671" s="18" t="s">
        <v>8835</v>
      </c>
      <c r="XBR2671" s="18" t="s">
        <v>8835</v>
      </c>
      <c r="XBS2671" s="18" t="s">
        <v>8835</v>
      </c>
      <c r="XBT2671" s="18" t="s">
        <v>8835</v>
      </c>
      <c r="XBU2671" s="18" t="s">
        <v>8835</v>
      </c>
    </row>
    <row r="2672" spans="1:80 16277:16297" s="23" customFormat="1" ht="12" x14ac:dyDescent="0.25">
      <c r="A2672" s="5" t="s">
        <v>7780</v>
      </c>
      <c r="B2672" s="5" t="s">
        <v>63</v>
      </c>
      <c r="C2672" s="5" t="s">
        <v>7781</v>
      </c>
      <c r="D2672" s="6" t="s">
        <v>7782</v>
      </c>
      <c r="E2672" s="5"/>
      <c r="F2672" s="6" t="s">
        <v>11832</v>
      </c>
      <c r="G2672" s="5" t="s">
        <v>11835</v>
      </c>
      <c r="H2672" s="6" t="s">
        <v>8581</v>
      </c>
      <c r="I2672" s="6" t="s">
        <v>8581</v>
      </c>
      <c r="J2672" s="20" t="str">
        <f>XBB2672&amp;XBC2672&amp;XBD2672&amp;XBE2672&amp;XBF2672&amp;XBG2672&amp;XBH2672&amp;XBI2672&amp;XBJ2672&amp;XBK2672</f>
        <v>The PowerStore</v>
      </c>
      <c r="K2672" s="5"/>
      <c r="L2672" s="5"/>
      <c r="M2672" s="5">
        <v>52.57</v>
      </c>
      <c r="N2672" s="5"/>
      <c r="O2672" s="5">
        <v>71.944000000000003</v>
      </c>
      <c r="P2672" s="15">
        <f>(O2672-M2672)/O2672*100</f>
        <v>26.929278327588126</v>
      </c>
      <c r="Q2672" s="5"/>
      <c r="R2672" s="5"/>
      <c r="S2672" s="5"/>
      <c r="T2672" s="5"/>
      <c r="U2672" s="5">
        <v>0.6</v>
      </c>
      <c r="V2672" s="5">
        <v>4.5999999999999996</v>
      </c>
      <c r="W2672" s="5">
        <v>1.7</v>
      </c>
      <c r="X2672" s="5">
        <v>2.4</v>
      </c>
      <c r="Y2672" s="5"/>
      <c r="Z2672" s="5"/>
      <c r="AA2672" s="5"/>
      <c r="AB2672" s="5"/>
      <c r="AC2672" s="5"/>
      <c r="AD2672" s="5"/>
      <c r="AE2672" s="20"/>
      <c r="AF2672" s="20"/>
      <c r="AG2672" s="20"/>
      <c r="AH2672" s="20"/>
      <c r="AI2672" s="20"/>
      <c r="AJ2672" s="20"/>
      <c r="AK2672" s="20"/>
      <c r="AL2672" s="20"/>
      <c r="AM2672" s="20"/>
      <c r="AN2672" s="20"/>
      <c r="AO2672" s="20"/>
      <c r="AP2672" s="20"/>
      <c r="AQ2672" s="20"/>
      <c r="AR2672" s="20"/>
      <c r="AS2672" s="20"/>
      <c r="AT2672" s="20"/>
      <c r="AU2672" s="20"/>
      <c r="AV2672" s="20"/>
      <c r="AW2672" s="20"/>
      <c r="AX2672" s="20"/>
      <c r="AY2672" s="20"/>
      <c r="AZ2672" s="20"/>
      <c r="BA2672" s="20"/>
      <c r="BB2672" s="20"/>
      <c r="BC2672" s="20"/>
      <c r="BD2672" s="20"/>
      <c r="BE2672" s="20"/>
      <c r="BF2672" s="20"/>
      <c r="BG2672" s="20"/>
      <c r="BH2672" s="20"/>
      <c r="BI2672" s="20"/>
      <c r="BJ2672" s="20"/>
      <c r="BK2672" s="20"/>
      <c r="BL2672" s="20"/>
      <c r="BM2672" s="20"/>
      <c r="BN2672" s="20"/>
      <c r="BO2672" s="20"/>
      <c r="BP2672" s="20"/>
      <c r="BQ2672" s="20"/>
      <c r="BR2672" s="20"/>
      <c r="BS2672" s="20"/>
      <c r="BT2672" s="20"/>
      <c r="BU2672" s="20"/>
      <c r="BV2672" s="20"/>
      <c r="BW2672" s="20"/>
      <c r="BX2672" s="20"/>
      <c r="BY2672" s="20"/>
      <c r="BZ2672" s="20"/>
      <c r="CA2672" s="5"/>
      <c r="CB2672" s="45" t="s">
        <v>11614</v>
      </c>
      <c r="XBA2672" s="18">
        <f>MIN(XBL2672:XBU2672)</f>
        <v>52.57</v>
      </c>
      <c r="XBB2672" s="21" t="str" cm="1">
        <f t="array" ref="XBB2672:XBK2672">IF(XBA2672=XBL2672:XBU2672,$XBL$2:$XBU$2,"")</f>
        <v/>
      </c>
      <c r="XBC2672" s="21" t="str">
        <v/>
      </c>
      <c r="XBD2672" s="21" t="str">
        <v>The PowerStore</v>
      </c>
      <c r="XBE2672" s="21" t="str">
        <v/>
      </c>
      <c r="XBF2672" s="21" t="str">
        <v/>
      </c>
      <c r="XBG2672" s="21" t="str">
        <v/>
      </c>
      <c r="XBH2672" s="21" t="str">
        <v/>
      </c>
      <c r="XBI2672" s="21" t="str">
        <v/>
      </c>
      <c r="XBJ2672" s="22" t="str">
        <v/>
      </c>
      <c r="XBK2672" s="22" t="str">
        <v/>
      </c>
      <c r="XBL2672" s="18" t="s">
        <v>8835</v>
      </c>
      <c r="XBM2672" s="18" t="s">
        <v>8835</v>
      </c>
      <c r="XBN2672" s="18">
        <v>52.57</v>
      </c>
      <c r="XBO2672" s="18" t="s">
        <v>8835</v>
      </c>
      <c r="XBP2672" s="18" t="s">
        <v>8835</v>
      </c>
      <c r="XBQ2672" s="18" t="s">
        <v>8835</v>
      </c>
      <c r="XBR2672" s="18" t="s">
        <v>8835</v>
      </c>
      <c r="XBS2672" s="18" t="s">
        <v>8835</v>
      </c>
      <c r="XBT2672" s="18" t="s">
        <v>8835</v>
      </c>
      <c r="XBU2672" s="18" t="s">
        <v>8835</v>
      </c>
    </row>
    <row r="2673" spans="1:80 16277:16297" s="23" customFormat="1" ht="12" x14ac:dyDescent="0.25">
      <c r="A2673" s="5" t="s">
        <v>7783</v>
      </c>
      <c r="B2673" s="5" t="s">
        <v>63</v>
      </c>
      <c r="C2673" s="5" t="s">
        <v>7784</v>
      </c>
      <c r="D2673" s="6" t="s">
        <v>7785</v>
      </c>
      <c r="E2673" s="5"/>
      <c r="F2673" s="6" t="s">
        <v>11832</v>
      </c>
      <c r="G2673" s="5" t="s">
        <v>11835</v>
      </c>
      <c r="H2673" s="6" t="s">
        <v>8581</v>
      </c>
      <c r="I2673" s="6" t="s">
        <v>8581</v>
      </c>
      <c r="J2673" s="20" t="str">
        <f>XBB2673&amp;XBC2673&amp;XBD2673&amp;XBE2673&amp;XBF2673&amp;XBG2673&amp;XBH2673&amp;XBI2673&amp;XBJ2673&amp;XBK2673</f>
        <v>The PowerStore</v>
      </c>
      <c r="K2673" s="5"/>
      <c r="L2673" s="5"/>
      <c r="M2673" s="5">
        <v>78.290000000000006</v>
      </c>
      <c r="N2673" s="5"/>
      <c r="O2673" s="5">
        <v>110.6275</v>
      </c>
      <c r="P2673" s="15">
        <f>(O2673-M2673)/O2673*100</f>
        <v>29.230977831009465</v>
      </c>
      <c r="Q2673" s="5"/>
      <c r="R2673" s="5"/>
      <c r="S2673" s="5"/>
      <c r="T2673" s="5"/>
      <c r="U2673" s="5">
        <v>1.8</v>
      </c>
      <c r="V2673" s="5">
        <v>4.8</v>
      </c>
      <c r="W2673" s="5">
        <v>4.9000000000000004</v>
      </c>
      <c r="X2673" s="5">
        <v>2.5</v>
      </c>
      <c r="Y2673" s="5"/>
      <c r="Z2673" s="5"/>
      <c r="AA2673" s="5"/>
      <c r="AB2673" s="5"/>
      <c r="AC2673" s="5"/>
      <c r="AD2673" s="5"/>
      <c r="AE2673" s="20"/>
      <c r="AF2673" s="20"/>
      <c r="AG2673" s="20"/>
      <c r="AH2673" s="20"/>
      <c r="AI2673" s="20"/>
      <c r="AJ2673" s="20"/>
      <c r="AK2673" s="20"/>
      <c r="AL2673" s="20"/>
      <c r="AM2673" s="20"/>
      <c r="AN2673" s="20"/>
      <c r="AO2673" s="20"/>
      <c r="AP2673" s="20"/>
      <c r="AQ2673" s="20"/>
      <c r="AR2673" s="20"/>
      <c r="AS2673" s="20"/>
      <c r="AT2673" s="20"/>
      <c r="AU2673" s="20"/>
      <c r="AV2673" s="20"/>
      <c r="AW2673" s="20"/>
      <c r="AX2673" s="20"/>
      <c r="AY2673" s="20"/>
      <c r="AZ2673" s="20"/>
      <c r="BA2673" s="20"/>
      <c r="BB2673" s="20"/>
      <c r="BC2673" s="20"/>
      <c r="BD2673" s="20"/>
      <c r="BE2673" s="20"/>
      <c r="BF2673" s="20"/>
      <c r="BG2673" s="20"/>
      <c r="BH2673" s="20"/>
      <c r="BI2673" s="20"/>
      <c r="BJ2673" s="20"/>
      <c r="BK2673" s="20"/>
      <c r="BL2673" s="20"/>
      <c r="BM2673" s="20"/>
      <c r="BN2673" s="20"/>
      <c r="BO2673" s="20"/>
      <c r="BP2673" s="20"/>
      <c r="BQ2673" s="20"/>
      <c r="BR2673" s="20"/>
      <c r="BS2673" s="20"/>
      <c r="BT2673" s="20"/>
      <c r="BU2673" s="20"/>
      <c r="BV2673" s="20"/>
      <c r="BW2673" s="20"/>
      <c r="BX2673" s="20"/>
      <c r="BY2673" s="20"/>
      <c r="BZ2673" s="20"/>
      <c r="CA2673" s="5"/>
      <c r="CB2673" s="45" t="s">
        <v>11615</v>
      </c>
      <c r="XBA2673" s="18">
        <f>MIN(XBL2673:XBU2673)</f>
        <v>78.290000000000006</v>
      </c>
      <c r="XBB2673" s="21" t="str" cm="1">
        <f t="array" ref="XBB2673:XBK2673">IF(XBA2673=XBL2673:XBU2673,$XBL$2:$XBU$2,"")</f>
        <v/>
      </c>
      <c r="XBC2673" s="21" t="str">
        <v/>
      </c>
      <c r="XBD2673" s="21" t="str">
        <v>The PowerStore</v>
      </c>
      <c r="XBE2673" s="21" t="str">
        <v/>
      </c>
      <c r="XBF2673" s="21" t="str">
        <v/>
      </c>
      <c r="XBG2673" s="21" t="str">
        <v/>
      </c>
      <c r="XBH2673" s="21" t="str">
        <v/>
      </c>
      <c r="XBI2673" s="21" t="str">
        <v/>
      </c>
      <c r="XBJ2673" s="22" t="str">
        <v/>
      </c>
      <c r="XBK2673" s="22" t="str">
        <v/>
      </c>
      <c r="XBL2673" s="18" t="s">
        <v>8835</v>
      </c>
      <c r="XBM2673" s="18" t="s">
        <v>8835</v>
      </c>
      <c r="XBN2673" s="18">
        <v>78.290000000000006</v>
      </c>
      <c r="XBO2673" s="18" t="s">
        <v>8835</v>
      </c>
      <c r="XBP2673" s="18" t="s">
        <v>8835</v>
      </c>
      <c r="XBQ2673" s="18" t="s">
        <v>8835</v>
      </c>
      <c r="XBR2673" s="18" t="s">
        <v>8835</v>
      </c>
      <c r="XBS2673" s="18" t="s">
        <v>8835</v>
      </c>
      <c r="XBT2673" s="18" t="s">
        <v>8835</v>
      </c>
      <c r="XBU2673" s="18" t="s">
        <v>8835</v>
      </c>
    </row>
    <row r="2674" spans="1:80 16277:16297" s="23" customFormat="1" ht="12" x14ac:dyDescent="0.25">
      <c r="A2674" s="5" t="s">
        <v>7786</v>
      </c>
      <c r="B2674" s="5" t="s">
        <v>63</v>
      </c>
      <c r="C2674" s="5" t="s">
        <v>7787</v>
      </c>
      <c r="D2674" s="6" t="s">
        <v>7788</v>
      </c>
      <c r="E2674" s="5"/>
      <c r="F2674" s="6" t="s">
        <v>11832</v>
      </c>
      <c r="G2674" s="5" t="s">
        <v>11835</v>
      </c>
      <c r="H2674" s="6" t="s">
        <v>8581</v>
      </c>
      <c r="I2674" s="6" t="s">
        <v>8581</v>
      </c>
      <c r="J2674" s="20" t="str">
        <f>XBB2674&amp;XBC2674&amp;XBD2674&amp;XBE2674&amp;XBF2674&amp;XBG2674&amp;XBH2674&amp;XBI2674&amp;XBJ2674&amp;XBK2674</f>
        <v>The PowerStore</v>
      </c>
      <c r="K2674" s="5"/>
      <c r="L2674" s="5"/>
      <c r="M2674" s="5">
        <v>102.29</v>
      </c>
      <c r="N2674" s="5"/>
      <c r="O2674" s="5">
        <v>144.54250000000002</v>
      </c>
      <c r="P2674" s="15">
        <f>(O2674-M2674)/O2674*100</f>
        <v>29.231886815296544</v>
      </c>
      <c r="Q2674" s="5"/>
      <c r="R2674" s="5"/>
      <c r="S2674" s="5"/>
      <c r="T2674" s="5"/>
      <c r="U2674" s="5">
        <v>1.8</v>
      </c>
      <c r="V2674" s="5">
        <v>4.8</v>
      </c>
      <c r="W2674" s="5">
        <v>4.9000000000000004</v>
      </c>
      <c r="X2674" s="5">
        <v>2.5</v>
      </c>
      <c r="Y2674" s="5"/>
      <c r="Z2674" s="5"/>
      <c r="AA2674" s="5"/>
      <c r="AB2674" s="5"/>
      <c r="AC2674" s="5"/>
      <c r="AD2674" s="5"/>
      <c r="AE2674" s="20"/>
      <c r="AF2674" s="20"/>
      <c r="AG2674" s="20"/>
      <c r="AH2674" s="20"/>
      <c r="AI2674" s="20"/>
      <c r="AJ2674" s="20"/>
      <c r="AK2674" s="20"/>
      <c r="AL2674" s="20"/>
      <c r="AM2674" s="20"/>
      <c r="AN2674" s="20"/>
      <c r="AO2674" s="20"/>
      <c r="AP2674" s="20"/>
      <c r="AQ2674" s="20"/>
      <c r="AR2674" s="20"/>
      <c r="AS2674" s="20"/>
      <c r="AT2674" s="20"/>
      <c r="AU2674" s="20"/>
      <c r="AV2674" s="20"/>
      <c r="AW2674" s="20"/>
      <c r="AX2674" s="20"/>
      <c r="AY2674" s="20"/>
      <c r="AZ2674" s="20"/>
      <c r="BA2674" s="20"/>
      <c r="BB2674" s="20"/>
      <c r="BC2674" s="20"/>
      <c r="BD2674" s="20"/>
      <c r="BE2674" s="20"/>
      <c r="BF2674" s="20"/>
      <c r="BG2674" s="20"/>
      <c r="BH2674" s="20"/>
      <c r="BI2674" s="20"/>
      <c r="BJ2674" s="20"/>
      <c r="BK2674" s="20"/>
      <c r="BL2674" s="20"/>
      <c r="BM2674" s="20"/>
      <c r="BN2674" s="20"/>
      <c r="BO2674" s="20"/>
      <c r="BP2674" s="20"/>
      <c r="BQ2674" s="20"/>
      <c r="BR2674" s="20"/>
      <c r="BS2674" s="20"/>
      <c r="BT2674" s="20"/>
      <c r="BU2674" s="20"/>
      <c r="BV2674" s="20"/>
      <c r="BW2674" s="20"/>
      <c r="BX2674" s="20"/>
      <c r="BY2674" s="20"/>
      <c r="BZ2674" s="20"/>
      <c r="CA2674" s="5"/>
      <c r="CB2674" s="45" t="s">
        <v>11616</v>
      </c>
      <c r="XBA2674" s="18">
        <f>MIN(XBL2674:XBU2674)</f>
        <v>102.29</v>
      </c>
      <c r="XBB2674" s="21" t="str" cm="1">
        <f t="array" ref="XBB2674:XBK2674">IF(XBA2674=XBL2674:XBU2674,$XBL$2:$XBU$2,"")</f>
        <v/>
      </c>
      <c r="XBC2674" s="21" t="str">
        <v/>
      </c>
      <c r="XBD2674" s="21" t="str">
        <v>The PowerStore</v>
      </c>
      <c r="XBE2674" s="21" t="str">
        <v/>
      </c>
      <c r="XBF2674" s="21" t="str">
        <v/>
      </c>
      <c r="XBG2674" s="21" t="str">
        <v/>
      </c>
      <c r="XBH2674" s="21" t="str">
        <v/>
      </c>
      <c r="XBI2674" s="21" t="str">
        <v/>
      </c>
      <c r="XBJ2674" s="22" t="str">
        <v/>
      </c>
      <c r="XBK2674" s="22" t="str">
        <v/>
      </c>
      <c r="XBL2674" s="18" t="s">
        <v>8835</v>
      </c>
      <c r="XBM2674" s="18" t="s">
        <v>8835</v>
      </c>
      <c r="XBN2674" s="18">
        <v>102.29</v>
      </c>
      <c r="XBO2674" s="18" t="s">
        <v>8835</v>
      </c>
      <c r="XBP2674" s="18" t="s">
        <v>8835</v>
      </c>
      <c r="XBQ2674" s="18" t="s">
        <v>8835</v>
      </c>
      <c r="XBR2674" s="18" t="s">
        <v>8835</v>
      </c>
      <c r="XBS2674" s="18" t="s">
        <v>8835</v>
      </c>
      <c r="XBT2674" s="18" t="s">
        <v>8835</v>
      </c>
      <c r="XBU2674" s="18" t="s">
        <v>8835</v>
      </c>
    </row>
    <row r="2675" spans="1:80 16277:16297" s="23" customFormat="1" ht="12" x14ac:dyDescent="0.25">
      <c r="A2675" s="5" t="s">
        <v>7789</v>
      </c>
      <c r="B2675" s="5" t="s">
        <v>63</v>
      </c>
      <c r="C2675" s="5" t="s">
        <v>7790</v>
      </c>
      <c r="D2675" s="6" t="s">
        <v>7791</v>
      </c>
      <c r="E2675" s="5"/>
      <c r="F2675" s="6" t="s">
        <v>11842</v>
      </c>
      <c r="G2675" s="5" t="s">
        <v>8567</v>
      </c>
      <c r="H2675" s="6" t="s">
        <v>8581</v>
      </c>
      <c r="I2675" s="6" t="s">
        <v>8581</v>
      </c>
      <c r="J2675" s="20" t="str">
        <f>XBB2675&amp;XBC2675&amp;XBD2675&amp;XBE2675&amp;XBF2675&amp;XBG2675&amp;XBH2675&amp;XBI2675&amp;XBJ2675&amp;XBK2675</f>
        <v>The PowerStore</v>
      </c>
      <c r="K2675" s="5"/>
      <c r="L2675" s="5"/>
      <c r="M2675" s="5">
        <v>871.43</v>
      </c>
      <c r="N2675" s="5"/>
      <c r="O2675" s="5">
        <v>1192.55</v>
      </c>
      <c r="P2675" s="15">
        <f>(O2675-M2675)/O2675*100</f>
        <v>26.927172864869398</v>
      </c>
      <c r="Q2675" s="5"/>
      <c r="R2675" s="5"/>
      <c r="S2675" s="5"/>
      <c r="T2675" s="5"/>
      <c r="U2675" s="5">
        <v>17.399999999999999</v>
      </c>
      <c r="V2675" s="5">
        <v>17.3</v>
      </c>
      <c r="W2675" s="5">
        <v>12.3</v>
      </c>
      <c r="X2675" s="5">
        <v>4.96</v>
      </c>
      <c r="Y2675" s="5"/>
      <c r="Z2675" s="5"/>
      <c r="AA2675" s="5"/>
      <c r="AB2675" s="5"/>
      <c r="AC2675" s="5"/>
      <c r="AD2675" s="5"/>
      <c r="AE2675" s="20"/>
      <c r="AF2675" s="20"/>
      <c r="AG2675" s="20"/>
      <c r="AH2675" s="20"/>
      <c r="AI2675" s="20"/>
      <c r="AJ2675" s="20"/>
      <c r="AK2675" s="20"/>
      <c r="AL2675" s="20"/>
      <c r="AM2675" s="20"/>
      <c r="AN2675" s="20"/>
      <c r="AO2675" s="20"/>
      <c r="AP2675" s="20"/>
      <c r="AQ2675" s="20"/>
      <c r="AR2675" s="20"/>
      <c r="AS2675" s="20"/>
      <c r="AT2675" s="20"/>
      <c r="AU2675" s="20"/>
      <c r="AV2675" s="20"/>
      <c r="AW2675" s="20"/>
      <c r="AX2675" s="20"/>
      <c r="AY2675" s="20"/>
      <c r="AZ2675" s="20"/>
      <c r="BA2675" s="20"/>
      <c r="BB2675" s="20"/>
      <c r="BC2675" s="20"/>
      <c r="BD2675" s="20"/>
      <c r="BE2675" s="20"/>
      <c r="BF2675" s="20"/>
      <c r="BG2675" s="20"/>
      <c r="BH2675" s="20"/>
      <c r="BI2675" s="20"/>
      <c r="BJ2675" s="20"/>
      <c r="BK2675" s="20"/>
      <c r="BL2675" s="20"/>
      <c r="BM2675" s="20"/>
      <c r="BN2675" s="20"/>
      <c r="BO2675" s="20"/>
      <c r="BP2675" s="20"/>
      <c r="BQ2675" s="20"/>
      <c r="BR2675" s="20"/>
      <c r="BS2675" s="20"/>
      <c r="BT2675" s="20"/>
      <c r="BU2675" s="20"/>
      <c r="BV2675" s="20"/>
      <c r="BW2675" s="20"/>
      <c r="BX2675" s="20"/>
      <c r="BY2675" s="20"/>
      <c r="BZ2675" s="20"/>
      <c r="CA2675" s="5"/>
      <c r="CB2675" s="45" t="s">
        <v>11617</v>
      </c>
      <c r="XBA2675" s="18">
        <f>MIN(XBL2675:XBU2675)</f>
        <v>871.43</v>
      </c>
      <c r="XBB2675" s="21" t="str" cm="1">
        <f t="array" ref="XBB2675:XBK2675">IF(XBA2675=XBL2675:XBU2675,$XBL$2:$XBU$2,"")</f>
        <v/>
      </c>
      <c r="XBC2675" s="21" t="str">
        <v/>
      </c>
      <c r="XBD2675" s="21" t="str">
        <v>The PowerStore</v>
      </c>
      <c r="XBE2675" s="21" t="str">
        <v/>
      </c>
      <c r="XBF2675" s="21" t="str">
        <v/>
      </c>
      <c r="XBG2675" s="21" t="str">
        <v/>
      </c>
      <c r="XBH2675" s="21" t="str">
        <v/>
      </c>
      <c r="XBI2675" s="21" t="str">
        <v/>
      </c>
      <c r="XBJ2675" s="22" t="str">
        <v/>
      </c>
      <c r="XBK2675" s="22" t="str">
        <v/>
      </c>
      <c r="XBL2675" s="18" t="s">
        <v>8835</v>
      </c>
      <c r="XBM2675" s="18" t="s">
        <v>8835</v>
      </c>
      <c r="XBN2675" s="18">
        <v>871.43</v>
      </c>
      <c r="XBO2675" s="18" t="s">
        <v>8835</v>
      </c>
      <c r="XBP2675" s="18" t="s">
        <v>8835</v>
      </c>
      <c r="XBQ2675" s="18" t="s">
        <v>8835</v>
      </c>
      <c r="XBR2675" s="18" t="s">
        <v>8835</v>
      </c>
      <c r="XBS2675" s="18" t="s">
        <v>8835</v>
      </c>
      <c r="XBT2675" s="18" t="s">
        <v>8835</v>
      </c>
      <c r="XBU2675" s="18" t="s">
        <v>8835</v>
      </c>
    </row>
    <row r="2676" spans="1:80 16277:16297" s="23" customFormat="1" ht="12" x14ac:dyDescent="0.25">
      <c r="A2676" s="5" t="s">
        <v>7792</v>
      </c>
      <c r="B2676" s="5" t="s">
        <v>63</v>
      </c>
      <c r="C2676" s="5" t="s">
        <v>7793</v>
      </c>
      <c r="D2676" s="6" t="s">
        <v>7794</v>
      </c>
      <c r="E2676" s="5"/>
      <c r="F2676" s="6" t="s">
        <v>11842</v>
      </c>
      <c r="G2676" s="5" t="s">
        <v>8567</v>
      </c>
      <c r="H2676" s="6" t="s">
        <v>8581</v>
      </c>
      <c r="I2676" s="6" t="s">
        <v>8581</v>
      </c>
      <c r="J2676" s="20" t="str">
        <f>XBB2676&amp;XBC2676&amp;XBD2676&amp;XBE2676&amp;XBF2676&amp;XBG2676&amp;XBH2676&amp;XBI2676&amp;XBJ2676&amp;XBK2676</f>
        <v>The PowerStore</v>
      </c>
      <c r="K2676" s="5"/>
      <c r="L2676" s="5"/>
      <c r="M2676" s="5">
        <v>1524.57</v>
      </c>
      <c r="N2676" s="5"/>
      <c r="O2676" s="5">
        <v>2086.3760000000002</v>
      </c>
      <c r="P2676" s="15">
        <f>(O2676-M2676)/O2676*100</f>
        <v>26.92736112762034</v>
      </c>
      <c r="Q2676" s="5"/>
      <c r="R2676" s="5"/>
      <c r="S2676" s="5"/>
      <c r="T2676" s="5"/>
      <c r="U2676" s="5">
        <v>30.2</v>
      </c>
      <c r="V2676" s="5">
        <v>19.170000000000002</v>
      </c>
      <c r="W2676" s="5">
        <v>17</v>
      </c>
      <c r="X2676" s="5">
        <v>5.74</v>
      </c>
      <c r="Y2676" s="5"/>
      <c r="Z2676" s="5"/>
      <c r="AA2676" s="5"/>
      <c r="AB2676" s="5"/>
      <c r="AC2676" s="5"/>
      <c r="AD2676" s="5"/>
      <c r="AE2676" s="20"/>
      <c r="AF2676" s="20"/>
      <c r="AG2676" s="20"/>
      <c r="AH2676" s="20"/>
      <c r="AI2676" s="20"/>
      <c r="AJ2676" s="20"/>
      <c r="AK2676" s="20"/>
      <c r="AL2676" s="20"/>
      <c r="AM2676" s="20"/>
      <c r="AN2676" s="20"/>
      <c r="AO2676" s="20"/>
      <c r="AP2676" s="20"/>
      <c r="AQ2676" s="20"/>
      <c r="AR2676" s="20"/>
      <c r="AS2676" s="20"/>
      <c r="AT2676" s="20"/>
      <c r="AU2676" s="20"/>
      <c r="AV2676" s="20"/>
      <c r="AW2676" s="20"/>
      <c r="AX2676" s="20"/>
      <c r="AY2676" s="20"/>
      <c r="AZ2676" s="20"/>
      <c r="BA2676" s="20"/>
      <c r="BB2676" s="20"/>
      <c r="BC2676" s="20"/>
      <c r="BD2676" s="20"/>
      <c r="BE2676" s="20"/>
      <c r="BF2676" s="20"/>
      <c r="BG2676" s="20"/>
      <c r="BH2676" s="20"/>
      <c r="BI2676" s="20"/>
      <c r="BJ2676" s="20"/>
      <c r="BK2676" s="20"/>
      <c r="BL2676" s="20"/>
      <c r="BM2676" s="20"/>
      <c r="BN2676" s="20"/>
      <c r="BO2676" s="20"/>
      <c r="BP2676" s="20"/>
      <c r="BQ2676" s="20"/>
      <c r="BR2676" s="20"/>
      <c r="BS2676" s="20"/>
      <c r="BT2676" s="20"/>
      <c r="BU2676" s="20"/>
      <c r="BV2676" s="20"/>
      <c r="BW2676" s="20"/>
      <c r="BX2676" s="20"/>
      <c r="BY2676" s="20"/>
      <c r="BZ2676" s="20"/>
      <c r="CA2676" s="5"/>
      <c r="CB2676" s="45" t="s">
        <v>11618</v>
      </c>
      <c r="XBA2676" s="18">
        <f>MIN(XBL2676:XBU2676)</f>
        <v>1524.57</v>
      </c>
      <c r="XBB2676" s="21" t="str" cm="1">
        <f t="array" ref="XBB2676:XBK2676">IF(XBA2676=XBL2676:XBU2676,$XBL$2:$XBU$2,"")</f>
        <v/>
      </c>
      <c r="XBC2676" s="21" t="str">
        <v/>
      </c>
      <c r="XBD2676" s="21" t="str">
        <v>The PowerStore</v>
      </c>
      <c r="XBE2676" s="21" t="str">
        <v/>
      </c>
      <c r="XBF2676" s="21" t="str">
        <v/>
      </c>
      <c r="XBG2676" s="21" t="str">
        <v/>
      </c>
      <c r="XBH2676" s="21" t="str">
        <v/>
      </c>
      <c r="XBI2676" s="21" t="str">
        <v/>
      </c>
      <c r="XBJ2676" s="22" t="str">
        <v/>
      </c>
      <c r="XBK2676" s="22" t="str">
        <v/>
      </c>
      <c r="XBL2676" s="18" t="s">
        <v>8835</v>
      </c>
      <c r="XBM2676" s="18" t="s">
        <v>8835</v>
      </c>
      <c r="XBN2676" s="18">
        <v>1524.57</v>
      </c>
      <c r="XBO2676" s="18" t="s">
        <v>8835</v>
      </c>
      <c r="XBP2676" s="18" t="s">
        <v>8835</v>
      </c>
      <c r="XBQ2676" s="18" t="s">
        <v>8835</v>
      </c>
      <c r="XBR2676" s="18" t="s">
        <v>8835</v>
      </c>
      <c r="XBS2676" s="18" t="s">
        <v>8835</v>
      </c>
      <c r="XBT2676" s="18" t="s">
        <v>8835</v>
      </c>
      <c r="XBU2676" s="18" t="s">
        <v>8835</v>
      </c>
    </row>
    <row r="2677" spans="1:80 16277:16297" s="23" customFormat="1" ht="12" x14ac:dyDescent="0.25">
      <c r="A2677" s="5" t="s">
        <v>7795</v>
      </c>
      <c r="B2677" s="5" t="s">
        <v>63</v>
      </c>
      <c r="C2677" s="5" t="s">
        <v>7796</v>
      </c>
      <c r="D2677" s="6" t="s">
        <v>7797</v>
      </c>
      <c r="E2677" s="5"/>
      <c r="F2677" s="6" t="s">
        <v>11842</v>
      </c>
      <c r="G2677" s="5" t="s">
        <v>8567</v>
      </c>
      <c r="H2677" s="6" t="s">
        <v>8581</v>
      </c>
      <c r="I2677" s="6" t="s">
        <v>8581</v>
      </c>
      <c r="J2677" s="20" t="str">
        <f>XBB2677&amp;XBC2677&amp;XBD2677&amp;XBE2677&amp;XBF2677&amp;XBG2677&amp;XBH2677&amp;XBI2677&amp;XBJ2677&amp;XBK2677</f>
        <v>The PowerStore</v>
      </c>
      <c r="K2677" s="5"/>
      <c r="L2677" s="5"/>
      <c r="M2677" s="5">
        <v>16.57</v>
      </c>
      <c r="N2677" s="5"/>
      <c r="O2677" s="5">
        <v>22.677999999999997</v>
      </c>
      <c r="P2677" s="15">
        <f>(O2677-M2677)/O2677*100</f>
        <v>26.933592027515648</v>
      </c>
      <c r="Q2677" s="5"/>
      <c r="R2677" s="5"/>
      <c r="S2677" s="5"/>
      <c r="T2677" s="5"/>
      <c r="U2677" s="5">
        <v>33</v>
      </c>
      <c r="V2677" s="5">
        <v>2.8</v>
      </c>
      <c r="W2677" s="5">
        <v>5.3</v>
      </c>
      <c r="X2677" s="5">
        <v>1.3</v>
      </c>
      <c r="Y2677" s="5"/>
      <c r="Z2677" s="5"/>
      <c r="AA2677" s="5"/>
      <c r="AB2677" s="5"/>
      <c r="AC2677" s="5"/>
      <c r="AD2677" s="5"/>
      <c r="AE2677" s="20"/>
      <c r="AF2677" s="20"/>
      <c r="AG2677" s="20"/>
      <c r="AH2677" s="20"/>
      <c r="AI2677" s="20"/>
      <c r="AJ2677" s="20"/>
      <c r="AK2677" s="20"/>
      <c r="AL2677" s="20"/>
      <c r="AM2677" s="20"/>
      <c r="AN2677" s="20"/>
      <c r="AO2677" s="20"/>
      <c r="AP2677" s="20"/>
      <c r="AQ2677" s="20"/>
      <c r="AR2677" s="20"/>
      <c r="AS2677" s="20"/>
      <c r="AT2677" s="20"/>
      <c r="AU2677" s="20"/>
      <c r="AV2677" s="20"/>
      <c r="AW2677" s="20"/>
      <c r="AX2677" s="20"/>
      <c r="AY2677" s="20"/>
      <c r="AZ2677" s="20"/>
      <c r="BA2677" s="20"/>
      <c r="BB2677" s="20"/>
      <c r="BC2677" s="20"/>
      <c r="BD2677" s="20"/>
      <c r="BE2677" s="20"/>
      <c r="BF2677" s="20"/>
      <c r="BG2677" s="20"/>
      <c r="BH2677" s="20"/>
      <c r="BI2677" s="20"/>
      <c r="BJ2677" s="20"/>
      <c r="BK2677" s="20"/>
      <c r="BL2677" s="20"/>
      <c r="BM2677" s="20"/>
      <c r="BN2677" s="20"/>
      <c r="BO2677" s="20"/>
      <c r="BP2677" s="20"/>
      <c r="BQ2677" s="20"/>
      <c r="BR2677" s="20"/>
      <c r="BS2677" s="20"/>
      <c r="BT2677" s="20"/>
      <c r="BU2677" s="20"/>
      <c r="BV2677" s="20"/>
      <c r="BW2677" s="20"/>
      <c r="BX2677" s="20"/>
      <c r="BY2677" s="20"/>
      <c r="BZ2677" s="20"/>
      <c r="CA2677" s="5"/>
      <c r="CB2677" s="45" t="s">
        <v>11619</v>
      </c>
      <c r="XBA2677" s="18">
        <f>MIN(XBL2677:XBU2677)</f>
        <v>16.57</v>
      </c>
      <c r="XBB2677" s="21" t="str" cm="1">
        <f t="array" ref="XBB2677:XBK2677">IF(XBA2677=XBL2677:XBU2677,$XBL$2:$XBU$2,"")</f>
        <v/>
      </c>
      <c r="XBC2677" s="21" t="str">
        <v/>
      </c>
      <c r="XBD2677" s="21" t="str">
        <v>The PowerStore</v>
      </c>
      <c r="XBE2677" s="21" t="str">
        <v/>
      </c>
      <c r="XBF2677" s="21" t="str">
        <v/>
      </c>
      <c r="XBG2677" s="21" t="str">
        <v/>
      </c>
      <c r="XBH2677" s="21" t="str">
        <v/>
      </c>
      <c r="XBI2677" s="21" t="str">
        <v/>
      </c>
      <c r="XBJ2677" s="22" t="str">
        <v/>
      </c>
      <c r="XBK2677" s="22" t="str">
        <v/>
      </c>
      <c r="XBL2677" s="18" t="s">
        <v>8835</v>
      </c>
      <c r="XBM2677" s="18" t="s">
        <v>8835</v>
      </c>
      <c r="XBN2677" s="18">
        <v>16.57</v>
      </c>
      <c r="XBO2677" s="18" t="s">
        <v>8835</v>
      </c>
      <c r="XBP2677" s="18" t="s">
        <v>8835</v>
      </c>
      <c r="XBQ2677" s="18" t="s">
        <v>8835</v>
      </c>
      <c r="XBR2677" s="18" t="s">
        <v>8835</v>
      </c>
      <c r="XBS2677" s="18" t="s">
        <v>8835</v>
      </c>
      <c r="XBT2677" s="18" t="s">
        <v>8835</v>
      </c>
      <c r="XBU2677" s="18" t="s">
        <v>8835</v>
      </c>
    </row>
    <row r="2678" spans="1:80 16277:16297" s="23" customFormat="1" ht="12" x14ac:dyDescent="0.25">
      <c r="A2678" s="5" t="s">
        <v>7798</v>
      </c>
      <c r="B2678" s="5" t="s">
        <v>63</v>
      </c>
      <c r="C2678" s="5" t="s">
        <v>7799</v>
      </c>
      <c r="D2678" s="6" t="s">
        <v>7800</v>
      </c>
      <c r="E2678" s="5"/>
      <c r="F2678" s="6" t="s">
        <v>11842</v>
      </c>
      <c r="G2678" s="5" t="s">
        <v>8567</v>
      </c>
      <c r="H2678" s="6" t="s">
        <v>8581</v>
      </c>
      <c r="I2678" s="6" t="s">
        <v>8581</v>
      </c>
      <c r="J2678" s="20" t="str">
        <f>XBB2678&amp;XBC2678&amp;XBD2678&amp;XBE2678&amp;XBF2678&amp;XBG2678&amp;XBH2678&amp;XBI2678&amp;XBJ2678&amp;XBK2678</f>
        <v>The PowerStore</v>
      </c>
      <c r="K2678" s="5"/>
      <c r="L2678" s="5"/>
      <c r="M2678" s="5">
        <v>20</v>
      </c>
      <c r="N2678" s="5"/>
      <c r="O2678" s="5">
        <v>27.37</v>
      </c>
      <c r="P2678" s="15">
        <f>(O2678-M2678)/O2678*100</f>
        <v>26.927292656192915</v>
      </c>
      <c r="Q2678" s="5"/>
      <c r="R2678" s="5"/>
      <c r="S2678" s="5"/>
      <c r="T2678" s="5"/>
      <c r="U2678" s="5">
        <v>33</v>
      </c>
      <c r="V2678" s="5">
        <v>2.8</v>
      </c>
      <c r="W2678" s="5">
        <v>5.3</v>
      </c>
      <c r="X2678" s="5">
        <v>1.3</v>
      </c>
      <c r="Y2678" s="5"/>
      <c r="Z2678" s="5"/>
      <c r="AA2678" s="5"/>
      <c r="AB2678" s="5"/>
      <c r="AC2678" s="5"/>
      <c r="AD2678" s="5"/>
      <c r="AE2678" s="20"/>
      <c r="AF2678" s="20"/>
      <c r="AG2678" s="20"/>
      <c r="AH2678" s="20"/>
      <c r="AI2678" s="20"/>
      <c r="AJ2678" s="20"/>
      <c r="AK2678" s="20"/>
      <c r="AL2678" s="20"/>
      <c r="AM2678" s="20"/>
      <c r="AN2678" s="20"/>
      <c r="AO2678" s="20"/>
      <c r="AP2678" s="20"/>
      <c r="AQ2678" s="20"/>
      <c r="AR2678" s="20"/>
      <c r="AS2678" s="20"/>
      <c r="AT2678" s="20"/>
      <c r="AU2678" s="20"/>
      <c r="AV2678" s="20"/>
      <c r="AW2678" s="20"/>
      <c r="AX2678" s="20"/>
      <c r="AY2678" s="20"/>
      <c r="AZ2678" s="20"/>
      <c r="BA2678" s="20"/>
      <c r="BB2678" s="20"/>
      <c r="BC2678" s="20"/>
      <c r="BD2678" s="20"/>
      <c r="BE2678" s="20"/>
      <c r="BF2678" s="20"/>
      <c r="BG2678" s="20"/>
      <c r="BH2678" s="20"/>
      <c r="BI2678" s="20"/>
      <c r="BJ2678" s="20"/>
      <c r="BK2678" s="20"/>
      <c r="BL2678" s="20"/>
      <c r="BM2678" s="20"/>
      <c r="BN2678" s="20"/>
      <c r="BO2678" s="20"/>
      <c r="BP2678" s="20"/>
      <c r="BQ2678" s="20"/>
      <c r="BR2678" s="20"/>
      <c r="BS2678" s="20"/>
      <c r="BT2678" s="20"/>
      <c r="BU2678" s="20"/>
      <c r="BV2678" s="20"/>
      <c r="BW2678" s="20"/>
      <c r="BX2678" s="20"/>
      <c r="BY2678" s="20"/>
      <c r="BZ2678" s="20"/>
      <c r="CA2678" s="5"/>
      <c r="CB2678" s="45" t="s">
        <v>11620</v>
      </c>
      <c r="XBA2678" s="18">
        <f>MIN(XBL2678:XBU2678)</f>
        <v>20</v>
      </c>
      <c r="XBB2678" s="21" t="str" cm="1">
        <f t="array" ref="XBB2678:XBK2678">IF(XBA2678=XBL2678:XBU2678,$XBL$2:$XBU$2,"")</f>
        <v/>
      </c>
      <c r="XBC2678" s="21" t="str">
        <v/>
      </c>
      <c r="XBD2678" s="21" t="str">
        <v>The PowerStore</v>
      </c>
      <c r="XBE2678" s="21" t="str">
        <v/>
      </c>
      <c r="XBF2678" s="21" t="str">
        <v/>
      </c>
      <c r="XBG2678" s="21" t="str">
        <v/>
      </c>
      <c r="XBH2678" s="21" t="str">
        <v/>
      </c>
      <c r="XBI2678" s="21" t="str">
        <v/>
      </c>
      <c r="XBJ2678" s="22" t="str">
        <v/>
      </c>
      <c r="XBK2678" s="22" t="str">
        <v/>
      </c>
      <c r="XBL2678" s="18" t="s">
        <v>8835</v>
      </c>
      <c r="XBM2678" s="18" t="s">
        <v>8835</v>
      </c>
      <c r="XBN2678" s="18">
        <v>20</v>
      </c>
      <c r="XBO2678" s="18" t="s">
        <v>8835</v>
      </c>
      <c r="XBP2678" s="18" t="s">
        <v>8835</v>
      </c>
      <c r="XBQ2678" s="18" t="s">
        <v>8835</v>
      </c>
      <c r="XBR2678" s="18" t="s">
        <v>8835</v>
      </c>
      <c r="XBS2678" s="18" t="s">
        <v>8835</v>
      </c>
      <c r="XBT2678" s="18" t="s">
        <v>8835</v>
      </c>
      <c r="XBU2678" s="18" t="s">
        <v>8835</v>
      </c>
    </row>
    <row r="2679" spans="1:80 16277:16297" s="23" customFormat="1" ht="12" x14ac:dyDescent="0.25">
      <c r="A2679" s="5" t="s">
        <v>7801</v>
      </c>
      <c r="B2679" s="5" t="s">
        <v>63</v>
      </c>
      <c r="C2679" s="5" t="s">
        <v>7802</v>
      </c>
      <c r="D2679" s="6" t="s">
        <v>7803</v>
      </c>
      <c r="E2679" s="5"/>
      <c r="F2679" s="6" t="s">
        <v>11842</v>
      </c>
      <c r="G2679" s="5" t="s">
        <v>8567</v>
      </c>
      <c r="H2679" s="6" t="s">
        <v>8581</v>
      </c>
      <c r="I2679" s="6" t="s">
        <v>8581</v>
      </c>
      <c r="J2679" s="20" t="str">
        <f>XBB2679&amp;XBC2679&amp;XBD2679&amp;XBE2679&amp;XBF2679&amp;XBG2679&amp;XBH2679&amp;XBI2679&amp;XBJ2679&amp;XBK2679</f>
        <v>The PowerStore</v>
      </c>
      <c r="K2679" s="5"/>
      <c r="L2679" s="5"/>
      <c r="M2679" s="5">
        <v>26.29</v>
      </c>
      <c r="N2679" s="5"/>
      <c r="O2679" s="5">
        <v>35.880000000000003</v>
      </c>
      <c r="P2679" s="15">
        <f>(O2679-M2679)/O2679*100</f>
        <v>26.727982162764778</v>
      </c>
      <c r="Q2679" s="5"/>
      <c r="R2679" s="5"/>
      <c r="S2679" s="5"/>
      <c r="T2679" s="5"/>
      <c r="U2679" s="5">
        <v>33</v>
      </c>
      <c r="V2679" s="5">
        <v>2.8</v>
      </c>
      <c r="W2679" s="5">
        <v>5.3</v>
      </c>
      <c r="X2679" s="5">
        <v>1.3</v>
      </c>
      <c r="Y2679" s="5"/>
      <c r="Z2679" s="5"/>
      <c r="AA2679" s="5"/>
      <c r="AB2679" s="5"/>
      <c r="AC2679" s="5"/>
      <c r="AD2679" s="5"/>
      <c r="AE2679" s="20"/>
      <c r="AF2679" s="20"/>
      <c r="AG2679" s="20"/>
      <c r="AH2679" s="20"/>
      <c r="AI2679" s="20"/>
      <c r="AJ2679" s="20"/>
      <c r="AK2679" s="20"/>
      <c r="AL2679" s="20"/>
      <c r="AM2679" s="20"/>
      <c r="AN2679" s="20"/>
      <c r="AO2679" s="20"/>
      <c r="AP2679" s="20"/>
      <c r="AQ2679" s="20"/>
      <c r="AR2679" s="20"/>
      <c r="AS2679" s="20"/>
      <c r="AT2679" s="20"/>
      <c r="AU2679" s="20"/>
      <c r="AV2679" s="20"/>
      <c r="AW2679" s="20"/>
      <c r="AX2679" s="20"/>
      <c r="AY2679" s="20"/>
      <c r="AZ2679" s="20"/>
      <c r="BA2679" s="20"/>
      <c r="BB2679" s="20"/>
      <c r="BC2679" s="20"/>
      <c r="BD2679" s="20"/>
      <c r="BE2679" s="20"/>
      <c r="BF2679" s="20"/>
      <c r="BG2679" s="20"/>
      <c r="BH2679" s="20"/>
      <c r="BI2679" s="20"/>
      <c r="BJ2679" s="20"/>
      <c r="BK2679" s="20"/>
      <c r="BL2679" s="20"/>
      <c r="BM2679" s="20"/>
      <c r="BN2679" s="20"/>
      <c r="BO2679" s="20"/>
      <c r="BP2679" s="20"/>
      <c r="BQ2679" s="20"/>
      <c r="BR2679" s="20"/>
      <c r="BS2679" s="20"/>
      <c r="BT2679" s="20"/>
      <c r="BU2679" s="20"/>
      <c r="BV2679" s="20"/>
      <c r="BW2679" s="20"/>
      <c r="BX2679" s="20"/>
      <c r="BY2679" s="20"/>
      <c r="BZ2679" s="20"/>
      <c r="CA2679" s="5"/>
      <c r="CB2679" s="45" t="s">
        <v>11621</v>
      </c>
      <c r="XBA2679" s="18">
        <f>MIN(XBL2679:XBU2679)</f>
        <v>26.29</v>
      </c>
      <c r="XBB2679" s="21" t="str" cm="1">
        <f t="array" ref="XBB2679:XBK2679">IF(XBA2679=XBL2679:XBU2679,$XBL$2:$XBU$2,"")</f>
        <v/>
      </c>
      <c r="XBC2679" s="21" t="str">
        <v/>
      </c>
      <c r="XBD2679" s="21" t="str">
        <v>The PowerStore</v>
      </c>
      <c r="XBE2679" s="21" t="str">
        <v/>
      </c>
      <c r="XBF2679" s="21" t="str">
        <v/>
      </c>
      <c r="XBG2679" s="21" t="str">
        <v/>
      </c>
      <c r="XBH2679" s="21" t="str">
        <v/>
      </c>
      <c r="XBI2679" s="21" t="str">
        <v/>
      </c>
      <c r="XBJ2679" s="22" t="str">
        <v/>
      </c>
      <c r="XBK2679" s="22" t="str">
        <v/>
      </c>
      <c r="XBL2679" s="18" t="s">
        <v>8835</v>
      </c>
      <c r="XBM2679" s="18" t="s">
        <v>8835</v>
      </c>
      <c r="XBN2679" s="18">
        <v>26.29</v>
      </c>
      <c r="XBO2679" s="18" t="s">
        <v>8835</v>
      </c>
      <c r="XBP2679" s="18" t="s">
        <v>8835</v>
      </c>
      <c r="XBQ2679" s="18" t="s">
        <v>8835</v>
      </c>
      <c r="XBR2679" s="18" t="s">
        <v>8835</v>
      </c>
      <c r="XBS2679" s="18" t="s">
        <v>8835</v>
      </c>
      <c r="XBT2679" s="18" t="s">
        <v>8835</v>
      </c>
      <c r="XBU2679" s="18" t="s">
        <v>8835</v>
      </c>
    </row>
    <row r="2680" spans="1:80 16277:16297" s="23" customFormat="1" ht="12" x14ac:dyDescent="0.25">
      <c r="A2680" s="5" t="s">
        <v>7804</v>
      </c>
      <c r="B2680" s="5" t="s">
        <v>63</v>
      </c>
      <c r="C2680" s="5" t="s">
        <v>7805</v>
      </c>
      <c r="D2680" s="6" t="s">
        <v>7806</v>
      </c>
      <c r="E2680" s="5"/>
      <c r="F2680" s="6" t="s">
        <v>11852</v>
      </c>
      <c r="G2680" s="5" t="s">
        <v>8567</v>
      </c>
      <c r="H2680" s="6" t="s">
        <v>8581</v>
      </c>
      <c r="I2680" s="6" t="s">
        <v>8581</v>
      </c>
      <c r="J2680" s="20" t="str">
        <f>XBB2680&amp;XBC2680&amp;XBD2680&amp;XBE2680&amp;XBF2680&amp;XBG2680&amp;XBH2680&amp;XBI2680&amp;XBJ2680&amp;XBK2680</f>
        <v>The PowerStore</v>
      </c>
      <c r="K2680" s="5"/>
      <c r="L2680" s="5"/>
      <c r="M2680" s="5">
        <v>36.57</v>
      </c>
      <c r="N2680" s="5"/>
      <c r="O2680" s="5">
        <v>48.3</v>
      </c>
      <c r="P2680" s="15">
        <f>(O2680-M2680)/O2680*100</f>
        <v>24.285714285714281</v>
      </c>
      <c r="Q2680" s="5"/>
      <c r="R2680" s="5"/>
      <c r="S2680" s="5"/>
      <c r="T2680" s="5"/>
      <c r="U2680" s="5">
        <v>4.4000000000000004</v>
      </c>
      <c r="V2680" s="5">
        <v>2.8</v>
      </c>
      <c r="W2680" s="5">
        <v>5.3</v>
      </c>
      <c r="X2680" s="5">
        <v>1.3</v>
      </c>
      <c r="Y2680" s="5"/>
      <c r="Z2680" s="5"/>
      <c r="AA2680" s="5"/>
      <c r="AB2680" s="5"/>
      <c r="AC2680" s="5"/>
      <c r="AD2680" s="5"/>
      <c r="AE2680" s="20"/>
      <c r="AF2680" s="20"/>
      <c r="AG2680" s="20"/>
      <c r="AH2680" s="20"/>
      <c r="AI2680" s="20"/>
      <c r="AJ2680" s="20"/>
      <c r="AK2680" s="20"/>
      <c r="AL2680" s="20"/>
      <c r="AM2680" s="20"/>
      <c r="AN2680" s="20"/>
      <c r="AO2680" s="20"/>
      <c r="AP2680" s="20"/>
      <c r="AQ2680" s="20"/>
      <c r="AR2680" s="20"/>
      <c r="AS2680" s="20"/>
      <c r="AT2680" s="20"/>
      <c r="AU2680" s="20"/>
      <c r="AV2680" s="20"/>
      <c r="AW2680" s="20"/>
      <c r="AX2680" s="20"/>
      <c r="AY2680" s="20"/>
      <c r="AZ2680" s="20"/>
      <c r="BA2680" s="20"/>
      <c r="BB2680" s="20"/>
      <c r="BC2680" s="20"/>
      <c r="BD2680" s="20"/>
      <c r="BE2680" s="20"/>
      <c r="BF2680" s="20"/>
      <c r="BG2680" s="20"/>
      <c r="BH2680" s="20"/>
      <c r="BI2680" s="20"/>
      <c r="BJ2680" s="20"/>
      <c r="BK2680" s="20"/>
      <c r="BL2680" s="20"/>
      <c r="BM2680" s="20"/>
      <c r="BN2680" s="20"/>
      <c r="BO2680" s="20"/>
      <c r="BP2680" s="20"/>
      <c r="BQ2680" s="20"/>
      <c r="BR2680" s="20"/>
      <c r="BS2680" s="20"/>
      <c r="BT2680" s="20"/>
      <c r="BU2680" s="20"/>
      <c r="BV2680" s="20"/>
      <c r="BW2680" s="20"/>
      <c r="BX2680" s="20"/>
      <c r="BY2680" s="20"/>
      <c r="BZ2680" s="20"/>
      <c r="CA2680" s="5"/>
      <c r="CB2680" s="45" t="s">
        <v>11622</v>
      </c>
      <c r="XBA2680" s="18">
        <f>MIN(XBL2680:XBU2680)</f>
        <v>36.57</v>
      </c>
      <c r="XBB2680" s="21" t="str" cm="1">
        <f t="array" ref="XBB2680:XBK2680">IF(XBA2680=XBL2680:XBU2680,$XBL$2:$XBU$2,"")</f>
        <v/>
      </c>
      <c r="XBC2680" s="21" t="str">
        <v/>
      </c>
      <c r="XBD2680" s="21" t="str">
        <v>The PowerStore</v>
      </c>
      <c r="XBE2680" s="21" t="str">
        <v/>
      </c>
      <c r="XBF2680" s="21" t="str">
        <v/>
      </c>
      <c r="XBG2680" s="21" t="str">
        <v/>
      </c>
      <c r="XBH2680" s="21" t="str">
        <v/>
      </c>
      <c r="XBI2680" s="21" t="str">
        <v/>
      </c>
      <c r="XBJ2680" s="22" t="str">
        <v/>
      </c>
      <c r="XBK2680" s="22" t="str">
        <v/>
      </c>
      <c r="XBL2680" s="18" t="s">
        <v>8835</v>
      </c>
      <c r="XBM2680" s="18" t="s">
        <v>8835</v>
      </c>
      <c r="XBN2680" s="18">
        <v>36.57</v>
      </c>
      <c r="XBO2680" s="18" t="s">
        <v>8835</v>
      </c>
      <c r="XBP2680" s="18" t="s">
        <v>8835</v>
      </c>
      <c r="XBQ2680" s="18" t="s">
        <v>8835</v>
      </c>
      <c r="XBR2680" s="18" t="s">
        <v>8835</v>
      </c>
      <c r="XBS2680" s="18" t="s">
        <v>8835</v>
      </c>
      <c r="XBT2680" s="18" t="s">
        <v>8835</v>
      </c>
      <c r="XBU2680" s="18" t="s">
        <v>8835</v>
      </c>
    </row>
    <row r="2681" spans="1:80 16277:16297" s="23" customFormat="1" ht="12" x14ac:dyDescent="0.25">
      <c r="A2681" s="5" t="s">
        <v>7807</v>
      </c>
      <c r="B2681" s="5" t="s">
        <v>63</v>
      </c>
      <c r="C2681" s="5" t="s">
        <v>7808</v>
      </c>
      <c r="D2681" s="6" t="s">
        <v>7809</v>
      </c>
      <c r="E2681" s="5"/>
      <c r="F2681" s="6" t="s">
        <v>11842</v>
      </c>
      <c r="G2681" s="5" t="s">
        <v>8567</v>
      </c>
      <c r="H2681" s="6" t="s">
        <v>8581</v>
      </c>
      <c r="I2681" s="6" t="s">
        <v>8581</v>
      </c>
      <c r="J2681" s="20" t="str">
        <f>XBB2681&amp;XBC2681&amp;XBD2681&amp;XBE2681&amp;XBF2681&amp;XBG2681&amp;XBH2681&amp;XBI2681&amp;XBJ2681&amp;XBK2681</f>
        <v>The PowerStore</v>
      </c>
      <c r="K2681" s="5"/>
      <c r="L2681" s="5"/>
      <c r="M2681" s="5">
        <v>39.43</v>
      </c>
      <c r="N2681" s="5"/>
      <c r="O2681" s="5">
        <v>53.957999999999998</v>
      </c>
      <c r="P2681" s="15">
        <f>(O2681-M2681)/O2681*100</f>
        <v>26.924645094332629</v>
      </c>
      <c r="Q2681" s="5"/>
      <c r="R2681" s="5"/>
      <c r="S2681" s="5"/>
      <c r="T2681" s="5"/>
      <c r="U2681" s="5">
        <v>0.37</v>
      </c>
      <c r="V2681" s="5">
        <v>1.3</v>
      </c>
      <c r="W2681" s="5">
        <v>5.5</v>
      </c>
      <c r="X2681" s="5">
        <v>3.7</v>
      </c>
      <c r="Y2681" s="5"/>
      <c r="Z2681" s="5"/>
      <c r="AA2681" s="5"/>
      <c r="AB2681" s="5"/>
      <c r="AC2681" s="5"/>
      <c r="AD2681" s="5"/>
      <c r="AE2681" s="20"/>
      <c r="AF2681" s="20"/>
      <c r="AG2681" s="20"/>
      <c r="AH2681" s="20"/>
      <c r="AI2681" s="20"/>
      <c r="AJ2681" s="20"/>
      <c r="AK2681" s="20"/>
      <c r="AL2681" s="20"/>
      <c r="AM2681" s="20"/>
      <c r="AN2681" s="20"/>
      <c r="AO2681" s="20"/>
      <c r="AP2681" s="20"/>
      <c r="AQ2681" s="20"/>
      <c r="AR2681" s="20"/>
      <c r="AS2681" s="20"/>
      <c r="AT2681" s="20"/>
      <c r="AU2681" s="20"/>
      <c r="AV2681" s="20"/>
      <c r="AW2681" s="20"/>
      <c r="AX2681" s="20"/>
      <c r="AY2681" s="20"/>
      <c r="AZ2681" s="20"/>
      <c r="BA2681" s="20"/>
      <c r="BB2681" s="20"/>
      <c r="BC2681" s="20"/>
      <c r="BD2681" s="20"/>
      <c r="BE2681" s="20"/>
      <c r="BF2681" s="20"/>
      <c r="BG2681" s="20"/>
      <c r="BH2681" s="20"/>
      <c r="BI2681" s="20"/>
      <c r="BJ2681" s="20"/>
      <c r="BK2681" s="20"/>
      <c r="BL2681" s="20"/>
      <c r="BM2681" s="20"/>
      <c r="BN2681" s="20"/>
      <c r="BO2681" s="20"/>
      <c r="BP2681" s="20"/>
      <c r="BQ2681" s="20"/>
      <c r="BR2681" s="20"/>
      <c r="BS2681" s="20"/>
      <c r="BT2681" s="20"/>
      <c r="BU2681" s="20"/>
      <c r="BV2681" s="20"/>
      <c r="BW2681" s="20"/>
      <c r="BX2681" s="20"/>
      <c r="BY2681" s="20"/>
      <c r="BZ2681" s="20"/>
      <c r="CA2681" s="5"/>
      <c r="CB2681" s="45" t="s">
        <v>11623</v>
      </c>
      <c r="XBA2681" s="18">
        <f>MIN(XBL2681:XBU2681)</f>
        <v>39.43</v>
      </c>
      <c r="XBB2681" s="21" t="str" cm="1">
        <f t="array" ref="XBB2681:XBK2681">IF(XBA2681=XBL2681:XBU2681,$XBL$2:$XBU$2,"")</f>
        <v/>
      </c>
      <c r="XBC2681" s="21" t="str">
        <v/>
      </c>
      <c r="XBD2681" s="21" t="str">
        <v>The PowerStore</v>
      </c>
      <c r="XBE2681" s="21" t="str">
        <v/>
      </c>
      <c r="XBF2681" s="21" t="str">
        <v/>
      </c>
      <c r="XBG2681" s="21" t="str">
        <v/>
      </c>
      <c r="XBH2681" s="21" t="str">
        <v/>
      </c>
      <c r="XBI2681" s="21" t="str">
        <v/>
      </c>
      <c r="XBJ2681" s="22" t="str">
        <v/>
      </c>
      <c r="XBK2681" s="22" t="str">
        <v/>
      </c>
      <c r="XBL2681" s="18" t="s">
        <v>8835</v>
      </c>
      <c r="XBM2681" s="18" t="s">
        <v>8835</v>
      </c>
      <c r="XBN2681" s="18">
        <v>39.43</v>
      </c>
      <c r="XBO2681" s="18" t="s">
        <v>8835</v>
      </c>
      <c r="XBP2681" s="18" t="s">
        <v>8835</v>
      </c>
      <c r="XBQ2681" s="18" t="s">
        <v>8835</v>
      </c>
      <c r="XBR2681" s="18" t="s">
        <v>8835</v>
      </c>
      <c r="XBS2681" s="18" t="s">
        <v>8835</v>
      </c>
      <c r="XBT2681" s="18" t="s">
        <v>8835</v>
      </c>
      <c r="XBU2681" s="18" t="s">
        <v>8835</v>
      </c>
    </row>
    <row r="2682" spans="1:80 16277:16297" s="23" customFormat="1" ht="12" x14ac:dyDescent="0.25">
      <c r="A2682" s="5" t="s">
        <v>7810</v>
      </c>
      <c r="B2682" s="5" t="s">
        <v>63</v>
      </c>
      <c r="C2682" s="5" t="s">
        <v>7811</v>
      </c>
      <c r="D2682" s="6" t="s">
        <v>7812</v>
      </c>
      <c r="E2682" s="5"/>
      <c r="F2682" s="6" t="s">
        <v>11842</v>
      </c>
      <c r="G2682" s="5" t="s">
        <v>8567</v>
      </c>
      <c r="H2682" s="6" t="s">
        <v>8581</v>
      </c>
      <c r="I2682" s="6" t="s">
        <v>8581</v>
      </c>
      <c r="J2682" s="20" t="str">
        <f>XBB2682&amp;XBC2682&amp;XBD2682&amp;XBE2682&amp;XBF2682&amp;XBG2682&amp;XBH2682&amp;XBI2682&amp;XBJ2682&amp;XBK2682</f>
        <v>The PowerStore</v>
      </c>
      <c r="K2682" s="5"/>
      <c r="L2682" s="5"/>
      <c r="M2682" s="5">
        <v>50.86</v>
      </c>
      <c r="N2682" s="5"/>
      <c r="O2682" s="5">
        <v>109.991</v>
      </c>
      <c r="P2682" s="15">
        <f>(O2682-M2682)/O2682*100</f>
        <v>53.759853078888277</v>
      </c>
      <c r="Q2682" s="5"/>
      <c r="R2682" s="5"/>
      <c r="S2682" s="5"/>
      <c r="T2682" s="5"/>
      <c r="U2682" s="5">
        <v>0.33</v>
      </c>
      <c r="V2682" s="5">
        <v>1.33</v>
      </c>
      <c r="W2682" s="5">
        <v>5.23</v>
      </c>
      <c r="X2682" s="5">
        <v>2.75</v>
      </c>
      <c r="Y2682" s="5"/>
      <c r="Z2682" s="5"/>
      <c r="AA2682" s="5"/>
      <c r="AB2682" s="5"/>
      <c r="AC2682" s="5"/>
      <c r="AD2682" s="5"/>
      <c r="AE2682" s="20"/>
      <c r="AF2682" s="20"/>
      <c r="AG2682" s="20"/>
      <c r="AH2682" s="20"/>
      <c r="AI2682" s="20"/>
      <c r="AJ2682" s="20"/>
      <c r="AK2682" s="20"/>
      <c r="AL2682" s="20"/>
      <c r="AM2682" s="20"/>
      <c r="AN2682" s="20"/>
      <c r="AO2682" s="20"/>
      <c r="AP2682" s="20"/>
      <c r="AQ2682" s="20"/>
      <c r="AR2682" s="20"/>
      <c r="AS2682" s="20"/>
      <c r="AT2682" s="20"/>
      <c r="AU2682" s="20"/>
      <c r="AV2682" s="20"/>
      <c r="AW2682" s="20"/>
      <c r="AX2682" s="20"/>
      <c r="AY2682" s="20"/>
      <c r="AZ2682" s="20"/>
      <c r="BA2682" s="20"/>
      <c r="BB2682" s="20"/>
      <c r="BC2682" s="20"/>
      <c r="BD2682" s="20"/>
      <c r="BE2682" s="20"/>
      <c r="BF2682" s="20"/>
      <c r="BG2682" s="20"/>
      <c r="BH2682" s="20"/>
      <c r="BI2682" s="20"/>
      <c r="BJ2682" s="20"/>
      <c r="BK2682" s="20"/>
      <c r="BL2682" s="20"/>
      <c r="BM2682" s="20"/>
      <c r="BN2682" s="20"/>
      <c r="BO2682" s="20"/>
      <c r="BP2682" s="20"/>
      <c r="BQ2682" s="20"/>
      <c r="BR2682" s="20"/>
      <c r="BS2682" s="20"/>
      <c r="BT2682" s="20"/>
      <c r="BU2682" s="20"/>
      <c r="BV2682" s="20"/>
      <c r="BW2682" s="20"/>
      <c r="BX2682" s="20"/>
      <c r="BY2682" s="20"/>
      <c r="BZ2682" s="20"/>
      <c r="CA2682" s="5"/>
      <c r="CB2682" s="45" t="s">
        <v>11624</v>
      </c>
      <c r="XBA2682" s="18">
        <f>MIN(XBL2682:XBU2682)</f>
        <v>50.86</v>
      </c>
      <c r="XBB2682" s="21" t="str" cm="1">
        <f t="array" ref="XBB2682:XBK2682">IF(XBA2682=XBL2682:XBU2682,$XBL$2:$XBU$2,"")</f>
        <v/>
      </c>
      <c r="XBC2682" s="21" t="str">
        <v/>
      </c>
      <c r="XBD2682" s="21" t="str">
        <v>The PowerStore</v>
      </c>
      <c r="XBE2682" s="21" t="str">
        <v/>
      </c>
      <c r="XBF2682" s="21" t="str">
        <v/>
      </c>
      <c r="XBG2682" s="21" t="str">
        <v/>
      </c>
      <c r="XBH2682" s="21" t="str">
        <v/>
      </c>
      <c r="XBI2682" s="21" t="str">
        <v/>
      </c>
      <c r="XBJ2682" s="22" t="str">
        <v/>
      </c>
      <c r="XBK2682" s="22" t="str">
        <v/>
      </c>
      <c r="XBL2682" s="18" t="s">
        <v>8835</v>
      </c>
      <c r="XBM2682" s="18" t="s">
        <v>8835</v>
      </c>
      <c r="XBN2682" s="18">
        <v>50.86</v>
      </c>
      <c r="XBO2682" s="18" t="s">
        <v>8835</v>
      </c>
      <c r="XBP2682" s="18" t="s">
        <v>8835</v>
      </c>
      <c r="XBQ2682" s="18" t="s">
        <v>8835</v>
      </c>
      <c r="XBR2682" s="18" t="s">
        <v>8835</v>
      </c>
      <c r="XBS2682" s="18" t="s">
        <v>8835</v>
      </c>
      <c r="XBT2682" s="18" t="s">
        <v>8835</v>
      </c>
      <c r="XBU2682" s="18" t="s">
        <v>8835</v>
      </c>
    </row>
    <row r="2683" spans="1:80 16277:16297" s="23" customFormat="1" ht="12" x14ac:dyDescent="0.25">
      <c r="A2683" s="5" t="s">
        <v>7813</v>
      </c>
      <c r="B2683" s="5" t="s">
        <v>63</v>
      </c>
      <c r="C2683" s="5" t="s">
        <v>7814</v>
      </c>
      <c r="D2683" s="6" t="s">
        <v>7815</v>
      </c>
      <c r="E2683" s="5"/>
      <c r="F2683" s="6" t="s">
        <v>11842</v>
      </c>
      <c r="G2683" s="5" t="s">
        <v>8567</v>
      </c>
      <c r="H2683" s="6" t="s">
        <v>8581</v>
      </c>
      <c r="I2683" s="6" t="s">
        <v>8581</v>
      </c>
      <c r="J2683" s="20" t="str">
        <f>XBB2683&amp;XBC2683&amp;XBD2683&amp;XBE2683&amp;XBF2683&amp;XBG2683&amp;XBH2683&amp;XBI2683&amp;XBJ2683&amp;XBK2683</f>
        <v>The PowerStore</v>
      </c>
      <c r="K2683" s="5"/>
      <c r="L2683" s="5"/>
      <c r="M2683" s="5">
        <v>59.43</v>
      </c>
      <c r="N2683" s="5"/>
      <c r="O2683" s="5">
        <v>70.36160000000001</v>
      </c>
      <c r="P2683" s="15">
        <f>(O2683-M2683)/O2683*100</f>
        <v>15.536315262870669</v>
      </c>
      <c r="Q2683" s="5"/>
      <c r="R2683" s="5"/>
      <c r="S2683" s="5"/>
      <c r="T2683" s="5"/>
      <c r="U2683" s="5">
        <v>0.37</v>
      </c>
      <c r="V2683" s="5">
        <v>3.74</v>
      </c>
      <c r="W2683" s="5">
        <v>5.51</v>
      </c>
      <c r="X2683" s="5">
        <v>1.31</v>
      </c>
      <c r="Y2683" s="5"/>
      <c r="Z2683" s="5"/>
      <c r="AA2683" s="5"/>
      <c r="AB2683" s="5"/>
      <c r="AC2683" s="5"/>
      <c r="AD2683" s="5"/>
      <c r="AE2683" s="20"/>
      <c r="AF2683" s="20"/>
      <c r="AG2683" s="20"/>
      <c r="AH2683" s="20"/>
      <c r="AI2683" s="20"/>
      <c r="AJ2683" s="20"/>
      <c r="AK2683" s="20"/>
      <c r="AL2683" s="20"/>
      <c r="AM2683" s="20"/>
      <c r="AN2683" s="20"/>
      <c r="AO2683" s="20"/>
      <c r="AP2683" s="20"/>
      <c r="AQ2683" s="20"/>
      <c r="AR2683" s="20"/>
      <c r="AS2683" s="20"/>
      <c r="AT2683" s="20"/>
      <c r="AU2683" s="20"/>
      <c r="AV2683" s="20"/>
      <c r="AW2683" s="20"/>
      <c r="AX2683" s="20"/>
      <c r="AY2683" s="20"/>
      <c r="AZ2683" s="20"/>
      <c r="BA2683" s="20"/>
      <c r="BB2683" s="20"/>
      <c r="BC2683" s="20"/>
      <c r="BD2683" s="20"/>
      <c r="BE2683" s="20"/>
      <c r="BF2683" s="20"/>
      <c r="BG2683" s="20"/>
      <c r="BH2683" s="20"/>
      <c r="BI2683" s="20"/>
      <c r="BJ2683" s="20"/>
      <c r="BK2683" s="20"/>
      <c r="BL2683" s="20"/>
      <c r="BM2683" s="20"/>
      <c r="BN2683" s="20"/>
      <c r="BO2683" s="20"/>
      <c r="BP2683" s="20"/>
      <c r="BQ2683" s="20"/>
      <c r="BR2683" s="20"/>
      <c r="BS2683" s="20"/>
      <c r="BT2683" s="20"/>
      <c r="BU2683" s="20"/>
      <c r="BV2683" s="20"/>
      <c r="BW2683" s="20"/>
      <c r="BX2683" s="20"/>
      <c r="BY2683" s="20"/>
      <c r="BZ2683" s="20"/>
      <c r="CA2683" s="5"/>
      <c r="CB2683" s="45" t="s">
        <v>11625</v>
      </c>
      <c r="XBA2683" s="18">
        <f>MIN(XBL2683:XBU2683)</f>
        <v>59.43</v>
      </c>
      <c r="XBB2683" s="21" t="str" cm="1">
        <f t="array" ref="XBB2683:XBK2683">IF(XBA2683=XBL2683:XBU2683,$XBL$2:$XBU$2,"")</f>
        <v/>
      </c>
      <c r="XBC2683" s="21" t="str">
        <v/>
      </c>
      <c r="XBD2683" s="21" t="str">
        <v>The PowerStore</v>
      </c>
      <c r="XBE2683" s="21" t="str">
        <v/>
      </c>
      <c r="XBF2683" s="21" t="str">
        <v/>
      </c>
      <c r="XBG2683" s="21" t="str">
        <v/>
      </c>
      <c r="XBH2683" s="21" t="str">
        <v/>
      </c>
      <c r="XBI2683" s="21" t="str">
        <v/>
      </c>
      <c r="XBJ2683" s="22" t="str">
        <v/>
      </c>
      <c r="XBK2683" s="22" t="str">
        <v/>
      </c>
      <c r="XBL2683" s="18" t="s">
        <v>8835</v>
      </c>
      <c r="XBM2683" s="18" t="s">
        <v>8835</v>
      </c>
      <c r="XBN2683" s="18">
        <v>59.43</v>
      </c>
      <c r="XBO2683" s="18" t="s">
        <v>8835</v>
      </c>
      <c r="XBP2683" s="18" t="s">
        <v>8835</v>
      </c>
      <c r="XBQ2683" s="18" t="s">
        <v>8835</v>
      </c>
      <c r="XBR2683" s="18" t="s">
        <v>8835</v>
      </c>
      <c r="XBS2683" s="18" t="s">
        <v>8835</v>
      </c>
      <c r="XBT2683" s="18" t="s">
        <v>8835</v>
      </c>
      <c r="XBU2683" s="18" t="s">
        <v>8835</v>
      </c>
    </row>
    <row r="2684" spans="1:80 16277:16297" s="23" customFormat="1" ht="12" x14ac:dyDescent="0.25">
      <c r="A2684" s="5" t="s">
        <v>7816</v>
      </c>
      <c r="B2684" s="5" t="s">
        <v>63</v>
      </c>
      <c r="C2684" s="5" t="s">
        <v>7817</v>
      </c>
      <c r="D2684" s="6" t="s">
        <v>7818</v>
      </c>
      <c r="E2684" s="5"/>
      <c r="F2684" s="6" t="s">
        <v>11894</v>
      </c>
      <c r="G2684" s="5" t="s">
        <v>8567</v>
      </c>
      <c r="H2684" s="6" t="s">
        <v>8581</v>
      </c>
      <c r="I2684" s="6" t="s">
        <v>8581</v>
      </c>
      <c r="J2684" s="20" t="str">
        <f>XBB2684&amp;XBC2684&amp;XBD2684&amp;XBE2684&amp;XBF2684&amp;XBG2684&amp;XBH2684&amp;XBI2684&amp;XBJ2684&amp;XBK2684</f>
        <v>The PowerStore</v>
      </c>
      <c r="K2684" s="5"/>
      <c r="L2684" s="5"/>
      <c r="M2684" s="5">
        <v>22.86</v>
      </c>
      <c r="N2684" s="5"/>
      <c r="O2684" s="5">
        <v>31.28</v>
      </c>
      <c r="P2684" s="15">
        <f>(O2684-M2684)/O2684*100</f>
        <v>26.918158567774942</v>
      </c>
      <c r="Q2684" s="5"/>
      <c r="R2684" s="5"/>
      <c r="S2684" s="5"/>
      <c r="T2684" s="5"/>
      <c r="U2684" s="5">
        <v>33</v>
      </c>
      <c r="V2684" s="5">
        <v>2.8</v>
      </c>
      <c r="W2684" s="5">
        <v>5.3</v>
      </c>
      <c r="X2684" s="5">
        <v>1.3</v>
      </c>
      <c r="Y2684" s="5"/>
      <c r="Z2684" s="5"/>
      <c r="AA2684" s="5"/>
      <c r="AB2684" s="5"/>
      <c r="AC2684" s="5"/>
      <c r="AD2684" s="5"/>
      <c r="AE2684" s="20"/>
      <c r="AF2684" s="20"/>
      <c r="AG2684" s="20"/>
      <c r="AH2684" s="20"/>
      <c r="AI2684" s="20"/>
      <c r="AJ2684" s="20"/>
      <c r="AK2684" s="20"/>
      <c r="AL2684" s="20"/>
      <c r="AM2684" s="20"/>
      <c r="AN2684" s="20"/>
      <c r="AO2684" s="20"/>
      <c r="AP2684" s="20"/>
      <c r="AQ2684" s="20"/>
      <c r="AR2684" s="20"/>
      <c r="AS2684" s="20"/>
      <c r="AT2684" s="20"/>
      <c r="AU2684" s="20"/>
      <c r="AV2684" s="20"/>
      <c r="AW2684" s="20"/>
      <c r="AX2684" s="20"/>
      <c r="AY2684" s="20"/>
      <c r="AZ2684" s="20"/>
      <c r="BA2684" s="20"/>
      <c r="BB2684" s="20"/>
      <c r="BC2684" s="20"/>
      <c r="BD2684" s="20"/>
      <c r="BE2684" s="20"/>
      <c r="BF2684" s="20"/>
      <c r="BG2684" s="20"/>
      <c r="BH2684" s="20"/>
      <c r="BI2684" s="20"/>
      <c r="BJ2684" s="20"/>
      <c r="BK2684" s="20"/>
      <c r="BL2684" s="20"/>
      <c r="BM2684" s="20"/>
      <c r="BN2684" s="20"/>
      <c r="BO2684" s="20"/>
      <c r="BP2684" s="20"/>
      <c r="BQ2684" s="20"/>
      <c r="BR2684" s="20"/>
      <c r="BS2684" s="20"/>
      <c r="BT2684" s="20"/>
      <c r="BU2684" s="20"/>
      <c r="BV2684" s="20"/>
      <c r="BW2684" s="20"/>
      <c r="BX2684" s="20"/>
      <c r="BY2684" s="20"/>
      <c r="BZ2684" s="20"/>
      <c r="CA2684" s="5"/>
      <c r="CB2684" s="45" t="s">
        <v>11626</v>
      </c>
      <c r="XBA2684" s="18">
        <f>MIN(XBL2684:XBU2684)</f>
        <v>22.86</v>
      </c>
      <c r="XBB2684" s="21" t="str" cm="1">
        <f t="array" ref="XBB2684:XBK2684">IF(XBA2684=XBL2684:XBU2684,$XBL$2:$XBU$2,"")</f>
        <v/>
      </c>
      <c r="XBC2684" s="21" t="str">
        <v/>
      </c>
      <c r="XBD2684" s="21" t="str">
        <v>The PowerStore</v>
      </c>
      <c r="XBE2684" s="21" t="str">
        <v/>
      </c>
      <c r="XBF2684" s="21" t="str">
        <v/>
      </c>
      <c r="XBG2684" s="21" t="str">
        <v/>
      </c>
      <c r="XBH2684" s="21" t="str">
        <v/>
      </c>
      <c r="XBI2684" s="21" t="str">
        <v/>
      </c>
      <c r="XBJ2684" s="22" t="str">
        <v/>
      </c>
      <c r="XBK2684" s="22" t="str">
        <v/>
      </c>
      <c r="XBL2684" s="18" t="s">
        <v>8835</v>
      </c>
      <c r="XBM2684" s="18" t="s">
        <v>8835</v>
      </c>
      <c r="XBN2684" s="18">
        <v>22.86</v>
      </c>
      <c r="XBO2684" s="18" t="s">
        <v>8835</v>
      </c>
      <c r="XBP2684" s="18" t="s">
        <v>8835</v>
      </c>
      <c r="XBQ2684" s="18" t="s">
        <v>8835</v>
      </c>
      <c r="XBR2684" s="18" t="s">
        <v>8835</v>
      </c>
      <c r="XBS2684" s="18" t="s">
        <v>8835</v>
      </c>
      <c r="XBT2684" s="18" t="s">
        <v>8835</v>
      </c>
      <c r="XBU2684" s="18" t="s">
        <v>8835</v>
      </c>
    </row>
    <row r="2685" spans="1:80 16277:16297" s="23" customFormat="1" ht="12" x14ac:dyDescent="0.25">
      <c r="A2685" s="5" t="s">
        <v>7819</v>
      </c>
      <c r="B2685" s="5" t="s">
        <v>63</v>
      </c>
      <c r="C2685" s="5" t="s">
        <v>7820</v>
      </c>
      <c r="D2685" s="6" t="s">
        <v>7821</v>
      </c>
      <c r="E2685" s="5"/>
      <c r="F2685" s="6" t="s">
        <v>11842</v>
      </c>
      <c r="G2685" s="5" t="s">
        <v>8567</v>
      </c>
      <c r="H2685" s="6" t="s">
        <v>8581</v>
      </c>
      <c r="I2685" s="6" t="s">
        <v>8581</v>
      </c>
      <c r="J2685" s="20" t="str">
        <f>XBB2685&amp;XBC2685&amp;XBD2685&amp;XBE2685&amp;XBF2685&amp;XBG2685&amp;XBH2685&amp;XBI2685&amp;XBJ2685&amp;XBK2685</f>
        <v>The PowerStore</v>
      </c>
      <c r="K2685" s="5"/>
      <c r="L2685" s="5"/>
      <c r="M2685" s="5">
        <v>26.29</v>
      </c>
      <c r="N2685" s="5"/>
      <c r="O2685" s="5">
        <v>35.972000000000001</v>
      </c>
      <c r="P2685" s="15">
        <f>(O2685-M2685)/O2685*100</f>
        <v>26.915378627821646</v>
      </c>
      <c r="Q2685" s="5"/>
      <c r="R2685" s="5"/>
      <c r="S2685" s="5"/>
      <c r="T2685" s="5"/>
      <c r="U2685" s="5">
        <v>33</v>
      </c>
      <c r="V2685" s="5">
        <v>2.8</v>
      </c>
      <c r="W2685" s="5">
        <v>5.3</v>
      </c>
      <c r="X2685" s="5">
        <v>1.3</v>
      </c>
      <c r="Y2685" s="5"/>
      <c r="Z2685" s="5"/>
      <c r="AA2685" s="5"/>
      <c r="AB2685" s="5"/>
      <c r="AC2685" s="5"/>
      <c r="AD2685" s="5"/>
      <c r="AE2685" s="20"/>
      <c r="AF2685" s="20"/>
      <c r="AG2685" s="20"/>
      <c r="AH2685" s="20"/>
      <c r="AI2685" s="20"/>
      <c r="AJ2685" s="20"/>
      <c r="AK2685" s="20"/>
      <c r="AL2685" s="20"/>
      <c r="AM2685" s="20"/>
      <c r="AN2685" s="20"/>
      <c r="AO2685" s="20"/>
      <c r="AP2685" s="20"/>
      <c r="AQ2685" s="20"/>
      <c r="AR2685" s="20"/>
      <c r="AS2685" s="20"/>
      <c r="AT2685" s="20"/>
      <c r="AU2685" s="20"/>
      <c r="AV2685" s="20"/>
      <c r="AW2685" s="20"/>
      <c r="AX2685" s="20"/>
      <c r="AY2685" s="20"/>
      <c r="AZ2685" s="20"/>
      <c r="BA2685" s="20"/>
      <c r="BB2685" s="20"/>
      <c r="BC2685" s="20"/>
      <c r="BD2685" s="20"/>
      <c r="BE2685" s="20"/>
      <c r="BF2685" s="20"/>
      <c r="BG2685" s="20"/>
      <c r="BH2685" s="20"/>
      <c r="BI2685" s="20"/>
      <c r="BJ2685" s="20"/>
      <c r="BK2685" s="20"/>
      <c r="BL2685" s="20"/>
      <c r="BM2685" s="20"/>
      <c r="BN2685" s="20"/>
      <c r="BO2685" s="20"/>
      <c r="BP2685" s="20"/>
      <c r="BQ2685" s="20"/>
      <c r="BR2685" s="20"/>
      <c r="BS2685" s="20"/>
      <c r="BT2685" s="20"/>
      <c r="BU2685" s="20"/>
      <c r="BV2685" s="20"/>
      <c r="BW2685" s="20"/>
      <c r="BX2685" s="20"/>
      <c r="BY2685" s="20"/>
      <c r="BZ2685" s="20"/>
      <c r="CA2685" s="5"/>
      <c r="CB2685" s="45" t="s">
        <v>11627</v>
      </c>
      <c r="XBA2685" s="18">
        <f>MIN(XBL2685:XBU2685)</f>
        <v>26.29</v>
      </c>
      <c r="XBB2685" s="21" t="str" cm="1">
        <f t="array" ref="XBB2685:XBK2685">IF(XBA2685=XBL2685:XBU2685,$XBL$2:$XBU$2,"")</f>
        <v/>
      </c>
      <c r="XBC2685" s="21" t="str">
        <v/>
      </c>
      <c r="XBD2685" s="21" t="str">
        <v>The PowerStore</v>
      </c>
      <c r="XBE2685" s="21" t="str">
        <v/>
      </c>
      <c r="XBF2685" s="21" t="str">
        <v/>
      </c>
      <c r="XBG2685" s="21" t="str">
        <v/>
      </c>
      <c r="XBH2685" s="21" t="str">
        <v/>
      </c>
      <c r="XBI2685" s="21" t="str">
        <v/>
      </c>
      <c r="XBJ2685" s="22" t="str">
        <v/>
      </c>
      <c r="XBK2685" s="22" t="str">
        <v/>
      </c>
      <c r="XBL2685" s="18" t="s">
        <v>8835</v>
      </c>
      <c r="XBM2685" s="18" t="s">
        <v>8835</v>
      </c>
      <c r="XBN2685" s="18">
        <v>26.29</v>
      </c>
      <c r="XBO2685" s="18" t="s">
        <v>8835</v>
      </c>
      <c r="XBP2685" s="18" t="s">
        <v>8835</v>
      </c>
      <c r="XBQ2685" s="18" t="s">
        <v>8835</v>
      </c>
      <c r="XBR2685" s="18" t="s">
        <v>8835</v>
      </c>
      <c r="XBS2685" s="18" t="s">
        <v>8835</v>
      </c>
      <c r="XBT2685" s="18" t="s">
        <v>8835</v>
      </c>
      <c r="XBU2685" s="18" t="s">
        <v>8835</v>
      </c>
    </row>
    <row r="2686" spans="1:80 16277:16297" s="23" customFormat="1" ht="12" x14ac:dyDescent="0.25">
      <c r="A2686" s="5" t="s">
        <v>7822</v>
      </c>
      <c r="B2686" s="5" t="s">
        <v>63</v>
      </c>
      <c r="C2686" s="5" t="s">
        <v>7823</v>
      </c>
      <c r="D2686" s="6" t="s">
        <v>7824</v>
      </c>
      <c r="E2686" s="5"/>
      <c r="F2686" s="6" t="s">
        <v>11852</v>
      </c>
      <c r="G2686" s="5" t="s">
        <v>8567</v>
      </c>
      <c r="H2686" s="6" t="s">
        <v>8581</v>
      </c>
      <c r="I2686" s="6" t="s">
        <v>8581</v>
      </c>
      <c r="J2686" s="20" t="str">
        <f>XBB2686&amp;XBC2686&amp;XBD2686&amp;XBE2686&amp;XBF2686&amp;XBG2686&amp;XBH2686&amp;XBI2686&amp;XBJ2686&amp;XBK2686</f>
        <v>The PowerStore</v>
      </c>
      <c r="K2686" s="5"/>
      <c r="L2686" s="5"/>
      <c r="M2686" s="5">
        <v>33.14</v>
      </c>
      <c r="N2686" s="5"/>
      <c r="O2686" s="5">
        <v>45.355999999999995</v>
      </c>
      <c r="P2686" s="15">
        <f>(O2686-M2686)/O2686*100</f>
        <v>26.933592027515648</v>
      </c>
      <c r="Q2686" s="5"/>
      <c r="R2686" s="5"/>
      <c r="S2686" s="5"/>
      <c r="T2686" s="5"/>
      <c r="U2686" s="5">
        <v>33</v>
      </c>
      <c r="V2686" s="5">
        <v>2.8</v>
      </c>
      <c r="W2686" s="5">
        <v>5.3</v>
      </c>
      <c r="X2686" s="5">
        <v>1.3</v>
      </c>
      <c r="Y2686" s="5"/>
      <c r="Z2686" s="5"/>
      <c r="AA2686" s="5"/>
      <c r="AB2686" s="5"/>
      <c r="AC2686" s="5"/>
      <c r="AD2686" s="5"/>
      <c r="AE2686" s="20"/>
      <c r="AF2686" s="20"/>
      <c r="AG2686" s="20"/>
      <c r="AH2686" s="20"/>
      <c r="AI2686" s="20"/>
      <c r="AJ2686" s="20"/>
      <c r="AK2686" s="20"/>
      <c r="AL2686" s="20"/>
      <c r="AM2686" s="20"/>
      <c r="AN2686" s="20"/>
      <c r="AO2686" s="20"/>
      <c r="AP2686" s="20"/>
      <c r="AQ2686" s="20"/>
      <c r="AR2686" s="20"/>
      <c r="AS2686" s="20"/>
      <c r="AT2686" s="20"/>
      <c r="AU2686" s="20"/>
      <c r="AV2686" s="20"/>
      <c r="AW2686" s="20"/>
      <c r="AX2686" s="20"/>
      <c r="AY2686" s="20"/>
      <c r="AZ2686" s="20"/>
      <c r="BA2686" s="20"/>
      <c r="BB2686" s="20"/>
      <c r="BC2686" s="20"/>
      <c r="BD2686" s="20"/>
      <c r="BE2686" s="20"/>
      <c r="BF2686" s="20"/>
      <c r="BG2686" s="20"/>
      <c r="BH2686" s="20"/>
      <c r="BI2686" s="20"/>
      <c r="BJ2686" s="20"/>
      <c r="BK2686" s="20"/>
      <c r="BL2686" s="20"/>
      <c r="BM2686" s="20"/>
      <c r="BN2686" s="20"/>
      <c r="BO2686" s="20"/>
      <c r="BP2686" s="20"/>
      <c r="BQ2686" s="20"/>
      <c r="BR2686" s="20"/>
      <c r="BS2686" s="20"/>
      <c r="BT2686" s="20"/>
      <c r="BU2686" s="20"/>
      <c r="BV2686" s="20"/>
      <c r="BW2686" s="20"/>
      <c r="BX2686" s="20"/>
      <c r="BY2686" s="20"/>
      <c r="BZ2686" s="20"/>
      <c r="CA2686" s="5"/>
      <c r="CB2686" s="45" t="s">
        <v>11628</v>
      </c>
      <c r="XBA2686" s="18">
        <f>MIN(XBL2686:XBU2686)</f>
        <v>33.14</v>
      </c>
      <c r="XBB2686" s="21" t="str" cm="1">
        <f t="array" ref="XBB2686:XBK2686">IF(XBA2686=XBL2686:XBU2686,$XBL$2:$XBU$2,"")</f>
        <v/>
      </c>
      <c r="XBC2686" s="21" t="str">
        <v/>
      </c>
      <c r="XBD2686" s="21" t="str">
        <v>The PowerStore</v>
      </c>
      <c r="XBE2686" s="21" t="str">
        <v/>
      </c>
      <c r="XBF2686" s="21" t="str">
        <v/>
      </c>
      <c r="XBG2686" s="21" t="str">
        <v/>
      </c>
      <c r="XBH2686" s="21" t="str">
        <v/>
      </c>
      <c r="XBI2686" s="21" t="str">
        <v/>
      </c>
      <c r="XBJ2686" s="22" t="str">
        <v/>
      </c>
      <c r="XBK2686" s="22" t="str">
        <v/>
      </c>
      <c r="XBL2686" s="18" t="s">
        <v>8835</v>
      </c>
      <c r="XBM2686" s="18" t="s">
        <v>8835</v>
      </c>
      <c r="XBN2686" s="18">
        <v>33.14</v>
      </c>
      <c r="XBO2686" s="18" t="s">
        <v>8835</v>
      </c>
      <c r="XBP2686" s="18" t="s">
        <v>8835</v>
      </c>
      <c r="XBQ2686" s="18" t="s">
        <v>8835</v>
      </c>
      <c r="XBR2686" s="18" t="s">
        <v>8835</v>
      </c>
      <c r="XBS2686" s="18" t="s">
        <v>8835</v>
      </c>
      <c r="XBT2686" s="18" t="s">
        <v>8835</v>
      </c>
      <c r="XBU2686" s="18" t="s">
        <v>8835</v>
      </c>
    </row>
    <row r="2687" spans="1:80 16277:16297" s="23" customFormat="1" ht="12" x14ac:dyDescent="0.25">
      <c r="A2687" s="5" t="s">
        <v>7825</v>
      </c>
      <c r="B2687" s="5" t="s">
        <v>63</v>
      </c>
      <c r="C2687" s="5" t="s">
        <v>7826</v>
      </c>
      <c r="D2687" s="6" t="s">
        <v>7827</v>
      </c>
      <c r="E2687" s="5"/>
      <c r="F2687" s="6" t="s">
        <v>11895</v>
      </c>
      <c r="G2687" s="5" t="s">
        <v>8567</v>
      </c>
      <c r="H2687" s="6" t="s">
        <v>8581</v>
      </c>
      <c r="I2687" s="6" t="s">
        <v>8581</v>
      </c>
      <c r="J2687" s="20" t="str">
        <f>XBB2687&amp;XBC2687&amp;XBD2687&amp;XBE2687&amp;XBF2687&amp;XBG2687&amp;XBH2687&amp;XBI2687&amp;XBJ2687&amp;XBK2687</f>
        <v>The PowerStore</v>
      </c>
      <c r="K2687" s="5"/>
      <c r="L2687" s="5"/>
      <c r="M2687" s="5">
        <v>54.29</v>
      </c>
      <c r="N2687" s="5"/>
      <c r="O2687" s="5">
        <v>74.290000000000006</v>
      </c>
      <c r="P2687" s="15">
        <f>(O2687-M2687)/O2687*100</f>
        <v>26.921523758244724</v>
      </c>
      <c r="Q2687" s="5"/>
      <c r="R2687" s="5"/>
      <c r="S2687" s="5"/>
      <c r="T2687" s="5"/>
      <c r="U2687" s="5">
        <v>33</v>
      </c>
      <c r="V2687" s="5">
        <v>3.8</v>
      </c>
      <c r="W2687" s="5">
        <v>6.7</v>
      </c>
      <c r="X2687" s="5">
        <v>1.4</v>
      </c>
      <c r="Y2687" s="5"/>
      <c r="Z2687" s="5"/>
      <c r="AA2687" s="5"/>
      <c r="AB2687" s="5"/>
      <c r="AC2687" s="5"/>
      <c r="AD2687" s="5"/>
      <c r="AE2687" s="20"/>
      <c r="AF2687" s="20"/>
      <c r="AG2687" s="20"/>
      <c r="AH2687" s="20"/>
      <c r="AI2687" s="20"/>
      <c r="AJ2687" s="20"/>
      <c r="AK2687" s="20"/>
      <c r="AL2687" s="20"/>
      <c r="AM2687" s="20"/>
      <c r="AN2687" s="20"/>
      <c r="AO2687" s="20"/>
      <c r="AP2687" s="20"/>
      <c r="AQ2687" s="20"/>
      <c r="AR2687" s="20"/>
      <c r="AS2687" s="20"/>
      <c r="AT2687" s="20"/>
      <c r="AU2687" s="20"/>
      <c r="AV2687" s="20"/>
      <c r="AW2687" s="20"/>
      <c r="AX2687" s="20"/>
      <c r="AY2687" s="20"/>
      <c r="AZ2687" s="20"/>
      <c r="BA2687" s="20"/>
      <c r="BB2687" s="20"/>
      <c r="BC2687" s="20"/>
      <c r="BD2687" s="20"/>
      <c r="BE2687" s="20"/>
      <c r="BF2687" s="20"/>
      <c r="BG2687" s="20"/>
      <c r="BH2687" s="20"/>
      <c r="BI2687" s="20"/>
      <c r="BJ2687" s="20"/>
      <c r="BK2687" s="20"/>
      <c r="BL2687" s="20"/>
      <c r="BM2687" s="20"/>
      <c r="BN2687" s="20"/>
      <c r="BO2687" s="20"/>
      <c r="BP2687" s="20"/>
      <c r="BQ2687" s="20"/>
      <c r="BR2687" s="20"/>
      <c r="BS2687" s="20"/>
      <c r="BT2687" s="20"/>
      <c r="BU2687" s="20"/>
      <c r="BV2687" s="20"/>
      <c r="BW2687" s="20"/>
      <c r="BX2687" s="20"/>
      <c r="BY2687" s="20"/>
      <c r="BZ2687" s="20"/>
      <c r="CA2687" s="5"/>
      <c r="CB2687" s="45" t="s">
        <v>11629</v>
      </c>
      <c r="XBA2687" s="18">
        <f>MIN(XBL2687:XBU2687)</f>
        <v>54.29</v>
      </c>
      <c r="XBB2687" s="21" t="str" cm="1">
        <f t="array" ref="XBB2687:XBK2687">IF(XBA2687=XBL2687:XBU2687,$XBL$2:$XBU$2,"")</f>
        <v/>
      </c>
      <c r="XBC2687" s="21" t="str">
        <v/>
      </c>
      <c r="XBD2687" s="21" t="str">
        <v>The PowerStore</v>
      </c>
      <c r="XBE2687" s="21" t="str">
        <v/>
      </c>
      <c r="XBF2687" s="21" t="str">
        <v/>
      </c>
      <c r="XBG2687" s="21" t="str">
        <v/>
      </c>
      <c r="XBH2687" s="21" t="str">
        <v/>
      </c>
      <c r="XBI2687" s="21" t="str">
        <v/>
      </c>
      <c r="XBJ2687" s="22" t="str">
        <v/>
      </c>
      <c r="XBK2687" s="22" t="str">
        <v/>
      </c>
      <c r="XBL2687" s="18" t="s">
        <v>8835</v>
      </c>
      <c r="XBM2687" s="18" t="s">
        <v>8835</v>
      </c>
      <c r="XBN2687" s="18">
        <v>54.29</v>
      </c>
      <c r="XBO2687" s="18" t="s">
        <v>8835</v>
      </c>
      <c r="XBP2687" s="18" t="s">
        <v>8835</v>
      </c>
      <c r="XBQ2687" s="18" t="s">
        <v>8835</v>
      </c>
      <c r="XBR2687" s="18" t="s">
        <v>8835</v>
      </c>
      <c r="XBS2687" s="18" t="s">
        <v>8835</v>
      </c>
      <c r="XBT2687" s="18" t="s">
        <v>8835</v>
      </c>
      <c r="XBU2687" s="18" t="s">
        <v>8835</v>
      </c>
    </row>
    <row r="2688" spans="1:80 16277:16297" s="23" customFormat="1" ht="12" x14ac:dyDescent="0.25">
      <c r="A2688" s="5" t="s">
        <v>7828</v>
      </c>
      <c r="B2688" s="5" t="s">
        <v>63</v>
      </c>
      <c r="C2688" s="5" t="s">
        <v>7829</v>
      </c>
      <c r="D2688" s="6" t="s">
        <v>7830</v>
      </c>
      <c r="E2688" s="5"/>
      <c r="F2688" s="6" t="s">
        <v>11895</v>
      </c>
      <c r="G2688" s="5" t="s">
        <v>8567</v>
      </c>
      <c r="H2688" s="6" t="s">
        <v>8581</v>
      </c>
      <c r="I2688" s="6" t="s">
        <v>8581</v>
      </c>
      <c r="J2688" s="20" t="str">
        <f>XBB2688&amp;XBC2688&amp;XBD2688&amp;XBE2688&amp;XBF2688&amp;XBG2688&amp;XBH2688&amp;XBI2688&amp;XBJ2688&amp;XBK2688</f>
        <v>The PowerStore</v>
      </c>
      <c r="K2688" s="5"/>
      <c r="L2688" s="5"/>
      <c r="M2688" s="5">
        <v>42.86</v>
      </c>
      <c r="N2688" s="5"/>
      <c r="O2688" s="5">
        <v>89.957599999999999</v>
      </c>
      <c r="P2688" s="15">
        <f>(O2688-M2688)/O2688*100</f>
        <v>52.35533184522486</v>
      </c>
      <c r="Q2688" s="5"/>
      <c r="R2688" s="5"/>
      <c r="S2688" s="5"/>
      <c r="T2688" s="5"/>
      <c r="U2688" s="5">
        <v>6.6</v>
      </c>
      <c r="V2688" s="5">
        <v>4</v>
      </c>
      <c r="W2688" s="5">
        <v>7.4</v>
      </c>
      <c r="X2688" s="5">
        <v>1.8</v>
      </c>
      <c r="Y2688" s="5"/>
      <c r="Z2688" s="5"/>
      <c r="AA2688" s="5"/>
      <c r="AB2688" s="5"/>
      <c r="AC2688" s="5"/>
      <c r="AD2688" s="5"/>
      <c r="AE2688" s="20"/>
      <c r="AF2688" s="20"/>
      <c r="AG2688" s="20"/>
      <c r="AH2688" s="20"/>
      <c r="AI2688" s="20"/>
      <c r="AJ2688" s="20"/>
      <c r="AK2688" s="20"/>
      <c r="AL2688" s="20"/>
      <c r="AM2688" s="20"/>
      <c r="AN2688" s="20"/>
      <c r="AO2688" s="20"/>
      <c r="AP2688" s="20"/>
      <c r="AQ2688" s="20"/>
      <c r="AR2688" s="20"/>
      <c r="AS2688" s="20"/>
      <c r="AT2688" s="20"/>
      <c r="AU2688" s="20"/>
      <c r="AV2688" s="20"/>
      <c r="AW2688" s="20"/>
      <c r="AX2688" s="20"/>
      <c r="AY2688" s="20"/>
      <c r="AZ2688" s="20"/>
      <c r="BA2688" s="20"/>
      <c r="BB2688" s="20"/>
      <c r="BC2688" s="20"/>
      <c r="BD2688" s="20"/>
      <c r="BE2688" s="20"/>
      <c r="BF2688" s="20"/>
      <c r="BG2688" s="20"/>
      <c r="BH2688" s="20"/>
      <c r="BI2688" s="20"/>
      <c r="BJ2688" s="20"/>
      <c r="BK2688" s="20"/>
      <c r="BL2688" s="20"/>
      <c r="BM2688" s="20"/>
      <c r="BN2688" s="20"/>
      <c r="BO2688" s="20"/>
      <c r="BP2688" s="20"/>
      <c r="BQ2688" s="20"/>
      <c r="BR2688" s="20"/>
      <c r="BS2688" s="20"/>
      <c r="BT2688" s="20"/>
      <c r="BU2688" s="20"/>
      <c r="BV2688" s="20"/>
      <c r="BW2688" s="20"/>
      <c r="BX2688" s="20"/>
      <c r="BY2688" s="20"/>
      <c r="BZ2688" s="20"/>
      <c r="CA2688" s="5"/>
      <c r="CB2688" s="45" t="s">
        <v>11630</v>
      </c>
      <c r="XBA2688" s="18">
        <f>MIN(XBL2688:XBU2688)</f>
        <v>42.86</v>
      </c>
      <c r="XBB2688" s="21" t="str" cm="1">
        <f t="array" ref="XBB2688:XBK2688">IF(XBA2688=XBL2688:XBU2688,$XBL$2:$XBU$2,"")</f>
        <v/>
      </c>
      <c r="XBC2688" s="21" t="str">
        <v/>
      </c>
      <c r="XBD2688" s="21" t="str">
        <v>The PowerStore</v>
      </c>
      <c r="XBE2688" s="21" t="str">
        <v/>
      </c>
      <c r="XBF2688" s="21" t="str">
        <v/>
      </c>
      <c r="XBG2688" s="21" t="str">
        <v/>
      </c>
      <c r="XBH2688" s="21" t="str">
        <v/>
      </c>
      <c r="XBI2688" s="21" t="str">
        <v/>
      </c>
      <c r="XBJ2688" s="22" t="str">
        <v/>
      </c>
      <c r="XBK2688" s="22" t="str">
        <v/>
      </c>
      <c r="XBL2688" s="18" t="s">
        <v>8835</v>
      </c>
      <c r="XBM2688" s="18" t="s">
        <v>8835</v>
      </c>
      <c r="XBN2688" s="18">
        <v>42.86</v>
      </c>
      <c r="XBO2688" s="18" t="s">
        <v>8835</v>
      </c>
      <c r="XBP2688" s="18" t="s">
        <v>8835</v>
      </c>
      <c r="XBQ2688" s="18" t="s">
        <v>8835</v>
      </c>
      <c r="XBR2688" s="18" t="s">
        <v>8835</v>
      </c>
      <c r="XBS2688" s="18" t="s">
        <v>8835</v>
      </c>
      <c r="XBT2688" s="18" t="s">
        <v>8835</v>
      </c>
      <c r="XBU2688" s="18" t="s">
        <v>8835</v>
      </c>
    </row>
    <row r="2689" spans="1:80 16277:16297" s="23" customFormat="1" ht="12" x14ac:dyDescent="0.25">
      <c r="A2689" s="5" t="s">
        <v>7831</v>
      </c>
      <c r="B2689" s="5" t="s">
        <v>63</v>
      </c>
      <c r="C2689" s="5" t="s">
        <v>7832</v>
      </c>
      <c r="D2689" s="6" t="s">
        <v>7833</v>
      </c>
      <c r="E2689" s="5"/>
      <c r="F2689" s="6" t="s">
        <v>11894</v>
      </c>
      <c r="G2689" s="5" t="s">
        <v>8567</v>
      </c>
      <c r="H2689" s="6" t="s">
        <v>8581</v>
      </c>
      <c r="I2689" s="6" t="s">
        <v>8581</v>
      </c>
      <c r="J2689" s="20" t="str">
        <f>XBB2689&amp;XBC2689&amp;XBD2689&amp;XBE2689&amp;XBF2689&amp;XBG2689&amp;XBH2689&amp;XBI2689&amp;XBJ2689&amp;XBK2689</f>
        <v>The PowerStore</v>
      </c>
      <c r="K2689" s="5"/>
      <c r="L2689" s="5"/>
      <c r="M2689" s="5">
        <v>46.29</v>
      </c>
      <c r="N2689" s="5"/>
      <c r="O2689" s="5">
        <v>54.795200000000001</v>
      </c>
      <c r="P2689" s="15">
        <f>(O2689-M2689)/O2689*100</f>
        <v>15.521797529710636</v>
      </c>
      <c r="Q2689" s="5"/>
      <c r="R2689" s="5"/>
      <c r="S2689" s="5"/>
      <c r="T2689" s="5"/>
      <c r="U2689" s="5">
        <v>0.66</v>
      </c>
      <c r="V2689" s="5">
        <v>4</v>
      </c>
      <c r="W2689" s="5">
        <v>7.4</v>
      </c>
      <c r="X2689" s="5">
        <v>1.8</v>
      </c>
      <c r="Y2689" s="5"/>
      <c r="Z2689" s="5"/>
      <c r="AA2689" s="5"/>
      <c r="AB2689" s="5"/>
      <c r="AC2689" s="5"/>
      <c r="AD2689" s="5"/>
      <c r="AE2689" s="20"/>
      <c r="AF2689" s="20"/>
      <c r="AG2689" s="20"/>
      <c r="AH2689" s="20"/>
      <c r="AI2689" s="20"/>
      <c r="AJ2689" s="20"/>
      <c r="AK2689" s="20"/>
      <c r="AL2689" s="20"/>
      <c r="AM2689" s="20"/>
      <c r="AN2689" s="20"/>
      <c r="AO2689" s="20"/>
      <c r="AP2689" s="20"/>
      <c r="AQ2689" s="20"/>
      <c r="AR2689" s="20"/>
      <c r="AS2689" s="20"/>
      <c r="AT2689" s="20"/>
      <c r="AU2689" s="20"/>
      <c r="AV2689" s="20"/>
      <c r="AW2689" s="20"/>
      <c r="AX2689" s="20"/>
      <c r="AY2689" s="20"/>
      <c r="AZ2689" s="20"/>
      <c r="BA2689" s="20"/>
      <c r="BB2689" s="20"/>
      <c r="BC2689" s="20"/>
      <c r="BD2689" s="20"/>
      <c r="BE2689" s="20"/>
      <c r="BF2689" s="20"/>
      <c r="BG2689" s="20"/>
      <c r="BH2689" s="20"/>
      <c r="BI2689" s="20"/>
      <c r="BJ2689" s="20"/>
      <c r="BK2689" s="20"/>
      <c r="BL2689" s="20"/>
      <c r="BM2689" s="20"/>
      <c r="BN2689" s="20"/>
      <c r="BO2689" s="20"/>
      <c r="BP2689" s="20"/>
      <c r="BQ2689" s="20"/>
      <c r="BR2689" s="20"/>
      <c r="BS2689" s="20"/>
      <c r="BT2689" s="20"/>
      <c r="BU2689" s="20"/>
      <c r="BV2689" s="20"/>
      <c r="BW2689" s="20"/>
      <c r="BX2689" s="20"/>
      <c r="BY2689" s="20"/>
      <c r="BZ2689" s="20"/>
      <c r="CA2689" s="5"/>
      <c r="CB2689" s="45" t="s">
        <v>11631</v>
      </c>
      <c r="XBA2689" s="18">
        <f>MIN(XBL2689:XBU2689)</f>
        <v>46.29</v>
      </c>
      <c r="XBB2689" s="21" t="str" cm="1">
        <f t="array" ref="XBB2689:XBK2689">IF(XBA2689=XBL2689:XBU2689,$XBL$2:$XBU$2,"")</f>
        <v/>
      </c>
      <c r="XBC2689" s="21" t="str">
        <v/>
      </c>
      <c r="XBD2689" s="21" t="str">
        <v>The PowerStore</v>
      </c>
      <c r="XBE2689" s="21" t="str">
        <v/>
      </c>
      <c r="XBF2689" s="21" t="str">
        <v/>
      </c>
      <c r="XBG2689" s="21" t="str">
        <v/>
      </c>
      <c r="XBH2689" s="21" t="str">
        <v/>
      </c>
      <c r="XBI2689" s="21" t="str">
        <v/>
      </c>
      <c r="XBJ2689" s="22" t="str">
        <v/>
      </c>
      <c r="XBK2689" s="22" t="str">
        <v/>
      </c>
      <c r="XBL2689" s="18" t="s">
        <v>8835</v>
      </c>
      <c r="XBM2689" s="18" t="s">
        <v>8835</v>
      </c>
      <c r="XBN2689" s="18">
        <v>46.29</v>
      </c>
      <c r="XBO2689" s="18" t="s">
        <v>8835</v>
      </c>
      <c r="XBP2689" s="18" t="s">
        <v>8835</v>
      </c>
      <c r="XBQ2689" s="18" t="s">
        <v>8835</v>
      </c>
      <c r="XBR2689" s="18" t="s">
        <v>8835</v>
      </c>
      <c r="XBS2689" s="18" t="s">
        <v>8835</v>
      </c>
      <c r="XBT2689" s="18" t="s">
        <v>8835</v>
      </c>
      <c r="XBU2689" s="18" t="s">
        <v>8835</v>
      </c>
    </row>
    <row r="2690" spans="1:80 16277:16297" s="23" customFormat="1" ht="12" x14ac:dyDescent="0.25">
      <c r="A2690" s="5" t="s">
        <v>7834</v>
      </c>
      <c r="B2690" s="5" t="s">
        <v>63</v>
      </c>
      <c r="C2690" s="5" t="s">
        <v>7835</v>
      </c>
      <c r="D2690" s="6" t="s">
        <v>7836</v>
      </c>
      <c r="E2690" s="5"/>
      <c r="F2690" s="6" t="s">
        <v>11881</v>
      </c>
      <c r="G2690" s="5" t="s">
        <v>8567</v>
      </c>
      <c r="H2690" s="6" t="s">
        <v>8581</v>
      </c>
      <c r="I2690" s="6" t="s">
        <v>8581</v>
      </c>
      <c r="J2690" s="20" t="str">
        <f>XBB2690&amp;XBC2690&amp;XBD2690&amp;XBE2690&amp;XBF2690&amp;XBG2690&amp;XBH2690&amp;XBI2690&amp;XBJ2690&amp;XBK2690</f>
        <v>The PowerStore</v>
      </c>
      <c r="K2690" s="5"/>
      <c r="L2690" s="5"/>
      <c r="M2690" s="5">
        <v>22.86</v>
      </c>
      <c r="N2690" s="5"/>
      <c r="O2690" s="5">
        <v>31.28</v>
      </c>
      <c r="P2690" s="15">
        <f>(O2690-M2690)/O2690*100</f>
        <v>26.918158567774942</v>
      </c>
      <c r="Q2690" s="5"/>
      <c r="R2690" s="5"/>
      <c r="S2690" s="5"/>
      <c r="T2690" s="5"/>
      <c r="U2690" s="5">
        <v>33</v>
      </c>
      <c r="V2690" s="5">
        <v>2.8</v>
      </c>
      <c r="W2690" s="5">
        <v>5.3</v>
      </c>
      <c r="X2690" s="5">
        <v>1.3</v>
      </c>
      <c r="Y2690" s="5"/>
      <c r="Z2690" s="5"/>
      <c r="AA2690" s="5"/>
      <c r="AB2690" s="5"/>
      <c r="AC2690" s="5"/>
      <c r="AD2690" s="5"/>
      <c r="AE2690" s="20"/>
      <c r="AF2690" s="20"/>
      <c r="AG2690" s="20"/>
      <c r="AH2690" s="20"/>
      <c r="AI2690" s="20"/>
      <c r="AJ2690" s="20"/>
      <c r="AK2690" s="20"/>
      <c r="AL2690" s="20"/>
      <c r="AM2690" s="20"/>
      <c r="AN2690" s="20"/>
      <c r="AO2690" s="20"/>
      <c r="AP2690" s="20"/>
      <c r="AQ2690" s="20"/>
      <c r="AR2690" s="20"/>
      <c r="AS2690" s="20"/>
      <c r="AT2690" s="20"/>
      <c r="AU2690" s="20"/>
      <c r="AV2690" s="20"/>
      <c r="AW2690" s="20"/>
      <c r="AX2690" s="20"/>
      <c r="AY2690" s="20"/>
      <c r="AZ2690" s="20"/>
      <c r="BA2690" s="20"/>
      <c r="BB2690" s="20"/>
      <c r="BC2690" s="20"/>
      <c r="BD2690" s="20"/>
      <c r="BE2690" s="20"/>
      <c r="BF2690" s="20"/>
      <c r="BG2690" s="20"/>
      <c r="BH2690" s="20"/>
      <c r="BI2690" s="20"/>
      <c r="BJ2690" s="20"/>
      <c r="BK2690" s="20"/>
      <c r="BL2690" s="20"/>
      <c r="BM2690" s="20"/>
      <c r="BN2690" s="20"/>
      <c r="BO2690" s="20"/>
      <c r="BP2690" s="20"/>
      <c r="BQ2690" s="20"/>
      <c r="BR2690" s="20"/>
      <c r="BS2690" s="20"/>
      <c r="BT2690" s="20"/>
      <c r="BU2690" s="20"/>
      <c r="BV2690" s="20"/>
      <c r="BW2690" s="20"/>
      <c r="BX2690" s="20"/>
      <c r="BY2690" s="20"/>
      <c r="BZ2690" s="20"/>
      <c r="CA2690" s="5"/>
      <c r="CB2690" s="45" t="s">
        <v>11632</v>
      </c>
      <c r="XBA2690" s="18">
        <f>MIN(XBL2690:XBU2690)</f>
        <v>22.86</v>
      </c>
      <c r="XBB2690" s="21" t="str" cm="1">
        <f t="array" ref="XBB2690:XBK2690">IF(XBA2690=XBL2690:XBU2690,$XBL$2:$XBU$2,"")</f>
        <v/>
      </c>
      <c r="XBC2690" s="21" t="str">
        <v/>
      </c>
      <c r="XBD2690" s="21" t="str">
        <v>The PowerStore</v>
      </c>
      <c r="XBE2690" s="21" t="str">
        <v/>
      </c>
      <c r="XBF2690" s="21" t="str">
        <v/>
      </c>
      <c r="XBG2690" s="21" t="str">
        <v/>
      </c>
      <c r="XBH2690" s="21" t="str">
        <v/>
      </c>
      <c r="XBI2690" s="21" t="str">
        <v/>
      </c>
      <c r="XBJ2690" s="22" t="str">
        <v/>
      </c>
      <c r="XBK2690" s="22" t="str">
        <v/>
      </c>
      <c r="XBL2690" s="18" t="s">
        <v>8835</v>
      </c>
      <c r="XBM2690" s="18" t="s">
        <v>8835</v>
      </c>
      <c r="XBN2690" s="18">
        <v>22.86</v>
      </c>
      <c r="XBO2690" s="18" t="s">
        <v>8835</v>
      </c>
      <c r="XBP2690" s="18" t="s">
        <v>8835</v>
      </c>
      <c r="XBQ2690" s="18" t="s">
        <v>8835</v>
      </c>
      <c r="XBR2690" s="18" t="s">
        <v>8835</v>
      </c>
      <c r="XBS2690" s="18" t="s">
        <v>8835</v>
      </c>
      <c r="XBT2690" s="18" t="s">
        <v>8835</v>
      </c>
      <c r="XBU2690" s="18" t="s">
        <v>8835</v>
      </c>
    </row>
    <row r="2691" spans="1:80 16277:16297" s="23" customFormat="1" ht="12" x14ac:dyDescent="0.25">
      <c r="A2691" s="5" t="s">
        <v>7837</v>
      </c>
      <c r="B2691" s="5" t="s">
        <v>63</v>
      </c>
      <c r="C2691" s="5" t="s">
        <v>7838</v>
      </c>
      <c r="D2691" s="6" t="s">
        <v>7839</v>
      </c>
      <c r="E2691" s="5"/>
      <c r="F2691" s="6" t="s">
        <v>11842</v>
      </c>
      <c r="G2691" s="5" t="s">
        <v>8567</v>
      </c>
      <c r="H2691" s="6" t="s">
        <v>8581</v>
      </c>
      <c r="I2691" s="6" t="s">
        <v>8581</v>
      </c>
      <c r="J2691" s="20" t="str">
        <f>XBB2691&amp;XBC2691&amp;XBD2691&amp;XBE2691&amp;XBF2691&amp;XBG2691&amp;XBH2691&amp;XBI2691&amp;XBJ2691&amp;XBK2691</f>
        <v>The PowerStore</v>
      </c>
      <c r="K2691" s="5"/>
      <c r="L2691" s="5"/>
      <c r="M2691" s="5">
        <v>26.29</v>
      </c>
      <c r="N2691" s="5"/>
      <c r="O2691" s="5">
        <v>35.972000000000001</v>
      </c>
      <c r="P2691" s="15">
        <f>(O2691-M2691)/O2691*100</f>
        <v>26.915378627821646</v>
      </c>
      <c r="Q2691" s="5"/>
      <c r="R2691" s="5"/>
      <c r="S2691" s="5"/>
      <c r="T2691" s="5"/>
      <c r="U2691" s="5">
        <v>33</v>
      </c>
      <c r="V2691" s="5">
        <v>2.8</v>
      </c>
      <c r="W2691" s="5">
        <v>5.3</v>
      </c>
      <c r="X2691" s="5">
        <v>1.3</v>
      </c>
      <c r="Y2691" s="5"/>
      <c r="Z2691" s="5"/>
      <c r="AA2691" s="5"/>
      <c r="AB2691" s="5"/>
      <c r="AC2691" s="5"/>
      <c r="AD2691" s="5"/>
      <c r="AE2691" s="20"/>
      <c r="AF2691" s="20"/>
      <c r="AG2691" s="20"/>
      <c r="AH2691" s="20"/>
      <c r="AI2691" s="20"/>
      <c r="AJ2691" s="20"/>
      <c r="AK2691" s="20"/>
      <c r="AL2691" s="20"/>
      <c r="AM2691" s="20"/>
      <c r="AN2691" s="20"/>
      <c r="AO2691" s="20"/>
      <c r="AP2691" s="20"/>
      <c r="AQ2691" s="20"/>
      <c r="AR2691" s="20"/>
      <c r="AS2691" s="20"/>
      <c r="AT2691" s="20"/>
      <c r="AU2691" s="20"/>
      <c r="AV2691" s="20"/>
      <c r="AW2691" s="20"/>
      <c r="AX2691" s="20"/>
      <c r="AY2691" s="20"/>
      <c r="AZ2691" s="20"/>
      <c r="BA2691" s="20"/>
      <c r="BB2691" s="20"/>
      <c r="BC2691" s="20"/>
      <c r="BD2691" s="20"/>
      <c r="BE2691" s="20"/>
      <c r="BF2691" s="20"/>
      <c r="BG2691" s="20"/>
      <c r="BH2691" s="20"/>
      <c r="BI2691" s="20"/>
      <c r="BJ2691" s="20"/>
      <c r="BK2691" s="20"/>
      <c r="BL2691" s="20"/>
      <c r="BM2691" s="20"/>
      <c r="BN2691" s="20"/>
      <c r="BO2691" s="20"/>
      <c r="BP2691" s="20"/>
      <c r="BQ2691" s="20"/>
      <c r="BR2691" s="20"/>
      <c r="BS2691" s="20"/>
      <c r="BT2691" s="20"/>
      <c r="BU2691" s="20"/>
      <c r="BV2691" s="20"/>
      <c r="BW2691" s="20"/>
      <c r="BX2691" s="20"/>
      <c r="BY2691" s="20"/>
      <c r="BZ2691" s="20"/>
      <c r="CA2691" s="5"/>
      <c r="CB2691" s="45" t="s">
        <v>11633</v>
      </c>
      <c r="XBA2691" s="18">
        <f>MIN(XBL2691:XBU2691)</f>
        <v>26.29</v>
      </c>
      <c r="XBB2691" s="21" t="str" cm="1">
        <f t="array" ref="XBB2691:XBK2691">IF(XBA2691=XBL2691:XBU2691,$XBL$2:$XBU$2,"")</f>
        <v/>
      </c>
      <c r="XBC2691" s="21" t="str">
        <v/>
      </c>
      <c r="XBD2691" s="21" t="str">
        <v>The PowerStore</v>
      </c>
      <c r="XBE2691" s="21" t="str">
        <v/>
      </c>
      <c r="XBF2691" s="21" t="str">
        <v/>
      </c>
      <c r="XBG2691" s="21" t="str">
        <v/>
      </c>
      <c r="XBH2691" s="21" t="str">
        <v/>
      </c>
      <c r="XBI2691" s="21" t="str">
        <v/>
      </c>
      <c r="XBJ2691" s="22" t="str">
        <v/>
      </c>
      <c r="XBK2691" s="22" t="str">
        <v/>
      </c>
      <c r="XBL2691" s="18" t="s">
        <v>8835</v>
      </c>
      <c r="XBM2691" s="18" t="s">
        <v>8835</v>
      </c>
      <c r="XBN2691" s="18">
        <v>26.29</v>
      </c>
      <c r="XBO2691" s="18" t="s">
        <v>8835</v>
      </c>
      <c r="XBP2691" s="18" t="s">
        <v>8835</v>
      </c>
      <c r="XBQ2691" s="18" t="s">
        <v>8835</v>
      </c>
      <c r="XBR2691" s="18" t="s">
        <v>8835</v>
      </c>
      <c r="XBS2691" s="18" t="s">
        <v>8835</v>
      </c>
      <c r="XBT2691" s="18" t="s">
        <v>8835</v>
      </c>
      <c r="XBU2691" s="18" t="s">
        <v>8835</v>
      </c>
    </row>
    <row r="2692" spans="1:80 16277:16297" s="23" customFormat="1" ht="12" x14ac:dyDescent="0.25">
      <c r="A2692" s="5" t="s">
        <v>7840</v>
      </c>
      <c r="B2692" s="5" t="s">
        <v>63</v>
      </c>
      <c r="C2692" s="5" t="s">
        <v>7841</v>
      </c>
      <c r="D2692" s="6" t="s">
        <v>7842</v>
      </c>
      <c r="E2692" s="5"/>
      <c r="F2692" s="6" t="s">
        <v>11881</v>
      </c>
      <c r="G2692" s="5" t="s">
        <v>8567</v>
      </c>
      <c r="H2692" s="6" t="s">
        <v>8581</v>
      </c>
      <c r="I2692" s="6" t="s">
        <v>8581</v>
      </c>
      <c r="J2692" s="20" t="str">
        <f>XBB2692&amp;XBC2692&amp;XBD2692&amp;XBE2692&amp;XBF2692&amp;XBG2692&amp;XBH2692&amp;XBI2692&amp;XBJ2692&amp;XBK2692</f>
        <v>The PowerStore</v>
      </c>
      <c r="K2692" s="5"/>
      <c r="L2692" s="5"/>
      <c r="M2692" s="5">
        <v>46.29</v>
      </c>
      <c r="N2692" s="5"/>
      <c r="O2692" s="5">
        <v>63.341999999999992</v>
      </c>
      <c r="P2692" s="15">
        <f>(O2692-M2692)/O2692*100</f>
        <v>26.920526664772183</v>
      </c>
      <c r="Q2692" s="5"/>
      <c r="R2692" s="5"/>
      <c r="S2692" s="5"/>
      <c r="T2692" s="5"/>
      <c r="U2692" s="5">
        <v>6.6</v>
      </c>
      <c r="V2692" s="5">
        <v>6.3</v>
      </c>
      <c r="W2692" s="5">
        <v>3.2</v>
      </c>
      <c r="X2692" s="5">
        <v>1.9</v>
      </c>
      <c r="Y2692" s="5"/>
      <c r="Z2692" s="5"/>
      <c r="AA2692" s="5"/>
      <c r="AB2692" s="5"/>
      <c r="AC2692" s="5"/>
      <c r="AD2692" s="5"/>
      <c r="AE2692" s="20"/>
      <c r="AF2692" s="20"/>
      <c r="AG2692" s="20"/>
      <c r="AH2692" s="20"/>
      <c r="AI2692" s="20"/>
      <c r="AJ2692" s="20"/>
      <c r="AK2692" s="20"/>
      <c r="AL2692" s="20"/>
      <c r="AM2692" s="20"/>
      <c r="AN2692" s="20"/>
      <c r="AO2692" s="20"/>
      <c r="AP2692" s="20"/>
      <c r="AQ2692" s="20"/>
      <c r="AR2692" s="20"/>
      <c r="AS2692" s="20"/>
      <c r="AT2692" s="20"/>
      <c r="AU2692" s="20"/>
      <c r="AV2692" s="20"/>
      <c r="AW2692" s="20"/>
      <c r="AX2692" s="20"/>
      <c r="AY2692" s="20"/>
      <c r="AZ2692" s="20"/>
      <c r="BA2692" s="20"/>
      <c r="BB2692" s="20"/>
      <c r="BC2692" s="20"/>
      <c r="BD2692" s="20"/>
      <c r="BE2692" s="20"/>
      <c r="BF2692" s="20"/>
      <c r="BG2692" s="20"/>
      <c r="BH2692" s="20"/>
      <c r="BI2692" s="20"/>
      <c r="BJ2692" s="20"/>
      <c r="BK2692" s="20"/>
      <c r="BL2692" s="20"/>
      <c r="BM2692" s="20"/>
      <c r="BN2692" s="20"/>
      <c r="BO2692" s="20"/>
      <c r="BP2692" s="20"/>
      <c r="BQ2692" s="20"/>
      <c r="BR2692" s="20"/>
      <c r="BS2692" s="20"/>
      <c r="BT2692" s="20"/>
      <c r="BU2692" s="20"/>
      <c r="BV2692" s="20"/>
      <c r="BW2692" s="20"/>
      <c r="BX2692" s="20"/>
      <c r="BY2692" s="20"/>
      <c r="BZ2692" s="20"/>
      <c r="CA2692" s="5"/>
      <c r="CB2692" s="45" t="s">
        <v>11634</v>
      </c>
      <c r="XBA2692" s="18">
        <f>MIN(XBL2692:XBU2692)</f>
        <v>46.29</v>
      </c>
      <c r="XBB2692" s="21" t="str" cm="1">
        <f t="array" ref="XBB2692:XBK2692">IF(XBA2692=XBL2692:XBU2692,$XBL$2:$XBU$2,"")</f>
        <v/>
      </c>
      <c r="XBC2692" s="21" t="str">
        <v/>
      </c>
      <c r="XBD2692" s="21" t="str">
        <v>The PowerStore</v>
      </c>
      <c r="XBE2692" s="21" t="str">
        <v/>
      </c>
      <c r="XBF2692" s="21" t="str">
        <v/>
      </c>
      <c r="XBG2692" s="21" t="str">
        <v/>
      </c>
      <c r="XBH2692" s="21" t="str">
        <v/>
      </c>
      <c r="XBI2692" s="21" t="str">
        <v/>
      </c>
      <c r="XBJ2692" s="22" t="str">
        <v/>
      </c>
      <c r="XBK2692" s="22" t="str">
        <v/>
      </c>
      <c r="XBL2692" s="18" t="s">
        <v>8835</v>
      </c>
      <c r="XBM2692" s="18" t="s">
        <v>8835</v>
      </c>
      <c r="XBN2692" s="18">
        <v>46.29</v>
      </c>
      <c r="XBO2692" s="18" t="s">
        <v>8835</v>
      </c>
      <c r="XBP2692" s="18" t="s">
        <v>8835</v>
      </c>
      <c r="XBQ2692" s="18" t="s">
        <v>8835</v>
      </c>
      <c r="XBR2692" s="18" t="s">
        <v>8835</v>
      </c>
      <c r="XBS2692" s="18" t="s">
        <v>8835</v>
      </c>
      <c r="XBT2692" s="18" t="s">
        <v>8835</v>
      </c>
      <c r="XBU2692" s="18" t="s">
        <v>8835</v>
      </c>
    </row>
    <row r="2693" spans="1:80 16277:16297" s="23" customFormat="1" ht="12" x14ac:dyDescent="0.25">
      <c r="A2693" s="5" t="s">
        <v>7843</v>
      </c>
      <c r="B2693" s="5" t="s">
        <v>63</v>
      </c>
      <c r="C2693" s="5" t="s">
        <v>7844</v>
      </c>
      <c r="D2693" s="6" t="s">
        <v>7845</v>
      </c>
      <c r="E2693" s="5"/>
      <c r="F2693" s="6" t="s">
        <v>11881</v>
      </c>
      <c r="G2693" s="5" t="s">
        <v>8567</v>
      </c>
      <c r="H2693" s="6" t="s">
        <v>8581</v>
      </c>
      <c r="I2693" s="6" t="s">
        <v>8581</v>
      </c>
      <c r="J2693" s="20" t="str">
        <f>XBB2693&amp;XBC2693&amp;XBD2693&amp;XBE2693&amp;XBF2693&amp;XBG2693&amp;XBH2693&amp;XBI2693&amp;XBJ2693&amp;XBK2693</f>
        <v>The PowerStore</v>
      </c>
      <c r="K2693" s="5"/>
      <c r="L2693" s="5"/>
      <c r="M2693" s="5">
        <v>72.569999999999993</v>
      </c>
      <c r="N2693" s="5"/>
      <c r="O2693" s="5">
        <v>102.55250000000001</v>
      </c>
      <c r="P2693" s="15">
        <f>(O2693-M2693)/O2693*100</f>
        <v>29.236244850198688</v>
      </c>
      <c r="Q2693" s="5"/>
      <c r="R2693" s="5"/>
      <c r="S2693" s="5"/>
      <c r="T2693" s="5"/>
      <c r="U2693" s="5">
        <v>6.6</v>
      </c>
      <c r="V2693" s="5">
        <v>7.9</v>
      </c>
      <c r="W2693" s="5">
        <v>4</v>
      </c>
      <c r="X2693" s="5">
        <v>2.2999999999999998</v>
      </c>
      <c r="Y2693" s="5"/>
      <c r="Z2693" s="5"/>
      <c r="AA2693" s="5"/>
      <c r="AB2693" s="5"/>
      <c r="AC2693" s="5"/>
      <c r="AD2693" s="5"/>
      <c r="AE2693" s="20"/>
      <c r="AF2693" s="20"/>
      <c r="AG2693" s="20"/>
      <c r="AH2693" s="20"/>
      <c r="AI2693" s="20"/>
      <c r="AJ2693" s="20"/>
      <c r="AK2693" s="20"/>
      <c r="AL2693" s="20"/>
      <c r="AM2693" s="20"/>
      <c r="AN2693" s="20"/>
      <c r="AO2693" s="20"/>
      <c r="AP2693" s="20"/>
      <c r="AQ2693" s="20"/>
      <c r="AR2693" s="20"/>
      <c r="AS2693" s="20"/>
      <c r="AT2693" s="20"/>
      <c r="AU2693" s="20"/>
      <c r="AV2693" s="20"/>
      <c r="AW2693" s="20"/>
      <c r="AX2693" s="20"/>
      <c r="AY2693" s="20"/>
      <c r="AZ2693" s="20"/>
      <c r="BA2693" s="20"/>
      <c r="BB2693" s="20"/>
      <c r="BC2693" s="20"/>
      <c r="BD2693" s="20"/>
      <c r="BE2693" s="20"/>
      <c r="BF2693" s="20"/>
      <c r="BG2693" s="20"/>
      <c r="BH2693" s="20"/>
      <c r="BI2693" s="20"/>
      <c r="BJ2693" s="20"/>
      <c r="BK2693" s="20"/>
      <c r="BL2693" s="20"/>
      <c r="BM2693" s="20"/>
      <c r="BN2693" s="20"/>
      <c r="BO2693" s="20"/>
      <c r="BP2693" s="20"/>
      <c r="BQ2693" s="20"/>
      <c r="BR2693" s="20"/>
      <c r="BS2693" s="20"/>
      <c r="BT2693" s="20"/>
      <c r="BU2693" s="20"/>
      <c r="BV2693" s="20"/>
      <c r="BW2693" s="20"/>
      <c r="BX2693" s="20"/>
      <c r="BY2693" s="20"/>
      <c r="BZ2693" s="20"/>
      <c r="CA2693" s="5"/>
      <c r="CB2693" s="45" t="s">
        <v>11635</v>
      </c>
      <c r="XBA2693" s="18">
        <f>MIN(XBL2693:XBU2693)</f>
        <v>72.569999999999993</v>
      </c>
      <c r="XBB2693" s="21" t="str" cm="1">
        <f t="array" ref="XBB2693:XBK2693">IF(XBA2693=XBL2693:XBU2693,$XBL$2:$XBU$2,"")</f>
        <v/>
      </c>
      <c r="XBC2693" s="21" t="str">
        <v/>
      </c>
      <c r="XBD2693" s="21" t="str">
        <v>The PowerStore</v>
      </c>
      <c r="XBE2693" s="21" t="str">
        <v/>
      </c>
      <c r="XBF2693" s="21" t="str">
        <v/>
      </c>
      <c r="XBG2693" s="21" t="str">
        <v/>
      </c>
      <c r="XBH2693" s="21" t="str">
        <v/>
      </c>
      <c r="XBI2693" s="21" t="str">
        <v/>
      </c>
      <c r="XBJ2693" s="22" t="str">
        <v/>
      </c>
      <c r="XBK2693" s="22" t="str">
        <v/>
      </c>
      <c r="XBL2693" s="18" t="s">
        <v>8835</v>
      </c>
      <c r="XBM2693" s="18" t="s">
        <v>8835</v>
      </c>
      <c r="XBN2693" s="18">
        <v>72.569999999999993</v>
      </c>
      <c r="XBO2693" s="18" t="s">
        <v>8835</v>
      </c>
      <c r="XBP2693" s="18" t="s">
        <v>8835</v>
      </c>
      <c r="XBQ2693" s="18" t="s">
        <v>8835</v>
      </c>
      <c r="XBR2693" s="18" t="s">
        <v>8835</v>
      </c>
      <c r="XBS2693" s="18" t="s">
        <v>8835</v>
      </c>
      <c r="XBT2693" s="18" t="s">
        <v>8835</v>
      </c>
      <c r="XBU2693" s="18" t="s">
        <v>8835</v>
      </c>
    </row>
    <row r="2694" spans="1:80 16277:16297" s="23" customFormat="1" ht="12" x14ac:dyDescent="0.25">
      <c r="A2694" s="5" t="s">
        <v>7846</v>
      </c>
      <c r="B2694" s="5" t="s">
        <v>63</v>
      </c>
      <c r="C2694" s="5" t="s">
        <v>7847</v>
      </c>
      <c r="D2694" s="6" t="s">
        <v>7848</v>
      </c>
      <c r="E2694" s="5"/>
      <c r="F2694" s="6" t="s">
        <v>11881</v>
      </c>
      <c r="G2694" s="5" t="s">
        <v>8567</v>
      </c>
      <c r="H2694" s="6" t="s">
        <v>8581</v>
      </c>
      <c r="I2694" s="6" t="s">
        <v>8581</v>
      </c>
      <c r="J2694" s="20" t="str">
        <f>XBB2694&amp;XBC2694&amp;XBD2694&amp;XBE2694&amp;XBF2694&amp;XBG2694&amp;XBH2694&amp;XBI2694&amp;XBJ2694&amp;XBK2694</f>
        <v>The PowerStore</v>
      </c>
      <c r="K2694" s="5"/>
      <c r="L2694" s="5"/>
      <c r="M2694" s="5">
        <v>39.43</v>
      </c>
      <c r="N2694" s="5"/>
      <c r="O2694" s="5">
        <v>53.957999999999998</v>
      </c>
      <c r="P2694" s="15">
        <f>(O2694-M2694)/O2694*100</f>
        <v>26.924645094332629</v>
      </c>
      <c r="Q2694" s="5"/>
      <c r="R2694" s="5"/>
      <c r="S2694" s="5"/>
      <c r="T2694" s="5"/>
      <c r="U2694" s="5">
        <v>0.06</v>
      </c>
      <c r="V2694" s="5">
        <v>3.14</v>
      </c>
      <c r="W2694" s="5">
        <v>4.72</v>
      </c>
      <c r="X2694" s="5">
        <v>1.18</v>
      </c>
      <c r="Y2694" s="5"/>
      <c r="Z2694" s="5"/>
      <c r="AA2694" s="5"/>
      <c r="AB2694" s="5"/>
      <c r="AC2694" s="5"/>
      <c r="AD2694" s="5"/>
      <c r="AE2694" s="20"/>
      <c r="AF2694" s="20"/>
      <c r="AG2694" s="20"/>
      <c r="AH2694" s="20"/>
      <c r="AI2694" s="20"/>
      <c r="AJ2694" s="20"/>
      <c r="AK2694" s="20"/>
      <c r="AL2694" s="20"/>
      <c r="AM2694" s="20"/>
      <c r="AN2694" s="20"/>
      <c r="AO2694" s="20"/>
      <c r="AP2694" s="20"/>
      <c r="AQ2694" s="20"/>
      <c r="AR2694" s="20"/>
      <c r="AS2694" s="20"/>
      <c r="AT2694" s="20"/>
      <c r="AU2694" s="20"/>
      <c r="AV2694" s="20"/>
      <c r="AW2694" s="20"/>
      <c r="AX2694" s="20"/>
      <c r="AY2694" s="20"/>
      <c r="AZ2694" s="20"/>
      <c r="BA2694" s="20"/>
      <c r="BB2694" s="20"/>
      <c r="BC2694" s="20"/>
      <c r="BD2694" s="20"/>
      <c r="BE2694" s="20"/>
      <c r="BF2694" s="20"/>
      <c r="BG2694" s="20"/>
      <c r="BH2694" s="20"/>
      <c r="BI2694" s="20"/>
      <c r="BJ2694" s="20"/>
      <c r="BK2694" s="20"/>
      <c r="BL2694" s="20"/>
      <c r="BM2694" s="20"/>
      <c r="BN2694" s="20"/>
      <c r="BO2694" s="20"/>
      <c r="BP2694" s="20"/>
      <c r="BQ2694" s="20"/>
      <c r="BR2694" s="20"/>
      <c r="BS2694" s="20"/>
      <c r="BT2694" s="20"/>
      <c r="BU2694" s="20"/>
      <c r="BV2694" s="20"/>
      <c r="BW2694" s="20"/>
      <c r="BX2694" s="20"/>
      <c r="BY2694" s="20"/>
      <c r="BZ2694" s="20"/>
      <c r="CA2694" s="5"/>
      <c r="CB2694" s="45" t="s">
        <v>11636</v>
      </c>
      <c r="XBA2694" s="18">
        <f>MIN(XBL2694:XBU2694)</f>
        <v>39.43</v>
      </c>
      <c r="XBB2694" s="21" t="str" cm="1">
        <f t="array" ref="XBB2694:XBK2694">IF(XBA2694=XBL2694:XBU2694,$XBL$2:$XBU$2,"")</f>
        <v/>
      </c>
      <c r="XBC2694" s="21" t="str">
        <v/>
      </c>
      <c r="XBD2694" s="21" t="str">
        <v>The PowerStore</v>
      </c>
      <c r="XBE2694" s="21" t="str">
        <v/>
      </c>
      <c r="XBF2694" s="21" t="str">
        <v/>
      </c>
      <c r="XBG2694" s="21" t="str">
        <v/>
      </c>
      <c r="XBH2694" s="21" t="str">
        <v/>
      </c>
      <c r="XBI2694" s="21" t="str">
        <v/>
      </c>
      <c r="XBJ2694" s="22" t="str">
        <v/>
      </c>
      <c r="XBK2694" s="22" t="str">
        <v/>
      </c>
      <c r="XBL2694" s="18" t="s">
        <v>8835</v>
      </c>
      <c r="XBM2694" s="18" t="s">
        <v>8835</v>
      </c>
      <c r="XBN2694" s="18">
        <v>39.43</v>
      </c>
      <c r="XBO2694" s="18" t="s">
        <v>8835</v>
      </c>
      <c r="XBP2694" s="18" t="s">
        <v>8835</v>
      </c>
      <c r="XBQ2694" s="18" t="s">
        <v>8835</v>
      </c>
      <c r="XBR2694" s="18" t="s">
        <v>8835</v>
      </c>
      <c r="XBS2694" s="18" t="s">
        <v>8835</v>
      </c>
      <c r="XBT2694" s="18" t="s">
        <v>8835</v>
      </c>
      <c r="XBU2694" s="18" t="s">
        <v>8835</v>
      </c>
    </row>
    <row r="2695" spans="1:80 16277:16297" s="23" customFormat="1" ht="12" x14ac:dyDescent="0.25">
      <c r="A2695" s="5" t="s">
        <v>7849</v>
      </c>
      <c r="B2695" s="5" t="s">
        <v>63</v>
      </c>
      <c r="C2695" s="5" t="s">
        <v>7850</v>
      </c>
      <c r="D2695" s="6" t="s">
        <v>7851</v>
      </c>
      <c r="E2695" s="5"/>
      <c r="F2695" s="6" t="s">
        <v>11896</v>
      </c>
      <c r="G2695" s="5" t="s">
        <v>8567</v>
      </c>
      <c r="H2695" s="6" t="s">
        <v>8581</v>
      </c>
      <c r="I2695" s="6" t="s">
        <v>8581</v>
      </c>
      <c r="J2695" s="20" t="str">
        <f>XBB2695&amp;XBC2695&amp;XBD2695&amp;XBE2695&amp;XBF2695&amp;XBG2695&amp;XBH2695&amp;XBI2695&amp;XBJ2695&amp;XBK2695</f>
        <v>The PowerStore</v>
      </c>
      <c r="K2695" s="5"/>
      <c r="L2695" s="5"/>
      <c r="M2695" s="5">
        <v>8</v>
      </c>
      <c r="N2695" s="5"/>
      <c r="O2695" s="5">
        <v>10.948</v>
      </c>
      <c r="P2695" s="15">
        <f>(O2695-M2695)/O2695*100</f>
        <v>26.927292656192915</v>
      </c>
      <c r="Q2695" s="5"/>
      <c r="R2695" s="5"/>
      <c r="S2695" s="5"/>
      <c r="T2695" s="5"/>
      <c r="U2695" s="5">
        <v>0.01</v>
      </c>
      <c r="V2695" s="5">
        <v>0.78</v>
      </c>
      <c r="W2695" s="5">
        <v>3.93</v>
      </c>
      <c r="X2695" s="5">
        <v>3.93</v>
      </c>
      <c r="Y2695" s="5"/>
      <c r="Z2695" s="5"/>
      <c r="AA2695" s="5"/>
      <c r="AB2695" s="5"/>
      <c r="AC2695" s="5"/>
      <c r="AD2695" s="5"/>
      <c r="AE2695" s="20"/>
      <c r="AF2695" s="20"/>
      <c r="AG2695" s="20"/>
      <c r="AH2695" s="20"/>
      <c r="AI2695" s="20"/>
      <c r="AJ2695" s="20"/>
      <c r="AK2695" s="20"/>
      <c r="AL2695" s="20"/>
      <c r="AM2695" s="20"/>
      <c r="AN2695" s="20"/>
      <c r="AO2695" s="20"/>
      <c r="AP2695" s="20"/>
      <c r="AQ2695" s="20"/>
      <c r="AR2695" s="20"/>
      <c r="AS2695" s="20"/>
      <c r="AT2695" s="20"/>
      <c r="AU2695" s="20"/>
      <c r="AV2695" s="20"/>
      <c r="AW2695" s="20"/>
      <c r="AX2695" s="20"/>
      <c r="AY2695" s="20"/>
      <c r="AZ2695" s="20"/>
      <c r="BA2695" s="20"/>
      <c r="BB2695" s="20"/>
      <c r="BC2695" s="20"/>
      <c r="BD2695" s="20"/>
      <c r="BE2695" s="20"/>
      <c r="BF2695" s="20"/>
      <c r="BG2695" s="20"/>
      <c r="BH2695" s="20"/>
      <c r="BI2695" s="20"/>
      <c r="BJ2695" s="20"/>
      <c r="BK2695" s="20"/>
      <c r="BL2695" s="20"/>
      <c r="BM2695" s="20"/>
      <c r="BN2695" s="20"/>
      <c r="BO2695" s="20"/>
      <c r="BP2695" s="20"/>
      <c r="BQ2695" s="20"/>
      <c r="BR2695" s="20"/>
      <c r="BS2695" s="20"/>
      <c r="BT2695" s="20"/>
      <c r="BU2695" s="20"/>
      <c r="BV2695" s="20"/>
      <c r="BW2695" s="20"/>
      <c r="BX2695" s="20"/>
      <c r="BY2695" s="20"/>
      <c r="BZ2695" s="20"/>
      <c r="CA2695" s="5"/>
      <c r="CB2695" s="45" t="s">
        <v>11637</v>
      </c>
      <c r="XBA2695" s="18">
        <f>MIN(XBL2695:XBU2695)</f>
        <v>8</v>
      </c>
      <c r="XBB2695" s="21" t="str" cm="1">
        <f t="array" ref="XBB2695:XBK2695">IF(XBA2695=XBL2695:XBU2695,$XBL$2:$XBU$2,"")</f>
        <v/>
      </c>
      <c r="XBC2695" s="21" t="str">
        <v/>
      </c>
      <c r="XBD2695" s="21" t="str">
        <v>The PowerStore</v>
      </c>
      <c r="XBE2695" s="21" t="str">
        <v/>
      </c>
      <c r="XBF2695" s="21" t="str">
        <v/>
      </c>
      <c r="XBG2695" s="21" t="str">
        <v/>
      </c>
      <c r="XBH2695" s="21" t="str">
        <v/>
      </c>
      <c r="XBI2695" s="21" t="str">
        <v/>
      </c>
      <c r="XBJ2695" s="22" t="str">
        <v/>
      </c>
      <c r="XBK2695" s="22" t="str">
        <v/>
      </c>
      <c r="XBL2695" s="18" t="s">
        <v>8835</v>
      </c>
      <c r="XBM2695" s="18" t="s">
        <v>8835</v>
      </c>
      <c r="XBN2695" s="18">
        <v>8</v>
      </c>
      <c r="XBO2695" s="18" t="s">
        <v>8835</v>
      </c>
      <c r="XBP2695" s="18" t="s">
        <v>8835</v>
      </c>
      <c r="XBQ2695" s="18" t="s">
        <v>8835</v>
      </c>
      <c r="XBR2695" s="18" t="s">
        <v>8835</v>
      </c>
      <c r="XBS2695" s="18" t="s">
        <v>8835</v>
      </c>
      <c r="XBT2695" s="18" t="s">
        <v>8835</v>
      </c>
      <c r="XBU2695" s="18" t="s">
        <v>8835</v>
      </c>
    </row>
    <row r="2696" spans="1:80 16277:16297" s="23" customFormat="1" ht="12" x14ac:dyDescent="0.25">
      <c r="A2696" s="5" t="s">
        <v>7852</v>
      </c>
      <c r="B2696" s="5" t="s">
        <v>63</v>
      </c>
      <c r="C2696" s="5" t="s">
        <v>7853</v>
      </c>
      <c r="D2696" s="6" t="s">
        <v>7854</v>
      </c>
      <c r="E2696" s="5"/>
      <c r="F2696" s="6" t="s">
        <v>11897</v>
      </c>
      <c r="G2696" s="5" t="s">
        <v>11835</v>
      </c>
      <c r="H2696" s="6" t="s">
        <v>8581</v>
      </c>
      <c r="I2696" s="6" t="s">
        <v>8581</v>
      </c>
      <c r="J2696" s="20" t="str">
        <f>XBB2696&amp;XBC2696&amp;XBD2696&amp;XBE2696&amp;XBF2696&amp;XBG2696&amp;XBH2696&amp;XBI2696&amp;XBJ2696&amp;XBK2696</f>
        <v>The PowerStore</v>
      </c>
      <c r="K2696" s="5"/>
      <c r="L2696" s="5"/>
      <c r="M2696" s="5">
        <v>8</v>
      </c>
      <c r="N2696" s="5"/>
      <c r="O2696" s="5">
        <v>10.948</v>
      </c>
      <c r="P2696" s="15">
        <f>(O2696-M2696)/O2696*100</f>
        <v>26.927292656192915</v>
      </c>
      <c r="Q2696" s="5"/>
      <c r="R2696" s="5"/>
      <c r="S2696" s="5"/>
      <c r="T2696" s="5"/>
      <c r="U2696" s="5">
        <v>0.01</v>
      </c>
      <c r="V2696" s="5">
        <v>0.78</v>
      </c>
      <c r="W2696" s="5">
        <v>3.93</v>
      </c>
      <c r="X2696" s="5">
        <v>3.93</v>
      </c>
      <c r="Y2696" s="5"/>
      <c r="Z2696" s="5"/>
      <c r="AA2696" s="5"/>
      <c r="AB2696" s="5"/>
      <c r="AC2696" s="5"/>
      <c r="AD2696" s="5"/>
      <c r="AE2696" s="20"/>
      <c r="AF2696" s="20"/>
      <c r="AG2696" s="20"/>
      <c r="AH2696" s="20"/>
      <c r="AI2696" s="20"/>
      <c r="AJ2696" s="20"/>
      <c r="AK2696" s="20"/>
      <c r="AL2696" s="20"/>
      <c r="AM2696" s="20"/>
      <c r="AN2696" s="20"/>
      <c r="AO2696" s="20"/>
      <c r="AP2696" s="20"/>
      <c r="AQ2696" s="20"/>
      <c r="AR2696" s="20"/>
      <c r="AS2696" s="20"/>
      <c r="AT2696" s="20"/>
      <c r="AU2696" s="20"/>
      <c r="AV2696" s="20"/>
      <c r="AW2696" s="20"/>
      <c r="AX2696" s="20"/>
      <c r="AY2696" s="20"/>
      <c r="AZ2696" s="20"/>
      <c r="BA2696" s="20"/>
      <c r="BB2696" s="20"/>
      <c r="BC2696" s="20"/>
      <c r="BD2696" s="20"/>
      <c r="BE2696" s="20"/>
      <c r="BF2696" s="20"/>
      <c r="BG2696" s="20"/>
      <c r="BH2696" s="20"/>
      <c r="BI2696" s="20"/>
      <c r="BJ2696" s="20"/>
      <c r="BK2696" s="20"/>
      <c r="BL2696" s="20"/>
      <c r="BM2696" s="20"/>
      <c r="BN2696" s="20"/>
      <c r="BO2696" s="20"/>
      <c r="BP2696" s="20"/>
      <c r="BQ2696" s="20"/>
      <c r="BR2696" s="20"/>
      <c r="BS2696" s="20"/>
      <c r="BT2696" s="20"/>
      <c r="BU2696" s="20"/>
      <c r="BV2696" s="20"/>
      <c r="BW2696" s="20"/>
      <c r="BX2696" s="20"/>
      <c r="BY2696" s="20"/>
      <c r="BZ2696" s="20"/>
      <c r="CA2696" s="5"/>
      <c r="CB2696" s="45" t="s">
        <v>11638</v>
      </c>
      <c r="XBA2696" s="18">
        <f>MIN(XBL2696:XBU2696)</f>
        <v>8</v>
      </c>
      <c r="XBB2696" s="21" t="str" cm="1">
        <f t="array" ref="XBB2696:XBK2696">IF(XBA2696=XBL2696:XBU2696,$XBL$2:$XBU$2,"")</f>
        <v/>
      </c>
      <c r="XBC2696" s="21" t="str">
        <v/>
      </c>
      <c r="XBD2696" s="21" t="str">
        <v>The PowerStore</v>
      </c>
      <c r="XBE2696" s="21" t="str">
        <v/>
      </c>
      <c r="XBF2696" s="21" t="str">
        <v/>
      </c>
      <c r="XBG2696" s="21" t="str">
        <v/>
      </c>
      <c r="XBH2696" s="21" t="str">
        <v/>
      </c>
      <c r="XBI2696" s="21" t="str">
        <v/>
      </c>
      <c r="XBJ2696" s="22" t="str">
        <v/>
      </c>
      <c r="XBK2696" s="22" t="str">
        <v/>
      </c>
      <c r="XBL2696" s="18" t="s">
        <v>8835</v>
      </c>
      <c r="XBM2696" s="18" t="s">
        <v>8835</v>
      </c>
      <c r="XBN2696" s="18">
        <v>8</v>
      </c>
      <c r="XBO2696" s="18" t="s">
        <v>8835</v>
      </c>
      <c r="XBP2696" s="18" t="s">
        <v>8835</v>
      </c>
      <c r="XBQ2696" s="18" t="s">
        <v>8835</v>
      </c>
      <c r="XBR2696" s="18" t="s">
        <v>8835</v>
      </c>
      <c r="XBS2696" s="18" t="s">
        <v>8835</v>
      </c>
      <c r="XBT2696" s="18" t="s">
        <v>8835</v>
      </c>
      <c r="XBU2696" s="18" t="s">
        <v>8835</v>
      </c>
    </row>
    <row r="2697" spans="1:80 16277:16297" s="23" customFormat="1" ht="12" x14ac:dyDescent="0.25">
      <c r="A2697" s="5" t="s">
        <v>7855</v>
      </c>
      <c r="B2697" s="5" t="s">
        <v>63</v>
      </c>
      <c r="C2697" s="5" t="s">
        <v>7856</v>
      </c>
      <c r="D2697" s="6" t="s">
        <v>7857</v>
      </c>
      <c r="E2697" s="5"/>
      <c r="F2697" s="6" t="s">
        <v>11898</v>
      </c>
      <c r="G2697" s="5" t="s">
        <v>8567</v>
      </c>
      <c r="H2697" s="6" t="s">
        <v>8581</v>
      </c>
      <c r="I2697" s="6" t="s">
        <v>8581</v>
      </c>
      <c r="J2697" s="20" t="str">
        <f>XBB2697&amp;XBC2697&amp;XBD2697&amp;XBE2697&amp;XBF2697&amp;XBG2697&amp;XBH2697&amp;XBI2697&amp;XBJ2697&amp;XBK2697</f>
        <v>The PowerStore</v>
      </c>
      <c r="K2697" s="5"/>
      <c r="L2697" s="5"/>
      <c r="M2697" s="5">
        <v>50.86</v>
      </c>
      <c r="N2697" s="5"/>
      <c r="O2697" s="5">
        <v>73.50800000000001</v>
      </c>
      <c r="P2697" s="15">
        <f>(O2697-M2697)/O2697*100</f>
        <v>30.810251945366502</v>
      </c>
      <c r="Q2697" s="5"/>
      <c r="R2697" s="5"/>
      <c r="S2697" s="5"/>
      <c r="T2697" s="5"/>
      <c r="U2697" s="5">
        <v>11</v>
      </c>
      <c r="V2697" s="5">
        <v>3.9</v>
      </c>
      <c r="W2697" s="5">
        <v>4.4000000000000004</v>
      </c>
      <c r="X2697" s="5">
        <v>1.5</v>
      </c>
      <c r="Y2697" s="5"/>
      <c r="Z2697" s="5"/>
      <c r="AA2697" s="5"/>
      <c r="AB2697" s="5"/>
      <c r="AC2697" s="5"/>
      <c r="AD2697" s="5"/>
      <c r="AE2697" s="20"/>
      <c r="AF2697" s="20"/>
      <c r="AG2697" s="20"/>
      <c r="AH2697" s="20"/>
      <c r="AI2697" s="20"/>
      <c r="AJ2697" s="20"/>
      <c r="AK2697" s="20"/>
      <c r="AL2697" s="20"/>
      <c r="AM2697" s="20"/>
      <c r="AN2697" s="20"/>
      <c r="AO2697" s="20"/>
      <c r="AP2697" s="20"/>
      <c r="AQ2697" s="20"/>
      <c r="AR2697" s="20"/>
      <c r="AS2697" s="20"/>
      <c r="AT2697" s="20"/>
      <c r="AU2697" s="20"/>
      <c r="AV2697" s="20"/>
      <c r="AW2697" s="20"/>
      <c r="AX2697" s="20"/>
      <c r="AY2697" s="20"/>
      <c r="AZ2697" s="20"/>
      <c r="BA2697" s="20"/>
      <c r="BB2697" s="20"/>
      <c r="BC2697" s="20"/>
      <c r="BD2697" s="20"/>
      <c r="BE2697" s="20"/>
      <c r="BF2697" s="20"/>
      <c r="BG2697" s="20"/>
      <c r="BH2697" s="20"/>
      <c r="BI2697" s="20"/>
      <c r="BJ2697" s="20"/>
      <c r="BK2697" s="20"/>
      <c r="BL2697" s="20"/>
      <c r="BM2697" s="20"/>
      <c r="BN2697" s="20"/>
      <c r="BO2697" s="20"/>
      <c r="BP2697" s="20"/>
      <c r="BQ2697" s="20"/>
      <c r="BR2697" s="20"/>
      <c r="BS2697" s="20"/>
      <c r="BT2697" s="20"/>
      <c r="BU2697" s="20"/>
      <c r="BV2697" s="20"/>
      <c r="BW2697" s="20"/>
      <c r="BX2697" s="20"/>
      <c r="BY2697" s="20"/>
      <c r="BZ2697" s="20"/>
      <c r="CA2697" s="5"/>
      <c r="CB2697" s="45" t="s">
        <v>11639</v>
      </c>
      <c r="XBA2697" s="18">
        <f>MIN(XBL2697:XBU2697)</f>
        <v>50.86</v>
      </c>
      <c r="XBB2697" s="21" t="str" cm="1">
        <f t="array" ref="XBB2697:XBK2697">IF(XBA2697=XBL2697:XBU2697,$XBL$2:$XBU$2,"")</f>
        <v/>
      </c>
      <c r="XBC2697" s="21" t="str">
        <v/>
      </c>
      <c r="XBD2697" s="21" t="str">
        <v>The PowerStore</v>
      </c>
      <c r="XBE2697" s="21" t="str">
        <v/>
      </c>
      <c r="XBF2697" s="21" t="str">
        <v/>
      </c>
      <c r="XBG2697" s="21" t="str">
        <v/>
      </c>
      <c r="XBH2697" s="21" t="str">
        <v/>
      </c>
      <c r="XBI2697" s="21" t="str">
        <v/>
      </c>
      <c r="XBJ2697" s="22" t="str">
        <v/>
      </c>
      <c r="XBK2697" s="22" t="str">
        <v/>
      </c>
      <c r="XBL2697" s="18" t="s">
        <v>8835</v>
      </c>
      <c r="XBM2697" s="18" t="s">
        <v>8835</v>
      </c>
      <c r="XBN2697" s="18">
        <v>50.86</v>
      </c>
      <c r="XBO2697" s="18" t="s">
        <v>8835</v>
      </c>
      <c r="XBP2697" s="18" t="s">
        <v>8835</v>
      </c>
      <c r="XBQ2697" s="18" t="s">
        <v>8835</v>
      </c>
      <c r="XBR2697" s="18" t="s">
        <v>8835</v>
      </c>
      <c r="XBS2697" s="18" t="s">
        <v>8835</v>
      </c>
      <c r="XBT2697" s="18" t="s">
        <v>8835</v>
      </c>
      <c r="XBU2697" s="18" t="s">
        <v>8835</v>
      </c>
    </row>
    <row r="2698" spans="1:80 16277:16297" s="23" customFormat="1" ht="12" x14ac:dyDescent="0.25">
      <c r="A2698" s="5" t="s">
        <v>7858</v>
      </c>
      <c r="B2698" s="5" t="s">
        <v>63</v>
      </c>
      <c r="C2698" s="5" t="s">
        <v>7859</v>
      </c>
      <c r="D2698" s="6" t="s">
        <v>7860</v>
      </c>
      <c r="E2698" s="5"/>
      <c r="F2698" s="6" t="s">
        <v>11852</v>
      </c>
      <c r="G2698" s="5" t="s">
        <v>8567</v>
      </c>
      <c r="H2698" s="6" t="s">
        <v>8581</v>
      </c>
      <c r="I2698" s="6" t="s">
        <v>8581</v>
      </c>
      <c r="J2698" s="20" t="str">
        <f>XBB2698&amp;XBC2698&amp;XBD2698&amp;XBE2698&amp;XBF2698&amp;XBG2698&amp;XBH2698&amp;XBI2698&amp;XBJ2698&amp;XBK2698</f>
        <v>The PowerStore</v>
      </c>
      <c r="K2698" s="5"/>
      <c r="L2698" s="5"/>
      <c r="M2698" s="5">
        <v>59.43</v>
      </c>
      <c r="N2698" s="5"/>
      <c r="O2698" s="5">
        <v>81.328000000000003</v>
      </c>
      <c r="P2698" s="15">
        <f>(O2698-M2698)/O2698*100</f>
        <v>26.925536100727921</v>
      </c>
      <c r="Q2698" s="5"/>
      <c r="R2698" s="5"/>
      <c r="S2698" s="5"/>
      <c r="T2698" s="5"/>
      <c r="U2698" s="5">
        <v>11</v>
      </c>
      <c r="V2698" s="5">
        <v>3.9</v>
      </c>
      <c r="W2698" s="5">
        <v>4.4000000000000004</v>
      </c>
      <c r="X2698" s="5">
        <v>1.5</v>
      </c>
      <c r="Y2698" s="5"/>
      <c r="Z2698" s="5"/>
      <c r="AA2698" s="5"/>
      <c r="AB2698" s="5"/>
      <c r="AC2698" s="5"/>
      <c r="AD2698" s="5"/>
      <c r="AE2698" s="20"/>
      <c r="AF2698" s="20"/>
      <c r="AG2698" s="20"/>
      <c r="AH2698" s="20"/>
      <c r="AI2698" s="20"/>
      <c r="AJ2698" s="20"/>
      <c r="AK2698" s="20"/>
      <c r="AL2698" s="20"/>
      <c r="AM2698" s="20"/>
      <c r="AN2698" s="20"/>
      <c r="AO2698" s="20"/>
      <c r="AP2698" s="20"/>
      <c r="AQ2698" s="20"/>
      <c r="AR2698" s="20"/>
      <c r="AS2698" s="20"/>
      <c r="AT2698" s="20"/>
      <c r="AU2698" s="20"/>
      <c r="AV2698" s="20"/>
      <c r="AW2698" s="20"/>
      <c r="AX2698" s="20"/>
      <c r="AY2698" s="20"/>
      <c r="AZ2698" s="20"/>
      <c r="BA2698" s="20"/>
      <c r="BB2698" s="20"/>
      <c r="BC2698" s="20"/>
      <c r="BD2698" s="20"/>
      <c r="BE2698" s="20"/>
      <c r="BF2698" s="20"/>
      <c r="BG2698" s="20"/>
      <c r="BH2698" s="20"/>
      <c r="BI2698" s="20"/>
      <c r="BJ2698" s="20"/>
      <c r="BK2698" s="20"/>
      <c r="BL2698" s="20"/>
      <c r="BM2698" s="20"/>
      <c r="BN2698" s="20"/>
      <c r="BO2698" s="20"/>
      <c r="BP2698" s="20"/>
      <c r="BQ2698" s="20"/>
      <c r="BR2698" s="20"/>
      <c r="BS2698" s="20"/>
      <c r="BT2698" s="20"/>
      <c r="BU2698" s="20"/>
      <c r="BV2698" s="20"/>
      <c r="BW2698" s="20"/>
      <c r="BX2698" s="20"/>
      <c r="BY2698" s="20"/>
      <c r="BZ2698" s="20"/>
      <c r="CA2698" s="5"/>
      <c r="CB2698" s="45" t="s">
        <v>11640</v>
      </c>
      <c r="XBA2698" s="18">
        <f>MIN(XBL2698:XBU2698)</f>
        <v>59.43</v>
      </c>
      <c r="XBB2698" s="21" t="str" cm="1">
        <f t="array" ref="XBB2698:XBK2698">IF(XBA2698=XBL2698:XBU2698,$XBL$2:$XBU$2,"")</f>
        <v/>
      </c>
      <c r="XBC2698" s="21" t="str">
        <v/>
      </c>
      <c r="XBD2698" s="21" t="str">
        <v>The PowerStore</v>
      </c>
      <c r="XBE2698" s="21" t="str">
        <v/>
      </c>
      <c r="XBF2698" s="21" t="str">
        <v/>
      </c>
      <c r="XBG2698" s="21" t="str">
        <v/>
      </c>
      <c r="XBH2698" s="21" t="str">
        <v/>
      </c>
      <c r="XBI2698" s="21" t="str">
        <v/>
      </c>
      <c r="XBJ2698" s="22" t="str">
        <v/>
      </c>
      <c r="XBK2698" s="22" t="str">
        <v/>
      </c>
      <c r="XBL2698" s="18" t="s">
        <v>8835</v>
      </c>
      <c r="XBM2698" s="18" t="s">
        <v>8835</v>
      </c>
      <c r="XBN2698" s="18">
        <v>59.43</v>
      </c>
      <c r="XBO2698" s="18" t="s">
        <v>8835</v>
      </c>
      <c r="XBP2698" s="18" t="s">
        <v>8835</v>
      </c>
      <c r="XBQ2698" s="18" t="s">
        <v>8835</v>
      </c>
      <c r="XBR2698" s="18" t="s">
        <v>8835</v>
      </c>
      <c r="XBS2698" s="18" t="s">
        <v>8835</v>
      </c>
      <c r="XBT2698" s="18" t="s">
        <v>8835</v>
      </c>
      <c r="XBU2698" s="18" t="s">
        <v>8835</v>
      </c>
    </row>
    <row r="2699" spans="1:80 16277:16297" s="23" customFormat="1" ht="12" x14ac:dyDescent="0.25">
      <c r="A2699" s="5" t="s">
        <v>7861</v>
      </c>
      <c r="B2699" s="5" t="s">
        <v>63</v>
      </c>
      <c r="C2699" s="5" t="s">
        <v>7862</v>
      </c>
      <c r="D2699" s="6" t="s">
        <v>7863</v>
      </c>
      <c r="E2699" s="5"/>
      <c r="F2699" s="6" t="s">
        <v>11842</v>
      </c>
      <c r="G2699" s="5" t="s">
        <v>8567</v>
      </c>
      <c r="H2699" s="6" t="s">
        <v>8581</v>
      </c>
      <c r="I2699" s="6" t="s">
        <v>8581</v>
      </c>
      <c r="J2699" s="20" t="str">
        <f>XBB2699&amp;XBC2699&amp;XBD2699&amp;XBE2699&amp;XBF2699&amp;XBG2699&amp;XBH2699&amp;XBI2699&amp;XBJ2699&amp;XBK2699</f>
        <v>The PowerStore</v>
      </c>
      <c r="K2699" s="5"/>
      <c r="L2699" s="5"/>
      <c r="M2699" s="5">
        <v>69.14</v>
      </c>
      <c r="N2699" s="5"/>
      <c r="O2699" s="5">
        <v>102.55250000000001</v>
      </c>
      <c r="P2699" s="15">
        <f>(O2699-M2699)/O2699*100</f>
        <v>32.580873211282032</v>
      </c>
      <c r="Q2699" s="5"/>
      <c r="R2699" s="5"/>
      <c r="S2699" s="5"/>
      <c r="T2699" s="5"/>
      <c r="U2699" s="5">
        <v>11</v>
      </c>
      <c r="V2699" s="5">
        <v>3.9</v>
      </c>
      <c r="W2699" s="5">
        <v>4.4000000000000004</v>
      </c>
      <c r="X2699" s="5">
        <v>1.5</v>
      </c>
      <c r="Y2699" s="5"/>
      <c r="Z2699" s="5"/>
      <c r="AA2699" s="5"/>
      <c r="AB2699" s="5"/>
      <c r="AC2699" s="5"/>
      <c r="AD2699" s="5"/>
      <c r="AE2699" s="20"/>
      <c r="AF2699" s="20"/>
      <c r="AG2699" s="20"/>
      <c r="AH2699" s="20"/>
      <c r="AI2699" s="20"/>
      <c r="AJ2699" s="20"/>
      <c r="AK2699" s="20"/>
      <c r="AL2699" s="20"/>
      <c r="AM2699" s="20"/>
      <c r="AN2699" s="20"/>
      <c r="AO2699" s="20"/>
      <c r="AP2699" s="20"/>
      <c r="AQ2699" s="20"/>
      <c r="AR2699" s="20"/>
      <c r="AS2699" s="20"/>
      <c r="AT2699" s="20"/>
      <c r="AU2699" s="20"/>
      <c r="AV2699" s="20"/>
      <c r="AW2699" s="20"/>
      <c r="AX2699" s="20"/>
      <c r="AY2699" s="20"/>
      <c r="AZ2699" s="20"/>
      <c r="BA2699" s="20"/>
      <c r="BB2699" s="20"/>
      <c r="BC2699" s="20"/>
      <c r="BD2699" s="20"/>
      <c r="BE2699" s="20"/>
      <c r="BF2699" s="20"/>
      <c r="BG2699" s="20"/>
      <c r="BH2699" s="20"/>
      <c r="BI2699" s="20"/>
      <c r="BJ2699" s="20"/>
      <c r="BK2699" s="20"/>
      <c r="BL2699" s="20"/>
      <c r="BM2699" s="20"/>
      <c r="BN2699" s="20"/>
      <c r="BO2699" s="20"/>
      <c r="BP2699" s="20"/>
      <c r="BQ2699" s="20"/>
      <c r="BR2699" s="20"/>
      <c r="BS2699" s="20"/>
      <c r="BT2699" s="20"/>
      <c r="BU2699" s="20"/>
      <c r="BV2699" s="20"/>
      <c r="BW2699" s="20"/>
      <c r="BX2699" s="20"/>
      <c r="BY2699" s="20"/>
      <c r="BZ2699" s="20"/>
      <c r="CA2699" s="5"/>
      <c r="CB2699" s="45" t="s">
        <v>11641</v>
      </c>
      <c r="XBA2699" s="18">
        <f>MIN(XBL2699:XBU2699)</f>
        <v>69.14</v>
      </c>
      <c r="XBB2699" s="21" t="str" cm="1">
        <f t="array" ref="XBB2699:XBK2699">IF(XBA2699=XBL2699:XBU2699,$XBL$2:$XBU$2,"")</f>
        <v/>
      </c>
      <c r="XBC2699" s="21" t="str">
        <v/>
      </c>
      <c r="XBD2699" s="21" t="str">
        <v>The PowerStore</v>
      </c>
      <c r="XBE2699" s="21" t="str">
        <v/>
      </c>
      <c r="XBF2699" s="21" t="str">
        <v/>
      </c>
      <c r="XBG2699" s="21" t="str">
        <v/>
      </c>
      <c r="XBH2699" s="21" t="str">
        <v/>
      </c>
      <c r="XBI2699" s="21" t="str">
        <v/>
      </c>
      <c r="XBJ2699" s="22" t="str">
        <v/>
      </c>
      <c r="XBK2699" s="22" t="str">
        <v/>
      </c>
      <c r="XBL2699" s="18" t="s">
        <v>8835</v>
      </c>
      <c r="XBM2699" s="18" t="s">
        <v>8835</v>
      </c>
      <c r="XBN2699" s="18">
        <v>69.14</v>
      </c>
      <c r="XBO2699" s="18" t="s">
        <v>8835</v>
      </c>
      <c r="XBP2699" s="18" t="s">
        <v>8835</v>
      </c>
      <c r="XBQ2699" s="18" t="s">
        <v>8835</v>
      </c>
      <c r="XBR2699" s="18" t="s">
        <v>8835</v>
      </c>
      <c r="XBS2699" s="18" t="s">
        <v>8835</v>
      </c>
      <c r="XBT2699" s="18" t="s">
        <v>8835</v>
      </c>
      <c r="XBU2699" s="18" t="s">
        <v>8835</v>
      </c>
    </row>
    <row r="2700" spans="1:80 16277:16297" s="23" customFormat="1" ht="12" x14ac:dyDescent="0.25">
      <c r="A2700" s="5" t="s">
        <v>7864</v>
      </c>
      <c r="B2700" s="5" t="s">
        <v>63</v>
      </c>
      <c r="C2700" s="5" t="s">
        <v>7865</v>
      </c>
      <c r="D2700" s="6" t="s">
        <v>7866</v>
      </c>
      <c r="E2700" s="5"/>
      <c r="F2700" s="6" t="s">
        <v>11842</v>
      </c>
      <c r="G2700" s="5" t="s">
        <v>8567</v>
      </c>
      <c r="H2700" s="6" t="s">
        <v>8581</v>
      </c>
      <c r="I2700" s="6" t="s">
        <v>8581</v>
      </c>
      <c r="J2700" s="20" t="str">
        <f>XBB2700&amp;XBC2700&amp;XBD2700&amp;XBE2700&amp;XBF2700&amp;XBG2700&amp;XBH2700&amp;XBI2700&amp;XBJ2700&amp;XBK2700</f>
        <v>The PowerStore</v>
      </c>
      <c r="K2700" s="5"/>
      <c r="L2700" s="5"/>
      <c r="M2700" s="5">
        <v>81.709999999999994</v>
      </c>
      <c r="N2700" s="5"/>
      <c r="O2700" s="5">
        <v>163.761</v>
      </c>
      <c r="P2700" s="15">
        <f>(O2700-M2700)/O2700*100</f>
        <v>50.104115143410219</v>
      </c>
      <c r="Q2700" s="5"/>
      <c r="R2700" s="5"/>
      <c r="S2700" s="5"/>
      <c r="T2700" s="5"/>
      <c r="U2700" s="5">
        <v>1.43</v>
      </c>
      <c r="V2700" s="5">
        <v>3.93</v>
      </c>
      <c r="W2700" s="5">
        <v>4.4400000000000004</v>
      </c>
      <c r="X2700" s="5">
        <v>2.36</v>
      </c>
      <c r="Y2700" s="5"/>
      <c r="Z2700" s="5"/>
      <c r="AA2700" s="5"/>
      <c r="AB2700" s="5"/>
      <c r="AC2700" s="5"/>
      <c r="AD2700" s="5"/>
      <c r="AE2700" s="20"/>
      <c r="AF2700" s="20"/>
      <c r="AG2700" s="20"/>
      <c r="AH2700" s="20"/>
      <c r="AI2700" s="20"/>
      <c r="AJ2700" s="20"/>
      <c r="AK2700" s="20"/>
      <c r="AL2700" s="20"/>
      <c r="AM2700" s="20"/>
      <c r="AN2700" s="20"/>
      <c r="AO2700" s="20"/>
      <c r="AP2700" s="20"/>
      <c r="AQ2700" s="20"/>
      <c r="AR2700" s="20"/>
      <c r="AS2700" s="20"/>
      <c r="AT2700" s="20"/>
      <c r="AU2700" s="20"/>
      <c r="AV2700" s="20"/>
      <c r="AW2700" s="20"/>
      <c r="AX2700" s="20"/>
      <c r="AY2700" s="20"/>
      <c r="AZ2700" s="20"/>
      <c r="BA2700" s="20"/>
      <c r="BB2700" s="20"/>
      <c r="BC2700" s="20"/>
      <c r="BD2700" s="20"/>
      <c r="BE2700" s="20"/>
      <c r="BF2700" s="20"/>
      <c r="BG2700" s="20"/>
      <c r="BH2700" s="20"/>
      <c r="BI2700" s="20"/>
      <c r="BJ2700" s="20"/>
      <c r="BK2700" s="20"/>
      <c r="BL2700" s="20"/>
      <c r="BM2700" s="20"/>
      <c r="BN2700" s="20"/>
      <c r="BO2700" s="20"/>
      <c r="BP2700" s="20"/>
      <c r="BQ2700" s="20"/>
      <c r="BR2700" s="20"/>
      <c r="BS2700" s="20"/>
      <c r="BT2700" s="20"/>
      <c r="BU2700" s="20"/>
      <c r="BV2700" s="20"/>
      <c r="BW2700" s="20"/>
      <c r="BX2700" s="20"/>
      <c r="BY2700" s="20"/>
      <c r="BZ2700" s="20"/>
      <c r="CA2700" s="5"/>
      <c r="CB2700" s="45" t="s">
        <v>11642</v>
      </c>
      <c r="XBA2700" s="18">
        <f>MIN(XBL2700:XBU2700)</f>
        <v>81.709999999999994</v>
      </c>
      <c r="XBB2700" s="21" t="str" cm="1">
        <f t="array" ref="XBB2700:XBK2700">IF(XBA2700=XBL2700:XBU2700,$XBL$2:$XBU$2,"")</f>
        <v/>
      </c>
      <c r="XBC2700" s="21" t="str">
        <v/>
      </c>
      <c r="XBD2700" s="21" t="str">
        <v>The PowerStore</v>
      </c>
      <c r="XBE2700" s="21" t="str">
        <v/>
      </c>
      <c r="XBF2700" s="21" t="str">
        <v/>
      </c>
      <c r="XBG2700" s="21" t="str">
        <v/>
      </c>
      <c r="XBH2700" s="21" t="str">
        <v/>
      </c>
      <c r="XBI2700" s="21" t="str">
        <v/>
      </c>
      <c r="XBJ2700" s="22" t="str">
        <v/>
      </c>
      <c r="XBK2700" s="22" t="str">
        <v/>
      </c>
      <c r="XBL2700" s="18" t="s">
        <v>8835</v>
      </c>
      <c r="XBM2700" s="18" t="s">
        <v>8835</v>
      </c>
      <c r="XBN2700" s="18">
        <v>81.709999999999994</v>
      </c>
      <c r="XBO2700" s="18" t="s">
        <v>8835</v>
      </c>
      <c r="XBP2700" s="18" t="s">
        <v>8835</v>
      </c>
      <c r="XBQ2700" s="18" t="s">
        <v>8835</v>
      </c>
      <c r="XBR2700" s="18" t="s">
        <v>8835</v>
      </c>
      <c r="XBS2700" s="18" t="s">
        <v>8835</v>
      </c>
      <c r="XBT2700" s="18" t="s">
        <v>8835</v>
      </c>
      <c r="XBU2700" s="18" t="s">
        <v>8835</v>
      </c>
    </row>
    <row r="2701" spans="1:80 16277:16297" s="23" customFormat="1" ht="12" x14ac:dyDescent="0.25">
      <c r="A2701" s="5" t="s">
        <v>7867</v>
      </c>
      <c r="B2701" s="5" t="s">
        <v>63</v>
      </c>
      <c r="C2701" s="5" t="s">
        <v>7868</v>
      </c>
      <c r="D2701" s="6" t="s">
        <v>7869</v>
      </c>
      <c r="E2701" s="5"/>
      <c r="F2701" s="6" t="s">
        <v>11842</v>
      </c>
      <c r="G2701" s="5" t="s">
        <v>8567</v>
      </c>
      <c r="H2701" s="6" t="s">
        <v>8581</v>
      </c>
      <c r="I2701" s="6" t="s">
        <v>8581</v>
      </c>
      <c r="J2701" s="20" t="str">
        <f>XBB2701&amp;XBC2701&amp;XBD2701&amp;XBE2701&amp;XBF2701&amp;XBG2701&amp;XBH2701&amp;XBI2701&amp;XBJ2701&amp;XBK2701</f>
        <v>The PowerStore</v>
      </c>
      <c r="K2701" s="5"/>
      <c r="L2701" s="5"/>
      <c r="M2701" s="5">
        <v>132</v>
      </c>
      <c r="N2701" s="5"/>
      <c r="O2701" s="5">
        <v>186.5325</v>
      </c>
      <c r="P2701" s="15">
        <f>(O2701-M2701)/O2701*100</f>
        <v>29.234851835471034</v>
      </c>
      <c r="Q2701" s="5"/>
      <c r="R2701" s="5"/>
      <c r="S2701" s="5"/>
      <c r="T2701" s="5"/>
      <c r="U2701" s="5">
        <v>3.35</v>
      </c>
      <c r="V2701" s="5">
        <v>3.54</v>
      </c>
      <c r="W2701" s="5">
        <v>8.07</v>
      </c>
      <c r="X2701" s="5">
        <v>5.1100000000000003</v>
      </c>
      <c r="Y2701" s="5"/>
      <c r="Z2701" s="5"/>
      <c r="AA2701" s="5"/>
      <c r="AB2701" s="5"/>
      <c r="AC2701" s="5"/>
      <c r="AD2701" s="5"/>
      <c r="AE2701" s="20"/>
      <c r="AF2701" s="20"/>
      <c r="AG2701" s="20"/>
      <c r="AH2701" s="20"/>
      <c r="AI2701" s="20"/>
      <c r="AJ2701" s="20"/>
      <c r="AK2701" s="20"/>
      <c r="AL2701" s="20"/>
      <c r="AM2701" s="20"/>
      <c r="AN2701" s="20"/>
      <c r="AO2701" s="20"/>
      <c r="AP2701" s="20"/>
      <c r="AQ2701" s="20"/>
      <c r="AR2701" s="20"/>
      <c r="AS2701" s="20"/>
      <c r="AT2701" s="20"/>
      <c r="AU2701" s="20"/>
      <c r="AV2701" s="20"/>
      <c r="AW2701" s="20"/>
      <c r="AX2701" s="20"/>
      <c r="AY2701" s="20"/>
      <c r="AZ2701" s="20"/>
      <c r="BA2701" s="20"/>
      <c r="BB2701" s="20"/>
      <c r="BC2701" s="20"/>
      <c r="BD2701" s="20"/>
      <c r="BE2701" s="20"/>
      <c r="BF2701" s="20"/>
      <c r="BG2701" s="20"/>
      <c r="BH2701" s="20"/>
      <c r="BI2701" s="20"/>
      <c r="BJ2701" s="20"/>
      <c r="BK2701" s="20"/>
      <c r="BL2701" s="20"/>
      <c r="BM2701" s="20"/>
      <c r="BN2701" s="20"/>
      <c r="BO2701" s="20"/>
      <c r="BP2701" s="20"/>
      <c r="BQ2701" s="20"/>
      <c r="BR2701" s="20"/>
      <c r="BS2701" s="20"/>
      <c r="BT2701" s="20"/>
      <c r="BU2701" s="20"/>
      <c r="BV2701" s="20"/>
      <c r="BW2701" s="20"/>
      <c r="BX2701" s="20"/>
      <c r="BY2701" s="20"/>
      <c r="BZ2701" s="20"/>
      <c r="CA2701" s="5"/>
      <c r="CB2701" s="45" t="s">
        <v>11643</v>
      </c>
      <c r="XBA2701" s="18">
        <f>MIN(XBL2701:XBU2701)</f>
        <v>132</v>
      </c>
      <c r="XBB2701" s="21" t="str" cm="1">
        <f t="array" ref="XBB2701:XBK2701">IF(XBA2701=XBL2701:XBU2701,$XBL$2:$XBU$2,"")</f>
        <v/>
      </c>
      <c r="XBC2701" s="21" t="str">
        <v/>
      </c>
      <c r="XBD2701" s="21" t="str">
        <v>The PowerStore</v>
      </c>
      <c r="XBE2701" s="21" t="str">
        <v/>
      </c>
      <c r="XBF2701" s="21" t="str">
        <v/>
      </c>
      <c r="XBG2701" s="21" t="str">
        <v/>
      </c>
      <c r="XBH2701" s="21" t="str">
        <v/>
      </c>
      <c r="XBI2701" s="21" t="str">
        <v/>
      </c>
      <c r="XBJ2701" s="22" t="str">
        <v/>
      </c>
      <c r="XBK2701" s="22" t="str">
        <v/>
      </c>
      <c r="XBL2701" s="18" t="s">
        <v>8835</v>
      </c>
      <c r="XBM2701" s="18" t="s">
        <v>8835</v>
      </c>
      <c r="XBN2701" s="18">
        <v>132</v>
      </c>
      <c r="XBO2701" s="18" t="s">
        <v>8835</v>
      </c>
      <c r="XBP2701" s="18" t="s">
        <v>8835</v>
      </c>
      <c r="XBQ2701" s="18" t="s">
        <v>8835</v>
      </c>
      <c r="XBR2701" s="18" t="s">
        <v>8835</v>
      </c>
      <c r="XBS2701" s="18" t="s">
        <v>8835</v>
      </c>
      <c r="XBT2701" s="18" t="s">
        <v>8835</v>
      </c>
      <c r="XBU2701" s="18" t="s">
        <v>8835</v>
      </c>
    </row>
    <row r="2702" spans="1:80 16277:16297" s="23" customFormat="1" ht="12" x14ac:dyDescent="0.25">
      <c r="A2702" s="5" t="s">
        <v>7870</v>
      </c>
      <c r="B2702" s="5" t="s">
        <v>63</v>
      </c>
      <c r="C2702" s="5" t="s">
        <v>7871</v>
      </c>
      <c r="D2702" s="6" t="s">
        <v>7872</v>
      </c>
      <c r="E2702" s="5"/>
      <c r="F2702" s="6" t="s">
        <v>11842</v>
      </c>
      <c r="G2702" s="5" t="s">
        <v>8567</v>
      </c>
      <c r="H2702" s="6" t="s">
        <v>8581</v>
      </c>
      <c r="I2702" s="6" t="s">
        <v>8581</v>
      </c>
      <c r="J2702" s="20" t="str">
        <f>XBB2702&amp;XBC2702&amp;XBD2702&amp;XBE2702&amp;XBF2702&amp;XBG2702&amp;XBH2702&amp;XBI2702&amp;XBJ2702&amp;XBK2702</f>
        <v>The PowerStore</v>
      </c>
      <c r="K2702" s="5"/>
      <c r="L2702" s="5"/>
      <c r="M2702" s="5">
        <v>188</v>
      </c>
      <c r="N2702" s="5"/>
      <c r="O2702" s="5">
        <v>280.20249999999999</v>
      </c>
      <c r="P2702" s="15">
        <f>(O2702-M2702)/O2702*100</f>
        <v>32.905666437665616</v>
      </c>
      <c r="Q2702" s="5"/>
      <c r="R2702" s="5"/>
      <c r="S2702" s="5"/>
      <c r="T2702" s="5"/>
      <c r="U2702" s="5">
        <v>3.37</v>
      </c>
      <c r="V2702" s="5">
        <v>3.54</v>
      </c>
      <c r="W2702" s="5">
        <v>8.07</v>
      </c>
      <c r="X2702" s="5">
        <v>5.1100000000000003</v>
      </c>
      <c r="Y2702" s="5"/>
      <c r="Z2702" s="5"/>
      <c r="AA2702" s="5"/>
      <c r="AB2702" s="5"/>
      <c r="AC2702" s="5"/>
      <c r="AD2702" s="5"/>
      <c r="AE2702" s="20"/>
      <c r="AF2702" s="20"/>
      <c r="AG2702" s="20"/>
      <c r="AH2702" s="20"/>
      <c r="AI2702" s="20"/>
      <c r="AJ2702" s="20"/>
      <c r="AK2702" s="20"/>
      <c r="AL2702" s="20"/>
      <c r="AM2702" s="20"/>
      <c r="AN2702" s="20"/>
      <c r="AO2702" s="20"/>
      <c r="AP2702" s="20"/>
      <c r="AQ2702" s="20"/>
      <c r="AR2702" s="20"/>
      <c r="AS2702" s="20"/>
      <c r="AT2702" s="20"/>
      <c r="AU2702" s="20"/>
      <c r="AV2702" s="20"/>
      <c r="AW2702" s="20"/>
      <c r="AX2702" s="20"/>
      <c r="AY2702" s="20"/>
      <c r="AZ2702" s="20"/>
      <c r="BA2702" s="20"/>
      <c r="BB2702" s="20"/>
      <c r="BC2702" s="20"/>
      <c r="BD2702" s="20"/>
      <c r="BE2702" s="20"/>
      <c r="BF2702" s="20"/>
      <c r="BG2702" s="20"/>
      <c r="BH2702" s="20"/>
      <c r="BI2702" s="20"/>
      <c r="BJ2702" s="20"/>
      <c r="BK2702" s="20"/>
      <c r="BL2702" s="20"/>
      <c r="BM2702" s="20"/>
      <c r="BN2702" s="20"/>
      <c r="BO2702" s="20"/>
      <c r="BP2702" s="20"/>
      <c r="BQ2702" s="20"/>
      <c r="BR2702" s="20"/>
      <c r="BS2702" s="20"/>
      <c r="BT2702" s="20"/>
      <c r="BU2702" s="20"/>
      <c r="BV2702" s="20"/>
      <c r="BW2702" s="20"/>
      <c r="BX2702" s="20"/>
      <c r="BY2702" s="20"/>
      <c r="BZ2702" s="20"/>
      <c r="CA2702" s="5"/>
      <c r="CB2702" s="45" t="s">
        <v>11644</v>
      </c>
      <c r="XBA2702" s="18">
        <f>MIN(XBL2702:XBU2702)</f>
        <v>188</v>
      </c>
      <c r="XBB2702" s="21" t="str" cm="1">
        <f t="array" ref="XBB2702:XBK2702">IF(XBA2702=XBL2702:XBU2702,$XBL$2:$XBU$2,"")</f>
        <v/>
      </c>
      <c r="XBC2702" s="21" t="str">
        <v/>
      </c>
      <c r="XBD2702" s="21" t="str">
        <v>The PowerStore</v>
      </c>
      <c r="XBE2702" s="21" t="str">
        <v/>
      </c>
      <c r="XBF2702" s="21" t="str">
        <v/>
      </c>
      <c r="XBG2702" s="21" t="str">
        <v/>
      </c>
      <c r="XBH2702" s="21" t="str">
        <v/>
      </c>
      <c r="XBI2702" s="21" t="str">
        <v/>
      </c>
      <c r="XBJ2702" s="22" t="str">
        <v/>
      </c>
      <c r="XBK2702" s="22" t="str">
        <v/>
      </c>
      <c r="XBL2702" s="18" t="s">
        <v>8835</v>
      </c>
      <c r="XBM2702" s="18" t="s">
        <v>8835</v>
      </c>
      <c r="XBN2702" s="18">
        <v>188</v>
      </c>
      <c r="XBO2702" s="18" t="s">
        <v>8835</v>
      </c>
      <c r="XBP2702" s="18" t="s">
        <v>8835</v>
      </c>
      <c r="XBQ2702" s="18" t="s">
        <v>8835</v>
      </c>
      <c r="XBR2702" s="18" t="s">
        <v>8835</v>
      </c>
      <c r="XBS2702" s="18" t="s">
        <v>8835</v>
      </c>
      <c r="XBT2702" s="18" t="s">
        <v>8835</v>
      </c>
      <c r="XBU2702" s="18" t="s">
        <v>8835</v>
      </c>
    </row>
    <row r="2703" spans="1:80 16277:16297" s="23" customFormat="1" ht="12" x14ac:dyDescent="0.25">
      <c r="A2703" s="5" t="s">
        <v>7873</v>
      </c>
      <c r="B2703" s="5" t="s">
        <v>63</v>
      </c>
      <c r="C2703" s="5" t="s">
        <v>7874</v>
      </c>
      <c r="D2703" s="6" t="s">
        <v>7875</v>
      </c>
      <c r="E2703" s="5"/>
      <c r="F2703" s="6" t="s">
        <v>11881</v>
      </c>
      <c r="G2703" s="5" t="s">
        <v>8567</v>
      </c>
      <c r="H2703" s="6" t="s">
        <v>8581</v>
      </c>
      <c r="I2703" s="6" t="s">
        <v>8581</v>
      </c>
      <c r="J2703" s="20" t="str">
        <f>XBB2703&amp;XBC2703&amp;XBD2703&amp;XBE2703&amp;XBF2703&amp;XBG2703&amp;XBH2703&amp;XBI2703&amp;XBJ2703&amp;XBK2703</f>
        <v>The PowerStore</v>
      </c>
      <c r="K2703" s="5"/>
      <c r="L2703" s="5"/>
      <c r="M2703" s="5">
        <v>188</v>
      </c>
      <c r="N2703" s="5"/>
      <c r="O2703" s="5">
        <v>279.3</v>
      </c>
      <c r="P2703" s="15">
        <f>(O2703-M2703)/O2703*100</f>
        <v>32.688865019692095</v>
      </c>
      <c r="Q2703" s="5"/>
      <c r="R2703" s="5"/>
      <c r="S2703" s="5"/>
      <c r="T2703" s="5"/>
      <c r="U2703" s="5">
        <v>2.75</v>
      </c>
      <c r="V2703" s="5">
        <v>5.1100000000000003</v>
      </c>
      <c r="W2703" s="5">
        <v>7.32</v>
      </c>
      <c r="X2703" s="5">
        <v>2.75</v>
      </c>
      <c r="Y2703" s="5"/>
      <c r="Z2703" s="5"/>
      <c r="AA2703" s="5"/>
      <c r="AB2703" s="5"/>
      <c r="AC2703" s="5"/>
      <c r="AD2703" s="5"/>
      <c r="AE2703" s="20"/>
      <c r="AF2703" s="20"/>
      <c r="AG2703" s="20"/>
      <c r="AH2703" s="20"/>
      <c r="AI2703" s="20"/>
      <c r="AJ2703" s="20"/>
      <c r="AK2703" s="20"/>
      <c r="AL2703" s="20"/>
      <c r="AM2703" s="20"/>
      <c r="AN2703" s="20"/>
      <c r="AO2703" s="20"/>
      <c r="AP2703" s="20"/>
      <c r="AQ2703" s="20"/>
      <c r="AR2703" s="20"/>
      <c r="AS2703" s="20"/>
      <c r="AT2703" s="20"/>
      <c r="AU2703" s="20"/>
      <c r="AV2703" s="20"/>
      <c r="AW2703" s="20"/>
      <c r="AX2703" s="20"/>
      <c r="AY2703" s="20"/>
      <c r="AZ2703" s="20"/>
      <c r="BA2703" s="20"/>
      <c r="BB2703" s="20"/>
      <c r="BC2703" s="20"/>
      <c r="BD2703" s="20"/>
      <c r="BE2703" s="20"/>
      <c r="BF2703" s="20"/>
      <c r="BG2703" s="20"/>
      <c r="BH2703" s="20"/>
      <c r="BI2703" s="20"/>
      <c r="BJ2703" s="20"/>
      <c r="BK2703" s="20"/>
      <c r="BL2703" s="20"/>
      <c r="BM2703" s="20"/>
      <c r="BN2703" s="20"/>
      <c r="BO2703" s="20"/>
      <c r="BP2703" s="20"/>
      <c r="BQ2703" s="20"/>
      <c r="BR2703" s="20"/>
      <c r="BS2703" s="20"/>
      <c r="BT2703" s="20"/>
      <c r="BU2703" s="20"/>
      <c r="BV2703" s="20"/>
      <c r="BW2703" s="20"/>
      <c r="BX2703" s="20"/>
      <c r="BY2703" s="20"/>
      <c r="BZ2703" s="20"/>
      <c r="CA2703" s="5"/>
      <c r="CB2703" s="45" t="s">
        <v>11645</v>
      </c>
      <c r="XBA2703" s="18">
        <f>MIN(XBL2703:XBU2703)</f>
        <v>188</v>
      </c>
      <c r="XBB2703" s="21" t="str" cm="1">
        <f t="array" ref="XBB2703:XBK2703">IF(XBA2703=XBL2703:XBU2703,$XBL$2:$XBU$2,"")</f>
        <v/>
      </c>
      <c r="XBC2703" s="21" t="str">
        <v/>
      </c>
      <c r="XBD2703" s="21" t="str">
        <v>The PowerStore</v>
      </c>
      <c r="XBE2703" s="21" t="str">
        <v/>
      </c>
      <c r="XBF2703" s="21" t="str">
        <v/>
      </c>
      <c r="XBG2703" s="21" t="str">
        <v/>
      </c>
      <c r="XBH2703" s="21" t="str">
        <v/>
      </c>
      <c r="XBI2703" s="21" t="str">
        <v/>
      </c>
      <c r="XBJ2703" s="22" t="str">
        <v/>
      </c>
      <c r="XBK2703" s="22" t="str">
        <v/>
      </c>
      <c r="XBL2703" s="18" t="s">
        <v>8835</v>
      </c>
      <c r="XBM2703" s="18" t="s">
        <v>8835</v>
      </c>
      <c r="XBN2703" s="18">
        <v>188</v>
      </c>
      <c r="XBO2703" s="18" t="s">
        <v>8835</v>
      </c>
      <c r="XBP2703" s="18" t="s">
        <v>8835</v>
      </c>
      <c r="XBQ2703" s="18" t="s">
        <v>8835</v>
      </c>
      <c r="XBR2703" s="18" t="s">
        <v>8835</v>
      </c>
      <c r="XBS2703" s="18" t="s">
        <v>8835</v>
      </c>
      <c r="XBT2703" s="18" t="s">
        <v>8835</v>
      </c>
      <c r="XBU2703" s="18" t="s">
        <v>8835</v>
      </c>
    </row>
    <row r="2704" spans="1:80 16277:16297" s="23" customFormat="1" ht="12" x14ac:dyDescent="0.25">
      <c r="A2704" s="5" t="s">
        <v>7876</v>
      </c>
      <c r="B2704" s="5" t="s">
        <v>63</v>
      </c>
      <c r="C2704" s="5" t="s">
        <v>7877</v>
      </c>
      <c r="D2704" s="6" t="s">
        <v>7878</v>
      </c>
      <c r="E2704" s="5"/>
      <c r="F2704" s="6" t="s">
        <v>11881</v>
      </c>
      <c r="G2704" s="5" t="s">
        <v>8567</v>
      </c>
      <c r="H2704" s="6" t="s">
        <v>8581</v>
      </c>
      <c r="I2704" s="6" t="s">
        <v>8581</v>
      </c>
      <c r="J2704" s="20" t="str">
        <f>XBB2704&amp;XBC2704&amp;XBD2704&amp;XBE2704&amp;XBF2704&amp;XBG2704&amp;XBH2704&amp;XBI2704&amp;XBJ2704&amp;XBK2704</f>
        <v>The PowerStore</v>
      </c>
      <c r="K2704" s="5"/>
      <c r="L2704" s="5"/>
      <c r="M2704" s="5">
        <v>225.71</v>
      </c>
      <c r="N2704" s="5"/>
      <c r="O2704" s="5">
        <v>335.92</v>
      </c>
      <c r="P2704" s="15">
        <f>(O2704-M2704)/O2704*100</f>
        <v>32.808406763515123</v>
      </c>
      <c r="Q2704" s="5"/>
      <c r="R2704" s="5"/>
      <c r="S2704" s="5"/>
      <c r="T2704" s="5"/>
      <c r="U2704" s="5">
        <v>3.37</v>
      </c>
      <c r="V2704" s="5">
        <v>3.54</v>
      </c>
      <c r="W2704" s="5">
        <v>8.07</v>
      </c>
      <c r="X2704" s="5">
        <v>5.1100000000000003</v>
      </c>
      <c r="Y2704" s="5"/>
      <c r="Z2704" s="5"/>
      <c r="AA2704" s="5"/>
      <c r="AB2704" s="5"/>
      <c r="AC2704" s="5"/>
      <c r="AD2704" s="5"/>
      <c r="AE2704" s="20"/>
      <c r="AF2704" s="20"/>
      <c r="AG2704" s="20"/>
      <c r="AH2704" s="20"/>
      <c r="AI2704" s="20"/>
      <c r="AJ2704" s="20"/>
      <c r="AK2704" s="20"/>
      <c r="AL2704" s="20"/>
      <c r="AM2704" s="20"/>
      <c r="AN2704" s="20"/>
      <c r="AO2704" s="20"/>
      <c r="AP2704" s="20"/>
      <c r="AQ2704" s="20"/>
      <c r="AR2704" s="20"/>
      <c r="AS2704" s="20"/>
      <c r="AT2704" s="20"/>
      <c r="AU2704" s="20"/>
      <c r="AV2704" s="20"/>
      <c r="AW2704" s="20"/>
      <c r="AX2704" s="20"/>
      <c r="AY2704" s="20"/>
      <c r="AZ2704" s="20"/>
      <c r="BA2704" s="20"/>
      <c r="BB2704" s="20"/>
      <c r="BC2704" s="20"/>
      <c r="BD2704" s="20"/>
      <c r="BE2704" s="20"/>
      <c r="BF2704" s="20"/>
      <c r="BG2704" s="20"/>
      <c r="BH2704" s="20"/>
      <c r="BI2704" s="20"/>
      <c r="BJ2704" s="20"/>
      <c r="BK2704" s="20"/>
      <c r="BL2704" s="20"/>
      <c r="BM2704" s="20"/>
      <c r="BN2704" s="20"/>
      <c r="BO2704" s="20"/>
      <c r="BP2704" s="20"/>
      <c r="BQ2704" s="20"/>
      <c r="BR2704" s="20"/>
      <c r="BS2704" s="20"/>
      <c r="BT2704" s="20"/>
      <c r="BU2704" s="20"/>
      <c r="BV2704" s="20"/>
      <c r="BW2704" s="20"/>
      <c r="BX2704" s="20"/>
      <c r="BY2704" s="20"/>
      <c r="BZ2704" s="20"/>
      <c r="CA2704" s="5"/>
      <c r="CB2704" s="45" t="s">
        <v>11646</v>
      </c>
      <c r="XBA2704" s="18">
        <f>MIN(XBL2704:XBU2704)</f>
        <v>225.71</v>
      </c>
      <c r="XBB2704" s="21" t="str" cm="1">
        <f t="array" ref="XBB2704:XBK2704">IF(XBA2704=XBL2704:XBU2704,$XBL$2:$XBU$2,"")</f>
        <v/>
      </c>
      <c r="XBC2704" s="21" t="str">
        <v/>
      </c>
      <c r="XBD2704" s="21" t="str">
        <v>The PowerStore</v>
      </c>
      <c r="XBE2704" s="21" t="str">
        <v/>
      </c>
      <c r="XBF2704" s="21" t="str">
        <v/>
      </c>
      <c r="XBG2704" s="21" t="str">
        <v/>
      </c>
      <c r="XBH2704" s="21" t="str">
        <v/>
      </c>
      <c r="XBI2704" s="21" t="str">
        <v/>
      </c>
      <c r="XBJ2704" s="22" t="str">
        <v/>
      </c>
      <c r="XBK2704" s="22" t="str">
        <v/>
      </c>
      <c r="XBL2704" s="18" t="s">
        <v>8835</v>
      </c>
      <c r="XBM2704" s="18" t="s">
        <v>8835</v>
      </c>
      <c r="XBN2704" s="18">
        <v>225.71</v>
      </c>
      <c r="XBO2704" s="18" t="s">
        <v>8835</v>
      </c>
      <c r="XBP2704" s="18" t="s">
        <v>8835</v>
      </c>
      <c r="XBQ2704" s="18" t="s">
        <v>8835</v>
      </c>
      <c r="XBR2704" s="18" t="s">
        <v>8835</v>
      </c>
      <c r="XBS2704" s="18" t="s">
        <v>8835</v>
      </c>
      <c r="XBT2704" s="18" t="s">
        <v>8835</v>
      </c>
      <c r="XBU2704" s="18" t="s">
        <v>8835</v>
      </c>
    </row>
    <row r="2705" spans="1:80 16277:16297" s="23" customFormat="1" ht="12" x14ac:dyDescent="0.25">
      <c r="A2705" s="5" t="s">
        <v>7879</v>
      </c>
      <c r="B2705" s="5" t="s">
        <v>63</v>
      </c>
      <c r="C2705" s="5" t="s">
        <v>7880</v>
      </c>
      <c r="D2705" s="6" t="s">
        <v>7881</v>
      </c>
      <c r="E2705" s="5"/>
      <c r="F2705" s="6" t="s">
        <v>11842</v>
      </c>
      <c r="G2705" s="5" t="s">
        <v>8567</v>
      </c>
      <c r="H2705" s="6" t="s">
        <v>8581</v>
      </c>
      <c r="I2705" s="6" t="s">
        <v>8581</v>
      </c>
      <c r="J2705" s="20" t="str">
        <f>XBB2705&amp;XBC2705&amp;XBD2705&amp;XBE2705&amp;XBF2705&amp;XBG2705&amp;XBH2705&amp;XBI2705&amp;XBJ2705&amp;XBK2705</f>
        <v>The PowerStore</v>
      </c>
      <c r="K2705" s="5"/>
      <c r="L2705" s="5"/>
      <c r="M2705" s="5">
        <v>338.99</v>
      </c>
      <c r="N2705" s="5"/>
      <c r="O2705" s="5">
        <v>420.35</v>
      </c>
      <c r="P2705" s="15">
        <f>(O2705-M2705)/O2705*100</f>
        <v>19.355299155465687</v>
      </c>
      <c r="Q2705" s="5"/>
      <c r="R2705" s="5"/>
      <c r="S2705" s="5"/>
      <c r="T2705" s="5"/>
      <c r="U2705" s="5">
        <v>6.6</v>
      </c>
      <c r="V2705" s="5">
        <v>8.4</v>
      </c>
      <c r="W2705" s="5">
        <v>9.8000000000000007</v>
      </c>
      <c r="X2705" s="5">
        <v>3.7</v>
      </c>
      <c r="Y2705" s="5"/>
      <c r="Z2705" s="5"/>
      <c r="AA2705" s="5"/>
      <c r="AB2705" s="5"/>
      <c r="AC2705" s="5"/>
      <c r="AD2705" s="5"/>
      <c r="AE2705" s="20"/>
      <c r="AF2705" s="20"/>
      <c r="AG2705" s="20"/>
      <c r="AH2705" s="20"/>
      <c r="AI2705" s="20"/>
      <c r="AJ2705" s="20"/>
      <c r="AK2705" s="20"/>
      <c r="AL2705" s="20"/>
      <c r="AM2705" s="20"/>
      <c r="AN2705" s="20"/>
      <c r="AO2705" s="20"/>
      <c r="AP2705" s="20"/>
      <c r="AQ2705" s="20"/>
      <c r="AR2705" s="20"/>
      <c r="AS2705" s="20"/>
      <c r="AT2705" s="20"/>
      <c r="AU2705" s="20"/>
      <c r="AV2705" s="20"/>
      <c r="AW2705" s="20"/>
      <c r="AX2705" s="20"/>
      <c r="AY2705" s="20"/>
      <c r="AZ2705" s="20"/>
      <c r="BA2705" s="20"/>
      <c r="BB2705" s="20"/>
      <c r="BC2705" s="20"/>
      <c r="BD2705" s="20"/>
      <c r="BE2705" s="20"/>
      <c r="BF2705" s="20"/>
      <c r="BG2705" s="20"/>
      <c r="BH2705" s="20"/>
      <c r="BI2705" s="20"/>
      <c r="BJ2705" s="20"/>
      <c r="BK2705" s="20"/>
      <c r="BL2705" s="20"/>
      <c r="BM2705" s="20"/>
      <c r="BN2705" s="20"/>
      <c r="BO2705" s="20"/>
      <c r="BP2705" s="20"/>
      <c r="BQ2705" s="20"/>
      <c r="BR2705" s="20"/>
      <c r="BS2705" s="20"/>
      <c r="BT2705" s="20"/>
      <c r="BU2705" s="20"/>
      <c r="BV2705" s="20"/>
      <c r="BW2705" s="20"/>
      <c r="BX2705" s="20"/>
      <c r="BY2705" s="20"/>
      <c r="BZ2705" s="20"/>
      <c r="CA2705" s="5"/>
      <c r="CB2705" s="45" t="s">
        <v>11647</v>
      </c>
      <c r="XBA2705" s="18">
        <f>MIN(XBL2705:XBU2705)</f>
        <v>338.99</v>
      </c>
      <c r="XBB2705" s="21" t="str" cm="1">
        <f t="array" ref="XBB2705:XBK2705">IF(XBA2705=XBL2705:XBU2705,$XBL$2:$XBU$2,"")</f>
        <v/>
      </c>
      <c r="XBC2705" s="21" t="str">
        <v/>
      </c>
      <c r="XBD2705" s="21" t="str">
        <v>The PowerStore</v>
      </c>
      <c r="XBE2705" s="21" t="str">
        <v/>
      </c>
      <c r="XBF2705" s="21" t="str">
        <v/>
      </c>
      <c r="XBG2705" s="21" t="str">
        <v/>
      </c>
      <c r="XBH2705" s="21" t="str">
        <v/>
      </c>
      <c r="XBI2705" s="21" t="str">
        <v/>
      </c>
      <c r="XBJ2705" s="22" t="str">
        <v/>
      </c>
      <c r="XBK2705" s="22" t="str">
        <v/>
      </c>
      <c r="XBL2705" s="18" t="s">
        <v>8835</v>
      </c>
      <c r="XBM2705" s="18" t="s">
        <v>8835</v>
      </c>
      <c r="XBN2705" s="18">
        <v>338.99</v>
      </c>
      <c r="XBO2705" s="18" t="s">
        <v>8835</v>
      </c>
      <c r="XBP2705" s="18" t="s">
        <v>8835</v>
      </c>
      <c r="XBQ2705" s="18" t="s">
        <v>8835</v>
      </c>
      <c r="XBR2705" s="18" t="s">
        <v>8835</v>
      </c>
      <c r="XBS2705" s="18" t="s">
        <v>8835</v>
      </c>
      <c r="XBT2705" s="18" t="s">
        <v>8835</v>
      </c>
      <c r="XBU2705" s="18" t="s">
        <v>8835</v>
      </c>
    </row>
    <row r="2706" spans="1:80 16277:16297" s="23" customFormat="1" ht="12" x14ac:dyDescent="0.25">
      <c r="A2706" s="5" t="s">
        <v>7882</v>
      </c>
      <c r="B2706" s="5" t="s">
        <v>63</v>
      </c>
      <c r="C2706" s="5" t="s">
        <v>7883</v>
      </c>
      <c r="D2706" s="6" t="s">
        <v>7884</v>
      </c>
      <c r="E2706" s="5"/>
      <c r="F2706" s="6" t="s">
        <v>11842</v>
      </c>
      <c r="G2706" s="5" t="s">
        <v>8567</v>
      </c>
      <c r="H2706" s="6" t="s">
        <v>8581</v>
      </c>
      <c r="I2706" s="6" t="s">
        <v>8581</v>
      </c>
      <c r="J2706" s="20" t="str">
        <f>XBB2706&amp;XBC2706&amp;XBD2706&amp;XBE2706&amp;XBF2706&amp;XBG2706&amp;XBH2706&amp;XBI2706&amp;XBJ2706&amp;XBK2706</f>
        <v>The PowerStore</v>
      </c>
      <c r="K2706" s="5"/>
      <c r="L2706" s="5"/>
      <c r="M2706" s="5">
        <v>338.99</v>
      </c>
      <c r="N2706" s="5"/>
      <c r="O2706" s="5">
        <v>420.35</v>
      </c>
      <c r="P2706" s="15">
        <f>(O2706-M2706)/O2706*100</f>
        <v>19.355299155465687</v>
      </c>
      <c r="Q2706" s="5"/>
      <c r="R2706" s="5"/>
      <c r="S2706" s="5"/>
      <c r="T2706" s="5"/>
      <c r="U2706" s="5">
        <v>6.6</v>
      </c>
      <c r="V2706" s="5">
        <v>8.4</v>
      </c>
      <c r="W2706" s="5">
        <v>9.8000000000000007</v>
      </c>
      <c r="X2706" s="5">
        <v>3.7</v>
      </c>
      <c r="Y2706" s="5"/>
      <c r="Z2706" s="5"/>
      <c r="AA2706" s="5"/>
      <c r="AB2706" s="5"/>
      <c r="AC2706" s="5"/>
      <c r="AD2706" s="5"/>
      <c r="AE2706" s="20"/>
      <c r="AF2706" s="20"/>
      <c r="AG2706" s="20"/>
      <c r="AH2706" s="20"/>
      <c r="AI2706" s="20"/>
      <c r="AJ2706" s="20"/>
      <c r="AK2706" s="20"/>
      <c r="AL2706" s="20"/>
      <c r="AM2706" s="20"/>
      <c r="AN2706" s="20"/>
      <c r="AO2706" s="20"/>
      <c r="AP2706" s="20"/>
      <c r="AQ2706" s="20"/>
      <c r="AR2706" s="20"/>
      <c r="AS2706" s="20"/>
      <c r="AT2706" s="20"/>
      <c r="AU2706" s="20"/>
      <c r="AV2706" s="20"/>
      <c r="AW2706" s="20"/>
      <c r="AX2706" s="20"/>
      <c r="AY2706" s="20"/>
      <c r="AZ2706" s="20"/>
      <c r="BA2706" s="20"/>
      <c r="BB2706" s="20"/>
      <c r="BC2706" s="20"/>
      <c r="BD2706" s="20"/>
      <c r="BE2706" s="20"/>
      <c r="BF2706" s="20"/>
      <c r="BG2706" s="20"/>
      <c r="BH2706" s="20"/>
      <c r="BI2706" s="20"/>
      <c r="BJ2706" s="20"/>
      <c r="BK2706" s="20"/>
      <c r="BL2706" s="20"/>
      <c r="BM2706" s="20"/>
      <c r="BN2706" s="20"/>
      <c r="BO2706" s="20"/>
      <c r="BP2706" s="20"/>
      <c r="BQ2706" s="20"/>
      <c r="BR2706" s="20"/>
      <c r="BS2706" s="20"/>
      <c r="BT2706" s="20"/>
      <c r="BU2706" s="20"/>
      <c r="BV2706" s="20"/>
      <c r="BW2706" s="20"/>
      <c r="BX2706" s="20"/>
      <c r="BY2706" s="20"/>
      <c r="BZ2706" s="20"/>
      <c r="CA2706" s="5"/>
      <c r="CB2706" s="45" t="s">
        <v>11648</v>
      </c>
      <c r="XBA2706" s="18">
        <f>MIN(XBL2706:XBU2706)</f>
        <v>330.29</v>
      </c>
      <c r="XBB2706" s="21" t="str" cm="1">
        <f t="array" ref="XBB2706:XBK2706">IF(XBA2706=XBL2706:XBU2706,$XBL$2:$XBU$2,"")</f>
        <v/>
      </c>
      <c r="XBC2706" s="21" t="str">
        <v/>
      </c>
      <c r="XBD2706" s="21" t="str">
        <v>The PowerStore</v>
      </c>
      <c r="XBE2706" s="21" t="str">
        <v/>
      </c>
      <c r="XBF2706" s="21" t="str">
        <v/>
      </c>
      <c r="XBG2706" s="21" t="str">
        <v/>
      </c>
      <c r="XBH2706" s="21" t="str">
        <v/>
      </c>
      <c r="XBI2706" s="21" t="str">
        <v/>
      </c>
      <c r="XBJ2706" s="22" t="str">
        <v/>
      </c>
      <c r="XBK2706" s="22" t="str">
        <v/>
      </c>
      <c r="XBL2706" s="18" t="s">
        <v>8835</v>
      </c>
      <c r="XBM2706" s="18" t="s">
        <v>8835</v>
      </c>
      <c r="XBN2706" s="18">
        <v>330.29</v>
      </c>
      <c r="XBO2706" s="18" t="s">
        <v>8835</v>
      </c>
      <c r="XBP2706" s="18" t="s">
        <v>8835</v>
      </c>
      <c r="XBQ2706" s="18" t="s">
        <v>8835</v>
      </c>
      <c r="XBR2706" s="18" t="s">
        <v>8835</v>
      </c>
      <c r="XBS2706" s="18" t="s">
        <v>8835</v>
      </c>
      <c r="XBT2706" s="18" t="s">
        <v>8835</v>
      </c>
      <c r="XBU2706" s="18" t="s">
        <v>8835</v>
      </c>
    </row>
    <row r="2707" spans="1:80 16277:16297" s="23" customFormat="1" ht="12" x14ac:dyDescent="0.25">
      <c r="A2707" s="5" t="s">
        <v>7885</v>
      </c>
      <c r="B2707" s="5" t="s">
        <v>63</v>
      </c>
      <c r="C2707" s="5" t="s">
        <v>7886</v>
      </c>
      <c r="D2707" s="6" t="s">
        <v>7887</v>
      </c>
      <c r="E2707" s="5"/>
      <c r="F2707" s="6" t="s">
        <v>11842</v>
      </c>
      <c r="G2707" s="5" t="s">
        <v>8567</v>
      </c>
      <c r="H2707" s="6" t="s">
        <v>8581</v>
      </c>
      <c r="I2707" s="6" t="s">
        <v>8581</v>
      </c>
      <c r="J2707" s="20" t="str">
        <f>XBB2707&amp;XBC2707&amp;XBD2707&amp;XBE2707&amp;XBF2707&amp;XBG2707&amp;XBH2707&amp;XBI2707&amp;XBJ2707&amp;XBK2707</f>
        <v>The PowerStore</v>
      </c>
      <c r="K2707" s="5"/>
      <c r="L2707" s="5"/>
      <c r="M2707" s="5">
        <v>372.42</v>
      </c>
      <c r="N2707" s="5"/>
      <c r="O2707" s="5">
        <v>461.8</v>
      </c>
      <c r="P2707" s="15">
        <f>(O2707-M2707)/O2707*100</f>
        <v>19.354699003897792</v>
      </c>
      <c r="Q2707" s="5"/>
      <c r="R2707" s="5"/>
      <c r="S2707" s="5"/>
      <c r="T2707" s="5"/>
      <c r="U2707" s="5">
        <v>8.92</v>
      </c>
      <c r="V2707" s="5">
        <v>5.9</v>
      </c>
      <c r="W2707" s="5">
        <v>10.62</v>
      </c>
      <c r="X2707" s="5">
        <v>9.84</v>
      </c>
      <c r="Y2707" s="5"/>
      <c r="Z2707" s="5"/>
      <c r="AA2707" s="5"/>
      <c r="AB2707" s="5"/>
      <c r="AC2707" s="5"/>
      <c r="AD2707" s="5"/>
      <c r="AE2707" s="20"/>
      <c r="AF2707" s="20"/>
      <c r="AG2707" s="20"/>
      <c r="AH2707" s="20"/>
      <c r="AI2707" s="20"/>
      <c r="AJ2707" s="20"/>
      <c r="AK2707" s="20"/>
      <c r="AL2707" s="20"/>
      <c r="AM2707" s="20"/>
      <c r="AN2707" s="20"/>
      <c r="AO2707" s="20"/>
      <c r="AP2707" s="20"/>
      <c r="AQ2707" s="20"/>
      <c r="AR2707" s="20"/>
      <c r="AS2707" s="20"/>
      <c r="AT2707" s="20"/>
      <c r="AU2707" s="20"/>
      <c r="AV2707" s="20"/>
      <c r="AW2707" s="20"/>
      <c r="AX2707" s="20"/>
      <c r="AY2707" s="20"/>
      <c r="AZ2707" s="20"/>
      <c r="BA2707" s="20"/>
      <c r="BB2707" s="20"/>
      <c r="BC2707" s="20"/>
      <c r="BD2707" s="20"/>
      <c r="BE2707" s="20"/>
      <c r="BF2707" s="20"/>
      <c r="BG2707" s="20"/>
      <c r="BH2707" s="20"/>
      <c r="BI2707" s="20"/>
      <c r="BJ2707" s="20"/>
      <c r="BK2707" s="20"/>
      <c r="BL2707" s="20"/>
      <c r="BM2707" s="20"/>
      <c r="BN2707" s="20"/>
      <c r="BO2707" s="20"/>
      <c r="BP2707" s="20"/>
      <c r="BQ2707" s="20"/>
      <c r="BR2707" s="20"/>
      <c r="BS2707" s="20"/>
      <c r="BT2707" s="20"/>
      <c r="BU2707" s="20"/>
      <c r="BV2707" s="20"/>
      <c r="BW2707" s="20"/>
      <c r="BX2707" s="20"/>
      <c r="BY2707" s="20"/>
      <c r="BZ2707" s="20"/>
      <c r="CA2707" s="5"/>
      <c r="CB2707" s="45" t="s">
        <v>11649</v>
      </c>
      <c r="XBA2707" s="18">
        <f>MIN(XBL2707:XBU2707)</f>
        <v>330.29</v>
      </c>
      <c r="XBB2707" s="21" t="str" cm="1">
        <f t="array" ref="XBB2707:XBK2707">IF(XBA2707=XBL2707:XBU2707,$XBL$2:$XBU$2,"")</f>
        <v/>
      </c>
      <c r="XBC2707" s="21" t="str">
        <v/>
      </c>
      <c r="XBD2707" s="21" t="str">
        <v>The PowerStore</v>
      </c>
      <c r="XBE2707" s="21" t="str">
        <v/>
      </c>
      <c r="XBF2707" s="21" t="str">
        <v/>
      </c>
      <c r="XBG2707" s="21" t="str">
        <v/>
      </c>
      <c r="XBH2707" s="21" t="str">
        <v/>
      </c>
      <c r="XBI2707" s="21" t="str">
        <v/>
      </c>
      <c r="XBJ2707" s="22" t="str">
        <v/>
      </c>
      <c r="XBK2707" s="22" t="str">
        <v/>
      </c>
      <c r="XBL2707" s="18" t="s">
        <v>8835</v>
      </c>
      <c r="XBM2707" s="18" t="s">
        <v>8835</v>
      </c>
      <c r="XBN2707" s="18">
        <v>330.29</v>
      </c>
      <c r="XBO2707" s="18" t="s">
        <v>8835</v>
      </c>
      <c r="XBP2707" s="18" t="s">
        <v>8835</v>
      </c>
      <c r="XBQ2707" s="18" t="s">
        <v>8835</v>
      </c>
      <c r="XBR2707" s="18" t="s">
        <v>8835</v>
      </c>
      <c r="XBS2707" s="18" t="s">
        <v>8835</v>
      </c>
      <c r="XBT2707" s="18" t="s">
        <v>8835</v>
      </c>
      <c r="XBU2707" s="18" t="s">
        <v>8835</v>
      </c>
    </row>
    <row r="2708" spans="1:80 16277:16297" s="23" customFormat="1" ht="12" x14ac:dyDescent="0.25">
      <c r="A2708" s="5" t="s">
        <v>7888</v>
      </c>
      <c r="B2708" s="5" t="s">
        <v>63</v>
      </c>
      <c r="C2708" s="5" t="s">
        <v>7889</v>
      </c>
      <c r="D2708" s="6" t="s">
        <v>7890</v>
      </c>
      <c r="E2708" s="5"/>
      <c r="F2708" s="6" t="s">
        <v>11842</v>
      </c>
      <c r="G2708" s="5" t="s">
        <v>8567</v>
      </c>
      <c r="H2708" s="6" t="s">
        <v>8581</v>
      </c>
      <c r="I2708" s="6" t="s">
        <v>8581</v>
      </c>
      <c r="J2708" s="20" t="str">
        <f>XBB2708&amp;XBC2708&amp;XBD2708&amp;XBE2708&amp;XBF2708&amp;XBG2708&amp;XBH2708&amp;XBI2708&amp;XBJ2708&amp;XBK2708</f>
        <v>The PowerStore</v>
      </c>
      <c r="K2708" s="5"/>
      <c r="L2708" s="5"/>
      <c r="M2708" s="5">
        <v>372.42</v>
      </c>
      <c r="N2708" s="5"/>
      <c r="O2708" s="5">
        <v>461.8</v>
      </c>
      <c r="P2708" s="15">
        <f>(O2708-M2708)/O2708*100</f>
        <v>19.354699003897792</v>
      </c>
      <c r="Q2708" s="5"/>
      <c r="R2708" s="5"/>
      <c r="S2708" s="5"/>
      <c r="T2708" s="5"/>
      <c r="U2708" s="5">
        <v>8.92</v>
      </c>
      <c r="V2708" s="5">
        <v>5.9</v>
      </c>
      <c r="W2708" s="5">
        <v>10.62</v>
      </c>
      <c r="X2708" s="5">
        <v>9.84</v>
      </c>
      <c r="Y2708" s="5"/>
      <c r="Z2708" s="5"/>
      <c r="AA2708" s="5"/>
      <c r="AB2708" s="5"/>
      <c r="AC2708" s="5"/>
      <c r="AD2708" s="5"/>
      <c r="AE2708" s="20"/>
      <c r="AF2708" s="20"/>
      <c r="AG2708" s="20"/>
      <c r="AH2708" s="20"/>
      <c r="AI2708" s="20"/>
      <c r="AJ2708" s="20"/>
      <c r="AK2708" s="20"/>
      <c r="AL2708" s="20"/>
      <c r="AM2708" s="20"/>
      <c r="AN2708" s="20"/>
      <c r="AO2708" s="20"/>
      <c r="AP2708" s="20"/>
      <c r="AQ2708" s="20"/>
      <c r="AR2708" s="20"/>
      <c r="AS2708" s="20"/>
      <c r="AT2708" s="20"/>
      <c r="AU2708" s="20"/>
      <c r="AV2708" s="20"/>
      <c r="AW2708" s="20"/>
      <c r="AX2708" s="20"/>
      <c r="AY2708" s="20"/>
      <c r="AZ2708" s="20"/>
      <c r="BA2708" s="20"/>
      <c r="BB2708" s="20"/>
      <c r="BC2708" s="20"/>
      <c r="BD2708" s="20"/>
      <c r="BE2708" s="20"/>
      <c r="BF2708" s="20"/>
      <c r="BG2708" s="20"/>
      <c r="BH2708" s="20"/>
      <c r="BI2708" s="20"/>
      <c r="BJ2708" s="20"/>
      <c r="BK2708" s="20"/>
      <c r="BL2708" s="20"/>
      <c r="BM2708" s="20"/>
      <c r="BN2708" s="20"/>
      <c r="BO2708" s="20"/>
      <c r="BP2708" s="20"/>
      <c r="BQ2708" s="20"/>
      <c r="BR2708" s="20"/>
      <c r="BS2708" s="20"/>
      <c r="BT2708" s="20"/>
      <c r="BU2708" s="20"/>
      <c r="BV2708" s="20"/>
      <c r="BW2708" s="20"/>
      <c r="BX2708" s="20"/>
      <c r="BY2708" s="20"/>
      <c r="BZ2708" s="20"/>
      <c r="CA2708" s="5"/>
      <c r="CB2708" s="45" t="s">
        <v>11650</v>
      </c>
      <c r="XBA2708" s="18">
        <f>MIN(XBL2708:XBU2708)</f>
        <v>362.86</v>
      </c>
      <c r="XBB2708" s="21" t="str" cm="1">
        <f t="array" ref="XBB2708:XBK2708">IF(XBA2708=XBL2708:XBU2708,$XBL$2:$XBU$2,"")</f>
        <v/>
      </c>
      <c r="XBC2708" s="21" t="str">
        <v/>
      </c>
      <c r="XBD2708" s="21" t="str">
        <v>The PowerStore</v>
      </c>
      <c r="XBE2708" s="21" t="str">
        <v/>
      </c>
      <c r="XBF2708" s="21" t="str">
        <v/>
      </c>
      <c r="XBG2708" s="21" t="str">
        <v/>
      </c>
      <c r="XBH2708" s="21" t="str">
        <v/>
      </c>
      <c r="XBI2708" s="21" t="str">
        <v/>
      </c>
      <c r="XBJ2708" s="22" t="str">
        <v/>
      </c>
      <c r="XBK2708" s="22" t="str">
        <v/>
      </c>
      <c r="XBL2708" s="18" t="s">
        <v>8835</v>
      </c>
      <c r="XBM2708" s="18" t="s">
        <v>8835</v>
      </c>
      <c r="XBN2708" s="18">
        <v>362.86</v>
      </c>
      <c r="XBO2708" s="18" t="s">
        <v>8835</v>
      </c>
      <c r="XBP2708" s="18" t="s">
        <v>8835</v>
      </c>
      <c r="XBQ2708" s="18" t="s">
        <v>8835</v>
      </c>
      <c r="XBR2708" s="18" t="s">
        <v>8835</v>
      </c>
      <c r="XBS2708" s="18" t="s">
        <v>8835</v>
      </c>
      <c r="XBT2708" s="18" t="s">
        <v>8835</v>
      </c>
      <c r="XBU2708" s="18" t="s">
        <v>8835</v>
      </c>
    </row>
    <row r="2709" spans="1:80 16277:16297" s="23" customFormat="1" ht="12" x14ac:dyDescent="0.25">
      <c r="A2709" s="5" t="s">
        <v>7891</v>
      </c>
      <c r="B2709" s="5" t="s">
        <v>63</v>
      </c>
      <c r="C2709" s="5" t="s">
        <v>7892</v>
      </c>
      <c r="D2709" s="6" t="s">
        <v>7893</v>
      </c>
      <c r="E2709" s="5"/>
      <c r="F2709" s="6" t="s">
        <v>11881</v>
      </c>
      <c r="G2709" s="5" t="s">
        <v>8567</v>
      </c>
      <c r="H2709" s="6" t="s">
        <v>8581</v>
      </c>
      <c r="I2709" s="6" t="s">
        <v>8581</v>
      </c>
      <c r="J2709" s="20" t="str">
        <f>XBB2709&amp;XBC2709&amp;XBD2709&amp;XBE2709&amp;XBF2709&amp;XBG2709&amp;XBH2709&amp;XBI2709&amp;XBJ2709&amp;XBK2709</f>
        <v>The PowerStore</v>
      </c>
      <c r="K2709" s="5"/>
      <c r="L2709" s="5"/>
      <c r="M2709" s="5">
        <v>528.42999999999995</v>
      </c>
      <c r="N2709" s="5"/>
      <c r="O2709" s="5">
        <v>628.83000000000004</v>
      </c>
      <c r="P2709" s="15">
        <f>(O2709-M2709)/O2709*100</f>
        <v>15.966159375347882</v>
      </c>
      <c r="Q2709" s="5"/>
      <c r="R2709" s="5"/>
      <c r="S2709" s="5"/>
      <c r="T2709" s="5"/>
      <c r="U2709" s="5">
        <v>8.92</v>
      </c>
      <c r="V2709" s="5">
        <v>5.9</v>
      </c>
      <c r="W2709" s="5">
        <v>10.62</v>
      </c>
      <c r="X2709" s="5">
        <v>9.84</v>
      </c>
      <c r="Y2709" s="5"/>
      <c r="Z2709" s="5"/>
      <c r="AA2709" s="5"/>
      <c r="AB2709" s="5"/>
      <c r="AC2709" s="5"/>
      <c r="AD2709" s="5"/>
      <c r="AE2709" s="20"/>
      <c r="AF2709" s="20"/>
      <c r="AG2709" s="20"/>
      <c r="AH2709" s="20"/>
      <c r="AI2709" s="20"/>
      <c r="AJ2709" s="20"/>
      <c r="AK2709" s="20"/>
      <c r="AL2709" s="20"/>
      <c r="AM2709" s="20"/>
      <c r="AN2709" s="20"/>
      <c r="AO2709" s="20"/>
      <c r="AP2709" s="20"/>
      <c r="AQ2709" s="20"/>
      <c r="AR2709" s="20"/>
      <c r="AS2709" s="20"/>
      <c r="AT2709" s="20"/>
      <c r="AU2709" s="20"/>
      <c r="AV2709" s="20"/>
      <c r="AW2709" s="20"/>
      <c r="AX2709" s="20"/>
      <c r="AY2709" s="20"/>
      <c r="AZ2709" s="20"/>
      <c r="BA2709" s="20"/>
      <c r="BB2709" s="20"/>
      <c r="BC2709" s="20"/>
      <c r="BD2709" s="20"/>
      <c r="BE2709" s="20"/>
      <c r="BF2709" s="20"/>
      <c r="BG2709" s="20"/>
      <c r="BH2709" s="20"/>
      <c r="BI2709" s="20"/>
      <c r="BJ2709" s="20"/>
      <c r="BK2709" s="20"/>
      <c r="BL2709" s="20"/>
      <c r="BM2709" s="20"/>
      <c r="BN2709" s="20"/>
      <c r="BO2709" s="20"/>
      <c r="BP2709" s="20"/>
      <c r="BQ2709" s="20"/>
      <c r="BR2709" s="20"/>
      <c r="BS2709" s="20"/>
      <c r="BT2709" s="20"/>
      <c r="BU2709" s="20"/>
      <c r="BV2709" s="20"/>
      <c r="BW2709" s="20"/>
      <c r="BX2709" s="20"/>
      <c r="BY2709" s="20"/>
      <c r="BZ2709" s="20"/>
      <c r="CA2709" s="5"/>
      <c r="CB2709" s="45" t="s">
        <v>11651</v>
      </c>
      <c r="XBA2709" s="18">
        <f>MIN(XBL2709:XBU2709)</f>
        <v>362.86</v>
      </c>
      <c r="XBB2709" s="21" t="str" cm="1">
        <f t="array" ref="XBB2709:XBK2709">IF(XBA2709=XBL2709:XBU2709,$XBL$2:$XBU$2,"")</f>
        <v/>
      </c>
      <c r="XBC2709" s="21" t="str">
        <v/>
      </c>
      <c r="XBD2709" s="21" t="str">
        <v>The PowerStore</v>
      </c>
      <c r="XBE2709" s="21" t="str">
        <v/>
      </c>
      <c r="XBF2709" s="21" t="str">
        <v/>
      </c>
      <c r="XBG2709" s="21" t="str">
        <v/>
      </c>
      <c r="XBH2709" s="21" t="str">
        <v/>
      </c>
      <c r="XBI2709" s="21" t="str">
        <v/>
      </c>
      <c r="XBJ2709" s="22" t="str">
        <v/>
      </c>
      <c r="XBK2709" s="22" t="str">
        <v/>
      </c>
      <c r="XBL2709" s="18" t="s">
        <v>8835</v>
      </c>
      <c r="XBM2709" s="18" t="s">
        <v>8835</v>
      </c>
      <c r="XBN2709" s="18">
        <v>362.86</v>
      </c>
      <c r="XBO2709" s="18" t="s">
        <v>8835</v>
      </c>
      <c r="XBP2709" s="18" t="s">
        <v>8835</v>
      </c>
      <c r="XBQ2709" s="18" t="s">
        <v>8835</v>
      </c>
      <c r="XBR2709" s="18" t="s">
        <v>8835</v>
      </c>
      <c r="XBS2709" s="18" t="s">
        <v>8835</v>
      </c>
      <c r="XBT2709" s="18" t="s">
        <v>8835</v>
      </c>
      <c r="XBU2709" s="18" t="s">
        <v>8835</v>
      </c>
    </row>
    <row r="2710" spans="1:80 16277:16297" s="23" customFormat="1" ht="12" x14ac:dyDescent="0.25">
      <c r="A2710" s="5" t="s">
        <v>7894</v>
      </c>
      <c r="B2710" s="5" t="s">
        <v>63</v>
      </c>
      <c r="C2710" s="5" t="s">
        <v>7895</v>
      </c>
      <c r="D2710" s="6" t="s">
        <v>7896</v>
      </c>
      <c r="E2710" s="5"/>
      <c r="F2710" s="6" t="s">
        <v>11852</v>
      </c>
      <c r="G2710" s="5" t="s">
        <v>8567</v>
      </c>
      <c r="H2710" s="6" t="s">
        <v>8581</v>
      </c>
      <c r="I2710" s="6" t="s">
        <v>8581</v>
      </c>
      <c r="J2710" s="20" t="str">
        <f>XBB2710&amp;XBC2710&amp;XBD2710&amp;XBE2710&amp;XBF2710&amp;XBG2710&amp;XBH2710&amp;XBI2710&amp;XBJ2710&amp;XBK2710</f>
        <v>The PowerStore</v>
      </c>
      <c r="K2710" s="5"/>
      <c r="L2710" s="5"/>
      <c r="M2710" s="5">
        <v>528.42999999999995</v>
      </c>
      <c r="N2710" s="5"/>
      <c r="O2710" s="5">
        <v>655.25</v>
      </c>
      <c r="P2710" s="15">
        <f>(O2710-M2710)/O2710*100</f>
        <v>19.354444868370859</v>
      </c>
      <c r="Q2710" s="5"/>
      <c r="R2710" s="5"/>
      <c r="S2710" s="5"/>
      <c r="T2710" s="5"/>
      <c r="U2710" s="5">
        <v>9.9</v>
      </c>
      <c r="V2710" s="5">
        <v>4.0999999999999996</v>
      </c>
      <c r="W2710" s="5">
        <v>11.7</v>
      </c>
      <c r="X2710" s="5">
        <v>8.5</v>
      </c>
      <c r="Y2710" s="5"/>
      <c r="Z2710" s="5"/>
      <c r="AA2710" s="5"/>
      <c r="AB2710" s="5"/>
      <c r="AC2710" s="5"/>
      <c r="AD2710" s="5"/>
      <c r="AE2710" s="20"/>
      <c r="AF2710" s="20"/>
      <c r="AG2710" s="20"/>
      <c r="AH2710" s="20"/>
      <c r="AI2710" s="20"/>
      <c r="AJ2710" s="20"/>
      <c r="AK2710" s="20"/>
      <c r="AL2710" s="20"/>
      <c r="AM2710" s="20"/>
      <c r="AN2710" s="20"/>
      <c r="AO2710" s="20"/>
      <c r="AP2710" s="20"/>
      <c r="AQ2710" s="20"/>
      <c r="AR2710" s="20"/>
      <c r="AS2710" s="20"/>
      <c r="AT2710" s="20"/>
      <c r="AU2710" s="20"/>
      <c r="AV2710" s="20"/>
      <c r="AW2710" s="20"/>
      <c r="AX2710" s="20"/>
      <c r="AY2710" s="20"/>
      <c r="AZ2710" s="20"/>
      <c r="BA2710" s="20"/>
      <c r="BB2710" s="20"/>
      <c r="BC2710" s="20"/>
      <c r="BD2710" s="20"/>
      <c r="BE2710" s="20"/>
      <c r="BF2710" s="20"/>
      <c r="BG2710" s="20"/>
      <c r="BH2710" s="20"/>
      <c r="BI2710" s="20"/>
      <c r="BJ2710" s="20"/>
      <c r="BK2710" s="20"/>
      <c r="BL2710" s="20"/>
      <c r="BM2710" s="20"/>
      <c r="BN2710" s="20"/>
      <c r="BO2710" s="20"/>
      <c r="BP2710" s="20"/>
      <c r="BQ2710" s="20"/>
      <c r="BR2710" s="20"/>
      <c r="BS2710" s="20"/>
      <c r="BT2710" s="20"/>
      <c r="BU2710" s="20"/>
      <c r="BV2710" s="20"/>
      <c r="BW2710" s="20"/>
      <c r="BX2710" s="20"/>
      <c r="BY2710" s="20"/>
      <c r="BZ2710" s="20"/>
      <c r="CA2710" s="5"/>
      <c r="CB2710" s="45" t="s">
        <v>11652</v>
      </c>
      <c r="XBA2710" s="18">
        <f>MIN(XBL2710:XBU2710)</f>
        <v>514.86</v>
      </c>
      <c r="XBB2710" s="21" t="str" cm="1">
        <f t="array" ref="XBB2710:XBK2710">IF(XBA2710=XBL2710:XBU2710,$XBL$2:$XBU$2,"")</f>
        <v/>
      </c>
      <c r="XBC2710" s="21" t="str">
        <v/>
      </c>
      <c r="XBD2710" s="21" t="str">
        <v>The PowerStore</v>
      </c>
      <c r="XBE2710" s="21" t="str">
        <v/>
      </c>
      <c r="XBF2710" s="21" t="str">
        <v/>
      </c>
      <c r="XBG2710" s="21" t="str">
        <v/>
      </c>
      <c r="XBH2710" s="21" t="str">
        <v/>
      </c>
      <c r="XBI2710" s="21" t="str">
        <v/>
      </c>
      <c r="XBJ2710" s="22" t="str">
        <v/>
      </c>
      <c r="XBK2710" s="22" t="str">
        <v/>
      </c>
      <c r="XBL2710" s="18" t="s">
        <v>8835</v>
      </c>
      <c r="XBM2710" s="18" t="s">
        <v>8835</v>
      </c>
      <c r="XBN2710" s="18">
        <v>514.86</v>
      </c>
      <c r="XBO2710" s="18" t="s">
        <v>8835</v>
      </c>
      <c r="XBP2710" s="18" t="s">
        <v>8835</v>
      </c>
      <c r="XBQ2710" s="18" t="s">
        <v>8835</v>
      </c>
      <c r="XBR2710" s="18" t="s">
        <v>8835</v>
      </c>
      <c r="XBS2710" s="18" t="s">
        <v>8835</v>
      </c>
      <c r="XBT2710" s="18" t="s">
        <v>8835</v>
      </c>
      <c r="XBU2710" s="18" t="s">
        <v>8835</v>
      </c>
    </row>
    <row r="2711" spans="1:80 16277:16297" s="23" customFormat="1" ht="12" x14ac:dyDescent="0.25">
      <c r="A2711" s="5" t="s">
        <v>7897</v>
      </c>
      <c r="B2711" s="5" t="s">
        <v>63</v>
      </c>
      <c r="C2711" s="5" t="s">
        <v>7898</v>
      </c>
      <c r="D2711" s="6" t="s">
        <v>7899</v>
      </c>
      <c r="E2711" s="5"/>
      <c r="F2711" s="6" t="s">
        <v>11842</v>
      </c>
      <c r="G2711" s="5" t="s">
        <v>8567</v>
      </c>
      <c r="H2711" s="6" t="s">
        <v>8581</v>
      </c>
      <c r="I2711" s="6" t="s">
        <v>8581</v>
      </c>
      <c r="J2711" s="20" t="str">
        <f>XBB2711&amp;XBC2711&amp;XBD2711&amp;XBE2711&amp;XBF2711&amp;XBG2711&amp;XBH2711&amp;XBI2711&amp;XBJ2711&amp;XBK2711</f>
        <v>The PowerStore</v>
      </c>
      <c r="K2711" s="5"/>
      <c r="L2711" s="5"/>
      <c r="M2711" s="5">
        <v>646.9</v>
      </c>
      <c r="N2711" s="5"/>
      <c r="O2711" s="5">
        <v>793.34</v>
      </c>
      <c r="P2711" s="15">
        <f>(O2711-M2711)/O2711*100</f>
        <v>18.458668414551145</v>
      </c>
      <c r="Q2711" s="5"/>
      <c r="R2711" s="5"/>
      <c r="S2711" s="5"/>
      <c r="T2711" s="5"/>
      <c r="U2711" s="5">
        <v>9.9</v>
      </c>
      <c r="V2711" s="5">
        <v>4.0999999999999996</v>
      </c>
      <c r="W2711" s="5">
        <v>11.7</v>
      </c>
      <c r="X2711" s="5">
        <v>8.5</v>
      </c>
      <c r="Y2711" s="5"/>
      <c r="Z2711" s="5"/>
      <c r="AA2711" s="5"/>
      <c r="AB2711" s="5"/>
      <c r="AC2711" s="5"/>
      <c r="AD2711" s="5"/>
      <c r="AE2711" s="20"/>
      <c r="AF2711" s="20"/>
      <c r="AG2711" s="20"/>
      <c r="AH2711" s="20"/>
      <c r="AI2711" s="20"/>
      <c r="AJ2711" s="20"/>
      <c r="AK2711" s="20"/>
      <c r="AL2711" s="20"/>
      <c r="AM2711" s="20"/>
      <c r="AN2711" s="20"/>
      <c r="AO2711" s="20"/>
      <c r="AP2711" s="20"/>
      <c r="AQ2711" s="20"/>
      <c r="AR2711" s="20"/>
      <c r="AS2711" s="20"/>
      <c r="AT2711" s="20"/>
      <c r="AU2711" s="20"/>
      <c r="AV2711" s="20"/>
      <c r="AW2711" s="20"/>
      <c r="AX2711" s="20"/>
      <c r="AY2711" s="20"/>
      <c r="AZ2711" s="20"/>
      <c r="BA2711" s="20"/>
      <c r="BB2711" s="20"/>
      <c r="BC2711" s="20"/>
      <c r="BD2711" s="20"/>
      <c r="BE2711" s="20"/>
      <c r="BF2711" s="20"/>
      <c r="BG2711" s="20"/>
      <c r="BH2711" s="20"/>
      <c r="BI2711" s="20"/>
      <c r="BJ2711" s="20"/>
      <c r="BK2711" s="20"/>
      <c r="BL2711" s="20"/>
      <c r="BM2711" s="20"/>
      <c r="BN2711" s="20"/>
      <c r="BO2711" s="20"/>
      <c r="BP2711" s="20"/>
      <c r="BQ2711" s="20"/>
      <c r="BR2711" s="20"/>
      <c r="BS2711" s="20"/>
      <c r="BT2711" s="20"/>
      <c r="BU2711" s="20"/>
      <c r="BV2711" s="20"/>
      <c r="BW2711" s="20"/>
      <c r="BX2711" s="20"/>
      <c r="BY2711" s="20"/>
      <c r="BZ2711" s="20"/>
      <c r="CA2711" s="5"/>
      <c r="CB2711" s="45" t="s">
        <v>11653</v>
      </c>
      <c r="XBA2711" s="18">
        <f>MIN(XBL2711:XBU2711)</f>
        <v>514.86</v>
      </c>
      <c r="XBB2711" s="21" t="str" cm="1">
        <f t="array" ref="XBB2711:XBK2711">IF(XBA2711=XBL2711:XBU2711,$XBL$2:$XBU$2,"")</f>
        <v/>
      </c>
      <c r="XBC2711" s="21" t="str">
        <v/>
      </c>
      <c r="XBD2711" s="21" t="str">
        <v>The PowerStore</v>
      </c>
      <c r="XBE2711" s="21" t="str">
        <v/>
      </c>
      <c r="XBF2711" s="21" t="str">
        <v/>
      </c>
      <c r="XBG2711" s="21" t="str">
        <v/>
      </c>
      <c r="XBH2711" s="21" t="str">
        <v/>
      </c>
      <c r="XBI2711" s="21" t="str">
        <v/>
      </c>
      <c r="XBJ2711" s="22" t="str">
        <v/>
      </c>
      <c r="XBK2711" s="22" t="str">
        <v/>
      </c>
      <c r="XBL2711" s="18" t="s">
        <v>8835</v>
      </c>
      <c r="XBM2711" s="18" t="s">
        <v>8835</v>
      </c>
      <c r="XBN2711" s="18">
        <v>514.86</v>
      </c>
      <c r="XBO2711" s="18" t="s">
        <v>8835</v>
      </c>
      <c r="XBP2711" s="18" t="s">
        <v>8835</v>
      </c>
      <c r="XBQ2711" s="18" t="s">
        <v>8835</v>
      </c>
      <c r="XBR2711" s="18" t="s">
        <v>8835</v>
      </c>
      <c r="XBS2711" s="18" t="s">
        <v>8835</v>
      </c>
      <c r="XBT2711" s="18" t="s">
        <v>8835</v>
      </c>
      <c r="XBU2711" s="18" t="s">
        <v>8835</v>
      </c>
    </row>
    <row r="2712" spans="1:80 16277:16297" s="23" customFormat="1" ht="12" x14ac:dyDescent="0.25">
      <c r="A2712" s="5" t="s">
        <v>7900</v>
      </c>
      <c r="B2712" s="5" t="s">
        <v>63</v>
      </c>
      <c r="C2712" s="5" t="s">
        <v>7901</v>
      </c>
      <c r="D2712" s="6" t="s">
        <v>7902</v>
      </c>
      <c r="E2712" s="5"/>
      <c r="F2712" s="6" t="s">
        <v>11881</v>
      </c>
      <c r="G2712" s="5" t="s">
        <v>8567</v>
      </c>
      <c r="H2712" s="6" t="s">
        <v>8581</v>
      </c>
      <c r="I2712" s="6" t="s">
        <v>8581</v>
      </c>
      <c r="J2712" s="20" t="str">
        <f>XBB2712&amp;XBC2712&amp;XBD2712&amp;XBE2712&amp;XBF2712&amp;XBG2712&amp;XBH2712&amp;XBI2712&amp;XBJ2712&amp;XBK2712</f>
        <v>The PowerStore</v>
      </c>
      <c r="K2712" s="5"/>
      <c r="L2712" s="5"/>
      <c r="M2712" s="5">
        <v>75.069999999999993</v>
      </c>
      <c r="N2712" s="5"/>
      <c r="O2712" s="5">
        <v>93.09</v>
      </c>
      <c r="P2712" s="15">
        <f>(O2712-M2712)/O2712*100</f>
        <v>19.357610914169094</v>
      </c>
      <c r="Q2712" s="5"/>
      <c r="R2712" s="5"/>
      <c r="S2712" s="5"/>
      <c r="T2712" s="5"/>
      <c r="U2712" s="5">
        <v>9.9</v>
      </c>
      <c r="V2712" s="5">
        <v>4.0999999999999996</v>
      </c>
      <c r="W2712" s="5">
        <v>11.7</v>
      </c>
      <c r="X2712" s="5">
        <v>8.5</v>
      </c>
      <c r="Y2712" s="5"/>
      <c r="Z2712" s="5"/>
      <c r="AA2712" s="5"/>
      <c r="AB2712" s="5"/>
      <c r="AC2712" s="5"/>
      <c r="AD2712" s="5"/>
      <c r="AE2712" s="20"/>
      <c r="AF2712" s="20"/>
      <c r="AG2712" s="20"/>
      <c r="AH2712" s="20"/>
      <c r="AI2712" s="20"/>
      <c r="AJ2712" s="20"/>
      <c r="AK2712" s="20"/>
      <c r="AL2712" s="20"/>
      <c r="AM2712" s="20"/>
      <c r="AN2712" s="20"/>
      <c r="AO2712" s="20"/>
      <c r="AP2712" s="20"/>
      <c r="AQ2712" s="20"/>
      <c r="AR2712" s="20"/>
      <c r="AS2712" s="20"/>
      <c r="AT2712" s="20"/>
      <c r="AU2712" s="20"/>
      <c r="AV2712" s="20"/>
      <c r="AW2712" s="20"/>
      <c r="AX2712" s="20"/>
      <c r="AY2712" s="20"/>
      <c r="AZ2712" s="20"/>
      <c r="BA2712" s="20"/>
      <c r="BB2712" s="20"/>
      <c r="BC2712" s="20"/>
      <c r="BD2712" s="20"/>
      <c r="BE2712" s="20"/>
      <c r="BF2712" s="20"/>
      <c r="BG2712" s="20"/>
      <c r="BH2712" s="20"/>
      <c r="BI2712" s="20"/>
      <c r="BJ2712" s="20"/>
      <c r="BK2712" s="20"/>
      <c r="BL2712" s="20"/>
      <c r="BM2712" s="20"/>
      <c r="BN2712" s="20"/>
      <c r="BO2712" s="20"/>
      <c r="BP2712" s="20"/>
      <c r="BQ2712" s="20"/>
      <c r="BR2712" s="20"/>
      <c r="BS2712" s="20"/>
      <c r="BT2712" s="20"/>
      <c r="BU2712" s="20"/>
      <c r="BV2712" s="20"/>
      <c r="BW2712" s="20"/>
      <c r="BX2712" s="20"/>
      <c r="BY2712" s="20"/>
      <c r="BZ2712" s="20"/>
      <c r="CA2712" s="5"/>
      <c r="CB2712" s="45" t="s">
        <v>11654</v>
      </c>
      <c r="XBA2712" s="18">
        <f>MIN(XBL2712:XBU2712)</f>
        <v>630.29</v>
      </c>
      <c r="XBB2712" s="21" t="str" cm="1">
        <f t="array" ref="XBB2712:XBK2712">IF(XBA2712=XBL2712:XBU2712,$XBL$2:$XBU$2,"")</f>
        <v/>
      </c>
      <c r="XBC2712" s="21" t="str">
        <v/>
      </c>
      <c r="XBD2712" s="21" t="str">
        <v>The PowerStore</v>
      </c>
      <c r="XBE2712" s="21" t="str">
        <v/>
      </c>
      <c r="XBF2712" s="21" t="str">
        <v/>
      </c>
      <c r="XBG2712" s="21" t="str">
        <v/>
      </c>
      <c r="XBH2712" s="21" t="str">
        <v/>
      </c>
      <c r="XBI2712" s="21" t="str">
        <v/>
      </c>
      <c r="XBJ2712" s="22" t="str">
        <v/>
      </c>
      <c r="XBK2712" s="22" t="str">
        <v/>
      </c>
      <c r="XBL2712" s="18" t="s">
        <v>8835</v>
      </c>
      <c r="XBM2712" s="18" t="s">
        <v>8835</v>
      </c>
      <c r="XBN2712" s="18">
        <v>630.29</v>
      </c>
      <c r="XBO2712" s="18" t="s">
        <v>8835</v>
      </c>
      <c r="XBP2712" s="18" t="s">
        <v>8835</v>
      </c>
      <c r="XBQ2712" s="18" t="s">
        <v>8835</v>
      </c>
      <c r="XBR2712" s="18" t="s">
        <v>8835</v>
      </c>
      <c r="XBS2712" s="18" t="s">
        <v>8835</v>
      </c>
      <c r="XBT2712" s="18" t="s">
        <v>8835</v>
      </c>
      <c r="XBU2712" s="18" t="s">
        <v>8835</v>
      </c>
    </row>
    <row r="2713" spans="1:80 16277:16297" s="23" customFormat="1" ht="12" x14ac:dyDescent="0.25">
      <c r="A2713" s="5" t="s">
        <v>7903</v>
      </c>
      <c r="B2713" s="5" t="s">
        <v>63</v>
      </c>
      <c r="C2713" s="5" t="s">
        <v>7904</v>
      </c>
      <c r="D2713" s="6" t="s">
        <v>7905</v>
      </c>
      <c r="E2713" s="5"/>
      <c r="F2713" s="6" t="s">
        <v>11881</v>
      </c>
      <c r="G2713" s="5" t="s">
        <v>8567</v>
      </c>
      <c r="H2713" s="6" t="s">
        <v>8581</v>
      </c>
      <c r="I2713" s="6" t="s">
        <v>8581</v>
      </c>
      <c r="J2713" s="20" t="str">
        <f>XBB2713&amp;XBC2713&amp;XBD2713&amp;XBE2713&amp;XBF2713&amp;XBG2713&amp;XBH2713&amp;XBI2713&amp;XBJ2713&amp;XBK2713</f>
        <v>The PowerStore</v>
      </c>
      <c r="K2713" s="5"/>
      <c r="L2713" s="5"/>
      <c r="M2713" s="5">
        <v>81.52</v>
      </c>
      <c r="N2713" s="5"/>
      <c r="O2713" s="5">
        <v>101.09</v>
      </c>
      <c r="P2713" s="15">
        <f>(O2713-M2713)/O2713*100</f>
        <v>19.358987041250376</v>
      </c>
      <c r="Q2713" s="5"/>
      <c r="R2713" s="5"/>
      <c r="S2713" s="5"/>
      <c r="T2713" s="5"/>
      <c r="U2713" s="5">
        <v>2.2000000000000002</v>
      </c>
      <c r="V2713" s="5">
        <v>3.93</v>
      </c>
      <c r="W2713" s="5">
        <v>4.4400000000000004</v>
      </c>
      <c r="X2713" s="5">
        <v>1.57</v>
      </c>
      <c r="Y2713" s="5"/>
      <c r="Z2713" s="5"/>
      <c r="AA2713" s="5"/>
      <c r="AB2713" s="5"/>
      <c r="AC2713" s="5"/>
      <c r="AD2713" s="5"/>
      <c r="AE2713" s="20"/>
      <c r="AF2713" s="20"/>
      <c r="AG2713" s="20"/>
      <c r="AH2713" s="20"/>
      <c r="AI2713" s="20"/>
      <c r="AJ2713" s="20"/>
      <c r="AK2713" s="20"/>
      <c r="AL2713" s="20"/>
      <c r="AM2713" s="20"/>
      <c r="AN2713" s="20"/>
      <c r="AO2713" s="20"/>
      <c r="AP2713" s="20"/>
      <c r="AQ2713" s="20"/>
      <c r="AR2713" s="20"/>
      <c r="AS2713" s="20"/>
      <c r="AT2713" s="20"/>
      <c r="AU2713" s="20"/>
      <c r="AV2713" s="20"/>
      <c r="AW2713" s="20"/>
      <c r="AX2713" s="20"/>
      <c r="AY2713" s="20"/>
      <c r="AZ2713" s="20"/>
      <c r="BA2713" s="20"/>
      <c r="BB2713" s="20"/>
      <c r="BC2713" s="20"/>
      <c r="BD2713" s="20"/>
      <c r="BE2713" s="20"/>
      <c r="BF2713" s="20"/>
      <c r="BG2713" s="20"/>
      <c r="BH2713" s="20"/>
      <c r="BI2713" s="20"/>
      <c r="BJ2713" s="20"/>
      <c r="BK2713" s="20"/>
      <c r="BL2713" s="20"/>
      <c r="BM2713" s="20"/>
      <c r="BN2713" s="20"/>
      <c r="BO2713" s="20"/>
      <c r="BP2713" s="20"/>
      <c r="BQ2713" s="20"/>
      <c r="BR2713" s="20"/>
      <c r="BS2713" s="20"/>
      <c r="BT2713" s="20"/>
      <c r="BU2713" s="20"/>
      <c r="BV2713" s="20"/>
      <c r="BW2713" s="20"/>
      <c r="BX2713" s="20"/>
      <c r="BY2713" s="20"/>
      <c r="BZ2713" s="20"/>
      <c r="CA2713" s="5"/>
      <c r="CB2713" s="45" t="s">
        <v>11655</v>
      </c>
      <c r="XBA2713" s="18">
        <f>MIN(XBL2713:XBU2713)</f>
        <v>69.709999999999994</v>
      </c>
      <c r="XBB2713" s="21" t="str" cm="1">
        <f t="array" ref="XBB2713:XBK2713">IF(XBA2713=XBL2713:XBU2713,$XBL$2:$XBU$2,"")</f>
        <v/>
      </c>
      <c r="XBC2713" s="21" t="str">
        <v/>
      </c>
      <c r="XBD2713" s="21" t="str">
        <v>The PowerStore</v>
      </c>
      <c r="XBE2713" s="21" t="str">
        <v/>
      </c>
      <c r="XBF2713" s="21" t="str">
        <v/>
      </c>
      <c r="XBG2713" s="21" t="str">
        <v/>
      </c>
      <c r="XBH2713" s="21" t="str">
        <v/>
      </c>
      <c r="XBI2713" s="21" t="str">
        <v/>
      </c>
      <c r="XBJ2713" s="22" t="str">
        <v/>
      </c>
      <c r="XBK2713" s="22" t="str">
        <v/>
      </c>
      <c r="XBL2713" s="18" t="s">
        <v>8835</v>
      </c>
      <c r="XBM2713" s="18" t="s">
        <v>8835</v>
      </c>
      <c r="XBN2713" s="18">
        <v>69.709999999999994</v>
      </c>
      <c r="XBO2713" s="18" t="s">
        <v>8835</v>
      </c>
      <c r="XBP2713" s="18" t="s">
        <v>8835</v>
      </c>
      <c r="XBQ2713" s="18" t="s">
        <v>8835</v>
      </c>
      <c r="XBR2713" s="18" t="s">
        <v>8835</v>
      </c>
      <c r="XBS2713" s="18" t="s">
        <v>8835</v>
      </c>
      <c r="XBT2713" s="18" t="s">
        <v>8835</v>
      </c>
      <c r="XBU2713" s="18" t="s">
        <v>8835</v>
      </c>
    </row>
    <row r="2714" spans="1:80 16277:16297" s="23" customFormat="1" ht="12" x14ac:dyDescent="0.25">
      <c r="A2714" s="5" t="s">
        <v>7906</v>
      </c>
      <c r="B2714" s="5" t="s">
        <v>63</v>
      </c>
      <c r="C2714" s="5" t="s">
        <v>7907</v>
      </c>
      <c r="D2714" s="6" t="s">
        <v>7908</v>
      </c>
      <c r="E2714" s="5"/>
      <c r="F2714" s="6" t="s">
        <v>11881</v>
      </c>
      <c r="G2714" s="5" t="s">
        <v>8567</v>
      </c>
      <c r="H2714" s="6" t="s">
        <v>8581</v>
      </c>
      <c r="I2714" s="6" t="s">
        <v>8581</v>
      </c>
      <c r="J2714" s="20" t="str">
        <f>XBB2714&amp;XBC2714&amp;XBD2714&amp;XBE2714&amp;XBF2714&amp;XBG2714&amp;XBH2714&amp;XBI2714&amp;XBJ2714&amp;XBK2714</f>
        <v>The PowerStore</v>
      </c>
      <c r="K2714" s="5"/>
      <c r="L2714" s="5"/>
      <c r="M2714" s="5">
        <v>95.01</v>
      </c>
      <c r="N2714" s="5"/>
      <c r="O2714" s="5">
        <v>113.06</v>
      </c>
      <c r="P2714" s="15">
        <f>(O2714-M2714)/O2714*100</f>
        <v>15.964974349902702</v>
      </c>
      <c r="Q2714" s="5"/>
      <c r="R2714" s="5"/>
      <c r="S2714" s="5"/>
      <c r="T2714" s="5"/>
      <c r="U2714" s="5">
        <v>1.1000000000000001</v>
      </c>
      <c r="V2714" s="5">
        <v>3.93</v>
      </c>
      <c r="W2714" s="5">
        <v>4.4400000000000004</v>
      </c>
      <c r="X2714" s="5">
        <v>1.57</v>
      </c>
      <c r="Y2714" s="5"/>
      <c r="Z2714" s="5"/>
      <c r="AA2714" s="5"/>
      <c r="AB2714" s="5"/>
      <c r="AC2714" s="5"/>
      <c r="AD2714" s="5"/>
      <c r="AE2714" s="20"/>
      <c r="AF2714" s="20"/>
      <c r="AG2714" s="20"/>
      <c r="AH2714" s="20"/>
      <c r="AI2714" s="20"/>
      <c r="AJ2714" s="20"/>
      <c r="AK2714" s="20"/>
      <c r="AL2714" s="20"/>
      <c r="AM2714" s="20"/>
      <c r="AN2714" s="20"/>
      <c r="AO2714" s="20"/>
      <c r="AP2714" s="20"/>
      <c r="AQ2714" s="20"/>
      <c r="AR2714" s="20"/>
      <c r="AS2714" s="20"/>
      <c r="AT2714" s="20"/>
      <c r="AU2714" s="20"/>
      <c r="AV2714" s="20"/>
      <c r="AW2714" s="20"/>
      <c r="AX2714" s="20"/>
      <c r="AY2714" s="20"/>
      <c r="AZ2714" s="20"/>
      <c r="BA2714" s="20"/>
      <c r="BB2714" s="20"/>
      <c r="BC2714" s="20"/>
      <c r="BD2714" s="20"/>
      <c r="BE2714" s="20"/>
      <c r="BF2714" s="20"/>
      <c r="BG2714" s="20"/>
      <c r="BH2714" s="20"/>
      <c r="BI2714" s="20"/>
      <c r="BJ2714" s="20"/>
      <c r="BK2714" s="20"/>
      <c r="BL2714" s="20"/>
      <c r="BM2714" s="20"/>
      <c r="BN2714" s="20"/>
      <c r="BO2714" s="20"/>
      <c r="BP2714" s="20"/>
      <c r="BQ2714" s="20"/>
      <c r="BR2714" s="20"/>
      <c r="BS2714" s="20"/>
      <c r="BT2714" s="20"/>
      <c r="BU2714" s="20"/>
      <c r="BV2714" s="20"/>
      <c r="BW2714" s="20"/>
      <c r="BX2714" s="20"/>
      <c r="BY2714" s="20"/>
      <c r="BZ2714" s="20"/>
      <c r="CA2714" s="5"/>
      <c r="CB2714" s="45" t="s">
        <v>11656</v>
      </c>
      <c r="XBA2714" s="18">
        <f>MIN(XBL2714:XBU2714)</f>
        <v>75.430000000000007</v>
      </c>
      <c r="XBB2714" s="21" t="str" cm="1">
        <f t="array" ref="XBB2714:XBK2714">IF(XBA2714=XBL2714:XBU2714,$XBL$2:$XBU$2,"")</f>
        <v/>
      </c>
      <c r="XBC2714" s="21" t="str">
        <v/>
      </c>
      <c r="XBD2714" s="21" t="str">
        <v>The PowerStore</v>
      </c>
      <c r="XBE2714" s="21" t="str">
        <v/>
      </c>
      <c r="XBF2714" s="21" t="str">
        <v/>
      </c>
      <c r="XBG2714" s="21" t="str">
        <v/>
      </c>
      <c r="XBH2714" s="21" t="str">
        <v/>
      </c>
      <c r="XBI2714" s="21" t="str">
        <v/>
      </c>
      <c r="XBJ2714" s="22" t="str">
        <v/>
      </c>
      <c r="XBK2714" s="22" t="str">
        <v/>
      </c>
      <c r="XBL2714" s="18" t="s">
        <v>8835</v>
      </c>
      <c r="XBM2714" s="18" t="s">
        <v>8835</v>
      </c>
      <c r="XBN2714" s="18">
        <v>75.430000000000007</v>
      </c>
      <c r="XBO2714" s="18" t="s">
        <v>8835</v>
      </c>
      <c r="XBP2714" s="18" t="s">
        <v>8835</v>
      </c>
      <c r="XBQ2714" s="18" t="s">
        <v>8835</v>
      </c>
      <c r="XBR2714" s="18" t="s">
        <v>8835</v>
      </c>
      <c r="XBS2714" s="18" t="s">
        <v>8835</v>
      </c>
      <c r="XBT2714" s="18" t="s">
        <v>8835</v>
      </c>
      <c r="XBU2714" s="18" t="s">
        <v>8835</v>
      </c>
    </row>
    <row r="2715" spans="1:80 16277:16297" s="23" customFormat="1" ht="12" x14ac:dyDescent="0.25">
      <c r="A2715" s="5" t="s">
        <v>7909</v>
      </c>
      <c r="B2715" s="5" t="s">
        <v>63</v>
      </c>
      <c r="C2715" s="5" t="s">
        <v>7910</v>
      </c>
      <c r="D2715" s="6" t="s">
        <v>7911</v>
      </c>
      <c r="E2715" s="5"/>
      <c r="F2715" s="6" t="s">
        <v>11881</v>
      </c>
      <c r="G2715" s="5" t="s">
        <v>8567</v>
      </c>
      <c r="H2715" s="6" t="s">
        <v>8581</v>
      </c>
      <c r="I2715" s="6" t="s">
        <v>8581</v>
      </c>
      <c r="J2715" s="20" t="str">
        <f>XBB2715&amp;XBC2715&amp;XBD2715&amp;XBE2715&amp;XBF2715&amp;XBG2715&amp;XBH2715&amp;XBI2715&amp;XBJ2715&amp;XBK2715</f>
        <v>The PowerStore</v>
      </c>
      <c r="K2715" s="5"/>
      <c r="L2715" s="5"/>
      <c r="M2715" s="5">
        <v>108.5</v>
      </c>
      <c r="N2715" s="5"/>
      <c r="O2715" s="5">
        <v>134.54</v>
      </c>
      <c r="P2715" s="15">
        <f>(O2715-M2715)/O2715*100</f>
        <v>19.354838709677413</v>
      </c>
      <c r="Q2715" s="5"/>
      <c r="R2715" s="5"/>
      <c r="S2715" s="5"/>
      <c r="T2715" s="5"/>
      <c r="U2715" s="5">
        <v>1.69</v>
      </c>
      <c r="V2715" s="5">
        <v>1.96</v>
      </c>
      <c r="W2715" s="5">
        <v>8.26</v>
      </c>
      <c r="X2715" s="5">
        <v>5.9</v>
      </c>
      <c r="Y2715" s="5"/>
      <c r="Z2715" s="5"/>
      <c r="AA2715" s="5"/>
      <c r="AB2715" s="5"/>
      <c r="AC2715" s="5"/>
      <c r="AD2715" s="5"/>
      <c r="AE2715" s="20"/>
      <c r="AF2715" s="20"/>
      <c r="AG2715" s="20"/>
      <c r="AH2715" s="20"/>
      <c r="AI2715" s="20"/>
      <c r="AJ2715" s="20"/>
      <c r="AK2715" s="20"/>
      <c r="AL2715" s="20"/>
      <c r="AM2715" s="20"/>
      <c r="AN2715" s="20"/>
      <c r="AO2715" s="20"/>
      <c r="AP2715" s="20"/>
      <c r="AQ2715" s="20"/>
      <c r="AR2715" s="20"/>
      <c r="AS2715" s="20"/>
      <c r="AT2715" s="20"/>
      <c r="AU2715" s="20"/>
      <c r="AV2715" s="20"/>
      <c r="AW2715" s="20"/>
      <c r="AX2715" s="20"/>
      <c r="AY2715" s="20"/>
      <c r="AZ2715" s="20"/>
      <c r="BA2715" s="20"/>
      <c r="BB2715" s="20"/>
      <c r="BC2715" s="20"/>
      <c r="BD2715" s="20"/>
      <c r="BE2715" s="20"/>
      <c r="BF2715" s="20"/>
      <c r="BG2715" s="20"/>
      <c r="BH2715" s="20"/>
      <c r="BI2715" s="20"/>
      <c r="BJ2715" s="20"/>
      <c r="BK2715" s="20"/>
      <c r="BL2715" s="20"/>
      <c r="BM2715" s="20"/>
      <c r="BN2715" s="20"/>
      <c r="BO2715" s="20"/>
      <c r="BP2715" s="20"/>
      <c r="BQ2715" s="20"/>
      <c r="BR2715" s="20"/>
      <c r="BS2715" s="20"/>
      <c r="BT2715" s="20"/>
      <c r="BU2715" s="20"/>
      <c r="BV2715" s="20"/>
      <c r="BW2715" s="20"/>
      <c r="BX2715" s="20"/>
      <c r="BY2715" s="20"/>
      <c r="BZ2715" s="20"/>
      <c r="CA2715" s="5"/>
      <c r="CB2715" s="45" t="s">
        <v>11657</v>
      </c>
      <c r="XBA2715" s="18">
        <f>MIN(XBL2715:XBU2715)</f>
        <v>88</v>
      </c>
      <c r="XBB2715" s="21" t="str" cm="1">
        <f t="array" ref="XBB2715:XBK2715">IF(XBA2715=XBL2715:XBU2715,$XBL$2:$XBU$2,"")</f>
        <v/>
      </c>
      <c r="XBC2715" s="21" t="str">
        <v/>
      </c>
      <c r="XBD2715" s="21" t="str">
        <v>The PowerStore</v>
      </c>
      <c r="XBE2715" s="21" t="str">
        <v/>
      </c>
      <c r="XBF2715" s="21" t="str">
        <v/>
      </c>
      <c r="XBG2715" s="21" t="str">
        <v/>
      </c>
      <c r="XBH2715" s="21" t="str">
        <v/>
      </c>
      <c r="XBI2715" s="21" t="str">
        <v/>
      </c>
      <c r="XBJ2715" s="22" t="str">
        <v/>
      </c>
      <c r="XBK2715" s="22" t="str">
        <v/>
      </c>
      <c r="XBL2715" s="18" t="s">
        <v>8835</v>
      </c>
      <c r="XBM2715" s="18" t="s">
        <v>8835</v>
      </c>
      <c r="XBN2715" s="18">
        <v>88</v>
      </c>
      <c r="XBO2715" s="18" t="s">
        <v>8835</v>
      </c>
      <c r="XBP2715" s="18" t="s">
        <v>8835</v>
      </c>
      <c r="XBQ2715" s="18" t="s">
        <v>8835</v>
      </c>
      <c r="XBR2715" s="18" t="s">
        <v>8835</v>
      </c>
      <c r="XBS2715" s="18" t="s">
        <v>8835</v>
      </c>
      <c r="XBT2715" s="18" t="s">
        <v>8835</v>
      </c>
      <c r="XBU2715" s="18" t="s">
        <v>8835</v>
      </c>
    </row>
    <row r="2716" spans="1:80 16277:16297" s="23" customFormat="1" ht="12" x14ac:dyDescent="0.25">
      <c r="A2716" s="5" t="s">
        <v>7912</v>
      </c>
      <c r="B2716" s="5" t="s">
        <v>63</v>
      </c>
      <c r="C2716" s="5" t="s">
        <v>7913</v>
      </c>
      <c r="D2716" s="6" t="s">
        <v>7914</v>
      </c>
      <c r="E2716" s="5"/>
      <c r="F2716" s="6" t="s">
        <v>11881</v>
      </c>
      <c r="G2716" s="5" t="s">
        <v>8567</v>
      </c>
      <c r="H2716" s="6" t="s">
        <v>8581</v>
      </c>
      <c r="I2716" s="6" t="s">
        <v>8581</v>
      </c>
      <c r="J2716" s="20" t="str">
        <f>XBB2716&amp;XBC2716&amp;XBD2716&amp;XBE2716&amp;XBF2716&amp;XBG2716&amp;XBH2716&amp;XBI2716&amp;XBJ2716&amp;XBK2716</f>
        <v>The PowerStore</v>
      </c>
      <c r="K2716" s="5"/>
      <c r="L2716" s="5"/>
      <c r="M2716" s="5">
        <v>156.01</v>
      </c>
      <c r="N2716" s="5"/>
      <c r="O2716" s="5">
        <v>185.65</v>
      </c>
      <c r="P2716" s="15">
        <f>(O2716-M2716)/O2716*100</f>
        <v>15.96552652841369</v>
      </c>
      <c r="Q2716" s="5"/>
      <c r="R2716" s="5"/>
      <c r="S2716" s="5"/>
      <c r="T2716" s="5"/>
      <c r="U2716" s="5">
        <v>1.43</v>
      </c>
      <c r="V2716" s="5">
        <v>3.93</v>
      </c>
      <c r="W2716" s="5">
        <v>4.4400000000000004</v>
      </c>
      <c r="X2716" s="5">
        <v>2.36</v>
      </c>
      <c r="Y2716" s="5"/>
      <c r="Z2716" s="5"/>
      <c r="AA2716" s="5"/>
      <c r="AB2716" s="5"/>
      <c r="AC2716" s="5"/>
      <c r="AD2716" s="5"/>
      <c r="AE2716" s="20"/>
      <c r="AF2716" s="20"/>
      <c r="AG2716" s="20"/>
      <c r="AH2716" s="20"/>
      <c r="AI2716" s="20"/>
      <c r="AJ2716" s="20"/>
      <c r="AK2716" s="20"/>
      <c r="AL2716" s="20"/>
      <c r="AM2716" s="20"/>
      <c r="AN2716" s="20"/>
      <c r="AO2716" s="20"/>
      <c r="AP2716" s="20"/>
      <c r="AQ2716" s="20"/>
      <c r="AR2716" s="20"/>
      <c r="AS2716" s="20"/>
      <c r="AT2716" s="20"/>
      <c r="AU2716" s="20"/>
      <c r="AV2716" s="20"/>
      <c r="AW2716" s="20"/>
      <c r="AX2716" s="20"/>
      <c r="AY2716" s="20"/>
      <c r="AZ2716" s="20"/>
      <c r="BA2716" s="20"/>
      <c r="BB2716" s="20"/>
      <c r="BC2716" s="20"/>
      <c r="BD2716" s="20"/>
      <c r="BE2716" s="20"/>
      <c r="BF2716" s="20"/>
      <c r="BG2716" s="20"/>
      <c r="BH2716" s="20"/>
      <c r="BI2716" s="20"/>
      <c r="BJ2716" s="20"/>
      <c r="BK2716" s="20"/>
      <c r="BL2716" s="20"/>
      <c r="BM2716" s="20"/>
      <c r="BN2716" s="20"/>
      <c r="BO2716" s="20"/>
      <c r="BP2716" s="20"/>
      <c r="BQ2716" s="20"/>
      <c r="BR2716" s="20"/>
      <c r="BS2716" s="20"/>
      <c r="BT2716" s="20"/>
      <c r="BU2716" s="20"/>
      <c r="BV2716" s="20"/>
      <c r="BW2716" s="20"/>
      <c r="BX2716" s="20"/>
      <c r="BY2716" s="20"/>
      <c r="BZ2716" s="20"/>
      <c r="CA2716" s="5"/>
      <c r="CB2716" s="45" t="s">
        <v>11658</v>
      </c>
      <c r="XBA2716" s="18">
        <f>MIN(XBL2716:XBU2716)</f>
        <v>105.71</v>
      </c>
      <c r="XBB2716" s="21" t="str" cm="1">
        <f t="array" ref="XBB2716:XBK2716">IF(XBA2716=XBL2716:XBU2716,$XBL$2:$XBU$2,"")</f>
        <v/>
      </c>
      <c r="XBC2716" s="21" t="str">
        <v/>
      </c>
      <c r="XBD2716" s="21" t="str">
        <v>The PowerStore</v>
      </c>
      <c r="XBE2716" s="21" t="str">
        <v/>
      </c>
      <c r="XBF2716" s="21" t="str">
        <v/>
      </c>
      <c r="XBG2716" s="21" t="str">
        <v/>
      </c>
      <c r="XBH2716" s="21" t="str">
        <v/>
      </c>
      <c r="XBI2716" s="21" t="str">
        <v/>
      </c>
      <c r="XBJ2716" s="22" t="str">
        <v/>
      </c>
      <c r="XBK2716" s="22" t="str">
        <v/>
      </c>
      <c r="XBL2716" s="18" t="s">
        <v>8835</v>
      </c>
      <c r="XBM2716" s="18" t="s">
        <v>8835</v>
      </c>
      <c r="XBN2716" s="18">
        <v>105.71</v>
      </c>
      <c r="XBO2716" s="18" t="s">
        <v>8835</v>
      </c>
      <c r="XBP2716" s="18" t="s">
        <v>8835</v>
      </c>
      <c r="XBQ2716" s="18" t="s">
        <v>8835</v>
      </c>
      <c r="XBR2716" s="18" t="s">
        <v>8835</v>
      </c>
      <c r="XBS2716" s="18" t="s">
        <v>8835</v>
      </c>
      <c r="XBT2716" s="18" t="s">
        <v>8835</v>
      </c>
      <c r="XBU2716" s="18" t="s">
        <v>8835</v>
      </c>
    </row>
    <row r="2717" spans="1:80 16277:16297" s="23" customFormat="1" ht="12" x14ac:dyDescent="0.25">
      <c r="A2717" s="5" t="s">
        <v>7915</v>
      </c>
      <c r="B2717" s="5" t="s">
        <v>63</v>
      </c>
      <c r="C2717" s="5" t="s">
        <v>7916</v>
      </c>
      <c r="D2717" s="6" t="s">
        <v>7917</v>
      </c>
      <c r="E2717" s="5"/>
      <c r="F2717" s="6" t="s">
        <v>11881</v>
      </c>
      <c r="G2717" s="5" t="s">
        <v>8567</v>
      </c>
      <c r="H2717" s="6" t="s">
        <v>8581</v>
      </c>
      <c r="I2717" s="6" t="s">
        <v>8581</v>
      </c>
      <c r="J2717" s="20" t="str">
        <f>XBB2717&amp;XBC2717&amp;XBD2717&amp;XBE2717&amp;XBF2717&amp;XBG2717&amp;XBH2717&amp;XBI2717&amp;XBJ2717&amp;XBK2717</f>
        <v>The PowerStore</v>
      </c>
      <c r="K2717" s="5"/>
      <c r="L2717" s="5"/>
      <c r="M2717" s="5">
        <v>152</v>
      </c>
      <c r="N2717" s="5"/>
      <c r="O2717" s="5">
        <v>214.79499999999999</v>
      </c>
      <c r="P2717" s="15">
        <f>(O2717-M2717)/O2717*100</f>
        <v>29.234851835471027</v>
      </c>
      <c r="Q2717" s="5"/>
      <c r="R2717" s="5"/>
      <c r="S2717" s="5"/>
      <c r="T2717" s="5"/>
      <c r="U2717" s="5">
        <v>2.86</v>
      </c>
      <c r="V2717" s="5">
        <v>5.1100000000000003</v>
      </c>
      <c r="W2717" s="5">
        <v>7.32</v>
      </c>
      <c r="X2717" s="5">
        <v>2.75</v>
      </c>
      <c r="Y2717" s="5"/>
      <c r="Z2717" s="5"/>
      <c r="AA2717" s="5"/>
      <c r="AB2717" s="5"/>
      <c r="AC2717" s="5"/>
      <c r="AD2717" s="5"/>
      <c r="AE2717" s="20"/>
      <c r="AF2717" s="20"/>
      <c r="AG2717" s="20"/>
      <c r="AH2717" s="20"/>
      <c r="AI2717" s="20"/>
      <c r="AJ2717" s="20"/>
      <c r="AK2717" s="20"/>
      <c r="AL2717" s="20"/>
      <c r="AM2717" s="20"/>
      <c r="AN2717" s="20"/>
      <c r="AO2717" s="20"/>
      <c r="AP2717" s="20"/>
      <c r="AQ2717" s="20"/>
      <c r="AR2717" s="20"/>
      <c r="AS2717" s="20"/>
      <c r="AT2717" s="20"/>
      <c r="AU2717" s="20"/>
      <c r="AV2717" s="20"/>
      <c r="AW2717" s="20"/>
      <c r="AX2717" s="20"/>
      <c r="AY2717" s="20"/>
      <c r="AZ2717" s="20"/>
      <c r="BA2717" s="20"/>
      <c r="BB2717" s="20"/>
      <c r="BC2717" s="20"/>
      <c r="BD2717" s="20"/>
      <c r="BE2717" s="20"/>
      <c r="BF2717" s="20"/>
      <c r="BG2717" s="20"/>
      <c r="BH2717" s="20"/>
      <c r="BI2717" s="20"/>
      <c r="BJ2717" s="20"/>
      <c r="BK2717" s="20"/>
      <c r="BL2717" s="20"/>
      <c r="BM2717" s="20"/>
      <c r="BN2717" s="20"/>
      <c r="BO2717" s="20"/>
      <c r="BP2717" s="20"/>
      <c r="BQ2717" s="20"/>
      <c r="BR2717" s="20"/>
      <c r="BS2717" s="20"/>
      <c r="BT2717" s="20"/>
      <c r="BU2717" s="20"/>
      <c r="BV2717" s="20"/>
      <c r="BW2717" s="20"/>
      <c r="BX2717" s="20"/>
      <c r="BY2717" s="20"/>
      <c r="BZ2717" s="20"/>
      <c r="CA2717" s="5"/>
      <c r="CB2717" s="45" t="s">
        <v>11659</v>
      </c>
      <c r="XBA2717" s="18">
        <f>MIN(XBL2717:XBU2717)</f>
        <v>152</v>
      </c>
      <c r="XBB2717" s="21" t="str" cm="1">
        <f t="array" ref="XBB2717:XBK2717">IF(XBA2717=XBL2717:XBU2717,$XBL$2:$XBU$2,"")</f>
        <v/>
      </c>
      <c r="XBC2717" s="21" t="str">
        <v/>
      </c>
      <c r="XBD2717" s="21" t="str">
        <v>The PowerStore</v>
      </c>
      <c r="XBE2717" s="21" t="str">
        <v/>
      </c>
      <c r="XBF2717" s="21" t="str">
        <v/>
      </c>
      <c r="XBG2717" s="21" t="str">
        <v/>
      </c>
      <c r="XBH2717" s="21" t="str">
        <v/>
      </c>
      <c r="XBI2717" s="21" t="str">
        <v/>
      </c>
      <c r="XBJ2717" s="22" t="str">
        <v/>
      </c>
      <c r="XBK2717" s="22" t="str">
        <v/>
      </c>
      <c r="XBL2717" s="18" t="s">
        <v>8835</v>
      </c>
      <c r="XBM2717" s="18" t="s">
        <v>8835</v>
      </c>
      <c r="XBN2717" s="18">
        <v>152</v>
      </c>
      <c r="XBO2717" s="18" t="s">
        <v>8835</v>
      </c>
      <c r="XBP2717" s="18" t="s">
        <v>8835</v>
      </c>
      <c r="XBQ2717" s="18" t="s">
        <v>8835</v>
      </c>
      <c r="XBR2717" s="18" t="s">
        <v>8835</v>
      </c>
      <c r="XBS2717" s="18" t="s">
        <v>8835</v>
      </c>
      <c r="XBT2717" s="18" t="s">
        <v>8835</v>
      </c>
      <c r="XBU2717" s="18" t="s">
        <v>8835</v>
      </c>
    </row>
    <row r="2718" spans="1:80 16277:16297" s="23" customFormat="1" ht="12" x14ac:dyDescent="0.25">
      <c r="A2718" s="5" t="s">
        <v>7918</v>
      </c>
      <c r="B2718" s="5" t="s">
        <v>63</v>
      </c>
      <c r="C2718" s="5" t="s">
        <v>7919</v>
      </c>
      <c r="D2718" s="6" t="s">
        <v>7920</v>
      </c>
      <c r="E2718" s="5"/>
      <c r="F2718" s="6" t="s">
        <v>11881</v>
      </c>
      <c r="G2718" s="5" t="s">
        <v>8567</v>
      </c>
      <c r="H2718" s="6" t="s">
        <v>8581</v>
      </c>
      <c r="I2718" s="6" t="s">
        <v>8581</v>
      </c>
      <c r="J2718" s="20" t="str">
        <f>XBB2718&amp;XBC2718&amp;XBD2718&amp;XBE2718&amp;XBF2718&amp;XBG2718&amp;XBH2718&amp;XBI2718&amp;XBJ2718&amp;XBK2718</f>
        <v>The PowerStore</v>
      </c>
      <c r="K2718" s="5"/>
      <c r="L2718" s="5"/>
      <c r="M2718" s="5">
        <v>206.86</v>
      </c>
      <c r="N2718" s="5"/>
      <c r="O2718" s="5">
        <v>266.14249999999998</v>
      </c>
      <c r="P2718" s="15">
        <f>(O2718-M2718)/O2718*100</f>
        <v>22.274721248954968</v>
      </c>
      <c r="Q2718" s="5"/>
      <c r="R2718" s="5"/>
      <c r="S2718" s="5"/>
      <c r="T2718" s="5"/>
      <c r="U2718" s="5">
        <v>2.86</v>
      </c>
      <c r="V2718" s="5">
        <v>5.1100000000000003</v>
      </c>
      <c r="W2718" s="5">
        <v>7.32</v>
      </c>
      <c r="X2718" s="5">
        <v>2.75</v>
      </c>
      <c r="Y2718" s="5"/>
      <c r="Z2718" s="5"/>
      <c r="AA2718" s="5"/>
      <c r="AB2718" s="5"/>
      <c r="AC2718" s="5"/>
      <c r="AD2718" s="5"/>
      <c r="AE2718" s="20"/>
      <c r="AF2718" s="20"/>
      <c r="AG2718" s="20"/>
      <c r="AH2718" s="20"/>
      <c r="AI2718" s="20"/>
      <c r="AJ2718" s="20"/>
      <c r="AK2718" s="20"/>
      <c r="AL2718" s="20"/>
      <c r="AM2718" s="20"/>
      <c r="AN2718" s="20"/>
      <c r="AO2718" s="20"/>
      <c r="AP2718" s="20"/>
      <c r="AQ2718" s="20"/>
      <c r="AR2718" s="20"/>
      <c r="AS2718" s="20"/>
      <c r="AT2718" s="20"/>
      <c r="AU2718" s="20"/>
      <c r="AV2718" s="20"/>
      <c r="AW2718" s="20"/>
      <c r="AX2718" s="20"/>
      <c r="AY2718" s="20"/>
      <c r="AZ2718" s="20"/>
      <c r="BA2718" s="20"/>
      <c r="BB2718" s="20"/>
      <c r="BC2718" s="20"/>
      <c r="BD2718" s="20"/>
      <c r="BE2718" s="20"/>
      <c r="BF2718" s="20"/>
      <c r="BG2718" s="20"/>
      <c r="BH2718" s="20"/>
      <c r="BI2718" s="20"/>
      <c r="BJ2718" s="20"/>
      <c r="BK2718" s="20"/>
      <c r="BL2718" s="20"/>
      <c r="BM2718" s="20"/>
      <c r="BN2718" s="20"/>
      <c r="BO2718" s="20"/>
      <c r="BP2718" s="20"/>
      <c r="BQ2718" s="20"/>
      <c r="BR2718" s="20"/>
      <c r="BS2718" s="20"/>
      <c r="BT2718" s="20"/>
      <c r="BU2718" s="20"/>
      <c r="BV2718" s="20"/>
      <c r="BW2718" s="20"/>
      <c r="BX2718" s="20"/>
      <c r="BY2718" s="20"/>
      <c r="BZ2718" s="20"/>
      <c r="CA2718" s="5"/>
      <c r="CB2718" s="45" t="s">
        <v>11660</v>
      </c>
      <c r="XBA2718" s="18">
        <f>MIN(XBL2718:XBU2718)</f>
        <v>206.86</v>
      </c>
      <c r="XBB2718" s="21" t="str" cm="1">
        <f t="array" ref="XBB2718:XBK2718">IF(XBA2718=XBL2718:XBU2718,$XBL$2:$XBU$2,"")</f>
        <v/>
      </c>
      <c r="XBC2718" s="21" t="str">
        <v/>
      </c>
      <c r="XBD2718" s="21" t="str">
        <v>The PowerStore</v>
      </c>
      <c r="XBE2718" s="21" t="str">
        <v/>
      </c>
      <c r="XBF2718" s="21" t="str">
        <v/>
      </c>
      <c r="XBG2718" s="21" t="str">
        <v/>
      </c>
      <c r="XBH2718" s="21" t="str">
        <v/>
      </c>
      <c r="XBI2718" s="21" t="str">
        <v/>
      </c>
      <c r="XBJ2718" s="22" t="str">
        <v/>
      </c>
      <c r="XBK2718" s="22" t="str">
        <v/>
      </c>
      <c r="XBL2718" s="18" t="s">
        <v>8835</v>
      </c>
      <c r="XBM2718" s="18" t="s">
        <v>8835</v>
      </c>
      <c r="XBN2718" s="18">
        <v>206.86</v>
      </c>
      <c r="XBO2718" s="18" t="s">
        <v>8835</v>
      </c>
      <c r="XBP2718" s="18" t="s">
        <v>8835</v>
      </c>
      <c r="XBQ2718" s="18" t="s">
        <v>8835</v>
      </c>
      <c r="XBR2718" s="18" t="s">
        <v>8835</v>
      </c>
      <c r="XBS2718" s="18" t="s">
        <v>8835</v>
      </c>
      <c r="XBT2718" s="18" t="s">
        <v>8835</v>
      </c>
      <c r="XBU2718" s="18" t="s">
        <v>8835</v>
      </c>
    </row>
    <row r="2719" spans="1:80 16277:16297" s="23" customFormat="1" ht="12" x14ac:dyDescent="0.25">
      <c r="A2719" s="5" t="s">
        <v>7921</v>
      </c>
      <c r="B2719" s="5" t="s">
        <v>63</v>
      </c>
      <c r="C2719" s="5" t="s">
        <v>7922</v>
      </c>
      <c r="D2719" s="6" t="s">
        <v>7923</v>
      </c>
      <c r="E2719" s="5"/>
      <c r="F2719" s="6" t="s">
        <v>11881</v>
      </c>
      <c r="G2719" s="5" t="s">
        <v>8567</v>
      </c>
      <c r="H2719" s="6" t="s">
        <v>8581</v>
      </c>
      <c r="I2719" s="6" t="s">
        <v>8581</v>
      </c>
      <c r="J2719" s="20" t="str">
        <f>XBB2719&amp;XBC2719&amp;XBD2719&amp;XBE2719&amp;XBF2719&amp;XBG2719&amp;XBH2719&amp;XBI2719&amp;XBJ2719&amp;XBK2719</f>
        <v>The PowerStore</v>
      </c>
      <c r="K2719" s="5"/>
      <c r="L2719" s="5"/>
      <c r="M2719" s="5">
        <v>206.86</v>
      </c>
      <c r="N2719" s="5"/>
      <c r="O2719" s="5">
        <v>307.65750000000003</v>
      </c>
      <c r="P2719" s="15">
        <f>(O2719-M2719)/O2719*100</f>
        <v>32.76289380236139</v>
      </c>
      <c r="Q2719" s="5"/>
      <c r="R2719" s="5"/>
      <c r="S2719" s="5"/>
      <c r="T2719" s="5"/>
      <c r="U2719" s="5">
        <v>2.86</v>
      </c>
      <c r="V2719" s="5">
        <v>5.1100000000000003</v>
      </c>
      <c r="W2719" s="5">
        <v>7.32</v>
      </c>
      <c r="X2719" s="5">
        <v>2.75</v>
      </c>
      <c r="Y2719" s="5"/>
      <c r="Z2719" s="5"/>
      <c r="AA2719" s="5"/>
      <c r="AB2719" s="5"/>
      <c r="AC2719" s="5"/>
      <c r="AD2719" s="5"/>
      <c r="AE2719" s="20"/>
      <c r="AF2719" s="20"/>
      <c r="AG2719" s="20"/>
      <c r="AH2719" s="20"/>
      <c r="AI2719" s="20"/>
      <c r="AJ2719" s="20"/>
      <c r="AK2719" s="20"/>
      <c r="AL2719" s="20"/>
      <c r="AM2719" s="20"/>
      <c r="AN2719" s="20"/>
      <c r="AO2719" s="20"/>
      <c r="AP2719" s="20"/>
      <c r="AQ2719" s="20"/>
      <c r="AR2719" s="20"/>
      <c r="AS2719" s="20"/>
      <c r="AT2719" s="20"/>
      <c r="AU2719" s="20"/>
      <c r="AV2719" s="20"/>
      <c r="AW2719" s="20"/>
      <c r="AX2719" s="20"/>
      <c r="AY2719" s="20"/>
      <c r="AZ2719" s="20"/>
      <c r="BA2719" s="20"/>
      <c r="BB2719" s="20"/>
      <c r="BC2719" s="20"/>
      <c r="BD2719" s="20"/>
      <c r="BE2719" s="20"/>
      <c r="BF2719" s="20"/>
      <c r="BG2719" s="20"/>
      <c r="BH2719" s="20"/>
      <c r="BI2719" s="20"/>
      <c r="BJ2719" s="20"/>
      <c r="BK2719" s="20"/>
      <c r="BL2719" s="20"/>
      <c r="BM2719" s="20"/>
      <c r="BN2719" s="20"/>
      <c r="BO2719" s="20"/>
      <c r="BP2719" s="20"/>
      <c r="BQ2719" s="20"/>
      <c r="BR2719" s="20"/>
      <c r="BS2719" s="20"/>
      <c r="BT2719" s="20"/>
      <c r="BU2719" s="20"/>
      <c r="BV2719" s="20"/>
      <c r="BW2719" s="20"/>
      <c r="BX2719" s="20"/>
      <c r="BY2719" s="20"/>
      <c r="BZ2719" s="20"/>
      <c r="CA2719" s="5"/>
      <c r="CB2719" s="45" t="s">
        <v>11661</v>
      </c>
      <c r="XBA2719" s="18">
        <f>MIN(XBL2719:XBU2719)</f>
        <v>206.86</v>
      </c>
      <c r="XBB2719" s="21" t="str" cm="1">
        <f t="array" ref="XBB2719:XBK2719">IF(XBA2719=XBL2719:XBU2719,$XBL$2:$XBU$2,"")</f>
        <v/>
      </c>
      <c r="XBC2719" s="21" t="str">
        <v/>
      </c>
      <c r="XBD2719" s="21" t="str">
        <v>The PowerStore</v>
      </c>
      <c r="XBE2719" s="21" t="str">
        <v/>
      </c>
      <c r="XBF2719" s="21" t="str">
        <v/>
      </c>
      <c r="XBG2719" s="21" t="str">
        <v/>
      </c>
      <c r="XBH2719" s="21" t="str">
        <v/>
      </c>
      <c r="XBI2719" s="21" t="str">
        <v/>
      </c>
      <c r="XBJ2719" s="22" t="str">
        <v/>
      </c>
      <c r="XBK2719" s="22" t="str">
        <v/>
      </c>
      <c r="XBL2719" s="18" t="s">
        <v>8835</v>
      </c>
      <c r="XBM2719" s="18" t="s">
        <v>8835</v>
      </c>
      <c r="XBN2719" s="18">
        <v>206.86</v>
      </c>
      <c r="XBO2719" s="18" t="s">
        <v>8835</v>
      </c>
      <c r="XBP2719" s="18" t="s">
        <v>8835</v>
      </c>
      <c r="XBQ2719" s="18" t="s">
        <v>8835</v>
      </c>
      <c r="XBR2719" s="18" t="s">
        <v>8835</v>
      </c>
      <c r="XBS2719" s="18" t="s">
        <v>8835</v>
      </c>
      <c r="XBT2719" s="18" t="s">
        <v>8835</v>
      </c>
      <c r="XBU2719" s="18" t="s">
        <v>8835</v>
      </c>
    </row>
    <row r="2720" spans="1:80 16277:16297" s="23" customFormat="1" ht="12" x14ac:dyDescent="0.25">
      <c r="A2720" s="5" t="s">
        <v>7924</v>
      </c>
      <c r="B2720" s="5" t="s">
        <v>63</v>
      </c>
      <c r="C2720" s="5" t="s">
        <v>7925</v>
      </c>
      <c r="D2720" s="6" t="s">
        <v>7926</v>
      </c>
      <c r="E2720" s="5"/>
      <c r="F2720" s="6" t="s">
        <v>11881</v>
      </c>
      <c r="G2720" s="5" t="s">
        <v>8567</v>
      </c>
      <c r="H2720" s="6" t="s">
        <v>8581</v>
      </c>
      <c r="I2720" s="6" t="s">
        <v>8581</v>
      </c>
      <c r="J2720" s="20" t="str">
        <f>XBB2720&amp;XBC2720&amp;XBD2720&amp;XBE2720&amp;XBF2720&amp;XBG2720&amp;XBH2720&amp;XBI2720&amp;XBJ2720&amp;XBK2720</f>
        <v>The PowerStore</v>
      </c>
      <c r="K2720" s="5"/>
      <c r="L2720" s="5"/>
      <c r="M2720" s="5">
        <v>244.57</v>
      </c>
      <c r="N2720" s="5"/>
      <c r="O2720" s="5">
        <v>363.375</v>
      </c>
      <c r="P2720" s="15">
        <f>(O2720-M2720)/O2720*100</f>
        <v>32.694874441004472</v>
      </c>
      <c r="Q2720" s="5"/>
      <c r="R2720" s="5"/>
      <c r="S2720" s="5"/>
      <c r="T2720" s="5"/>
      <c r="U2720" s="5">
        <v>2.75</v>
      </c>
      <c r="V2720" s="5">
        <v>5.1100000000000003</v>
      </c>
      <c r="W2720" s="5">
        <v>7.32</v>
      </c>
      <c r="X2720" s="5">
        <v>2.75</v>
      </c>
      <c r="Y2720" s="5"/>
      <c r="Z2720" s="5"/>
      <c r="AA2720" s="5"/>
      <c r="AB2720" s="5"/>
      <c r="AC2720" s="5"/>
      <c r="AD2720" s="5"/>
      <c r="AE2720" s="20"/>
      <c r="AF2720" s="20"/>
      <c r="AG2720" s="20"/>
      <c r="AH2720" s="20"/>
      <c r="AI2720" s="20"/>
      <c r="AJ2720" s="20"/>
      <c r="AK2720" s="20"/>
      <c r="AL2720" s="20"/>
      <c r="AM2720" s="20"/>
      <c r="AN2720" s="20"/>
      <c r="AO2720" s="20"/>
      <c r="AP2720" s="20"/>
      <c r="AQ2720" s="20"/>
      <c r="AR2720" s="20"/>
      <c r="AS2720" s="20"/>
      <c r="AT2720" s="20"/>
      <c r="AU2720" s="20"/>
      <c r="AV2720" s="20"/>
      <c r="AW2720" s="20"/>
      <c r="AX2720" s="20"/>
      <c r="AY2720" s="20"/>
      <c r="AZ2720" s="20"/>
      <c r="BA2720" s="20"/>
      <c r="BB2720" s="20"/>
      <c r="BC2720" s="20"/>
      <c r="BD2720" s="20"/>
      <c r="BE2720" s="20"/>
      <c r="BF2720" s="20"/>
      <c r="BG2720" s="20"/>
      <c r="BH2720" s="20"/>
      <c r="BI2720" s="20"/>
      <c r="BJ2720" s="20"/>
      <c r="BK2720" s="20"/>
      <c r="BL2720" s="20"/>
      <c r="BM2720" s="20"/>
      <c r="BN2720" s="20"/>
      <c r="BO2720" s="20"/>
      <c r="BP2720" s="20"/>
      <c r="BQ2720" s="20"/>
      <c r="BR2720" s="20"/>
      <c r="BS2720" s="20"/>
      <c r="BT2720" s="20"/>
      <c r="BU2720" s="20"/>
      <c r="BV2720" s="20"/>
      <c r="BW2720" s="20"/>
      <c r="BX2720" s="20"/>
      <c r="BY2720" s="20"/>
      <c r="BZ2720" s="20"/>
      <c r="CA2720" s="5"/>
      <c r="CB2720" s="45" t="s">
        <v>11662</v>
      </c>
      <c r="XBA2720" s="18">
        <f>MIN(XBL2720:XBU2720)</f>
        <v>244.57</v>
      </c>
      <c r="XBB2720" s="21" t="str" cm="1">
        <f t="array" ref="XBB2720:XBK2720">IF(XBA2720=XBL2720:XBU2720,$XBL$2:$XBU$2,"")</f>
        <v/>
      </c>
      <c r="XBC2720" s="21" t="str">
        <v/>
      </c>
      <c r="XBD2720" s="21" t="str">
        <v>The PowerStore</v>
      </c>
      <c r="XBE2720" s="21" t="str">
        <v/>
      </c>
      <c r="XBF2720" s="21" t="str">
        <v/>
      </c>
      <c r="XBG2720" s="21" t="str">
        <v/>
      </c>
      <c r="XBH2720" s="21" t="str">
        <v/>
      </c>
      <c r="XBI2720" s="21" t="str">
        <v/>
      </c>
      <c r="XBJ2720" s="22" t="str">
        <v/>
      </c>
      <c r="XBK2720" s="22" t="str">
        <v/>
      </c>
      <c r="XBL2720" s="18" t="s">
        <v>8835</v>
      </c>
      <c r="XBM2720" s="18" t="s">
        <v>8835</v>
      </c>
      <c r="XBN2720" s="18">
        <v>244.57</v>
      </c>
      <c r="XBO2720" s="18" t="s">
        <v>8835</v>
      </c>
      <c r="XBP2720" s="18" t="s">
        <v>8835</v>
      </c>
      <c r="XBQ2720" s="18" t="s">
        <v>8835</v>
      </c>
      <c r="XBR2720" s="18" t="s">
        <v>8835</v>
      </c>
      <c r="XBS2720" s="18" t="s">
        <v>8835</v>
      </c>
      <c r="XBT2720" s="18" t="s">
        <v>8835</v>
      </c>
      <c r="XBU2720" s="18" t="s">
        <v>8835</v>
      </c>
    </row>
    <row r="2721" spans="1:80 16277:16297" s="23" customFormat="1" ht="12" x14ac:dyDescent="0.25">
      <c r="A2721" s="5" t="s">
        <v>7927</v>
      </c>
      <c r="B2721" s="5" t="s">
        <v>63</v>
      </c>
      <c r="C2721" s="5" t="s">
        <v>7928</v>
      </c>
      <c r="D2721" s="6" t="s">
        <v>7929</v>
      </c>
      <c r="E2721" s="5"/>
      <c r="F2721" s="6" t="s">
        <v>11881</v>
      </c>
      <c r="G2721" s="5" t="s">
        <v>8567</v>
      </c>
      <c r="H2721" s="6" t="s">
        <v>8581</v>
      </c>
      <c r="I2721" s="6" t="s">
        <v>8581</v>
      </c>
      <c r="J2721" s="20" t="str">
        <f>XBB2721&amp;XBC2721&amp;XBD2721&amp;XBE2721&amp;XBF2721&amp;XBG2721&amp;XBH2721&amp;XBI2721&amp;XBJ2721&amp;XBK2721</f>
        <v>The PowerStore</v>
      </c>
      <c r="K2721" s="5"/>
      <c r="L2721" s="5"/>
      <c r="M2721" s="5">
        <v>304.98</v>
      </c>
      <c r="N2721" s="5"/>
      <c r="O2721" s="5">
        <v>378.18</v>
      </c>
      <c r="P2721" s="15">
        <f>(O2721-M2721)/O2721*100</f>
        <v>19.355862287799457</v>
      </c>
      <c r="Q2721" s="5"/>
      <c r="R2721" s="5"/>
      <c r="S2721" s="5"/>
      <c r="T2721" s="5"/>
      <c r="U2721" s="5">
        <v>6.61</v>
      </c>
      <c r="V2721" s="5">
        <v>8.4600000000000009</v>
      </c>
      <c r="W2721" s="5">
        <v>9.84</v>
      </c>
      <c r="X2721" s="5">
        <v>3.74</v>
      </c>
      <c r="Y2721" s="5"/>
      <c r="Z2721" s="5"/>
      <c r="AA2721" s="5"/>
      <c r="AB2721" s="5"/>
      <c r="AC2721" s="5"/>
      <c r="AD2721" s="5"/>
      <c r="AE2721" s="20"/>
      <c r="AF2721" s="20"/>
      <c r="AG2721" s="20"/>
      <c r="AH2721" s="20"/>
      <c r="AI2721" s="20"/>
      <c r="AJ2721" s="20"/>
      <c r="AK2721" s="20"/>
      <c r="AL2721" s="20"/>
      <c r="AM2721" s="20"/>
      <c r="AN2721" s="20"/>
      <c r="AO2721" s="20"/>
      <c r="AP2721" s="20"/>
      <c r="AQ2721" s="20"/>
      <c r="AR2721" s="20"/>
      <c r="AS2721" s="20"/>
      <c r="AT2721" s="20"/>
      <c r="AU2721" s="20"/>
      <c r="AV2721" s="20"/>
      <c r="AW2721" s="20"/>
      <c r="AX2721" s="20"/>
      <c r="AY2721" s="20"/>
      <c r="AZ2721" s="20"/>
      <c r="BA2721" s="20"/>
      <c r="BB2721" s="20"/>
      <c r="BC2721" s="20"/>
      <c r="BD2721" s="20"/>
      <c r="BE2721" s="20"/>
      <c r="BF2721" s="20"/>
      <c r="BG2721" s="20"/>
      <c r="BH2721" s="20"/>
      <c r="BI2721" s="20"/>
      <c r="BJ2721" s="20"/>
      <c r="BK2721" s="20"/>
      <c r="BL2721" s="20"/>
      <c r="BM2721" s="20"/>
      <c r="BN2721" s="20"/>
      <c r="BO2721" s="20"/>
      <c r="BP2721" s="20"/>
      <c r="BQ2721" s="20"/>
      <c r="BR2721" s="20"/>
      <c r="BS2721" s="20"/>
      <c r="BT2721" s="20"/>
      <c r="BU2721" s="20"/>
      <c r="BV2721" s="20"/>
      <c r="BW2721" s="20"/>
      <c r="BX2721" s="20"/>
      <c r="BY2721" s="20"/>
      <c r="BZ2721" s="20"/>
      <c r="CA2721" s="5"/>
      <c r="CB2721" s="45" t="s">
        <v>11663</v>
      </c>
      <c r="XBA2721" s="18">
        <f>MIN(XBL2721:XBU2721)</f>
        <v>304.98</v>
      </c>
      <c r="XBB2721" s="21" t="str" cm="1">
        <f t="array" ref="XBB2721:XBK2721">IF(XBA2721=XBL2721:XBU2721,$XBL$2:$XBU$2,"")</f>
        <v/>
      </c>
      <c r="XBC2721" s="21" t="str">
        <v/>
      </c>
      <c r="XBD2721" s="21" t="str">
        <v>The PowerStore</v>
      </c>
      <c r="XBE2721" s="21" t="str">
        <v/>
      </c>
      <c r="XBF2721" s="21" t="str">
        <v/>
      </c>
      <c r="XBG2721" s="21" t="str">
        <v/>
      </c>
      <c r="XBH2721" s="21" t="str">
        <v/>
      </c>
      <c r="XBI2721" s="21" t="str">
        <v/>
      </c>
      <c r="XBJ2721" s="22" t="str">
        <v/>
      </c>
      <c r="XBK2721" s="22" t="str">
        <v/>
      </c>
      <c r="XBL2721" s="18" t="s">
        <v>8835</v>
      </c>
      <c r="XBM2721" s="18" t="s">
        <v>8835</v>
      </c>
      <c r="XBN2721" s="18">
        <v>304.98</v>
      </c>
      <c r="XBO2721" s="18" t="s">
        <v>8835</v>
      </c>
      <c r="XBP2721" s="18" t="s">
        <v>8835</v>
      </c>
      <c r="XBQ2721" s="18" t="s">
        <v>8835</v>
      </c>
      <c r="XBR2721" s="18" t="s">
        <v>8835</v>
      </c>
      <c r="XBS2721" s="18" t="s">
        <v>8835</v>
      </c>
      <c r="XBT2721" s="18" t="s">
        <v>8835</v>
      </c>
      <c r="XBU2721" s="18" t="s">
        <v>8835</v>
      </c>
    </row>
    <row r="2722" spans="1:80 16277:16297" s="23" customFormat="1" ht="12" x14ac:dyDescent="0.25">
      <c r="A2722" s="5" t="s">
        <v>7930</v>
      </c>
      <c r="B2722" s="5" t="s">
        <v>63</v>
      </c>
      <c r="C2722" s="5" t="s">
        <v>7931</v>
      </c>
      <c r="D2722" s="6" t="s">
        <v>7932</v>
      </c>
      <c r="E2722" s="5"/>
      <c r="F2722" s="6" t="s">
        <v>11881</v>
      </c>
      <c r="G2722" s="5" t="s">
        <v>8567</v>
      </c>
      <c r="H2722" s="6" t="s">
        <v>8581</v>
      </c>
      <c r="I2722" s="6" t="s">
        <v>8581</v>
      </c>
      <c r="J2722" s="20" t="str">
        <f>XBB2722&amp;XBC2722&amp;XBD2722&amp;XBE2722&amp;XBF2722&amp;XBG2722&amp;XBH2722&amp;XBI2722&amp;XBJ2722&amp;XBK2722</f>
        <v>The PowerStore</v>
      </c>
      <c r="K2722" s="5"/>
      <c r="L2722" s="5"/>
      <c r="M2722" s="5">
        <v>362.86</v>
      </c>
      <c r="N2722" s="5"/>
      <c r="O2722" s="5">
        <v>512.76250000000005</v>
      </c>
      <c r="P2722" s="15">
        <f>(O2722-M2722)/O2722*100</f>
        <v>29.234294629579978</v>
      </c>
      <c r="Q2722" s="5"/>
      <c r="R2722" s="5"/>
      <c r="S2722" s="5"/>
      <c r="T2722" s="5"/>
      <c r="U2722" s="5">
        <v>6.61</v>
      </c>
      <c r="V2722" s="5">
        <v>7.28</v>
      </c>
      <c r="W2722" s="5">
        <v>9.84</v>
      </c>
      <c r="X2722" s="5">
        <v>3.74</v>
      </c>
      <c r="Y2722" s="5"/>
      <c r="Z2722" s="5"/>
      <c r="AA2722" s="5"/>
      <c r="AB2722" s="5"/>
      <c r="AC2722" s="5"/>
      <c r="AD2722" s="5"/>
      <c r="AE2722" s="20"/>
      <c r="AF2722" s="20"/>
      <c r="AG2722" s="20"/>
      <c r="AH2722" s="20"/>
      <c r="AI2722" s="20"/>
      <c r="AJ2722" s="20"/>
      <c r="AK2722" s="20"/>
      <c r="AL2722" s="20"/>
      <c r="AM2722" s="20"/>
      <c r="AN2722" s="20"/>
      <c r="AO2722" s="20"/>
      <c r="AP2722" s="20"/>
      <c r="AQ2722" s="20"/>
      <c r="AR2722" s="20"/>
      <c r="AS2722" s="20"/>
      <c r="AT2722" s="20"/>
      <c r="AU2722" s="20"/>
      <c r="AV2722" s="20"/>
      <c r="AW2722" s="20"/>
      <c r="AX2722" s="20"/>
      <c r="AY2722" s="20"/>
      <c r="AZ2722" s="20"/>
      <c r="BA2722" s="20"/>
      <c r="BB2722" s="20"/>
      <c r="BC2722" s="20"/>
      <c r="BD2722" s="20"/>
      <c r="BE2722" s="20"/>
      <c r="BF2722" s="20"/>
      <c r="BG2722" s="20"/>
      <c r="BH2722" s="20"/>
      <c r="BI2722" s="20"/>
      <c r="BJ2722" s="20"/>
      <c r="BK2722" s="20"/>
      <c r="BL2722" s="20"/>
      <c r="BM2722" s="20"/>
      <c r="BN2722" s="20"/>
      <c r="BO2722" s="20"/>
      <c r="BP2722" s="20"/>
      <c r="BQ2722" s="20"/>
      <c r="BR2722" s="20"/>
      <c r="BS2722" s="20"/>
      <c r="BT2722" s="20"/>
      <c r="BU2722" s="20"/>
      <c r="BV2722" s="20"/>
      <c r="BW2722" s="20"/>
      <c r="BX2722" s="20"/>
      <c r="BY2722" s="20"/>
      <c r="BZ2722" s="20"/>
      <c r="CA2722" s="5"/>
      <c r="CB2722" s="45" t="s">
        <v>11664</v>
      </c>
      <c r="XBA2722" s="18">
        <f>MIN(XBL2722:XBU2722)</f>
        <v>362.86</v>
      </c>
      <c r="XBB2722" s="21" t="str" cm="1">
        <f t="array" ref="XBB2722:XBK2722">IF(XBA2722=XBL2722:XBU2722,$XBL$2:$XBU$2,"")</f>
        <v/>
      </c>
      <c r="XBC2722" s="21" t="str">
        <v/>
      </c>
      <c r="XBD2722" s="21" t="str">
        <v>The PowerStore</v>
      </c>
      <c r="XBE2722" s="21" t="str">
        <v/>
      </c>
      <c r="XBF2722" s="21" t="str">
        <v/>
      </c>
      <c r="XBG2722" s="21" t="str">
        <v/>
      </c>
      <c r="XBH2722" s="21" t="str">
        <v/>
      </c>
      <c r="XBI2722" s="21" t="str">
        <v/>
      </c>
      <c r="XBJ2722" s="22" t="str">
        <v/>
      </c>
      <c r="XBK2722" s="22" t="str">
        <v/>
      </c>
      <c r="XBL2722" s="18" t="s">
        <v>8835</v>
      </c>
      <c r="XBM2722" s="18" t="s">
        <v>8835</v>
      </c>
      <c r="XBN2722" s="18">
        <v>362.86</v>
      </c>
      <c r="XBO2722" s="18" t="s">
        <v>8835</v>
      </c>
      <c r="XBP2722" s="18" t="s">
        <v>8835</v>
      </c>
      <c r="XBQ2722" s="18" t="s">
        <v>8835</v>
      </c>
      <c r="XBR2722" s="18" t="s">
        <v>8835</v>
      </c>
      <c r="XBS2722" s="18" t="s">
        <v>8835</v>
      </c>
      <c r="XBT2722" s="18" t="s">
        <v>8835</v>
      </c>
      <c r="XBU2722" s="18" t="s">
        <v>8835</v>
      </c>
    </row>
    <row r="2723" spans="1:80 16277:16297" s="23" customFormat="1" ht="12" x14ac:dyDescent="0.25">
      <c r="A2723" s="5" t="s">
        <v>7933</v>
      </c>
      <c r="B2723" s="5" t="s">
        <v>63</v>
      </c>
      <c r="C2723" s="5" t="s">
        <v>7934</v>
      </c>
      <c r="D2723" s="6" t="s">
        <v>7935</v>
      </c>
      <c r="E2723" s="5"/>
      <c r="F2723" s="6" t="s">
        <v>11881</v>
      </c>
      <c r="G2723" s="5" t="s">
        <v>8567</v>
      </c>
      <c r="H2723" s="6" t="s">
        <v>8581</v>
      </c>
      <c r="I2723" s="6" t="s">
        <v>8581</v>
      </c>
      <c r="J2723" s="20" t="str">
        <f>XBB2723&amp;XBC2723&amp;XBD2723&amp;XBE2723&amp;XBF2723&amp;XBG2723&amp;XBH2723&amp;XBI2723&amp;XBJ2723&amp;XBK2723</f>
        <v>The PowerStore</v>
      </c>
      <c r="K2723" s="5"/>
      <c r="L2723" s="5"/>
      <c r="M2723" s="5">
        <v>362.86</v>
      </c>
      <c r="N2723" s="5"/>
      <c r="O2723" s="5">
        <v>512.76250000000005</v>
      </c>
      <c r="P2723" s="15">
        <f>(O2723-M2723)/O2723*100</f>
        <v>29.234294629579978</v>
      </c>
      <c r="Q2723" s="5"/>
      <c r="R2723" s="5"/>
      <c r="S2723" s="5"/>
      <c r="T2723" s="5"/>
      <c r="U2723" s="5">
        <v>6.6</v>
      </c>
      <c r="V2723" s="5">
        <v>3.8</v>
      </c>
      <c r="W2723" s="5">
        <v>9.9</v>
      </c>
      <c r="X2723" s="5">
        <v>8.6</v>
      </c>
      <c r="Y2723" s="5"/>
      <c r="Z2723" s="5"/>
      <c r="AA2723" s="5"/>
      <c r="AB2723" s="5"/>
      <c r="AC2723" s="5"/>
      <c r="AD2723" s="5"/>
      <c r="AE2723" s="20"/>
      <c r="AF2723" s="20"/>
      <c r="AG2723" s="20"/>
      <c r="AH2723" s="20"/>
      <c r="AI2723" s="20"/>
      <c r="AJ2723" s="20"/>
      <c r="AK2723" s="20"/>
      <c r="AL2723" s="20"/>
      <c r="AM2723" s="20"/>
      <c r="AN2723" s="20"/>
      <c r="AO2723" s="20"/>
      <c r="AP2723" s="20"/>
      <c r="AQ2723" s="20"/>
      <c r="AR2723" s="20"/>
      <c r="AS2723" s="20"/>
      <c r="AT2723" s="20"/>
      <c r="AU2723" s="20"/>
      <c r="AV2723" s="20"/>
      <c r="AW2723" s="20"/>
      <c r="AX2723" s="20"/>
      <c r="AY2723" s="20"/>
      <c r="AZ2723" s="20"/>
      <c r="BA2723" s="20"/>
      <c r="BB2723" s="20"/>
      <c r="BC2723" s="20"/>
      <c r="BD2723" s="20"/>
      <c r="BE2723" s="20"/>
      <c r="BF2723" s="20"/>
      <c r="BG2723" s="20"/>
      <c r="BH2723" s="20"/>
      <c r="BI2723" s="20"/>
      <c r="BJ2723" s="20"/>
      <c r="BK2723" s="20"/>
      <c r="BL2723" s="20"/>
      <c r="BM2723" s="20"/>
      <c r="BN2723" s="20"/>
      <c r="BO2723" s="20"/>
      <c r="BP2723" s="20"/>
      <c r="BQ2723" s="20"/>
      <c r="BR2723" s="20"/>
      <c r="BS2723" s="20"/>
      <c r="BT2723" s="20"/>
      <c r="BU2723" s="20"/>
      <c r="BV2723" s="20"/>
      <c r="BW2723" s="20"/>
      <c r="BX2723" s="20"/>
      <c r="BY2723" s="20"/>
      <c r="BZ2723" s="20"/>
      <c r="CA2723" s="5"/>
      <c r="CB2723" s="45" t="s">
        <v>11665</v>
      </c>
      <c r="XBA2723" s="18">
        <f>MIN(XBL2723:XBU2723)</f>
        <v>362.86</v>
      </c>
      <c r="XBB2723" s="21" t="str" cm="1">
        <f t="array" ref="XBB2723:XBK2723">IF(XBA2723=XBL2723:XBU2723,$XBL$2:$XBU$2,"")</f>
        <v/>
      </c>
      <c r="XBC2723" s="21" t="str">
        <v/>
      </c>
      <c r="XBD2723" s="21" t="str">
        <v>The PowerStore</v>
      </c>
      <c r="XBE2723" s="21" t="str">
        <v/>
      </c>
      <c r="XBF2723" s="21" t="str">
        <v/>
      </c>
      <c r="XBG2723" s="21" t="str">
        <v/>
      </c>
      <c r="XBH2723" s="21" t="str">
        <v/>
      </c>
      <c r="XBI2723" s="21" t="str">
        <v/>
      </c>
      <c r="XBJ2723" s="22" t="str">
        <v/>
      </c>
      <c r="XBK2723" s="22" t="str">
        <v/>
      </c>
      <c r="XBL2723" s="18" t="s">
        <v>8835</v>
      </c>
      <c r="XBM2723" s="18" t="s">
        <v>8835</v>
      </c>
      <c r="XBN2723" s="18">
        <v>362.86</v>
      </c>
      <c r="XBO2723" s="18" t="s">
        <v>8835</v>
      </c>
      <c r="XBP2723" s="18" t="s">
        <v>8835</v>
      </c>
      <c r="XBQ2723" s="18" t="s">
        <v>8835</v>
      </c>
      <c r="XBR2723" s="18" t="s">
        <v>8835</v>
      </c>
      <c r="XBS2723" s="18" t="s">
        <v>8835</v>
      </c>
      <c r="XBT2723" s="18" t="s">
        <v>8835</v>
      </c>
      <c r="XBU2723" s="18" t="s">
        <v>8835</v>
      </c>
    </row>
    <row r="2724" spans="1:80 16277:16297" s="23" customFormat="1" ht="12" x14ac:dyDescent="0.25">
      <c r="A2724" s="5" t="s">
        <v>7936</v>
      </c>
      <c r="B2724" s="5" t="s">
        <v>63</v>
      </c>
      <c r="C2724" s="5" t="s">
        <v>7937</v>
      </c>
      <c r="D2724" s="6" t="s">
        <v>7938</v>
      </c>
      <c r="E2724" s="5"/>
      <c r="F2724" s="6" t="s">
        <v>11881</v>
      </c>
      <c r="G2724" s="5" t="s">
        <v>8567</v>
      </c>
      <c r="H2724" s="6" t="s">
        <v>8581</v>
      </c>
      <c r="I2724" s="6" t="s">
        <v>8581</v>
      </c>
      <c r="J2724" s="20" t="str">
        <f>XBB2724&amp;XBC2724&amp;XBD2724&amp;XBE2724&amp;XBF2724&amp;XBG2724&amp;XBH2724&amp;XBI2724&amp;XBJ2724&amp;XBK2724</f>
        <v>The PowerStore</v>
      </c>
      <c r="K2724" s="5"/>
      <c r="L2724" s="5"/>
      <c r="M2724" s="5">
        <v>396</v>
      </c>
      <c r="N2724" s="5"/>
      <c r="O2724" s="5">
        <v>559.59749999999997</v>
      </c>
      <c r="P2724" s="15">
        <f>(O2724-M2724)/O2724*100</f>
        <v>29.234851835471027</v>
      </c>
      <c r="Q2724" s="5"/>
      <c r="R2724" s="5"/>
      <c r="S2724" s="5"/>
      <c r="T2724" s="5"/>
      <c r="U2724" s="5">
        <v>6.61</v>
      </c>
      <c r="V2724" s="5">
        <v>7.28</v>
      </c>
      <c r="W2724" s="5">
        <v>9.84</v>
      </c>
      <c r="X2724" s="5">
        <v>3.74</v>
      </c>
      <c r="Y2724" s="5"/>
      <c r="Z2724" s="5"/>
      <c r="AA2724" s="5"/>
      <c r="AB2724" s="5"/>
      <c r="AC2724" s="5"/>
      <c r="AD2724" s="5"/>
      <c r="AE2724" s="20"/>
      <c r="AF2724" s="20"/>
      <c r="AG2724" s="20"/>
      <c r="AH2724" s="20"/>
      <c r="AI2724" s="20"/>
      <c r="AJ2724" s="20"/>
      <c r="AK2724" s="20"/>
      <c r="AL2724" s="20"/>
      <c r="AM2724" s="20"/>
      <c r="AN2724" s="20"/>
      <c r="AO2724" s="20"/>
      <c r="AP2724" s="20"/>
      <c r="AQ2724" s="20"/>
      <c r="AR2724" s="20"/>
      <c r="AS2724" s="20"/>
      <c r="AT2724" s="20"/>
      <c r="AU2724" s="20"/>
      <c r="AV2724" s="20"/>
      <c r="AW2724" s="20"/>
      <c r="AX2724" s="20"/>
      <c r="AY2724" s="20"/>
      <c r="AZ2724" s="20"/>
      <c r="BA2724" s="20"/>
      <c r="BB2724" s="20"/>
      <c r="BC2724" s="20"/>
      <c r="BD2724" s="20"/>
      <c r="BE2724" s="20"/>
      <c r="BF2724" s="20"/>
      <c r="BG2724" s="20"/>
      <c r="BH2724" s="20"/>
      <c r="BI2724" s="20"/>
      <c r="BJ2724" s="20"/>
      <c r="BK2724" s="20"/>
      <c r="BL2724" s="20"/>
      <c r="BM2724" s="20"/>
      <c r="BN2724" s="20"/>
      <c r="BO2724" s="20"/>
      <c r="BP2724" s="20"/>
      <c r="BQ2724" s="20"/>
      <c r="BR2724" s="20"/>
      <c r="BS2724" s="20"/>
      <c r="BT2724" s="20"/>
      <c r="BU2724" s="20"/>
      <c r="BV2724" s="20"/>
      <c r="BW2724" s="20"/>
      <c r="BX2724" s="20"/>
      <c r="BY2724" s="20"/>
      <c r="BZ2724" s="20"/>
      <c r="CA2724" s="5"/>
      <c r="CB2724" s="45" t="s">
        <v>11666</v>
      </c>
      <c r="XBA2724" s="18">
        <f>MIN(XBL2724:XBU2724)</f>
        <v>396</v>
      </c>
      <c r="XBB2724" s="21" t="str" cm="1">
        <f t="array" ref="XBB2724:XBK2724">IF(XBA2724=XBL2724:XBU2724,$XBL$2:$XBU$2,"")</f>
        <v/>
      </c>
      <c r="XBC2724" s="21" t="str">
        <v/>
      </c>
      <c r="XBD2724" s="21" t="str">
        <v>The PowerStore</v>
      </c>
      <c r="XBE2724" s="21" t="str">
        <v/>
      </c>
      <c r="XBF2724" s="21" t="str">
        <v/>
      </c>
      <c r="XBG2724" s="21" t="str">
        <v/>
      </c>
      <c r="XBH2724" s="21" t="str">
        <v/>
      </c>
      <c r="XBI2724" s="21" t="str">
        <v/>
      </c>
      <c r="XBJ2724" s="22" t="str">
        <v/>
      </c>
      <c r="XBK2724" s="22" t="str">
        <v/>
      </c>
      <c r="XBL2724" s="18" t="s">
        <v>8835</v>
      </c>
      <c r="XBM2724" s="18" t="s">
        <v>8835</v>
      </c>
      <c r="XBN2724" s="18">
        <v>396</v>
      </c>
      <c r="XBO2724" s="18" t="s">
        <v>8835</v>
      </c>
      <c r="XBP2724" s="18" t="s">
        <v>8835</v>
      </c>
      <c r="XBQ2724" s="18" t="s">
        <v>8835</v>
      </c>
      <c r="XBR2724" s="18" t="s">
        <v>8835</v>
      </c>
      <c r="XBS2724" s="18" t="s">
        <v>8835</v>
      </c>
      <c r="XBT2724" s="18" t="s">
        <v>8835</v>
      </c>
      <c r="XBU2724" s="18" t="s">
        <v>8835</v>
      </c>
    </row>
    <row r="2725" spans="1:80 16277:16297" s="23" customFormat="1" ht="12" x14ac:dyDescent="0.25">
      <c r="A2725" s="5" t="s">
        <v>7939</v>
      </c>
      <c r="B2725" s="5" t="s">
        <v>63</v>
      </c>
      <c r="C2725" s="5" t="s">
        <v>7940</v>
      </c>
      <c r="D2725" s="6" t="s">
        <v>7941</v>
      </c>
      <c r="E2725" s="5"/>
      <c r="F2725" s="6" t="s">
        <v>11881</v>
      </c>
      <c r="G2725" s="5" t="s">
        <v>8567</v>
      </c>
      <c r="H2725" s="6" t="s">
        <v>8581</v>
      </c>
      <c r="I2725" s="6" t="s">
        <v>8581</v>
      </c>
      <c r="J2725" s="20" t="str">
        <f>XBB2725&amp;XBC2725&amp;XBD2725&amp;XBE2725&amp;XBF2725&amp;XBG2725&amp;XBH2725&amp;XBI2725&amp;XBJ2725&amp;XBK2725</f>
        <v>The PowerStore</v>
      </c>
      <c r="K2725" s="5"/>
      <c r="L2725" s="5"/>
      <c r="M2725" s="5">
        <v>429.14</v>
      </c>
      <c r="N2725" s="5"/>
      <c r="O2725" s="5">
        <v>606.4325</v>
      </c>
      <c r="P2725" s="15">
        <f>(O2725-M2725)/O2725*100</f>
        <v>29.235322974939503</v>
      </c>
      <c r="Q2725" s="5"/>
      <c r="R2725" s="5"/>
      <c r="S2725" s="5"/>
      <c r="T2725" s="5"/>
      <c r="U2725" s="5">
        <v>6.6</v>
      </c>
      <c r="V2725" s="5">
        <v>3.8</v>
      </c>
      <c r="W2725" s="5">
        <v>9.9</v>
      </c>
      <c r="X2725" s="5">
        <v>7.4</v>
      </c>
      <c r="Y2725" s="5"/>
      <c r="Z2725" s="5"/>
      <c r="AA2725" s="5"/>
      <c r="AB2725" s="5"/>
      <c r="AC2725" s="5"/>
      <c r="AD2725" s="5"/>
      <c r="AE2725" s="20"/>
      <c r="AF2725" s="20"/>
      <c r="AG2725" s="20"/>
      <c r="AH2725" s="20"/>
      <c r="AI2725" s="20"/>
      <c r="AJ2725" s="20"/>
      <c r="AK2725" s="20"/>
      <c r="AL2725" s="20"/>
      <c r="AM2725" s="20"/>
      <c r="AN2725" s="20"/>
      <c r="AO2725" s="20"/>
      <c r="AP2725" s="20"/>
      <c r="AQ2725" s="20"/>
      <c r="AR2725" s="20"/>
      <c r="AS2725" s="20"/>
      <c r="AT2725" s="20"/>
      <c r="AU2725" s="20"/>
      <c r="AV2725" s="20"/>
      <c r="AW2725" s="20"/>
      <c r="AX2725" s="20"/>
      <c r="AY2725" s="20"/>
      <c r="AZ2725" s="20"/>
      <c r="BA2725" s="20"/>
      <c r="BB2725" s="20"/>
      <c r="BC2725" s="20"/>
      <c r="BD2725" s="20"/>
      <c r="BE2725" s="20"/>
      <c r="BF2725" s="20"/>
      <c r="BG2725" s="20"/>
      <c r="BH2725" s="20"/>
      <c r="BI2725" s="20"/>
      <c r="BJ2725" s="20"/>
      <c r="BK2725" s="20"/>
      <c r="BL2725" s="20"/>
      <c r="BM2725" s="20"/>
      <c r="BN2725" s="20"/>
      <c r="BO2725" s="20"/>
      <c r="BP2725" s="20"/>
      <c r="BQ2725" s="20"/>
      <c r="BR2725" s="20"/>
      <c r="BS2725" s="20"/>
      <c r="BT2725" s="20"/>
      <c r="BU2725" s="20"/>
      <c r="BV2725" s="20"/>
      <c r="BW2725" s="20"/>
      <c r="BX2725" s="20"/>
      <c r="BY2725" s="20"/>
      <c r="BZ2725" s="20"/>
      <c r="CA2725" s="5"/>
      <c r="CB2725" s="45" t="s">
        <v>11667</v>
      </c>
      <c r="XBA2725" s="18">
        <f>MIN(XBL2725:XBU2725)</f>
        <v>429.14</v>
      </c>
      <c r="XBB2725" s="21" t="str" cm="1">
        <f t="array" ref="XBB2725:XBK2725">IF(XBA2725=XBL2725:XBU2725,$XBL$2:$XBU$2,"")</f>
        <v/>
      </c>
      <c r="XBC2725" s="21" t="str">
        <v/>
      </c>
      <c r="XBD2725" s="21" t="str">
        <v>The PowerStore</v>
      </c>
      <c r="XBE2725" s="21" t="str">
        <v/>
      </c>
      <c r="XBF2725" s="21" t="str">
        <v/>
      </c>
      <c r="XBG2725" s="21" t="str">
        <v/>
      </c>
      <c r="XBH2725" s="21" t="str">
        <v/>
      </c>
      <c r="XBI2725" s="21" t="str">
        <v/>
      </c>
      <c r="XBJ2725" s="22" t="str">
        <v/>
      </c>
      <c r="XBK2725" s="22" t="str">
        <v/>
      </c>
      <c r="XBL2725" s="18" t="s">
        <v>8835</v>
      </c>
      <c r="XBM2725" s="18" t="s">
        <v>8835</v>
      </c>
      <c r="XBN2725" s="18">
        <v>429.14</v>
      </c>
      <c r="XBO2725" s="18" t="s">
        <v>8835</v>
      </c>
      <c r="XBP2725" s="18" t="s">
        <v>8835</v>
      </c>
      <c r="XBQ2725" s="18" t="s">
        <v>8835</v>
      </c>
      <c r="XBR2725" s="18" t="s">
        <v>8835</v>
      </c>
      <c r="XBS2725" s="18" t="s">
        <v>8835</v>
      </c>
      <c r="XBT2725" s="18" t="s">
        <v>8835</v>
      </c>
      <c r="XBU2725" s="18" t="s">
        <v>8835</v>
      </c>
    </row>
    <row r="2726" spans="1:80 16277:16297" s="23" customFormat="1" ht="12" x14ac:dyDescent="0.25">
      <c r="A2726" s="5" t="s">
        <v>7942</v>
      </c>
      <c r="B2726" s="5" t="s">
        <v>63</v>
      </c>
      <c r="C2726" s="5" t="s">
        <v>7943</v>
      </c>
      <c r="D2726" s="6" t="s">
        <v>7944</v>
      </c>
      <c r="E2726" s="5"/>
      <c r="F2726" s="6" t="s">
        <v>11881</v>
      </c>
      <c r="G2726" s="5" t="s">
        <v>8567</v>
      </c>
      <c r="H2726" s="6" t="s">
        <v>8581</v>
      </c>
      <c r="I2726" s="6" t="s">
        <v>8581</v>
      </c>
      <c r="J2726" s="20" t="str">
        <f>XBB2726&amp;XBC2726&amp;XBD2726&amp;XBE2726&amp;XBF2726&amp;XBG2726&amp;XBH2726&amp;XBI2726&amp;XBJ2726&amp;XBK2726</f>
        <v>The PowerStore</v>
      </c>
      <c r="K2726" s="5"/>
      <c r="L2726" s="5"/>
      <c r="M2726" s="5">
        <v>429.14</v>
      </c>
      <c r="N2726" s="5"/>
      <c r="O2726" s="5">
        <v>606.4325</v>
      </c>
      <c r="P2726" s="15">
        <f>(O2726-M2726)/O2726*100</f>
        <v>29.235322974939503</v>
      </c>
      <c r="Q2726" s="5"/>
      <c r="R2726" s="5"/>
      <c r="S2726" s="5"/>
      <c r="T2726" s="5"/>
      <c r="U2726" s="5">
        <v>6.6</v>
      </c>
      <c r="V2726" s="5">
        <v>3.8</v>
      </c>
      <c r="W2726" s="5">
        <v>9.9</v>
      </c>
      <c r="X2726" s="5">
        <v>8.5</v>
      </c>
      <c r="Y2726" s="5"/>
      <c r="Z2726" s="5"/>
      <c r="AA2726" s="5"/>
      <c r="AB2726" s="5"/>
      <c r="AC2726" s="5"/>
      <c r="AD2726" s="5"/>
      <c r="AE2726" s="20"/>
      <c r="AF2726" s="20"/>
      <c r="AG2726" s="20"/>
      <c r="AH2726" s="20"/>
      <c r="AI2726" s="20"/>
      <c r="AJ2726" s="20"/>
      <c r="AK2726" s="20"/>
      <c r="AL2726" s="20"/>
      <c r="AM2726" s="20"/>
      <c r="AN2726" s="20"/>
      <c r="AO2726" s="20"/>
      <c r="AP2726" s="20"/>
      <c r="AQ2726" s="20"/>
      <c r="AR2726" s="20"/>
      <c r="AS2726" s="20"/>
      <c r="AT2726" s="20"/>
      <c r="AU2726" s="20"/>
      <c r="AV2726" s="20"/>
      <c r="AW2726" s="20"/>
      <c r="AX2726" s="20"/>
      <c r="AY2726" s="20"/>
      <c r="AZ2726" s="20"/>
      <c r="BA2726" s="20"/>
      <c r="BB2726" s="20"/>
      <c r="BC2726" s="20"/>
      <c r="BD2726" s="20"/>
      <c r="BE2726" s="20"/>
      <c r="BF2726" s="20"/>
      <c r="BG2726" s="20"/>
      <c r="BH2726" s="20"/>
      <c r="BI2726" s="20"/>
      <c r="BJ2726" s="20"/>
      <c r="BK2726" s="20"/>
      <c r="BL2726" s="20"/>
      <c r="BM2726" s="20"/>
      <c r="BN2726" s="20"/>
      <c r="BO2726" s="20"/>
      <c r="BP2726" s="20"/>
      <c r="BQ2726" s="20"/>
      <c r="BR2726" s="20"/>
      <c r="BS2726" s="20"/>
      <c r="BT2726" s="20"/>
      <c r="BU2726" s="20"/>
      <c r="BV2726" s="20"/>
      <c r="BW2726" s="20"/>
      <c r="BX2726" s="20"/>
      <c r="BY2726" s="20"/>
      <c r="BZ2726" s="20"/>
      <c r="CA2726" s="5"/>
      <c r="CB2726" s="45" t="s">
        <v>11668</v>
      </c>
      <c r="XBA2726" s="18">
        <f>MIN(XBL2726:XBU2726)</f>
        <v>429.14</v>
      </c>
      <c r="XBB2726" s="21" t="str" cm="1">
        <f t="array" ref="XBB2726:XBK2726">IF(XBA2726=XBL2726:XBU2726,$XBL$2:$XBU$2,"")</f>
        <v/>
      </c>
      <c r="XBC2726" s="21" t="str">
        <v/>
      </c>
      <c r="XBD2726" s="21" t="str">
        <v>The PowerStore</v>
      </c>
      <c r="XBE2726" s="21" t="str">
        <v/>
      </c>
      <c r="XBF2726" s="21" t="str">
        <v/>
      </c>
      <c r="XBG2726" s="21" t="str">
        <v/>
      </c>
      <c r="XBH2726" s="21" t="str">
        <v/>
      </c>
      <c r="XBI2726" s="21" t="str">
        <v/>
      </c>
      <c r="XBJ2726" s="22" t="str">
        <v/>
      </c>
      <c r="XBK2726" s="22" t="str">
        <v/>
      </c>
      <c r="XBL2726" s="18" t="s">
        <v>8835</v>
      </c>
      <c r="XBM2726" s="18" t="s">
        <v>8835</v>
      </c>
      <c r="XBN2726" s="18">
        <v>429.14</v>
      </c>
      <c r="XBO2726" s="18" t="s">
        <v>8835</v>
      </c>
      <c r="XBP2726" s="18" t="s">
        <v>8835</v>
      </c>
      <c r="XBQ2726" s="18" t="s">
        <v>8835</v>
      </c>
      <c r="XBR2726" s="18" t="s">
        <v>8835</v>
      </c>
      <c r="XBS2726" s="18" t="s">
        <v>8835</v>
      </c>
      <c r="XBT2726" s="18" t="s">
        <v>8835</v>
      </c>
      <c r="XBU2726" s="18" t="s">
        <v>8835</v>
      </c>
    </row>
    <row r="2727" spans="1:80 16277:16297" s="23" customFormat="1" ht="12" x14ac:dyDescent="0.25">
      <c r="A2727" s="5" t="s">
        <v>7945</v>
      </c>
      <c r="B2727" s="5" t="s">
        <v>63</v>
      </c>
      <c r="C2727" s="5" t="s">
        <v>7946</v>
      </c>
      <c r="D2727" s="6" t="s">
        <v>7947</v>
      </c>
      <c r="E2727" s="5"/>
      <c r="F2727" s="6" t="s">
        <v>11881</v>
      </c>
      <c r="G2727" s="5" t="s">
        <v>8567</v>
      </c>
      <c r="H2727" s="6" t="s">
        <v>8581</v>
      </c>
      <c r="I2727" s="6" t="s">
        <v>8581</v>
      </c>
      <c r="J2727" s="20" t="str">
        <f>XBB2727&amp;XBC2727&amp;XBD2727&amp;XBE2727&amp;XBF2727&amp;XBG2727&amp;XBH2727&amp;XBI2727&amp;XBJ2727&amp;XBK2727</f>
        <v>The PowerStore</v>
      </c>
      <c r="K2727" s="5"/>
      <c r="L2727" s="5"/>
      <c r="M2727" s="5">
        <v>468.57</v>
      </c>
      <c r="N2727" s="5"/>
      <c r="O2727" s="5">
        <v>662.15</v>
      </c>
      <c r="P2727" s="15">
        <f>(O2727-M2727)/O2727*100</f>
        <v>29.23506758287397</v>
      </c>
      <c r="Q2727" s="5"/>
      <c r="R2727" s="5"/>
      <c r="S2727" s="5"/>
      <c r="T2727" s="5"/>
      <c r="U2727" s="5">
        <v>9.9</v>
      </c>
      <c r="V2727" s="5">
        <v>4.0999999999999996</v>
      </c>
      <c r="W2727" s="5">
        <v>11.7</v>
      </c>
      <c r="X2727" s="5">
        <v>8.5</v>
      </c>
      <c r="Y2727" s="5"/>
      <c r="Z2727" s="5"/>
      <c r="AA2727" s="5"/>
      <c r="AB2727" s="5"/>
      <c r="AC2727" s="5"/>
      <c r="AD2727" s="5"/>
      <c r="AE2727" s="20"/>
      <c r="AF2727" s="20"/>
      <c r="AG2727" s="20"/>
      <c r="AH2727" s="20"/>
      <c r="AI2727" s="20"/>
      <c r="AJ2727" s="20"/>
      <c r="AK2727" s="20"/>
      <c r="AL2727" s="20"/>
      <c r="AM2727" s="20"/>
      <c r="AN2727" s="20"/>
      <c r="AO2727" s="20"/>
      <c r="AP2727" s="20"/>
      <c r="AQ2727" s="20"/>
      <c r="AR2727" s="20"/>
      <c r="AS2727" s="20"/>
      <c r="AT2727" s="20"/>
      <c r="AU2727" s="20"/>
      <c r="AV2727" s="20"/>
      <c r="AW2727" s="20"/>
      <c r="AX2727" s="20"/>
      <c r="AY2727" s="20"/>
      <c r="AZ2727" s="20"/>
      <c r="BA2727" s="20"/>
      <c r="BB2727" s="20"/>
      <c r="BC2727" s="20"/>
      <c r="BD2727" s="20"/>
      <c r="BE2727" s="20"/>
      <c r="BF2727" s="20"/>
      <c r="BG2727" s="20"/>
      <c r="BH2727" s="20"/>
      <c r="BI2727" s="20"/>
      <c r="BJ2727" s="20"/>
      <c r="BK2727" s="20"/>
      <c r="BL2727" s="20"/>
      <c r="BM2727" s="20"/>
      <c r="BN2727" s="20"/>
      <c r="BO2727" s="20"/>
      <c r="BP2727" s="20"/>
      <c r="BQ2727" s="20"/>
      <c r="BR2727" s="20"/>
      <c r="BS2727" s="20"/>
      <c r="BT2727" s="20"/>
      <c r="BU2727" s="20"/>
      <c r="BV2727" s="20"/>
      <c r="BW2727" s="20"/>
      <c r="BX2727" s="20"/>
      <c r="BY2727" s="20"/>
      <c r="BZ2727" s="20"/>
      <c r="CA2727" s="5"/>
      <c r="CB2727" s="45" t="s">
        <v>11669</v>
      </c>
      <c r="XBA2727" s="18">
        <f>MIN(XBL2727:XBU2727)</f>
        <v>468.57</v>
      </c>
      <c r="XBB2727" s="21" t="str" cm="1">
        <f t="array" ref="XBB2727:XBK2727">IF(XBA2727=XBL2727:XBU2727,$XBL$2:$XBU$2,"")</f>
        <v/>
      </c>
      <c r="XBC2727" s="21" t="str">
        <v/>
      </c>
      <c r="XBD2727" s="21" t="str">
        <v>The PowerStore</v>
      </c>
      <c r="XBE2727" s="21" t="str">
        <v/>
      </c>
      <c r="XBF2727" s="21" t="str">
        <v/>
      </c>
      <c r="XBG2727" s="21" t="str">
        <v/>
      </c>
      <c r="XBH2727" s="21" t="str">
        <v/>
      </c>
      <c r="XBI2727" s="21" t="str">
        <v/>
      </c>
      <c r="XBJ2727" s="22" t="str">
        <v/>
      </c>
      <c r="XBK2727" s="22" t="str">
        <v/>
      </c>
      <c r="XBL2727" s="18" t="s">
        <v>8835</v>
      </c>
      <c r="XBM2727" s="18" t="s">
        <v>8835</v>
      </c>
      <c r="XBN2727" s="18">
        <v>468.57</v>
      </c>
      <c r="XBO2727" s="18" t="s">
        <v>8835</v>
      </c>
      <c r="XBP2727" s="18" t="s">
        <v>8835</v>
      </c>
      <c r="XBQ2727" s="18" t="s">
        <v>8835</v>
      </c>
      <c r="XBR2727" s="18" t="s">
        <v>8835</v>
      </c>
      <c r="XBS2727" s="18" t="s">
        <v>8835</v>
      </c>
      <c r="XBT2727" s="18" t="s">
        <v>8835</v>
      </c>
      <c r="XBU2727" s="18" t="s">
        <v>8835</v>
      </c>
    </row>
    <row r="2728" spans="1:80 16277:16297" s="23" customFormat="1" ht="12" x14ac:dyDescent="0.25">
      <c r="A2728" s="5" t="s">
        <v>7948</v>
      </c>
      <c r="B2728" s="5" t="s">
        <v>63</v>
      </c>
      <c r="C2728" s="5" t="s">
        <v>7949</v>
      </c>
      <c r="D2728" s="6" t="s">
        <v>7950</v>
      </c>
      <c r="E2728" s="5"/>
      <c r="F2728" s="6" t="s">
        <v>11852</v>
      </c>
      <c r="G2728" s="5" t="s">
        <v>8567</v>
      </c>
      <c r="H2728" s="6" t="s">
        <v>8581</v>
      </c>
      <c r="I2728" s="6" t="s">
        <v>8581</v>
      </c>
      <c r="J2728" s="20" t="str">
        <f>XBB2728&amp;XBC2728&amp;XBD2728&amp;XBE2728&amp;XBF2728&amp;XBG2728&amp;XBH2728&amp;XBI2728&amp;XBJ2728&amp;XBK2728</f>
        <v>The PowerStore</v>
      </c>
      <c r="K2728" s="5"/>
      <c r="L2728" s="5"/>
      <c r="M2728" s="5">
        <v>478.29</v>
      </c>
      <c r="N2728" s="5"/>
      <c r="O2728" s="5">
        <v>675.87750000000005</v>
      </c>
      <c r="P2728" s="15">
        <f>(O2728-M2728)/O2728*100</f>
        <v>29.234217739161316</v>
      </c>
      <c r="Q2728" s="5"/>
      <c r="R2728" s="5"/>
      <c r="S2728" s="5"/>
      <c r="T2728" s="5"/>
      <c r="U2728" s="5">
        <v>9.9</v>
      </c>
      <c r="V2728" s="5">
        <v>4.0999999999999996</v>
      </c>
      <c r="W2728" s="5">
        <v>11.7</v>
      </c>
      <c r="X2728" s="5">
        <v>9.6999999999999993</v>
      </c>
      <c r="Y2728" s="5"/>
      <c r="Z2728" s="5"/>
      <c r="AA2728" s="5"/>
      <c r="AB2728" s="5"/>
      <c r="AC2728" s="5"/>
      <c r="AD2728" s="5"/>
      <c r="AE2728" s="20"/>
      <c r="AF2728" s="20"/>
      <c r="AG2728" s="20"/>
      <c r="AH2728" s="20"/>
      <c r="AI2728" s="20"/>
      <c r="AJ2728" s="20"/>
      <c r="AK2728" s="20"/>
      <c r="AL2728" s="20"/>
      <c r="AM2728" s="20"/>
      <c r="AN2728" s="20"/>
      <c r="AO2728" s="20"/>
      <c r="AP2728" s="20"/>
      <c r="AQ2728" s="20"/>
      <c r="AR2728" s="20"/>
      <c r="AS2728" s="20"/>
      <c r="AT2728" s="20"/>
      <c r="AU2728" s="20"/>
      <c r="AV2728" s="20"/>
      <c r="AW2728" s="20"/>
      <c r="AX2728" s="20"/>
      <c r="AY2728" s="20"/>
      <c r="AZ2728" s="20"/>
      <c r="BA2728" s="20"/>
      <c r="BB2728" s="20"/>
      <c r="BC2728" s="20"/>
      <c r="BD2728" s="20"/>
      <c r="BE2728" s="20"/>
      <c r="BF2728" s="20"/>
      <c r="BG2728" s="20"/>
      <c r="BH2728" s="20"/>
      <c r="BI2728" s="20"/>
      <c r="BJ2728" s="20"/>
      <c r="BK2728" s="20"/>
      <c r="BL2728" s="20"/>
      <c r="BM2728" s="20"/>
      <c r="BN2728" s="20"/>
      <c r="BO2728" s="20"/>
      <c r="BP2728" s="20"/>
      <c r="BQ2728" s="20"/>
      <c r="BR2728" s="20"/>
      <c r="BS2728" s="20"/>
      <c r="BT2728" s="20"/>
      <c r="BU2728" s="20"/>
      <c r="BV2728" s="20"/>
      <c r="BW2728" s="20"/>
      <c r="BX2728" s="20"/>
      <c r="BY2728" s="20"/>
      <c r="BZ2728" s="20"/>
      <c r="CA2728" s="5"/>
      <c r="CB2728" s="45" t="s">
        <v>11670</v>
      </c>
      <c r="XBA2728" s="18">
        <f>MIN(XBL2728:XBU2728)</f>
        <v>478.29</v>
      </c>
      <c r="XBB2728" s="21" t="str" cm="1">
        <f t="array" ref="XBB2728:XBK2728">IF(XBA2728=XBL2728:XBU2728,$XBL$2:$XBU$2,"")</f>
        <v/>
      </c>
      <c r="XBC2728" s="21" t="str">
        <v/>
      </c>
      <c r="XBD2728" s="21" t="str">
        <v>The PowerStore</v>
      </c>
      <c r="XBE2728" s="21" t="str">
        <v/>
      </c>
      <c r="XBF2728" s="21" t="str">
        <v/>
      </c>
      <c r="XBG2728" s="21" t="str">
        <v/>
      </c>
      <c r="XBH2728" s="21" t="str">
        <v/>
      </c>
      <c r="XBI2728" s="21" t="str">
        <v/>
      </c>
      <c r="XBJ2728" s="22" t="str">
        <v/>
      </c>
      <c r="XBK2728" s="22" t="str">
        <v/>
      </c>
      <c r="XBL2728" s="18" t="s">
        <v>8835</v>
      </c>
      <c r="XBM2728" s="18" t="s">
        <v>8835</v>
      </c>
      <c r="XBN2728" s="18">
        <v>478.29</v>
      </c>
      <c r="XBO2728" s="18" t="s">
        <v>8835</v>
      </c>
      <c r="XBP2728" s="18" t="s">
        <v>8835</v>
      </c>
      <c r="XBQ2728" s="18" t="s">
        <v>8835</v>
      </c>
      <c r="XBR2728" s="18" t="s">
        <v>8835</v>
      </c>
      <c r="XBS2728" s="18" t="s">
        <v>8835</v>
      </c>
      <c r="XBT2728" s="18" t="s">
        <v>8835</v>
      </c>
      <c r="XBU2728" s="18" t="s">
        <v>8835</v>
      </c>
    </row>
    <row r="2729" spans="1:80 16277:16297" s="23" customFormat="1" ht="12" x14ac:dyDescent="0.25">
      <c r="A2729" s="5" t="s">
        <v>7951</v>
      </c>
      <c r="B2729" s="5" t="s">
        <v>63</v>
      </c>
      <c r="C2729" s="5" t="s">
        <v>7952</v>
      </c>
      <c r="D2729" s="6" t="s">
        <v>7953</v>
      </c>
      <c r="E2729" s="5"/>
      <c r="F2729" s="6" t="s">
        <v>11881</v>
      </c>
      <c r="G2729" s="5" t="s">
        <v>8567</v>
      </c>
      <c r="H2729" s="6" t="s">
        <v>8581</v>
      </c>
      <c r="I2729" s="6" t="s">
        <v>8581</v>
      </c>
      <c r="J2729" s="20" t="str">
        <f>XBB2729&amp;XBC2729&amp;XBD2729&amp;XBE2729&amp;XBF2729&amp;XBG2729&amp;XBH2729&amp;XBI2729&amp;XBJ2729&amp;XBK2729</f>
        <v>The PowerStore</v>
      </c>
      <c r="K2729" s="5"/>
      <c r="L2729" s="5"/>
      <c r="M2729" s="5">
        <v>534.86</v>
      </c>
      <c r="N2729" s="5"/>
      <c r="O2729" s="5">
        <v>755.82</v>
      </c>
      <c r="P2729" s="15">
        <f>(O2729-M2729)/O2729*100</f>
        <v>29.234473816517166</v>
      </c>
      <c r="Q2729" s="5"/>
      <c r="R2729" s="5"/>
      <c r="S2729" s="5"/>
      <c r="T2729" s="5"/>
      <c r="U2729" s="5">
        <v>9.9</v>
      </c>
      <c r="V2729" s="5">
        <v>4.0999999999999996</v>
      </c>
      <c r="W2729" s="5">
        <v>11.7</v>
      </c>
      <c r="X2729" s="5">
        <v>8.5</v>
      </c>
      <c r="Y2729" s="5"/>
      <c r="Z2729" s="5"/>
      <c r="AA2729" s="5"/>
      <c r="AB2729" s="5"/>
      <c r="AC2729" s="5"/>
      <c r="AD2729" s="5"/>
      <c r="AE2729" s="20"/>
      <c r="AF2729" s="20"/>
      <c r="AG2729" s="20"/>
      <c r="AH2729" s="20"/>
      <c r="AI2729" s="20"/>
      <c r="AJ2729" s="20"/>
      <c r="AK2729" s="20"/>
      <c r="AL2729" s="20"/>
      <c r="AM2729" s="20"/>
      <c r="AN2729" s="20"/>
      <c r="AO2729" s="20"/>
      <c r="AP2729" s="20"/>
      <c r="AQ2729" s="20"/>
      <c r="AR2729" s="20"/>
      <c r="AS2729" s="20"/>
      <c r="AT2729" s="20"/>
      <c r="AU2729" s="20"/>
      <c r="AV2729" s="20"/>
      <c r="AW2729" s="20"/>
      <c r="AX2729" s="20"/>
      <c r="AY2729" s="20"/>
      <c r="AZ2729" s="20"/>
      <c r="BA2729" s="20"/>
      <c r="BB2729" s="20"/>
      <c r="BC2729" s="20"/>
      <c r="BD2729" s="20"/>
      <c r="BE2729" s="20"/>
      <c r="BF2729" s="20"/>
      <c r="BG2729" s="20"/>
      <c r="BH2729" s="20"/>
      <c r="BI2729" s="20"/>
      <c r="BJ2729" s="20"/>
      <c r="BK2729" s="20"/>
      <c r="BL2729" s="20"/>
      <c r="BM2729" s="20"/>
      <c r="BN2729" s="20"/>
      <c r="BO2729" s="20"/>
      <c r="BP2729" s="20"/>
      <c r="BQ2729" s="20"/>
      <c r="BR2729" s="20"/>
      <c r="BS2729" s="20"/>
      <c r="BT2729" s="20"/>
      <c r="BU2729" s="20"/>
      <c r="BV2729" s="20"/>
      <c r="BW2729" s="20"/>
      <c r="BX2729" s="20"/>
      <c r="BY2729" s="20"/>
      <c r="BZ2729" s="20"/>
      <c r="CA2729" s="5"/>
      <c r="CB2729" s="45" t="s">
        <v>11671</v>
      </c>
      <c r="XBA2729" s="18">
        <f>MIN(XBL2729:XBU2729)</f>
        <v>534.86</v>
      </c>
      <c r="XBB2729" s="21" t="str" cm="1">
        <f t="array" ref="XBB2729:XBK2729">IF(XBA2729=XBL2729:XBU2729,$XBL$2:$XBU$2,"")</f>
        <v/>
      </c>
      <c r="XBC2729" s="21" t="str">
        <v/>
      </c>
      <c r="XBD2729" s="21" t="str">
        <v>The PowerStore</v>
      </c>
      <c r="XBE2729" s="21" t="str">
        <v/>
      </c>
      <c r="XBF2729" s="21" t="str">
        <v/>
      </c>
      <c r="XBG2729" s="21" t="str">
        <v/>
      </c>
      <c r="XBH2729" s="21" t="str">
        <v/>
      </c>
      <c r="XBI2729" s="21" t="str">
        <v/>
      </c>
      <c r="XBJ2729" s="22" t="str">
        <v/>
      </c>
      <c r="XBK2729" s="22" t="str">
        <v/>
      </c>
      <c r="XBL2729" s="18" t="s">
        <v>8835</v>
      </c>
      <c r="XBM2729" s="18" t="s">
        <v>8835</v>
      </c>
      <c r="XBN2729" s="18">
        <v>534.86</v>
      </c>
      <c r="XBO2729" s="18" t="s">
        <v>8835</v>
      </c>
      <c r="XBP2729" s="18" t="s">
        <v>8835</v>
      </c>
      <c r="XBQ2729" s="18" t="s">
        <v>8835</v>
      </c>
      <c r="XBR2729" s="18" t="s">
        <v>8835</v>
      </c>
      <c r="XBS2729" s="18" t="s">
        <v>8835</v>
      </c>
      <c r="XBT2729" s="18" t="s">
        <v>8835</v>
      </c>
      <c r="XBU2729" s="18" t="s">
        <v>8835</v>
      </c>
    </row>
    <row r="2730" spans="1:80 16277:16297" s="23" customFormat="1" ht="12" x14ac:dyDescent="0.25">
      <c r="A2730" s="5" t="s">
        <v>7954</v>
      </c>
      <c r="B2730" s="5" t="s">
        <v>63</v>
      </c>
      <c r="C2730" s="5" t="s">
        <v>7955</v>
      </c>
      <c r="D2730" s="6" t="s">
        <v>7956</v>
      </c>
      <c r="E2730" s="5"/>
      <c r="F2730" s="6" t="s">
        <v>11881</v>
      </c>
      <c r="G2730" s="5" t="s">
        <v>8567</v>
      </c>
      <c r="H2730" s="6" t="s">
        <v>8581</v>
      </c>
      <c r="I2730" s="6" t="s">
        <v>8581</v>
      </c>
      <c r="J2730" s="20" t="str">
        <f>XBB2730&amp;XBC2730&amp;XBD2730&amp;XBE2730&amp;XBF2730&amp;XBG2730&amp;XBH2730&amp;XBI2730&amp;XBJ2730&amp;XBK2730</f>
        <v>The PowerStore</v>
      </c>
      <c r="K2730" s="5"/>
      <c r="L2730" s="5"/>
      <c r="M2730" s="5">
        <v>544.57000000000005</v>
      </c>
      <c r="N2730" s="5"/>
      <c r="O2730" s="5">
        <v>769.5474999999999</v>
      </c>
      <c r="P2730" s="15">
        <f>(O2730-M2730)/O2730*100</f>
        <v>29.235037473320347</v>
      </c>
      <c r="Q2730" s="5"/>
      <c r="R2730" s="5"/>
      <c r="S2730" s="5"/>
      <c r="T2730" s="5"/>
      <c r="U2730" s="5">
        <v>9.9</v>
      </c>
      <c r="V2730" s="5">
        <v>4.0999999999999996</v>
      </c>
      <c r="W2730" s="5">
        <v>11.7</v>
      </c>
      <c r="X2730" s="5">
        <v>9.6999999999999993</v>
      </c>
      <c r="Y2730" s="5"/>
      <c r="Z2730" s="5"/>
      <c r="AA2730" s="5"/>
      <c r="AB2730" s="5"/>
      <c r="AC2730" s="5"/>
      <c r="AD2730" s="5"/>
      <c r="AE2730" s="20"/>
      <c r="AF2730" s="20"/>
      <c r="AG2730" s="20"/>
      <c r="AH2730" s="20"/>
      <c r="AI2730" s="20"/>
      <c r="AJ2730" s="20"/>
      <c r="AK2730" s="20"/>
      <c r="AL2730" s="20"/>
      <c r="AM2730" s="20"/>
      <c r="AN2730" s="20"/>
      <c r="AO2730" s="20"/>
      <c r="AP2730" s="20"/>
      <c r="AQ2730" s="20"/>
      <c r="AR2730" s="20"/>
      <c r="AS2730" s="20"/>
      <c r="AT2730" s="20"/>
      <c r="AU2730" s="20"/>
      <c r="AV2730" s="20"/>
      <c r="AW2730" s="20"/>
      <c r="AX2730" s="20"/>
      <c r="AY2730" s="20"/>
      <c r="AZ2730" s="20"/>
      <c r="BA2730" s="20"/>
      <c r="BB2730" s="20"/>
      <c r="BC2730" s="20"/>
      <c r="BD2730" s="20"/>
      <c r="BE2730" s="20"/>
      <c r="BF2730" s="20"/>
      <c r="BG2730" s="20"/>
      <c r="BH2730" s="20"/>
      <c r="BI2730" s="20"/>
      <c r="BJ2730" s="20"/>
      <c r="BK2730" s="20"/>
      <c r="BL2730" s="20"/>
      <c r="BM2730" s="20"/>
      <c r="BN2730" s="20"/>
      <c r="BO2730" s="20"/>
      <c r="BP2730" s="20"/>
      <c r="BQ2730" s="20"/>
      <c r="BR2730" s="20"/>
      <c r="BS2730" s="20"/>
      <c r="BT2730" s="20"/>
      <c r="BU2730" s="20"/>
      <c r="BV2730" s="20"/>
      <c r="BW2730" s="20"/>
      <c r="BX2730" s="20"/>
      <c r="BY2730" s="20"/>
      <c r="BZ2730" s="20"/>
      <c r="CA2730" s="5"/>
      <c r="CB2730" s="45" t="s">
        <v>11672</v>
      </c>
      <c r="XBA2730" s="18">
        <f>MIN(XBL2730:XBU2730)</f>
        <v>544.57000000000005</v>
      </c>
      <c r="XBB2730" s="21" t="str" cm="1">
        <f t="array" ref="XBB2730:XBK2730">IF(XBA2730=XBL2730:XBU2730,$XBL$2:$XBU$2,"")</f>
        <v/>
      </c>
      <c r="XBC2730" s="21" t="str">
        <v/>
      </c>
      <c r="XBD2730" s="21" t="str">
        <v>The PowerStore</v>
      </c>
      <c r="XBE2730" s="21" t="str">
        <v/>
      </c>
      <c r="XBF2730" s="21" t="str">
        <v/>
      </c>
      <c r="XBG2730" s="21" t="str">
        <v/>
      </c>
      <c r="XBH2730" s="21" t="str">
        <v/>
      </c>
      <c r="XBI2730" s="21" t="str">
        <v/>
      </c>
      <c r="XBJ2730" s="22" t="str">
        <v/>
      </c>
      <c r="XBK2730" s="22" t="str">
        <v/>
      </c>
      <c r="XBL2730" s="18" t="s">
        <v>8835</v>
      </c>
      <c r="XBM2730" s="18" t="s">
        <v>8835</v>
      </c>
      <c r="XBN2730" s="18">
        <v>544.57000000000005</v>
      </c>
      <c r="XBO2730" s="18" t="s">
        <v>8835</v>
      </c>
      <c r="XBP2730" s="18" t="s">
        <v>8835</v>
      </c>
      <c r="XBQ2730" s="18" t="s">
        <v>8835</v>
      </c>
      <c r="XBR2730" s="18" t="s">
        <v>8835</v>
      </c>
      <c r="XBS2730" s="18" t="s">
        <v>8835</v>
      </c>
      <c r="XBT2730" s="18" t="s">
        <v>8835</v>
      </c>
      <c r="XBU2730" s="18" t="s">
        <v>8835</v>
      </c>
    </row>
    <row r="2731" spans="1:80 16277:16297" s="23" customFormat="1" ht="12" x14ac:dyDescent="0.25">
      <c r="A2731" s="5" t="s">
        <v>7957</v>
      </c>
      <c r="B2731" s="5" t="s">
        <v>63</v>
      </c>
      <c r="C2731" s="5" t="s">
        <v>7958</v>
      </c>
      <c r="D2731" s="6" t="s">
        <v>7959</v>
      </c>
      <c r="E2731" s="5"/>
      <c r="F2731" s="6" t="s">
        <v>11881</v>
      </c>
      <c r="G2731" s="5" t="s">
        <v>8567</v>
      </c>
      <c r="H2731" s="6" t="s">
        <v>8581</v>
      </c>
      <c r="I2731" s="6" t="s">
        <v>8581</v>
      </c>
      <c r="J2731" s="20" t="str">
        <f>XBB2731&amp;XBC2731&amp;XBD2731&amp;XBE2731&amp;XBF2731&amp;XBG2731&amp;XBH2731&amp;XBI2731&amp;XBJ2731&amp;XBK2731</f>
        <v>The PowerStore</v>
      </c>
      <c r="K2731" s="5"/>
      <c r="L2731" s="5"/>
      <c r="M2731" s="5">
        <v>429.14</v>
      </c>
      <c r="N2731" s="5"/>
      <c r="O2731" s="5">
        <v>606.4325</v>
      </c>
      <c r="P2731" s="15">
        <f>(O2731-M2731)/O2731*100</f>
        <v>29.235322974939503</v>
      </c>
      <c r="Q2731" s="5"/>
      <c r="R2731" s="5"/>
      <c r="S2731" s="5"/>
      <c r="T2731" s="5"/>
      <c r="U2731" s="5">
        <v>6.61</v>
      </c>
      <c r="V2731" s="5">
        <v>7.28</v>
      </c>
      <c r="W2731" s="5">
        <v>9.84</v>
      </c>
      <c r="X2731" s="5">
        <v>3.74</v>
      </c>
      <c r="Y2731" s="5"/>
      <c r="Z2731" s="5"/>
      <c r="AA2731" s="5"/>
      <c r="AB2731" s="5"/>
      <c r="AC2731" s="5"/>
      <c r="AD2731" s="5"/>
      <c r="AE2731" s="20"/>
      <c r="AF2731" s="20"/>
      <c r="AG2731" s="20"/>
      <c r="AH2731" s="20"/>
      <c r="AI2731" s="20"/>
      <c r="AJ2731" s="20"/>
      <c r="AK2731" s="20"/>
      <c r="AL2731" s="20"/>
      <c r="AM2731" s="20"/>
      <c r="AN2731" s="20"/>
      <c r="AO2731" s="20"/>
      <c r="AP2731" s="20"/>
      <c r="AQ2731" s="20"/>
      <c r="AR2731" s="20"/>
      <c r="AS2731" s="20"/>
      <c r="AT2731" s="20"/>
      <c r="AU2731" s="20"/>
      <c r="AV2731" s="20"/>
      <c r="AW2731" s="20"/>
      <c r="AX2731" s="20"/>
      <c r="AY2731" s="20"/>
      <c r="AZ2731" s="20"/>
      <c r="BA2731" s="20"/>
      <c r="BB2731" s="20"/>
      <c r="BC2731" s="20"/>
      <c r="BD2731" s="20"/>
      <c r="BE2731" s="20"/>
      <c r="BF2731" s="20"/>
      <c r="BG2731" s="20"/>
      <c r="BH2731" s="20"/>
      <c r="BI2731" s="20"/>
      <c r="BJ2731" s="20"/>
      <c r="BK2731" s="20"/>
      <c r="BL2731" s="20"/>
      <c r="BM2731" s="20"/>
      <c r="BN2731" s="20"/>
      <c r="BO2731" s="20"/>
      <c r="BP2731" s="20"/>
      <c r="BQ2731" s="20"/>
      <c r="BR2731" s="20"/>
      <c r="BS2731" s="20"/>
      <c r="BT2731" s="20"/>
      <c r="BU2731" s="20"/>
      <c r="BV2731" s="20"/>
      <c r="BW2731" s="20"/>
      <c r="BX2731" s="20"/>
      <c r="BY2731" s="20"/>
      <c r="BZ2731" s="20"/>
      <c r="CA2731" s="5"/>
      <c r="CB2731" s="45" t="s">
        <v>11673</v>
      </c>
      <c r="XBA2731" s="18">
        <f>MIN(XBL2731:XBU2731)</f>
        <v>429.14</v>
      </c>
      <c r="XBB2731" s="21" t="str" cm="1">
        <f t="array" ref="XBB2731:XBK2731">IF(XBA2731=XBL2731:XBU2731,$XBL$2:$XBU$2,"")</f>
        <v/>
      </c>
      <c r="XBC2731" s="21" t="str">
        <v/>
      </c>
      <c r="XBD2731" s="21" t="str">
        <v>The PowerStore</v>
      </c>
      <c r="XBE2731" s="21" t="str">
        <v/>
      </c>
      <c r="XBF2731" s="21" t="str">
        <v/>
      </c>
      <c r="XBG2731" s="21" t="str">
        <v/>
      </c>
      <c r="XBH2731" s="21" t="str">
        <v/>
      </c>
      <c r="XBI2731" s="21" t="str">
        <v/>
      </c>
      <c r="XBJ2731" s="22" t="str">
        <v/>
      </c>
      <c r="XBK2731" s="22" t="str">
        <v/>
      </c>
      <c r="XBL2731" s="18" t="s">
        <v>8835</v>
      </c>
      <c r="XBM2731" s="18" t="s">
        <v>8835</v>
      </c>
      <c r="XBN2731" s="18">
        <v>429.14</v>
      </c>
      <c r="XBO2731" s="18" t="s">
        <v>8835</v>
      </c>
      <c r="XBP2731" s="18" t="s">
        <v>8835</v>
      </c>
      <c r="XBQ2731" s="18" t="s">
        <v>8835</v>
      </c>
      <c r="XBR2731" s="18" t="s">
        <v>8835</v>
      </c>
      <c r="XBS2731" s="18" t="s">
        <v>8835</v>
      </c>
      <c r="XBT2731" s="18" t="s">
        <v>8835</v>
      </c>
      <c r="XBU2731" s="18" t="s">
        <v>8835</v>
      </c>
    </row>
    <row r="2732" spans="1:80 16277:16297" s="23" customFormat="1" ht="12" x14ac:dyDescent="0.25">
      <c r="A2732" s="5" t="s">
        <v>7960</v>
      </c>
      <c r="B2732" s="5" t="s">
        <v>63</v>
      </c>
      <c r="C2732" s="5" t="s">
        <v>7961</v>
      </c>
      <c r="D2732" s="6" t="s">
        <v>7962</v>
      </c>
      <c r="E2732" s="5"/>
      <c r="F2732" s="6" t="s">
        <v>11881</v>
      </c>
      <c r="G2732" s="5" t="s">
        <v>8567</v>
      </c>
      <c r="H2732" s="6" t="s">
        <v>8581</v>
      </c>
      <c r="I2732" s="6" t="s">
        <v>8581</v>
      </c>
      <c r="J2732" s="20" t="str">
        <f>XBB2732&amp;XBC2732&amp;XBD2732&amp;XBE2732&amp;XBF2732&amp;XBG2732&amp;XBH2732&amp;XBI2732&amp;XBJ2732&amp;XBK2732</f>
        <v>The PowerStore</v>
      </c>
      <c r="K2732" s="5"/>
      <c r="L2732" s="5"/>
      <c r="M2732" s="5">
        <v>429.14</v>
      </c>
      <c r="N2732" s="5"/>
      <c r="O2732" s="5">
        <v>606.4325</v>
      </c>
      <c r="P2732" s="15">
        <f>(O2732-M2732)/O2732*100</f>
        <v>29.235322974939503</v>
      </c>
      <c r="Q2732" s="5"/>
      <c r="R2732" s="5"/>
      <c r="S2732" s="5"/>
      <c r="T2732" s="5"/>
      <c r="U2732" s="5">
        <v>9.14</v>
      </c>
      <c r="V2732" s="5">
        <v>5.9</v>
      </c>
      <c r="W2732" s="5">
        <v>10.62</v>
      </c>
      <c r="X2732" s="5">
        <v>9.84</v>
      </c>
      <c r="Y2732" s="5"/>
      <c r="Z2732" s="5"/>
      <c r="AA2732" s="5"/>
      <c r="AB2732" s="5"/>
      <c r="AC2732" s="5"/>
      <c r="AD2732" s="5"/>
      <c r="AE2732" s="20"/>
      <c r="AF2732" s="20"/>
      <c r="AG2732" s="20"/>
      <c r="AH2732" s="20"/>
      <c r="AI2732" s="20"/>
      <c r="AJ2732" s="20"/>
      <c r="AK2732" s="20"/>
      <c r="AL2732" s="20"/>
      <c r="AM2732" s="20"/>
      <c r="AN2732" s="20"/>
      <c r="AO2732" s="20"/>
      <c r="AP2732" s="20"/>
      <c r="AQ2732" s="20"/>
      <c r="AR2732" s="20"/>
      <c r="AS2732" s="20"/>
      <c r="AT2732" s="20"/>
      <c r="AU2732" s="20"/>
      <c r="AV2732" s="20"/>
      <c r="AW2732" s="20"/>
      <c r="AX2732" s="20"/>
      <c r="AY2732" s="20"/>
      <c r="AZ2732" s="20"/>
      <c r="BA2732" s="20"/>
      <c r="BB2732" s="20"/>
      <c r="BC2732" s="20"/>
      <c r="BD2732" s="20"/>
      <c r="BE2732" s="20"/>
      <c r="BF2732" s="20"/>
      <c r="BG2732" s="20"/>
      <c r="BH2732" s="20"/>
      <c r="BI2732" s="20"/>
      <c r="BJ2732" s="20"/>
      <c r="BK2732" s="20"/>
      <c r="BL2732" s="20"/>
      <c r="BM2732" s="20"/>
      <c r="BN2732" s="20"/>
      <c r="BO2732" s="20"/>
      <c r="BP2732" s="20"/>
      <c r="BQ2732" s="20"/>
      <c r="BR2732" s="20"/>
      <c r="BS2732" s="20"/>
      <c r="BT2732" s="20"/>
      <c r="BU2732" s="20"/>
      <c r="BV2732" s="20"/>
      <c r="BW2732" s="20"/>
      <c r="BX2732" s="20"/>
      <c r="BY2732" s="20"/>
      <c r="BZ2732" s="20"/>
      <c r="CA2732" s="5"/>
      <c r="CB2732" s="45" t="s">
        <v>11674</v>
      </c>
      <c r="XBA2732" s="18">
        <f>MIN(XBL2732:XBU2732)</f>
        <v>429.14</v>
      </c>
      <c r="XBB2732" s="21" t="str" cm="1">
        <f t="array" ref="XBB2732:XBK2732">IF(XBA2732=XBL2732:XBU2732,$XBL$2:$XBU$2,"")</f>
        <v/>
      </c>
      <c r="XBC2732" s="21" t="str">
        <v/>
      </c>
      <c r="XBD2732" s="21" t="str">
        <v>The PowerStore</v>
      </c>
      <c r="XBE2732" s="21" t="str">
        <v/>
      </c>
      <c r="XBF2732" s="21" t="str">
        <v/>
      </c>
      <c r="XBG2732" s="21" t="str">
        <v/>
      </c>
      <c r="XBH2732" s="21" t="str">
        <v/>
      </c>
      <c r="XBI2732" s="21" t="str">
        <v/>
      </c>
      <c r="XBJ2732" s="22" t="str">
        <v/>
      </c>
      <c r="XBK2732" s="22" t="str">
        <v/>
      </c>
      <c r="XBL2732" s="18" t="s">
        <v>8835</v>
      </c>
      <c r="XBM2732" s="18" t="s">
        <v>8835</v>
      </c>
      <c r="XBN2732" s="18">
        <v>429.14</v>
      </c>
      <c r="XBO2732" s="18" t="s">
        <v>8835</v>
      </c>
      <c r="XBP2732" s="18" t="s">
        <v>8835</v>
      </c>
      <c r="XBQ2732" s="18" t="s">
        <v>8835</v>
      </c>
      <c r="XBR2732" s="18" t="s">
        <v>8835</v>
      </c>
      <c r="XBS2732" s="18" t="s">
        <v>8835</v>
      </c>
      <c r="XBT2732" s="18" t="s">
        <v>8835</v>
      </c>
      <c r="XBU2732" s="18" t="s">
        <v>8835</v>
      </c>
    </row>
    <row r="2733" spans="1:80 16277:16297" s="23" customFormat="1" ht="12" x14ac:dyDescent="0.25">
      <c r="A2733" s="5" t="s">
        <v>7963</v>
      </c>
      <c r="B2733" s="5" t="s">
        <v>63</v>
      </c>
      <c r="C2733" s="5" t="s">
        <v>7964</v>
      </c>
      <c r="D2733" s="6" t="s">
        <v>7965</v>
      </c>
      <c r="E2733" s="5"/>
      <c r="F2733" s="6" t="s">
        <v>11881</v>
      </c>
      <c r="G2733" s="5" t="s">
        <v>8567</v>
      </c>
      <c r="H2733" s="6" t="s">
        <v>8581</v>
      </c>
      <c r="I2733" s="6" t="s">
        <v>8581</v>
      </c>
      <c r="J2733" s="20" t="str">
        <f>XBB2733&amp;XBC2733&amp;XBD2733&amp;XBE2733&amp;XBF2733&amp;XBG2733&amp;XBH2733&amp;XBI2733&amp;XBJ2733&amp;XBK2733</f>
        <v>The PowerStore</v>
      </c>
      <c r="K2733" s="5"/>
      <c r="L2733" s="5"/>
      <c r="M2733" s="5">
        <v>494.86</v>
      </c>
      <c r="N2733" s="5"/>
      <c r="O2733" s="5">
        <v>699.29500000000007</v>
      </c>
      <c r="P2733" s="15">
        <f>(O2733-M2733)/O2733*100</f>
        <v>29.234443260712577</v>
      </c>
      <c r="Q2733" s="5"/>
      <c r="R2733" s="5"/>
      <c r="S2733" s="5"/>
      <c r="T2733" s="5"/>
      <c r="U2733" s="5">
        <v>6.61</v>
      </c>
      <c r="V2733" s="5">
        <v>7.28</v>
      </c>
      <c r="W2733" s="5">
        <v>9.84</v>
      </c>
      <c r="X2733" s="5">
        <v>3.74</v>
      </c>
      <c r="Y2733" s="5"/>
      <c r="Z2733" s="5"/>
      <c r="AA2733" s="5"/>
      <c r="AB2733" s="5"/>
      <c r="AC2733" s="5"/>
      <c r="AD2733" s="5"/>
      <c r="AE2733" s="20"/>
      <c r="AF2733" s="20"/>
      <c r="AG2733" s="20"/>
      <c r="AH2733" s="20"/>
      <c r="AI2733" s="20"/>
      <c r="AJ2733" s="20"/>
      <c r="AK2733" s="20"/>
      <c r="AL2733" s="20"/>
      <c r="AM2733" s="20"/>
      <c r="AN2733" s="20"/>
      <c r="AO2733" s="20"/>
      <c r="AP2733" s="20"/>
      <c r="AQ2733" s="20"/>
      <c r="AR2733" s="20"/>
      <c r="AS2733" s="20"/>
      <c r="AT2733" s="20"/>
      <c r="AU2733" s="20"/>
      <c r="AV2733" s="20"/>
      <c r="AW2733" s="20"/>
      <c r="AX2733" s="20"/>
      <c r="AY2733" s="20"/>
      <c r="AZ2733" s="20"/>
      <c r="BA2733" s="20"/>
      <c r="BB2733" s="20"/>
      <c r="BC2733" s="20"/>
      <c r="BD2733" s="20"/>
      <c r="BE2733" s="20"/>
      <c r="BF2733" s="20"/>
      <c r="BG2733" s="20"/>
      <c r="BH2733" s="20"/>
      <c r="BI2733" s="20"/>
      <c r="BJ2733" s="20"/>
      <c r="BK2733" s="20"/>
      <c r="BL2733" s="20"/>
      <c r="BM2733" s="20"/>
      <c r="BN2733" s="20"/>
      <c r="BO2733" s="20"/>
      <c r="BP2733" s="20"/>
      <c r="BQ2733" s="20"/>
      <c r="BR2733" s="20"/>
      <c r="BS2733" s="20"/>
      <c r="BT2733" s="20"/>
      <c r="BU2733" s="20"/>
      <c r="BV2733" s="20"/>
      <c r="BW2733" s="20"/>
      <c r="BX2733" s="20"/>
      <c r="BY2733" s="20"/>
      <c r="BZ2733" s="20"/>
      <c r="CA2733" s="5"/>
      <c r="CB2733" s="45" t="s">
        <v>11675</v>
      </c>
      <c r="XBA2733" s="18">
        <f>MIN(XBL2733:XBU2733)</f>
        <v>494.86</v>
      </c>
      <c r="XBB2733" s="21" t="str" cm="1">
        <f t="array" ref="XBB2733:XBK2733">IF(XBA2733=XBL2733:XBU2733,$XBL$2:$XBU$2,"")</f>
        <v/>
      </c>
      <c r="XBC2733" s="21" t="str">
        <v/>
      </c>
      <c r="XBD2733" s="21" t="str">
        <v>The PowerStore</v>
      </c>
      <c r="XBE2733" s="21" t="str">
        <v/>
      </c>
      <c r="XBF2733" s="21" t="str">
        <v/>
      </c>
      <c r="XBG2733" s="21" t="str">
        <v/>
      </c>
      <c r="XBH2733" s="21" t="str">
        <v/>
      </c>
      <c r="XBI2733" s="21" t="str">
        <v/>
      </c>
      <c r="XBJ2733" s="22" t="str">
        <v/>
      </c>
      <c r="XBK2733" s="22" t="str">
        <v/>
      </c>
      <c r="XBL2733" s="18" t="s">
        <v>8835</v>
      </c>
      <c r="XBM2733" s="18" t="s">
        <v>8835</v>
      </c>
      <c r="XBN2733" s="18">
        <v>494.86</v>
      </c>
      <c r="XBO2733" s="18" t="s">
        <v>8835</v>
      </c>
      <c r="XBP2733" s="18" t="s">
        <v>8835</v>
      </c>
      <c r="XBQ2733" s="18" t="s">
        <v>8835</v>
      </c>
      <c r="XBR2733" s="18" t="s">
        <v>8835</v>
      </c>
      <c r="XBS2733" s="18" t="s">
        <v>8835</v>
      </c>
      <c r="XBT2733" s="18" t="s">
        <v>8835</v>
      </c>
      <c r="XBU2733" s="18" t="s">
        <v>8835</v>
      </c>
    </row>
    <row r="2734" spans="1:80 16277:16297" s="23" customFormat="1" ht="12" x14ac:dyDescent="0.25">
      <c r="A2734" s="5" t="s">
        <v>7966</v>
      </c>
      <c r="B2734" s="5" t="s">
        <v>63</v>
      </c>
      <c r="C2734" s="5" t="s">
        <v>7967</v>
      </c>
      <c r="D2734" s="6" t="s">
        <v>7968</v>
      </c>
      <c r="E2734" s="5"/>
      <c r="F2734" s="6" t="s">
        <v>11881</v>
      </c>
      <c r="G2734" s="5" t="s">
        <v>8567</v>
      </c>
      <c r="H2734" s="6" t="s">
        <v>8581</v>
      </c>
      <c r="I2734" s="6" t="s">
        <v>8581</v>
      </c>
      <c r="J2734" s="20" t="str">
        <f>XBB2734&amp;XBC2734&amp;XBD2734&amp;XBE2734&amp;XBF2734&amp;XBG2734&amp;XBH2734&amp;XBI2734&amp;XBJ2734&amp;XBK2734</f>
        <v>The PowerStore</v>
      </c>
      <c r="K2734" s="5"/>
      <c r="L2734" s="5"/>
      <c r="M2734" s="5">
        <v>528</v>
      </c>
      <c r="N2734" s="5"/>
      <c r="O2734" s="5">
        <v>746.13</v>
      </c>
      <c r="P2734" s="15">
        <f>(O2734-M2734)/O2734*100</f>
        <v>29.234851835471034</v>
      </c>
      <c r="Q2734" s="5"/>
      <c r="R2734" s="5"/>
      <c r="S2734" s="5"/>
      <c r="T2734" s="5"/>
      <c r="U2734" s="5">
        <v>6.6</v>
      </c>
      <c r="V2734" s="5">
        <v>3.8</v>
      </c>
      <c r="W2734" s="5">
        <v>9.9</v>
      </c>
      <c r="X2734" s="5">
        <v>7.4</v>
      </c>
      <c r="Y2734" s="5"/>
      <c r="Z2734" s="5"/>
      <c r="AA2734" s="5"/>
      <c r="AB2734" s="5"/>
      <c r="AC2734" s="5"/>
      <c r="AD2734" s="5"/>
      <c r="AE2734" s="20"/>
      <c r="AF2734" s="20"/>
      <c r="AG2734" s="20"/>
      <c r="AH2734" s="20"/>
      <c r="AI2734" s="20"/>
      <c r="AJ2734" s="20"/>
      <c r="AK2734" s="20"/>
      <c r="AL2734" s="20"/>
      <c r="AM2734" s="20"/>
      <c r="AN2734" s="20"/>
      <c r="AO2734" s="20"/>
      <c r="AP2734" s="20"/>
      <c r="AQ2734" s="20"/>
      <c r="AR2734" s="20"/>
      <c r="AS2734" s="20"/>
      <c r="AT2734" s="20"/>
      <c r="AU2734" s="20"/>
      <c r="AV2734" s="20"/>
      <c r="AW2734" s="20"/>
      <c r="AX2734" s="20"/>
      <c r="AY2734" s="20"/>
      <c r="AZ2734" s="20"/>
      <c r="BA2734" s="20"/>
      <c r="BB2734" s="20"/>
      <c r="BC2734" s="20"/>
      <c r="BD2734" s="20"/>
      <c r="BE2734" s="20"/>
      <c r="BF2734" s="20"/>
      <c r="BG2734" s="20"/>
      <c r="BH2734" s="20"/>
      <c r="BI2734" s="20"/>
      <c r="BJ2734" s="20"/>
      <c r="BK2734" s="20"/>
      <c r="BL2734" s="20"/>
      <c r="BM2734" s="20"/>
      <c r="BN2734" s="20"/>
      <c r="BO2734" s="20"/>
      <c r="BP2734" s="20"/>
      <c r="BQ2734" s="20"/>
      <c r="BR2734" s="20"/>
      <c r="BS2734" s="20"/>
      <c r="BT2734" s="20"/>
      <c r="BU2734" s="20"/>
      <c r="BV2734" s="20"/>
      <c r="BW2734" s="20"/>
      <c r="BX2734" s="20"/>
      <c r="BY2734" s="20"/>
      <c r="BZ2734" s="20"/>
      <c r="CA2734" s="5"/>
      <c r="CB2734" s="45" t="s">
        <v>11676</v>
      </c>
      <c r="XBA2734" s="18">
        <f>MIN(XBL2734:XBU2734)</f>
        <v>528</v>
      </c>
      <c r="XBB2734" s="21" t="str" cm="1">
        <f t="array" ref="XBB2734:XBK2734">IF(XBA2734=XBL2734:XBU2734,$XBL$2:$XBU$2,"")</f>
        <v/>
      </c>
      <c r="XBC2734" s="21" t="str">
        <v/>
      </c>
      <c r="XBD2734" s="21" t="str">
        <v>The PowerStore</v>
      </c>
      <c r="XBE2734" s="21" t="str">
        <v/>
      </c>
      <c r="XBF2734" s="21" t="str">
        <v/>
      </c>
      <c r="XBG2734" s="21" t="str">
        <v/>
      </c>
      <c r="XBH2734" s="21" t="str">
        <v/>
      </c>
      <c r="XBI2734" s="21" t="str">
        <v/>
      </c>
      <c r="XBJ2734" s="22" t="str">
        <v/>
      </c>
      <c r="XBK2734" s="22" t="str">
        <v/>
      </c>
      <c r="XBL2734" s="18" t="s">
        <v>8835</v>
      </c>
      <c r="XBM2734" s="18" t="s">
        <v>8835</v>
      </c>
      <c r="XBN2734" s="18">
        <v>528</v>
      </c>
      <c r="XBO2734" s="18" t="s">
        <v>8835</v>
      </c>
      <c r="XBP2734" s="18" t="s">
        <v>8835</v>
      </c>
      <c r="XBQ2734" s="18" t="s">
        <v>8835</v>
      </c>
      <c r="XBR2734" s="18" t="s">
        <v>8835</v>
      </c>
      <c r="XBS2734" s="18" t="s">
        <v>8835</v>
      </c>
      <c r="XBT2734" s="18" t="s">
        <v>8835</v>
      </c>
      <c r="XBU2734" s="18" t="s">
        <v>8835</v>
      </c>
    </row>
    <row r="2735" spans="1:80 16277:16297" s="23" customFormat="1" ht="12" x14ac:dyDescent="0.25">
      <c r="A2735" s="5" t="s">
        <v>7969</v>
      </c>
      <c r="B2735" s="5" t="s">
        <v>63</v>
      </c>
      <c r="C2735" s="5" t="s">
        <v>7970</v>
      </c>
      <c r="D2735" s="6" t="s">
        <v>7971</v>
      </c>
      <c r="E2735" s="5"/>
      <c r="F2735" s="6" t="s">
        <v>11852</v>
      </c>
      <c r="G2735" s="5" t="s">
        <v>8567</v>
      </c>
      <c r="H2735" s="6" t="s">
        <v>8581</v>
      </c>
      <c r="I2735" s="6" t="s">
        <v>8581</v>
      </c>
      <c r="J2735" s="20" t="str">
        <f>XBB2735&amp;XBC2735&amp;XBD2735&amp;XBE2735&amp;XBF2735&amp;XBG2735&amp;XBH2735&amp;XBI2735&amp;XBJ2735&amp;XBK2735</f>
        <v>The PowerStore</v>
      </c>
      <c r="K2735" s="5"/>
      <c r="L2735" s="5"/>
      <c r="M2735" s="5">
        <v>528</v>
      </c>
      <c r="N2735" s="5"/>
      <c r="O2735" s="5">
        <v>746.13</v>
      </c>
      <c r="P2735" s="15">
        <f>(O2735-M2735)/O2735*100</f>
        <v>29.234851835471034</v>
      </c>
      <c r="Q2735" s="5"/>
      <c r="R2735" s="5"/>
      <c r="S2735" s="5"/>
      <c r="T2735" s="5"/>
      <c r="U2735" s="5">
        <v>6.61</v>
      </c>
      <c r="V2735" s="5">
        <v>3.74</v>
      </c>
      <c r="W2735" s="5">
        <v>8.4600000000000009</v>
      </c>
      <c r="X2735" s="5">
        <v>9.84</v>
      </c>
      <c r="Y2735" s="5"/>
      <c r="Z2735" s="5"/>
      <c r="AA2735" s="5"/>
      <c r="AB2735" s="5"/>
      <c r="AC2735" s="5"/>
      <c r="AD2735" s="5"/>
      <c r="AE2735" s="20"/>
      <c r="AF2735" s="20"/>
      <c r="AG2735" s="20"/>
      <c r="AH2735" s="20"/>
      <c r="AI2735" s="20"/>
      <c r="AJ2735" s="20"/>
      <c r="AK2735" s="20"/>
      <c r="AL2735" s="20"/>
      <c r="AM2735" s="20"/>
      <c r="AN2735" s="20"/>
      <c r="AO2735" s="20"/>
      <c r="AP2735" s="20"/>
      <c r="AQ2735" s="20"/>
      <c r="AR2735" s="20"/>
      <c r="AS2735" s="20"/>
      <c r="AT2735" s="20"/>
      <c r="AU2735" s="20"/>
      <c r="AV2735" s="20"/>
      <c r="AW2735" s="20"/>
      <c r="AX2735" s="20"/>
      <c r="AY2735" s="20"/>
      <c r="AZ2735" s="20"/>
      <c r="BA2735" s="20"/>
      <c r="BB2735" s="20"/>
      <c r="BC2735" s="20"/>
      <c r="BD2735" s="20"/>
      <c r="BE2735" s="20"/>
      <c r="BF2735" s="20"/>
      <c r="BG2735" s="20"/>
      <c r="BH2735" s="20"/>
      <c r="BI2735" s="20"/>
      <c r="BJ2735" s="20"/>
      <c r="BK2735" s="20"/>
      <c r="BL2735" s="20"/>
      <c r="BM2735" s="20"/>
      <c r="BN2735" s="20"/>
      <c r="BO2735" s="20"/>
      <c r="BP2735" s="20"/>
      <c r="BQ2735" s="20"/>
      <c r="BR2735" s="20"/>
      <c r="BS2735" s="20"/>
      <c r="BT2735" s="20"/>
      <c r="BU2735" s="20"/>
      <c r="BV2735" s="20"/>
      <c r="BW2735" s="20"/>
      <c r="BX2735" s="20"/>
      <c r="BY2735" s="20"/>
      <c r="BZ2735" s="20"/>
      <c r="CA2735" s="5"/>
      <c r="CB2735" s="45" t="s">
        <v>11677</v>
      </c>
      <c r="XBA2735" s="18">
        <f>MIN(XBL2735:XBU2735)</f>
        <v>528</v>
      </c>
      <c r="XBB2735" s="21" t="str" cm="1">
        <f t="array" ref="XBB2735:XBK2735">IF(XBA2735=XBL2735:XBU2735,$XBL$2:$XBU$2,"")</f>
        <v/>
      </c>
      <c r="XBC2735" s="21" t="str">
        <v/>
      </c>
      <c r="XBD2735" s="21" t="str">
        <v>The PowerStore</v>
      </c>
      <c r="XBE2735" s="21" t="str">
        <v/>
      </c>
      <c r="XBF2735" s="21" t="str">
        <v/>
      </c>
      <c r="XBG2735" s="21" t="str">
        <v/>
      </c>
      <c r="XBH2735" s="21" t="str">
        <v/>
      </c>
      <c r="XBI2735" s="21" t="str">
        <v/>
      </c>
      <c r="XBJ2735" s="22" t="str">
        <v/>
      </c>
      <c r="XBK2735" s="22" t="str">
        <v/>
      </c>
      <c r="XBL2735" s="18" t="s">
        <v>8835</v>
      </c>
      <c r="XBM2735" s="18" t="s">
        <v>8835</v>
      </c>
      <c r="XBN2735" s="18">
        <v>528</v>
      </c>
      <c r="XBO2735" s="18" t="s">
        <v>8835</v>
      </c>
      <c r="XBP2735" s="18" t="s">
        <v>8835</v>
      </c>
      <c r="XBQ2735" s="18" t="s">
        <v>8835</v>
      </c>
      <c r="XBR2735" s="18" t="s">
        <v>8835</v>
      </c>
      <c r="XBS2735" s="18" t="s">
        <v>8835</v>
      </c>
      <c r="XBT2735" s="18" t="s">
        <v>8835</v>
      </c>
      <c r="XBU2735" s="18" t="s">
        <v>8835</v>
      </c>
    </row>
    <row r="2736" spans="1:80 16277:16297" s="23" customFormat="1" ht="12" x14ac:dyDescent="0.25">
      <c r="A2736" s="5" t="s">
        <v>7972</v>
      </c>
      <c r="B2736" s="5" t="s">
        <v>63</v>
      </c>
      <c r="C2736" s="5" t="s">
        <v>7973</v>
      </c>
      <c r="D2736" s="6" t="s">
        <v>7974</v>
      </c>
      <c r="E2736" s="5"/>
      <c r="F2736" s="6" t="s">
        <v>11852</v>
      </c>
      <c r="G2736" s="5" t="s">
        <v>8567</v>
      </c>
      <c r="H2736" s="6" t="s">
        <v>8581</v>
      </c>
      <c r="I2736" s="6" t="s">
        <v>8581</v>
      </c>
      <c r="J2736" s="20" t="str">
        <f>XBB2736&amp;XBC2736&amp;XBD2736&amp;XBE2736&amp;XBF2736&amp;XBG2736&amp;XBH2736&amp;XBI2736&amp;XBJ2736&amp;XBK2736</f>
        <v>The PowerStore</v>
      </c>
      <c r="K2736" s="5"/>
      <c r="L2736" s="5"/>
      <c r="M2736" s="5">
        <v>567.42999999999995</v>
      </c>
      <c r="N2736" s="5"/>
      <c r="O2736" s="5">
        <v>801.84749999999997</v>
      </c>
      <c r="P2736" s="15">
        <f>(O2736-M2736)/O2736*100</f>
        <v>29.234673675480689</v>
      </c>
      <c r="Q2736" s="5"/>
      <c r="R2736" s="5"/>
      <c r="S2736" s="5"/>
      <c r="T2736" s="5"/>
      <c r="U2736" s="5">
        <v>9.9</v>
      </c>
      <c r="V2736" s="5">
        <v>4.0999999999999996</v>
      </c>
      <c r="W2736" s="5">
        <v>11.7</v>
      </c>
      <c r="X2736" s="5">
        <v>8.5</v>
      </c>
      <c r="Y2736" s="5"/>
      <c r="Z2736" s="5"/>
      <c r="AA2736" s="5"/>
      <c r="AB2736" s="5"/>
      <c r="AC2736" s="5"/>
      <c r="AD2736" s="5"/>
      <c r="AE2736" s="20"/>
      <c r="AF2736" s="20"/>
      <c r="AG2736" s="20"/>
      <c r="AH2736" s="20"/>
      <c r="AI2736" s="20"/>
      <c r="AJ2736" s="20"/>
      <c r="AK2736" s="20"/>
      <c r="AL2736" s="20"/>
      <c r="AM2736" s="20"/>
      <c r="AN2736" s="20"/>
      <c r="AO2736" s="20"/>
      <c r="AP2736" s="20"/>
      <c r="AQ2736" s="20"/>
      <c r="AR2736" s="20"/>
      <c r="AS2736" s="20"/>
      <c r="AT2736" s="20"/>
      <c r="AU2736" s="20"/>
      <c r="AV2736" s="20"/>
      <c r="AW2736" s="20"/>
      <c r="AX2736" s="20"/>
      <c r="AY2736" s="20"/>
      <c r="AZ2736" s="20"/>
      <c r="BA2736" s="20"/>
      <c r="BB2736" s="20"/>
      <c r="BC2736" s="20"/>
      <c r="BD2736" s="20"/>
      <c r="BE2736" s="20"/>
      <c r="BF2736" s="20"/>
      <c r="BG2736" s="20"/>
      <c r="BH2736" s="20"/>
      <c r="BI2736" s="20"/>
      <c r="BJ2736" s="20"/>
      <c r="BK2736" s="20"/>
      <c r="BL2736" s="20"/>
      <c r="BM2736" s="20"/>
      <c r="BN2736" s="20"/>
      <c r="BO2736" s="20"/>
      <c r="BP2736" s="20"/>
      <c r="BQ2736" s="20"/>
      <c r="BR2736" s="20"/>
      <c r="BS2736" s="20"/>
      <c r="BT2736" s="20"/>
      <c r="BU2736" s="20"/>
      <c r="BV2736" s="20"/>
      <c r="BW2736" s="20"/>
      <c r="BX2736" s="20"/>
      <c r="BY2736" s="20"/>
      <c r="BZ2736" s="20"/>
      <c r="CA2736" s="5"/>
      <c r="CB2736" s="45" t="s">
        <v>11678</v>
      </c>
      <c r="XBA2736" s="18">
        <f>MIN(XBL2736:XBU2736)</f>
        <v>567.42999999999995</v>
      </c>
      <c r="XBB2736" s="21" t="str" cm="1">
        <f t="array" ref="XBB2736:XBK2736">IF(XBA2736=XBL2736:XBU2736,$XBL$2:$XBU$2,"")</f>
        <v/>
      </c>
      <c r="XBC2736" s="21" t="str">
        <v/>
      </c>
      <c r="XBD2736" s="21" t="str">
        <v>The PowerStore</v>
      </c>
      <c r="XBE2736" s="21" t="str">
        <v/>
      </c>
      <c r="XBF2736" s="21" t="str">
        <v/>
      </c>
      <c r="XBG2736" s="21" t="str">
        <v/>
      </c>
      <c r="XBH2736" s="21" t="str">
        <v/>
      </c>
      <c r="XBI2736" s="21" t="str">
        <v/>
      </c>
      <c r="XBJ2736" s="22" t="str">
        <v/>
      </c>
      <c r="XBK2736" s="22" t="str">
        <v/>
      </c>
      <c r="XBL2736" s="18" t="s">
        <v>8835</v>
      </c>
      <c r="XBM2736" s="18" t="s">
        <v>8835</v>
      </c>
      <c r="XBN2736" s="18">
        <v>567.42999999999995</v>
      </c>
      <c r="XBO2736" s="18" t="s">
        <v>8835</v>
      </c>
      <c r="XBP2736" s="18" t="s">
        <v>8835</v>
      </c>
      <c r="XBQ2736" s="18" t="s">
        <v>8835</v>
      </c>
      <c r="XBR2736" s="18" t="s">
        <v>8835</v>
      </c>
      <c r="XBS2736" s="18" t="s">
        <v>8835</v>
      </c>
      <c r="XBT2736" s="18" t="s">
        <v>8835</v>
      </c>
      <c r="XBU2736" s="18" t="s">
        <v>8835</v>
      </c>
    </row>
    <row r="2737" spans="1:80 16277:16297" s="23" customFormat="1" ht="12" x14ac:dyDescent="0.25">
      <c r="A2737" s="5" t="s">
        <v>7975</v>
      </c>
      <c r="B2737" s="5" t="s">
        <v>63</v>
      </c>
      <c r="C2737" s="5" t="s">
        <v>7976</v>
      </c>
      <c r="D2737" s="6" t="s">
        <v>7977</v>
      </c>
      <c r="E2737" s="5"/>
      <c r="F2737" s="6" t="s">
        <v>11881</v>
      </c>
      <c r="G2737" s="5" t="s">
        <v>8567</v>
      </c>
      <c r="H2737" s="6" t="s">
        <v>8581</v>
      </c>
      <c r="I2737" s="6" t="s">
        <v>8581</v>
      </c>
      <c r="J2737" s="20" t="str">
        <f>XBB2737&amp;XBC2737&amp;XBD2737&amp;XBE2737&amp;XBF2737&amp;XBG2737&amp;XBH2737&amp;XBI2737&amp;XBJ2737&amp;XBK2737</f>
        <v>The PowerStore</v>
      </c>
      <c r="K2737" s="5"/>
      <c r="L2737" s="5"/>
      <c r="M2737" s="5">
        <v>577.71</v>
      </c>
      <c r="N2737" s="5"/>
      <c r="O2737" s="5">
        <v>816.38250000000005</v>
      </c>
      <c r="P2737" s="15">
        <f>(O2737-M2737)/O2737*100</f>
        <v>29.235376799478185</v>
      </c>
      <c r="Q2737" s="5"/>
      <c r="R2737" s="5"/>
      <c r="S2737" s="5"/>
      <c r="T2737" s="5"/>
      <c r="U2737" s="5">
        <v>9.9</v>
      </c>
      <c r="V2737" s="5">
        <v>4.0999999999999996</v>
      </c>
      <c r="W2737" s="5">
        <v>11.7</v>
      </c>
      <c r="X2737" s="5">
        <v>9.6999999999999993</v>
      </c>
      <c r="Y2737" s="5"/>
      <c r="Z2737" s="5"/>
      <c r="AA2737" s="5"/>
      <c r="AB2737" s="5"/>
      <c r="AC2737" s="5"/>
      <c r="AD2737" s="5"/>
      <c r="AE2737" s="20"/>
      <c r="AF2737" s="20"/>
      <c r="AG2737" s="20"/>
      <c r="AH2737" s="20"/>
      <c r="AI2737" s="20"/>
      <c r="AJ2737" s="20"/>
      <c r="AK2737" s="20"/>
      <c r="AL2737" s="20"/>
      <c r="AM2737" s="20"/>
      <c r="AN2737" s="20"/>
      <c r="AO2737" s="20"/>
      <c r="AP2737" s="20"/>
      <c r="AQ2737" s="20"/>
      <c r="AR2737" s="20"/>
      <c r="AS2737" s="20"/>
      <c r="AT2737" s="20"/>
      <c r="AU2737" s="20"/>
      <c r="AV2737" s="20"/>
      <c r="AW2737" s="20"/>
      <c r="AX2737" s="20"/>
      <c r="AY2737" s="20"/>
      <c r="AZ2737" s="20"/>
      <c r="BA2737" s="20"/>
      <c r="BB2737" s="20"/>
      <c r="BC2737" s="20"/>
      <c r="BD2737" s="20"/>
      <c r="BE2737" s="20"/>
      <c r="BF2737" s="20"/>
      <c r="BG2737" s="20"/>
      <c r="BH2737" s="20"/>
      <c r="BI2737" s="20"/>
      <c r="BJ2737" s="20"/>
      <c r="BK2737" s="20"/>
      <c r="BL2737" s="20"/>
      <c r="BM2737" s="20"/>
      <c r="BN2737" s="20"/>
      <c r="BO2737" s="20"/>
      <c r="BP2737" s="20"/>
      <c r="BQ2737" s="20"/>
      <c r="BR2737" s="20"/>
      <c r="BS2737" s="20"/>
      <c r="BT2737" s="20"/>
      <c r="BU2737" s="20"/>
      <c r="BV2737" s="20"/>
      <c r="BW2737" s="20"/>
      <c r="BX2737" s="20"/>
      <c r="BY2737" s="20"/>
      <c r="BZ2737" s="20"/>
      <c r="CA2737" s="5"/>
      <c r="CB2737" s="45" t="s">
        <v>11679</v>
      </c>
      <c r="XBA2737" s="18">
        <f>MIN(XBL2737:XBU2737)</f>
        <v>577.71</v>
      </c>
      <c r="XBB2737" s="21" t="str" cm="1">
        <f t="array" ref="XBB2737:XBK2737">IF(XBA2737=XBL2737:XBU2737,$XBL$2:$XBU$2,"")</f>
        <v/>
      </c>
      <c r="XBC2737" s="21" t="str">
        <v/>
      </c>
      <c r="XBD2737" s="21" t="str">
        <v>The PowerStore</v>
      </c>
      <c r="XBE2737" s="21" t="str">
        <v/>
      </c>
      <c r="XBF2737" s="21" t="str">
        <v/>
      </c>
      <c r="XBG2737" s="21" t="str">
        <v/>
      </c>
      <c r="XBH2737" s="21" t="str">
        <v/>
      </c>
      <c r="XBI2737" s="21" t="str">
        <v/>
      </c>
      <c r="XBJ2737" s="22" t="str">
        <v/>
      </c>
      <c r="XBK2737" s="22" t="str">
        <v/>
      </c>
      <c r="XBL2737" s="18" t="s">
        <v>8835</v>
      </c>
      <c r="XBM2737" s="18" t="s">
        <v>8835</v>
      </c>
      <c r="XBN2737" s="18">
        <v>577.71</v>
      </c>
      <c r="XBO2737" s="18" t="s">
        <v>8835</v>
      </c>
      <c r="XBP2737" s="18" t="s">
        <v>8835</v>
      </c>
      <c r="XBQ2737" s="18" t="s">
        <v>8835</v>
      </c>
      <c r="XBR2737" s="18" t="s">
        <v>8835</v>
      </c>
      <c r="XBS2737" s="18" t="s">
        <v>8835</v>
      </c>
      <c r="XBT2737" s="18" t="s">
        <v>8835</v>
      </c>
      <c r="XBU2737" s="18" t="s">
        <v>8835</v>
      </c>
    </row>
    <row r="2738" spans="1:80 16277:16297" s="23" customFormat="1" ht="12" x14ac:dyDescent="0.25">
      <c r="A2738" s="5" t="s">
        <v>7978</v>
      </c>
      <c r="B2738" s="5" t="s">
        <v>63</v>
      </c>
      <c r="C2738" s="5" t="s">
        <v>7979</v>
      </c>
      <c r="D2738" s="6" t="s">
        <v>7980</v>
      </c>
      <c r="E2738" s="5"/>
      <c r="F2738" s="6" t="s">
        <v>11832</v>
      </c>
      <c r="G2738" s="5" t="s">
        <v>8567</v>
      </c>
      <c r="H2738" s="6" t="s">
        <v>8581</v>
      </c>
      <c r="I2738" s="6" t="s">
        <v>8581</v>
      </c>
      <c r="J2738" s="20" t="str">
        <f>XBB2738&amp;XBC2738&amp;XBD2738&amp;XBE2738&amp;XBF2738&amp;XBG2738&amp;XBH2738&amp;XBI2738&amp;XBJ2738&amp;XBK2738</f>
        <v>The PowerStore</v>
      </c>
      <c r="K2738" s="5"/>
      <c r="L2738" s="5"/>
      <c r="M2738" s="5">
        <v>633.71</v>
      </c>
      <c r="N2738" s="5"/>
      <c r="O2738" s="5">
        <v>895.51749999999993</v>
      </c>
      <c r="P2738" s="15">
        <f>(O2738-M2738)/O2738*100</f>
        <v>29.235330409511807</v>
      </c>
      <c r="Q2738" s="5"/>
      <c r="R2738" s="5"/>
      <c r="S2738" s="5"/>
      <c r="T2738" s="5"/>
      <c r="U2738" s="5">
        <v>9.9</v>
      </c>
      <c r="V2738" s="5">
        <v>4.0999999999999996</v>
      </c>
      <c r="W2738" s="5">
        <v>11.7</v>
      </c>
      <c r="X2738" s="5">
        <v>8.5</v>
      </c>
      <c r="Y2738" s="5"/>
      <c r="Z2738" s="5"/>
      <c r="AA2738" s="5"/>
      <c r="AB2738" s="5"/>
      <c r="AC2738" s="5"/>
      <c r="AD2738" s="5"/>
      <c r="AE2738" s="20"/>
      <c r="AF2738" s="20"/>
      <c r="AG2738" s="20"/>
      <c r="AH2738" s="20"/>
      <c r="AI2738" s="20"/>
      <c r="AJ2738" s="20"/>
      <c r="AK2738" s="20"/>
      <c r="AL2738" s="20"/>
      <c r="AM2738" s="20"/>
      <c r="AN2738" s="20"/>
      <c r="AO2738" s="20"/>
      <c r="AP2738" s="20"/>
      <c r="AQ2738" s="20"/>
      <c r="AR2738" s="20"/>
      <c r="AS2738" s="20"/>
      <c r="AT2738" s="20"/>
      <c r="AU2738" s="20"/>
      <c r="AV2738" s="20"/>
      <c r="AW2738" s="20"/>
      <c r="AX2738" s="20"/>
      <c r="AY2738" s="20"/>
      <c r="AZ2738" s="20"/>
      <c r="BA2738" s="20"/>
      <c r="BB2738" s="20"/>
      <c r="BC2738" s="20"/>
      <c r="BD2738" s="20"/>
      <c r="BE2738" s="20"/>
      <c r="BF2738" s="20"/>
      <c r="BG2738" s="20"/>
      <c r="BH2738" s="20"/>
      <c r="BI2738" s="20"/>
      <c r="BJ2738" s="20"/>
      <c r="BK2738" s="20"/>
      <c r="BL2738" s="20"/>
      <c r="BM2738" s="20"/>
      <c r="BN2738" s="20"/>
      <c r="BO2738" s="20"/>
      <c r="BP2738" s="20"/>
      <c r="BQ2738" s="20"/>
      <c r="BR2738" s="20"/>
      <c r="BS2738" s="20"/>
      <c r="BT2738" s="20"/>
      <c r="BU2738" s="20"/>
      <c r="BV2738" s="20"/>
      <c r="BW2738" s="20"/>
      <c r="BX2738" s="20"/>
      <c r="BY2738" s="20"/>
      <c r="BZ2738" s="20"/>
      <c r="CA2738" s="5"/>
      <c r="CB2738" s="45" t="s">
        <v>11680</v>
      </c>
      <c r="XBA2738" s="18">
        <f>MIN(XBL2738:XBU2738)</f>
        <v>633.71</v>
      </c>
      <c r="XBB2738" s="21" t="str" cm="1">
        <f t="array" ref="XBB2738:XBK2738">IF(XBA2738=XBL2738:XBU2738,$XBL$2:$XBU$2,"")</f>
        <v/>
      </c>
      <c r="XBC2738" s="21" t="str">
        <v/>
      </c>
      <c r="XBD2738" s="21" t="str">
        <v>The PowerStore</v>
      </c>
      <c r="XBE2738" s="21" t="str">
        <v/>
      </c>
      <c r="XBF2738" s="21" t="str">
        <v/>
      </c>
      <c r="XBG2738" s="21" t="str">
        <v/>
      </c>
      <c r="XBH2738" s="21" t="str">
        <v/>
      </c>
      <c r="XBI2738" s="21" t="str">
        <v/>
      </c>
      <c r="XBJ2738" s="22" t="str">
        <v/>
      </c>
      <c r="XBK2738" s="22" t="str">
        <v/>
      </c>
      <c r="XBL2738" s="18" t="s">
        <v>8835</v>
      </c>
      <c r="XBM2738" s="18" t="s">
        <v>8835</v>
      </c>
      <c r="XBN2738" s="18">
        <v>633.71</v>
      </c>
      <c r="XBO2738" s="18" t="s">
        <v>8835</v>
      </c>
      <c r="XBP2738" s="18" t="s">
        <v>8835</v>
      </c>
      <c r="XBQ2738" s="18" t="s">
        <v>8835</v>
      </c>
      <c r="XBR2738" s="18" t="s">
        <v>8835</v>
      </c>
      <c r="XBS2738" s="18" t="s">
        <v>8835</v>
      </c>
      <c r="XBT2738" s="18" t="s">
        <v>8835</v>
      </c>
      <c r="XBU2738" s="18" t="s">
        <v>8835</v>
      </c>
    </row>
    <row r="2739" spans="1:80 16277:16297" s="23" customFormat="1" ht="12" x14ac:dyDescent="0.25">
      <c r="A2739" s="5" t="s">
        <v>7981</v>
      </c>
      <c r="B2739" s="5" t="s">
        <v>63</v>
      </c>
      <c r="C2739" s="5" t="s">
        <v>7982</v>
      </c>
      <c r="D2739" s="6" t="s">
        <v>7983</v>
      </c>
      <c r="E2739" s="5"/>
      <c r="F2739" s="6" t="s">
        <v>11832</v>
      </c>
      <c r="G2739" s="5" t="s">
        <v>8567</v>
      </c>
      <c r="H2739" s="6" t="s">
        <v>8581</v>
      </c>
      <c r="I2739" s="6" t="s">
        <v>8581</v>
      </c>
      <c r="J2739" s="20" t="str">
        <f>XBB2739&amp;XBC2739&amp;XBD2739&amp;XBE2739&amp;XBF2739&amp;XBG2739&amp;XBH2739&amp;XBI2739&amp;XBJ2739&amp;XBK2739</f>
        <v>The PowerStore</v>
      </c>
      <c r="K2739" s="5"/>
      <c r="L2739" s="5"/>
      <c r="M2739" s="5">
        <v>643.42999999999995</v>
      </c>
      <c r="N2739" s="5"/>
      <c r="O2739" s="5">
        <v>909.245</v>
      </c>
      <c r="P2739" s="15">
        <f>(O2739-M2739)/O2739*100</f>
        <v>29.234694719245091</v>
      </c>
      <c r="Q2739" s="5"/>
      <c r="R2739" s="5"/>
      <c r="S2739" s="5"/>
      <c r="T2739" s="5"/>
      <c r="U2739" s="5">
        <v>9.9</v>
      </c>
      <c r="V2739" s="5">
        <v>4.0999999999999996</v>
      </c>
      <c r="W2739" s="5">
        <v>11.7</v>
      </c>
      <c r="X2739" s="5">
        <v>9.6999999999999993</v>
      </c>
      <c r="Y2739" s="5"/>
      <c r="Z2739" s="5"/>
      <c r="AA2739" s="5"/>
      <c r="AB2739" s="5"/>
      <c r="AC2739" s="5"/>
      <c r="AD2739" s="5"/>
      <c r="AE2739" s="20"/>
      <c r="AF2739" s="20"/>
      <c r="AG2739" s="20"/>
      <c r="AH2739" s="20"/>
      <c r="AI2739" s="20"/>
      <c r="AJ2739" s="20"/>
      <c r="AK2739" s="20"/>
      <c r="AL2739" s="20"/>
      <c r="AM2739" s="20"/>
      <c r="AN2739" s="20"/>
      <c r="AO2739" s="20"/>
      <c r="AP2739" s="20"/>
      <c r="AQ2739" s="20"/>
      <c r="AR2739" s="20"/>
      <c r="AS2739" s="20"/>
      <c r="AT2739" s="20"/>
      <c r="AU2739" s="20"/>
      <c r="AV2739" s="20"/>
      <c r="AW2739" s="20"/>
      <c r="AX2739" s="20"/>
      <c r="AY2739" s="20"/>
      <c r="AZ2739" s="20"/>
      <c r="BA2739" s="20"/>
      <c r="BB2739" s="20"/>
      <c r="BC2739" s="20"/>
      <c r="BD2739" s="20"/>
      <c r="BE2739" s="20"/>
      <c r="BF2739" s="20"/>
      <c r="BG2739" s="20"/>
      <c r="BH2739" s="20"/>
      <c r="BI2739" s="20"/>
      <c r="BJ2739" s="20"/>
      <c r="BK2739" s="20"/>
      <c r="BL2739" s="20"/>
      <c r="BM2739" s="20"/>
      <c r="BN2739" s="20"/>
      <c r="BO2739" s="20"/>
      <c r="BP2739" s="20"/>
      <c r="BQ2739" s="20"/>
      <c r="BR2739" s="20"/>
      <c r="BS2739" s="20"/>
      <c r="BT2739" s="20"/>
      <c r="BU2739" s="20"/>
      <c r="BV2739" s="20"/>
      <c r="BW2739" s="20"/>
      <c r="BX2739" s="20"/>
      <c r="BY2739" s="20"/>
      <c r="BZ2739" s="20"/>
      <c r="CA2739" s="5"/>
      <c r="CB2739" s="45" t="s">
        <v>11681</v>
      </c>
      <c r="XBA2739" s="18">
        <f>MIN(XBL2739:XBU2739)</f>
        <v>643.42999999999995</v>
      </c>
      <c r="XBB2739" s="21" t="str" cm="1">
        <f t="array" ref="XBB2739:XBK2739">IF(XBA2739=XBL2739:XBU2739,$XBL$2:$XBU$2,"")</f>
        <v/>
      </c>
      <c r="XBC2739" s="21" t="str">
        <v/>
      </c>
      <c r="XBD2739" s="21" t="str">
        <v>The PowerStore</v>
      </c>
      <c r="XBE2739" s="21" t="str">
        <v/>
      </c>
      <c r="XBF2739" s="21" t="str">
        <v/>
      </c>
      <c r="XBG2739" s="21" t="str">
        <v/>
      </c>
      <c r="XBH2739" s="21" t="str">
        <v/>
      </c>
      <c r="XBI2739" s="21" t="str">
        <v/>
      </c>
      <c r="XBJ2739" s="22" t="str">
        <v/>
      </c>
      <c r="XBK2739" s="22" t="str">
        <v/>
      </c>
      <c r="XBL2739" s="18" t="s">
        <v>8835</v>
      </c>
      <c r="XBM2739" s="18" t="s">
        <v>8835</v>
      </c>
      <c r="XBN2739" s="18">
        <v>643.42999999999995</v>
      </c>
      <c r="XBO2739" s="18" t="s">
        <v>8835</v>
      </c>
      <c r="XBP2739" s="18" t="s">
        <v>8835</v>
      </c>
      <c r="XBQ2739" s="18" t="s">
        <v>8835</v>
      </c>
      <c r="XBR2739" s="18" t="s">
        <v>8835</v>
      </c>
      <c r="XBS2739" s="18" t="s">
        <v>8835</v>
      </c>
      <c r="XBT2739" s="18" t="s">
        <v>8835</v>
      </c>
      <c r="XBU2739" s="18" t="s">
        <v>8835</v>
      </c>
    </row>
    <row r="2740" spans="1:80 16277:16297" s="23" customFormat="1" ht="12" x14ac:dyDescent="0.25">
      <c r="A2740" s="5" t="s">
        <v>7984</v>
      </c>
      <c r="B2740" s="5" t="s">
        <v>63</v>
      </c>
      <c r="C2740" s="5" t="s">
        <v>7985</v>
      </c>
      <c r="D2740" s="6" t="s">
        <v>7986</v>
      </c>
      <c r="E2740" s="5"/>
      <c r="F2740" s="6" t="s">
        <v>11832</v>
      </c>
      <c r="G2740" s="5" t="s">
        <v>11835</v>
      </c>
      <c r="H2740" s="6" t="s">
        <v>8581</v>
      </c>
      <c r="I2740" s="6" t="s">
        <v>8581</v>
      </c>
      <c r="J2740" s="20" t="str">
        <f>XBB2740&amp;XBC2740&amp;XBD2740&amp;XBE2740&amp;XBF2740&amp;XBG2740&amp;XBH2740&amp;XBI2740&amp;XBJ2740&amp;XBK2740</f>
        <v>The PowerStore</v>
      </c>
      <c r="K2740" s="5"/>
      <c r="L2740" s="5"/>
      <c r="M2740" s="5">
        <v>6.86</v>
      </c>
      <c r="N2740" s="5"/>
      <c r="O2740" s="5">
        <v>9.3839999999999986</v>
      </c>
      <c r="P2740" s="15">
        <f>(O2740-M2740)/O2740*100</f>
        <v>26.896845694799644</v>
      </c>
      <c r="Q2740" s="5"/>
      <c r="R2740" s="5"/>
      <c r="S2740" s="5"/>
      <c r="T2740" s="5"/>
      <c r="U2740" s="5">
        <v>0.12</v>
      </c>
      <c r="V2740" s="5">
        <v>10.23</v>
      </c>
      <c r="W2740" s="5">
        <v>6.3</v>
      </c>
      <c r="X2740" s="5">
        <v>0.4</v>
      </c>
      <c r="Y2740" s="5"/>
      <c r="Z2740" s="5"/>
      <c r="AA2740" s="5"/>
      <c r="AB2740" s="5"/>
      <c r="AC2740" s="5"/>
      <c r="AD2740" s="5"/>
      <c r="AE2740" s="20"/>
      <c r="AF2740" s="20"/>
      <c r="AG2740" s="20"/>
      <c r="AH2740" s="20"/>
      <c r="AI2740" s="20"/>
      <c r="AJ2740" s="20"/>
      <c r="AK2740" s="20"/>
      <c r="AL2740" s="20"/>
      <c r="AM2740" s="20"/>
      <c r="AN2740" s="20"/>
      <c r="AO2740" s="20"/>
      <c r="AP2740" s="20"/>
      <c r="AQ2740" s="20"/>
      <c r="AR2740" s="20"/>
      <c r="AS2740" s="20"/>
      <c r="AT2740" s="20"/>
      <c r="AU2740" s="20"/>
      <c r="AV2740" s="20"/>
      <c r="AW2740" s="20"/>
      <c r="AX2740" s="20"/>
      <c r="AY2740" s="20"/>
      <c r="AZ2740" s="20"/>
      <c r="BA2740" s="20"/>
      <c r="BB2740" s="20"/>
      <c r="BC2740" s="20"/>
      <c r="BD2740" s="20"/>
      <c r="BE2740" s="20"/>
      <c r="BF2740" s="20"/>
      <c r="BG2740" s="20"/>
      <c r="BH2740" s="20"/>
      <c r="BI2740" s="20"/>
      <c r="BJ2740" s="20"/>
      <c r="BK2740" s="20"/>
      <c r="BL2740" s="20"/>
      <c r="BM2740" s="20"/>
      <c r="BN2740" s="20"/>
      <c r="BO2740" s="20"/>
      <c r="BP2740" s="20"/>
      <c r="BQ2740" s="20"/>
      <c r="BR2740" s="20"/>
      <c r="BS2740" s="20"/>
      <c r="BT2740" s="20"/>
      <c r="BU2740" s="20"/>
      <c r="BV2740" s="20"/>
      <c r="BW2740" s="20"/>
      <c r="BX2740" s="20"/>
      <c r="BY2740" s="20"/>
      <c r="BZ2740" s="20"/>
      <c r="CA2740" s="5"/>
      <c r="CB2740" s="45" t="s">
        <v>11682</v>
      </c>
      <c r="XBA2740" s="18">
        <f>MIN(XBL2740:XBU2740)</f>
        <v>6.86</v>
      </c>
      <c r="XBB2740" s="21" t="str" cm="1">
        <f t="array" ref="XBB2740:XBK2740">IF(XBA2740=XBL2740:XBU2740,$XBL$2:$XBU$2,"")</f>
        <v/>
      </c>
      <c r="XBC2740" s="21" t="str">
        <v/>
      </c>
      <c r="XBD2740" s="21" t="str">
        <v>The PowerStore</v>
      </c>
      <c r="XBE2740" s="21" t="str">
        <v/>
      </c>
      <c r="XBF2740" s="21" t="str">
        <v/>
      </c>
      <c r="XBG2740" s="21" t="str">
        <v/>
      </c>
      <c r="XBH2740" s="21" t="str">
        <v/>
      </c>
      <c r="XBI2740" s="21" t="str">
        <v/>
      </c>
      <c r="XBJ2740" s="22" t="str">
        <v/>
      </c>
      <c r="XBK2740" s="22" t="str">
        <v/>
      </c>
      <c r="XBL2740" s="18" t="s">
        <v>8835</v>
      </c>
      <c r="XBM2740" s="18" t="s">
        <v>8835</v>
      </c>
      <c r="XBN2740" s="18">
        <v>6.86</v>
      </c>
      <c r="XBO2740" s="18" t="s">
        <v>8835</v>
      </c>
      <c r="XBP2740" s="18" t="s">
        <v>8835</v>
      </c>
      <c r="XBQ2740" s="18" t="s">
        <v>8835</v>
      </c>
      <c r="XBR2740" s="18" t="s">
        <v>8835</v>
      </c>
      <c r="XBS2740" s="18" t="s">
        <v>8835</v>
      </c>
      <c r="XBT2740" s="18" t="s">
        <v>8835</v>
      </c>
      <c r="XBU2740" s="18" t="s">
        <v>8835</v>
      </c>
    </row>
    <row r="2741" spans="1:80 16277:16297" s="23" customFormat="1" ht="12" x14ac:dyDescent="0.25">
      <c r="A2741" s="5" t="s">
        <v>7987</v>
      </c>
      <c r="B2741" s="5" t="s">
        <v>63</v>
      </c>
      <c r="C2741" s="5" t="s">
        <v>7988</v>
      </c>
      <c r="D2741" s="6" t="s">
        <v>7989</v>
      </c>
      <c r="E2741" s="5"/>
      <c r="F2741" s="6" t="s">
        <v>11899</v>
      </c>
      <c r="G2741" s="5" t="s">
        <v>8567</v>
      </c>
      <c r="H2741" s="6" t="s">
        <v>8581</v>
      </c>
      <c r="I2741" s="6" t="s">
        <v>8581</v>
      </c>
      <c r="J2741" s="20" t="str">
        <f>XBB2741&amp;XBC2741&amp;XBD2741&amp;XBE2741&amp;XBF2741&amp;XBG2741&amp;XBH2741&amp;XBI2741&amp;XBJ2741&amp;XBK2741</f>
        <v>The PowerStore</v>
      </c>
      <c r="K2741" s="5"/>
      <c r="L2741" s="5"/>
      <c r="M2741" s="5">
        <v>33.14</v>
      </c>
      <c r="N2741" s="5"/>
      <c r="O2741" s="5">
        <v>45.355999999999995</v>
      </c>
      <c r="P2741" s="15">
        <f>(O2741-M2741)/O2741*100</f>
        <v>26.933592027515648</v>
      </c>
      <c r="Q2741" s="5"/>
      <c r="R2741" s="5"/>
      <c r="S2741" s="5"/>
      <c r="T2741" s="5"/>
      <c r="U2741" s="5">
        <v>0.2</v>
      </c>
      <c r="V2741" s="5">
        <v>1.37</v>
      </c>
      <c r="W2741" s="5">
        <v>3.93</v>
      </c>
      <c r="X2741" s="5">
        <v>2.16</v>
      </c>
      <c r="Y2741" s="5"/>
      <c r="Z2741" s="5"/>
      <c r="AA2741" s="5"/>
      <c r="AB2741" s="5"/>
      <c r="AC2741" s="5"/>
      <c r="AD2741" s="5"/>
      <c r="AE2741" s="20"/>
      <c r="AF2741" s="20"/>
      <c r="AG2741" s="20"/>
      <c r="AH2741" s="20"/>
      <c r="AI2741" s="20"/>
      <c r="AJ2741" s="20"/>
      <c r="AK2741" s="20"/>
      <c r="AL2741" s="20"/>
      <c r="AM2741" s="20"/>
      <c r="AN2741" s="20"/>
      <c r="AO2741" s="20"/>
      <c r="AP2741" s="20"/>
      <c r="AQ2741" s="20"/>
      <c r="AR2741" s="20"/>
      <c r="AS2741" s="20"/>
      <c r="AT2741" s="20"/>
      <c r="AU2741" s="20"/>
      <c r="AV2741" s="20"/>
      <c r="AW2741" s="20"/>
      <c r="AX2741" s="20"/>
      <c r="AY2741" s="20"/>
      <c r="AZ2741" s="20"/>
      <c r="BA2741" s="20"/>
      <c r="BB2741" s="20"/>
      <c r="BC2741" s="20"/>
      <c r="BD2741" s="20"/>
      <c r="BE2741" s="20"/>
      <c r="BF2741" s="20"/>
      <c r="BG2741" s="20"/>
      <c r="BH2741" s="20"/>
      <c r="BI2741" s="20"/>
      <c r="BJ2741" s="20"/>
      <c r="BK2741" s="20"/>
      <c r="BL2741" s="20"/>
      <c r="BM2741" s="20"/>
      <c r="BN2741" s="20"/>
      <c r="BO2741" s="20"/>
      <c r="BP2741" s="20"/>
      <c r="BQ2741" s="20"/>
      <c r="BR2741" s="20"/>
      <c r="BS2741" s="20"/>
      <c r="BT2741" s="20"/>
      <c r="BU2741" s="20"/>
      <c r="BV2741" s="20"/>
      <c r="BW2741" s="20"/>
      <c r="BX2741" s="20"/>
      <c r="BY2741" s="20"/>
      <c r="BZ2741" s="20"/>
      <c r="CA2741" s="5"/>
      <c r="CB2741" s="45" t="s">
        <v>11683</v>
      </c>
      <c r="XBA2741" s="18">
        <f>MIN(XBL2741:XBU2741)</f>
        <v>33.14</v>
      </c>
      <c r="XBB2741" s="21" t="str" cm="1">
        <f t="array" ref="XBB2741:XBK2741">IF(XBA2741=XBL2741:XBU2741,$XBL$2:$XBU$2,"")</f>
        <v/>
      </c>
      <c r="XBC2741" s="21" t="str">
        <v/>
      </c>
      <c r="XBD2741" s="21" t="str">
        <v>The PowerStore</v>
      </c>
      <c r="XBE2741" s="21" t="str">
        <v/>
      </c>
      <c r="XBF2741" s="21" t="str">
        <v/>
      </c>
      <c r="XBG2741" s="21" t="str">
        <v/>
      </c>
      <c r="XBH2741" s="21" t="str">
        <v/>
      </c>
      <c r="XBI2741" s="21" t="str">
        <v/>
      </c>
      <c r="XBJ2741" s="22" t="str">
        <v/>
      </c>
      <c r="XBK2741" s="22" t="str">
        <v/>
      </c>
      <c r="XBL2741" s="18" t="s">
        <v>8835</v>
      </c>
      <c r="XBM2741" s="18" t="s">
        <v>8835</v>
      </c>
      <c r="XBN2741" s="18">
        <v>33.14</v>
      </c>
      <c r="XBO2741" s="18" t="s">
        <v>8835</v>
      </c>
      <c r="XBP2741" s="18" t="s">
        <v>8835</v>
      </c>
      <c r="XBQ2741" s="18" t="s">
        <v>8835</v>
      </c>
      <c r="XBR2741" s="18" t="s">
        <v>8835</v>
      </c>
      <c r="XBS2741" s="18" t="s">
        <v>8835</v>
      </c>
      <c r="XBT2741" s="18" t="s">
        <v>8835</v>
      </c>
      <c r="XBU2741" s="18" t="s">
        <v>8835</v>
      </c>
    </row>
    <row r="2742" spans="1:80 16277:16297" s="23" customFormat="1" ht="12" x14ac:dyDescent="0.25">
      <c r="A2742" s="5" t="s">
        <v>7990</v>
      </c>
      <c r="B2742" s="5" t="s">
        <v>63</v>
      </c>
      <c r="C2742" s="5" t="s">
        <v>7991</v>
      </c>
      <c r="D2742" s="6" t="s">
        <v>7992</v>
      </c>
      <c r="E2742" s="5"/>
      <c r="F2742" s="6" t="s">
        <v>11886</v>
      </c>
      <c r="G2742" s="5" t="s">
        <v>11835</v>
      </c>
      <c r="H2742" s="6" t="s">
        <v>8581</v>
      </c>
      <c r="I2742" s="6" t="s">
        <v>8581</v>
      </c>
      <c r="J2742" s="20" t="str">
        <f>XBB2742&amp;XBC2742&amp;XBD2742&amp;XBE2742&amp;XBF2742&amp;XBG2742&amp;XBH2742&amp;XBI2742&amp;XBJ2742&amp;XBK2742</f>
        <v>The PowerStore</v>
      </c>
      <c r="K2742" s="5"/>
      <c r="L2742" s="5"/>
      <c r="M2742" s="5">
        <v>52.57</v>
      </c>
      <c r="N2742" s="5"/>
      <c r="O2742" s="5">
        <v>71.944000000000003</v>
      </c>
      <c r="P2742" s="15">
        <f>(O2742-M2742)/O2742*100</f>
        <v>26.929278327588126</v>
      </c>
      <c r="Q2742" s="5"/>
      <c r="R2742" s="5"/>
      <c r="S2742" s="5"/>
      <c r="T2742" s="5"/>
      <c r="U2742" s="5">
        <v>0.37</v>
      </c>
      <c r="V2742" s="5">
        <v>7.67</v>
      </c>
      <c r="W2742" s="5">
        <v>5.51</v>
      </c>
      <c r="X2742" s="5">
        <v>1.77</v>
      </c>
      <c r="Y2742" s="5"/>
      <c r="Z2742" s="5"/>
      <c r="AA2742" s="5"/>
      <c r="AB2742" s="5"/>
      <c r="AC2742" s="5"/>
      <c r="AD2742" s="5"/>
      <c r="AE2742" s="20"/>
      <c r="AF2742" s="20"/>
      <c r="AG2742" s="20"/>
      <c r="AH2742" s="20"/>
      <c r="AI2742" s="20"/>
      <c r="AJ2742" s="20"/>
      <c r="AK2742" s="20"/>
      <c r="AL2742" s="20"/>
      <c r="AM2742" s="20"/>
      <c r="AN2742" s="20"/>
      <c r="AO2742" s="20"/>
      <c r="AP2742" s="20"/>
      <c r="AQ2742" s="20"/>
      <c r="AR2742" s="20"/>
      <c r="AS2742" s="20"/>
      <c r="AT2742" s="20"/>
      <c r="AU2742" s="20"/>
      <c r="AV2742" s="20"/>
      <c r="AW2742" s="20"/>
      <c r="AX2742" s="20"/>
      <c r="AY2742" s="20"/>
      <c r="AZ2742" s="20"/>
      <c r="BA2742" s="20"/>
      <c r="BB2742" s="20"/>
      <c r="BC2742" s="20"/>
      <c r="BD2742" s="20"/>
      <c r="BE2742" s="20"/>
      <c r="BF2742" s="20"/>
      <c r="BG2742" s="20"/>
      <c r="BH2742" s="20"/>
      <c r="BI2742" s="20"/>
      <c r="BJ2742" s="20"/>
      <c r="BK2742" s="20"/>
      <c r="BL2742" s="20"/>
      <c r="BM2742" s="20"/>
      <c r="BN2742" s="20"/>
      <c r="BO2742" s="20"/>
      <c r="BP2742" s="20"/>
      <c r="BQ2742" s="20"/>
      <c r="BR2742" s="20"/>
      <c r="BS2742" s="20"/>
      <c r="BT2742" s="20"/>
      <c r="BU2742" s="20"/>
      <c r="BV2742" s="20"/>
      <c r="BW2742" s="20"/>
      <c r="BX2742" s="20"/>
      <c r="BY2742" s="20"/>
      <c r="BZ2742" s="20"/>
      <c r="CA2742" s="5"/>
      <c r="CB2742" s="45" t="s">
        <v>11684</v>
      </c>
      <c r="XBA2742" s="18">
        <f>MIN(XBL2742:XBU2742)</f>
        <v>52.57</v>
      </c>
      <c r="XBB2742" s="21" t="str" cm="1">
        <f t="array" ref="XBB2742:XBK2742">IF(XBA2742=XBL2742:XBU2742,$XBL$2:$XBU$2,"")</f>
        <v/>
      </c>
      <c r="XBC2742" s="21" t="str">
        <v/>
      </c>
      <c r="XBD2742" s="21" t="str">
        <v>The PowerStore</v>
      </c>
      <c r="XBE2742" s="21" t="str">
        <v/>
      </c>
      <c r="XBF2742" s="21" t="str">
        <v/>
      </c>
      <c r="XBG2742" s="21" t="str">
        <v/>
      </c>
      <c r="XBH2742" s="21" t="str">
        <v/>
      </c>
      <c r="XBI2742" s="21" t="str">
        <v/>
      </c>
      <c r="XBJ2742" s="22" t="str">
        <v/>
      </c>
      <c r="XBK2742" s="22" t="str">
        <v/>
      </c>
      <c r="XBL2742" s="18" t="s">
        <v>8835</v>
      </c>
      <c r="XBM2742" s="18" t="s">
        <v>8835</v>
      </c>
      <c r="XBN2742" s="18">
        <v>52.57</v>
      </c>
      <c r="XBO2742" s="18" t="s">
        <v>8835</v>
      </c>
      <c r="XBP2742" s="18" t="s">
        <v>8835</v>
      </c>
      <c r="XBQ2742" s="18" t="s">
        <v>8835</v>
      </c>
      <c r="XBR2742" s="18" t="s">
        <v>8835</v>
      </c>
      <c r="XBS2742" s="18" t="s">
        <v>8835</v>
      </c>
      <c r="XBT2742" s="18" t="s">
        <v>8835</v>
      </c>
      <c r="XBU2742" s="18" t="s">
        <v>8835</v>
      </c>
    </row>
    <row r="2743" spans="1:80 16277:16297" s="23" customFormat="1" ht="12" x14ac:dyDescent="0.25">
      <c r="A2743" s="5" t="s">
        <v>7993</v>
      </c>
      <c r="B2743" s="5" t="s">
        <v>63</v>
      </c>
      <c r="C2743" s="5" t="s">
        <v>7994</v>
      </c>
      <c r="D2743" s="6" t="s">
        <v>8785</v>
      </c>
      <c r="E2743" s="5"/>
      <c r="F2743" s="6" t="s">
        <v>11854</v>
      </c>
      <c r="G2743" s="5" t="s">
        <v>8567</v>
      </c>
      <c r="H2743" s="6" t="s">
        <v>8581</v>
      </c>
      <c r="I2743" s="6" t="s">
        <v>8581</v>
      </c>
      <c r="J2743" s="20" t="str">
        <f>XBB2743&amp;XBC2743&amp;XBD2743&amp;XBE2743&amp;XBF2743&amp;XBG2743&amp;XBH2743&amp;XBI2743&amp;XBJ2743&amp;XBK2743</f>
        <v>The PowerStore</v>
      </c>
      <c r="K2743" s="5"/>
      <c r="L2743" s="5"/>
      <c r="M2743" s="5">
        <v>13.14</v>
      </c>
      <c r="N2743" s="5"/>
      <c r="O2743" s="5">
        <v>17.986000000000001</v>
      </c>
      <c r="P2743" s="15">
        <f>(O2743-M2743)/O2743*100</f>
        <v>26.943178027354609</v>
      </c>
      <c r="Q2743" s="5"/>
      <c r="R2743" s="5"/>
      <c r="S2743" s="5"/>
      <c r="T2743" s="5"/>
      <c r="U2743" s="5">
        <v>0.03</v>
      </c>
      <c r="V2743" s="5">
        <v>3.93</v>
      </c>
      <c r="W2743" s="5">
        <v>6.69</v>
      </c>
      <c r="X2743" s="5">
        <v>3.93</v>
      </c>
      <c r="Y2743" s="5"/>
      <c r="Z2743" s="5"/>
      <c r="AA2743" s="5"/>
      <c r="AB2743" s="5"/>
      <c r="AC2743" s="5"/>
      <c r="AD2743" s="5"/>
      <c r="AE2743" s="20"/>
      <c r="AF2743" s="20"/>
      <c r="AG2743" s="20"/>
      <c r="AH2743" s="20"/>
      <c r="AI2743" s="20"/>
      <c r="AJ2743" s="20"/>
      <c r="AK2743" s="20"/>
      <c r="AL2743" s="20"/>
      <c r="AM2743" s="20"/>
      <c r="AN2743" s="20"/>
      <c r="AO2743" s="20"/>
      <c r="AP2743" s="20"/>
      <c r="AQ2743" s="20"/>
      <c r="AR2743" s="20"/>
      <c r="AS2743" s="20"/>
      <c r="AT2743" s="20"/>
      <c r="AU2743" s="20"/>
      <c r="AV2743" s="20"/>
      <c r="AW2743" s="20"/>
      <c r="AX2743" s="20"/>
      <c r="AY2743" s="20"/>
      <c r="AZ2743" s="20"/>
      <c r="BA2743" s="20"/>
      <c r="BB2743" s="20"/>
      <c r="BC2743" s="20"/>
      <c r="BD2743" s="20"/>
      <c r="BE2743" s="20"/>
      <c r="BF2743" s="20"/>
      <c r="BG2743" s="20"/>
      <c r="BH2743" s="20"/>
      <c r="BI2743" s="20"/>
      <c r="BJ2743" s="20"/>
      <c r="BK2743" s="20"/>
      <c r="BL2743" s="20"/>
      <c r="BM2743" s="20"/>
      <c r="BN2743" s="20"/>
      <c r="BO2743" s="20"/>
      <c r="BP2743" s="20"/>
      <c r="BQ2743" s="20"/>
      <c r="BR2743" s="20"/>
      <c r="BS2743" s="20"/>
      <c r="BT2743" s="20"/>
      <c r="BU2743" s="20"/>
      <c r="BV2743" s="20"/>
      <c r="BW2743" s="20"/>
      <c r="BX2743" s="20"/>
      <c r="BY2743" s="20"/>
      <c r="BZ2743" s="20"/>
      <c r="CA2743" s="5"/>
      <c r="CB2743" s="45" t="s">
        <v>11685</v>
      </c>
      <c r="XBA2743" s="18">
        <f>MIN(XBL2743:XBU2743)</f>
        <v>13.14</v>
      </c>
      <c r="XBB2743" s="21" t="str" cm="1">
        <f t="array" ref="XBB2743:XBK2743">IF(XBA2743=XBL2743:XBU2743,$XBL$2:$XBU$2,"")</f>
        <v/>
      </c>
      <c r="XBC2743" s="21" t="str">
        <v/>
      </c>
      <c r="XBD2743" s="21" t="str">
        <v>The PowerStore</v>
      </c>
      <c r="XBE2743" s="21" t="str">
        <v/>
      </c>
      <c r="XBF2743" s="21" t="str">
        <v/>
      </c>
      <c r="XBG2743" s="21" t="str">
        <v/>
      </c>
      <c r="XBH2743" s="21" t="str">
        <v/>
      </c>
      <c r="XBI2743" s="21" t="str">
        <v/>
      </c>
      <c r="XBJ2743" s="22" t="str">
        <v/>
      </c>
      <c r="XBK2743" s="22" t="str">
        <v/>
      </c>
      <c r="XBL2743" s="18" t="s">
        <v>8835</v>
      </c>
      <c r="XBM2743" s="18" t="s">
        <v>8835</v>
      </c>
      <c r="XBN2743" s="18">
        <v>13.14</v>
      </c>
      <c r="XBO2743" s="18" t="s">
        <v>8835</v>
      </c>
      <c r="XBP2743" s="18" t="s">
        <v>8835</v>
      </c>
      <c r="XBQ2743" s="18" t="s">
        <v>8835</v>
      </c>
      <c r="XBR2743" s="18" t="s">
        <v>8835</v>
      </c>
      <c r="XBS2743" s="18" t="s">
        <v>8835</v>
      </c>
      <c r="XBT2743" s="18" t="s">
        <v>8835</v>
      </c>
      <c r="XBU2743" s="18" t="s">
        <v>8835</v>
      </c>
    </row>
    <row r="2744" spans="1:80 16277:16297" s="23" customFormat="1" ht="12" x14ac:dyDescent="0.25">
      <c r="A2744" s="5" t="s">
        <v>7995</v>
      </c>
      <c r="B2744" s="5" t="s">
        <v>63</v>
      </c>
      <c r="C2744" s="5" t="s">
        <v>7996</v>
      </c>
      <c r="D2744" s="6" t="s">
        <v>7997</v>
      </c>
      <c r="E2744" s="5"/>
      <c r="F2744" s="6" t="s">
        <v>11854</v>
      </c>
      <c r="G2744" s="5" t="s">
        <v>11835</v>
      </c>
      <c r="H2744" s="6" t="s">
        <v>8581</v>
      </c>
      <c r="I2744" s="6" t="s">
        <v>8581</v>
      </c>
      <c r="J2744" s="20" t="str">
        <f>XBB2744&amp;XBC2744&amp;XBD2744&amp;XBE2744&amp;XBF2744&amp;XBG2744&amp;XBH2744&amp;XBI2744&amp;XBJ2744&amp;XBK2744</f>
        <v>The PowerStore</v>
      </c>
      <c r="K2744" s="5"/>
      <c r="L2744" s="5"/>
      <c r="M2744" s="5">
        <v>20</v>
      </c>
      <c r="N2744" s="5"/>
      <c r="O2744" s="5">
        <v>27.37</v>
      </c>
      <c r="P2744" s="15">
        <f>(O2744-M2744)/O2744*100</f>
        <v>26.927292656192915</v>
      </c>
      <c r="Q2744" s="5"/>
      <c r="R2744" s="5"/>
      <c r="S2744" s="5"/>
      <c r="T2744" s="5"/>
      <c r="U2744" s="5">
        <v>0.66</v>
      </c>
      <c r="V2744" s="5">
        <v>11.8</v>
      </c>
      <c r="W2744" s="5">
        <v>25.59</v>
      </c>
      <c r="X2744" s="5">
        <v>25.59</v>
      </c>
      <c r="Y2744" s="5"/>
      <c r="Z2744" s="5"/>
      <c r="AA2744" s="5"/>
      <c r="AB2744" s="5"/>
      <c r="AC2744" s="5"/>
      <c r="AD2744" s="5"/>
      <c r="AE2744" s="20"/>
      <c r="AF2744" s="20"/>
      <c r="AG2744" s="20"/>
      <c r="AH2744" s="20"/>
      <c r="AI2744" s="20"/>
      <c r="AJ2744" s="20"/>
      <c r="AK2744" s="20"/>
      <c r="AL2744" s="20"/>
      <c r="AM2744" s="20"/>
      <c r="AN2744" s="20"/>
      <c r="AO2744" s="20"/>
      <c r="AP2744" s="20"/>
      <c r="AQ2744" s="20"/>
      <c r="AR2744" s="20"/>
      <c r="AS2744" s="20"/>
      <c r="AT2744" s="20"/>
      <c r="AU2744" s="20"/>
      <c r="AV2744" s="20"/>
      <c r="AW2744" s="20"/>
      <c r="AX2744" s="20"/>
      <c r="AY2744" s="20"/>
      <c r="AZ2744" s="20"/>
      <c r="BA2744" s="20"/>
      <c r="BB2744" s="20"/>
      <c r="BC2744" s="20"/>
      <c r="BD2744" s="20"/>
      <c r="BE2744" s="20"/>
      <c r="BF2744" s="20"/>
      <c r="BG2744" s="20"/>
      <c r="BH2744" s="20"/>
      <c r="BI2744" s="20"/>
      <c r="BJ2744" s="20"/>
      <c r="BK2744" s="20"/>
      <c r="BL2744" s="20"/>
      <c r="BM2744" s="20"/>
      <c r="BN2744" s="20"/>
      <c r="BO2744" s="20"/>
      <c r="BP2744" s="20"/>
      <c r="BQ2744" s="20"/>
      <c r="BR2744" s="20"/>
      <c r="BS2744" s="20"/>
      <c r="BT2744" s="20"/>
      <c r="BU2744" s="20"/>
      <c r="BV2744" s="20"/>
      <c r="BW2744" s="20"/>
      <c r="BX2744" s="20"/>
      <c r="BY2744" s="20"/>
      <c r="BZ2744" s="20"/>
      <c r="CA2744" s="5"/>
      <c r="CB2744" s="45" t="s">
        <v>11686</v>
      </c>
      <c r="XBA2744" s="18">
        <f>MIN(XBL2744:XBU2744)</f>
        <v>20</v>
      </c>
      <c r="XBB2744" s="21" t="str" cm="1">
        <f t="array" ref="XBB2744:XBK2744">IF(XBA2744=XBL2744:XBU2744,$XBL$2:$XBU$2,"")</f>
        <v/>
      </c>
      <c r="XBC2744" s="21" t="str">
        <v/>
      </c>
      <c r="XBD2744" s="21" t="str">
        <v>The PowerStore</v>
      </c>
      <c r="XBE2744" s="21" t="str">
        <v/>
      </c>
      <c r="XBF2744" s="21" t="str">
        <v/>
      </c>
      <c r="XBG2744" s="21" t="str">
        <v/>
      </c>
      <c r="XBH2744" s="21" t="str">
        <v/>
      </c>
      <c r="XBI2744" s="21" t="str">
        <v/>
      </c>
      <c r="XBJ2744" s="22" t="str">
        <v/>
      </c>
      <c r="XBK2744" s="22" t="str">
        <v/>
      </c>
      <c r="XBL2744" s="18" t="s">
        <v>8835</v>
      </c>
      <c r="XBM2744" s="18" t="s">
        <v>8835</v>
      </c>
      <c r="XBN2744" s="18">
        <v>20</v>
      </c>
      <c r="XBO2744" s="18" t="s">
        <v>8835</v>
      </c>
      <c r="XBP2744" s="18" t="s">
        <v>8835</v>
      </c>
      <c r="XBQ2744" s="18" t="s">
        <v>8835</v>
      </c>
      <c r="XBR2744" s="18" t="s">
        <v>8835</v>
      </c>
      <c r="XBS2744" s="18" t="s">
        <v>8835</v>
      </c>
      <c r="XBT2744" s="18" t="s">
        <v>8835</v>
      </c>
      <c r="XBU2744" s="18" t="s">
        <v>8835</v>
      </c>
    </row>
    <row r="2745" spans="1:80 16277:16297" s="23" customFormat="1" ht="12" x14ac:dyDescent="0.25">
      <c r="A2745" s="5" t="s">
        <v>7998</v>
      </c>
      <c r="B2745" s="5" t="s">
        <v>63</v>
      </c>
      <c r="C2745" s="5" t="s">
        <v>7999</v>
      </c>
      <c r="D2745" s="6" t="s">
        <v>8784</v>
      </c>
      <c r="E2745" s="5"/>
      <c r="F2745" s="6" t="s">
        <v>11879</v>
      </c>
      <c r="G2745" s="5" t="s">
        <v>11835</v>
      </c>
      <c r="H2745" s="6" t="s">
        <v>8581</v>
      </c>
      <c r="I2745" s="6" t="s">
        <v>8581</v>
      </c>
      <c r="J2745" s="20" t="str">
        <f>XBB2745&amp;XBC2745&amp;XBD2745&amp;XBE2745&amp;XBF2745&amp;XBG2745&amp;XBH2745&amp;XBI2745&amp;XBJ2745&amp;XBK2745</f>
        <v>The PowerStore</v>
      </c>
      <c r="K2745" s="5"/>
      <c r="L2745" s="5"/>
      <c r="M2745" s="5">
        <v>26.29</v>
      </c>
      <c r="N2745" s="5"/>
      <c r="O2745" s="5">
        <v>35.972000000000001</v>
      </c>
      <c r="P2745" s="15">
        <f>(O2745-M2745)/O2745*100</f>
        <v>26.915378627821646</v>
      </c>
      <c r="Q2745" s="5"/>
      <c r="R2745" s="5"/>
      <c r="S2745" s="5"/>
      <c r="T2745" s="5"/>
      <c r="U2745" s="5">
        <v>0.66</v>
      </c>
      <c r="V2745" s="5">
        <v>11.8</v>
      </c>
      <c r="W2745" s="5">
        <v>25.59</v>
      </c>
      <c r="X2745" s="5">
        <v>25.59</v>
      </c>
      <c r="Y2745" s="5"/>
      <c r="Z2745" s="5"/>
      <c r="AA2745" s="5"/>
      <c r="AB2745" s="5"/>
      <c r="AC2745" s="5"/>
      <c r="AD2745" s="5"/>
      <c r="AE2745" s="20"/>
      <c r="AF2745" s="20"/>
      <c r="AG2745" s="20"/>
      <c r="AH2745" s="20"/>
      <c r="AI2745" s="20"/>
      <c r="AJ2745" s="20"/>
      <c r="AK2745" s="20"/>
      <c r="AL2745" s="20"/>
      <c r="AM2745" s="20"/>
      <c r="AN2745" s="20"/>
      <c r="AO2745" s="20"/>
      <c r="AP2745" s="20"/>
      <c r="AQ2745" s="20"/>
      <c r="AR2745" s="20"/>
      <c r="AS2745" s="20"/>
      <c r="AT2745" s="20"/>
      <c r="AU2745" s="20"/>
      <c r="AV2745" s="20"/>
      <c r="AW2745" s="20"/>
      <c r="AX2745" s="20"/>
      <c r="AY2745" s="20"/>
      <c r="AZ2745" s="20"/>
      <c r="BA2745" s="20"/>
      <c r="BB2745" s="20"/>
      <c r="BC2745" s="20"/>
      <c r="BD2745" s="20"/>
      <c r="BE2745" s="20"/>
      <c r="BF2745" s="20"/>
      <c r="BG2745" s="20"/>
      <c r="BH2745" s="20"/>
      <c r="BI2745" s="20"/>
      <c r="BJ2745" s="20"/>
      <c r="BK2745" s="20"/>
      <c r="BL2745" s="20"/>
      <c r="BM2745" s="20"/>
      <c r="BN2745" s="20"/>
      <c r="BO2745" s="20"/>
      <c r="BP2745" s="20"/>
      <c r="BQ2745" s="20"/>
      <c r="BR2745" s="20"/>
      <c r="BS2745" s="20"/>
      <c r="BT2745" s="20"/>
      <c r="BU2745" s="20"/>
      <c r="BV2745" s="20"/>
      <c r="BW2745" s="20"/>
      <c r="BX2745" s="20"/>
      <c r="BY2745" s="20"/>
      <c r="BZ2745" s="20"/>
      <c r="CA2745" s="5"/>
      <c r="CB2745" s="45" t="s">
        <v>11687</v>
      </c>
      <c r="XBA2745" s="18">
        <f>MIN(XBL2745:XBU2745)</f>
        <v>26.29</v>
      </c>
      <c r="XBB2745" s="21" t="str" cm="1">
        <f t="array" ref="XBB2745:XBK2745">IF(XBA2745=XBL2745:XBU2745,$XBL$2:$XBU$2,"")</f>
        <v/>
      </c>
      <c r="XBC2745" s="21" t="str">
        <v/>
      </c>
      <c r="XBD2745" s="21" t="str">
        <v>The PowerStore</v>
      </c>
      <c r="XBE2745" s="21" t="str">
        <v/>
      </c>
      <c r="XBF2745" s="21" t="str">
        <v/>
      </c>
      <c r="XBG2745" s="21" t="str">
        <v/>
      </c>
      <c r="XBH2745" s="21" t="str">
        <v/>
      </c>
      <c r="XBI2745" s="21" t="str">
        <v/>
      </c>
      <c r="XBJ2745" s="22" t="str">
        <v/>
      </c>
      <c r="XBK2745" s="22" t="str">
        <v/>
      </c>
      <c r="XBL2745" s="18" t="s">
        <v>8835</v>
      </c>
      <c r="XBM2745" s="18" t="s">
        <v>8835</v>
      </c>
      <c r="XBN2745" s="18">
        <v>26.29</v>
      </c>
      <c r="XBO2745" s="18" t="s">
        <v>8835</v>
      </c>
      <c r="XBP2745" s="18" t="s">
        <v>8835</v>
      </c>
      <c r="XBQ2745" s="18" t="s">
        <v>8835</v>
      </c>
      <c r="XBR2745" s="18" t="s">
        <v>8835</v>
      </c>
      <c r="XBS2745" s="18" t="s">
        <v>8835</v>
      </c>
      <c r="XBT2745" s="18" t="s">
        <v>8835</v>
      </c>
      <c r="XBU2745" s="18" t="s">
        <v>8835</v>
      </c>
    </row>
    <row r="2746" spans="1:80 16277:16297" s="23" customFormat="1" ht="12" x14ac:dyDescent="0.25">
      <c r="A2746" s="5" t="s">
        <v>8000</v>
      </c>
      <c r="B2746" s="5" t="s">
        <v>63</v>
      </c>
      <c r="C2746" s="5" t="s">
        <v>8001</v>
      </c>
      <c r="D2746" s="6" t="s">
        <v>8002</v>
      </c>
      <c r="E2746" s="5"/>
      <c r="F2746" s="6" t="s">
        <v>11832</v>
      </c>
      <c r="G2746" s="5" t="s">
        <v>11833</v>
      </c>
      <c r="H2746" s="6" t="s">
        <v>8581</v>
      </c>
      <c r="I2746" s="6" t="s">
        <v>8581</v>
      </c>
      <c r="J2746" s="20" t="str">
        <f>XBB2746&amp;XBC2746&amp;XBD2746&amp;XBE2746&amp;XBF2746&amp;XBG2746&amp;XBH2746&amp;XBI2746&amp;XBJ2746&amp;XBK2746</f>
        <v>The PowerStore</v>
      </c>
      <c r="K2746" s="5"/>
      <c r="L2746" s="5"/>
      <c r="M2746" s="5">
        <v>16</v>
      </c>
      <c r="N2746" s="5"/>
      <c r="O2746" s="5">
        <v>20.046799999999998</v>
      </c>
      <c r="P2746" s="15">
        <f>(O2746-M2746)/O2746*100</f>
        <v>20.186762974639333</v>
      </c>
      <c r="Q2746" s="5"/>
      <c r="R2746" s="5"/>
      <c r="S2746" s="5"/>
      <c r="T2746" s="5"/>
      <c r="U2746" s="5">
        <v>0.24</v>
      </c>
      <c r="V2746" s="5">
        <v>4.72</v>
      </c>
      <c r="W2746" s="5">
        <v>2.36</v>
      </c>
      <c r="X2746" s="5">
        <v>2.36</v>
      </c>
      <c r="Y2746" s="5"/>
      <c r="Z2746" s="5"/>
      <c r="AA2746" s="5"/>
      <c r="AB2746" s="5"/>
      <c r="AC2746" s="5"/>
      <c r="AD2746" s="5"/>
      <c r="AE2746" s="20"/>
      <c r="AF2746" s="20"/>
      <c r="AG2746" s="20"/>
      <c r="AH2746" s="20"/>
      <c r="AI2746" s="20"/>
      <c r="AJ2746" s="20"/>
      <c r="AK2746" s="20"/>
      <c r="AL2746" s="20"/>
      <c r="AM2746" s="20"/>
      <c r="AN2746" s="20"/>
      <c r="AO2746" s="20"/>
      <c r="AP2746" s="20"/>
      <c r="AQ2746" s="20"/>
      <c r="AR2746" s="20"/>
      <c r="AS2746" s="20"/>
      <c r="AT2746" s="20"/>
      <c r="AU2746" s="20"/>
      <c r="AV2746" s="20"/>
      <c r="AW2746" s="20"/>
      <c r="AX2746" s="20"/>
      <c r="AY2746" s="20"/>
      <c r="AZ2746" s="20"/>
      <c r="BA2746" s="20"/>
      <c r="BB2746" s="20"/>
      <c r="BC2746" s="20"/>
      <c r="BD2746" s="20"/>
      <c r="BE2746" s="20"/>
      <c r="BF2746" s="20"/>
      <c r="BG2746" s="20"/>
      <c r="BH2746" s="20"/>
      <c r="BI2746" s="20"/>
      <c r="BJ2746" s="20"/>
      <c r="BK2746" s="20"/>
      <c r="BL2746" s="20"/>
      <c r="BM2746" s="20"/>
      <c r="BN2746" s="20"/>
      <c r="BO2746" s="20"/>
      <c r="BP2746" s="20"/>
      <c r="BQ2746" s="20"/>
      <c r="BR2746" s="20"/>
      <c r="BS2746" s="20"/>
      <c r="BT2746" s="20"/>
      <c r="BU2746" s="20"/>
      <c r="BV2746" s="20"/>
      <c r="BW2746" s="20"/>
      <c r="BX2746" s="20"/>
      <c r="BY2746" s="20"/>
      <c r="BZ2746" s="20"/>
      <c r="CA2746" s="5"/>
      <c r="CB2746" s="45" t="s">
        <v>11688</v>
      </c>
      <c r="XBA2746" s="18">
        <f>MIN(XBL2746:XBU2746)</f>
        <v>16</v>
      </c>
      <c r="XBB2746" s="21" t="str" cm="1">
        <f t="array" ref="XBB2746:XBK2746">IF(XBA2746=XBL2746:XBU2746,$XBL$2:$XBU$2,"")</f>
        <v/>
      </c>
      <c r="XBC2746" s="21" t="str">
        <v/>
      </c>
      <c r="XBD2746" s="21" t="str">
        <v>The PowerStore</v>
      </c>
      <c r="XBE2746" s="21" t="str">
        <v/>
      </c>
      <c r="XBF2746" s="21" t="str">
        <v/>
      </c>
      <c r="XBG2746" s="21" t="str">
        <v/>
      </c>
      <c r="XBH2746" s="21" t="str">
        <v/>
      </c>
      <c r="XBI2746" s="21" t="str">
        <v/>
      </c>
      <c r="XBJ2746" s="22" t="str">
        <v/>
      </c>
      <c r="XBK2746" s="22" t="str">
        <v/>
      </c>
      <c r="XBL2746" s="18" t="s">
        <v>8835</v>
      </c>
      <c r="XBM2746" s="18" t="s">
        <v>8835</v>
      </c>
      <c r="XBN2746" s="18">
        <v>16</v>
      </c>
      <c r="XBO2746" s="18" t="s">
        <v>8835</v>
      </c>
      <c r="XBP2746" s="18" t="s">
        <v>8835</v>
      </c>
      <c r="XBQ2746" s="18" t="s">
        <v>8835</v>
      </c>
      <c r="XBR2746" s="18" t="s">
        <v>8835</v>
      </c>
      <c r="XBS2746" s="18" t="s">
        <v>8835</v>
      </c>
      <c r="XBT2746" s="18" t="s">
        <v>8835</v>
      </c>
      <c r="XBU2746" s="18" t="s">
        <v>8835</v>
      </c>
    </row>
    <row r="2747" spans="1:80 16277:16297" s="23" customFormat="1" ht="12" x14ac:dyDescent="0.25">
      <c r="A2747" s="5" t="s">
        <v>8003</v>
      </c>
      <c r="B2747" s="5" t="s">
        <v>63</v>
      </c>
      <c r="C2747" s="5" t="s">
        <v>8004</v>
      </c>
      <c r="D2747" s="6" t="s">
        <v>8005</v>
      </c>
      <c r="E2747" s="5"/>
      <c r="F2747" s="6" t="s">
        <v>11832</v>
      </c>
      <c r="G2747" s="5" t="s">
        <v>11833</v>
      </c>
      <c r="H2747" s="6" t="s">
        <v>8581</v>
      </c>
      <c r="I2747" s="6" t="s">
        <v>8581</v>
      </c>
      <c r="J2747" s="20" t="str">
        <f>XBB2747&amp;XBC2747&amp;XBD2747&amp;XBE2747&amp;XBF2747&amp;XBG2747&amp;XBH2747&amp;XBI2747&amp;XBJ2747&amp;XBK2747</f>
        <v>The PowerStore</v>
      </c>
      <c r="K2747" s="5"/>
      <c r="L2747" s="5"/>
      <c r="M2747" s="5">
        <v>16</v>
      </c>
      <c r="N2747" s="5"/>
      <c r="O2747" s="5">
        <v>21.896000000000001</v>
      </c>
      <c r="P2747" s="15">
        <f>(O2747-M2747)/O2747*100</f>
        <v>26.927292656192915</v>
      </c>
      <c r="Q2747" s="5"/>
      <c r="R2747" s="5"/>
      <c r="S2747" s="5"/>
      <c r="T2747" s="5"/>
      <c r="U2747" s="5">
        <v>0.35</v>
      </c>
      <c r="V2747" s="5">
        <v>4.72</v>
      </c>
      <c r="W2747" s="5">
        <v>2.36</v>
      </c>
      <c r="X2747" s="5">
        <v>2.36</v>
      </c>
      <c r="Y2747" s="5"/>
      <c r="Z2747" s="5"/>
      <c r="AA2747" s="5"/>
      <c r="AB2747" s="5"/>
      <c r="AC2747" s="5"/>
      <c r="AD2747" s="5"/>
      <c r="AE2747" s="20"/>
      <c r="AF2747" s="20"/>
      <c r="AG2747" s="20"/>
      <c r="AH2747" s="20"/>
      <c r="AI2747" s="20"/>
      <c r="AJ2747" s="20"/>
      <c r="AK2747" s="20"/>
      <c r="AL2747" s="20"/>
      <c r="AM2747" s="20"/>
      <c r="AN2747" s="20"/>
      <c r="AO2747" s="20"/>
      <c r="AP2747" s="20"/>
      <c r="AQ2747" s="20"/>
      <c r="AR2747" s="20"/>
      <c r="AS2747" s="20"/>
      <c r="AT2747" s="20"/>
      <c r="AU2747" s="20"/>
      <c r="AV2747" s="20"/>
      <c r="AW2747" s="20"/>
      <c r="AX2747" s="20"/>
      <c r="AY2747" s="20"/>
      <c r="AZ2747" s="20"/>
      <c r="BA2747" s="20"/>
      <c r="BB2747" s="20"/>
      <c r="BC2747" s="20"/>
      <c r="BD2747" s="20"/>
      <c r="BE2747" s="20"/>
      <c r="BF2747" s="20"/>
      <c r="BG2747" s="20"/>
      <c r="BH2747" s="20"/>
      <c r="BI2747" s="20"/>
      <c r="BJ2747" s="20"/>
      <c r="BK2747" s="20"/>
      <c r="BL2747" s="20"/>
      <c r="BM2747" s="20"/>
      <c r="BN2747" s="20"/>
      <c r="BO2747" s="20"/>
      <c r="BP2747" s="20"/>
      <c r="BQ2747" s="20"/>
      <c r="BR2747" s="20"/>
      <c r="BS2747" s="20"/>
      <c r="BT2747" s="20"/>
      <c r="BU2747" s="20"/>
      <c r="BV2747" s="20"/>
      <c r="BW2747" s="20"/>
      <c r="BX2747" s="20"/>
      <c r="BY2747" s="20"/>
      <c r="BZ2747" s="20"/>
      <c r="CA2747" s="5"/>
      <c r="CB2747" s="45" t="s">
        <v>11689</v>
      </c>
      <c r="XBA2747" s="18">
        <f>MIN(XBL2747:XBU2747)</f>
        <v>16</v>
      </c>
      <c r="XBB2747" s="21" t="str" cm="1">
        <f t="array" ref="XBB2747:XBK2747">IF(XBA2747=XBL2747:XBU2747,$XBL$2:$XBU$2,"")</f>
        <v/>
      </c>
      <c r="XBC2747" s="21" t="str">
        <v/>
      </c>
      <c r="XBD2747" s="21" t="str">
        <v>The PowerStore</v>
      </c>
      <c r="XBE2747" s="21" t="str">
        <v/>
      </c>
      <c r="XBF2747" s="21" t="str">
        <v/>
      </c>
      <c r="XBG2747" s="21" t="str">
        <v/>
      </c>
      <c r="XBH2747" s="21" t="str">
        <v/>
      </c>
      <c r="XBI2747" s="21" t="str">
        <v/>
      </c>
      <c r="XBJ2747" s="22" t="str">
        <v/>
      </c>
      <c r="XBK2747" s="22" t="str">
        <v/>
      </c>
      <c r="XBL2747" s="18" t="s">
        <v>8835</v>
      </c>
      <c r="XBM2747" s="18" t="s">
        <v>8835</v>
      </c>
      <c r="XBN2747" s="18">
        <v>16</v>
      </c>
      <c r="XBO2747" s="18" t="s">
        <v>8835</v>
      </c>
      <c r="XBP2747" s="18" t="s">
        <v>8835</v>
      </c>
      <c r="XBQ2747" s="18" t="s">
        <v>8835</v>
      </c>
      <c r="XBR2747" s="18" t="s">
        <v>8835</v>
      </c>
      <c r="XBS2747" s="18" t="s">
        <v>8835</v>
      </c>
      <c r="XBT2747" s="18" t="s">
        <v>8835</v>
      </c>
      <c r="XBU2747" s="18" t="s">
        <v>8835</v>
      </c>
    </row>
    <row r="2748" spans="1:80 16277:16297" s="23" customFormat="1" ht="12" x14ac:dyDescent="0.25">
      <c r="A2748" s="5" t="s">
        <v>8006</v>
      </c>
      <c r="B2748" s="5" t="s">
        <v>63</v>
      </c>
      <c r="C2748" s="5" t="s">
        <v>8007</v>
      </c>
      <c r="D2748" s="6" t="s">
        <v>8008</v>
      </c>
      <c r="E2748" s="5"/>
      <c r="F2748" s="6" t="s">
        <v>11832</v>
      </c>
      <c r="G2748" s="5" t="s">
        <v>11833</v>
      </c>
      <c r="H2748" s="6" t="s">
        <v>8581</v>
      </c>
      <c r="I2748" s="6" t="s">
        <v>8581</v>
      </c>
      <c r="J2748" s="20" t="str">
        <f>XBB2748&amp;XBC2748&amp;XBD2748&amp;XBE2748&amp;XBF2748&amp;XBG2748&amp;XBH2748&amp;XBI2748&amp;XBJ2748&amp;XBK2748</f>
        <v>The PowerStore</v>
      </c>
      <c r="K2748" s="5"/>
      <c r="L2748" s="5"/>
      <c r="M2748" s="5">
        <v>16</v>
      </c>
      <c r="N2748" s="5"/>
      <c r="O2748" s="5">
        <v>21.896000000000001</v>
      </c>
      <c r="P2748" s="15">
        <f>(O2748-M2748)/O2748*100</f>
        <v>26.927292656192915</v>
      </c>
      <c r="Q2748" s="5"/>
      <c r="R2748" s="5"/>
      <c r="S2748" s="5"/>
      <c r="T2748" s="5"/>
      <c r="U2748" s="5">
        <v>0.35</v>
      </c>
      <c r="V2748" s="5">
        <v>4.72</v>
      </c>
      <c r="W2748" s="5">
        <v>2.36</v>
      </c>
      <c r="X2748" s="5">
        <v>2.36</v>
      </c>
      <c r="Y2748" s="5"/>
      <c r="Z2748" s="5"/>
      <c r="AA2748" s="5"/>
      <c r="AB2748" s="5"/>
      <c r="AC2748" s="5"/>
      <c r="AD2748" s="5"/>
      <c r="AE2748" s="20"/>
      <c r="AF2748" s="20"/>
      <c r="AG2748" s="20"/>
      <c r="AH2748" s="20"/>
      <c r="AI2748" s="20"/>
      <c r="AJ2748" s="20"/>
      <c r="AK2748" s="20"/>
      <c r="AL2748" s="20"/>
      <c r="AM2748" s="20"/>
      <c r="AN2748" s="20"/>
      <c r="AO2748" s="20"/>
      <c r="AP2748" s="20"/>
      <c r="AQ2748" s="20"/>
      <c r="AR2748" s="20"/>
      <c r="AS2748" s="20"/>
      <c r="AT2748" s="20"/>
      <c r="AU2748" s="20"/>
      <c r="AV2748" s="20"/>
      <c r="AW2748" s="20"/>
      <c r="AX2748" s="20"/>
      <c r="AY2748" s="20"/>
      <c r="AZ2748" s="20"/>
      <c r="BA2748" s="20"/>
      <c r="BB2748" s="20"/>
      <c r="BC2748" s="20"/>
      <c r="BD2748" s="20"/>
      <c r="BE2748" s="20"/>
      <c r="BF2748" s="20"/>
      <c r="BG2748" s="20"/>
      <c r="BH2748" s="20"/>
      <c r="BI2748" s="20"/>
      <c r="BJ2748" s="20"/>
      <c r="BK2748" s="20"/>
      <c r="BL2748" s="20"/>
      <c r="BM2748" s="20"/>
      <c r="BN2748" s="20"/>
      <c r="BO2748" s="20"/>
      <c r="BP2748" s="20"/>
      <c r="BQ2748" s="20"/>
      <c r="BR2748" s="20"/>
      <c r="BS2748" s="20"/>
      <c r="BT2748" s="20"/>
      <c r="BU2748" s="20"/>
      <c r="BV2748" s="20"/>
      <c r="BW2748" s="20"/>
      <c r="BX2748" s="20"/>
      <c r="BY2748" s="20"/>
      <c r="BZ2748" s="20"/>
      <c r="CA2748" s="5"/>
      <c r="CB2748" s="45" t="s">
        <v>11690</v>
      </c>
      <c r="XBA2748" s="18">
        <f>MIN(XBL2748:XBU2748)</f>
        <v>16</v>
      </c>
      <c r="XBB2748" s="21" t="str" cm="1">
        <f t="array" ref="XBB2748:XBK2748">IF(XBA2748=XBL2748:XBU2748,$XBL$2:$XBU$2,"")</f>
        <v/>
      </c>
      <c r="XBC2748" s="21" t="str">
        <v/>
      </c>
      <c r="XBD2748" s="21" t="str">
        <v>The PowerStore</v>
      </c>
      <c r="XBE2748" s="21" t="str">
        <v/>
      </c>
      <c r="XBF2748" s="21" t="str">
        <v/>
      </c>
      <c r="XBG2748" s="21" t="str">
        <v/>
      </c>
      <c r="XBH2748" s="21" t="str">
        <v/>
      </c>
      <c r="XBI2748" s="21" t="str">
        <v/>
      </c>
      <c r="XBJ2748" s="22" t="str">
        <v/>
      </c>
      <c r="XBK2748" s="22" t="str">
        <v/>
      </c>
      <c r="XBL2748" s="18" t="s">
        <v>8835</v>
      </c>
      <c r="XBM2748" s="18" t="s">
        <v>8835</v>
      </c>
      <c r="XBN2748" s="18">
        <v>16</v>
      </c>
      <c r="XBO2748" s="18" t="s">
        <v>8835</v>
      </c>
      <c r="XBP2748" s="18" t="s">
        <v>8835</v>
      </c>
      <c r="XBQ2748" s="18" t="s">
        <v>8835</v>
      </c>
      <c r="XBR2748" s="18" t="s">
        <v>8835</v>
      </c>
      <c r="XBS2748" s="18" t="s">
        <v>8835</v>
      </c>
      <c r="XBT2748" s="18" t="s">
        <v>8835</v>
      </c>
      <c r="XBU2748" s="18" t="s">
        <v>8835</v>
      </c>
    </row>
    <row r="2749" spans="1:80 16277:16297" s="23" customFormat="1" ht="12" x14ac:dyDescent="0.25">
      <c r="A2749" s="5" t="s">
        <v>8009</v>
      </c>
      <c r="B2749" s="5" t="s">
        <v>63</v>
      </c>
      <c r="C2749" s="5" t="s">
        <v>8010</v>
      </c>
      <c r="D2749" s="6" t="s">
        <v>8011</v>
      </c>
      <c r="E2749" s="5"/>
      <c r="F2749" s="6" t="s">
        <v>11832</v>
      </c>
      <c r="G2749" s="5" t="s">
        <v>11833</v>
      </c>
      <c r="H2749" s="6" t="s">
        <v>8581</v>
      </c>
      <c r="I2749" s="6" t="s">
        <v>8581</v>
      </c>
      <c r="J2749" s="20" t="str">
        <f>XBB2749&amp;XBC2749&amp;XBD2749&amp;XBE2749&amp;XBF2749&amp;XBG2749&amp;XBH2749&amp;XBI2749&amp;XBJ2749&amp;XBK2749</f>
        <v>The PowerStore</v>
      </c>
      <c r="K2749" s="5"/>
      <c r="L2749" s="5"/>
      <c r="M2749" s="5">
        <v>20</v>
      </c>
      <c r="N2749" s="5"/>
      <c r="O2749" s="5">
        <v>25.898</v>
      </c>
      <c r="P2749" s="15">
        <f>(O2749-M2749)/O2749*100</f>
        <v>22.773959379102632</v>
      </c>
      <c r="Q2749" s="5"/>
      <c r="R2749" s="5"/>
      <c r="S2749" s="5"/>
      <c r="T2749" s="5"/>
      <c r="U2749" s="5">
        <v>0.6</v>
      </c>
      <c r="V2749" s="5">
        <v>3.34</v>
      </c>
      <c r="W2749" s="5">
        <v>9.0500000000000007</v>
      </c>
      <c r="X2749" s="5">
        <v>3.93</v>
      </c>
      <c r="Y2749" s="5"/>
      <c r="Z2749" s="5"/>
      <c r="AA2749" s="5"/>
      <c r="AB2749" s="5"/>
      <c r="AC2749" s="5"/>
      <c r="AD2749" s="5"/>
      <c r="AE2749" s="20"/>
      <c r="AF2749" s="20"/>
      <c r="AG2749" s="20"/>
      <c r="AH2749" s="20"/>
      <c r="AI2749" s="20"/>
      <c r="AJ2749" s="20"/>
      <c r="AK2749" s="20"/>
      <c r="AL2749" s="20"/>
      <c r="AM2749" s="20"/>
      <c r="AN2749" s="20"/>
      <c r="AO2749" s="20"/>
      <c r="AP2749" s="20"/>
      <c r="AQ2749" s="20"/>
      <c r="AR2749" s="20"/>
      <c r="AS2749" s="20"/>
      <c r="AT2749" s="20"/>
      <c r="AU2749" s="20"/>
      <c r="AV2749" s="20"/>
      <c r="AW2749" s="20"/>
      <c r="AX2749" s="20"/>
      <c r="AY2749" s="20"/>
      <c r="AZ2749" s="20"/>
      <c r="BA2749" s="20"/>
      <c r="BB2749" s="20"/>
      <c r="BC2749" s="20"/>
      <c r="BD2749" s="20"/>
      <c r="BE2749" s="20"/>
      <c r="BF2749" s="20"/>
      <c r="BG2749" s="20"/>
      <c r="BH2749" s="20"/>
      <c r="BI2749" s="20"/>
      <c r="BJ2749" s="20"/>
      <c r="BK2749" s="20"/>
      <c r="BL2749" s="20"/>
      <c r="BM2749" s="20"/>
      <c r="BN2749" s="20"/>
      <c r="BO2749" s="20"/>
      <c r="BP2749" s="20"/>
      <c r="BQ2749" s="20"/>
      <c r="BR2749" s="20"/>
      <c r="BS2749" s="20"/>
      <c r="BT2749" s="20"/>
      <c r="BU2749" s="20"/>
      <c r="BV2749" s="20"/>
      <c r="BW2749" s="20"/>
      <c r="BX2749" s="20"/>
      <c r="BY2749" s="20"/>
      <c r="BZ2749" s="20"/>
      <c r="CA2749" s="5"/>
      <c r="CB2749" s="45" t="s">
        <v>11691</v>
      </c>
      <c r="XBA2749" s="18">
        <f>MIN(XBL2749:XBU2749)</f>
        <v>20</v>
      </c>
      <c r="XBB2749" s="21" t="str" cm="1">
        <f t="array" ref="XBB2749:XBK2749">IF(XBA2749=XBL2749:XBU2749,$XBL$2:$XBU$2,"")</f>
        <v/>
      </c>
      <c r="XBC2749" s="21" t="str">
        <v/>
      </c>
      <c r="XBD2749" s="21" t="str">
        <v>The PowerStore</v>
      </c>
      <c r="XBE2749" s="21" t="str">
        <v/>
      </c>
      <c r="XBF2749" s="21" t="str">
        <v/>
      </c>
      <c r="XBG2749" s="21" t="str">
        <v/>
      </c>
      <c r="XBH2749" s="21" t="str">
        <v/>
      </c>
      <c r="XBI2749" s="21" t="str">
        <v/>
      </c>
      <c r="XBJ2749" s="22" t="str">
        <v/>
      </c>
      <c r="XBK2749" s="22" t="str">
        <v/>
      </c>
      <c r="XBL2749" s="18" t="s">
        <v>8835</v>
      </c>
      <c r="XBM2749" s="18" t="s">
        <v>8835</v>
      </c>
      <c r="XBN2749" s="18">
        <v>20</v>
      </c>
      <c r="XBO2749" s="18" t="s">
        <v>8835</v>
      </c>
      <c r="XBP2749" s="18" t="s">
        <v>8835</v>
      </c>
      <c r="XBQ2749" s="18" t="s">
        <v>8835</v>
      </c>
      <c r="XBR2749" s="18" t="s">
        <v>8835</v>
      </c>
      <c r="XBS2749" s="18" t="s">
        <v>8835</v>
      </c>
      <c r="XBT2749" s="18" t="s">
        <v>8835</v>
      </c>
      <c r="XBU2749" s="18" t="s">
        <v>8835</v>
      </c>
    </row>
    <row r="2750" spans="1:80 16277:16297" s="23" customFormat="1" ht="12" x14ac:dyDescent="0.25">
      <c r="A2750" s="5" t="s">
        <v>8012</v>
      </c>
      <c r="B2750" s="5" t="s">
        <v>63</v>
      </c>
      <c r="C2750" s="5" t="s">
        <v>8013</v>
      </c>
      <c r="D2750" s="6" t="s">
        <v>8014</v>
      </c>
      <c r="E2750" s="5"/>
      <c r="F2750" s="6" t="s">
        <v>11832</v>
      </c>
      <c r="G2750" s="5" t="s">
        <v>11833</v>
      </c>
      <c r="H2750" s="6" t="s">
        <v>8581</v>
      </c>
      <c r="I2750" s="6" t="s">
        <v>8581</v>
      </c>
      <c r="J2750" s="20" t="str">
        <f>XBB2750&amp;XBC2750&amp;XBD2750&amp;XBE2750&amp;XBF2750&amp;XBG2750&amp;XBH2750&amp;XBI2750&amp;XBJ2750&amp;XBK2750</f>
        <v>The PowerStore</v>
      </c>
      <c r="K2750" s="5"/>
      <c r="L2750" s="5"/>
      <c r="M2750" s="5">
        <v>24</v>
      </c>
      <c r="N2750" s="5"/>
      <c r="O2750" s="5">
        <v>32.844000000000001</v>
      </c>
      <c r="P2750" s="15">
        <f>(O2750-M2750)/O2750*100</f>
        <v>26.927292656192915</v>
      </c>
      <c r="Q2750" s="5"/>
      <c r="R2750" s="5"/>
      <c r="S2750" s="5"/>
      <c r="T2750" s="5"/>
      <c r="U2750" s="5">
        <v>0.73</v>
      </c>
      <c r="V2750" s="5">
        <v>8.7799999999999994</v>
      </c>
      <c r="W2750" s="5">
        <v>3.7</v>
      </c>
      <c r="X2750" s="5">
        <v>9.8000000000000007</v>
      </c>
      <c r="Y2750" s="5"/>
      <c r="Z2750" s="5"/>
      <c r="AA2750" s="5"/>
      <c r="AB2750" s="5"/>
      <c r="AC2750" s="5"/>
      <c r="AD2750" s="5"/>
      <c r="AE2750" s="20"/>
      <c r="AF2750" s="20"/>
      <c r="AG2750" s="20"/>
      <c r="AH2750" s="20"/>
      <c r="AI2750" s="20"/>
      <c r="AJ2750" s="20"/>
      <c r="AK2750" s="20"/>
      <c r="AL2750" s="20"/>
      <c r="AM2750" s="20"/>
      <c r="AN2750" s="20"/>
      <c r="AO2750" s="20"/>
      <c r="AP2750" s="20"/>
      <c r="AQ2750" s="20"/>
      <c r="AR2750" s="20"/>
      <c r="AS2750" s="20"/>
      <c r="AT2750" s="20"/>
      <c r="AU2750" s="20"/>
      <c r="AV2750" s="20"/>
      <c r="AW2750" s="20"/>
      <c r="AX2750" s="20"/>
      <c r="AY2750" s="20"/>
      <c r="AZ2750" s="20"/>
      <c r="BA2750" s="20"/>
      <c r="BB2750" s="20"/>
      <c r="BC2750" s="20"/>
      <c r="BD2750" s="20"/>
      <c r="BE2750" s="20"/>
      <c r="BF2750" s="20"/>
      <c r="BG2750" s="20"/>
      <c r="BH2750" s="20"/>
      <c r="BI2750" s="20"/>
      <c r="BJ2750" s="20"/>
      <c r="BK2750" s="20"/>
      <c r="BL2750" s="20"/>
      <c r="BM2750" s="20"/>
      <c r="BN2750" s="20"/>
      <c r="BO2750" s="20"/>
      <c r="BP2750" s="20"/>
      <c r="BQ2750" s="20"/>
      <c r="BR2750" s="20"/>
      <c r="BS2750" s="20"/>
      <c r="BT2750" s="20"/>
      <c r="BU2750" s="20"/>
      <c r="BV2750" s="20"/>
      <c r="BW2750" s="20"/>
      <c r="BX2750" s="20"/>
      <c r="BY2750" s="20"/>
      <c r="BZ2750" s="20"/>
      <c r="CA2750" s="5"/>
      <c r="CB2750" s="45" t="s">
        <v>11692</v>
      </c>
      <c r="XBA2750" s="18">
        <f>MIN(XBL2750:XBU2750)</f>
        <v>24</v>
      </c>
      <c r="XBB2750" s="21" t="str" cm="1">
        <f t="array" ref="XBB2750:XBK2750">IF(XBA2750=XBL2750:XBU2750,$XBL$2:$XBU$2,"")</f>
        <v/>
      </c>
      <c r="XBC2750" s="21" t="str">
        <v/>
      </c>
      <c r="XBD2750" s="21" t="str">
        <v>The PowerStore</v>
      </c>
      <c r="XBE2750" s="21" t="str">
        <v/>
      </c>
      <c r="XBF2750" s="21" t="str">
        <v/>
      </c>
      <c r="XBG2750" s="21" t="str">
        <v/>
      </c>
      <c r="XBH2750" s="21" t="str">
        <v/>
      </c>
      <c r="XBI2750" s="21" t="str">
        <v/>
      </c>
      <c r="XBJ2750" s="22" t="str">
        <v/>
      </c>
      <c r="XBK2750" s="22" t="str">
        <v/>
      </c>
      <c r="XBL2750" s="18" t="s">
        <v>8835</v>
      </c>
      <c r="XBM2750" s="18" t="s">
        <v>8835</v>
      </c>
      <c r="XBN2750" s="18">
        <v>24</v>
      </c>
      <c r="XBO2750" s="18" t="s">
        <v>8835</v>
      </c>
      <c r="XBP2750" s="18" t="s">
        <v>8835</v>
      </c>
      <c r="XBQ2750" s="18" t="s">
        <v>8835</v>
      </c>
      <c r="XBR2750" s="18" t="s">
        <v>8835</v>
      </c>
      <c r="XBS2750" s="18" t="s">
        <v>8835</v>
      </c>
      <c r="XBT2750" s="18" t="s">
        <v>8835</v>
      </c>
      <c r="XBU2750" s="18" t="s">
        <v>8835</v>
      </c>
    </row>
    <row r="2751" spans="1:80 16277:16297" s="23" customFormat="1" ht="12" x14ac:dyDescent="0.25">
      <c r="A2751" s="5" t="s">
        <v>8015</v>
      </c>
      <c r="B2751" s="5" t="s">
        <v>63</v>
      </c>
      <c r="C2751" s="5" t="s">
        <v>8016</v>
      </c>
      <c r="D2751" s="6" t="s">
        <v>8017</v>
      </c>
      <c r="E2751" s="5"/>
      <c r="F2751" s="6" t="s">
        <v>11832</v>
      </c>
      <c r="G2751" s="5" t="s">
        <v>11833</v>
      </c>
      <c r="H2751" s="6" t="s">
        <v>8581</v>
      </c>
      <c r="I2751" s="6" t="s">
        <v>8581</v>
      </c>
      <c r="J2751" s="20" t="str">
        <f>XBB2751&amp;XBC2751&amp;XBD2751&amp;XBE2751&amp;XBF2751&amp;XBG2751&amp;XBH2751&amp;XBI2751&amp;XBJ2751&amp;XBK2751</f>
        <v>The PowerStore</v>
      </c>
      <c r="K2751" s="5"/>
      <c r="L2751" s="5"/>
      <c r="M2751" s="5">
        <v>24</v>
      </c>
      <c r="N2751" s="5"/>
      <c r="O2751" s="5">
        <v>32.844000000000001</v>
      </c>
      <c r="P2751" s="15">
        <f>(O2751-M2751)/O2751*100</f>
        <v>26.927292656192915</v>
      </c>
      <c r="Q2751" s="5"/>
      <c r="R2751" s="5"/>
      <c r="S2751" s="5"/>
      <c r="T2751" s="5"/>
      <c r="U2751" s="5">
        <v>0.72</v>
      </c>
      <c r="V2751" s="5">
        <v>3.34</v>
      </c>
      <c r="W2751" s="5">
        <v>9.0500000000000007</v>
      </c>
      <c r="X2751" s="5">
        <v>3.93</v>
      </c>
      <c r="Y2751" s="5"/>
      <c r="Z2751" s="5"/>
      <c r="AA2751" s="5"/>
      <c r="AB2751" s="5"/>
      <c r="AC2751" s="5"/>
      <c r="AD2751" s="5"/>
      <c r="AE2751" s="20"/>
      <c r="AF2751" s="20"/>
      <c r="AG2751" s="20"/>
      <c r="AH2751" s="20"/>
      <c r="AI2751" s="20"/>
      <c r="AJ2751" s="20"/>
      <c r="AK2751" s="20"/>
      <c r="AL2751" s="20"/>
      <c r="AM2751" s="20"/>
      <c r="AN2751" s="20"/>
      <c r="AO2751" s="20"/>
      <c r="AP2751" s="20"/>
      <c r="AQ2751" s="20"/>
      <c r="AR2751" s="20"/>
      <c r="AS2751" s="20"/>
      <c r="AT2751" s="20"/>
      <c r="AU2751" s="20"/>
      <c r="AV2751" s="20"/>
      <c r="AW2751" s="20"/>
      <c r="AX2751" s="20"/>
      <c r="AY2751" s="20"/>
      <c r="AZ2751" s="20"/>
      <c r="BA2751" s="20"/>
      <c r="BB2751" s="20"/>
      <c r="BC2751" s="20"/>
      <c r="BD2751" s="20"/>
      <c r="BE2751" s="20"/>
      <c r="BF2751" s="20"/>
      <c r="BG2751" s="20"/>
      <c r="BH2751" s="20"/>
      <c r="BI2751" s="20"/>
      <c r="BJ2751" s="20"/>
      <c r="BK2751" s="20"/>
      <c r="BL2751" s="20"/>
      <c r="BM2751" s="20"/>
      <c r="BN2751" s="20"/>
      <c r="BO2751" s="20"/>
      <c r="BP2751" s="20"/>
      <c r="BQ2751" s="20"/>
      <c r="BR2751" s="20"/>
      <c r="BS2751" s="20"/>
      <c r="BT2751" s="20"/>
      <c r="BU2751" s="20"/>
      <c r="BV2751" s="20"/>
      <c r="BW2751" s="20"/>
      <c r="BX2751" s="20"/>
      <c r="BY2751" s="20"/>
      <c r="BZ2751" s="20"/>
      <c r="CA2751" s="5"/>
      <c r="CB2751" s="45" t="s">
        <v>11693</v>
      </c>
      <c r="XBA2751" s="18">
        <f>MIN(XBL2751:XBU2751)</f>
        <v>24</v>
      </c>
      <c r="XBB2751" s="21" t="str" cm="1">
        <f t="array" ref="XBB2751:XBK2751">IF(XBA2751=XBL2751:XBU2751,$XBL$2:$XBU$2,"")</f>
        <v/>
      </c>
      <c r="XBC2751" s="21" t="str">
        <v/>
      </c>
      <c r="XBD2751" s="21" t="str">
        <v>The PowerStore</v>
      </c>
      <c r="XBE2751" s="21" t="str">
        <v/>
      </c>
      <c r="XBF2751" s="21" t="str">
        <v/>
      </c>
      <c r="XBG2751" s="21" t="str">
        <v/>
      </c>
      <c r="XBH2751" s="21" t="str">
        <v/>
      </c>
      <c r="XBI2751" s="21" t="str">
        <v/>
      </c>
      <c r="XBJ2751" s="22" t="str">
        <v/>
      </c>
      <c r="XBK2751" s="22" t="str">
        <v/>
      </c>
      <c r="XBL2751" s="18" t="s">
        <v>8835</v>
      </c>
      <c r="XBM2751" s="18" t="s">
        <v>8835</v>
      </c>
      <c r="XBN2751" s="18">
        <v>24</v>
      </c>
      <c r="XBO2751" s="18" t="s">
        <v>8835</v>
      </c>
      <c r="XBP2751" s="18" t="s">
        <v>8835</v>
      </c>
      <c r="XBQ2751" s="18" t="s">
        <v>8835</v>
      </c>
      <c r="XBR2751" s="18" t="s">
        <v>8835</v>
      </c>
      <c r="XBS2751" s="18" t="s">
        <v>8835</v>
      </c>
      <c r="XBT2751" s="18" t="s">
        <v>8835</v>
      </c>
      <c r="XBU2751" s="18" t="s">
        <v>8835</v>
      </c>
    </row>
    <row r="2752" spans="1:80 16277:16297" s="23" customFormat="1" ht="12" x14ac:dyDescent="0.25">
      <c r="A2752" s="5" t="s">
        <v>8018</v>
      </c>
      <c r="B2752" s="5" t="s">
        <v>63</v>
      </c>
      <c r="C2752" s="5" t="s">
        <v>8019</v>
      </c>
      <c r="D2752" s="6" t="s">
        <v>8020</v>
      </c>
      <c r="E2752" s="5"/>
      <c r="F2752" s="6" t="s">
        <v>11832</v>
      </c>
      <c r="G2752" s="5" t="s">
        <v>11833</v>
      </c>
      <c r="H2752" s="6" t="s">
        <v>8581</v>
      </c>
      <c r="I2752" s="6" t="s">
        <v>8581</v>
      </c>
      <c r="J2752" s="20" t="str">
        <f>XBB2752&amp;XBC2752&amp;XBD2752&amp;XBE2752&amp;XBF2752&amp;XBG2752&amp;XBH2752&amp;XBI2752&amp;XBJ2752&amp;XBK2752</f>
        <v>The PowerStore</v>
      </c>
      <c r="K2752" s="5"/>
      <c r="L2752" s="5"/>
      <c r="M2752" s="5">
        <v>24</v>
      </c>
      <c r="N2752" s="5"/>
      <c r="O2752" s="5">
        <v>32.485199999999999</v>
      </c>
      <c r="P2752" s="15">
        <f>(O2752-M2752)/O2752*100</f>
        <v>26.120202430645339</v>
      </c>
      <c r="Q2752" s="5"/>
      <c r="R2752" s="5"/>
      <c r="S2752" s="5"/>
      <c r="T2752" s="5"/>
      <c r="U2752" s="5">
        <v>0.88</v>
      </c>
      <c r="V2752" s="5">
        <v>3.74</v>
      </c>
      <c r="W2752" s="5">
        <v>10.62</v>
      </c>
      <c r="X2752" s="5">
        <v>4.33</v>
      </c>
      <c r="Y2752" s="5"/>
      <c r="Z2752" s="5"/>
      <c r="AA2752" s="5"/>
      <c r="AB2752" s="5"/>
      <c r="AC2752" s="5"/>
      <c r="AD2752" s="5"/>
      <c r="AE2752" s="20"/>
      <c r="AF2752" s="20"/>
      <c r="AG2752" s="20"/>
      <c r="AH2752" s="20"/>
      <c r="AI2752" s="20"/>
      <c r="AJ2752" s="20"/>
      <c r="AK2752" s="20"/>
      <c r="AL2752" s="20"/>
      <c r="AM2752" s="20"/>
      <c r="AN2752" s="20"/>
      <c r="AO2752" s="20"/>
      <c r="AP2752" s="20"/>
      <c r="AQ2752" s="20"/>
      <c r="AR2752" s="20"/>
      <c r="AS2752" s="20"/>
      <c r="AT2752" s="20"/>
      <c r="AU2752" s="20"/>
      <c r="AV2752" s="20"/>
      <c r="AW2752" s="20"/>
      <c r="AX2752" s="20"/>
      <c r="AY2752" s="20"/>
      <c r="AZ2752" s="20"/>
      <c r="BA2752" s="20"/>
      <c r="BB2752" s="20"/>
      <c r="BC2752" s="20"/>
      <c r="BD2752" s="20"/>
      <c r="BE2752" s="20"/>
      <c r="BF2752" s="20"/>
      <c r="BG2752" s="20"/>
      <c r="BH2752" s="20"/>
      <c r="BI2752" s="20"/>
      <c r="BJ2752" s="20"/>
      <c r="BK2752" s="20"/>
      <c r="BL2752" s="20"/>
      <c r="BM2752" s="20"/>
      <c r="BN2752" s="20"/>
      <c r="BO2752" s="20"/>
      <c r="BP2752" s="20"/>
      <c r="BQ2752" s="20"/>
      <c r="BR2752" s="20"/>
      <c r="BS2752" s="20"/>
      <c r="BT2752" s="20"/>
      <c r="BU2752" s="20"/>
      <c r="BV2752" s="20"/>
      <c r="BW2752" s="20"/>
      <c r="BX2752" s="20"/>
      <c r="BY2752" s="20"/>
      <c r="BZ2752" s="20"/>
      <c r="CA2752" s="5"/>
      <c r="CB2752" s="45" t="s">
        <v>11694</v>
      </c>
      <c r="XBA2752" s="18">
        <f>MIN(XBL2752:XBU2752)</f>
        <v>24</v>
      </c>
      <c r="XBB2752" s="21" t="str" cm="1">
        <f t="array" ref="XBB2752:XBK2752">IF(XBA2752=XBL2752:XBU2752,$XBL$2:$XBU$2,"")</f>
        <v/>
      </c>
      <c r="XBC2752" s="21" t="str">
        <v/>
      </c>
      <c r="XBD2752" s="21" t="str">
        <v>The PowerStore</v>
      </c>
      <c r="XBE2752" s="21" t="str">
        <v/>
      </c>
      <c r="XBF2752" s="21" t="str">
        <v/>
      </c>
      <c r="XBG2752" s="21" t="str">
        <v/>
      </c>
      <c r="XBH2752" s="21" t="str">
        <v/>
      </c>
      <c r="XBI2752" s="21" t="str">
        <v/>
      </c>
      <c r="XBJ2752" s="22" t="str">
        <v/>
      </c>
      <c r="XBK2752" s="22" t="str">
        <v/>
      </c>
      <c r="XBL2752" s="18" t="s">
        <v>8835</v>
      </c>
      <c r="XBM2752" s="18" t="s">
        <v>8835</v>
      </c>
      <c r="XBN2752" s="18">
        <v>24</v>
      </c>
      <c r="XBO2752" s="18" t="s">
        <v>8835</v>
      </c>
      <c r="XBP2752" s="18" t="s">
        <v>8835</v>
      </c>
      <c r="XBQ2752" s="18" t="s">
        <v>8835</v>
      </c>
      <c r="XBR2752" s="18" t="s">
        <v>8835</v>
      </c>
      <c r="XBS2752" s="18" t="s">
        <v>8835</v>
      </c>
      <c r="XBT2752" s="18" t="s">
        <v>8835</v>
      </c>
      <c r="XBU2752" s="18" t="s">
        <v>8835</v>
      </c>
    </row>
    <row r="2753" spans="1:80 16277:16297" s="23" customFormat="1" ht="12" x14ac:dyDescent="0.25">
      <c r="A2753" s="5" t="s">
        <v>8021</v>
      </c>
      <c r="B2753" s="5" t="s">
        <v>63</v>
      </c>
      <c r="C2753" s="5" t="s">
        <v>8022</v>
      </c>
      <c r="D2753" s="6" t="s">
        <v>8023</v>
      </c>
      <c r="E2753" s="5"/>
      <c r="F2753" s="6" t="s">
        <v>11832</v>
      </c>
      <c r="G2753" s="5" t="s">
        <v>11833</v>
      </c>
      <c r="H2753" s="6" t="s">
        <v>8581</v>
      </c>
      <c r="I2753" s="6" t="s">
        <v>8581</v>
      </c>
      <c r="J2753" s="20" t="str">
        <f>XBB2753&amp;XBC2753&amp;XBD2753&amp;XBE2753&amp;XBF2753&amp;XBG2753&amp;XBH2753&amp;XBI2753&amp;XBJ2753&amp;XBK2753</f>
        <v>The PowerStore</v>
      </c>
      <c r="K2753" s="5"/>
      <c r="L2753" s="5"/>
      <c r="M2753" s="5">
        <v>24</v>
      </c>
      <c r="N2753" s="5"/>
      <c r="O2753" s="5">
        <v>32.844000000000001</v>
      </c>
      <c r="P2753" s="15">
        <f>(O2753-M2753)/O2753*100</f>
        <v>26.927292656192915</v>
      </c>
      <c r="Q2753" s="5"/>
      <c r="R2753" s="5"/>
      <c r="S2753" s="5"/>
      <c r="T2753" s="5"/>
      <c r="U2753" s="5">
        <v>0.88</v>
      </c>
      <c r="V2753" s="5">
        <v>3.74</v>
      </c>
      <c r="W2753" s="5">
        <v>10.62</v>
      </c>
      <c r="X2753" s="5">
        <v>4.33</v>
      </c>
      <c r="Y2753" s="5"/>
      <c r="Z2753" s="5"/>
      <c r="AA2753" s="5"/>
      <c r="AB2753" s="5"/>
      <c r="AC2753" s="5"/>
      <c r="AD2753" s="5"/>
      <c r="AE2753" s="20"/>
      <c r="AF2753" s="20"/>
      <c r="AG2753" s="20"/>
      <c r="AH2753" s="20"/>
      <c r="AI2753" s="20"/>
      <c r="AJ2753" s="20"/>
      <c r="AK2753" s="20"/>
      <c r="AL2753" s="20"/>
      <c r="AM2753" s="20"/>
      <c r="AN2753" s="20"/>
      <c r="AO2753" s="20"/>
      <c r="AP2753" s="20"/>
      <c r="AQ2753" s="20"/>
      <c r="AR2753" s="20"/>
      <c r="AS2753" s="20"/>
      <c r="AT2753" s="20"/>
      <c r="AU2753" s="20"/>
      <c r="AV2753" s="20"/>
      <c r="AW2753" s="20"/>
      <c r="AX2753" s="20"/>
      <c r="AY2753" s="20"/>
      <c r="AZ2753" s="20"/>
      <c r="BA2753" s="20"/>
      <c r="BB2753" s="20"/>
      <c r="BC2753" s="20"/>
      <c r="BD2753" s="20"/>
      <c r="BE2753" s="20"/>
      <c r="BF2753" s="20"/>
      <c r="BG2753" s="20"/>
      <c r="BH2753" s="20"/>
      <c r="BI2753" s="20"/>
      <c r="BJ2753" s="20"/>
      <c r="BK2753" s="20"/>
      <c r="BL2753" s="20"/>
      <c r="BM2753" s="20"/>
      <c r="BN2753" s="20"/>
      <c r="BO2753" s="20"/>
      <c r="BP2753" s="20"/>
      <c r="BQ2753" s="20"/>
      <c r="BR2753" s="20"/>
      <c r="BS2753" s="20"/>
      <c r="BT2753" s="20"/>
      <c r="BU2753" s="20"/>
      <c r="BV2753" s="20"/>
      <c r="BW2753" s="20"/>
      <c r="BX2753" s="20"/>
      <c r="BY2753" s="20"/>
      <c r="BZ2753" s="20"/>
      <c r="CA2753" s="5"/>
      <c r="CB2753" s="45" t="s">
        <v>11695</v>
      </c>
      <c r="XBA2753" s="18">
        <f>MIN(XBL2753:XBU2753)</f>
        <v>24</v>
      </c>
      <c r="XBB2753" s="21" t="str" cm="1">
        <f t="array" ref="XBB2753:XBK2753">IF(XBA2753=XBL2753:XBU2753,$XBL$2:$XBU$2,"")</f>
        <v/>
      </c>
      <c r="XBC2753" s="21" t="str">
        <v/>
      </c>
      <c r="XBD2753" s="21" t="str">
        <v>The PowerStore</v>
      </c>
      <c r="XBE2753" s="21" t="str">
        <v/>
      </c>
      <c r="XBF2753" s="21" t="str">
        <v/>
      </c>
      <c r="XBG2753" s="21" t="str">
        <v/>
      </c>
      <c r="XBH2753" s="21" t="str">
        <v/>
      </c>
      <c r="XBI2753" s="21" t="str">
        <v/>
      </c>
      <c r="XBJ2753" s="22" t="str">
        <v/>
      </c>
      <c r="XBK2753" s="22" t="str">
        <v/>
      </c>
      <c r="XBL2753" s="18" t="s">
        <v>8835</v>
      </c>
      <c r="XBM2753" s="18" t="s">
        <v>8835</v>
      </c>
      <c r="XBN2753" s="18">
        <v>24</v>
      </c>
      <c r="XBO2753" s="18" t="s">
        <v>8835</v>
      </c>
      <c r="XBP2753" s="18" t="s">
        <v>8835</v>
      </c>
      <c r="XBQ2753" s="18" t="s">
        <v>8835</v>
      </c>
      <c r="XBR2753" s="18" t="s">
        <v>8835</v>
      </c>
      <c r="XBS2753" s="18" t="s">
        <v>8835</v>
      </c>
      <c r="XBT2753" s="18" t="s">
        <v>8835</v>
      </c>
      <c r="XBU2753" s="18" t="s">
        <v>8835</v>
      </c>
    </row>
    <row r="2754" spans="1:80 16277:16297" s="23" customFormat="1" ht="12" x14ac:dyDescent="0.25">
      <c r="A2754" s="5" t="s">
        <v>8024</v>
      </c>
      <c r="B2754" s="5" t="s">
        <v>63</v>
      </c>
      <c r="C2754" s="5" t="s">
        <v>8025</v>
      </c>
      <c r="D2754" s="6" t="s">
        <v>8026</v>
      </c>
      <c r="E2754" s="5"/>
      <c r="F2754" s="6" t="s">
        <v>11843</v>
      </c>
      <c r="G2754" s="5" t="s">
        <v>11833</v>
      </c>
      <c r="H2754" s="6" t="s">
        <v>8581</v>
      </c>
      <c r="I2754" s="6" t="s">
        <v>8581</v>
      </c>
      <c r="J2754" s="20" t="str">
        <f>XBB2754&amp;XBC2754&amp;XBD2754&amp;XBE2754&amp;XBF2754&amp;XBG2754&amp;XBH2754&amp;XBI2754&amp;XBJ2754&amp;XBK2754</f>
        <v>The PowerStore</v>
      </c>
      <c r="K2754" s="5"/>
      <c r="L2754" s="5"/>
      <c r="M2754" s="5">
        <v>30.86</v>
      </c>
      <c r="N2754" s="5"/>
      <c r="O2754" s="5">
        <v>42.228000000000002</v>
      </c>
      <c r="P2754" s="15">
        <f>(O2754-M2754)/O2754*100</f>
        <v>26.920526664772193</v>
      </c>
      <c r="Q2754" s="5"/>
      <c r="R2754" s="5"/>
      <c r="S2754" s="5"/>
      <c r="T2754" s="5"/>
      <c r="U2754" s="5">
        <v>8.3699999999999992</v>
      </c>
      <c r="V2754" s="5">
        <v>3.97</v>
      </c>
      <c r="W2754" s="5">
        <v>3.38</v>
      </c>
      <c r="X2754" s="5">
        <v>5.94</v>
      </c>
      <c r="Y2754" s="5"/>
      <c r="Z2754" s="5"/>
      <c r="AA2754" s="5"/>
      <c r="AB2754" s="5"/>
      <c r="AC2754" s="5"/>
      <c r="AD2754" s="5"/>
      <c r="AE2754" s="20"/>
      <c r="AF2754" s="20"/>
      <c r="AG2754" s="20"/>
      <c r="AH2754" s="20"/>
      <c r="AI2754" s="20"/>
      <c r="AJ2754" s="20"/>
      <c r="AK2754" s="20"/>
      <c r="AL2754" s="20"/>
      <c r="AM2754" s="20"/>
      <c r="AN2754" s="20"/>
      <c r="AO2754" s="20"/>
      <c r="AP2754" s="20"/>
      <c r="AQ2754" s="20"/>
      <c r="AR2754" s="20"/>
      <c r="AS2754" s="20"/>
      <c r="AT2754" s="20"/>
      <c r="AU2754" s="20"/>
      <c r="AV2754" s="20"/>
      <c r="AW2754" s="20"/>
      <c r="AX2754" s="20"/>
      <c r="AY2754" s="20"/>
      <c r="AZ2754" s="20"/>
      <c r="BA2754" s="20"/>
      <c r="BB2754" s="20"/>
      <c r="BC2754" s="20"/>
      <c r="BD2754" s="20"/>
      <c r="BE2754" s="20"/>
      <c r="BF2754" s="20"/>
      <c r="BG2754" s="20"/>
      <c r="BH2754" s="20"/>
      <c r="BI2754" s="20"/>
      <c r="BJ2754" s="20"/>
      <c r="BK2754" s="20"/>
      <c r="BL2754" s="20"/>
      <c r="BM2754" s="20"/>
      <c r="BN2754" s="20"/>
      <c r="BO2754" s="20"/>
      <c r="BP2754" s="20"/>
      <c r="BQ2754" s="20"/>
      <c r="BR2754" s="20"/>
      <c r="BS2754" s="20"/>
      <c r="BT2754" s="20"/>
      <c r="BU2754" s="20"/>
      <c r="BV2754" s="20"/>
      <c r="BW2754" s="20"/>
      <c r="BX2754" s="20"/>
      <c r="BY2754" s="20"/>
      <c r="BZ2754" s="20"/>
      <c r="CA2754" s="5"/>
      <c r="CB2754" s="45" t="s">
        <v>11696</v>
      </c>
      <c r="XBA2754" s="18">
        <f>MIN(XBL2754:XBU2754)</f>
        <v>30.86</v>
      </c>
      <c r="XBB2754" s="21" t="str" cm="1">
        <f t="array" ref="XBB2754:XBK2754">IF(XBA2754=XBL2754:XBU2754,$XBL$2:$XBU$2,"")</f>
        <v/>
      </c>
      <c r="XBC2754" s="21" t="str">
        <v/>
      </c>
      <c r="XBD2754" s="21" t="str">
        <v>The PowerStore</v>
      </c>
      <c r="XBE2754" s="21" t="str">
        <v/>
      </c>
      <c r="XBF2754" s="21" t="str">
        <v/>
      </c>
      <c r="XBG2754" s="21" t="str">
        <v/>
      </c>
      <c r="XBH2754" s="21" t="str">
        <v/>
      </c>
      <c r="XBI2754" s="21" t="str">
        <v/>
      </c>
      <c r="XBJ2754" s="22" t="str">
        <v/>
      </c>
      <c r="XBK2754" s="22" t="str">
        <v/>
      </c>
      <c r="XBL2754" s="18" t="s">
        <v>8835</v>
      </c>
      <c r="XBM2754" s="18" t="s">
        <v>8835</v>
      </c>
      <c r="XBN2754" s="18">
        <v>30.86</v>
      </c>
      <c r="XBO2754" s="18" t="s">
        <v>8835</v>
      </c>
      <c r="XBP2754" s="18" t="s">
        <v>8835</v>
      </c>
      <c r="XBQ2754" s="18" t="s">
        <v>8835</v>
      </c>
      <c r="XBR2754" s="18" t="s">
        <v>8835</v>
      </c>
      <c r="XBS2754" s="18" t="s">
        <v>8835</v>
      </c>
      <c r="XBT2754" s="18" t="s">
        <v>8835</v>
      </c>
      <c r="XBU2754" s="18" t="s">
        <v>8835</v>
      </c>
    </row>
    <row r="2755" spans="1:80 16277:16297" s="23" customFormat="1" ht="12" x14ac:dyDescent="0.25">
      <c r="A2755" s="5" t="s">
        <v>8027</v>
      </c>
      <c r="B2755" s="5" t="s">
        <v>63</v>
      </c>
      <c r="C2755" s="5" t="s">
        <v>8028</v>
      </c>
      <c r="D2755" s="6" t="s">
        <v>8029</v>
      </c>
      <c r="E2755" s="5"/>
      <c r="F2755" s="6" t="s">
        <v>11843</v>
      </c>
      <c r="G2755" s="5" t="s">
        <v>11833</v>
      </c>
      <c r="H2755" s="6" t="s">
        <v>8581</v>
      </c>
      <c r="I2755" s="6" t="s">
        <v>8581</v>
      </c>
      <c r="J2755" s="20" t="str">
        <f>XBB2755&amp;XBC2755&amp;XBD2755&amp;XBE2755&amp;XBF2755&amp;XBG2755&amp;XBH2755&amp;XBI2755&amp;XBJ2755&amp;XBK2755</f>
        <v>The PowerStore</v>
      </c>
      <c r="K2755" s="5"/>
      <c r="L2755" s="5"/>
      <c r="M2755" s="5">
        <v>37.71</v>
      </c>
      <c r="N2755" s="5"/>
      <c r="O2755" s="5">
        <v>54.74</v>
      </c>
      <c r="P2755" s="15">
        <f>(O2755-M2755)/O2755*100</f>
        <v>31.110705151625869</v>
      </c>
      <c r="Q2755" s="5"/>
      <c r="R2755" s="5"/>
      <c r="S2755" s="5"/>
      <c r="T2755" s="5"/>
      <c r="U2755" s="5">
        <v>13.44</v>
      </c>
      <c r="V2755" s="5">
        <v>6.57</v>
      </c>
      <c r="W2755" s="5">
        <v>3.03</v>
      </c>
      <c r="X2755" s="5">
        <v>7.12</v>
      </c>
      <c r="Y2755" s="5"/>
      <c r="Z2755" s="5"/>
      <c r="AA2755" s="5"/>
      <c r="AB2755" s="5"/>
      <c r="AC2755" s="5"/>
      <c r="AD2755" s="5"/>
      <c r="AE2755" s="20"/>
      <c r="AF2755" s="20"/>
      <c r="AG2755" s="20"/>
      <c r="AH2755" s="20"/>
      <c r="AI2755" s="20"/>
      <c r="AJ2755" s="20"/>
      <c r="AK2755" s="20"/>
      <c r="AL2755" s="20"/>
      <c r="AM2755" s="20"/>
      <c r="AN2755" s="20"/>
      <c r="AO2755" s="20"/>
      <c r="AP2755" s="20"/>
      <c r="AQ2755" s="20"/>
      <c r="AR2755" s="20"/>
      <c r="AS2755" s="20"/>
      <c r="AT2755" s="20"/>
      <c r="AU2755" s="20"/>
      <c r="AV2755" s="20"/>
      <c r="AW2755" s="20"/>
      <c r="AX2755" s="20"/>
      <c r="AY2755" s="20"/>
      <c r="AZ2755" s="20"/>
      <c r="BA2755" s="20"/>
      <c r="BB2755" s="20"/>
      <c r="BC2755" s="20"/>
      <c r="BD2755" s="20"/>
      <c r="BE2755" s="20"/>
      <c r="BF2755" s="20"/>
      <c r="BG2755" s="20"/>
      <c r="BH2755" s="20"/>
      <c r="BI2755" s="20"/>
      <c r="BJ2755" s="20"/>
      <c r="BK2755" s="20"/>
      <c r="BL2755" s="20"/>
      <c r="BM2755" s="20"/>
      <c r="BN2755" s="20"/>
      <c r="BO2755" s="20"/>
      <c r="BP2755" s="20"/>
      <c r="BQ2755" s="20"/>
      <c r="BR2755" s="20"/>
      <c r="BS2755" s="20"/>
      <c r="BT2755" s="20"/>
      <c r="BU2755" s="20"/>
      <c r="BV2755" s="20"/>
      <c r="BW2755" s="20"/>
      <c r="BX2755" s="20"/>
      <c r="BY2755" s="20"/>
      <c r="BZ2755" s="20"/>
      <c r="CA2755" s="5"/>
      <c r="CB2755" s="45" t="s">
        <v>11697</v>
      </c>
      <c r="XBA2755" s="18">
        <f>MIN(XBL2755:XBU2755)</f>
        <v>37.71</v>
      </c>
      <c r="XBB2755" s="21" t="str" cm="1">
        <f t="array" ref="XBB2755:XBK2755">IF(XBA2755=XBL2755:XBU2755,$XBL$2:$XBU$2,"")</f>
        <v/>
      </c>
      <c r="XBC2755" s="21" t="str">
        <v/>
      </c>
      <c r="XBD2755" s="21" t="str">
        <v>The PowerStore</v>
      </c>
      <c r="XBE2755" s="21" t="str">
        <v/>
      </c>
      <c r="XBF2755" s="21" t="str">
        <v/>
      </c>
      <c r="XBG2755" s="21" t="str">
        <v/>
      </c>
      <c r="XBH2755" s="21" t="str">
        <v/>
      </c>
      <c r="XBI2755" s="21" t="str">
        <v/>
      </c>
      <c r="XBJ2755" s="22" t="str">
        <v/>
      </c>
      <c r="XBK2755" s="22" t="str">
        <v/>
      </c>
      <c r="XBL2755" s="18" t="s">
        <v>8835</v>
      </c>
      <c r="XBM2755" s="18" t="s">
        <v>8835</v>
      </c>
      <c r="XBN2755" s="18">
        <v>37.71</v>
      </c>
      <c r="XBO2755" s="18" t="s">
        <v>8835</v>
      </c>
      <c r="XBP2755" s="18" t="s">
        <v>8835</v>
      </c>
      <c r="XBQ2755" s="18" t="s">
        <v>8835</v>
      </c>
      <c r="XBR2755" s="18" t="s">
        <v>8835</v>
      </c>
      <c r="XBS2755" s="18" t="s">
        <v>8835</v>
      </c>
      <c r="XBT2755" s="18" t="s">
        <v>8835</v>
      </c>
      <c r="XBU2755" s="18" t="s">
        <v>8835</v>
      </c>
    </row>
    <row r="2756" spans="1:80 16277:16297" s="23" customFormat="1" ht="12" x14ac:dyDescent="0.25">
      <c r="A2756" s="5" t="s">
        <v>8030</v>
      </c>
      <c r="B2756" s="5" t="s">
        <v>63</v>
      </c>
      <c r="C2756" s="5" t="s">
        <v>8031</v>
      </c>
      <c r="D2756" s="6" t="s">
        <v>8032</v>
      </c>
      <c r="E2756" s="5"/>
      <c r="F2756" s="6" t="s">
        <v>11832</v>
      </c>
      <c r="G2756" s="5" t="s">
        <v>11833</v>
      </c>
      <c r="H2756" s="6" t="s">
        <v>8581</v>
      </c>
      <c r="I2756" s="6" t="s">
        <v>8581</v>
      </c>
      <c r="J2756" s="20" t="str">
        <f>XBB2756&amp;XBC2756&amp;XBD2756&amp;XBE2756&amp;XBF2756&amp;XBG2756&amp;XBH2756&amp;XBI2756&amp;XBJ2756&amp;XBK2756</f>
        <v>The PowerStore</v>
      </c>
      <c r="K2756" s="5"/>
      <c r="L2756" s="5"/>
      <c r="M2756" s="5">
        <v>88.57</v>
      </c>
      <c r="N2756" s="5"/>
      <c r="O2756" s="5">
        <v>132.43</v>
      </c>
      <c r="P2756" s="15">
        <f>(O2756-M2756)/O2756*100</f>
        <v>33.119383825417209</v>
      </c>
      <c r="Q2756" s="5"/>
      <c r="R2756" s="5"/>
      <c r="S2756" s="5"/>
      <c r="T2756" s="5"/>
      <c r="U2756" s="5">
        <v>27.55</v>
      </c>
      <c r="V2756" s="5">
        <v>6.69</v>
      </c>
      <c r="W2756" s="5">
        <v>6.49</v>
      </c>
      <c r="X2756" s="5">
        <v>7.75</v>
      </c>
      <c r="Y2756" s="5"/>
      <c r="Z2756" s="5"/>
      <c r="AA2756" s="5"/>
      <c r="AB2756" s="5"/>
      <c r="AC2756" s="5"/>
      <c r="AD2756" s="5"/>
      <c r="AE2756" s="20"/>
      <c r="AF2756" s="20"/>
      <c r="AG2756" s="20"/>
      <c r="AH2756" s="20"/>
      <c r="AI2756" s="20"/>
      <c r="AJ2756" s="20"/>
      <c r="AK2756" s="20"/>
      <c r="AL2756" s="20"/>
      <c r="AM2756" s="20"/>
      <c r="AN2756" s="20"/>
      <c r="AO2756" s="20"/>
      <c r="AP2756" s="20"/>
      <c r="AQ2756" s="20"/>
      <c r="AR2756" s="20"/>
      <c r="AS2756" s="20"/>
      <c r="AT2756" s="20"/>
      <c r="AU2756" s="20"/>
      <c r="AV2756" s="20"/>
      <c r="AW2756" s="20"/>
      <c r="AX2756" s="20"/>
      <c r="AY2756" s="20"/>
      <c r="AZ2756" s="20"/>
      <c r="BA2756" s="20"/>
      <c r="BB2756" s="20"/>
      <c r="BC2756" s="20"/>
      <c r="BD2756" s="20"/>
      <c r="BE2756" s="20"/>
      <c r="BF2756" s="20"/>
      <c r="BG2756" s="20"/>
      <c r="BH2756" s="20"/>
      <c r="BI2756" s="20"/>
      <c r="BJ2756" s="20"/>
      <c r="BK2756" s="20"/>
      <c r="BL2756" s="20"/>
      <c r="BM2756" s="20"/>
      <c r="BN2756" s="20"/>
      <c r="BO2756" s="20"/>
      <c r="BP2756" s="20"/>
      <c r="BQ2756" s="20"/>
      <c r="BR2756" s="20"/>
      <c r="BS2756" s="20"/>
      <c r="BT2756" s="20"/>
      <c r="BU2756" s="20"/>
      <c r="BV2756" s="20"/>
      <c r="BW2756" s="20"/>
      <c r="BX2756" s="20"/>
      <c r="BY2756" s="20"/>
      <c r="BZ2756" s="20"/>
      <c r="CA2756" s="5"/>
      <c r="CB2756" s="45" t="s">
        <v>11698</v>
      </c>
      <c r="XBA2756" s="18">
        <f>MIN(XBL2756:XBU2756)</f>
        <v>88.57</v>
      </c>
      <c r="XBB2756" s="21" t="str" cm="1">
        <f t="array" ref="XBB2756:XBK2756">IF(XBA2756=XBL2756:XBU2756,$XBL$2:$XBU$2,"")</f>
        <v/>
      </c>
      <c r="XBC2756" s="21" t="str">
        <v/>
      </c>
      <c r="XBD2756" s="21" t="str">
        <v>The PowerStore</v>
      </c>
      <c r="XBE2756" s="21" t="str">
        <v/>
      </c>
      <c r="XBF2756" s="21" t="str">
        <v/>
      </c>
      <c r="XBG2756" s="21" t="str">
        <v/>
      </c>
      <c r="XBH2756" s="21" t="str">
        <v/>
      </c>
      <c r="XBI2756" s="21" t="str">
        <v/>
      </c>
      <c r="XBJ2756" s="22" t="str">
        <v/>
      </c>
      <c r="XBK2756" s="22" t="str">
        <v/>
      </c>
      <c r="XBL2756" s="18" t="s">
        <v>8835</v>
      </c>
      <c r="XBM2756" s="18" t="s">
        <v>8835</v>
      </c>
      <c r="XBN2756" s="18">
        <v>88.57</v>
      </c>
      <c r="XBO2756" s="18" t="s">
        <v>8835</v>
      </c>
      <c r="XBP2756" s="18" t="s">
        <v>8835</v>
      </c>
      <c r="XBQ2756" s="18" t="s">
        <v>8835</v>
      </c>
      <c r="XBR2756" s="18" t="s">
        <v>8835</v>
      </c>
      <c r="XBS2756" s="18" t="s">
        <v>8835</v>
      </c>
      <c r="XBT2756" s="18" t="s">
        <v>8835</v>
      </c>
      <c r="XBU2756" s="18" t="s">
        <v>8835</v>
      </c>
    </row>
    <row r="2757" spans="1:80 16277:16297" s="23" customFormat="1" ht="12" x14ac:dyDescent="0.25">
      <c r="A2757" s="5" t="s">
        <v>8033</v>
      </c>
      <c r="B2757" s="5" t="s">
        <v>63</v>
      </c>
      <c r="C2757" s="5" t="s">
        <v>8034</v>
      </c>
      <c r="D2757" s="6" t="s">
        <v>8035</v>
      </c>
      <c r="E2757" s="5"/>
      <c r="F2757" s="6" t="s">
        <v>11832</v>
      </c>
      <c r="G2757" s="5" t="s">
        <v>11833</v>
      </c>
      <c r="H2757" s="6" t="s">
        <v>8581</v>
      </c>
      <c r="I2757" s="6" t="s">
        <v>8581</v>
      </c>
      <c r="J2757" s="20" t="str">
        <f>XBB2757&amp;XBC2757&amp;XBD2757&amp;XBE2757&amp;XBF2757&amp;XBG2757&amp;XBH2757&amp;XBI2757&amp;XBJ2757&amp;XBK2757</f>
        <v>The PowerStore</v>
      </c>
      <c r="K2757" s="5"/>
      <c r="L2757" s="5"/>
      <c r="M2757" s="5">
        <v>102.29</v>
      </c>
      <c r="N2757" s="5"/>
      <c r="O2757" s="5">
        <v>152.61750000000001</v>
      </c>
      <c r="P2757" s="15">
        <f>(O2757-M2757)/O2757*100</f>
        <v>32.976231428243814</v>
      </c>
      <c r="Q2757" s="5"/>
      <c r="R2757" s="5"/>
      <c r="S2757" s="5"/>
      <c r="T2757" s="5"/>
      <c r="U2757" s="5">
        <v>44.09</v>
      </c>
      <c r="V2757" s="5">
        <v>8.93</v>
      </c>
      <c r="W2757" s="5">
        <v>5.43</v>
      </c>
      <c r="X2757" s="5">
        <v>9.01</v>
      </c>
      <c r="Y2757" s="5"/>
      <c r="Z2757" s="5"/>
      <c r="AA2757" s="5"/>
      <c r="AB2757" s="5"/>
      <c r="AC2757" s="5"/>
      <c r="AD2757" s="5"/>
      <c r="AE2757" s="20"/>
      <c r="AF2757" s="20"/>
      <c r="AG2757" s="20"/>
      <c r="AH2757" s="20"/>
      <c r="AI2757" s="20"/>
      <c r="AJ2757" s="20"/>
      <c r="AK2757" s="20"/>
      <c r="AL2757" s="20"/>
      <c r="AM2757" s="20"/>
      <c r="AN2757" s="20"/>
      <c r="AO2757" s="20"/>
      <c r="AP2757" s="20"/>
      <c r="AQ2757" s="20"/>
      <c r="AR2757" s="20"/>
      <c r="AS2757" s="20"/>
      <c r="AT2757" s="20"/>
      <c r="AU2757" s="20"/>
      <c r="AV2757" s="20"/>
      <c r="AW2757" s="20"/>
      <c r="AX2757" s="20"/>
      <c r="AY2757" s="20"/>
      <c r="AZ2757" s="20"/>
      <c r="BA2757" s="20"/>
      <c r="BB2757" s="20"/>
      <c r="BC2757" s="20"/>
      <c r="BD2757" s="20"/>
      <c r="BE2757" s="20"/>
      <c r="BF2757" s="20"/>
      <c r="BG2757" s="20"/>
      <c r="BH2757" s="20"/>
      <c r="BI2757" s="20"/>
      <c r="BJ2757" s="20"/>
      <c r="BK2757" s="20"/>
      <c r="BL2757" s="20"/>
      <c r="BM2757" s="20"/>
      <c r="BN2757" s="20"/>
      <c r="BO2757" s="20"/>
      <c r="BP2757" s="20"/>
      <c r="BQ2757" s="20"/>
      <c r="BR2757" s="20"/>
      <c r="BS2757" s="20"/>
      <c r="BT2757" s="20"/>
      <c r="BU2757" s="20"/>
      <c r="BV2757" s="20"/>
      <c r="BW2757" s="20"/>
      <c r="BX2757" s="20"/>
      <c r="BY2757" s="20"/>
      <c r="BZ2757" s="20"/>
      <c r="CA2757" s="5"/>
      <c r="CB2757" s="45" t="s">
        <v>11699</v>
      </c>
      <c r="XBA2757" s="18">
        <f>MIN(XBL2757:XBU2757)</f>
        <v>102.29</v>
      </c>
      <c r="XBB2757" s="21" t="str" cm="1">
        <f t="array" ref="XBB2757:XBK2757">IF(XBA2757=XBL2757:XBU2757,$XBL$2:$XBU$2,"")</f>
        <v/>
      </c>
      <c r="XBC2757" s="21" t="str">
        <v/>
      </c>
      <c r="XBD2757" s="21" t="str">
        <v>The PowerStore</v>
      </c>
      <c r="XBE2757" s="21" t="str">
        <v/>
      </c>
      <c r="XBF2757" s="21" t="str">
        <v/>
      </c>
      <c r="XBG2757" s="21" t="str">
        <v/>
      </c>
      <c r="XBH2757" s="21" t="str">
        <v/>
      </c>
      <c r="XBI2757" s="21" t="str">
        <v/>
      </c>
      <c r="XBJ2757" s="22" t="str">
        <v/>
      </c>
      <c r="XBK2757" s="22" t="str">
        <v/>
      </c>
      <c r="XBL2757" s="18" t="s">
        <v>8835</v>
      </c>
      <c r="XBM2757" s="18" t="s">
        <v>8835</v>
      </c>
      <c r="XBN2757" s="18">
        <v>102.29</v>
      </c>
      <c r="XBO2757" s="18" t="s">
        <v>8835</v>
      </c>
      <c r="XBP2757" s="18" t="s">
        <v>8835</v>
      </c>
      <c r="XBQ2757" s="18" t="s">
        <v>8835</v>
      </c>
      <c r="XBR2757" s="18" t="s">
        <v>8835</v>
      </c>
      <c r="XBS2757" s="18" t="s">
        <v>8835</v>
      </c>
      <c r="XBT2757" s="18" t="s">
        <v>8835</v>
      </c>
      <c r="XBU2757" s="18" t="s">
        <v>8835</v>
      </c>
    </row>
    <row r="2758" spans="1:80 16277:16297" s="23" customFormat="1" ht="12" x14ac:dyDescent="0.25">
      <c r="A2758" s="5" t="s">
        <v>8036</v>
      </c>
      <c r="B2758" s="5" t="s">
        <v>63</v>
      </c>
      <c r="C2758" s="5" t="s">
        <v>8037</v>
      </c>
      <c r="D2758" s="6" t="s">
        <v>8038</v>
      </c>
      <c r="E2758" s="5"/>
      <c r="F2758" s="6" t="s">
        <v>11843</v>
      </c>
      <c r="G2758" s="5" t="s">
        <v>11833</v>
      </c>
      <c r="H2758" s="6" t="s">
        <v>8581</v>
      </c>
      <c r="I2758" s="6" t="s">
        <v>8581</v>
      </c>
      <c r="J2758" s="20" t="str">
        <f>XBB2758&amp;XBC2758&amp;XBD2758&amp;XBE2758&amp;XBF2758&amp;XBG2758&amp;XBH2758&amp;XBI2758&amp;XBJ2758&amp;XBK2758</f>
        <v>The PowerStore</v>
      </c>
      <c r="K2758" s="5"/>
      <c r="L2758" s="5"/>
      <c r="M2758" s="5">
        <v>150.29</v>
      </c>
      <c r="N2758" s="5"/>
      <c r="O2758" s="5">
        <v>223.67749999999998</v>
      </c>
      <c r="P2758" s="15">
        <f>(O2758-M2758)/O2758*100</f>
        <v>32.809513697175618</v>
      </c>
      <c r="Q2758" s="5"/>
      <c r="R2758" s="5"/>
      <c r="S2758" s="5"/>
      <c r="T2758" s="5"/>
      <c r="U2758" s="5">
        <v>59.5</v>
      </c>
      <c r="V2758" s="5">
        <v>7.2</v>
      </c>
      <c r="W2758" s="5">
        <v>6.6</v>
      </c>
      <c r="X2758" s="5">
        <v>13.8</v>
      </c>
      <c r="Y2758" s="5"/>
      <c r="Z2758" s="5"/>
      <c r="AA2758" s="5"/>
      <c r="AB2758" s="5"/>
      <c r="AC2758" s="5"/>
      <c r="AD2758" s="5"/>
      <c r="AE2758" s="20"/>
      <c r="AF2758" s="20"/>
      <c r="AG2758" s="20"/>
      <c r="AH2758" s="20"/>
      <c r="AI2758" s="20"/>
      <c r="AJ2758" s="20"/>
      <c r="AK2758" s="20"/>
      <c r="AL2758" s="20"/>
      <c r="AM2758" s="20"/>
      <c r="AN2758" s="20"/>
      <c r="AO2758" s="20"/>
      <c r="AP2758" s="20"/>
      <c r="AQ2758" s="20"/>
      <c r="AR2758" s="20"/>
      <c r="AS2758" s="20"/>
      <c r="AT2758" s="20"/>
      <c r="AU2758" s="20"/>
      <c r="AV2758" s="20"/>
      <c r="AW2758" s="20"/>
      <c r="AX2758" s="20"/>
      <c r="AY2758" s="20"/>
      <c r="AZ2758" s="20"/>
      <c r="BA2758" s="20"/>
      <c r="BB2758" s="20"/>
      <c r="BC2758" s="20"/>
      <c r="BD2758" s="20"/>
      <c r="BE2758" s="20"/>
      <c r="BF2758" s="20"/>
      <c r="BG2758" s="20"/>
      <c r="BH2758" s="20"/>
      <c r="BI2758" s="20"/>
      <c r="BJ2758" s="20"/>
      <c r="BK2758" s="20"/>
      <c r="BL2758" s="20"/>
      <c r="BM2758" s="20"/>
      <c r="BN2758" s="20"/>
      <c r="BO2758" s="20"/>
      <c r="BP2758" s="20"/>
      <c r="BQ2758" s="20"/>
      <c r="BR2758" s="20"/>
      <c r="BS2758" s="20"/>
      <c r="BT2758" s="20"/>
      <c r="BU2758" s="20"/>
      <c r="BV2758" s="20"/>
      <c r="BW2758" s="20"/>
      <c r="BX2758" s="20"/>
      <c r="BY2758" s="20"/>
      <c r="BZ2758" s="20"/>
      <c r="CA2758" s="5"/>
      <c r="CB2758" s="45" t="s">
        <v>11700</v>
      </c>
      <c r="XBA2758" s="18">
        <f>MIN(XBL2758:XBU2758)</f>
        <v>150.29</v>
      </c>
      <c r="XBB2758" s="21" t="str" cm="1">
        <f t="array" ref="XBB2758:XBK2758">IF(XBA2758=XBL2758:XBU2758,$XBL$2:$XBU$2,"")</f>
        <v/>
      </c>
      <c r="XBC2758" s="21" t="str">
        <v/>
      </c>
      <c r="XBD2758" s="21" t="str">
        <v>The PowerStore</v>
      </c>
      <c r="XBE2758" s="21" t="str">
        <v/>
      </c>
      <c r="XBF2758" s="21" t="str">
        <v/>
      </c>
      <c r="XBG2758" s="21" t="str">
        <v/>
      </c>
      <c r="XBH2758" s="21" t="str">
        <v/>
      </c>
      <c r="XBI2758" s="21" t="str">
        <v/>
      </c>
      <c r="XBJ2758" s="22" t="str">
        <v/>
      </c>
      <c r="XBK2758" s="22" t="str">
        <v/>
      </c>
      <c r="XBL2758" s="18" t="s">
        <v>8835</v>
      </c>
      <c r="XBM2758" s="18" t="s">
        <v>8835</v>
      </c>
      <c r="XBN2758" s="18">
        <v>150.29</v>
      </c>
      <c r="XBO2758" s="18" t="s">
        <v>8835</v>
      </c>
      <c r="XBP2758" s="18" t="s">
        <v>8835</v>
      </c>
      <c r="XBQ2758" s="18" t="s">
        <v>8835</v>
      </c>
      <c r="XBR2758" s="18" t="s">
        <v>8835</v>
      </c>
      <c r="XBS2758" s="18" t="s">
        <v>8835</v>
      </c>
      <c r="XBT2758" s="18" t="s">
        <v>8835</v>
      </c>
      <c r="XBU2758" s="18" t="s">
        <v>8835</v>
      </c>
    </row>
    <row r="2759" spans="1:80 16277:16297" s="23" customFormat="1" ht="12" x14ac:dyDescent="0.25">
      <c r="A2759" s="5" t="s">
        <v>8039</v>
      </c>
      <c r="B2759" s="5" t="s">
        <v>63</v>
      </c>
      <c r="C2759" s="5" t="s">
        <v>8040</v>
      </c>
      <c r="D2759" s="6" t="s">
        <v>8041</v>
      </c>
      <c r="E2759" s="5"/>
      <c r="F2759" s="6" t="s">
        <v>11843</v>
      </c>
      <c r="G2759" s="5" t="s">
        <v>11833</v>
      </c>
      <c r="H2759" s="6" t="s">
        <v>8581</v>
      </c>
      <c r="I2759" s="6" t="s">
        <v>8581</v>
      </c>
      <c r="J2759" s="20" t="str">
        <f>XBB2759&amp;XBC2759&amp;XBD2759&amp;XBE2759&amp;XBF2759&amp;XBG2759&amp;XBH2759&amp;XBI2759&amp;XBJ2759&amp;XBK2759</f>
        <v>The PowerStore</v>
      </c>
      <c r="K2759" s="5"/>
      <c r="L2759" s="5"/>
      <c r="M2759" s="5">
        <v>189.14</v>
      </c>
      <c r="N2759" s="5"/>
      <c r="O2759" s="5">
        <v>281.01</v>
      </c>
      <c r="P2759" s="15">
        <f>(O2759-M2759)/O2759*100</f>
        <v>32.692786733568205</v>
      </c>
      <c r="Q2759" s="5"/>
      <c r="R2759" s="5"/>
      <c r="S2759" s="5"/>
      <c r="T2759" s="5"/>
      <c r="U2759" s="5">
        <v>70.5</v>
      </c>
      <c r="V2759" s="5">
        <v>8.6999999999999993</v>
      </c>
      <c r="W2759" s="5">
        <v>6.7</v>
      </c>
      <c r="X2759" s="5">
        <v>13</v>
      </c>
      <c r="Y2759" s="5"/>
      <c r="Z2759" s="5"/>
      <c r="AA2759" s="5"/>
      <c r="AB2759" s="5"/>
      <c r="AC2759" s="5"/>
      <c r="AD2759" s="5"/>
      <c r="AE2759" s="20"/>
      <c r="AF2759" s="20"/>
      <c r="AG2759" s="20"/>
      <c r="AH2759" s="20"/>
      <c r="AI2759" s="20"/>
      <c r="AJ2759" s="20"/>
      <c r="AK2759" s="20"/>
      <c r="AL2759" s="20"/>
      <c r="AM2759" s="20"/>
      <c r="AN2759" s="20"/>
      <c r="AO2759" s="20"/>
      <c r="AP2759" s="20"/>
      <c r="AQ2759" s="20"/>
      <c r="AR2759" s="20"/>
      <c r="AS2759" s="20"/>
      <c r="AT2759" s="20"/>
      <c r="AU2759" s="20"/>
      <c r="AV2759" s="20"/>
      <c r="AW2759" s="20"/>
      <c r="AX2759" s="20"/>
      <c r="AY2759" s="20"/>
      <c r="AZ2759" s="20"/>
      <c r="BA2759" s="20"/>
      <c r="BB2759" s="20"/>
      <c r="BC2759" s="20"/>
      <c r="BD2759" s="20"/>
      <c r="BE2759" s="20"/>
      <c r="BF2759" s="20"/>
      <c r="BG2759" s="20"/>
      <c r="BH2759" s="20"/>
      <c r="BI2759" s="20"/>
      <c r="BJ2759" s="20"/>
      <c r="BK2759" s="20"/>
      <c r="BL2759" s="20"/>
      <c r="BM2759" s="20"/>
      <c r="BN2759" s="20"/>
      <c r="BO2759" s="20"/>
      <c r="BP2759" s="20"/>
      <c r="BQ2759" s="20"/>
      <c r="BR2759" s="20"/>
      <c r="BS2759" s="20"/>
      <c r="BT2759" s="20"/>
      <c r="BU2759" s="20"/>
      <c r="BV2759" s="20"/>
      <c r="BW2759" s="20"/>
      <c r="BX2759" s="20"/>
      <c r="BY2759" s="20"/>
      <c r="BZ2759" s="20"/>
      <c r="CA2759" s="5"/>
      <c r="CB2759" s="45" t="s">
        <v>11701</v>
      </c>
      <c r="XBA2759" s="18">
        <f>MIN(XBL2759:XBU2759)</f>
        <v>189.14</v>
      </c>
      <c r="XBB2759" s="21" t="str" cm="1">
        <f t="array" ref="XBB2759:XBK2759">IF(XBA2759=XBL2759:XBU2759,$XBL$2:$XBU$2,"")</f>
        <v/>
      </c>
      <c r="XBC2759" s="21" t="str">
        <v/>
      </c>
      <c r="XBD2759" s="21" t="str">
        <v>The PowerStore</v>
      </c>
      <c r="XBE2759" s="21" t="str">
        <v/>
      </c>
      <c r="XBF2759" s="21" t="str">
        <v/>
      </c>
      <c r="XBG2759" s="21" t="str">
        <v/>
      </c>
      <c r="XBH2759" s="21" t="str">
        <v/>
      </c>
      <c r="XBI2759" s="21" t="str">
        <v/>
      </c>
      <c r="XBJ2759" s="22" t="str">
        <v/>
      </c>
      <c r="XBK2759" s="22" t="str">
        <v/>
      </c>
      <c r="XBL2759" s="18" t="s">
        <v>8835</v>
      </c>
      <c r="XBM2759" s="18" t="s">
        <v>8835</v>
      </c>
      <c r="XBN2759" s="18">
        <v>189.14</v>
      </c>
      <c r="XBO2759" s="18" t="s">
        <v>8835</v>
      </c>
      <c r="XBP2759" s="18" t="s">
        <v>8835</v>
      </c>
      <c r="XBQ2759" s="18" t="s">
        <v>8835</v>
      </c>
      <c r="XBR2759" s="18" t="s">
        <v>8835</v>
      </c>
      <c r="XBS2759" s="18" t="s">
        <v>8835</v>
      </c>
      <c r="XBT2759" s="18" t="s">
        <v>8835</v>
      </c>
      <c r="XBU2759" s="18" t="s">
        <v>8835</v>
      </c>
    </row>
    <row r="2760" spans="1:80 16277:16297" s="23" customFormat="1" ht="12" x14ac:dyDescent="0.25">
      <c r="A2760" s="5" t="s">
        <v>8042</v>
      </c>
      <c r="B2760" s="5" t="s">
        <v>63</v>
      </c>
      <c r="C2760" s="5" t="s">
        <v>8043</v>
      </c>
      <c r="D2760" s="6" t="s">
        <v>8044</v>
      </c>
      <c r="E2760" s="5"/>
      <c r="F2760" s="6" t="s">
        <v>11843</v>
      </c>
      <c r="G2760" s="5" t="s">
        <v>11833</v>
      </c>
      <c r="H2760" s="6" t="s">
        <v>8581</v>
      </c>
      <c r="I2760" s="6" t="s">
        <v>8581</v>
      </c>
      <c r="J2760" s="20" t="str">
        <f>XBB2760&amp;XBC2760&amp;XBD2760&amp;XBE2760&amp;XBF2760&amp;XBG2760&amp;XBH2760&amp;XBI2760&amp;XBJ2760&amp;XBK2760</f>
        <v>The PowerStore</v>
      </c>
      <c r="K2760" s="5"/>
      <c r="L2760" s="5"/>
      <c r="M2760" s="5">
        <v>222.29</v>
      </c>
      <c r="N2760" s="5"/>
      <c r="O2760" s="5">
        <v>331.07499999999999</v>
      </c>
      <c r="P2760" s="15">
        <f>(O2760-M2760)/O2760*100</f>
        <v>32.858113720456089</v>
      </c>
      <c r="Q2760" s="5"/>
      <c r="R2760" s="5"/>
      <c r="S2760" s="5"/>
      <c r="T2760" s="5"/>
      <c r="U2760" s="5">
        <v>83.7</v>
      </c>
      <c r="V2760" s="5">
        <v>8.9</v>
      </c>
      <c r="W2760" s="5">
        <v>6.9</v>
      </c>
      <c r="X2760" s="5">
        <v>16.100000000000001</v>
      </c>
      <c r="Y2760" s="5"/>
      <c r="Z2760" s="5"/>
      <c r="AA2760" s="5"/>
      <c r="AB2760" s="5"/>
      <c r="AC2760" s="5"/>
      <c r="AD2760" s="5"/>
      <c r="AE2760" s="20"/>
      <c r="AF2760" s="20"/>
      <c r="AG2760" s="20"/>
      <c r="AH2760" s="20"/>
      <c r="AI2760" s="20"/>
      <c r="AJ2760" s="20"/>
      <c r="AK2760" s="20"/>
      <c r="AL2760" s="20"/>
      <c r="AM2760" s="20"/>
      <c r="AN2760" s="20"/>
      <c r="AO2760" s="20"/>
      <c r="AP2760" s="20"/>
      <c r="AQ2760" s="20"/>
      <c r="AR2760" s="20"/>
      <c r="AS2760" s="20"/>
      <c r="AT2760" s="20"/>
      <c r="AU2760" s="20"/>
      <c r="AV2760" s="20"/>
      <c r="AW2760" s="20"/>
      <c r="AX2760" s="20"/>
      <c r="AY2760" s="20"/>
      <c r="AZ2760" s="20"/>
      <c r="BA2760" s="20"/>
      <c r="BB2760" s="20"/>
      <c r="BC2760" s="20"/>
      <c r="BD2760" s="20"/>
      <c r="BE2760" s="20"/>
      <c r="BF2760" s="20"/>
      <c r="BG2760" s="20"/>
      <c r="BH2760" s="20"/>
      <c r="BI2760" s="20"/>
      <c r="BJ2760" s="20"/>
      <c r="BK2760" s="20"/>
      <c r="BL2760" s="20"/>
      <c r="BM2760" s="20"/>
      <c r="BN2760" s="20"/>
      <c r="BO2760" s="20"/>
      <c r="BP2760" s="20"/>
      <c r="BQ2760" s="20"/>
      <c r="BR2760" s="20"/>
      <c r="BS2760" s="20"/>
      <c r="BT2760" s="20"/>
      <c r="BU2760" s="20"/>
      <c r="BV2760" s="20"/>
      <c r="BW2760" s="20"/>
      <c r="BX2760" s="20"/>
      <c r="BY2760" s="20"/>
      <c r="BZ2760" s="20"/>
      <c r="CA2760" s="5"/>
      <c r="CB2760" s="45" t="s">
        <v>11702</v>
      </c>
      <c r="XBA2760" s="18">
        <f>MIN(XBL2760:XBU2760)</f>
        <v>222.29</v>
      </c>
      <c r="XBB2760" s="21" t="str" cm="1">
        <f t="array" ref="XBB2760:XBK2760">IF(XBA2760=XBL2760:XBU2760,$XBL$2:$XBU$2,"")</f>
        <v/>
      </c>
      <c r="XBC2760" s="21" t="str">
        <v/>
      </c>
      <c r="XBD2760" s="21" t="str">
        <v>The PowerStore</v>
      </c>
      <c r="XBE2760" s="21" t="str">
        <v/>
      </c>
      <c r="XBF2760" s="21" t="str">
        <v/>
      </c>
      <c r="XBG2760" s="21" t="str">
        <v/>
      </c>
      <c r="XBH2760" s="21" t="str">
        <v/>
      </c>
      <c r="XBI2760" s="21" t="str">
        <v/>
      </c>
      <c r="XBJ2760" s="22" t="str">
        <v/>
      </c>
      <c r="XBK2760" s="22" t="str">
        <v/>
      </c>
      <c r="XBL2760" s="18" t="s">
        <v>8835</v>
      </c>
      <c r="XBM2760" s="18" t="s">
        <v>8835</v>
      </c>
      <c r="XBN2760" s="18">
        <v>222.29</v>
      </c>
      <c r="XBO2760" s="18" t="s">
        <v>8835</v>
      </c>
      <c r="XBP2760" s="18" t="s">
        <v>8835</v>
      </c>
      <c r="XBQ2760" s="18" t="s">
        <v>8835</v>
      </c>
      <c r="XBR2760" s="18" t="s">
        <v>8835</v>
      </c>
      <c r="XBS2760" s="18" t="s">
        <v>8835</v>
      </c>
      <c r="XBT2760" s="18" t="s">
        <v>8835</v>
      </c>
      <c r="XBU2760" s="18" t="s">
        <v>8835</v>
      </c>
    </row>
    <row r="2761" spans="1:80 16277:16297" s="23" customFormat="1" ht="12" x14ac:dyDescent="0.25">
      <c r="A2761" s="5" t="s">
        <v>8045</v>
      </c>
      <c r="B2761" s="5" t="s">
        <v>63</v>
      </c>
      <c r="C2761" s="5" t="s">
        <v>8046</v>
      </c>
      <c r="D2761" s="6" t="s">
        <v>8047</v>
      </c>
      <c r="E2761" s="5"/>
      <c r="F2761" s="6" t="s">
        <v>11843</v>
      </c>
      <c r="G2761" s="5" t="s">
        <v>11833</v>
      </c>
      <c r="H2761" s="6" t="s">
        <v>8581</v>
      </c>
      <c r="I2761" s="6" t="s">
        <v>8581</v>
      </c>
      <c r="J2761" s="20" t="str">
        <f>XBB2761&amp;XBC2761&amp;XBD2761&amp;XBE2761&amp;XBF2761&amp;XBG2761&amp;XBH2761&amp;XBI2761&amp;XBJ2761&amp;XBK2761</f>
        <v>The PowerStore</v>
      </c>
      <c r="K2761" s="5"/>
      <c r="L2761" s="5"/>
      <c r="M2761" s="5">
        <v>282.29000000000002</v>
      </c>
      <c r="N2761" s="5"/>
      <c r="O2761" s="5">
        <v>419.9</v>
      </c>
      <c r="P2761" s="15">
        <f>(O2761-M2761)/O2761*100</f>
        <v>32.772088592522017</v>
      </c>
      <c r="Q2761" s="5"/>
      <c r="R2761" s="5"/>
      <c r="S2761" s="5"/>
      <c r="T2761" s="5"/>
      <c r="U2761" s="5">
        <v>103.6</v>
      </c>
      <c r="V2761" s="5">
        <v>9.4</v>
      </c>
      <c r="W2761" s="5">
        <v>6.8</v>
      </c>
      <c r="X2761" s="5">
        <v>19.100000000000001</v>
      </c>
      <c r="Y2761" s="5"/>
      <c r="Z2761" s="5"/>
      <c r="AA2761" s="5"/>
      <c r="AB2761" s="5"/>
      <c r="AC2761" s="5"/>
      <c r="AD2761" s="5"/>
      <c r="AE2761" s="20"/>
      <c r="AF2761" s="20"/>
      <c r="AG2761" s="20"/>
      <c r="AH2761" s="20"/>
      <c r="AI2761" s="20"/>
      <c r="AJ2761" s="20"/>
      <c r="AK2761" s="20"/>
      <c r="AL2761" s="20"/>
      <c r="AM2761" s="20"/>
      <c r="AN2761" s="20"/>
      <c r="AO2761" s="20"/>
      <c r="AP2761" s="20"/>
      <c r="AQ2761" s="20"/>
      <c r="AR2761" s="20"/>
      <c r="AS2761" s="20"/>
      <c r="AT2761" s="20"/>
      <c r="AU2761" s="20"/>
      <c r="AV2761" s="20"/>
      <c r="AW2761" s="20"/>
      <c r="AX2761" s="20"/>
      <c r="AY2761" s="20"/>
      <c r="AZ2761" s="20"/>
      <c r="BA2761" s="20"/>
      <c r="BB2761" s="20"/>
      <c r="BC2761" s="20"/>
      <c r="BD2761" s="20"/>
      <c r="BE2761" s="20"/>
      <c r="BF2761" s="20"/>
      <c r="BG2761" s="20"/>
      <c r="BH2761" s="20"/>
      <c r="BI2761" s="20"/>
      <c r="BJ2761" s="20"/>
      <c r="BK2761" s="20"/>
      <c r="BL2761" s="20"/>
      <c r="BM2761" s="20"/>
      <c r="BN2761" s="20"/>
      <c r="BO2761" s="20"/>
      <c r="BP2761" s="20"/>
      <c r="BQ2761" s="20"/>
      <c r="BR2761" s="20"/>
      <c r="BS2761" s="20"/>
      <c r="BT2761" s="20"/>
      <c r="BU2761" s="20"/>
      <c r="BV2761" s="20"/>
      <c r="BW2761" s="20"/>
      <c r="BX2761" s="20"/>
      <c r="BY2761" s="20"/>
      <c r="BZ2761" s="20"/>
      <c r="CA2761" s="5"/>
      <c r="CB2761" s="45" t="s">
        <v>11703</v>
      </c>
      <c r="XBA2761" s="18">
        <f>MIN(XBL2761:XBU2761)</f>
        <v>282.29000000000002</v>
      </c>
      <c r="XBB2761" s="21" t="str" cm="1">
        <f t="array" ref="XBB2761:XBK2761">IF(XBA2761=XBL2761:XBU2761,$XBL$2:$XBU$2,"")</f>
        <v/>
      </c>
      <c r="XBC2761" s="21" t="str">
        <v/>
      </c>
      <c r="XBD2761" s="21" t="str">
        <v>The PowerStore</v>
      </c>
      <c r="XBE2761" s="21" t="str">
        <v/>
      </c>
      <c r="XBF2761" s="21" t="str">
        <v/>
      </c>
      <c r="XBG2761" s="21" t="str">
        <v/>
      </c>
      <c r="XBH2761" s="21" t="str">
        <v/>
      </c>
      <c r="XBI2761" s="21" t="str">
        <v/>
      </c>
      <c r="XBJ2761" s="22" t="str">
        <v/>
      </c>
      <c r="XBK2761" s="22" t="str">
        <v/>
      </c>
      <c r="XBL2761" s="18" t="s">
        <v>8835</v>
      </c>
      <c r="XBM2761" s="18" t="s">
        <v>8835</v>
      </c>
      <c r="XBN2761" s="18">
        <v>282.29000000000002</v>
      </c>
      <c r="XBO2761" s="18" t="s">
        <v>8835</v>
      </c>
      <c r="XBP2761" s="18" t="s">
        <v>8835</v>
      </c>
      <c r="XBQ2761" s="18" t="s">
        <v>8835</v>
      </c>
      <c r="XBR2761" s="18" t="s">
        <v>8835</v>
      </c>
      <c r="XBS2761" s="18" t="s">
        <v>8835</v>
      </c>
      <c r="XBT2761" s="18" t="s">
        <v>8835</v>
      </c>
      <c r="XBU2761" s="18" t="s">
        <v>8835</v>
      </c>
    </row>
    <row r="2762" spans="1:80 16277:16297" s="23" customFormat="1" ht="12" x14ac:dyDescent="0.25">
      <c r="A2762" s="5" t="s">
        <v>8048</v>
      </c>
      <c r="B2762" s="5" t="s">
        <v>63</v>
      </c>
      <c r="C2762" s="5" t="s">
        <v>8049</v>
      </c>
      <c r="D2762" s="6" t="s">
        <v>8050</v>
      </c>
      <c r="E2762" s="5"/>
      <c r="F2762" s="6" t="s">
        <v>11843</v>
      </c>
      <c r="G2762" s="5" t="s">
        <v>11833</v>
      </c>
      <c r="H2762" s="6" t="s">
        <v>8581</v>
      </c>
      <c r="I2762" s="6" t="s">
        <v>8581</v>
      </c>
      <c r="J2762" s="20" t="str">
        <f>XBB2762&amp;XBC2762&amp;XBD2762&amp;XBE2762&amp;XBF2762&amp;XBG2762&amp;XBH2762&amp;XBI2762&amp;XBJ2762&amp;XBK2762</f>
        <v>The PowerStore</v>
      </c>
      <c r="K2762" s="5"/>
      <c r="L2762" s="5"/>
      <c r="M2762" s="5">
        <v>345.14</v>
      </c>
      <c r="N2762" s="5"/>
      <c r="O2762" s="5">
        <v>461.7</v>
      </c>
      <c r="P2762" s="15">
        <f>(O2762-M2762)/O2762*100</f>
        <v>25.245830625947583</v>
      </c>
      <c r="Q2762" s="5"/>
      <c r="R2762" s="5"/>
      <c r="S2762" s="5"/>
      <c r="T2762" s="5"/>
      <c r="U2762" s="5">
        <v>143.30000000000001</v>
      </c>
      <c r="V2762" s="5">
        <v>9.4499999999999993</v>
      </c>
      <c r="W2762" s="5">
        <v>9.3699999999999992</v>
      </c>
      <c r="X2762" s="5">
        <v>20.56</v>
      </c>
      <c r="Y2762" s="5"/>
      <c r="Z2762" s="5"/>
      <c r="AA2762" s="5"/>
      <c r="AB2762" s="5"/>
      <c r="AC2762" s="5"/>
      <c r="AD2762" s="5"/>
      <c r="AE2762" s="20"/>
      <c r="AF2762" s="20"/>
      <c r="AG2762" s="20"/>
      <c r="AH2762" s="20"/>
      <c r="AI2762" s="20"/>
      <c r="AJ2762" s="20"/>
      <c r="AK2762" s="20"/>
      <c r="AL2762" s="20"/>
      <c r="AM2762" s="20"/>
      <c r="AN2762" s="20"/>
      <c r="AO2762" s="20"/>
      <c r="AP2762" s="20"/>
      <c r="AQ2762" s="20"/>
      <c r="AR2762" s="20"/>
      <c r="AS2762" s="20"/>
      <c r="AT2762" s="20"/>
      <c r="AU2762" s="20"/>
      <c r="AV2762" s="20"/>
      <c r="AW2762" s="20"/>
      <c r="AX2762" s="20"/>
      <c r="AY2762" s="20"/>
      <c r="AZ2762" s="20"/>
      <c r="BA2762" s="20"/>
      <c r="BB2762" s="20"/>
      <c r="BC2762" s="20"/>
      <c r="BD2762" s="20"/>
      <c r="BE2762" s="20"/>
      <c r="BF2762" s="20"/>
      <c r="BG2762" s="20"/>
      <c r="BH2762" s="20"/>
      <c r="BI2762" s="20"/>
      <c r="BJ2762" s="20"/>
      <c r="BK2762" s="20"/>
      <c r="BL2762" s="20"/>
      <c r="BM2762" s="20"/>
      <c r="BN2762" s="20"/>
      <c r="BO2762" s="20"/>
      <c r="BP2762" s="20"/>
      <c r="BQ2762" s="20"/>
      <c r="BR2762" s="20"/>
      <c r="BS2762" s="20"/>
      <c r="BT2762" s="20"/>
      <c r="BU2762" s="20"/>
      <c r="BV2762" s="20"/>
      <c r="BW2762" s="20"/>
      <c r="BX2762" s="20"/>
      <c r="BY2762" s="20"/>
      <c r="BZ2762" s="20"/>
      <c r="CA2762" s="5"/>
      <c r="CB2762" s="45" t="s">
        <v>11704</v>
      </c>
      <c r="XBA2762" s="18">
        <f>MIN(XBL2762:XBU2762)</f>
        <v>345.14</v>
      </c>
      <c r="XBB2762" s="21" t="str" cm="1">
        <f t="array" ref="XBB2762:XBK2762">IF(XBA2762=XBL2762:XBU2762,$XBL$2:$XBU$2,"")</f>
        <v/>
      </c>
      <c r="XBC2762" s="21" t="str">
        <v/>
      </c>
      <c r="XBD2762" s="21" t="str">
        <v>The PowerStore</v>
      </c>
      <c r="XBE2762" s="21" t="str">
        <v/>
      </c>
      <c r="XBF2762" s="21" t="str">
        <v/>
      </c>
      <c r="XBG2762" s="21" t="str">
        <v/>
      </c>
      <c r="XBH2762" s="21" t="str">
        <v/>
      </c>
      <c r="XBI2762" s="21" t="str">
        <v/>
      </c>
      <c r="XBJ2762" s="22" t="str">
        <v/>
      </c>
      <c r="XBK2762" s="22" t="str">
        <v/>
      </c>
      <c r="XBL2762" s="18" t="s">
        <v>8835</v>
      </c>
      <c r="XBM2762" s="18" t="s">
        <v>8835</v>
      </c>
      <c r="XBN2762" s="18">
        <v>345.14</v>
      </c>
      <c r="XBO2762" s="18" t="s">
        <v>8835</v>
      </c>
      <c r="XBP2762" s="18" t="s">
        <v>8835</v>
      </c>
      <c r="XBQ2762" s="18" t="s">
        <v>8835</v>
      </c>
      <c r="XBR2762" s="18" t="s">
        <v>8835</v>
      </c>
      <c r="XBS2762" s="18" t="s">
        <v>8835</v>
      </c>
      <c r="XBT2762" s="18" t="s">
        <v>8835</v>
      </c>
      <c r="XBU2762" s="18" t="s">
        <v>8835</v>
      </c>
    </row>
    <row r="2763" spans="1:80 16277:16297" s="23" customFormat="1" ht="12" x14ac:dyDescent="0.25">
      <c r="A2763" s="5" t="s">
        <v>8051</v>
      </c>
      <c r="B2763" s="5" t="s">
        <v>63</v>
      </c>
      <c r="C2763" s="5" t="s">
        <v>8052</v>
      </c>
      <c r="D2763" s="6" t="s">
        <v>8053</v>
      </c>
      <c r="E2763" s="5"/>
      <c r="F2763" s="6" t="s">
        <v>11843</v>
      </c>
      <c r="G2763" s="5" t="s">
        <v>11833</v>
      </c>
      <c r="H2763" s="6" t="s">
        <v>8581</v>
      </c>
      <c r="I2763" s="6" t="s">
        <v>8581</v>
      </c>
      <c r="J2763" s="20" t="str">
        <f>XBB2763&amp;XBC2763&amp;XBD2763&amp;XBE2763&amp;XBF2763&amp;XBG2763&amp;XBH2763&amp;XBI2763&amp;XBJ2763&amp;XBK2763</f>
        <v>The PowerStore</v>
      </c>
      <c r="K2763" s="5"/>
      <c r="L2763" s="5"/>
      <c r="M2763" s="5">
        <v>40</v>
      </c>
      <c r="N2763" s="5"/>
      <c r="O2763" s="5">
        <v>57.867999999999995</v>
      </c>
      <c r="P2763" s="15">
        <f>(O2763-M2763)/O2763*100</f>
        <v>30.87716872883113</v>
      </c>
      <c r="Q2763" s="5"/>
      <c r="R2763" s="5"/>
      <c r="S2763" s="5"/>
      <c r="T2763" s="5"/>
      <c r="U2763" s="5">
        <v>14.33</v>
      </c>
      <c r="V2763" s="5">
        <v>6.88</v>
      </c>
      <c r="W2763" s="5">
        <v>3.03</v>
      </c>
      <c r="X2763" s="5">
        <v>7.12</v>
      </c>
      <c r="Y2763" s="5"/>
      <c r="Z2763" s="5"/>
      <c r="AA2763" s="5"/>
      <c r="AB2763" s="5"/>
      <c r="AC2763" s="5"/>
      <c r="AD2763" s="5"/>
      <c r="AE2763" s="20"/>
      <c r="AF2763" s="20"/>
      <c r="AG2763" s="20"/>
      <c r="AH2763" s="20"/>
      <c r="AI2763" s="20"/>
      <c r="AJ2763" s="20"/>
      <c r="AK2763" s="20"/>
      <c r="AL2763" s="20"/>
      <c r="AM2763" s="20"/>
      <c r="AN2763" s="20"/>
      <c r="AO2763" s="20"/>
      <c r="AP2763" s="20"/>
      <c r="AQ2763" s="20"/>
      <c r="AR2763" s="20"/>
      <c r="AS2763" s="20"/>
      <c r="AT2763" s="20"/>
      <c r="AU2763" s="20"/>
      <c r="AV2763" s="20"/>
      <c r="AW2763" s="20"/>
      <c r="AX2763" s="20"/>
      <c r="AY2763" s="20"/>
      <c r="AZ2763" s="20"/>
      <c r="BA2763" s="20"/>
      <c r="BB2763" s="20"/>
      <c r="BC2763" s="20"/>
      <c r="BD2763" s="20"/>
      <c r="BE2763" s="20"/>
      <c r="BF2763" s="20"/>
      <c r="BG2763" s="20"/>
      <c r="BH2763" s="20"/>
      <c r="BI2763" s="20"/>
      <c r="BJ2763" s="20"/>
      <c r="BK2763" s="20"/>
      <c r="BL2763" s="20"/>
      <c r="BM2763" s="20"/>
      <c r="BN2763" s="20"/>
      <c r="BO2763" s="20"/>
      <c r="BP2763" s="20"/>
      <c r="BQ2763" s="20"/>
      <c r="BR2763" s="20"/>
      <c r="BS2763" s="20"/>
      <c r="BT2763" s="20"/>
      <c r="BU2763" s="20"/>
      <c r="BV2763" s="20"/>
      <c r="BW2763" s="20"/>
      <c r="BX2763" s="20"/>
      <c r="BY2763" s="20"/>
      <c r="BZ2763" s="20"/>
      <c r="CA2763" s="5"/>
      <c r="CB2763" s="45" t="s">
        <v>11705</v>
      </c>
      <c r="XBA2763" s="18">
        <f>MIN(XBL2763:XBU2763)</f>
        <v>40</v>
      </c>
      <c r="XBB2763" s="21" t="str" cm="1">
        <f t="array" ref="XBB2763:XBK2763">IF(XBA2763=XBL2763:XBU2763,$XBL$2:$XBU$2,"")</f>
        <v/>
      </c>
      <c r="XBC2763" s="21" t="str">
        <v/>
      </c>
      <c r="XBD2763" s="21" t="str">
        <v>The PowerStore</v>
      </c>
      <c r="XBE2763" s="21" t="str">
        <v/>
      </c>
      <c r="XBF2763" s="21" t="str">
        <v/>
      </c>
      <c r="XBG2763" s="21" t="str">
        <v/>
      </c>
      <c r="XBH2763" s="21" t="str">
        <v/>
      </c>
      <c r="XBI2763" s="21" t="str">
        <v/>
      </c>
      <c r="XBJ2763" s="22" t="str">
        <v/>
      </c>
      <c r="XBK2763" s="22" t="str">
        <v/>
      </c>
      <c r="XBL2763" s="18" t="s">
        <v>8835</v>
      </c>
      <c r="XBM2763" s="18" t="s">
        <v>8835</v>
      </c>
      <c r="XBN2763" s="18">
        <v>40</v>
      </c>
      <c r="XBO2763" s="18" t="s">
        <v>8835</v>
      </c>
      <c r="XBP2763" s="18" t="s">
        <v>8835</v>
      </c>
      <c r="XBQ2763" s="18" t="s">
        <v>8835</v>
      </c>
      <c r="XBR2763" s="18" t="s">
        <v>8835</v>
      </c>
      <c r="XBS2763" s="18" t="s">
        <v>8835</v>
      </c>
      <c r="XBT2763" s="18" t="s">
        <v>8835</v>
      </c>
      <c r="XBU2763" s="18" t="s">
        <v>8835</v>
      </c>
    </row>
    <row r="2764" spans="1:80 16277:16297" s="23" customFormat="1" ht="12" x14ac:dyDescent="0.25">
      <c r="A2764" s="5" t="s">
        <v>8054</v>
      </c>
      <c r="B2764" s="5" t="s">
        <v>63</v>
      </c>
      <c r="C2764" s="5" t="s">
        <v>8055</v>
      </c>
      <c r="D2764" s="6" t="s">
        <v>8056</v>
      </c>
      <c r="E2764" s="5"/>
      <c r="F2764" s="6" t="s">
        <v>11843</v>
      </c>
      <c r="G2764" s="5" t="s">
        <v>11833</v>
      </c>
      <c r="H2764" s="6" t="s">
        <v>8581</v>
      </c>
      <c r="I2764" s="6" t="s">
        <v>8581</v>
      </c>
      <c r="J2764" s="20" t="str">
        <f>XBB2764&amp;XBC2764&amp;XBD2764&amp;XBE2764&amp;XBF2764&amp;XBG2764&amp;XBH2764&amp;XBI2764&amp;XBJ2764&amp;XBK2764</f>
        <v>The PowerStore</v>
      </c>
      <c r="K2764" s="5"/>
      <c r="L2764" s="5"/>
      <c r="M2764" s="5">
        <v>82.86</v>
      </c>
      <c r="N2764" s="5"/>
      <c r="O2764" s="5">
        <v>117.08750000000001</v>
      </c>
      <c r="P2764" s="15">
        <f>(O2764-M2764)/O2764*100</f>
        <v>29.23241165794812</v>
      </c>
      <c r="Q2764" s="5"/>
      <c r="R2764" s="5"/>
      <c r="S2764" s="5"/>
      <c r="T2764" s="5"/>
      <c r="U2764" s="5">
        <v>20.94</v>
      </c>
      <c r="V2764" s="5">
        <v>6.88</v>
      </c>
      <c r="W2764" s="5">
        <v>3.03</v>
      </c>
      <c r="X2764" s="5">
        <v>10.51</v>
      </c>
      <c r="Y2764" s="5"/>
      <c r="Z2764" s="5"/>
      <c r="AA2764" s="5"/>
      <c r="AB2764" s="5"/>
      <c r="AC2764" s="5"/>
      <c r="AD2764" s="5"/>
      <c r="AE2764" s="20"/>
      <c r="AF2764" s="20"/>
      <c r="AG2764" s="20"/>
      <c r="AH2764" s="20"/>
      <c r="AI2764" s="20"/>
      <c r="AJ2764" s="20"/>
      <c r="AK2764" s="20"/>
      <c r="AL2764" s="20"/>
      <c r="AM2764" s="20"/>
      <c r="AN2764" s="20"/>
      <c r="AO2764" s="20"/>
      <c r="AP2764" s="20"/>
      <c r="AQ2764" s="20"/>
      <c r="AR2764" s="20"/>
      <c r="AS2764" s="20"/>
      <c r="AT2764" s="20"/>
      <c r="AU2764" s="20"/>
      <c r="AV2764" s="20"/>
      <c r="AW2764" s="20"/>
      <c r="AX2764" s="20"/>
      <c r="AY2764" s="20"/>
      <c r="AZ2764" s="20"/>
      <c r="BA2764" s="20"/>
      <c r="BB2764" s="20"/>
      <c r="BC2764" s="20"/>
      <c r="BD2764" s="20"/>
      <c r="BE2764" s="20"/>
      <c r="BF2764" s="20"/>
      <c r="BG2764" s="20"/>
      <c r="BH2764" s="20"/>
      <c r="BI2764" s="20"/>
      <c r="BJ2764" s="20"/>
      <c r="BK2764" s="20"/>
      <c r="BL2764" s="20"/>
      <c r="BM2764" s="20"/>
      <c r="BN2764" s="20"/>
      <c r="BO2764" s="20"/>
      <c r="BP2764" s="20"/>
      <c r="BQ2764" s="20"/>
      <c r="BR2764" s="20"/>
      <c r="BS2764" s="20"/>
      <c r="BT2764" s="20"/>
      <c r="BU2764" s="20"/>
      <c r="BV2764" s="20"/>
      <c r="BW2764" s="20"/>
      <c r="BX2764" s="20"/>
      <c r="BY2764" s="20"/>
      <c r="BZ2764" s="20"/>
      <c r="CA2764" s="5"/>
      <c r="CB2764" s="45" t="s">
        <v>11706</v>
      </c>
      <c r="XBA2764" s="18">
        <f>MIN(XBL2764:XBU2764)</f>
        <v>82.86</v>
      </c>
      <c r="XBB2764" s="21" t="str" cm="1">
        <f t="array" ref="XBB2764:XBK2764">IF(XBA2764=XBL2764:XBU2764,$XBL$2:$XBU$2,"")</f>
        <v/>
      </c>
      <c r="XBC2764" s="21" t="str">
        <v/>
      </c>
      <c r="XBD2764" s="21" t="str">
        <v>The PowerStore</v>
      </c>
      <c r="XBE2764" s="21" t="str">
        <v/>
      </c>
      <c r="XBF2764" s="21" t="str">
        <v/>
      </c>
      <c r="XBG2764" s="21" t="str">
        <v/>
      </c>
      <c r="XBH2764" s="21" t="str">
        <v/>
      </c>
      <c r="XBI2764" s="21" t="str">
        <v/>
      </c>
      <c r="XBJ2764" s="22" t="str">
        <v/>
      </c>
      <c r="XBK2764" s="22" t="str">
        <v/>
      </c>
      <c r="XBL2764" s="18" t="s">
        <v>8835</v>
      </c>
      <c r="XBM2764" s="18" t="s">
        <v>8835</v>
      </c>
      <c r="XBN2764" s="18">
        <v>82.86</v>
      </c>
      <c r="XBO2764" s="18" t="s">
        <v>8835</v>
      </c>
      <c r="XBP2764" s="18" t="s">
        <v>8835</v>
      </c>
      <c r="XBQ2764" s="18" t="s">
        <v>8835</v>
      </c>
      <c r="XBR2764" s="18" t="s">
        <v>8835</v>
      </c>
      <c r="XBS2764" s="18" t="s">
        <v>8835</v>
      </c>
      <c r="XBT2764" s="18" t="s">
        <v>8835</v>
      </c>
      <c r="XBU2764" s="18" t="s">
        <v>8835</v>
      </c>
    </row>
    <row r="2765" spans="1:80 16277:16297" s="23" customFormat="1" ht="12" x14ac:dyDescent="0.25">
      <c r="A2765" s="5" t="s">
        <v>8057</v>
      </c>
      <c r="B2765" s="5" t="s">
        <v>63</v>
      </c>
      <c r="C2765" s="5" t="s">
        <v>8058</v>
      </c>
      <c r="D2765" s="6" t="s">
        <v>8059</v>
      </c>
      <c r="E2765" s="5"/>
      <c r="F2765" s="6" t="s">
        <v>11843</v>
      </c>
      <c r="G2765" s="5" t="s">
        <v>11833</v>
      </c>
      <c r="H2765" s="6" t="s">
        <v>8581</v>
      </c>
      <c r="I2765" s="6" t="s">
        <v>8581</v>
      </c>
      <c r="J2765" s="20" t="str">
        <f>XBB2765&amp;XBC2765&amp;XBD2765&amp;XBE2765&amp;XBF2765&amp;XBG2765&amp;XBH2765&amp;XBI2765&amp;XBJ2765&amp;XBK2765</f>
        <v>The PowerStore</v>
      </c>
      <c r="K2765" s="5"/>
      <c r="L2765" s="5"/>
      <c r="M2765" s="5">
        <v>106.86</v>
      </c>
      <c r="N2765" s="5"/>
      <c r="O2765" s="5">
        <v>159.07749999999999</v>
      </c>
      <c r="P2765" s="15">
        <f>(O2765-M2765)/O2765*100</f>
        <v>32.825195266458167</v>
      </c>
      <c r="Q2765" s="5"/>
      <c r="R2765" s="5"/>
      <c r="S2765" s="5"/>
      <c r="T2765" s="5"/>
      <c r="U2765" s="5">
        <v>30</v>
      </c>
      <c r="V2765" s="5">
        <v>7.1</v>
      </c>
      <c r="W2765" s="5">
        <v>5.3</v>
      </c>
      <c r="X2765" s="5">
        <v>8.8000000000000007</v>
      </c>
      <c r="Y2765" s="5"/>
      <c r="Z2765" s="5"/>
      <c r="AA2765" s="5"/>
      <c r="AB2765" s="5"/>
      <c r="AC2765" s="5"/>
      <c r="AD2765" s="5"/>
      <c r="AE2765" s="20"/>
      <c r="AF2765" s="20"/>
      <c r="AG2765" s="20"/>
      <c r="AH2765" s="20"/>
      <c r="AI2765" s="20"/>
      <c r="AJ2765" s="20"/>
      <c r="AK2765" s="20"/>
      <c r="AL2765" s="20"/>
      <c r="AM2765" s="20"/>
      <c r="AN2765" s="20"/>
      <c r="AO2765" s="20"/>
      <c r="AP2765" s="20"/>
      <c r="AQ2765" s="20"/>
      <c r="AR2765" s="20"/>
      <c r="AS2765" s="20"/>
      <c r="AT2765" s="20"/>
      <c r="AU2765" s="20"/>
      <c r="AV2765" s="20"/>
      <c r="AW2765" s="20"/>
      <c r="AX2765" s="20"/>
      <c r="AY2765" s="20"/>
      <c r="AZ2765" s="20"/>
      <c r="BA2765" s="20"/>
      <c r="BB2765" s="20"/>
      <c r="BC2765" s="20"/>
      <c r="BD2765" s="20"/>
      <c r="BE2765" s="20"/>
      <c r="BF2765" s="20"/>
      <c r="BG2765" s="20"/>
      <c r="BH2765" s="20"/>
      <c r="BI2765" s="20"/>
      <c r="BJ2765" s="20"/>
      <c r="BK2765" s="20"/>
      <c r="BL2765" s="20"/>
      <c r="BM2765" s="20"/>
      <c r="BN2765" s="20"/>
      <c r="BO2765" s="20"/>
      <c r="BP2765" s="20"/>
      <c r="BQ2765" s="20"/>
      <c r="BR2765" s="20"/>
      <c r="BS2765" s="20"/>
      <c r="BT2765" s="20"/>
      <c r="BU2765" s="20"/>
      <c r="BV2765" s="20"/>
      <c r="BW2765" s="20"/>
      <c r="BX2765" s="20"/>
      <c r="BY2765" s="20"/>
      <c r="BZ2765" s="20"/>
      <c r="CA2765" s="5"/>
      <c r="CB2765" s="45" t="s">
        <v>11707</v>
      </c>
      <c r="XBA2765" s="18">
        <f>MIN(XBL2765:XBU2765)</f>
        <v>106.86</v>
      </c>
      <c r="XBB2765" s="21" t="str" cm="1">
        <f t="array" ref="XBB2765:XBK2765">IF(XBA2765=XBL2765:XBU2765,$XBL$2:$XBU$2,"")</f>
        <v/>
      </c>
      <c r="XBC2765" s="21" t="str">
        <v/>
      </c>
      <c r="XBD2765" s="21" t="str">
        <v>The PowerStore</v>
      </c>
      <c r="XBE2765" s="21" t="str">
        <v/>
      </c>
      <c r="XBF2765" s="21" t="str">
        <v/>
      </c>
      <c r="XBG2765" s="21" t="str">
        <v/>
      </c>
      <c r="XBH2765" s="21" t="str">
        <v/>
      </c>
      <c r="XBI2765" s="21" t="str">
        <v/>
      </c>
      <c r="XBJ2765" s="22" t="str">
        <v/>
      </c>
      <c r="XBK2765" s="22" t="str">
        <v/>
      </c>
      <c r="XBL2765" s="18" t="s">
        <v>8835</v>
      </c>
      <c r="XBM2765" s="18" t="s">
        <v>8835</v>
      </c>
      <c r="XBN2765" s="18">
        <v>106.86</v>
      </c>
      <c r="XBO2765" s="18" t="s">
        <v>8835</v>
      </c>
      <c r="XBP2765" s="18" t="s">
        <v>8835</v>
      </c>
      <c r="XBQ2765" s="18" t="s">
        <v>8835</v>
      </c>
      <c r="XBR2765" s="18" t="s">
        <v>8835</v>
      </c>
      <c r="XBS2765" s="18" t="s">
        <v>8835</v>
      </c>
      <c r="XBT2765" s="18" t="s">
        <v>8835</v>
      </c>
      <c r="XBU2765" s="18" t="s">
        <v>8835</v>
      </c>
    </row>
    <row r="2766" spans="1:80 16277:16297" s="23" customFormat="1" ht="12" x14ac:dyDescent="0.25">
      <c r="A2766" s="5" t="s">
        <v>8060</v>
      </c>
      <c r="B2766" s="5" t="s">
        <v>63</v>
      </c>
      <c r="C2766" s="5" t="s">
        <v>8061</v>
      </c>
      <c r="D2766" s="6" t="s">
        <v>8062</v>
      </c>
      <c r="E2766" s="5"/>
      <c r="F2766" s="6" t="s">
        <v>11843</v>
      </c>
      <c r="G2766" s="5" t="s">
        <v>11833</v>
      </c>
      <c r="H2766" s="6" t="s">
        <v>8581</v>
      </c>
      <c r="I2766" s="6" t="s">
        <v>8581</v>
      </c>
      <c r="J2766" s="20" t="str">
        <f>XBB2766&amp;XBC2766&amp;XBD2766&amp;XBE2766&amp;XBF2766&amp;XBG2766&amp;XBH2766&amp;XBI2766&amp;XBJ2766&amp;XBK2766</f>
        <v>The PowerStore</v>
      </c>
      <c r="K2766" s="5"/>
      <c r="L2766" s="5"/>
      <c r="M2766" s="5">
        <v>198.86</v>
      </c>
      <c r="N2766" s="5"/>
      <c r="O2766" s="5">
        <v>295.54500000000002</v>
      </c>
      <c r="P2766" s="15">
        <f>(O2766-M2766)/O2766*100</f>
        <v>32.7141382868937</v>
      </c>
      <c r="Q2766" s="5"/>
      <c r="R2766" s="5"/>
      <c r="S2766" s="5"/>
      <c r="T2766" s="5"/>
      <c r="U2766" s="5">
        <v>57</v>
      </c>
      <c r="V2766" s="5">
        <v>8.4</v>
      </c>
      <c r="W2766" s="5">
        <v>6.6</v>
      </c>
      <c r="X2766" s="5">
        <v>10.199999999999999</v>
      </c>
      <c r="Y2766" s="5"/>
      <c r="Z2766" s="5"/>
      <c r="AA2766" s="5"/>
      <c r="AB2766" s="5"/>
      <c r="AC2766" s="5"/>
      <c r="AD2766" s="5"/>
      <c r="AE2766" s="20"/>
      <c r="AF2766" s="20"/>
      <c r="AG2766" s="20"/>
      <c r="AH2766" s="20"/>
      <c r="AI2766" s="20"/>
      <c r="AJ2766" s="20"/>
      <c r="AK2766" s="20"/>
      <c r="AL2766" s="20"/>
      <c r="AM2766" s="20"/>
      <c r="AN2766" s="20"/>
      <c r="AO2766" s="20"/>
      <c r="AP2766" s="20"/>
      <c r="AQ2766" s="20"/>
      <c r="AR2766" s="20"/>
      <c r="AS2766" s="20"/>
      <c r="AT2766" s="20"/>
      <c r="AU2766" s="20"/>
      <c r="AV2766" s="20"/>
      <c r="AW2766" s="20"/>
      <c r="AX2766" s="20"/>
      <c r="AY2766" s="20"/>
      <c r="AZ2766" s="20"/>
      <c r="BA2766" s="20"/>
      <c r="BB2766" s="20"/>
      <c r="BC2766" s="20"/>
      <c r="BD2766" s="20"/>
      <c r="BE2766" s="20"/>
      <c r="BF2766" s="20"/>
      <c r="BG2766" s="20"/>
      <c r="BH2766" s="20"/>
      <c r="BI2766" s="20"/>
      <c r="BJ2766" s="20"/>
      <c r="BK2766" s="20"/>
      <c r="BL2766" s="20"/>
      <c r="BM2766" s="20"/>
      <c r="BN2766" s="20"/>
      <c r="BO2766" s="20"/>
      <c r="BP2766" s="20"/>
      <c r="BQ2766" s="20"/>
      <c r="BR2766" s="20"/>
      <c r="BS2766" s="20"/>
      <c r="BT2766" s="20"/>
      <c r="BU2766" s="20"/>
      <c r="BV2766" s="20"/>
      <c r="BW2766" s="20"/>
      <c r="BX2766" s="20"/>
      <c r="BY2766" s="20"/>
      <c r="BZ2766" s="20"/>
      <c r="CA2766" s="5"/>
      <c r="CB2766" s="45" t="s">
        <v>11708</v>
      </c>
      <c r="XBA2766" s="18">
        <f>MIN(XBL2766:XBU2766)</f>
        <v>198.86</v>
      </c>
      <c r="XBB2766" s="21" t="str" cm="1">
        <f t="array" ref="XBB2766:XBK2766">IF(XBA2766=XBL2766:XBU2766,$XBL$2:$XBU$2,"")</f>
        <v/>
      </c>
      <c r="XBC2766" s="21" t="str">
        <v/>
      </c>
      <c r="XBD2766" s="21" t="str">
        <v>The PowerStore</v>
      </c>
      <c r="XBE2766" s="21" t="str">
        <v/>
      </c>
      <c r="XBF2766" s="21" t="str">
        <v/>
      </c>
      <c r="XBG2766" s="21" t="str">
        <v/>
      </c>
      <c r="XBH2766" s="21" t="str">
        <v/>
      </c>
      <c r="XBI2766" s="21" t="str">
        <v/>
      </c>
      <c r="XBJ2766" s="22" t="str">
        <v/>
      </c>
      <c r="XBK2766" s="22" t="str">
        <v/>
      </c>
      <c r="XBL2766" s="18" t="s">
        <v>8835</v>
      </c>
      <c r="XBM2766" s="18" t="s">
        <v>8835</v>
      </c>
      <c r="XBN2766" s="18">
        <v>198.86</v>
      </c>
      <c r="XBO2766" s="18" t="s">
        <v>8835</v>
      </c>
      <c r="XBP2766" s="18" t="s">
        <v>8835</v>
      </c>
      <c r="XBQ2766" s="18" t="s">
        <v>8835</v>
      </c>
      <c r="XBR2766" s="18" t="s">
        <v>8835</v>
      </c>
      <c r="XBS2766" s="18" t="s">
        <v>8835</v>
      </c>
      <c r="XBT2766" s="18" t="s">
        <v>8835</v>
      </c>
      <c r="XBU2766" s="18" t="s">
        <v>8835</v>
      </c>
    </row>
    <row r="2767" spans="1:80 16277:16297" s="23" customFormat="1" ht="12" x14ac:dyDescent="0.25">
      <c r="A2767" s="5" t="s">
        <v>8063</v>
      </c>
      <c r="B2767" s="5" t="s">
        <v>63</v>
      </c>
      <c r="C2767" s="5" t="s">
        <v>8064</v>
      </c>
      <c r="D2767" s="6" t="s">
        <v>8065</v>
      </c>
      <c r="E2767" s="5"/>
      <c r="F2767" s="6" t="s">
        <v>11832</v>
      </c>
      <c r="G2767" s="5" t="s">
        <v>11833</v>
      </c>
      <c r="H2767" s="6" t="s">
        <v>8581</v>
      </c>
      <c r="I2767" s="6" t="s">
        <v>8581</v>
      </c>
      <c r="J2767" s="20" t="str">
        <f>XBB2767&amp;XBC2767&amp;XBD2767&amp;XBE2767&amp;XBF2767&amp;XBG2767&amp;XBH2767&amp;XBI2767&amp;XBJ2767&amp;XBK2767</f>
        <v>The PowerStore</v>
      </c>
      <c r="K2767" s="5"/>
      <c r="L2767" s="5"/>
      <c r="M2767" s="5">
        <v>250.29</v>
      </c>
      <c r="N2767" s="5"/>
      <c r="O2767" s="5">
        <v>372.25750000000005</v>
      </c>
      <c r="P2767" s="15">
        <f>(O2767-M2767)/O2767*100</f>
        <v>32.764282788123822</v>
      </c>
      <c r="Q2767" s="5"/>
      <c r="R2767" s="5"/>
      <c r="S2767" s="5"/>
      <c r="T2767" s="5"/>
      <c r="U2767" s="5">
        <v>72.7</v>
      </c>
      <c r="V2767" s="5">
        <v>8.4</v>
      </c>
      <c r="W2767" s="5">
        <v>6.7</v>
      </c>
      <c r="X2767" s="5">
        <v>12.9</v>
      </c>
      <c r="Y2767" s="5"/>
      <c r="Z2767" s="5"/>
      <c r="AA2767" s="5"/>
      <c r="AB2767" s="5"/>
      <c r="AC2767" s="5"/>
      <c r="AD2767" s="5"/>
      <c r="AE2767" s="20"/>
      <c r="AF2767" s="20"/>
      <c r="AG2767" s="20"/>
      <c r="AH2767" s="20"/>
      <c r="AI2767" s="20"/>
      <c r="AJ2767" s="20"/>
      <c r="AK2767" s="20"/>
      <c r="AL2767" s="20"/>
      <c r="AM2767" s="20"/>
      <c r="AN2767" s="20"/>
      <c r="AO2767" s="20"/>
      <c r="AP2767" s="20"/>
      <c r="AQ2767" s="20"/>
      <c r="AR2767" s="20"/>
      <c r="AS2767" s="20"/>
      <c r="AT2767" s="20"/>
      <c r="AU2767" s="20"/>
      <c r="AV2767" s="20"/>
      <c r="AW2767" s="20"/>
      <c r="AX2767" s="20"/>
      <c r="AY2767" s="20"/>
      <c r="AZ2767" s="20"/>
      <c r="BA2767" s="20"/>
      <c r="BB2767" s="20"/>
      <c r="BC2767" s="20"/>
      <c r="BD2767" s="20"/>
      <c r="BE2767" s="20"/>
      <c r="BF2767" s="20"/>
      <c r="BG2767" s="20"/>
      <c r="BH2767" s="20"/>
      <c r="BI2767" s="20"/>
      <c r="BJ2767" s="20"/>
      <c r="BK2767" s="20"/>
      <c r="BL2767" s="20"/>
      <c r="BM2767" s="20"/>
      <c r="BN2767" s="20"/>
      <c r="BO2767" s="20"/>
      <c r="BP2767" s="20"/>
      <c r="BQ2767" s="20"/>
      <c r="BR2767" s="20"/>
      <c r="BS2767" s="20"/>
      <c r="BT2767" s="20"/>
      <c r="BU2767" s="20"/>
      <c r="BV2767" s="20"/>
      <c r="BW2767" s="20"/>
      <c r="BX2767" s="20"/>
      <c r="BY2767" s="20"/>
      <c r="BZ2767" s="20"/>
      <c r="CA2767" s="5"/>
      <c r="CB2767" s="45" t="s">
        <v>11709</v>
      </c>
      <c r="XBA2767" s="18">
        <f>MIN(XBL2767:XBU2767)</f>
        <v>250.29</v>
      </c>
      <c r="XBB2767" s="21" t="str" cm="1">
        <f t="array" ref="XBB2767:XBK2767">IF(XBA2767=XBL2767:XBU2767,$XBL$2:$XBU$2,"")</f>
        <v/>
      </c>
      <c r="XBC2767" s="21" t="str">
        <v/>
      </c>
      <c r="XBD2767" s="21" t="str">
        <v>The PowerStore</v>
      </c>
      <c r="XBE2767" s="21" t="str">
        <v/>
      </c>
      <c r="XBF2767" s="21" t="str">
        <v/>
      </c>
      <c r="XBG2767" s="21" t="str">
        <v/>
      </c>
      <c r="XBH2767" s="21" t="str">
        <v/>
      </c>
      <c r="XBI2767" s="21" t="str">
        <v/>
      </c>
      <c r="XBJ2767" s="22" t="str">
        <v/>
      </c>
      <c r="XBK2767" s="22" t="str">
        <v/>
      </c>
      <c r="XBL2767" s="18" t="s">
        <v>8835</v>
      </c>
      <c r="XBM2767" s="18" t="s">
        <v>8835</v>
      </c>
      <c r="XBN2767" s="18">
        <v>250.29</v>
      </c>
      <c r="XBO2767" s="18" t="s">
        <v>8835</v>
      </c>
      <c r="XBP2767" s="18" t="s">
        <v>8835</v>
      </c>
      <c r="XBQ2767" s="18" t="s">
        <v>8835</v>
      </c>
      <c r="XBR2767" s="18" t="s">
        <v>8835</v>
      </c>
      <c r="XBS2767" s="18" t="s">
        <v>8835</v>
      </c>
      <c r="XBT2767" s="18" t="s">
        <v>8835</v>
      </c>
      <c r="XBU2767" s="18" t="s">
        <v>8835</v>
      </c>
    </row>
    <row r="2768" spans="1:80 16277:16297" s="23" customFormat="1" ht="12" x14ac:dyDescent="0.25">
      <c r="A2768" s="5" t="s">
        <v>8066</v>
      </c>
      <c r="B2768" s="5" t="s">
        <v>63</v>
      </c>
      <c r="C2768" s="5" t="s">
        <v>8067</v>
      </c>
      <c r="D2768" s="6" t="s">
        <v>8068</v>
      </c>
      <c r="E2768" s="5"/>
      <c r="F2768" s="6" t="s">
        <v>11832</v>
      </c>
      <c r="G2768" s="5" t="s">
        <v>11833</v>
      </c>
      <c r="H2768" s="6" t="s">
        <v>8581</v>
      </c>
      <c r="I2768" s="6" t="s">
        <v>8581</v>
      </c>
      <c r="J2768" s="20" t="str">
        <f>XBB2768&amp;XBC2768&amp;XBD2768&amp;XBE2768&amp;XBF2768&amp;XBG2768&amp;XBH2768&amp;XBI2768&amp;XBJ2768&amp;XBK2768</f>
        <v>The PowerStore</v>
      </c>
      <c r="K2768" s="5"/>
      <c r="L2768" s="5"/>
      <c r="M2768" s="5">
        <v>315.43</v>
      </c>
      <c r="N2768" s="5"/>
      <c r="O2768" s="5">
        <v>469.15750000000003</v>
      </c>
      <c r="P2768" s="15">
        <f>(O2768-M2768)/O2768*100</f>
        <v>32.76671480259828</v>
      </c>
      <c r="Q2768" s="5"/>
      <c r="R2768" s="5"/>
      <c r="S2768" s="5"/>
      <c r="T2768" s="5"/>
      <c r="U2768" s="5">
        <v>99.2</v>
      </c>
      <c r="V2768" s="5">
        <v>11</v>
      </c>
      <c r="W2768" s="5">
        <v>6.7</v>
      </c>
      <c r="X2768" s="5">
        <v>13.2</v>
      </c>
      <c r="Y2768" s="5"/>
      <c r="Z2768" s="5"/>
      <c r="AA2768" s="5"/>
      <c r="AB2768" s="5"/>
      <c r="AC2768" s="5"/>
      <c r="AD2768" s="5"/>
      <c r="AE2768" s="20"/>
      <c r="AF2768" s="20"/>
      <c r="AG2768" s="20"/>
      <c r="AH2768" s="20"/>
      <c r="AI2768" s="20"/>
      <c r="AJ2768" s="20"/>
      <c r="AK2768" s="20"/>
      <c r="AL2768" s="20"/>
      <c r="AM2768" s="20"/>
      <c r="AN2768" s="20"/>
      <c r="AO2768" s="20"/>
      <c r="AP2768" s="20"/>
      <c r="AQ2768" s="20"/>
      <c r="AR2768" s="20"/>
      <c r="AS2768" s="20"/>
      <c r="AT2768" s="20"/>
      <c r="AU2768" s="20"/>
      <c r="AV2768" s="20"/>
      <c r="AW2768" s="20"/>
      <c r="AX2768" s="20"/>
      <c r="AY2768" s="20"/>
      <c r="AZ2768" s="20"/>
      <c r="BA2768" s="20"/>
      <c r="BB2768" s="20"/>
      <c r="BC2768" s="20"/>
      <c r="BD2768" s="20"/>
      <c r="BE2768" s="20"/>
      <c r="BF2768" s="20"/>
      <c r="BG2768" s="20"/>
      <c r="BH2768" s="20"/>
      <c r="BI2768" s="20"/>
      <c r="BJ2768" s="20"/>
      <c r="BK2768" s="20"/>
      <c r="BL2768" s="20"/>
      <c r="BM2768" s="20"/>
      <c r="BN2768" s="20"/>
      <c r="BO2768" s="20"/>
      <c r="BP2768" s="20"/>
      <c r="BQ2768" s="20"/>
      <c r="BR2768" s="20"/>
      <c r="BS2768" s="20"/>
      <c r="BT2768" s="20"/>
      <c r="BU2768" s="20"/>
      <c r="BV2768" s="20"/>
      <c r="BW2768" s="20"/>
      <c r="BX2768" s="20"/>
      <c r="BY2768" s="20"/>
      <c r="BZ2768" s="20"/>
      <c r="CA2768" s="5"/>
      <c r="CB2768" s="45" t="s">
        <v>11710</v>
      </c>
      <c r="XBA2768" s="18">
        <f>MIN(XBL2768:XBU2768)</f>
        <v>315.43</v>
      </c>
      <c r="XBB2768" s="21" t="str" cm="1">
        <f t="array" ref="XBB2768:XBK2768">IF(XBA2768=XBL2768:XBU2768,$XBL$2:$XBU$2,"")</f>
        <v/>
      </c>
      <c r="XBC2768" s="21" t="str">
        <v/>
      </c>
      <c r="XBD2768" s="21" t="str">
        <v>The PowerStore</v>
      </c>
      <c r="XBE2768" s="21" t="str">
        <v/>
      </c>
      <c r="XBF2768" s="21" t="str">
        <v/>
      </c>
      <c r="XBG2768" s="21" t="str">
        <v/>
      </c>
      <c r="XBH2768" s="21" t="str">
        <v/>
      </c>
      <c r="XBI2768" s="21" t="str">
        <v/>
      </c>
      <c r="XBJ2768" s="22" t="str">
        <v/>
      </c>
      <c r="XBK2768" s="22" t="str">
        <v/>
      </c>
      <c r="XBL2768" s="18" t="s">
        <v>8835</v>
      </c>
      <c r="XBM2768" s="18" t="s">
        <v>8835</v>
      </c>
      <c r="XBN2768" s="18">
        <v>315.43</v>
      </c>
      <c r="XBO2768" s="18" t="s">
        <v>8835</v>
      </c>
      <c r="XBP2768" s="18" t="s">
        <v>8835</v>
      </c>
      <c r="XBQ2768" s="18" t="s">
        <v>8835</v>
      </c>
      <c r="XBR2768" s="18" t="s">
        <v>8835</v>
      </c>
      <c r="XBS2768" s="18" t="s">
        <v>8835</v>
      </c>
      <c r="XBT2768" s="18" t="s">
        <v>8835</v>
      </c>
      <c r="XBU2768" s="18" t="s">
        <v>8835</v>
      </c>
    </row>
    <row r="2769" spans="1:80 16277:16297" s="23" customFormat="1" ht="12" x14ac:dyDescent="0.25">
      <c r="A2769" s="5" t="s">
        <v>8069</v>
      </c>
      <c r="B2769" s="5" t="s">
        <v>63</v>
      </c>
      <c r="C2769" s="5" t="s">
        <v>8070</v>
      </c>
      <c r="D2769" s="6" t="s">
        <v>8071</v>
      </c>
      <c r="E2769" s="5"/>
      <c r="F2769" s="6" t="s">
        <v>11832</v>
      </c>
      <c r="G2769" s="5" t="s">
        <v>11833</v>
      </c>
      <c r="H2769" s="6" t="s">
        <v>8581</v>
      </c>
      <c r="I2769" s="6" t="s">
        <v>8581</v>
      </c>
      <c r="J2769" s="20" t="str">
        <f>XBB2769&amp;XBC2769&amp;XBD2769&amp;XBE2769&amp;XBF2769&amp;XBG2769&amp;XBH2769&amp;XBI2769&amp;XBJ2769&amp;XBK2769</f>
        <v>The PowerStore</v>
      </c>
      <c r="K2769" s="5"/>
      <c r="L2769" s="5"/>
      <c r="M2769" s="5">
        <v>430.86</v>
      </c>
      <c r="N2769" s="5"/>
      <c r="O2769" s="5">
        <v>641.15499999999997</v>
      </c>
      <c r="P2769" s="15">
        <f>(O2769-M2769)/O2769*100</f>
        <v>32.799401080861877</v>
      </c>
      <c r="Q2769" s="5"/>
      <c r="R2769" s="5"/>
      <c r="S2769" s="5"/>
      <c r="T2769" s="5"/>
      <c r="U2769" s="5">
        <v>126</v>
      </c>
      <c r="V2769" s="5">
        <v>8.9</v>
      </c>
      <c r="W2769" s="5">
        <v>8.1</v>
      </c>
      <c r="X2769" s="5">
        <v>20.9</v>
      </c>
      <c r="Y2769" s="5"/>
      <c r="Z2769" s="5"/>
      <c r="AA2769" s="5"/>
      <c r="AB2769" s="5"/>
      <c r="AC2769" s="5"/>
      <c r="AD2769" s="5"/>
      <c r="AE2769" s="20"/>
      <c r="AF2769" s="20"/>
      <c r="AG2769" s="20"/>
      <c r="AH2769" s="20"/>
      <c r="AI2769" s="20"/>
      <c r="AJ2769" s="20"/>
      <c r="AK2769" s="20"/>
      <c r="AL2769" s="20"/>
      <c r="AM2769" s="20"/>
      <c r="AN2769" s="20"/>
      <c r="AO2769" s="20"/>
      <c r="AP2769" s="20"/>
      <c r="AQ2769" s="20"/>
      <c r="AR2769" s="20"/>
      <c r="AS2769" s="20"/>
      <c r="AT2769" s="20"/>
      <c r="AU2769" s="20"/>
      <c r="AV2769" s="20"/>
      <c r="AW2769" s="20"/>
      <c r="AX2769" s="20"/>
      <c r="AY2769" s="20"/>
      <c r="AZ2769" s="20"/>
      <c r="BA2769" s="20"/>
      <c r="BB2769" s="20"/>
      <c r="BC2769" s="20"/>
      <c r="BD2769" s="20"/>
      <c r="BE2769" s="20"/>
      <c r="BF2769" s="20"/>
      <c r="BG2769" s="20"/>
      <c r="BH2769" s="20"/>
      <c r="BI2769" s="20"/>
      <c r="BJ2769" s="20"/>
      <c r="BK2769" s="20"/>
      <c r="BL2769" s="20"/>
      <c r="BM2769" s="20"/>
      <c r="BN2769" s="20"/>
      <c r="BO2769" s="20"/>
      <c r="BP2769" s="20"/>
      <c r="BQ2769" s="20"/>
      <c r="BR2769" s="20"/>
      <c r="BS2769" s="20"/>
      <c r="BT2769" s="20"/>
      <c r="BU2769" s="20"/>
      <c r="BV2769" s="20"/>
      <c r="BW2769" s="20"/>
      <c r="BX2769" s="20"/>
      <c r="BY2769" s="20"/>
      <c r="BZ2769" s="20"/>
      <c r="CA2769" s="5"/>
      <c r="CB2769" s="45" t="s">
        <v>11711</v>
      </c>
      <c r="XBA2769" s="18">
        <f>MIN(XBL2769:XBU2769)</f>
        <v>430.86</v>
      </c>
      <c r="XBB2769" s="21" t="str" cm="1">
        <f t="array" ref="XBB2769:XBK2769">IF(XBA2769=XBL2769:XBU2769,$XBL$2:$XBU$2,"")</f>
        <v/>
      </c>
      <c r="XBC2769" s="21" t="str">
        <v/>
      </c>
      <c r="XBD2769" s="21" t="str">
        <v>The PowerStore</v>
      </c>
      <c r="XBE2769" s="21" t="str">
        <v/>
      </c>
      <c r="XBF2769" s="21" t="str">
        <v/>
      </c>
      <c r="XBG2769" s="21" t="str">
        <v/>
      </c>
      <c r="XBH2769" s="21" t="str">
        <v/>
      </c>
      <c r="XBI2769" s="21" t="str">
        <v/>
      </c>
      <c r="XBJ2769" s="22" t="str">
        <v/>
      </c>
      <c r="XBK2769" s="22" t="str">
        <v/>
      </c>
      <c r="XBL2769" s="18" t="s">
        <v>8835</v>
      </c>
      <c r="XBM2769" s="18" t="s">
        <v>8835</v>
      </c>
      <c r="XBN2769" s="18">
        <v>430.86</v>
      </c>
      <c r="XBO2769" s="18" t="s">
        <v>8835</v>
      </c>
      <c r="XBP2769" s="18" t="s">
        <v>8835</v>
      </c>
      <c r="XBQ2769" s="18" t="s">
        <v>8835</v>
      </c>
      <c r="XBR2769" s="18" t="s">
        <v>8835</v>
      </c>
      <c r="XBS2769" s="18" t="s">
        <v>8835</v>
      </c>
      <c r="XBT2769" s="18" t="s">
        <v>8835</v>
      </c>
      <c r="XBU2769" s="18" t="s">
        <v>8835</v>
      </c>
    </row>
    <row r="2770" spans="1:80 16277:16297" s="23" customFormat="1" ht="12" x14ac:dyDescent="0.25">
      <c r="A2770" s="5" t="s">
        <v>8072</v>
      </c>
      <c r="B2770" s="5" t="s">
        <v>63</v>
      </c>
      <c r="C2770" s="5" t="s">
        <v>8073</v>
      </c>
      <c r="D2770" s="6" t="s">
        <v>8074</v>
      </c>
      <c r="E2770" s="5"/>
      <c r="F2770" s="6" t="s">
        <v>11832</v>
      </c>
      <c r="G2770" s="5" t="s">
        <v>11833</v>
      </c>
      <c r="H2770" s="6" t="s">
        <v>8581</v>
      </c>
      <c r="I2770" s="6" t="s">
        <v>8581</v>
      </c>
      <c r="J2770" s="20" t="str">
        <f>XBB2770&amp;XBC2770&amp;XBD2770&amp;XBE2770&amp;XBF2770&amp;XBG2770&amp;XBH2770&amp;XBI2770&amp;XBJ2770&amp;XBK2770</f>
        <v>The PowerStore</v>
      </c>
      <c r="K2770" s="5"/>
      <c r="L2770" s="5"/>
      <c r="M2770" s="5">
        <v>208.57</v>
      </c>
      <c r="N2770" s="5"/>
      <c r="O2770" s="5">
        <v>304</v>
      </c>
      <c r="P2770" s="15">
        <f>(O2770-M2770)/O2770*100</f>
        <v>31.391447368421055</v>
      </c>
      <c r="Q2770" s="5"/>
      <c r="R2770" s="5"/>
      <c r="S2770" s="5"/>
      <c r="T2770" s="5"/>
      <c r="U2770" s="5">
        <v>77.16</v>
      </c>
      <c r="V2770" s="5">
        <v>11.53</v>
      </c>
      <c r="W2770" s="5">
        <v>4.33</v>
      </c>
      <c r="X2770" s="5">
        <v>15.55</v>
      </c>
      <c r="Y2770" s="5"/>
      <c r="Z2770" s="5"/>
      <c r="AA2770" s="5"/>
      <c r="AB2770" s="5"/>
      <c r="AC2770" s="5"/>
      <c r="AD2770" s="5"/>
      <c r="AE2770" s="20"/>
      <c r="AF2770" s="20"/>
      <c r="AG2770" s="20"/>
      <c r="AH2770" s="20"/>
      <c r="AI2770" s="20"/>
      <c r="AJ2770" s="20"/>
      <c r="AK2770" s="20"/>
      <c r="AL2770" s="20"/>
      <c r="AM2770" s="20"/>
      <c r="AN2770" s="20"/>
      <c r="AO2770" s="20"/>
      <c r="AP2770" s="20"/>
      <c r="AQ2770" s="20"/>
      <c r="AR2770" s="20"/>
      <c r="AS2770" s="20"/>
      <c r="AT2770" s="20"/>
      <c r="AU2770" s="20"/>
      <c r="AV2770" s="20"/>
      <c r="AW2770" s="20"/>
      <c r="AX2770" s="20"/>
      <c r="AY2770" s="20"/>
      <c r="AZ2770" s="20"/>
      <c r="BA2770" s="20"/>
      <c r="BB2770" s="20"/>
      <c r="BC2770" s="20"/>
      <c r="BD2770" s="20"/>
      <c r="BE2770" s="20"/>
      <c r="BF2770" s="20"/>
      <c r="BG2770" s="20"/>
      <c r="BH2770" s="20"/>
      <c r="BI2770" s="20"/>
      <c r="BJ2770" s="20"/>
      <c r="BK2770" s="20"/>
      <c r="BL2770" s="20"/>
      <c r="BM2770" s="20"/>
      <c r="BN2770" s="20"/>
      <c r="BO2770" s="20"/>
      <c r="BP2770" s="20"/>
      <c r="BQ2770" s="20"/>
      <c r="BR2770" s="20"/>
      <c r="BS2770" s="20"/>
      <c r="BT2770" s="20"/>
      <c r="BU2770" s="20"/>
      <c r="BV2770" s="20"/>
      <c r="BW2770" s="20"/>
      <c r="BX2770" s="20"/>
      <c r="BY2770" s="20"/>
      <c r="BZ2770" s="20"/>
      <c r="CA2770" s="5"/>
      <c r="CB2770" s="45" t="s">
        <v>11712</v>
      </c>
      <c r="XBA2770" s="18">
        <f>MIN(XBL2770:XBU2770)</f>
        <v>208.57</v>
      </c>
      <c r="XBB2770" s="21" t="str" cm="1">
        <f t="array" ref="XBB2770:XBK2770">IF(XBA2770=XBL2770:XBU2770,$XBL$2:$XBU$2,"")</f>
        <v/>
      </c>
      <c r="XBC2770" s="21" t="str">
        <v/>
      </c>
      <c r="XBD2770" s="21" t="str">
        <v>The PowerStore</v>
      </c>
      <c r="XBE2770" s="21" t="str">
        <v/>
      </c>
      <c r="XBF2770" s="21" t="str">
        <v/>
      </c>
      <c r="XBG2770" s="21" t="str">
        <v/>
      </c>
      <c r="XBH2770" s="21" t="str">
        <v/>
      </c>
      <c r="XBI2770" s="21" t="str">
        <v/>
      </c>
      <c r="XBJ2770" s="22" t="str">
        <v/>
      </c>
      <c r="XBK2770" s="22" t="str">
        <v/>
      </c>
      <c r="XBL2770" s="18" t="s">
        <v>8835</v>
      </c>
      <c r="XBM2770" s="18" t="s">
        <v>8835</v>
      </c>
      <c r="XBN2770" s="18">
        <v>208.57</v>
      </c>
      <c r="XBO2770" s="18" t="s">
        <v>8835</v>
      </c>
      <c r="XBP2770" s="18" t="s">
        <v>8835</v>
      </c>
      <c r="XBQ2770" s="18" t="s">
        <v>8835</v>
      </c>
      <c r="XBR2770" s="18" t="s">
        <v>8835</v>
      </c>
      <c r="XBS2770" s="18" t="s">
        <v>8835</v>
      </c>
      <c r="XBT2770" s="18" t="s">
        <v>8835</v>
      </c>
      <c r="XBU2770" s="18" t="s">
        <v>8835</v>
      </c>
    </row>
    <row r="2771" spans="1:80 16277:16297" s="23" customFormat="1" ht="12" x14ac:dyDescent="0.25">
      <c r="A2771" s="5" t="s">
        <v>8075</v>
      </c>
      <c r="B2771" s="5" t="s">
        <v>63</v>
      </c>
      <c r="C2771" s="5" t="s">
        <v>8076</v>
      </c>
      <c r="D2771" s="6" t="s">
        <v>8077</v>
      </c>
      <c r="E2771" s="5"/>
      <c r="F2771" s="6" t="s">
        <v>11832</v>
      </c>
      <c r="G2771" s="5" t="s">
        <v>11833</v>
      </c>
      <c r="H2771" s="6" t="s">
        <v>8581</v>
      </c>
      <c r="I2771" s="6" t="s">
        <v>8581</v>
      </c>
      <c r="J2771" s="20" t="str">
        <f>XBB2771&amp;XBC2771&amp;XBD2771&amp;XBE2771&amp;XBF2771&amp;XBG2771&amp;XBH2771&amp;XBI2771&amp;XBJ2771&amp;XBK2771</f>
        <v>The PowerStore</v>
      </c>
      <c r="K2771" s="5"/>
      <c r="L2771" s="5"/>
      <c r="M2771" s="5">
        <v>291.43</v>
      </c>
      <c r="N2771" s="5"/>
      <c r="O2771" s="5">
        <v>433.6275</v>
      </c>
      <c r="P2771" s="15">
        <f>(O2771-M2771)/O2771*100</f>
        <v>32.792546598174695</v>
      </c>
      <c r="Q2771" s="5"/>
      <c r="R2771" s="5"/>
      <c r="S2771" s="5"/>
      <c r="T2771" s="5"/>
      <c r="U2771" s="5">
        <v>108</v>
      </c>
      <c r="V2771" s="5">
        <v>12.44</v>
      </c>
      <c r="W2771" s="5">
        <v>4.13</v>
      </c>
      <c r="X2771" s="5">
        <v>21.57</v>
      </c>
      <c r="Y2771" s="5"/>
      <c r="Z2771" s="5"/>
      <c r="AA2771" s="5"/>
      <c r="AB2771" s="5"/>
      <c r="AC2771" s="5"/>
      <c r="AD2771" s="5"/>
      <c r="AE2771" s="20"/>
      <c r="AF2771" s="20"/>
      <c r="AG2771" s="20"/>
      <c r="AH2771" s="20"/>
      <c r="AI2771" s="20"/>
      <c r="AJ2771" s="20"/>
      <c r="AK2771" s="20"/>
      <c r="AL2771" s="20"/>
      <c r="AM2771" s="20"/>
      <c r="AN2771" s="20"/>
      <c r="AO2771" s="20"/>
      <c r="AP2771" s="20"/>
      <c r="AQ2771" s="20"/>
      <c r="AR2771" s="20"/>
      <c r="AS2771" s="20"/>
      <c r="AT2771" s="20"/>
      <c r="AU2771" s="20"/>
      <c r="AV2771" s="20"/>
      <c r="AW2771" s="20"/>
      <c r="AX2771" s="20"/>
      <c r="AY2771" s="20"/>
      <c r="AZ2771" s="20"/>
      <c r="BA2771" s="20"/>
      <c r="BB2771" s="20"/>
      <c r="BC2771" s="20"/>
      <c r="BD2771" s="20"/>
      <c r="BE2771" s="20"/>
      <c r="BF2771" s="20"/>
      <c r="BG2771" s="20"/>
      <c r="BH2771" s="20"/>
      <c r="BI2771" s="20"/>
      <c r="BJ2771" s="20"/>
      <c r="BK2771" s="20"/>
      <c r="BL2771" s="20"/>
      <c r="BM2771" s="20"/>
      <c r="BN2771" s="20"/>
      <c r="BO2771" s="20"/>
      <c r="BP2771" s="20"/>
      <c r="BQ2771" s="20"/>
      <c r="BR2771" s="20"/>
      <c r="BS2771" s="20"/>
      <c r="BT2771" s="20"/>
      <c r="BU2771" s="20"/>
      <c r="BV2771" s="20"/>
      <c r="BW2771" s="20"/>
      <c r="BX2771" s="20"/>
      <c r="BY2771" s="20"/>
      <c r="BZ2771" s="20"/>
      <c r="CA2771" s="5"/>
      <c r="CB2771" s="45" t="s">
        <v>11713</v>
      </c>
      <c r="XBA2771" s="18">
        <f>MIN(XBL2771:XBU2771)</f>
        <v>291.43</v>
      </c>
      <c r="XBB2771" s="21" t="str" cm="1">
        <f t="array" ref="XBB2771:XBK2771">IF(XBA2771=XBL2771:XBU2771,$XBL$2:$XBU$2,"")</f>
        <v/>
      </c>
      <c r="XBC2771" s="21" t="str">
        <v/>
      </c>
      <c r="XBD2771" s="21" t="str">
        <v>The PowerStore</v>
      </c>
      <c r="XBE2771" s="21" t="str">
        <v/>
      </c>
      <c r="XBF2771" s="21" t="str">
        <v/>
      </c>
      <c r="XBG2771" s="21" t="str">
        <v/>
      </c>
      <c r="XBH2771" s="21" t="str">
        <v/>
      </c>
      <c r="XBI2771" s="21" t="str">
        <v/>
      </c>
      <c r="XBJ2771" s="22" t="str">
        <v/>
      </c>
      <c r="XBK2771" s="22" t="str">
        <v/>
      </c>
      <c r="XBL2771" s="18" t="s">
        <v>8835</v>
      </c>
      <c r="XBM2771" s="18" t="s">
        <v>8835</v>
      </c>
      <c r="XBN2771" s="18">
        <v>291.43</v>
      </c>
      <c r="XBO2771" s="18" t="s">
        <v>8835</v>
      </c>
      <c r="XBP2771" s="18" t="s">
        <v>8835</v>
      </c>
      <c r="XBQ2771" s="18" t="s">
        <v>8835</v>
      </c>
      <c r="XBR2771" s="18" t="s">
        <v>8835</v>
      </c>
      <c r="XBS2771" s="18" t="s">
        <v>8835</v>
      </c>
      <c r="XBT2771" s="18" t="s">
        <v>8835</v>
      </c>
      <c r="XBU2771" s="18" t="s">
        <v>8835</v>
      </c>
    </row>
    <row r="2772" spans="1:80 16277:16297" s="23" customFormat="1" ht="12" x14ac:dyDescent="0.25">
      <c r="A2772" s="5" t="s">
        <v>8078</v>
      </c>
      <c r="B2772" s="5" t="s">
        <v>63</v>
      </c>
      <c r="C2772" s="5" t="s">
        <v>8079</v>
      </c>
      <c r="D2772" s="6" t="s">
        <v>8080</v>
      </c>
      <c r="E2772" s="5"/>
      <c r="F2772" s="6" t="s">
        <v>11843</v>
      </c>
      <c r="G2772" s="5" t="s">
        <v>11833</v>
      </c>
      <c r="H2772" s="6" t="s">
        <v>8581</v>
      </c>
      <c r="I2772" s="6" t="s">
        <v>8581</v>
      </c>
      <c r="J2772" s="20" t="str">
        <f>XBB2772&amp;XBC2772&amp;XBD2772&amp;XBE2772&amp;XBF2772&amp;XBG2772&amp;XBH2772&amp;XBI2772&amp;XBJ2772&amp;XBK2772</f>
        <v>The PowerStore</v>
      </c>
      <c r="K2772" s="5"/>
      <c r="L2772" s="5"/>
      <c r="M2772" s="5">
        <v>332</v>
      </c>
      <c r="N2772" s="5"/>
      <c r="O2772" s="5">
        <v>493.38250000000005</v>
      </c>
      <c r="P2772" s="15">
        <f>(O2772-M2772)/O2772*100</f>
        <v>32.709409028492097</v>
      </c>
      <c r="Q2772" s="5"/>
      <c r="R2772" s="5"/>
      <c r="S2772" s="5"/>
      <c r="T2772" s="5"/>
      <c r="U2772" s="5">
        <v>132</v>
      </c>
      <c r="V2772" s="5">
        <v>12.71</v>
      </c>
      <c r="W2772" s="5">
        <v>4.92</v>
      </c>
      <c r="X2772" s="5">
        <v>21.49</v>
      </c>
      <c r="Y2772" s="5"/>
      <c r="Z2772" s="5"/>
      <c r="AA2772" s="5"/>
      <c r="AB2772" s="5"/>
      <c r="AC2772" s="5"/>
      <c r="AD2772" s="5"/>
      <c r="AE2772" s="20"/>
      <c r="AF2772" s="20"/>
      <c r="AG2772" s="20"/>
      <c r="AH2772" s="20"/>
      <c r="AI2772" s="20"/>
      <c r="AJ2772" s="20"/>
      <c r="AK2772" s="20"/>
      <c r="AL2772" s="20"/>
      <c r="AM2772" s="20"/>
      <c r="AN2772" s="20"/>
      <c r="AO2772" s="20"/>
      <c r="AP2772" s="20"/>
      <c r="AQ2772" s="20"/>
      <c r="AR2772" s="20"/>
      <c r="AS2772" s="20"/>
      <c r="AT2772" s="20"/>
      <c r="AU2772" s="20"/>
      <c r="AV2772" s="20"/>
      <c r="AW2772" s="20"/>
      <c r="AX2772" s="20"/>
      <c r="AY2772" s="20"/>
      <c r="AZ2772" s="20"/>
      <c r="BA2772" s="20"/>
      <c r="BB2772" s="20"/>
      <c r="BC2772" s="20"/>
      <c r="BD2772" s="20"/>
      <c r="BE2772" s="20"/>
      <c r="BF2772" s="20"/>
      <c r="BG2772" s="20"/>
      <c r="BH2772" s="20"/>
      <c r="BI2772" s="20"/>
      <c r="BJ2772" s="20"/>
      <c r="BK2772" s="20"/>
      <c r="BL2772" s="20"/>
      <c r="BM2772" s="20"/>
      <c r="BN2772" s="20"/>
      <c r="BO2772" s="20"/>
      <c r="BP2772" s="20"/>
      <c r="BQ2772" s="20"/>
      <c r="BR2772" s="20"/>
      <c r="BS2772" s="20"/>
      <c r="BT2772" s="20"/>
      <c r="BU2772" s="20"/>
      <c r="BV2772" s="20"/>
      <c r="BW2772" s="20"/>
      <c r="BX2772" s="20"/>
      <c r="BY2772" s="20"/>
      <c r="BZ2772" s="20"/>
      <c r="CA2772" s="5"/>
      <c r="CB2772" s="45" t="s">
        <v>11714</v>
      </c>
      <c r="XBA2772" s="18">
        <f>MIN(XBL2772:XBU2772)</f>
        <v>332</v>
      </c>
      <c r="XBB2772" s="21" t="str" cm="1">
        <f t="array" ref="XBB2772:XBK2772">IF(XBA2772=XBL2772:XBU2772,$XBL$2:$XBU$2,"")</f>
        <v/>
      </c>
      <c r="XBC2772" s="21" t="str">
        <v/>
      </c>
      <c r="XBD2772" s="21" t="str">
        <v>The PowerStore</v>
      </c>
      <c r="XBE2772" s="21" t="str">
        <v/>
      </c>
      <c r="XBF2772" s="21" t="str">
        <v/>
      </c>
      <c r="XBG2772" s="21" t="str">
        <v/>
      </c>
      <c r="XBH2772" s="21" t="str">
        <v/>
      </c>
      <c r="XBI2772" s="21" t="str">
        <v/>
      </c>
      <c r="XBJ2772" s="22" t="str">
        <v/>
      </c>
      <c r="XBK2772" s="22" t="str">
        <v/>
      </c>
      <c r="XBL2772" s="18" t="s">
        <v>8835</v>
      </c>
      <c r="XBM2772" s="18" t="s">
        <v>8835</v>
      </c>
      <c r="XBN2772" s="18">
        <v>332</v>
      </c>
      <c r="XBO2772" s="18" t="s">
        <v>8835</v>
      </c>
      <c r="XBP2772" s="18" t="s">
        <v>8835</v>
      </c>
      <c r="XBQ2772" s="18" t="s">
        <v>8835</v>
      </c>
      <c r="XBR2772" s="18" t="s">
        <v>8835</v>
      </c>
      <c r="XBS2772" s="18" t="s">
        <v>8835</v>
      </c>
      <c r="XBT2772" s="18" t="s">
        <v>8835</v>
      </c>
      <c r="XBU2772" s="18" t="s">
        <v>8835</v>
      </c>
    </row>
    <row r="2773" spans="1:80 16277:16297" s="23" customFormat="1" ht="12" x14ac:dyDescent="0.25">
      <c r="A2773" s="5" t="s">
        <v>8081</v>
      </c>
      <c r="B2773" s="5" t="s">
        <v>63</v>
      </c>
      <c r="C2773" s="5" t="s">
        <v>8082</v>
      </c>
      <c r="D2773" s="6" t="s">
        <v>8083</v>
      </c>
      <c r="E2773" s="5"/>
      <c r="F2773" s="6" t="s">
        <v>11832</v>
      </c>
      <c r="G2773" s="5" t="s">
        <v>11833</v>
      </c>
      <c r="H2773" s="6" t="s">
        <v>8581</v>
      </c>
      <c r="I2773" s="6" t="s">
        <v>8581</v>
      </c>
      <c r="J2773" s="20" t="str">
        <f>XBB2773&amp;XBC2773&amp;XBD2773&amp;XBE2773&amp;XBF2773&amp;XBG2773&amp;XBH2773&amp;XBI2773&amp;XBJ2773&amp;XBK2773</f>
        <v>The PowerStore</v>
      </c>
      <c r="K2773" s="5"/>
      <c r="L2773" s="5"/>
      <c r="M2773" s="5">
        <v>117.71</v>
      </c>
      <c r="N2773" s="5"/>
      <c r="O2773" s="5">
        <v>174.42</v>
      </c>
      <c r="P2773" s="15">
        <f>(O2773-M2773)/O2773*100</f>
        <v>32.513473225547529</v>
      </c>
      <c r="Q2773" s="5"/>
      <c r="R2773" s="5"/>
      <c r="S2773" s="5"/>
      <c r="T2773" s="5"/>
      <c r="U2773" s="5">
        <v>44.09</v>
      </c>
      <c r="V2773" s="5">
        <v>8.93</v>
      </c>
      <c r="W2773" s="5">
        <v>5.43</v>
      </c>
      <c r="X2773" s="5">
        <v>9.01</v>
      </c>
      <c r="Y2773" s="5"/>
      <c r="Z2773" s="5"/>
      <c r="AA2773" s="5"/>
      <c r="AB2773" s="5"/>
      <c r="AC2773" s="5"/>
      <c r="AD2773" s="5"/>
      <c r="AE2773" s="20"/>
      <c r="AF2773" s="20"/>
      <c r="AG2773" s="20"/>
      <c r="AH2773" s="20"/>
      <c r="AI2773" s="20"/>
      <c r="AJ2773" s="20"/>
      <c r="AK2773" s="20"/>
      <c r="AL2773" s="20"/>
      <c r="AM2773" s="20"/>
      <c r="AN2773" s="20"/>
      <c r="AO2773" s="20"/>
      <c r="AP2773" s="20"/>
      <c r="AQ2773" s="20"/>
      <c r="AR2773" s="20"/>
      <c r="AS2773" s="20"/>
      <c r="AT2773" s="20"/>
      <c r="AU2773" s="20"/>
      <c r="AV2773" s="20"/>
      <c r="AW2773" s="20"/>
      <c r="AX2773" s="20"/>
      <c r="AY2773" s="20"/>
      <c r="AZ2773" s="20"/>
      <c r="BA2773" s="20"/>
      <c r="BB2773" s="20"/>
      <c r="BC2773" s="20"/>
      <c r="BD2773" s="20"/>
      <c r="BE2773" s="20"/>
      <c r="BF2773" s="20"/>
      <c r="BG2773" s="20"/>
      <c r="BH2773" s="20"/>
      <c r="BI2773" s="20"/>
      <c r="BJ2773" s="20"/>
      <c r="BK2773" s="20"/>
      <c r="BL2773" s="20"/>
      <c r="BM2773" s="20"/>
      <c r="BN2773" s="20"/>
      <c r="BO2773" s="20"/>
      <c r="BP2773" s="20"/>
      <c r="BQ2773" s="20"/>
      <c r="BR2773" s="20"/>
      <c r="BS2773" s="20"/>
      <c r="BT2773" s="20"/>
      <c r="BU2773" s="20"/>
      <c r="BV2773" s="20"/>
      <c r="BW2773" s="20"/>
      <c r="BX2773" s="20"/>
      <c r="BY2773" s="20"/>
      <c r="BZ2773" s="20"/>
      <c r="CA2773" s="5"/>
      <c r="CB2773" s="45" t="s">
        <v>11715</v>
      </c>
      <c r="XBA2773" s="18">
        <f>MIN(XBL2773:XBU2773)</f>
        <v>117.71</v>
      </c>
      <c r="XBB2773" s="21" t="str" cm="1">
        <f t="array" ref="XBB2773:XBK2773">IF(XBA2773=XBL2773:XBU2773,$XBL$2:$XBU$2,"")</f>
        <v/>
      </c>
      <c r="XBC2773" s="21" t="str">
        <v/>
      </c>
      <c r="XBD2773" s="21" t="str">
        <v>The PowerStore</v>
      </c>
      <c r="XBE2773" s="21" t="str">
        <v/>
      </c>
      <c r="XBF2773" s="21" t="str">
        <v/>
      </c>
      <c r="XBG2773" s="21" t="str">
        <v/>
      </c>
      <c r="XBH2773" s="21" t="str">
        <v/>
      </c>
      <c r="XBI2773" s="21" t="str">
        <v/>
      </c>
      <c r="XBJ2773" s="22" t="str">
        <v/>
      </c>
      <c r="XBK2773" s="22" t="str">
        <v/>
      </c>
      <c r="XBL2773" s="18" t="s">
        <v>8835</v>
      </c>
      <c r="XBM2773" s="18" t="s">
        <v>8835</v>
      </c>
      <c r="XBN2773" s="18">
        <v>117.71</v>
      </c>
      <c r="XBO2773" s="18" t="s">
        <v>8835</v>
      </c>
      <c r="XBP2773" s="18" t="s">
        <v>8835</v>
      </c>
      <c r="XBQ2773" s="18" t="s">
        <v>8835</v>
      </c>
      <c r="XBR2773" s="18" t="s">
        <v>8835</v>
      </c>
      <c r="XBS2773" s="18" t="s">
        <v>8835</v>
      </c>
      <c r="XBT2773" s="18" t="s">
        <v>8835</v>
      </c>
      <c r="XBU2773" s="18" t="s">
        <v>8835</v>
      </c>
    </row>
    <row r="2774" spans="1:80 16277:16297" s="23" customFormat="1" ht="12" x14ac:dyDescent="0.25">
      <c r="A2774" s="5" t="s">
        <v>8084</v>
      </c>
      <c r="B2774" s="5" t="s">
        <v>63</v>
      </c>
      <c r="C2774" s="5" t="s">
        <v>8085</v>
      </c>
      <c r="D2774" s="6" t="s">
        <v>8086</v>
      </c>
      <c r="E2774" s="5"/>
      <c r="F2774" s="6" t="s">
        <v>11832</v>
      </c>
      <c r="G2774" s="5" t="s">
        <v>11833</v>
      </c>
      <c r="H2774" s="6" t="s">
        <v>8581</v>
      </c>
      <c r="I2774" s="6" t="s">
        <v>8581</v>
      </c>
      <c r="J2774" s="20" t="str">
        <f>XBB2774&amp;XBC2774&amp;XBD2774&amp;XBE2774&amp;XBF2774&amp;XBG2774&amp;XBH2774&amp;XBI2774&amp;XBJ2774&amp;XBK2774</f>
        <v>The PowerStore</v>
      </c>
      <c r="K2774" s="5"/>
      <c r="L2774" s="5"/>
      <c r="M2774" s="5">
        <v>146.86000000000001</v>
      </c>
      <c r="N2774" s="5"/>
      <c r="O2774" s="5">
        <v>218.02500000000001</v>
      </c>
      <c r="P2774" s="15">
        <f>(O2774-M2774)/O2774*100</f>
        <v>32.640752207315671</v>
      </c>
      <c r="Q2774" s="5"/>
      <c r="R2774" s="5"/>
      <c r="S2774" s="5"/>
      <c r="T2774" s="5"/>
      <c r="U2774" s="5">
        <v>52.91</v>
      </c>
      <c r="V2774" s="5">
        <v>9.25</v>
      </c>
      <c r="W2774" s="5">
        <v>6.53</v>
      </c>
      <c r="X2774" s="5">
        <v>10.15</v>
      </c>
      <c r="Y2774" s="5"/>
      <c r="Z2774" s="5"/>
      <c r="AA2774" s="5"/>
      <c r="AB2774" s="5"/>
      <c r="AC2774" s="5"/>
      <c r="AD2774" s="5"/>
      <c r="AE2774" s="20"/>
      <c r="AF2774" s="20"/>
      <c r="AG2774" s="20"/>
      <c r="AH2774" s="20"/>
      <c r="AI2774" s="20"/>
      <c r="AJ2774" s="20"/>
      <c r="AK2774" s="20"/>
      <c r="AL2774" s="20"/>
      <c r="AM2774" s="20"/>
      <c r="AN2774" s="20"/>
      <c r="AO2774" s="20"/>
      <c r="AP2774" s="20"/>
      <c r="AQ2774" s="20"/>
      <c r="AR2774" s="20"/>
      <c r="AS2774" s="20"/>
      <c r="AT2774" s="20"/>
      <c r="AU2774" s="20"/>
      <c r="AV2774" s="20"/>
      <c r="AW2774" s="20"/>
      <c r="AX2774" s="20"/>
      <c r="AY2774" s="20"/>
      <c r="AZ2774" s="20"/>
      <c r="BA2774" s="20"/>
      <c r="BB2774" s="20"/>
      <c r="BC2774" s="20"/>
      <c r="BD2774" s="20"/>
      <c r="BE2774" s="20"/>
      <c r="BF2774" s="20"/>
      <c r="BG2774" s="20"/>
      <c r="BH2774" s="20"/>
      <c r="BI2774" s="20"/>
      <c r="BJ2774" s="20"/>
      <c r="BK2774" s="20"/>
      <c r="BL2774" s="20"/>
      <c r="BM2774" s="20"/>
      <c r="BN2774" s="20"/>
      <c r="BO2774" s="20"/>
      <c r="BP2774" s="20"/>
      <c r="BQ2774" s="20"/>
      <c r="BR2774" s="20"/>
      <c r="BS2774" s="20"/>
      <c r="BT2774" s="20"/>
      <c r="BU2774" s="20"/>
      <c r="BV2774" s="20"/>
      <c r="BW2774" s="20"/>
      <c r="BX2774" s="20"/>
      <c r="BY2774" s="20"/>
      <c r="BZ2774" s="20"/>
      <c r="CA2774" s="5"/>
      <c r="CB2774" s="45" t="s">
        <v>11716</v>
      </c>
      <c r="XBA2774" s="18">
        <f>MIN(XBL2774:XBU2774)</f>
        <v>146.86000000000001</v>
      </c>
      <c r="XBB2774" s="21" t="str" cm="1">
        <f t="array" ref="XBB2774:XBK2774">IF(XBA2774=XBL2774:XBU2774,$XBL$2:$XBU$2,"")</f>
        <v/>
      </c>
      <c r="XBC2774" s="21" t="str">
        <v/>
      </c>
      <c r="XBD2774" s="21" t="str">
        <v>The PowerStore</v>
      </c>
      <c r="XBE2774" s="21" t="str">
        <v/>
      </c>
      <c r="XBF2774" s="21" t="str">
        <v/>
      </c>
      <c r="XBG2774" s="21" t="str">
        <v/>
      </c>
      <c r="XBH2774" s="21" t="str">
        <v/>
      </c>
      <c r="XBI2774" s="21" t="str">
        <v/>
      </c>
      <c r="XBJ2774" s="22" t="str">
        <v/>
      </c>
      <c r="XBK2774" s="22" t="str">
        <v/>
      </c>
      <c r="XBL2774" s="18" t="s">
        <v>8835</v>
      </c>
      <c r="XBM2774" s="18" t="s">
        <v>8835</v>
      </c>
      <c r="XBN2774" s="18">
        <v>146.86000000000001</v>
      </c>
      <c r="XBO2774" s="18" t="s">
        <v>8835</v>
      </c>
      <c r="XBP2774" s="18" t="s">
        <v>8835</v>
      </c>
      <c r="XBQ2774" s="18" t="s">
        <v>8835</v>
      </c>
      <c r="XBR2774" s="18" t="s">
        <v>8835</v>
      </c>
      <c r="XBS2774" s="18" t="s">
        <v>8835</v>
      </c>
      <c r="XBT2774" s="18" t="s">
        <v>8835</v>
      </c>
      <c r="XBU2774" s="18" t="s">
        <v>8835</v>
      </c>
    </row>
    <row r="2775" spans="1:80 16277:16297" s="23" customFormat="1" ht="12" x14ac:dyDescent="0.25">
      <c r="A2775" s="5" t="s">
        <v>8087</v>
      </c>
      <c r="B2775" s="5" t="s">
        <v>63</v>
      </c>
      <c r="C2775" s="5" t="s">
        <v>8088</v>
      </c>
      <c r="D2775" s="6" t="s">
        <v>8089</v>
      </c>
      <c r="E2775" s="5"/>
      <c r="F2775" s="6" t="s">
        <v>11832</v>
      </c>
      <c r="G2775" s="5" t="s">
        <v>11833</v>
      </c>
      <c r="H2775" s="6" t="s">
        <v>8581</v>
      </c>
      <c r="I2775" s="6" t="s">
        <v>8581</v>
      </c>
      <c r="J2775" s="20" t="str">
        <f>XBB2775&amp;XBC2775&amp;XBD2775&amp;XBE2775&amp;XBF2775&amp;XBG2775&amp;XBH2775&amp;XBI2775&amp;XBJ2775&amp;XBK2775</f>
        <v>The PowerStore</v>
      </c>
      <c r="K2775" s="5"/>
      <c r="L2775" s="5"/>
      <c r="M2775" s="5">
        <v>192</v>
      </c>
      <c r="N2775" s="5"/>
      <c r="O2775" s="5">
        <v>285.85499999999996</v>
      </c>
      <c r="P2775" s="15">
        <f>(O2775-M2775)/O2775*100</f>
        <v>32.83307970824368</v>
      </c>
      <c r="Q2775" s="5"/>
      <c r="R2775" s="5"/>
      <c r="S2775" s="5"/>
      <c r="T2775" s="5"/>
      <c r="U2775" s="5">
        <v>72.75</v>
      </c>
      <c r="V2775" s="5">
        <v>8.66</v>
      </c>
      <c r="W2775" s="5">
        <v>6.73</v>
      </c>
      <c r="X2775" s="5">
        <v>12.99</v>
      </c>
      <c r="Y2775" s="5"/>
      <c r="Z2775" s="5"/>
      <c r="AA2775" s="5"/>
      <c r="AB2775" s="5"/>
      <c r="AC2775" s="5"/>
      <c r="AD2775" s="5"/>
      <c r="AE2775" s="20"/>
      <c r="AF2775" s="20"/>
      <c r="AG2775" s="20"/>
      <c r="AH2775" s="20"/>
      <c r="AI2775" s="20"/>
      <c r="AJ2775" s="20"/>
      <c r="AK2775" s="20"/>
      <c r="AL2775" s="20"/>
      <c r="AM2775" s="20"/>
      <c r="AN2775" s="20"/>
      <c r="AO2775" s="20"/>
      <c r="AP2775" s="20"/>
      <c r="AQ2775" s="20"/>
      <c r="AR2775" s="20"/>
      <c r="AS2775" s="20"/>
      <c r="AT2775" s="20"/>
      <c r="AU2775" s="20"/>
      <c r="AV2775" s="20"/>
      <c r="AW2775" s="20"/>
      <c r="AX2775" s="20"/>
      <c r="AY2775" s="20"/>
      <c r="AZ2775" s="20"/>
      <c r="BA2775" s="20"/>
      <c r="BB2775" s="20"/>
      <c r="BC2775" s="20"/>
      <c r="BD2775" s="20"/>
      <c r="BE2775" s="20"/>
      <c r="BF2775" s="20"/>
      <c r="BG2775" s="20"/>
      <c r="BH2775" s="20"/>
      <c r="BI2775" s="20"/>
      <c r="BJ2775" s="20"/>
      <c r="BK2775" s="20"/>
      <c r="BL2775" s="20"/>
      <c r="BM2775" s="20"/>
      <c r="BN2775" s="20"/>
      <c r="BO2775" s="20"/>
      <c r="BP2775" s="20"/>
      <c r="BQ2775" s="20"/>
      <c r="BR2775" s="20"/>
      <c r="BS2775" s="20"/>
      <c r="BT2775" s="20"/>
      <c r="BU2775" s="20"/>
      <c r="BV2775" s="20"/>
      <c r="BW2775" s="20"/>
      <c r="BX2775" s="20"/>
      <c r="BY2775" s="20"/>
      <c r="BZ2775" s="20"/>
      <c r="CA2775" s="5"/>
      <c r="CB2775" s="45" t="s">
        <v>11717</v>
      </c>
      <c r="XBA2775" s="18">
        <f>MIN(XBL2775:XBU2775)</f>
        <v>192</v>
      </c>
      <c r="XBB2775" s="21" t="str" cm="1">
        <f t="array" ref="XBB2775:XBK2775">IF(XBA2775=XBL2775:XBU2775,$XBL$2:$XBU$2,"")</f>
        <v/>
      </c>
      <c r="XBC2775" s="21" t="str">
        <v/>
      </c>
      <c r="XBD2775" s="21" t="str">
        <v>The PowerStore</v>
      </c>
      <c r="XBE2775" s="21" t="str">
        <v/>
      </c>
      <c r="XBF2775" s="21" t="str">
        <v/>
      </c>
      <c r="XBG2775" s="21" t="str">
        <v/>
      </c>
      <c r="XBH2775" s="21" t="str">
        <v/>
      </c>
      <c r="XBI2775" s="21" t="str">
        <v/>
      </c>
      <c r="XBJ2775" s="22" t="str">
        <v/>
      </c>
      <c r="XBK2775" s="22" t="str">
        <v/>
      </c>
      <c r="XBL2775" s="18" t="s">
        <v>8835</v>
      </c>
      <c r="XBM2775" s="18" t="s">
        <v>8835</v>
      </c>
      <c r="XBN2775" s="18">
        <v>192</v>
      </c>
      <c r="XBO2775" s="18" t="s">
        <v>8835</v>
      </c>
      <c r="XBP2775" s="18" t="s">
        <v>8835</v>
      </c>
      <c r="XBQ2775" s="18" t="s">
        <v>8835</v>
      </c>
      <c r="XBR2775" s="18" t="s">
        <v>8835</v>
      </c>
      <c r="XBS2775" s="18" t="s">
        <v>8835</v>
      </c>
      <c r="XBT2775" s="18" t="s">
        <v>8835</v>
      </c>
      <c r="XBU2775" s="18" t="s">
        <v>8835</v>
      </c>
    </row>
    <row r="2776" spans="1:80 16277:16297" s="23" customFormat="1" ht="12" x14ac:dyDescent="0.25">
      <c r="A2776" s="5" t="s">
        <v>8090</v>
      </c>
      <c r="B2776" s="5" t="s">
        <v>63</v>
      </c>
      <c r="C2776" s="5" t="s">
        <v>8091</v>
      </c>
      <c r="D2776" s="6" t="s">
        <v>8092</v>
      </c>
      <c r="E2776" s="5"/>
      <c r="F2776" s="6" t="s">
        <v>11832</v>
      </c>
      <c r="G2776" s="5" t="s">
        <v>11833</v>
      </c>
      <c r="H2776" s="6" t="s">
        <v>8581</v>
      </c>
      <c r="I2776" s="6" t="s">
        <v>8581</v>
      </c>
      <c r="J2776" s="20" t="str">
        <f>XBB2776&amp;XBC2776&amp;XBD2776&amp;XBE2776&amp;XBF2776&amp;XBG2776&amp;XBH2776&amp;XBI2776&amp;XBJ2776&amp;XBK2776</f>
        <v>The PowerStore</v>
      </c>
      <c r="K2776" s="5"/>
      <c r="L2776" s="5"/>
      <c r="M2776" s="5">
        <v>225.14</v>
      </c>
      <c r="N2776" s="5"/>
      <c r="O2776" s="5">
        <v>335.11250000000001</v>
      </c>
      <c r="P2776" s="15">
        <f>(O2776-M2776)/O2776*100</f>
        <v>32.816591443172079</v>
      </c>
      <c r="Q2776" s="5"/>
      <c r="R2776" s="5"/>
      <c r="S2776" s="5"/>
      <c r="T2776" s="5"/>
      <c r="U2776" s="5">
        <v>83.77</v>
      </c>
      <c r="V2776" s="5">
        <v>8.93</v>
      </c>
      <c r="W2776" s="5">
        <v>6.92</v>
      </c>
      <c r="X2776" s="5">
        <v>16.14</v>
      </c>
      <c r="Y2776" s="5"/>
      <c r="Z2776" s="5"/>
      <c r="AA2776" s="5"/>
      <c r="AB2776" s="5"/>
      <c r="AC2776" s="5"/>
      <c r="AD2776" s="5"/>
      <c r="AE2776" s="20"/>
      <c r="AF2776" s="20"/>
      <c r="AG2776" s="20"/>
      <c r="AH2776" s="20"/>
      <c r="AI2776" s="20"/>
      <c r="AJ2776" s="20"/>
      <c r="AK2776" s="20"/>
      <c r="AL2776" s="20"/>
      <c r="AM2776" s="20"/>
      <c r="AN2776" s="20"/>
      <c r="AO2776" s="20"/>
      <c r="AP2776" s="20"/>
      <c r="AQ2776" s="20"/>
      <c r="AR2776" s="20"/>
      <c r="AS2776" s="20"/>
      <c r="AT2776" s="20"/>
      <c r="AU2776" s="20"/>
      <c r="AV2776" s="20"/>
      <c r="AW2776" s="20"/>
      <c r="AX2776" s="20"/>
      <c r="AY2776" s="20"/>
      <c r="AZ2776" s="20"/>
      <c r="BA2776" s="20"/>
      <c r="BB2776" s="20"/>
      <c r="BC2776" s="20"/>
      <c r="BD2776" s="20"/>
      <c r="BE2776" s="20"/>
      <c r="BF2776" s="20"/>
      <c r="BG2776" s="20"/>
      <c r="BH2776" s="20"/>
      <c r="BI2776" s="20"/>
      <c r="BJ2776" s="20"/>
      <c r="BK2776" s="20"/>
      <c r="BL2776" s="20"/>
      <c r="BM2776" s="20"/>
      <c r="BN2776" s="20"/>
      <c r="BO2776" s="20"/>
      <c r="BP2776" s="20"/>
      <c r="BQ2776" s="20"/>
      <c r="BR2776" s="20"/>
      <c r="BS2776" s="20"/>
      <c r="BT2776" s="20"/>
      <c r="BU2776" s="20"/>
      <c r="BV2776" s="20"/>
      <c r="BW2776" s="20"/>
      <c r="BX2776" s="20"/>
      <c r="BY2776" s="20"/>
      <c r="BZ2776" s="20"/>
      <c r="CA2776" s="5"/>
      <c r="CB2776" s="45" t="s">
        <v>11718</v>
      </c>
      <c r="XBA2776" s="18">
        <f>MIN(XBL2776:XBU2776)</f>
        <v>225.14</v>
      </c>
      <c r="XBB2776" s="21" t="str" cm="1">
        <f t="array" ref="XBB2776:XBK2776">IF(XBA2776=XBL2776:XBU2776,$XBL$2:$XBU$2,"")</f>
        <v/>
      </c>
      <c r="XBC2776" s="21" t="str">
        <v/>
      </c>
      <c r="XBD2776" s="21" t="str">
        <v>The PowerStore</v>
      </c>
      <c r="XBE2776" s="21" t="str">
        <v/>
      </c>
      <c r="XBF2776" s="21" t="str">
        <v/>
      </c>
      <c r="XBG2776" s="21" t="str">
        <v/>
      </c>
      <c r="XBH2776" s="21" t="str">
        <v/>
      </c>
      <c r="XBI2776" s="21" t="str">
        <v/>
      </c>
      <c r="XBJ2776" s="22" t="str">
        <v/>
      </c>
      <c r="XBK2776" s="22" t="str">
        <v/>
      </c>
      <c r="XBL2776" s="18" t="s">
        <v>8835</v>
      </c>
      <c r="XBM2776" s="18" t="s">
        <v>8835</v>
      </c>
      <c r="XBN2776" s="18">
        <v>225.14</v>
      </c>
      <c r="XBO2776" s="18" t="s">
        <v>8835</v>
      </c>
      <c r="XBP2776" s="18" t="s">
        <v>8835</v>
      </c>
      <c r="XBQ2776" s="18" t="s">
        <v>8835</v>
      </c>
      <c r="XBR2776" s="18" t="s">
        <v>8835</v>
      </c>
      <c r="XBS2776" s="18" t="s">
        <v>8835</v>
      </c>
      <c r="XBT2776" s="18" t="s">
        <v>8835</v>
      </c>
      <c r="XBU2776" s="18" t="s">
        <v>8835</v>
      </c>
    </row>
    <row r="2777" spans="1:80 16277:16297" s="23" customFormat="1" ht="12" x14ac:dyDescent="0.25">
      <c r="A2777" s="5" t="s">
        <v>8093</v>
      </c>
      <c r="B2777" s="5" t="s">
        <v>63</v>
      </c>
      <c r="C2777" s="5" t="s">
        <v>8094</v>
      </c>
      <c r="D2777" s="6" t="s">
        <v>8095</v>
      </c>
      <c r="E2777" s="5"/>
      <c r="F2777" s="6" t="s">
        <v>11832</v>
      </c>
      <c r="G2777" s="5" t="s">
        <v>11833</v>
      </c>
      <c r="H2777" s="6" t="s">
        <v>8581</v>
      </c>
      <c r="I2777" s="6" t="s">
        <v>8581</v>
      </c>
      <c r="J2777" s="20" t="str">
        <f>XBB2777&amp;XBC2777&amp;XBD2777&amp;XBE2777&amp;XBF2777&amp;XBG2777&amp;XBH2777&amp;XBI2777&amp;XBJ2777&amp;XBK2777</f>
        <v>The PowerStore</v>
      </c>
      <c r="K2777" s="5"/>
      <c r="L2777" s="5"/>
      <c r="M2777" s="5">
        <v>290.29000000000002</v>
      </c>
      <c r="N2777" s="5"/>
      <c r="O2777" s="5">
        <v>432.01249999999999</v>
      </c>
      <c r="P2777" s="15">
        <f>(O2777-M2777)/O2777*100</f>
        <v>32.805185035155226</v>
      </c>
      <c r="Q2777" s="5"/>
      <c r="R2777" s="5"/>
      <c r="S2777" s="5"/>
      <c r="T2777" s="5"/>
      <c r="U2777" s="5">
        <v>105</v>
      </c>
      <c r="V2777" s="5">
        <v>9.4</v>
      </c>
      <c r="W2777" s="5">
        <v>6.7</v>
      </c>
      <c r="X2777" s="5">
        <v>19</v>
      </c>
      <c r="Y2777" s="5"/>
      <c r="Z2777" s="5"/>
      <c r="AA2777" s="5"/>
      <c r="AB2777" s="5"/>
      <c r="AC2777" s="5"/>
      <c r="AD2777" s="5"/>
      <c r="AE2777" s="20"/>
      <c r="AF2777" s="20"/>
      <c r="AG2777" s="20"/>
      <c r="AH2777" s="20"/>
      <c r="AI2777" s="20"/>
      <c r="AJ2777" s="20"/>
      <c r="AK2777" s="20"/>
      <c r="AL2777" s="20"/>
      <c r="AM2777" s="20"/>
      <c r="AN2777" s="20"/>
      <c r="AO2777" s="20"/>
      <c r="AP2777" s="20"/>
      <c r="AQ2777" s="20"/>
      <c r="AR2777" s="20"/>
      <c r="AS2777" s="20"/>
      <c r="AT2777" s="20"/>
      <c r="AU2777" s="20"/>
      <c r="AV2777" s="20"/>
      <c r="AW2777" s="20"/>
      <c r="AX2777" s="20"/>
      <c r="AY2777" s="20"/>
      <c r="AZ2777" s="20"/>
      <c r="BA2777" s="20"/>
      <c r="BB2777" s="20"/>
      <c r="BC2777" s="20"/>
      <c r="BD2777" s="20"/>
      <c r="BE2777" s="20"/>
      <c r="BF2777" s="20"/>
      <c r="BG2777" s="20"/>
      <c r="BH2777" s="20"/>
      <c r="BI2777" s="20"/>
      <c r="BJ2777" s="20"/>
      <c r="BK2777" s="20"/>
      <c r="BL2777" s="20"/>
      <c r="BM2777" s="20"/>
      <c r="BN2777" s="20"/>
      <c r="BO2777" s="20"/>
      <c r="BP2777" s="20"/>
      <c r="BQ2777" s="20"/>
      <c r="BR2777" s="20"/>
      <c r="BS2777" s="20"/>
      <c r="BT2777" s="20"/>
      <c r="BU2777" s="20"/>
      <c r="BV2777" s="20"/>
      <c r="BW2777" s="20"/>
      <c r="BX2777" s="20"/>
      <c r="BY2777" s="20"/>
      <c r="BZ2777" s="20"/>
      <c r="CA2777" s="5"/>
      <c r="CB2777" s="45" t="s">
        <v>11719</v>
      </c>
      <c r="XBA2777" s="18">
        <f>MIN(XBL2777:XBU2777)</f>
        <v>290.29000000000002</v>
      </c>
      <c r="XBB2777" s="21" t="str" cm="1">
        <f t="array" ref="XBB2777:XBK2777">IF(XBA2777=XBL2777:XBU2777,$XBL$2:$XBU$2,"")</f>
        <v/>
      </c>
      <c r="XBC2777" s="21" t="str">
        <v/>
      </c>
      <c r="XBD2777" s="21" t="str">
        <v>The PowerStore</v>
      </c>
      <c r="XBE2777" s="21" t="str">
        <v/>
      </c>
      <c r="XBF2777" s="21" t="str">
        <v/>
      </c>
      <c r="XBG2777" s="21" t="str">
        <v/>
      </c>
      <c r="XBH2777" s="21" t="str">
        <v/>
      </c>
      <c r="XBI2777" s="21" t="str">
        <v/>
      </c>
      <c r="XBJ2777" s="22" t="str">
        <v/>
      </c>
      <c r="XBK2777" s="22" t="str">
        <v/>
      </c>
      <c r="XBL2777" s="18" t="s">
        <v>8835</v>
      </c>
      <c r="XBM2777" s="18" t="s">
        <v>8835</v>
      </c>
      <c r="XBN2777" s="18">
        <v>290.29000000000002</v>
      </c>
      <c r="XBO2777" s="18" t="s">
        <v>8835</v>
      </c>
      <c r="XBP2777" s="18" t="s">
        <v>8835</v>
      </c>
      <c r="XBQ2777" s="18" t="s">
        <v>8835</v>
      </c>
      <c r="XBR2777" s="18" t="s">
        <v>8835</v>
      </c>
      <c r="XBS2777" s="18" t="s">
        <v>8835</v>
      </c>
      <c r="XBT2777" s="18" t="s">
        <v>8835</v>
      </c>
      <c r="XBU2777" s="18" t="s">
        <v>8835</v>
      </c>
    </row>
    <row r="2778" spans="1:80 16277:16297" s="23" customFormat="1" ht="12" x14ac:dyDescent="0.25">
      <c r="A2778" s="5" t="s">
        <v>8096</v>
      </c>
      <c r="B2778" s="5" t="s">
        <v>63</v>
      </c>
      <c r="C2778" s="5" t="s">
        <v>8097</v>
      </c>
      <c r="D2778" s="6" t="s">
        <v>8098</v>
      </c>
      <c r="E2778" s="5"/>
      <c r="F2778" s="6" t="s">
        <v>11832</v>
      </c>
      <c r="G2778" s="5" t="s">
        <v>11833</v>
      </c>
      <c r="H2778" s="6" t="s">
        <v>8581</v>
      </c>
      <c r="I2778" s="6" t="s">
        <v>8581</v>
      </c>
      <c r="J2778" s="20" t="str">
        <f>XBB2778&amp;XBC2778&amp;XBD2778&amp;XBE2778&amp;XBF2778&amp;XBG2778&amp;XBH2778&amp;XBI2778&amp;XBJ2778&amp;XBK2778</f>
        <v>The PowerStore</v>
      </c>
      <c r="K2778" s="5"/>
      <c r="L2778" s="5"/>
      <c r="M2778" s="5">
        <v>355.43</v>
      </c>
      <c r="N2778" s="5"/>
      <c r="O2778" s="5">
        <v>528.10500000000002</v>
      </c>
      <c r="P2778" s="15">
        <f>(O2778-M2778)/O2778*100</f>
        <v>32.69709622139537</v>
      </c>
      <c r="Q2778" s="5"/>
      <c r="R2778" s="5"/>
      <c r="S2778" s="5"/>
      <c r="T2778" s="5"/>
      <c r="U2778" s="5">
        <v>145</v>
      </c>
      <c r="V2778" s="5">
        <v>9.44</v>
      </c>
      <c r="W2778" s="5">
        <v>9.3699999999999992</v>
      </c>
      <c r="X2778" s="5">
        <v>20.55</v>
      </c>
      <c r="Y2778" s="5"/>
      <c r="Z2778" s="5"/>
      <c r="AA2778" s="5"/>
      <c r="AB2778" s="5"/>
      <c r="AC2778" s="5"/>
      <c r="AD2778" s="5"/>
      <c r="AE2778" s="20"/>
      <c r="AF2778" s="20"/>
      <c r="AG2778" s="20"/>
      <c r="AH2778" s="20"/>
      <c r="AI2778" s="20"/>
      <c r="AJ2778" s="20"/>
      <c r="AK2778" s="20"/>
      <c r="AL2778" s="20"/>
      <c r="AM2778" s="20"/>
      <c r="AN2778" s="20"/>
      <c r="AO2778" s="20"/>
      <c r="AP2778" s="20"/>
      <c r="AQ2778" s="20"/>
      <c r="AR2778" s="20"/>
      <c r="AS2778" s="20"/>
      <c r="AT2778" s="20"/>
      <c r="AU2778" s="20"/>
      <c r="AV2778" s="20"/>
      <c r="AW2778" s="20"/>
      <c r="AX2778" s="20"/>
      <c r="AY2778" s="20"/>
      <c r="AZ2778" s="20"/>
      <c r="BA2778" s="20"/>
      <c r="BB2778" s="20"/>
      <c r="BC2778" s="20"/>
      <c r="BD2778" s="20"/>
      <c r="BE2778" s="20"/>
      <c r="BF2778" s="20"/>
      <c r="BG2778" s="20"/>
      <c r="BH2778" s="20"/>
      <c r="BI2778" s="20"/>
      <c r="BJ2778" s="20"/>
      <c r="BK2778" s="20"/>
      <c r="BL2778" s="20"/>
      <c r="BM2778" s="20"/>
      <c r="BN2778" s="20"/>
      <c r="BO2778" s="20"/>
      <c r="BP2778" s="20"/>
      <c r="BQ2778" s="20"/>
      <c r="BR2778" s="20"/>
      <c r="BS2778" s="20"/>
      <c r="BT2778" s="20"/>
      <c r="BU2778" s="20"/>
      <c r="BV2778" s="20"/>
      <c r="BW2778" s="20"/>
      <c r="BX2778" s="20"/>
      <c r="BY2778" s="20"/>
      <c r="BZ2778" s="20"/>
      <c r="CA2778" s="5"/>
      <c r="CB2778" s="45" t="s">
        <v>11720</v>
      </c>
      <c r="XBA2778" s="18">
        <f>MIN(XBL2778:XBU2778)</f>
        <v>355.43</v>
      </c>
      <c r="XBB2778" s="21" t="str" cm="1">
        <f t="array" ref="XBB2778:XBK2778">IF(XBA2778=XBL2778:XBU2778,$XBL$2:$XBU$2,"")</f>
        <v/>
      </c>
      <c r="XBC2778" s="21" t="str">
        <v/>
      </c>
      <c r="XBD2778" s="21" t="str">
        <v>The PowerStore</v>
      </c>
      <c r="XBE2778" s="21" t="str">
        <v/>
      </c>
      <c r="XBF2778" s="21" t="str">
        <v/>
      </c>
      <c r="XBG2778" s="21" t="str">
        <v/>
      </c>
      <c r="XBH2778" s="21" t="str">
        <v/>
      </c>
      <c r="XBI2778" s="21" t="str">
        <v/>
      </c>
      <c r="XBJ2778" s="22" t="str">
        <v/>
      </c>
      <c r="XBK2778" s="22" t="str">
        <v/>
      </c>
      <c r="XBL2778" s="18" t="s">
        <v>8835</v>
      </c>
      <c r="XBM2778" s="18" t="s">
        <v>8835</v>
      </c>
      <c r="XBN2778" s="18">
        <v>355.43</v>
      </c>
      <c r="XBO2778" s="18" t="s">
        <v>8835</v>
      </c>
      <c r="XBP2778" s="18" t="s">
        <v>8835</v>
      </c>
      <c r="XBQ2778" s="18" t="s">
        <v>8835</v>
      </c>
      <c r="XBR2778" s="18" t="s">
        <v>8835</v>
      </c>
      <c r="XBS2778" s="18" t="s">
        <v>8835</v>
      </c>
      <c r="XBT2778" s="18" t="s">
        <v>8835</v>
      </c>
      <c r="XBU2778" s="18" t="s">
        <v>8835</v>
      </c>
    </row>
    <row r="2779" spans="1:80 16277:16297" s="23" customFormat="1" ht="12" x14ac:dyDescent="0.25">
      <c r="A2779" s="5" t="s">
        <v>8099</v>
      </c>
      <c r="B2779" s="5" t="s">
        <v>63</v>
      </c>
      <c r="C2779" s="5" t="s">
        <v>8100</v>
      </c>
      <c r="D2779" s="6" t="s">
        <v>8101</v>
      </c>
      <c r="E2779" s="5"/>
      <c r="F2779" s="6" t="s">
        <v>11832</v>
      </c>
      <c r="G2779" s="5" t="s">
        <v>11833</v>
      </c>
      <c r="H2779" s="6" t="s">
        <v>8581</v>
      </c>
      <c r="I2779" s="6" t="s">
        <v>8581</v>
      </c>
      <c r="J2779" s="20" t="str">
        <f>XBB2779&amp;XBC2779&amp;XBD2779&amp;XBE2779&amp;XBF2779&amp;XBG2779&amp;XBH2779&amp;XBI2779&amp;XBJ2779&amp;XBK2779</f>
        <v>The PowerStore</v>
      </c>
      <c r="K2779" s="5"/>
      <c r="L2779" s="5"/>
      <c r="M2779" s="5">
        <v>234.86</v>
      </c>
      <c r="N2779" s="5"/>
      <c r="O2779" s="5">
        <v>331.88250000000005</v>
      </c>
      <c r="P2779" s="15">
        <f>(O2779-M2779)/O2779*100</f>
        <v>29.233990945590687</v>
      </c>
      <c r="Q2779" s="5"/>
      <c r="R2779" s="5"/>
      <c r="S2779" s="5"/>
      <c r="T2779" s="5"/>
      <c r="U2779" s="5">
        <v>79.3</v>
      </c>
      <c r="V2779" s="5">
        <v>8.85</v>
      </c>
      <c r="W2779" s="5">
        <v>6.7699999999999987</v>
      </c>
      <c r="X2779" s="5">
        <v>16.14</v>
      </c>
      <c r="Y2779" s="5"/>
      <c r="Z2779" s="5"/>
      <c r="AA2779" s="5"/>
      <c r="AB2779" s="5"/>
      <c r="AC2779" s="5"/>
      <c r="AD2779" s="5"/>
      <c r="AE2779" s="20"/>
      <c r="AF2779" s="20"/>
      <c r="AG2779" s="20"/>
      <c r="AH2779" s="20"/>
      <c r="AI2779" s="20"/>
      <c r="AJ2779" s="20"/>
      <c r="AK2779" s="20"/>
      <c r="AL2779" s="20"/>
      <c r="AM2779" s="20"/>
      <c r="AN2779" s="20"/>
      <c r="AO2779" s="20"/>
      <c r="AP2779" s="20"/>
      <c r="AQ2779" s="20"/>
      <c r="AR2779" s="20"/>
      <c r="AS2779" s="20"/>
      <c r="AT2779" s="20"/>
      <c r="AU2779" s="20"/>
      <c r="AV2779" s="20"/>
      <c r="AW2779" s="20"/>
      <c r="AX2779" s="20"/>
      <c r="AY2779" s="20"/>
      <c r="AZ2779" s="20"/>
      <c r="BA2779" s="20"/>
      <c r="BB2779" s="20"/>
      <c r="BC2779" s="20"/>
      <c r="BD2779" s="20"/>
      <c r="BE2779" s="20"/>
      <c r="BF2779" s="20"/>
      <c r="BG2779" s="20"/>
      <c r="BH2779" s="20"/>
      <c r="BI2779" s="20"/>
      <c r="BJ2779" s="20"/>
      <c r="BK2779" s="20"/>
      <c r="BL2779" s="20"/>
      <c r="BM2779" s="20"/>
      <c r="BN2779" s="20"/>
      <c r="BO2779" s="20"/>
      <c r="BP2779" s="20"/>
      <c r="BQ2779" s="20"/>
      <c r="BR2779" s="20"/>
      <c r="BS2779" s="20"/>
      <c r="BT2779" s="20"/>
      <c r="BU2779" s="20"/>
      <c r="BV2779" s="20"/>
      <c r="BW2779" s="20"/>
      <c r="BX2779" s="20"/>
      <c r="BY2779" s="20"/>
      <c r="BZ2779" s="20"/>
      <c r="CA2779" s="5"/>
      <c r="CB2779" s="45" t="s">
        <v>11721</v>
      </c>
      <c r="XBA2779" s="18">
        <f>MIN(XBL2779:XBU2779)</f>
        <v>234.86</v>
      </c>
      <c r="XBB2779" s="21" t="str" cm="1">
        <f t="array" ref="XBB2779:XBK2779">IF(XBA2779=XBL2779:XBU2779,$XBL$2:$XBU$2,"")</f>
        <v/>
      </c>
      <c r="XBC2779" s="21" t="str">
        <v/>
      </c>
      <c r="XBD2779" s="21" t="str">
        <v>The PowerStore</v>
      </c>
      <c r="XBE2779" s="21" t="str">
        <v/>
      </c>
      <c r="XBF2779" s="21" t="str">
        <v/>
      </c>
      <c r="XBG2779" s="21" t="str">
        <v/>
      </c>
      <c r="XBH2779" s="21" t="str">
        <v/>
      </c>
      <c r="XBI2779" s="21" t="str">
        <v/>
      </c>
      <c r="XBJ2779" s="22" t="str">
        <v/>
      </c>
      <c r="XBK2779" s="22" t="str">
        <v/>
      </c>
      <c r="XBL2779" s="18" t="s">
        <v>8835</v>
      </c>
      <c r="XBM2779" s="18" t="s">
        <v>8835</v>
      </c>
      <c r="XBN2779" s="18">
        <v>234.86</v>
      </c>
      <c r="XBO2779" s="18" t="s">
        <v>8835</v>
      </c>
      <c r="XBP2779" s="18" t="s">
        <v>8835</v>
      </c>
      <c r="XBQ2779" s="18" t="s">
        <v>8835</v>
      </c>
      <c r="XBR2779" s="18" t="s">
        <v>8835</v>
      </c>
      <c r="XBS2779" s="18" t="s">
        <v>8835</v>
      </c>
      <c r="XBT2779" s="18" t="s">
        <v>8835</v>
      </c>
      <c r="XBU2779" s="18" t="s">
        <v>8835</v>
      </c>
    </row>
    <row r="2780" spans="1:80 16277:16297" s="23" customFormat="1" ht="12" x14ac:dyDescent="0.25">
      <c r="A2780" s="5" t="s">
        <v>8102</v>
      </c>
      <c r="B2780" s="5" t="s">
        <v>63</v>
      </c>
      <c r="C2780" s="5" t="s">
        <v>8103</v>
      </c>
      <c r="D2780" s="6" t="s">
        <v>8104</v>
      </c>
      <c r="E2780" s="5"/>
      <c r="F2780" s="6" t="s">
        <v>11832</v>
      </c>
      <c r="G2780" s="5" t="s">
        <v>11833</v>
      </c>
      <c r="H2780" s="6" t="s">
        <v>8581</v>
      </c>
      <c r="I2780" s="6" t="s">
        <v>8581</v>
      </c>
      <c r="J2780" s="20" t="str">
        <f>XBB2780&amp;XBC2780&amp;XBD2780&amp;XBE2780&amp;XBF2780&amp;XBG2780&amp;XBH2780&amp;XBI2780&amp;XBJ2780&amp;XBK2780</f>
        <v>The PowerStore</v>
      </c>
      <c r="K2780" s="5"/>
      <c r="L2780" s="5"/>
      <c r="M2780" s="5">
        <v>352.57</v>
      </c>
      <c r="N2780" s="5"/>
      <c r="O2780" s="5">
        <v>498.22750000000002</v>
      </c>
      <c r="P2780" s="15">
        <f>(O2780-M2780)/O2780*100</f>
        <v>29.235138566217245</v>
      </c>
      <c r="Q2780" s="5"/>
      <c r="R2780" s="5"/>
      <c r="S2780" s="5"/>
      <c r="T2780" s="5"/>
      <c r="U2780" s="5">
        <v>121.25</v>
      </c>
      <c r="V2780" s="5">
        <v>8.66</v>
      </c>
      <c r="W2780" s="5">
        <v>8.14</v>
      </c>
      <c r="X2780" s="5">
        <v>20.94</v>
      </c>
      <c r="Y2780" s="5"/>
      <c r="Z2780" s="5"/>
      <c r="AA2780" s="5"/>
      <c r="AB2780" s="5"/>
      <c r="AC2780" s="5"/>
      <c r="AD2780" s="5"/>
      <c r="AE2780" s="20"/>
      <c r="AF2780" s="20"/>
      <c r="AG2780" s="20"/>
      <c r="AH2780" s="20"/>
      <c r="AI2780" s="20"/>
      <c r="AJ2780" s="20"/>
      <c r="AK2780" s="20"/>
      <c r="AL2780" s="20"/>
      <c r="AM2780" s="20"/>
      <c r="AN2780" s="20"/>
      <c r="AO2780" s="20"/>
      <c r="AP2780" s="20"/>
      <c r="AQ2780" s="20"/>
      <c r="AR2780" s="20"/>
      <c r="AS2780" s="20"/>
      <c r="AT2780" s="20"/>
      <c r="AU2780" s="20"/>
      <c r="AV2780" s="20"/>
      <c r="AW2780" s="20"/>
      <c r="AX2780" s="20"/>
      <c r="AY2780" s="20"/>
      <c r="AZ2780" s="20"/>
      <c r="BA2780" s="20"/>
      <c r="BB2780" s="20"/>
      <c r="BC2780" s="20"/>
      <c r="BD2780" s="20"/>
      <c r="BE2780" s="20"/>
      <c r="BF2780" s="20"/>
      <c r="BG2780" s="20"/>
      <c r="BH2780" s="20"/>
      <c r="BI2780" s="20"/>
      <c r="BJ2780" s="20"/>
      <c r="BK2780" s="20"/>
      <c r="BL2780" s="20"/>
      <c r="BM2780" s="20"/>
      <c r="BN2780" s="20"/>
      <c r="BO2780" s="20"/>
      <c r="BP2780" s="20"/>
      <c r="BQ2780" s="20"/>
      <c r="BR2780" s="20"/>
      <c r="BS2780" s="20"/>
      <c r="BT2780" s="20"/>
      <c r="BU2780" s="20"/>
      <c r="BV2780" s="20"/>
      <c r="BW2780" s="20"/>
      <c r="BX2780" s="20"/>
      <c r="BY2780" s="20"/>
      <c r="BZ2780" s="20"/>
      <c r="CA2780" s="5"/>
      <c r="CB2780" s="45" t="s">
        <v>11722</v>
      </c>
      <c r="XBA2780" s="18">
        <f>MIN(XBL2780:XBU2780)</f>
        <v>352.57</v>
      </c>
      <c r="XBB2780" s="21" t="str" cm="1">
        <f t="array" ref="XBB2780:XBK2780">IF(XBA2780=XBL2780:XBU2780,$XBL$2:$XBU$2,"")</f>
        <v/>
      </c>
      <c r="XBC2780" s="21" t="str">
        <v/>
      </c>
      <c r="XBD2780" s="21" t="str">
        <v>The PowerStore</v>
      </c>
      <c r="XBE2780" s="21" t="str">
        <v/>
      </c>
      <c r="XBF2780" s="21" t="str">
        <v/>
      </c>
      <c r="XBG2780" s="21" t="str">
        <v/>
      </c>
      <c r="XBH2780" s="21" t="str">
        <v/>
      </c>
      <c r="XBI2780" s="21" t="str">
        <v/>
      </c>
      <c r="XBJ2780" s="22" t="str">
        <v/>
      </c>
      <c r="XBK2780" s="22" t="str">
        <v/>
      </c>
      <c r="XBL2780" s="18" t="s">
        <v>8835</v>
      </c>
      <c r="XBM2780" s="18" t="s">
        <v>8835</v>
      </c>
      <c r="XBN2780" s="18">
        <v>352.57</v>
      </c>
      <c r="XBO2780" s="18" t="s">
        <v>8835</v>
      </c>
      <c r="XBP2780" s="18" t="s">
        <v>8835</v>
      </c>
      <c r="XBQ2780" s="18" t="s">
        <v>8835</v>
      </c>
      <c r="XBR2780" s="18" t="s">
        <v>8835</v>
      </c>
      <c r="XBS2780" s="18" t="s">
        <v>8835</v>
      </c>
      <c r="XBT2780" s="18" t="s">
        <v>8835</v>
      </c>
      <c r="XBU2780" s="18" t="s">
        <v>8835</v>
      </c>
    </row>
    <row r="2781" spans="1:80 16277:16297" s="23" customFormat="1" ht="12" x14ac:dyDescent="0.25">
      <c r="A2781" s="5" t="s">
        <v>8105</v>
      </c>
      <c r="B2781" s="5" t="s">
        <v>63</v>
      </c>
      <c r="C2781" s="5" t="s">
        <v>8106</v>
      </c>
      <c r="D2781" s="6" t="s">
        <v>8107</v>
      </c>
      <c r="E2781" s="5"/>
      <c r="F2781" s="6" t="s">
        <v>11832</v>
      </c>
      <c r="G2781" s="5" t="s">
        <v>11833</v>
      </c>
      <c r="H2781" s="6" t="s">
        <v>8581</v>
      </c>
      <c r="I2781" s="6" t="s">
        <v>8581</v>
      </c>
      <c r="J2781" s="20" t="str">
        <f>XBB2781&amp;XBC2781&amp;XBD2781&amp;XBE2781&amp;XBF2781&amp;XBG2781&amp;XBH2781&amp;XBI2781&amp;XBJ2781&amp;XBK2781</f>
        <v>The PowerStore</v>
      </c>
      <c r="K2781" s="5"/>
      <c r="L2781" s="5"/>
      <c r="M2781" s="5">
        <v>393.14</v>
      </c>
      <c r="N2781" s="5"/>
      <c r="O2781" s="5">
        <v>555.55999999999995</v>
      </c>
      <c r="P2781" s="15">
        <f>(O2781-M2781)/O2781*100</f>
        <v>29.235366117071059</v>
      </c>
      <c r="Q2781" s="5"/>
      <c r="R2781" s="5"/>
      <c r="S2781" s="5"/>
      <c r="T2781" s="5"/>
      <c r="U2781" s="5">
        <v>15.4</v>
      </c>
      <c r="V2781" s="5">
        <v>7.8</v>
      </c>
      <c r="W2781" s="5">
        <v>7.4</v>
      </c>
      <c r="X2781" s="5">
        <v>5.78</v>
      </c>
      <c r="Y2781" s="5"/>
      <c r="Z2781" s="5"/>
      <c r="AA2781" s="5"/>
      <c r="AB2781" s="5"/>
      <c r="AC2781" s="5"/>
      <c r="AD2781" s="5"/>
      <c r="AE2781" s="20"/>
      <c r="AF2781" s="20"/>
      <c r="AG2781" s="20"/>
      <c r="AH2781" s="20"/>
      <c r="AI2781" s="20"/>
      <c r="AJ2781" s="20"/>
      <c r="AK2781" s="20"/>
      <c r="AL2781" s="20"/>
      <c r="AM2781" s="20"/>
      <c r="AN2781" s="20"/>
      <c r="AO2781" s="20"/>
      <c r="AP2781" s="20"/>
      <c r="AQ2781" s="20"/>
      <c r="AR2781" s="20"/>
      <c r="AS2781" s="20"/>
      <c r="AT2781" s="20"/>
      <c r="AU2781" s="20"/>
      <c r="AV2781" s="20"/>
      <c r="AW2781" s="20"/>
      <c r="AX2781" s="20"/>
      <c r="AY2781" s="20"/>
      <c r="AZ2781" s="20"/>
      <c r="BA2781" s="20"/>
      <c r="BB2781" s="20"/>
      <c r="BC2781" s="20"/>
      <c r="BD2781" s="20"/>
      <c r="BE2781" s="20"/>
      <c r="BF2781" s="20"/>
      <c r="BG2781" s="20"/>
      <c r="BH2781" s="20"/>
      <c r="BI2781" s="20"/>
      <c r="BJ2781" s="20"/>
      <c r="BK2781" s="20"/>
      <c r="BL2781" s="20"/>
      <c r="BM2781" s="20"/>
      <c r="BN2781" s="20"/>
      <c r="BO2781" s="20"/>
      <c r="BP2781" s="20"/>
      <c r="BQ2781" s="20"/>
      <c r="BR2781" s="20"/>
      <c r="BS2781" s="20"/>
      <c r="BT2781" s="20"/>
      <c r="BU2781" s="20"/>
      <c r="BV2781" s="20"/>
      <c r="BW2781" s="20"/>
      <c r="BX2781" s="20"/>
      <c r="BY2781" s="20"/>
      <c r="BZ2781" s="20"/>
      <c r="CA2781" s="5"/>
      <c r="CB2781" s="45" t="s">
        <v>11723</v>
      </c>
      <c r="XBA2781" s="18">
        <f>MIN(XBL2781:XBU2781)</f>
        <v>393.14</v>
      </c>
      <c r="XBB2781" s="21" t="str" cm="1">
        <f t="array" ref="XBB2781:XBK2781">IF(XBA2781=XBL2781:XBU2781,$XBL$2:$XBU$2,"")</f>
        <v/>
      </c>
      <c r="XBC2781" s="21" t="str">
        <v/>
      </c>
      <c r="XBD2781" s="21" t="str">
        <v>The PowerStore</v>
      </c>
      <c r="XBE2781" s="21" t="str">
        <v/>
      </c>
      <c r="XBF2781" s="21" t="str">
        <v/>
      </c>
      <c r="XBG2781" s="21" t="str">
        <v/>
      </c>
      <c r="XBH2781" s="21" t="str">
        <v/>
      </c>
      <c r="XBI2781" s="21" t="str">
        <v/>
      </c>
      <c r="XBJ2781" s="22" t="str">
        <v/>
      </c>
      <c r="XBK2781" s="22" t="str">
        <v/>
      </c>
      <c r="XBL2781" s="18" t="s">
        <v>8835</v>
      </c>
      <c r="XBM2781" s="18" t="s">
        <v>8835</v>
      </c>
      <c r="XBN2781" s="18">
        <v>393.14</v>
      </c>
      <c r="XBO2781" s="18" t="s">
        <v>8835</v>
      </c>
      <c r="XBP2781" s="18" t="s">
        <v>8835</v>
      </c>
      <c r="XBQ2781" s="18" t="s">
        <v>8835</v>
      </c>
      <c r="XBR2781" s="18" t="s">
        <v>8835</v>
      </c>
      <c r="XBS2781" s="18" t="s">
        <v>8835</v>
      </c>
      <c r="XBT2781" s="18" t="s">
        <v>8835</v>
      </c>
      <c r="XBU2781" s="18" t="s">
        <v>8835</v>
      </c>
    </row>
    <row r="2782" spans="1:80 16277:16297" s="23" customFormat="1" ht="12" x14ac:dyDescent="0.25">
      <c r="A2782" s="5" t="s">
        <v>8108</v>
      </c>
      <c r="B2782" s="5" t="s">
        <v>63</v>
      </c>
      <c r="C2782" s="5" t="s">
        <v>8109</v>
      </c>
      <c r="D2782" s="6" t="s">
        <v>8110</v>
      </c>
      <c r="E2782" s="5"/>
      <c r="F2782" s="6" t="s">
        <v>11843</v>
      </c>
      <c r="G2782" s="5" t="s">
        <v>11833</v>
      </c>
      <c r="H2782" s="6" t="s">
        <v>8581</v>
      </c>
      <c r="I2782" s="6" t="s">
        <v>8581</v>
      </c>
      <c r="J2782" s="20" t="str">
        <f>XBB2782&amp;XBC2782&amp;XBD2782&amp;XBE2782&amp;XBF2782&amp;XBG2782&amp;XBH2782&amp;XBI2782&amp;XBJ2782&amp;XBK2782</f>
        <v>The PowerStore</v>
      </c>
      <c r="K2782" s="5"/>
      <c r="L2782" s="5"/>
      <c r="M2782" s="5">
        <v>645.14</v>
      </c>
      <c r="N2782" s="5"/>
      <c r="O2782" s="5">
        <v>911.66750000000002</v>
      </c>
      <c r="P2782" s="15">
        <f>(O2782-M2782)/O2782*100</f>
        <v>29.235165232938549</v>
      </c>
      <c r="Q2782" s="5"/>
      <c r="R2782" s="5"/>
      <c r="S2782" s="5"/>
      <c r="T2782" s="5"/>
      <c r="U2782" s="5">
        <v>33</v>
      </c>
      <c r="V2782" s="5">
        <v>5.9</v>
      </c>
      <c r="W2782" s="5">
        <v>12.6</v>
      </c>
      <c r="X2782" s="5">
        <v>7.7</v>
      </c>
      <c r="Y2782" s="5"/>
      <c r="Z2782" s="5"/>
      <c r="AA2782" s="5"/>
      <c r="AB2782" s="5"/>
      <c r="AC2782" s="5"/>
      <c r="AD2782" s="5"/>
      <c r="AE2782" s="20"/>
      <c r="AF2782" s="20"/>
      <c r="AG2782" s="20"/>
      <c r="AH2782" s="20"/>
      <c r="AI2782" s="20"/>
      <c r="AJ2782" s="20"/>
      <c r="AK2782" s="20"/>
      <c r="AL2782" s="20"/>
      <c r="AM2782" s="20"/>
      <c r="AN2782" s="20"/>
      <c r="AO2782" s="20"/>
      <c r="AP2782" s="20"/>
      <c r="AQ2782" s="20"/>
      <c r="AR2782" s="20"/>
      <c r="AS2782" s="20"/>
      <c r="AT2782" s="20"/>
      <c r="AU2782" s="20"/>
      <c r="AV2782" s="20"/>
      <c r="AW2782" s="20"/>
      <c r="AX2782" s="20"/>
      <c r="AY2782" s="20"/>
      <c r="AZ2782" s="20"/>
      <c r="BA2782" s="20"/>
      <c r="BB2782" s="20"/>
      <c r="BC2782" s="20"/>
      <c r="BD2782" s="20"/>
      <c r="BE2782" s="20"/>
      <c r="BF2782" s="20"/>
      <c r="BG2782" s="20"/>
      <c r="BH2782" s="20"/>
      <c r="BI2782" s="20"/>
      <c r="BJ2782" s="20"/>
      <c r="BK2782" s="20"/>
      <c r="BL2782" s="20"/>
      <c r="BM2782" s="20"/>
      <c r="BN2782" s="20"/>
      <c r="BO2782" s="20"/>
      <c r="BP2782" s="20"/>
      <c r="BQ2782" s="20"/>
      <c r="BR2782" s="20"/>
      <c r="BS2782" s="20"/>
      <c r="BT2782" s="20"/>
      <c r="BU2782" s="20"/>
      <c r="BV2782" s="20"/>
      <c r="BW2782" s="20"/>
      <c r="BX2782" s="20"/>
      <c r="BY2782" s="20"/>
      <c r="BZ2782" s="20"/>
      <c r="CA2782" s="5"/>
      <c r="CB2782" s="45" t="s">
        <v>11724</v>
      </c>
      <c r="XBA2782" s="18">
        <f>MIN(XBL2782:XBU2782)</f>
        <v>645.14</v>
      </c>
      <c r="XBB2782" s="21" t="str" cm="1">
        <f t="array" ref="XBB2782:XBK2782">IF(XBA2782=XBL2782:XBU2782,$XBL$2:$XBU$2,"")</f>
        <v/>
      </c>
      <c r="XBC2782" s="21" t="str">
        <v/>
      </c>
      <c r="XBD2782" s="21" t="str">
        <v>The PowerStore</v>
      </c>
      <c r="XBE2782" s="21" t="str">
        <v/>
      </c>
      <c r="XBF2782" s="21" t="str">
        <v/>
      </c>
      <c r="XBG2782" s="21" t="str">
        <v/>
      </c>
      <c r="XBH2782" s="21" t="str">
        <v/>
      </c>
      <c r="XBI2782" s="21" t="str">
        <v/>
      </c>
      <c r="XBJ2782" s="22" t="str">
        <v/>
      </c>
      <c r="XBK2782" s="22" t="str">
        <v/>
      </c>
      <c r="XBL2782" s="18" t="s">
        <v>8835</v>
      </c>
      <c r="XBM2782" s="18" t="s">
        <v>8835</v>
      </c>
      <c r="XBN2782" s="18">
        <v>645.14</v>
      </c>
      <c r="XBO2782" s="18" t="s">
        <v>8835</v>
      </c>
      <c r="XBP2782" s="18" t="s">
        <v>8835</v>
      </c>
      <c r="XBQ2782" s="18" t="s">
        <v>8835</v>
      </c>
      <c r="XBR2782" s="18" t="s">
        <v>8835</v>
      </c>
      <c r="XBS2782" s="18" t="s">
        <v>8835</v>
      </c>
      <c r="XBT2782" s="18" t="s">
        <v>8835</v>
      </c>
      <c r="XBU2782" s="18" t="s">
        <v>8835</v>
      </c>
    </row>
    <row r="2783" spans="1:80 16277:16297" s="23" customFormat="1" ht="12" x14ac:dyDescent="0.25">
      <c r="A2783" s="5" t="s">
        <v>8111</v>
      </c>
      <c r="B2783" s="5" t="s">
        <v>63</v>
      </c>
      <c r="C2783" s="5" t="s">
        <v>8112</v>
      </c>
      <c r="D2783" s="6" t="s">
        <v>8113</v>
      </c>
      <c r="E2783" s="5"/>
      <c r="F2783" s="6" t="s">
        <v>11832</v>
      </c>
      <c r="G2783" s="5" t="s">
        <v>11833</v>
      </c>
      <c r="H2783" s="6" t="s">
        <v>8581</v>
      </c>
      <c r="I2783" s="6" t="s">
        <v>8581</v>
      </c>
      <c r="J2783" s="20" t="str">
        <f>XBB2783&amp;XBC2783&amp;XBD2783&amp;XBE2783&amp;XBF2783&amp;XBG2783&amp;XBH2783&amp;XBI2783&amp;XBJ2783&amp;XBK2783</f>
        <v>The PowerStore</v>
      </c>
      <c r="K2783" s="5"/>
      <c r="L2783" s="5"/>
      <c r="M2783" s="5">
        <v>926.29</v>
      </c>
      <c r="N2783" s="5"/>
      <c r="O2783" s="5">
        <v>1334.0919999999999</v>
      </c>
      <c r="P2783" s="15">
        <f>(O2783-M2783)/O2783*100</f>
        <v>30.567756946297553</v>
      </c>
      <c r="Q2783" s="5"/>
      <c r="R2783" s="5"/>
      <c r="S2783" s="5"/>
      <c r="T2783" s="5"/>
      <c r="U2783" s="5">
        <v>43.21</v>
      </c>
      <c r="V2783" s="5">
        <v>9.5</v>
      </c>
      <c r="W2783" s="5">
        <v>12.5</v>
      </c>
      <c r="X2783" s="5">
        <v>9.5</v>
      </c>
      <c r="Y2783" s="5"/>
      <c r="Z2783" s="5"/>
      <c r="AA2783" s="5"/>
      <c r="AB2783" s="5"/>
      <c r="AC2783" s="5"/>
      <c r="AD2783" s="5"/>
      <c r="AE2783" s="20"/>
      <c r="AF2783" s="20"/>
      <c r="AG2783" s="20"/>
      <c r="AH2783" s="20"/>
      <c r="AI2783" s="20"/>
      <c r="AJ2783" s="20"/>
      <c r="AK2783" s="20"/>
      <c r="AL2783" s="20"/>
      <c r="AM2783" s="20"/>
      <c r="AN2783" s="20"/>
      <c r="AO2783" s="20"/>
      <c r="AP2783" s="20"/>
      <c r="AQ2783" s="20"/>
      <c r="AR2783" s="20"/>
      <c r="AS2783" s="20"/>
      <c r="AT2783" s="20"/>
      <c r="AU2783" s="20"/>
      <c r="AV2783" s="20"/>
      <c r="AW2783" s="20"/>
      <c r="AX2783" s="20"/>
      <c r="AY2783" s="20"/>
      <c r="AZ2783" s="20"/>
      <c r="BA2783" s="20"/>
      <c r="BB2783" s="20"/>
      <c r="BC2783" s="20"/>
      <c r="BD2783" s="20"/>
      <c r="BE2783" s="20"/>
      <c r="BF2783" s="20"/>
      <c r="BG2783" s="20"/>
      <c r="BH2783" s="20"/>
      <c r="BI2783" s="20"/>
      <c r="BJ2783" s="20"/>
      <c r="BK2783" s="20"/>
      <c r="BL2783" s="20"/>
      <c r="BM2783" s="20"/>
      <c r="BN2783" s="20"/>
      <c r="BO2783" s="20"/>
      <c r="BP2783" s="20"/>
      <c r="BQ2783" s="20"/>
      <c r="BR2783" s="20"/>
      <c r="BS2783" s="20"/>
      <c r="BT2783" s="20"/>
      <c r="BU2783" s="20"/>
      <c r="BV2783" s="20"/>
      <c r="BW2783" s="20"/>
      <c r="BX2783" s="20"/>
      <c r="BY2783" s="20"/>
      <c r="BZ2783" s="20"/>
      <c r="CA2783" s="5"/>
      <c r="CB2783" s="45" t="s">
        <v>11725</v>
      </c>
      <c r="XBA2783" s="18">
        <f>MIN(XBL2783:XBU2783)</f>
        <v>926.29</v>
      </c>
      <c r="XBB2783" s="21" t="str" cm="1">
        <f t="array" ref="XBB2783:XBK2783">IF(XBA2783=XBL2783:XBU2783,$XBL$2:$XBU$2,"")</f>
        <v/>
      </c>
      <c r="XBC2783" s="21" t="str">
        <v/>
      </c>
      <c r="XBD2783" s="21" t="str">
        <v>The PowerStore</v>
      </c>
      <c r="XBE2783" s="21" t="str">
        <v/>
      </c>
      <c r="XBF2783" s="21" t="str">
        <v/>
      </c>
      <c r="XBG2783" s="21" t="str">
        <v/>
      </c>
      <c r="XBH2783" s="21" t="str">
        <v/>
      </c>
      <c r="XBI2783" s="21" t="str">
        <v/>
      </c>
      <c r="XBJ2783" s="22" t="str">
        <v/>
      </c>
      <c r="XBK2783" s="22" t="str">
        <v/>
      </c>
      <c r="XBL2783" s="18" t="s">
        <v>8835</v>
      </c>
      <c r="XBM2783" s="18" t="s">
        <v>8835</v>
      </c>
      <c r="XBN2783" s="18">
        <v>926.29</v>
      </c>
      <c r="XBO2783" s="18" t="s">
        <v>8835</v>
      </c>
      <c r="XBP2783" s="18" t="s">
        <v>8835</v>
      </c>
      <c r="XBQ2783" s="18" t="s">
        <v>8835</v>
      </c>
      <c r="XBR2783" s="18" t="s">
        <v>8835</v>
      </c>
      <c r="XBS2783" s="18" t="s">
        <v>8835</v>
      </c>
      <c r="XBT2783" s="18" t="s">
        <v>8835</v>
      </c>
      <c r="XBU2783" s="18" t="s">
        <v>8835</v>
      </c>
    </row>
    <row r="2784" spans="1:80 16277:16297" s="23" customFormat="1" ht="12" x14ac:dyDescent="0.25">
      <c r="A2784" s="5" t="s">
        <v>8114</v>
      </c>
      <c r="B2784" s="5" t="s">
        <v>63</v>
      </c>
      <c r="C2784" s="5" t="s">
        <v>8115</v>
      </c>
      <c r="D2784" s="6" t="s">
        <v>8116</v>
      </c>
      <c r="E2784" s="5"/>
      <c r="F2784" s="6" t="s">
        <v>11832</v>
      </c>
      <c r="G2784" s="5" t="s">
        <v>11833</v>
      </c>
      <c r="H2784" s="6" t="s">
        <v>8581</v>
      </c>
      <c r="I2784" s="6" t="s">
        <v>8581</v>
      </c>
      <c r="J2784" s="20" t="str">
        <f>XBB2784&amp;XBC2784&amp;XBD2784&amp;XBE2784&amp;XBF2784&amp;XBG2784&amp;XBH2784&amp;XBI2784&amp;XBJ2784&amp;XBK2784</f>
        <v>The PowerStore</v>
      </c>
      <c r="K2784" s="5"/>
      <c r="L2784" s="5"/>
      <c r="M2784" s="5">
        <v>1274.29</v>
      </c>
      <c r="N2784" s="5"/>
      <c r="O2784" s="5">
        <v>1743.86</v>
      </c>
      <c r="P2784" s="15">
        <f>(O2784-M2784)/O2784*100</f>
        <v>26.927046895966416</v>
      </c>
      <c r="Q2784" s="5"/>
      <c r="R2784" s="5"/>
      <c r="S2784" s="5"/>
      <c r="T2784" s="5"/>
      <c r="U2784" s="5">
        <v>48.5</v>
      </c>
      <c r="V2784" s="5">
        <v>9.33</v>
      </c>
      <c r="W2784" s="5">
        <v>12.63</v>
      </c>
      <c r="X2784" s="5">
        <v>5.98</v>
      </c>
      <c r="Y2784" s="5"/>
      <c r="Z2784" s="5"/>
      <c r="AA2784" s="5"/>
      <c r="AB2784" s="5"/>
      <c r="AC2784" s="5"/>
      <c r="AD2784" s="5"/>
      <c r="AE2784" s="20"/>
      <c r="AF2784" s="20"/>
      <c r="AG2784" s="20"/>
      <c r="AH2784" s="20"/>
      <c r="AI2784" s="20"/>
      <c r="AJ2784" s="20"/>
      <c r="AK2784" s="20"/>
      <c r="AL2784" s="20"/>
      <c r="AM2784" s="20"/>
      <c r="AN2784" s="20"/>
      <c r="AO2784" s="20"/>
      <c r="AP2784" s="20"/>
      <c r="AQ2784" s="20"/>
      <c r="AR2784" s="20"/>
      <c r="AS2784" s="20"/>
      <c r="AT2784" s="20"/>
      <c r="AU2784" s="20"/>
      <c r="AV2784" s="20"/>
      <c r="AW2784" s="20"/>
      <c r="AX2784" s="20"/>
      <c r="AY2784" s="20"/>
      <c r="AZ2784" s="20"/>
      <c r="BA2784" s="20"/>
      <c r="BB2784" s="20"/>
      <c r="BC2784" s="20"/>
      <c r="BD2784" s="20"/>
      <c r="BE2784" s="20"/>
      <c r="BF2784" s="20"/>
      <c r="BG2784" s="20"/>
      <c r="BH2784" s="20"/>
      <c r="BI2784" s="20"/>
      <c r="BJ2784" s="20"/>
      <c r="BK2784" s="20"/>
      <c r="BL2784" s="20"/>
      <c r="BM2784" s="20"/>
      <c r="BN2784" s="20"/>
      <c r="BO2784" s="20"/>
      <c r="BP2784" s="20"/>
      <c r="BQ2784" s="20"/>
      <c r="BR2784" s="20"/>
      <c r="BS2784" s="20"/>
      <c r="BT2784" s="20"/>
      <c r="BU2784" s="20"/>
      <c r="BV2784" s="20"/>
      <c r="BW2784" s="20"/>
      <c r="BX2784" s="20"/>
      <c r="BY2784" s="20"/>
      <c r="BZ2784" s="20"/>
      <c r="CA2784" s="5"/>
      <c r="CB2784" s="45" t="s">
        <v>11726</v>
      </c>
      <c r="XBA2784" s="18">
        <f>MIN(XBL2784:XBU2784)</f>
        <v>1274.29</v>
      </c>
      <c r="XBB2784" s="21" t="str" cm="1">
        <f t="array" ref="XBB2784:XBK2784">IF(XBA2784=XBL2784:XBU2784,$XBL$2:$XBU$2,"")</f>
        <v/>
      </c>
      <c r="XBC2784" s="21" t="str">
        <v/>
      </c>
      <c r="XBD2784" s="21" t="str">
        <v>The PowerStore</v>
      </c>
      <c r="XBE2784" s="21" t="str">
        <v/>
      </c>
      <c r="XBF2784" s="21" t="str">
        <v/>
      </c>
      <c r="XBG2784" s="21" t="str">
        <v/>
      </c>
      <c r="XBH2784" s="21" t="str">
        <v/>
      </c>
      <c r="XBI2784" s="21" t="str">
        <v/>
      </c>
      <c r="XBJ2784" s="22" t="str">
        <v/>
      </c>
      <c r="XBK2784" s="22" t="str">
        <v/>
      </c>
      <c r="XBL2784" s="18" t="s">
        <v>8835</v>
      </c>
      <c r="XBM2784" s="18" t="s">
        <v>8835</v>
      </c>
      <c r="XBN2784" s="18">
        <v>1274.29</v>
      </c>
      <c r="XBO2784" s="18" t="s">
        <v>8835</v>
      </c>
      <c r="XBP2784" s="18" t="s">
        <v>8835</v>
      </c>
      <c r="XBQ2784" s="18" t="s">
        <v>8835</v>
      </c>
      <c r="XBR2784" s="18" t="s">
        <v>8835</v>
      </c>
      <c r="XBS2784" s="18" t="s">
        <v>8835</v>
      </c>
      <c r="XBT2784" s="18" t="s">
        <v>8835</v>
      </c>
      <c r="XBU2784" s="18" t="s">
        <v>8835</v>
      </c>
    </row>
    <row r="2785" spans="1:80 16277:16297" s="23" customFormat="1" ht="12" x14ac:dyDescent="0.25">
      <c r="A2785" s="5" t="s">
        <v>8117</v>
      </c>
      <c r="B2785" s="5" t="s">
        <v>63</v>
      </c>
      <c r="C2785" s="5" t="s">
        <v>8118</v>
      </c>
      <c r="D2785" s="6" t="s">
        <v>8119</v>
      </c>
      <c r="E2785" s="5"/>
      <c r="F2785" s="6" t="s">
        <v>11832</v>
      </c>
      <c r="G2785" s="5" t="s">
        <v>11833</v>
      </c>
      <c r="H2785" s="6" t="s">
        <v>8581</v>
      </c>
      <c r="I2785" s="6" t="s">
        <v>8581</v>
      </c>
      <c r="J2785" s="20" t="str">
        <f>XBB2785&amp;XBC2785&amp;XBD2785&amp;XBE2785&amp;XBF2785&amp;XBG2785&amp;XBH2785&amp;XBI2785&amp;XBJ2785&amp;XBK2785</f>
        <v>The PowerStore</v>
      </c>
      <c r="K2785" s="5"/>
      <c r="L2785" s="5"/>
      <c r="M2785" s="5">
        <v>2118.29</v>
      </c>
      <c r="N2785" s="5"/>
      <c r="O2785" s="5">
        <v>3087.931</v>
      </c>
      <c r="P2785" s="15">
        <f>(O2785-M2785)/O2785*100</f>
        <v>31.400993092138396</v>
      </c>
      <c r="Q2785" s="5"/>
      <c r="R2785" s="5"/>
      <c r="S2785" s="5"/>
      <c r="T2785" s="5"/>
      <c r="U2785" s="5">
        <v>66.099999999999994</v>
      </c>
      <c r="V2785" s="5">
        <v>10.4</v>
      </c>
      <c r="W2785" s="5">
        <v>14.1</v>
      </c>
      <c r="X2785" s="5">
        <v>10.4</v>
      </c>
      <c r="Y2785" s="5"/>
      <c r="Z2785" s="5"/>
      <c r="AA2785" s="5"/>
      <c r="AB2785" s="5"/>
      <c r="AC2785" s="5"/>
      <c r="AD2785" s="5"/>
      <c r="AE2785" s="20"/>
      <c r="AF2785" s="20"/>
      <c r="AG2785" s="20"/>
      <c r="AH2785" s="20"/>
      <c r="AI2785" s="20"/>
      <c r="AJ2785" s="20"/>
      <c r="AK2785" s="20"/>
      <c r="AL2785" s="20"/>
      <c r="AM2785" s="20"/>
      <c r="AN2785" s="20"/>
      <c r="AO2785" s="20"/>
      <c r="AP2785" s="20"/>
      <c r="AQ2785" s="20"/>
      <c r="AR2785" s="20"/>
      <c r="AS2785" s="20"/>
      <c r="AT2785" s="20"/>
      <c r="AU2785" s="20"/>
      <c r="AV2785" s="20"/>
      <c r="AW2785" s="20"/>
      <c r="AX2785" s="20"/>
      <c r="AY2785" s="20"/>
      <c r="AZ2785" s="20"/>
      <c r="BA2785" s="20"/>
      <c r="BB2785" s="20"/>
      <c r="BC2785" s="20"/>
      <c r="BD2785" s="20"/>
      <c r="BE2785" s="20"/>
      <c r="BF2785" s="20"/>
      <c r="BG2785" s="20"/>
      <c r="BH2785" s="20"/>
      <c r="BI2785" s="20"/>
      <c r="BJ2785" s="20"/>
      <c r="BK2785" s="20"/>
      <c r="BL2785" s="20"/>
      <c r="BM2785" s="20"/>
      <c r="BN2785" s="20"/>
      <c r="BO2785" s="20"/>
      <c r="BP2785" s="20"/>
      <c r="BQ2785" s="20"/>
      <c r="BR2785" s="20"/>
      <c r="BS2785" s="20"/>
      <c r="BT2785" s="20"/>
      <c r="BU2785" s="20"/>
      <c r="BV2785" s="20"/>
      <c r="BW2785" s="20"/>
      <c r="BX2785" s="20"/>
      <c r="BY2785" s="20"/>
      <c r="BZ2785" s="20"/>
      <c r="CA2785" s="5"/>
      <c r="CB2785" s="45" t="s">
        <v>11727</v>
      </c>
      <c r="XBA2785" s="18">
        <f>MIN(XBL2785:XBU2785)</f>
        <v>2118.29</v>
      </c>
      <c r="XBB2785" s="21" t="str" cm="1">
        <f t="array" ref="XBB2785:XBK2785">IF(XBA2785=XBL2785:XBU2785,$XBL$2:$XBU$2,"")</f>
        <v/>
      </c>
      <c r="XBC2785" s="21" t="str">
        <v/>
      </c>
      <c r="XBD2785" s="21" t="str">
        <v>The PowerStore</v>
      </c>
      <c r="XBE2785" s="21" t="str">
        <v/>
      </c>
      <c r="XBF2785" s="21" t="str">
        <v/>
      </c>
      <c r="XBG2785" s="21" t="str">
        <v/>
      </c>
      <c r="XBH2785" s="21" t="str">
        <v/>
      </c>
      <c r="XBI2785" s="21" t="str">
        <v/>
      </c>
      <c r="XBJ2785" s="22" t="str">
        <v/>
      </c>
      <c r="XBK2785" s="22" t="str">
        <v/>
      </c>
      <c r="XBL2785" s="18" t="s">
        <v>8835</v>
      </c>
      <c r="XBM2785" s="18" t="s">
        <v>8835</v>
      </c>
      <c r="XBN2785" s="18">
        <v>2118.29</v>
      </c>
      <c r="XBO2785" s="18" t="s">
        <v>8835</v>
      </c>
      <c r="XBP2785" s="18" t="s">
        <v>8835</v>
      </c>
      <c r="XBQ2785" s="18" t="s">
        <v>8835</v>
      </c>
      <c r="XBR2785" s="18" t="s">
        <v>8835</v>
      </c>
      <c r="XBS2785" s="18" t="s">
        <v>8835</v>
      </c>
      <c r="XBT2785" s="18" t="s">
        <v>8835</v>
      </c>
      <c r="XBU2785" s="18" t="s">
        <v>8835</v>
      </c>
    </row>
    <row r="2786" spans="1:80 16277:16297" s="23" customFormat="1" ht="12" x14ac:dyDescent="0.25">
      <c r="A2786" s="5" t="s">
        <v>8120</v>
      </c>
      <c r="B2786" s="5" t="s">
        <v>63</v>
      </c>
      <c r="C2786" s="5" t="s">
        <v>8121</v>
      </c>
      <c r="D2786" s="6" t="s">
        <v>8122</v>
      </c>
      <c r="E2786" s="5"/>
      <c r="F2786" s="6" t="s">
        <v>11832</v>
      </c>
      <c r="G2786" s="5" t="s">
        <v>11833</v>
      </c>
      <c r="H2786" s="6" t="s">
        <v>8581</v>
      </c>
      <c r="I2786" s="6" t="s">
        <v>8581</v>
      </c>
      <c r="J2786" s="20" t="str">
        <f>XBB2786&amp;XBC2786&amp;XBD2786&amp;XBE2786&amp;XBF2786&amp;XBG2786&amp;XBH2786&amp;XBI2786&amp;XBJ2786&amp;XBK2786</f>
        <v>The PowerStore</v>
      </c>
      <c r="K2786" s="5"/>
      <c r="L2786" s="5"/>
      <c r="M2786" s="5">
        <v>1316.57</v>
      </c>
      <c r="N2786" s="5"/>
      <c r="O2786" s="5">
        <v>1801.7280000000001</v>
      </c>
      <c r="P2786" s="15">
        <f>(O2786-M2786)/O2786*100</f>
        <v>26.927371945154881</v>
      </c>
      <c r="Q2786" s="5"/>
      <c r="R2786" s="5"/>
      <c r="S2786" s="5"/>
      <c r="T2786" s="5"/>
      <c r="U2786" s="5">
        <v>71.650000000000006</v>
      </c>
      <c r="V2786" s="5">
        <v>27.95</v>
      </c>
      <c r="W2786" s="5">
        <v>8.66</v>
      </c>
      <c r="X2786" s="5">
        <v>15.35</v>
      </c>
      <c r="Y2786" s="5"/>
      <c r="Z2786" s="5"/>
      <c r="AA2786" s="5"/>
      <c r="AB2786" s="5"/>
      <c r="AC2786" s="5"/>
      <c r="AD2786" s="5"/>
      <c r="AE2786" s="20"/>
      <c r="AF2786" s="20"/>
      <c r="AG2786" s="20"/>
      <c r="AH2786" s="20"/>
      <c r="AI2786" s="20"/>
      <c r="AJ2786" s="20"/>
      <c r="AK2786" s="20"/>
      <c r="AL2786" s="20"/>
      <c r="AM2786" s="20"/>
      <c r="AN2786" s="20"/>
      <c r="AO2786" s="20"/>
      <c r="AP2786" s="20"/>
      <c r="AQ2786" s="20"/>
      <c r="AR2786" s="20"/>
      <c r="AS2786" s="20"/>
      <c r="AT2786" s="20"/>
      <c r="AU2786" s="20"/>
      <c r="AV2786" s="20"/>
      <c r="AW2786" s="20"/>
      <c r="AX2786" s="20"/>
      <c r="AY2786" s="20"/>
      <c r="AZ2786" s="20"/>
      <c r="BA2786" s="20"/>
      <c r="BB2786" s="20"/>
      <c r="BC2786" s="20"/>
      <c r="BD2786" s="20"/>
      <c r="BE2786" s="20"/>
      <c r="BF2786" s="20"/>
      <c r="BG2786" s="20"/>
      <c r="BH2786" s="20"/>
      <c r="BI2786" s="20"/>
      <c r="BJ2786" s="20"/>
      <c r="BK2786" s="20"/>
      <c r="BL2786" s="20"/>
      <c r="BM2786" s="20"/>
      <c r="BN2786" s="20"/>
      <c r="BO2786" s="20"/>
      <c r="BP2786" s="20"/>
      <c r="BQ2786" s="20"/>
      <c r="BR2786" s="20"/>
      <c r="BS2786" s="20"/>
      <c r="BT2786" s="20"/>
      <c r="BU2786" s="20"/>
      <c r="BV2786" s="20"/>
      <c r="BW2786" s="20"/>
      <c r="BX2786" s="20"/>
      <c r="BY2786" s="20"/>
      <c r="BZ2786" s="20"/>
      <c r="CA2786" s="5"/>
      <c r="CB2786" s="45" t="s">
        <v>11728</v>
      </c>
      <c r="XBA2786" s="18">
        <f>MIN(XBL2786:XBU2786)</f>
        <v>1316.57</v>
      </c>
      <c r="XBB2786" s="21" t="str" cm="1">
        <f t="array" ref="XBB2786:XBK2786">IF(XBA2786=XBL2786:XBU2786,$XBL$2:$XBU$2,"")</f>
        <v/>
      </c>
      <c r="XBC2786" s="21" t="str">
        <v/>
      </c>
      <c r="XBD2786" s="21" t="str">
        <v>The PowerStore</v>
      </c>
      <c r="XBE2786" s="21" t="str">
        <v/>
      </c>
      <c r="XBF2786" s="21" t="str">
        <v/>
      </c>
      <c r="XBG2786" s="21" t="str">
        <v/>
      </c>
      <c r="XBH2786" s="21" t="str">
        <v/>
      </c>
      <c r="XBI2786" s="21" t="str">
        <v/>
      </c>
      <c r="XBJ2786" s="22" t="str">
        <v/>
      </c>
      <c r="XBK2786" s="22" t="str">
        <v/>
      </c>
      <c r="XBL2786" s="18" t="s">
        <v>8835</v>
      </c>
      <c r="XBM2786" s="18" t="s">
        <v>8835</v>
      </c>
      <c r="XBN2786" s="18">
        <v>1316.57</v>
      </c>
      <c r="XBO2786" s="18" t="s">
        <v>8835</v>
      </c>
      <c r="XBP2786" s="18" t="s">
        <v>8835</v>
      </c>
      <c r="XBQ2786" s="18" t="s">
        <v>8835</v>
      </c>
      <c r="XBR2786" s="18" t="s">
        <v>8835</v>
      </c>
      <c r="XBS2786" s="18" t="s">
        <v>8835</v>
      </c>
      <c r="XBT2786" s="18" t="s">
        <v>8835</v>
      </c>
      <c r="XBU2786" s="18" t="s">
        <v>8835</v>
      </c>
    </row>
    <row r="2787" spans="1:80 16277:16297" s="23" customFormat="1" ht="12" x14ac:dyDescent="0.25">
      <c r="A2787" s="5" t="s">
        <v>8123</v>
      </c>
      <c r="B2787" s="5" t="s">
        <v>63</v>
      </c>
      <c r="C2787" s="5" t="s">
        <v>8124</v>
      </c>
      <c r="D2787" s="6" t="s">
        <v>8125</v>
      </c>
      <c r="E2787" s="5"/>
      <c r="F2787" s="6" t="s">
        <v>11832</v>
      </c>
      <c r="G2787" s="5" t="s">
        <v>11833</v>
      </c>
      <c r="H2787" s="6" t="s">
        <v>8581</v>
      </c>
      <c r="I2787" s="6" t="s">
        <v>8581</v>
      </c>
      <c r="J2787" s="20" t="str">
        <f>XBB2787&amp;XBC2787&amp;XBD2787&amp;XBE2787&amp;XBF2787&amp;XBG2787&amp;XBH2787&amp;XBI2787&amp;XBJ2787&amp;XBK2787</f>
        <v>The PowerStore</v>
      </c>
      <c r="K2787" s="5"/>
      <c r="L2787" s="5"/>
      <c r="M2787" s="5">
        <v>2263.4299999999998</v>
      </c>
      <c r="N2787" s="5"/>
      <c r="O2787" s="5">
        <v>3473.61</v>
      </c>
      <c r="P2787" s="15">
        <f>(O2787-M2787)/O2787*100</f>
        <v>34.839259444785114</v>
      </c>
      <c r="Q2787" s="5"/>
      <c r="R2787" s="5"/>
      <c r="S2787" s="5"/>
      <c r="T2787" s="5"/>
      <c r="U2787" s="5">
        <v>85.98</v>
      </c>
      <c r="V2787" s="5">
        <v>9.33</v>
      </c>
      <c r="W2787" s="5">
        <v>25.59</v>
      </c>
      <c r="X2787" s="5">
        <v>6.41</v>
      </c>
      <c r="Y2787" s="5"/>
      <c r="Z2787" s="5"/>
      <c r="AA2787" s="5"/>
      <c r="AB2787" s="5"/>
      <c r="AC2787" s="5"/>
      <c r="AD2787" s="5"/>
      <c r="AE2787" s="20"/>
      <c r="AF2787" s="20"/>
      <c r="AG2787" s="20"/>
      <c r="AH2787" s="20"/>
      <c r="AI2787" s="20"/>
      <c r="AJ2787" s="20"/>
      <c r="AK2787" s="20"/>
      <c r="AL2787" s="20"/>
      <c r="AM2787" s="20"/>
      <c r="AN2787" s="20"/>
      <c r="AO2787" s="20"/>
      <c r="AP2787" s="20"/>
      <c r="AQ2787" s="20"/>
      <c r="AR2787" s="20"/>
      <c r="AS2787" s="20"/>
      <c r="AT2787" s="20"/>
      <c r="AU2787" s="20"/>
      <c r="AV2787" s="20"/>
      <c r="AW2787" s="20"/>
      <c r="AX2787" s="20"/>
      <c r="AY2787" s="20"/>
      <c r="AZ2787" s="20"/>
      <c r="BA2787" s="20"/>
      <c r="BB2787" s="20"/>
      <c r="BC2787" s="20"/>
      <c r="BD2787" s="20"/>
      <c r="BE2787" s="20"/>
      <c r="BF2787" s="20"/>
      <c r="BG2787" s="20"/>
      <c r="BH2787" s="20"/>
      <c r="BI2787" s="20"/>
      <c r="BJ2787" s="20"/>
      <c r="BK2787" s="20"/>
      <c r="BL2787" s="20"/>
      <c r="BM2787" s="20"/>
      <c r="BN2787" s="20"/>
      <c r="BO2787" s="20"/>
      <c r="BP2787" s="20"/>
      <c r="BQ2787" s="20"/>
      <c r="BR2787" s="20"/>
      <c r="BS2787" s="20"/>
      <c r="BT2787" s="20"/>
      <c r="BU2787" s="20"/>
      <c r="BV2787" s="20"/>
      <c r="BW2787" s="20"/>
      <c r="BX2787" s="20"/>
      <c r="BY2787" s="20"/>
      <c r="BZ2787" s="20"/>
      <c r="CA2787" s="5"/>
      <c r="CB2787" s="45" t="s">
        <v>11729</v>
      </c>
      <c r="XBA2787" s="18">
        <f>MIN(XBL2787:XBU2787)</f>
        <v>2263.4299999999998</v>
      </c>
      <c r="XBB2787" s="21" t="str" cm="1">
        <f t="array" ref="XBB2787:XBK2787">IF(XBA2787=XBL2787:XBU2787,$XBL$2:$XBU$2,"")</f>
        <v/>
      </c>
      <c r="XBC2787" s="21" t="str">
        <v/>
      </c>
      <c r="XBD2787" s="21" t="str">
        <v>The PowerStore</v>
      </c>
      <c r="XBE2787" s="21" t="str">
        <v/>
      </c>
      <c r="XBF2787" s="21" t="str">
        <v/>
      </c>
      <c r="XBG2787" s="21" t="str">
        <v/>
      </c>
      <c r="XBH2787" s="21" t="str">
        <v/>
      </c>
      <c r="XBI2787" s="21" t="str">
        <v/>
      </c>
      <c r="XBJ2787" s="22" t="str">
        <v/>
      </c>
      <c r="XBK2787" s="22" t="str">
        <v/>
      </c>
      <c r="XBL2787" s="18" t="s">
        <v>8835</v>
      </c>
      <c r="XBM2787" s="18" t="s">
        <v>8835</v>
      </c>
      <c r="XBN2787" s="18">
        <v>2263.4299999999998</v>
      </c>
      <c r="XBO2787" s="18" t="s">
        <v>8835</v>
      </c>
      <c r="XBP2787" s="18" t="s">
        <v>8835</v>
      </c>
      <c r="XBQ2787" s="18" t="s">
        <v>8835</v>
      </c>
      <c r="XBR2787" s="18" t="s">
        <v>8835</v>
      </c>
      <c r="XBS2787" s="18" t="s">
        <v>8835</v>
      </c>
      <c r="XBT2787" s="18" t="s">
        <v>8835</v>
      </c>
      <c r="XBU2787" s="18" t="s">
        <v>8835</v>
      </c>
    </row>
    <row r="2788" spans="1:80 16277:16297" s="23" customFormat="1" ht="12" x14ac:dyDescent="0.25">
      <c r="A2788" s="5" t="s">
        <v>8126</v>
      </c>
      <c r="B2788" s="5" t="s">
        <v>63</v>
      </c>
      <c r="C2788" s="5" t="s">
        <v>8127</v>
      </c>
      <c r="D2788" s="6" t="s">
        <v>8128</v>
      </c>
      <c r="E2788" s="5"/>
      <c r="F2788" s="6" t="s">
        <v>11836</v>
      </c>
      <c r="G2788" s="5" t="s">
        <v>11835</v>
      </c>
      <c r="H2788" s="6" t="s">
        <v>8581</v>
      </c>
      <c r="I2788" s="6" t="s">
        <v>8581</v>
      </c>
      <c r="J2788" s="20" t="str">
        <f>XBB2788&amp;XBC2788&amp;XBD2788&amp;XBE2788&amp;XBF2788&amp;XBG2788&amp;XBH2788&amp;XBI2788&amp;XBJ2788&amp;XBK2788</f>
        <v>The PowerStore</v>
      </c>
      <c r="K2788" s="5"/>
      <c r="L2788" s="5"/>
      <c r="M2788" s="5">
        <v>87.43</v>
      </c>
      <c r="N2788" s="5"/>
      <c r="O2788" s="5">
        <v>130.00749999999999</v>
      </c>
      <c r="P2788" s="15">
        <f>(O2788-M2788)/O2788*100</f>
        <v>32.750033651904687</v>
      </c>
      <c r="Q2788" s="5"/>
      <c r="R2788" s="5"/>
      <c r="S2788" s="5"/>
      <c r="T2788" s="5"/>
      <c r="U2788" s="5">
        <v>0.22</v>
      </c>
      <c r="V2788" s="5">
        <v>4.13</v>
      </c>
      <c r="W2788" s="5">
        <v>3.07</v>
      </c>
      <c r="X2788" s="5">
        <v>1.25</v>
      </c>
      <c r="Y2788" s="5"/>
      <c r="Z2788" s="5"/>
      <c r="AA2788" s="5"/>
      <c r="AB2788" s="5"/>
      <c r="AC2788" s="5"/>
      <c r="AD2788" s="5"/>
      <c r="AE2788" s="20"/>
      <c r="AF2788" s="20"/>
      <c r="AG2788" s="20"/>
      <c r="AH2788" s="20"/>
      <c r="AI2788" s="20"/>
      <c r="AJ2788" s="20"/>
      <c r="AK2788" s="20"/>
      <c r="AL2788" s="20"/>
      <c r="AM2788" s="20"/>
      <c r="AN2788" s="20"/>
      <c r="AO2788" s="20"/>
      <c r="AP2788" s="20"/>
      <c r="AQ2788" s="20"/>
      <c r="AR2788" s="20"/>
      <c r="AS2788" s="20"/>
      <c r="AT2788" s="20"/>
      <c r="AU2788" s="20"/>
      <c r="AV2788" s="20"/>
      <c r="AW2788" s="20"/>
      <c r="AX2788" s="20"/>
      <c r="AY2788" s="20"/>
      <c r="AZ2788" s="20"/>
      <c r="BA2788" s="20"/>
      <c r="BB2788" s="20"/>
      <c r="BC2788" s="20"/>
      <c r="BD2788" s="20"/>
      <c r="BE2788" s="20"/>
      <c r="BF2788" s="20"/>
      <c r="BG2788" s="20"/>
      <c r="BH2788" s="20"/>
      <c r="BI2788" s="20"/>
      <c r="BJ2788" s="20"/>
      <c r="BK2788" s="20"/>
      <c r="BL2788" s="20"/>
      <c r="BM2788" s="20"/>
      <c r="BN2788" s="20"/>
      <c r="BO2788" s="20"/>
      <c r="BP2788" s="20"/>
      <c r="BQ2788" s="20"/>
      <c r="BR2788" s="20"/>
      <c r="BS2788" s="20"/>
      <c r="BT2788" s="20"/>
      <c r="BU2788" s="20"/>
      <c r="BV2788" s="20"/>
      <c r="BW2788" s="20"/>
      <c r="BX2788" s="20"/>
      <c r="BY2788" s="20"/>
      <c r="BZ2788" s="20"/>
      <c r="CA2788" s="5"/>
      <c r="CB2788" s="45" t="s">
        <v>11730</v>
      </c>
      <c r="XBA2788" s="18">
        <f>MIN(XBL2788:XBU2788)</f>
        <v>87.43</v>
      </c>
      <c r="XBB2788" s="21" t="str" cm="1">
        <f t="array" ref="XBB2788:XBK2788">IF(XBA2788=XBL2788:XBU2788,$XBL$2:$XBU$2,"")</f>
        <v/>
      </c>
      <c r="XBC2788" s="21" t="str">
        <v/>
      </c>
      <c r="XBD2788" s="21" t="str">
        <v>The PowerStore</v>
      </c>
      <c r="XBE2788" s="21" t="str">
        <v/>
      </c>
      <c r="XBF2788" s="21" t="str">
        <v/>
      </c>
      <c r="XBG2788" s="21" t="str">
        <v/>
      </c>
      <c r="XBH2788" s="21" t="str">
        <v/>
      </c>
      <c r="XBI2788" s="21" t="str">
        <v/>
      </c>
      <c r="XBJ2788" s="22" t="str">
        <v/>
      </c>
      <c r="XBK2788" s="22" t="str">
        <v/>
      </c>
      <c r="XBL2788" s="18" t="s">
        <v>8835</v>
      </c>
      <c r="XBM2788" s="18" t="s">
        <v>8835</v>
      </c>
      <c r="XBN2788" s="18">
        <v>87.43</v>
      </c>
      <c r="XBO2788" s="18" t="s">
        <v>8835</v>
      </c>
      <c r="XBP2788" s="18" t="s">
        <v>8835</v>
      </c>
      <c r="XBQ2788" s="18" t="s">
        <v>8835</v>
      </c>
      <c r="XBR2788" s="18" t="s">
        <v>8835</v>
      </c>
      <c r="XBS2788" s="18" t="s">
        <v>8835</v>
      </c>
      <c r="XBT2788" s="18" t="s">
        <v>8835</v>
      </c>
      <c r="XBU2788" s="18" t="s">
        <v>8835</v>
      </c>
    </row>
    <row r="2789" spans="1:80 16277:16297" s="23" customFormat="1" ht="12" x14ac:dyDescent="0.25">
      <c r="A2789" s="5" t="s">
        <v>8129</v>
      </c>
      <c r="B2789" s="5" t="s">
        <v>63</v>
      </c>
      <c r="C2789" s="5" t="s">
        <v>8130</v>
      </c>
      <c r="D2789" s="6" t="s">
        <v>8131</v>
      </c>
      <c r="E2789" s="5"/>
      <c r="F2789" s="6" t="s">
        <v>11836</v>
      </c>
      <c r="G2789" s="5" t="s">
        <v>11833</v>
      </c>
      <c r="H2789" s="6" t="s">
        <v>8581</v>
      </c>
      <c r="I2789" s="6" t="s">
        <v>8581</v>
      </c>
      <c r="J2789" s="20" t="str">
        <f>XBB2789&amp;XBC2789&amp;XBD2789&amp;XBE2789&amp;XBF2789&amp;XBG2789&amp;XBH2789&amp;XBI2789&amp;XBJ2789&amp;XBK2789</f>
        <v>The PowerStore</v>
      </c>
      <c r="K2789" s="5"/>
      <c r="L2789" s="5"/>
      <c r="M2789" s="5">
        <v>110.29</v>
      </c>
      <c r="N2789" s="5"/>
      <c r="O2789" s="5">
        <v>155.80000000000001</v>
      </c>
      <c r="P2789" s="15">
        <f>(O2789-M2789)/O2789*100</f>
        <v>29.210526315789476</v>
      </c>
      <c r="Q2789" s="5"/>
      <c r="R2789" s="5"/>
      <c r="S2789" s="5"/>
      <c r="T2789" s="5"/>
      <c r="U2789" s="5">
        <v>0.26</v>
      </c>
      <c r="V2789" s="5">
        <v>4.17</v>
      </c>
      <c r="W2789" s="5">
        <v>3.74</v>
      </c>
      <c r="X2789" s="5">
        <v>0.94</v>
      </c>
      <c r="Y2789" s="5"/>
      <c r="Z2789" s="5"/>
      <c r="AA2789" s="5"/>
      <c r="AB2789" s="5"/>
      <c r="AC2789" s="5"/>
      <c r="AD2789" s="5"/>
      <c r="AE2789" s="20"/>
      <c r="AF2789" s="20"/>
      <c r="AG2789" s="20"/>
      <c r="AH2789" s="20"/>
      <c r="AI2789" s="20"/>
      <c r="AJ2789" s="20"/>
      <c r="AK2789" s="20"/>
      <c r="AL2789" s="20"/>
      <c r="AM2789" s="20"/>
      <c r="AN2789" s="20"/>
      <c r="AO2789" s="20"/>
      <c r="AP2789" s="20"/>
      <c r="AQ2789" s="20"/>
      <c r="AR2789" s="20"/>
      <c r="AS2789" s="20"/>
      <c r="AT2789" s="20"/>
      <c r="AU2789" s="20"/>
      <c r="AV2789" s="20"/>
      <c r="AW2789" s="20"/>
      <c r="AX2789" s="20"/>
      <c r="AY2789" s="20"/>
      <c r="AZ2789" s="20"/>
      <c r="BA2789" s="20"/>
      <c r="BB2789" s="20"/>
      <c r="BC2789" s="20"/>
      <c r="BD2789" s="20"/>
      <c r="BE2789" s="20"/>
      <c r="BF2789" s="20"/>
      <c r="BG2789" s="20"/>
      <c r="BH2789" s="20"/>
      <c r="BI2789" s="20"/>
      <c r="BJ2789" s="20"/>
      <c r="BK2789" s="20"/>
      <c r="BL2789" s="20"/>
      <c r="BM2789" s="20"/>
      <c r="BN2789" s="20"/>
      <c r="BO2789" s="20"/>
      <c r="BP2789" s="20"/>
      <c r="BQ2789" s="20"/>
      <c r="BR2789" s="20"/>
      <c r="BS2789" s="20"/>
      <c r="BT2789" s="20"/>
      <c r="BU2789" s="20"/>
      <c r="BV2789" s="20"/>
      <c r="BW2789" s="20"/>
      <c r="BX2789" s="20"/>
      <c r="BY2789" s="20"/>
      <c r="BZ2789" s="20"/>
      <c r="CA2789" s="5"/>
      <c r="CB2789" s="45" t="s">
        <v>11731</v>
      </c>
      <c r="XBA2789" s="18">
        <f>MIN(XBL2789:XBU2789)</f>
        <v>110.29</v>
      </c>
      <c r="XBB2789" s="21" t="str" cm="1">
        <f t="array" ref="XBB2789:XBK2789">IF(XBA2789=XBL2789:XBU2789,$XBL$2:$XBU$2,"")</f>
        <v/>
      </c>
      <c r="XBC2789" s="21" t="str">
        <v/>
      </c>
      <c r="XBD2789" s="21" t="str">
        <v>The PowerStore</v>
      </c>
      <c r="XBE2789" s="21" t="str">
        <v/>
      </c>
      <c r="XBF2789" s="21" t="str">
        <v/>
      </c>
      <c r="XBG2789" s="21" t="str">
        <v/>
      </c>
      <c r="XBH2789" s="21" t="str">
        <v/>
      </c>
      <c r="XBI2789" s="21" t="str">
        <v/>
      </c>
      <c r="XBJ2789" s="22" t="str">
        <v/>
      </c>
      <c r="XBK2789" s="22" t="str">
        <v/>
      </c>
      <c r="XBL2789" s="18" t="s">
        <v>8835</v>
      </c>
      <c r="XBM2789" s="18" t="s">
        <v>8835</v>
      </c>
      <c r="XBN2789" s="18">
        <v>110.29</v>
      </c>
      <c r="XBO2789" s="18" t="s">
        <v>8835</v>
      </c>
      <c r="XBP2789" s="18" t="s">
        <v>8835</v>
      </c>
      <c r="XBQ2789" s="18" t="s">
        <v>8835</v>
      </c>
      <c r="XBR2789" s="18" t="s">
        <v>8835</v>
      </c>
      <c r="XBS2789" s="18" t="s">
        <v>8835</v>
      </c>
      <c r="XBT2789" s="18" t="s">
        <v>8835</v>
      </c>
      <c r="XBU2789" s="18" t="s">
        <v>8835</v>
      </c>
    </row>
    <row r="2790" spans="1:80 16277:16297" s="23" customFormat="1" ht="12" x14ac:dyDescent="0.25">
      <c r="A2790" s="5" t="s">
        <v>8132</v>
      </c>
      <c r="B2790" s="5" t="s">
        <v>63</v>
      </c>
      <c r="C2790" s="5" t="s">
        <v>8133</v>
      </c>
      <c r="D2790" s="6" t="s">
        <v>8134</v>
      </c>
      <c r="E2790" s="5"/>
      <c r="F2790" s="6" t="s">
        <v>11836</v>
      </c>
      <c r="G2790" s="5" t="s">
        <v>11833</v>
      </c>
      <c r="H2790" s="6" t="s">
        <v>8581</v>
      </c>
      <c r="I2790" s="6" t="s">
        <v>8581</v>
      </c>
      <c r="J2790" s="20" t="str">
        <f>XBB2790&amp;XBC2790&amp;XBD2790&amp;XBE2790&amp;XBF2790&amp;XBG2790&amp;XBH2790&amp;XBI2790&amp;XBJ2790&amp;XBK2790</f>
        <v>The PowerStore</v>
      </c>
      <c r="K2790" s="5"/>
      <c r="L2790" s="5"/>
      <c r="M2790" s="5">
        <v>33.14</v>
      </c>
      <c r="N2790" s="5"/>
      <c r="O2790" s="5">
        <v>45.355999999999995</v>
      </c>
      <c r="P2790" s="15">
        <f>(O2790-M2790)/O2790*100</f>
        <v>26.933592027515648</v>
      </c>
      <c r="Q2790" s="5"/>
      <c r="R2790" s="5"/>
      <c r="S2790" s="5"/>
      <c r="T2790" s="5"/>
      <c r="U2790" s="5">
        <v>0.22</v>
      </c>
      <c r="V2790" s="5">
        <v>4.17</v>
      </c>
      <c r="W2790" s="5">
        <v>1.65</v>
      </c>
      <c r="X2790" s="5">
        <v>0.9</v>
      </c>
      <c r="Y2790" s="5"/>
      <c r="Z2790" s="5"/>
      <c r="AA2790" s="5"/>
      <c r="AB2790" s="5"/>
      <c r="AC2790" s="5"/>
      <c r="AD2790" s="5"/>
      <c r="AE2790" s="20"/>
      <c r="AF2790" s="20"/>
      <c r="AG2790" s="20"/>
      <c r="AH2790" s="20"/>
      <c r="AI2790" s="20"/>
      <c r="AJ2790" s="20"/>
      <c r="AK2790" s="20"/>
      <c r="AL2790" s="20"/>
      <c r="AM2790" s="20"/>
      <c r="AN2790" s="20"/>
      <c r="AO2790" s="20"/>
      <c r="AP2790" s="20"/>
      <c r="AQ2790" s="20"/>
      <c r="AR2790" s="20"/>
      <c r="AS2790" s="20"/>
      <c r="AT2790" s="20"/>
      <c r="AU2790" s="20"/>
      <c r="AV2790" s="20"/>
      <c r="AW2790" s="20"/>
      <c r="AX2790" s="20"/>
      <c r="AY2790" s="20"/>
      <c r="AZ2790" s="20"/>
      <c r="BA2790" s="20"/>
      <c r="BB2790" s="20"/>
      <c r="BC2790" s="20"/>
      <c r="BD2790" s="20"/>
      <c r="BE2790" s="20"/>
      <c r="BF2790" s="20"/>
      <c r="BG2790" s="20"/>
      <c r="BH2790" s="20"/>
      <c r="BI2790" s="20"/>
      <c r="BJ2790" s="20"/>
      <c r="BK2790" s="20"/>
      <c r="BL2790" s="20"/>
      <c r="BM2790" s="20"/>
      <c r="BN2790" s="20"/>
      <c r="BO2790" s="20"/>
      <c r="BP2790" s="20"/>
      <c r="BQ2790" s="20"/>
      <c r="BR2790" s="20"/>
      <c r="BS2790" s="20"/>
      <c r="BT2790" s="20"/>
      <c r="BU2790" s="20"/>
      <c r="BV2790" s="20"/>
      <c r="BW2790" s="20"/>
      <c r="BX2790" s="20"/>
      <c r="BY2790" s="20"/>
      <c r="BZ2790" s="20"/>
      <c r="CA2790" s="5"/>
      <c r="CB2790" s="45" t="s">
        <v>11732</v>
      </c>
      <c r="XBA2790" s="18">
        <f>MIN(XBL2790:XBU2790)</f>
        <v>33.14</v>
      </c>
      <c r="XBB2790" s="21" t="str" cm="1">
        <f t="array" ref="XBB2790:XBK2790">IF(XBA2790=XBL2790:XBU2790,$XBL$2:$XBU$2,"")</f>
        <v/>
      </c>
      <c r="XBC2790" s="21" t="str">
        <v/>
      </c>
      <c r="XBD2790" s="21" t="str">
        <v>The PowerStore</v>
      </c>
      <c r="XBE2790" s="21" t="str">
        <v/>
      </c>
      <c r="XBF2790" s="21" t="str">
        <v/>
      </c>
      <c r="XBG2790" s="21" t="str">
        <v/>
      </c>
      <c r="XBH2790" s="21" t="str">
        <v/>
      </c>
      <c r="XBI2790" s="21" t="str">
        <v/>
      </c>
      <c r="XBJ2790" s="22" t="str">
        <v/>
      </c>
      <c r="XBK2790" s="22" t="str">
        <v/>
      </c>
      <c r="XBL2790" s="18" t="s">
        <v>8835</v>
      </c>
      <c r="XBM2790" s="18" t="s">
        <v>8835</v>
      </c>
      <c r="XBN2790" s="18">
        <v>33.14</v>
      </c>
      <c r="XBO2790" s="18" t="s">
        <v>8835</v>
      </c>
      <c r="XBP2790" s="18" t="s">
        <v>8835</v>
      </c>
      <c r="XBQ2790" s="18" t="s">
        <v>8835</v>
      </c>
      <c r="XBR2790" s="18" t="s">
        <v>8835</v>
      </c>
      <c r="XBS2790" s="18" t="s">
        <v>8835</v>
      </c>
      <c r="XBT2790" s="18" t="s">
        <v>8835</v>
      </c>
      <c r="XBU2790" s="18" t="s">
        <v>8835</v>
      </c>
    </row>
    <row r="2791" spans="1:80 16277:16297" s="23" customFormat="1" ht="12" x14ac:dyDescent="0.25">
      <c r="A2791" s="5" t="s">
        <v>8135</v>
      </c>
      <c r="B2791" s="5" t="s">
        <v>63</v>
      </c>
      <c r="C2791" s="5" t="s">
        <v>8136</v>
      </c>
      <c r="D2791" s="6" t="s">
        <v>8137</v>
      </c>
      <c r="E2791" s="5"/>
      <c r="F2791" s="6" t="s">
        <v>11854</v>
      </c>
      <c r="G2791" s="5" t="s">
        <v>11833</v>
      </c>
      <c r="H2791" s="6" t="s">
        <v>8581</v>
      </c>
      <c r="I2791" s="6" t="s">
        <v>8581</v>
      </c>
      <c r="J2791" s="20" t="str">
        <f>XBB2791&amp;XBC2791&amp;XBD2791&amp;XBE2791&amp;XBF2791&amp;XBG2791&amp;XBH2791&amp;XBI2791&amp;XBJ2791&amp;XBK2791</f>
        <v>The PowerStore</v>
      </c>
      <c r="K2791" s="5"/>
      <c r="L2791" s="5"/>
      <c r="M2791" s="5">
        <v>13.14</v>
      </c>
      <c r="N2791" s="5"/>
      <c r="O2791" s="5">
        <v>17.986000000000001</v>
      </c>
      <c r="P2791" s="15">
        <f>(O2791-M2791)/O2791*100</f>
        <v>26.943178027354609</v>
      </c>
      <c r="Q2791" s="5"/>
      <c r="R2791" s="5"/>
      <c r="S2791" s="5"/>
      <c r="T2791" s="5"/>
      <c r="U2791" s="5">
        <v>0.03</v>
      </c>
      <c r="V2791" s="5">
        <v>3.93</v>
      </c>
      <c r="W2791" s="5">
        <v>6.69</v>
      </c>
      <c r="X2791" s="5">
        <v>3.93</v>
      </c>
      <c r="Y2791" s="5"/>
      <c r="Z2791" s="5"/>
      <c r="AA2791" s="5"/>
      <c r="AB2791" s="5"/>
      <c r="AC2791" s="5"/>
      <c r="AD2791" s="5"/>
      <c r="AE2791" s="20"/>
      <c r="AF2791" s="20"/>
      <c r="AG2791" s="20"/>
      <c r="AH2791" s="20"/>
      <c r="AI2791" s="20"/>
      <c r="AJ2791" s="20"/>
      <c r="AK2791" s="20"/>
      <c r="AL2791" s="20"/>
      <c r="AM2791" s="20"/>
      <c r="AN2791" s="20"/>
      <c r="AO2791" s="20"/>
      <c r="AP2791" s="20"/>
      <c r="AQ2791" s="20"/>
      <c r="AR2791" s="20"/>
      <c r="AS2791" s="20"/>
      <c r="AT2791" s="20"/>
      <c r="AU2791" s="20"/>
      <c r="AV2791" s="20"/>
      <c r="AW2791" s="20"/>
      <c r="AX2791" s="20"/>
      <c r="AY2791" s="20"/>
      <c r="AZ2791" s="20"/>
      <c r="BA2791" s="20"/>
      <c r="BB2791" s="20"/>
      <c r="BC2791" s="20"/>
      <c r="BD2791" s="20"/>
      <c r="BE2791" s="20"/>
      <c r="BF2791" s="20"/>
      <c r="BG2791" s="20"/>
      <c r="BH2791" s="20"/>
      <c r="BI2791" s="20"/>
      <c r="BJ2791" s="20"/>
      <c r="BK2791" s="20"/>
      <c r="BL2791" s="20"/>
      <c r="BM2791" s="20"/>
      <c r="BN2791" s="20"/>
      <c r="BO2791" s="20"/>
      <c r="BP2791" s="20"/>
      <c r="BQ2791" s="20"/>
      <c r="BR2791" s="20"/>
      <c r="BS2791" s="20"/>
      <c r="BT2791" s="20"/>
      <c r="BU2791" s="20"/>
      <c r="BV2791" s="20"/>
      <c r="BW2791" s="20"/>
      <c r="BX2791" s="20"/>
      <c r="BY2791" s="20"/>
      <c r="BZ2791" s="20"/>
      <c r="CA2791" s="5"/>
      <c r="CB2791" s="45" t="s">
        <v>11733</v>
      </c>
      <c r="XBA2791" s="18">
        <f>MIN(XBL2791:XBU2791)</f>
        <v>13.14</v>
      </c>
      <c r="XBB2791" s="21" t="str" cm="1">
        <f t="array" ref="XBB2791:XBK2791">IF(XBA2791=XBL2791:XBU2791,$XBL$2:$XBU$2,"")</f>
        <v/>
      </c>
      <c r="XBC2791" s="21" t="str">
        <v/>
      </c>
      <c r="XBD2791" s="21" t="str">
        <v>The PowerStore</v>
      </c>
      <c r="XBE2791" s="21" t="str">
        <v/>
      </c>
      <c r="XBF2791" s="21" t="str">
        <v/>
      </c>
      <c r="XBG2791" s="21" t="str">
        <v/>
      </c>
      <c r="XBH2791" s="21" t="str">
        <v/>
      </c>
      <c r="XBI2791" s="21" t="str">
        <v/>
      </c>
      <c r="XBJ2791" s="22" t="str">
        <v/>
      </c>
      <c r="XBK2791" s="22" t="str">
        <v/>
      </c>
      <c r="XBL2791" s="18" t="s">
        <v>8835</v>
      </c>
      <c r="XBM2791" s="18" t="s">
        <v>8835</v>
      </c>
      <c r="XBN2791" s="18">
        <v>13.14</v>
      </c>
      <c r="XBO2791" s="18" t="s">
        <v>8835</v>
      </c>
      <c r="XBP2791" s="18" t="s">
        <v>8835</v>
      </c>
      <c r="XBQ2791" s="18" t="s">
        <v>8835</v>
      </c>
      <c r="XBR2791" s="18" t="s">
        <v>8835</v>
      </c>
      <c r="XBS2791" s="18" t="s">
        <v>8835</v>
      </c>
      <c r="XBT2791" s="18" t="s">
        <v>8835</v>
      </c>
      <c r="XBU2791" s="18" t="s">
        <v>8835</v>
      </c>
    </row>
    <row r="2792" spans="1:80 16277:16297" s="23" customFormat="1" ht="12" x14ac:dyDescent="0.25">
      <c r="A2792" s="5" t="s">
        <v>8138</v>
      </c>
      <c r="B2792" s="5" t="s">
        <v>63</v>
      </c>
      <c r="C2792" s="5" t="s">
        <v>8139</v>
      </c>
      <c r="D2792" s="6" t="s">
        <v>8140</v>
      </c>
      <c r="E2792" s="5"/>
      <c r="F2792" s="6" t="s">
        <v>11854</v>
      </c>
      <c r="G2792" s="5" t="s">
        <v>11833</v>
      </c>
      <c r="H2792" s="6" t="s">
        <v>8581</v>
      </c>
      <c r="I2792" s="6" t="s">
        <v>8581</v>
      </c>
      <c r="J2792" s="20" t="str">
        <f>XBB2792&amp;XBC2792&amp;XBD2792&amp;XBE2792&amp;XBF2792&amp;XBG2792&amp;XBH2792&amp;XBI2792&amp;XBJ2792&amp;XBK2792</f>
        <v>The PowerStore</v>
      </c>
      <c r="K2792" s="5"/>
      <c r="L2792" s="5"/>
      <c r="M2792" s="5">
        <v>13.14</v>
      </c>
      <c r="N2792" s="5"/>
      <c r="O2792" s="5">
        <v>17.986000000000001</v>
      </c>
      <c r="P2792" s="15">
        <f>(O2792-M2792)/O2792*100</f>
        <v>26.943178027354609</v>
      </c>
      <c r="Q2792" s="5"/>
      <c r="R2792" s="5"/>
      <c r="S2792" s="5"/>
      <c r="T2792" s="5"/>
      <c r="U2792" s="5">
        <v>0.03</v>
      </c>
      <c r="V2792" s="5">
        <v>3.93</v>
      </c>
      <c r="W2792" s="5">
        <v>6.69</v>
      </c>
      <c r="X2792" s="5">
        <v>3.93</v>
      </c>
      <c r="Y2792" s="5"/>
      <c r="Z2792" s="5"/>
      <c r="AA2792" s="5"/>
      <c r="AB2792" s="5"/>
      <c r="AC2792" s="5"/>
      <c r="AD2792" s="5"/>
      <c r="AE2792" s="20"/>
      <c r="AF2792" s="20"/>
      <c r="AG2792" s="20"/>
      <c r="AH2792" s="20"/>
      <c r="AI2792" s="20"/>
      <c r="AJ2792" s="20"/>
      <c r="AK2792" s="20"/>
      <c r="AL2792" s="20"/>
      <c r="AM2792" s="20"/>
      <c r="AN2792" s="20"/>
      <c r="AO2792" s="20"/>
      <c r="AP2792" s="20"/>
      <c r="AQ2792" s="20"/>
      <c r="AR2792" s="20"/>
      <c r="AS2792" s="20"/>
      <c r="AT2792" s="20"/>
      <c r="AU2792" s="20"/>
      <c r="AV2792" s="20"/>
      <c r="AW2792" s="20"/>
      <c r="AX2792" s="20"/>
      <c r="AY2792" s="20"/>
      <c r="AZ2792" s="20"/>
      <c r="BA2792" s="20"/>
      <c r="BB2792" s="20"/>
      <c r="BC2792" s="20"/>
      <c r="BD2792" s="20"/>
      <c r="BE2792" s="20"/>
      <c r="BF2792" s="20"/>
      <c r="BG2792" s="20"/>
      <c r="BH2792" s="20"/>
      <c r="BI2792" s="20"/>
      <c r="BJ2792" s="20"/>
      <c r="BK2792" s="20"/>
      <c r="BL2792" s="20"/>
      <c r="BM2792" s="20"/>
      <c r="BN2792" s="20"/>
      <c r="BO2792" s="20"/>
      <c r="BP2792" s="20"/>
      <c r="BQ2792" s="20"/>
      <c r="BR2792" s="20"/>
      <c r="BS2792" s="20"/>
      <c r="BT2792" s="20"/>
      <c r="BU2792" s="20"/>
      <c r="BV2792" s="20"/>
      <c r="BW2792" s="20"/>
      <c r="BX2792" s="20"/>
      <c r="BY2792" s="20"/>
      <c r="BZ2792" s="20"/>
      <c r="CA2792" s="5"/>
      <c r="CB2792" s="45" t="s">
        <v>11734</v>
      </c>
      <c r="XBA2792" s="18">
        <f>MIN(XBL2792:XBU2792)</f>
        <v>13.14</v>
      </c>
      <c r="XBB2792" s="21" t="str" cm="1">
        <f t="array" ref="XBB2792:XBK2792">IF(XBA2792=XBL2792:XBU2792,$XBL$2:$XBU$2,"")</f>
        <v/>
      </c>
      <c r="XBC2792" s="21" t="str">
        <v/>
      </c>
      <c r="XBD2792" s="21" t="str">
        <v>The PowerStore</v>
      </c>
      <c r="XBE2792" s="21" t="str">
        <v/>
      </c>
      <c r="XBF2792" s="21" t="str">
        <v/>
      </c>
      <c r="XBG2792" s="21" t="str">
        <v/>
      </c>
      <c r="XBH2792" s="21" t="str">
        <v/>
      </c>
      <c r="XBI2792" s="21" t="str">
        <v/>
      </c>
      <c r="XBJ2792" s="22" t="str">
        <v/>
      </c>
      <c r="XBK2792" s="22" t="str">
        <v/>
      </c>
      <c r="XBL2792" s="18" t="s">
        <v>8835</v>
      </c>
      <c r="XBM2792" s="18" t="s">
        <v>8835</v>
      </c>
      <c r="XBN2792" s="18">
        <v>13.14</v>
      </c>
      <c r="XBO2792" s="18" t="s">
        <v>8835</v>
      </c>
      <c r="XBP2792" s="18" t="s">
        <v>8835</v>
      </c>
      <c r="XBQ2792" s="18" t="s">
        <v>8835</v>
      </c>
      <c r="XBR2792" s="18" t="s">
        <v>8835</v>
      </c>
      <c r="XBS2792" s="18" t="s">
        <v>8835</v>
      </c>
      <c r="XBT2792" s="18" t="s">
        <v>8835</v>
      </c>
      <c r="XBU2792" s="18" t="s">
        <v>8835</v>
      </c>
    </row>
    <row r="2793" spans="1:80 16277:16297" s="23" customFormat="1" ht="12" x14ac:dyDescent="0.25">
      <c r="A2793" s="5" t="s">
        <v>8141</v>
      </c>
      <c r="B2793" s="5" t="s">
        <v>63</v>
      </c>
      <c r="C2793" s="5" t="s">
        <v>8142</v>
      </c>
      <c r="D2793" s="6" t="s">
        <v>8143</v>
      </c>
      <c r="E2793" s="5"/>
      <c r="F2793" s="6" t="s">
        <v>11892</v>
      </c>
      <c r="G2793" s="5" t="s">
        <v>11833</v>
      </c>
      <c r="H2793" s="6" t="s">
        <v>8581</v>
      </c>
      <c r="I2793" s="6" t="s">
        <v>8581</v>
      </c>
      <c r="J2793" s="20" t="str">
        <f>XBB2793&amp;XBC2793&amp;XBD2793&amp;XBE2793&amp;XBF2793&amp;XBG2793&amp;XBH2793&amp;XBI2793&amp;XBJ2793&amp;XBK2793</f>
        <v>The PowerStore</v>
      </c>
      <c r="K2793" s="5"/>
      <c r="L2793" s="5"/>
      <c r="M2793" s="5">
        <v>26.29</v>
      </c>
      <c r="N2793" s="5"/>
      <c r="O2793" s="5">
        <v>35.972000000000001</v>
      </c>
      <c r="P2793" s="15">
        <f>(O2793-M2793)/O2793*100</f>
        <v>26.915378627821646</v>
      </c>
      <c r="Q2793" s="5"/>
      <c r="R2793" s="5"/>
      <c r="S2793" s="5"/>
      <c r="T2793" s="5"/>
      <c r="U2793" s="5">
        <v>0.11</v>
      </c>
      <c r="V2793" s="5">
        <v>2.2799999999999998</v>
      </c>
      <c r="W2793" s="5">
        <v>2.59</v>
      </c>
      <c r="X2793" s="5">
        <v>0.9</v>
      </c>
      <c r="Y2793" s="5"/>
      <c r="Z2793" s="5"/>
      <c r="AA2793" s="5"/>
      <c r="AB2793" s="5"/>
      <c r="AC2793" s="5"/>
      <c r="AD2793" s="5"/>
      <c r="AE2793" s="20"/>
      <c r="AF2793" s="20"/>
      <c r="AG2793" s="20"/>
      <c r="AH2793" s="20"/>
      <c r="AI2793" s="20"/>
      <c r="AJ2793" s="20"/>
      <c r="AK2793" s="20"/>
      <c r="AL2793" s="20"/>
      <c r="AM2793" s="20"/>
      <c r="AN2793" s="20"/>
      <c r="AO2793" s="20"/>
      <c r="AP2793" s="20"/>
      <c r="AQ2793" s="20"/>
      <c r="AR2793" s="20"/>
      <c r="AS2793" s="20"/>
      <c r="AT2793" s="20"/>
      <c r="AU2793" s="20"/>
      <c r="AV2793" s="20"/>
      <c r="AW2793" s="20"/>
      <c r="AX2793" s="20"/>
      <c r="AY2793" s="20"/>
      <c r="AZ2793" s="20"/>
      <c r="BA2793" s="20"/>
      <c r="BB2793" s="20"/>
      <c r="BC2793" s="20"/>
      <c r="BD2793" s="20"/>
      <c r="BE2793" s="20"/>
      <c r="BF2793" s="20"/>
      <c r="BG2793" s="20"/>
      <c r="BH2793" s="20"/>
      <c r="BI2793" s="20"/>
      <c r="BJ2793" s="20"/>
      <c r="BK2793" s="20"/>
      <c r="BL2793" s="20"/>
      <c r="BM2793" s="20"/>
      <c r="BN2793" s="20"/>
      <c r="BO2793" s="20"/>
      <c r="BP2793" s="20"/>
      <c r="BQ2793" s="20"/>
      <c r="BR2793" s="20"/>
      <c r="BS2793" s="20"/>
      <c r="BT2793" s="20"/>
      <c r="BU2793" s="20"/>
      <c r="BV2793" s="20"/>
      <c r="BW2793" s="20"/>
      <c r="BX2793" s="20"/>
      <c r="BY2793" s="20"/>
      <c r="BZ2793" s="20"/>
      <c r="CA2793" s="5"/>
      <c r="CB2793" s="45" t="s">
        <v>11735</v>
      </c>
      <c r="XBA2793" s="18">
        <f>MIN(XBL2793:XBU2793)</f>
        <v>26.29</v>
      </c>
      <c r="XBB2793" s="21" t="str" cm="1">
        <f t="array" ref="XBB2793:XBK2793">IF(XBA2793=XBL2793:XBU2793,$XBL$2:$XBU$2,"")</f>
        <v/>
      </c>
      <c r="XBC2793" s="21" t="str">
        <v/>
      </c>
      <c r="XBD2793" s="21" t="str">
        <v>The PowerStore</v>
      </c>
      <c r="XBE2793" s="21" t="str">
        <v/>
      </c>
      <c r="XBF2793" s="21" t="str">
        <v/>
      </c>
      <c r="XBG2793" s="21" t="str">
        <v/>
      </c>
      <c r="XBH2793" s="21" t="str">
        <v/>
      </c>
      <c r="XBI2793" s="21" t="str">
        <v/>
      </c>
      <c r="XBJ2793" s="22" t="str">
        <v/>
      </c>
      <c r="XBK2793" s="22" t="str">
        <v/>
      </c>
      <c r="XBL2793" s="18" t="s">
        <v>8835</v>
      </c>
      <c r="XBM2793" s="18" t="s">
        <v>8835</v>
      </c>
      <c r="XBN2793" s="18">
        <v>26.29</v>
      </c>
      <c r="XBO2793" s="18" t="s">
        <v>8835</v>
      </c>
      <c r="XBP2793" s="18" t="s">
        <v>8835</v>
      </c>
      <c r="XBQ2793" s="18" t="s">
        <v>8835</v>
      </c>
      <c r="XBR2793" s="18" t="s">
        <v>8835</v>
      </c>
      <c r="XBS2793" s="18" t="s">
        <v>8835</v>
      </c>
      <c r="XBT2793" s="18" t="s">
        <v>8835</v>
      </c>
      <c r="XBU2793" s="18" t="s">
        <v>8835</v>
      </c>
    </row>
    <row r="2794" spans="1:80 16277:16297" s="23" customFormat="1" ht="12" x14ac:dyDescent="0.25">
      <c r="A2794" s="5" t="s">
        <v>8144</v>
      </c>
      <c r="B2794" s="5" t="s">
        <v>63</v>
      </c>
      <c r="C2794" s="5" t="s">
        <v>8145</v>
      </c>
      <c r="D2794" s="6" t="s">
        <v>8146</v>
      </c>
      <c r="E2794" s="5"/>
      <c r="F2794" s="6" t="s">
        <v>11832</v>
      </c>
      <c r="G2794" s="5" t="s">
        <v>11833</v>
      </c>
      <c r="H2794" s="6" t="s">
        <v>8581</v>
      </c>
      <c r="I2794" s="6" t="s">
        <v>8581</v>
      </c>
      <c r="J2794" s="20" t="str">
        <f>XBB2794&amp;XBC2794&amp;XBD2794&amp;XBE2794&amp;XBF2794&amp;XBG2794&amp;XBH2794&amp;XBI2794&amp;XBJ2794&amp;XBK2794</f>
        <v>The PowerStore</v>
      </c>
      <c r="K2794" s="5"/>
      <c r="L2794" s="5"/>
      <c r="M2794" s="5">
        <v>43.43</v>
      </c>
      <c r="N2794" s="5"/>
      <c r="O2794" s="5">
        <v>59.431999999999995</v>
      </c>
      <c r="P2794" s="15">
        <f>(O2794-M2794)/O2794*100</f>
        <v>26.924888948714493</v>
      </c>
      <c r="Q2794" s="5"/>
      <c r="R2794" s="5"/>
      <c r="S2794" s="5"/>
      <c r="T2794" s="5"/>
      <c r="U2794" s="5">
        <v>0.2</v>
      </c>
      <c r="V2794" s="5">
        <v>1.8</v>
      </c>
      <c r="W2794" s="5">
        <v>1.8</v>
      </c>
      <c r="X2794" s="5">
        <v>3.2</v>
      </c>
      <c r="Y2794" s="5"/>
      <c r="Z2794" s="5"/>
      <c r="AA2794" s="5"/>
      <c r="AB2794" s="5"/>
      <c r="AC2794" s="5"/>
      <c r="AD2794" s="5"/>
      <c r="AE2794" s="20"/>
      <c r="AF2794" s="20"/>
      <c r="AG2794" s="20"/>
      <c r="AH2794" s="20"/>
      <c r="AI2794" s="20"/>
      <c r="AJ2794" s="20"/>
      <c r="AK2794" s="20"/>
      <c r="AL2794" s="20"/>
      <c r="AM2794" s="20"/>
      <c r="AN2794" s="20"/>
      <c r="AO2794" s="20"/>
      <c r="AP2794" s="20"/>
      <c r="AQ2794" s="20"/>
      <c r="AR2794" s="20"/>
      <c r="AS2794" s="20"/>
      <c r="AT2794" s="20"/>
      <c r="AU2794" s="20"/>
      <c r="AV2794" s="20"/>
      <c r="AW2794" s="20"/>
      <c r="AX2794" s="20"/>
      <c r="AY2794" s="20"/>
      <c r="AZ2794" s="20"/>
      <c r="BA2794" s="20"/>
      <c r="BB2794" s="20"/>
      <c r="BC2794" s="20"/>
      <c r="BD2794" s="20"/>
      <c r="BE2794" s="20"/>
      <c r="BF2794" s="20"/>
      <c r="BG2794" s="20"/>
      <c r="BH2794" s="20"/>
      <c r="BI2794" s="20"/>
      <c r="BJ2794" s="20"/>
      <c r="BK2794" s="20"/>
      <c r="BL2794" s="20"/>
      <c r="BM2794" s="20"/>
      <c r="BN2794" s="20"/>
      <c r="BO2794" s="20"/>
      <c r="BP2794" s="20"/>
      <c r="BQ2794" s="20"/>
      <c r="BR2794" s="20"/>
      <c r="BS2794" s="20"/>
      <c r="BT2794" s="20"/>
      <c r="BU2794" s="20"/>
      <c r="BV2794" s="20"/>
      <c r="BW2794" s="20"/>
      <c r="BX2794" s="20"/>
      <c r="BY2794" s="20"/>
      <c r="BZ2794" s="20"/>
      <c r="CA2794" s="5"/>
      <c r="CB2794" s="45" t="s">
        <v>11736</v>
      </c>
      <c r="XBA2794" s="18">
        <f>MIN(XBL2794:XBU2794)</f>
        <v>43.43</v>
      </c>
      <c r="XBB2794" s="21" t="str" cm="1">
        <f t="array" ref="XBB2794:XBK2794">IF(XBA2794=XBL2794:XBU2794,$XBL$2:$XBU$2,"")</f>
        <v/>
      </c>
      <c r="XBC2794" s="21" t="str">
        <v/>
      </c>
      <c r="XBD2794" s="21" t="str">
        <v>The PowerStore</v>
      </c>
      <c r="XBE2794" s="21" t="str">
        <v/>
      </c>
      <c r="XBF2794" s="21" t="str">
        <v/>
      </c>
      <c r="XBG2794" s="21" t="str">
        <v/>
      </c>
      <c r="XBH2794" s="21" t="str">
        <v/>
      </c>
      <c r="XBI2794" s="21" t="str">
        <v/>
      </c>
      <c r="XBJ2794" s="22" t="str">
        <v/>
      </c>
      <c r="XBK2794" s="22" t="str">
        <v/>
      </c>
      <c r="XBL2794" s="18" t="s">
        <v>8835</v>
      </c>
      <c r="XBM2794" s="18" t="s">
        <v>8835</v>
      </c>
      <c r="XBN2794" s="18">
        <v>43.43</v>
      </c>
      <c r="XBO2794" s="18" t="s">
        <v>8835</v>
      </c>
      <c r="XBP2794" s="18" t="s">
        <v>8835</v>
      </c>
      <c r="XBQ2794" s="18" t="s">
        <v>8835</v>
      </c>
      <c r="XBR2794" s="18" t="s">
        <v>8835</v>
      </c>
      <c r="XBS2794" s="18" t="s">
        <v>8835</v>
      </c>
      <c r="XBT2794" s="18" t="s">
        <v>8835</v>
      </c>
      <c r="XBU2794" s="18" t="s">
        <v>8835</v>
      </c>
    </row>
    <row r="2795" spans="1:80 16277:16297" s="23" customFormat="1" ht="12" x14ac:dyDescent="0.25">
      <c r="A2795" s="5" t="s">
        <v>8147</v>
      </c>
      <c r="B2795" s="5" t="s">
        <v>63</v>
      </c>
      <c r="C2795" s="5" t="s">
        <v>8148</v>
      </c>
      <c r="D2795" s="6" t="s">
        <v>8149</v>
      </c>
      <c r="E2795" s="5"/>
      <c r="F2795" s="6" t="s">
        <v>11832</v>
      </c>
      <c r="G2795" s="5" t="s">
        <v>11833</v>
      </c>
      <c r="H2795" s="6" t="s">
        <v>8581</v>
      </c>
      <c r="I2795" s="6" t="s">
        <v>8581</v>
      </c>
      <c r="J2795" s="20" t="str">
        <f>XBB2795&amp;XBC2795&amp;XBD2795&amp;XBE2795&amp;XBF2795&amp;XBG2795&amp;XBH2795&amp;XBI2795&amp;XBJ2795&amp;XBK2795</f>
        <v>The PowerStore</v>
      </c>
      <c r="K2795" s="5"/>
      <c r="L2795" s="5"/>
      <c r="M2795" s="5">
        <v>43.43</v>
      </c>
      <c r="N2795" s="5"/>
      <c r="O2795" s="5">
        <v>59.431999999999995</v>
      </c>
      <c r="P2795" s="15">
        <f>(O2795-M2795)/O2795*100</f>
        <v>26.924888948714493</v>
      </c>
      <c r="Q2795" s="5"/>
      <c r="R2795" s="5"/>
      <c r="S2795" s="5"/>
      <c r="T2795" s="5"/>
      <c r="U2795" s="5">
        <v>0.2</v>
      </c>
      <c r="V2795" s="5">
        <v>1.8</v>
      </c>
      <c r="W2795" s="5">
        <v>1.8</v>
      </c>
      <c r="X2795" s="5">
        <v>3.2</v>
      </c>
      <c r="Y2795" s="5"/>
      <c r="Z2795" s="5"/>
      <c r="AA2795" s="5"/>
      <c r="AB2795" s="5"/>
      <c r="AC2795" s="5"/>
      <c r="AD2795" s="5"/>
      <c r="AE2795" s="20"/>
      <c r="AF2795" s="20"/>
      <c r="AG2795" s="20"/>
      <c r="AH2795" s="20"/>
      <c r="AI2795" s="20"/>
      <c r="AJ2795" s="20"/>
      <c r="AK2795" s="20"/>
      <c r="AL2795" s="20"/>
      <c r="AM2795" s="20"/>
      <c r="AN2795" s="20"/>
      <c r="AO2795" s="20"/>
      <c r="AP2795" s="20"/>
      <c r="AQ2795" s="20"/>
      <c r="AR2795" s="20"/>
      <c r="AS2795" s="20"/>
      <c r="AT2795" s="20"/>
      <c r="AU2795" s="20"/>
      <c r="AV2795" s="20"/>
      <c r="AW2795" s="20"/>
      <c r="AX2795" s="20"/>
      <c r="AY2795" s="20"/>
      <c r="AZ2795" s="20"/>
      <c r="BA2795" s="20"/>
      <c r="BB2795" s="20"/>
      <c r="BC2795" s="20"/>
      <c r="BD2795" s="20"/>
      <c r="BE2795" s="20"/>
      <c r="BF2795" s="20"/>
      <c r="BG2795" s="20"/>
      <c r="BH2795" s="20"/>
      <c r="BI2795" s="20"/>
      <c r="BJ2795" s="20"/>
      <c r="BK2795" s="20"/>
      <c r="BL2795" s="20"/>
      <c r="BM2795" s="20"/>
      <c r="BN2795" s="20"/>
      <c r="BO2795" s="20"/>
      <c r="BP2795" s="20"/>
      <c r="BQ2795" s="20"/>
      <c r="BR2795" s="20"/>
      <c r="BS2795" s="20"/>
      <c r="BT2795" s="20"/>
      <c r="BU2795" s="20"/>
      <c r="BV2795" s="20"/>
      <c r="BW2795" s="20"/>
      <c r="BX2795" s="20"/>
      <c r="BY2795" s="20"/>
      <c r="BZ2795" s="20"/>
      <c r="CA2795" s="5"/>
      <c r="CB2795" s="45" t="s">
        <v>11737</v>
      </c>
      <c r="XBA2795" s="18">
        <f>MIN(XBL2795:XBU2795)</f>
        <v>43.43</v>
      </c>
      <c r="XBB2795" s="21" t="str" cm="1">
        <f t="array" ref="XBB2795:XBK2795">IF(XBA2795=XBL2795:XBU2795,$XBL$2:$XBU$2,"")</f>
        <v/>
      </c>
      <c r="XBC2795" s="21" t="str">
        <v/>
      </c>
      <c r="XBD2795" s="21" t="str">
        <v>The PowerStore</v>
      </c>
      <c r="XBE2795" s="21" t="str">
        <v/>
      </c>
      <c r="XBF2795" s="21" t="str">
        <v/>
      </c>
      <c r="XBG2795" s="21" t="str">
        <v/>
      </c>
      <c r="XBH2795" s="21" t="str">
        <v/>
      </c>
      <c r="XBI2795" s="21" t="str">
        <v/>
      </c>
      <c r="XBJ2795" s="22" t="str">
        <v/>
      </c>
      <c r="XBK2795" s="22" t="str">
        <v/>
      </c>
      <c r="XBL2795" s="18" t="s">
        <v>8835</v>
      </c>
      <c r="XBM2795" s="18" t="s">
        <v>8835</v>
      </c>
      <c r="XBN2795" s="18">
        <v>43.43</v>
      </c>
      <c r="XBO2795" s="18" t="s">
        <v>8835</v>
      </c>
      <c r="XBP2795" s="18" t="s">
        <v>8835</v>
      </c>
      <c r="XBQ2795" s="18" t="s">
        <v>8835</v>
      </c>
      <c r="XBR2795" s="18" t="s">
        <v>8835</v>
      </c>
      <c r="XBS2795" s="18" t="s">
        <v>8835</v>
      </c>
      <c r="XBT2795" s="18" t="s">
        <v>8835</v>
      </c>
      <c r="XBU2795" s="18" t="s">
        <v>8835</v>
      </c>
    </row>
    <row r="2796" spans="1:80 16277:16297" s="23" customFormat="1" ht="12" x14ac:dyDescent="0.25">
      <c r="A2796" s="5" t="s">
        <v>8150</v>
      </c>
      <c r="B2796" s="5" t="s">
        <v>63</v>
      </c>
      <c r="C2796" s="5" t="s">
        <v>8151</v>
      </c>
      <c r="D2796" s="6" t="s">
        <v>8152</v>
      </c>
      <c r="E2796" s="5"/>
      <c r="F2796" s="6" t="s">
        <v>11832</v>
      </c>
      <c r="G2796" s="5" t="s">
        <v>8567</v>
      </c>
      <c r="H2796" s="6" t="s">
        <v>8581</v>
      </c>
      <c r="I2796" s="6" t="s">
        <v>8581</v>
      </c>
      <c r="J2796" s="20" t="str">
        <f>XBB2796&amp;XBC2796&amp;XBD2796&amp;XBE2796&amp;XBF2796&amp;XBG2796&amp;XBH2796&amp;XBI2796&amp;XBJ2796&amp;XBK2796</f>
        <v>The PowerStore</v>
      </c>
      <c r="K2796" s="5"/>
      <c r="L2796" s="5"/>
      <c r="M2796" s="5">
        <v>50.86</v>
      </c>
      <c r="N2796" s="5"/>
      <c r="O2796" s="5">
        <v>69.597999999999999</v>
      </c>
      <c r="P2796" s="15">
        <f>(O2796-M2796)/O2796*100</f>
        <v>26.923187447915168</v>
      </c>
      <c r="Q2796" s="5"/>
      <c r="R2796" s="5"/>
      <c r="S2796" s="5"/>
      <c r="T2796" s="5"/>
      <c r="U2796" s="5">
        <v>0.2</v>
      </c>
      <c r="V2796" s="5">
        <v>1.8</v>
      </c>
      <c r="W2796" s="5">
        <v>1.8</v>
      </c>
      <c r="X2796" s="5">
        <v>3.2</v>
      </c>
      <c r="Y2796" s="5"/>
      <c r="Z2796" s="5"/>
      <c r="AA2796" s="5"/>
      <c r="AB2796" s="5"/>
      <c r="AC2796" s="5"/>
      <c r="AD2796" s="5"/>
      <c r="AE2796" s="20"/>
      <c r="AF2796" s="20"/>
      <c r="AG2796" s="20"/>
      <c r="AH2796" s="20"/>
      <c r="AI2796" s="20"/>
      <c r="AJ2796" s="20"/>
      <c r="AK2796" s="20"/>
      <c r="AL2796" s="20"/>
      <c r="AM2796" s="20"/>
      <c r="AN2796" s="20"/>
      <c r="AO2796" s="20"/>
      <c r="AP2796" s="20"/>
      <c r="AQ2796" s="20"/>
      <c r="AR2796" s="20"/>
      <c r="AS2796" s="20"/>
      <c r="AT2796" s="20"/>
      <c r="AU2796" s="20"/>
      <c r="AV2796" s="20"/>
      <c r="AW2796" s="20"/>
      <c r="AX2796" s="20"/>
      <c r="AY2796" s="20"/>
      <c r="AZ2796" s="20"/>
      <c r="BA2796" s="20"/>
      <c r="BB2796" s="20"/>
      <c r="BC2796" s="20"/>
      <c r="BD2796" s="20"/>
      <c r="BE2796" s="20"/>
      <c r="BF2796" s="20"/>
      <c r="BG2796" s="20"/>
      <c r="BH2796" s="20"/>
      <c r="BI2796" s="20"/>
      <c r="BJ2796" s="20"/>
      <c r="BK2796" s="20"/>
      <c r="BL2796" s="20"/>
      <c r="BM2796" s="20"/>
      <c r="BN2796" s="20"/>
      <c r="BO2796" s="20"/>
      <c r="BP2796" s="20"/>
      <c r="BQ2796" s="20"/>
      <c r="BR2796" s="20"/>
      <c r="BS2796" s="20"/>
      <c r="BT2796" s="20"/>
      <c r="BU2796" s="20"/>
      <c r="BV2796" s="20"/>
      <c r="BW2796" s="20"/>
      <c r="BX2796" s="20"/>
      <c r="BY2796" s="20"/>
      <c r="BZ2796" s="20"/>
      <c r="CA2796" s="5"/>
      <c r="CB2796" s="45" t="s">
        <v>11738</v>
      </c>
      <c r="XBA2796" s="18">
        <f>MIN(XBL2796:XBU2796)</f>
        <v>50.86</v>
      </c>
      <c r="XBB2796" s="21" t="str" cm="1">
        <f t="array" ref="XBB2796:XBK2796">IF(XBA2796=XBL2796:XBU2796,$XBL$2:$XBU$2,"")</f>
        <v/>
      </c>
      <c r="XBC2796" s="21" t="str">
        <v/>
      </c>
      <c r="XBD2796" s="21" t="str">
        <v>The PowerStore</v>
      </c>
      <c r="XBE2796" s="21" t="str">
        <v/>
      </c>
      <c r="XBF2796" s="21" t="str">
        <v/>
      </c>
      <c r="XBG2796" s="21" t="str">
        <v/>
      </c>
      <c r="XBH2796" s="21" t="str">
        <v/>
      </c>
      <c r="XBI2796" s="21" t="str">
        <v/>
      </c>
      <c r="XBJ2796" s="22" t="str">
        <v/>
      </c>
      <c r="XBK2796" s="22" t="str">
        <v/>
      </c>
      <c r="XBL2796" s="18" t="s">
        <v>8835</v>
      </c>
      <c r="XBM2796" s="18" t="s">
        <v>8835</v>
      </c>
      <c r="XBN2796" s="18">
        <v>50.86</v>
      </c>
      <c r="XBO2796" s="18" t="s">
        <v>8835</v>
      </c>
      <c r="XBP2796" s="18" t="s">
        <v>8835</v>
      </c>
      <c r="XBQ2796" s="18" t="s">
        <v>8835</v>
      </c>
      <c r="XBR2796" s="18" t="s">
        <v>8835</v>
      </c>
      <c r="XBS2796" s="18" t="s">
        <v>8835</v>
      </c>
      <c r="XBT2796" s="18" t="s">
        <v>8835</v>
      </c>
      <c r="XBU2796" s="18" t="s">
        <v>8835</v>
      </c>
    </row>
    <row r="2797" spans="1:80 16277:16297" s="23" customFormat="1" ht="12" x14ac:dyDescent="0.25">
      <c r="A2797" s="5" t="s">
        <v>8153</v>
      </c>
      <c r="B2797" s="5" t="s">
        <v>63</v>
      </c>
      <c r="C2797" s="5" t="s">
        <v>8154</v>
      </c>
      <c r="D2797" s="6" t="s">
        <v>8155</v>
      </c>
      <c r="E2797" s="5"/>
      <c r="F2797" s="6" t="s">
        <v>11832</v>
      </c>
      <c r="G2797" s="5" t="s">
        <v>11835</v>
      </c>
      <c r="H2797" s="6" t="s">
        <v>8581</v>
      </c>
      <c r="I2797" s="6" t="s">
        <v>8581</v>
      </c>
      <c r="J2797" s="20" t="str">
        <f>XBB2797&amp;XBC2797&amp;XBD2797&amp;XBE2797&amp;XBF2797&amp;XBG2797&amp;XBH2797&amp;XBI2797&amp;XBJ2797&amp;XBK2797</f>
        <v>The PowerStore</v>
      </c>
      <c r="K2797" s="5"/>
      <c r="L2797" s="5"/>
      <c r="M2797" s="5">
        <v>50.86</v>
      </c>
      <c r="N2797" s="5"/>
      <c r="O2797" s="5">
        <v>69.597999999999999</v>
      </c>
      <c r="P2797" s="15">
        <f>(O2797-M2797)/O2797*100</f>
        <v>26.923187447915168</v>
      </c>
      <c r="Q2797" s="5"/>
      <c r="R2797" s="5"/>
      <c r="S2797" s="5"/>
      <c r="T2797" s="5"/>
      <c r="U2797" s="5">
        <v>0.2</v>
      </c>
      <c r="V2797" s="5">
        <v>1.8</v>
      </c>
      <c r="W2797" s="5">
        <v>1.8</v>
      </c>
      <c r="X2797" s="5">
        <v>3.2</v>
      </c>
      <c r="Y2797" s="5"/>
      <c r="Z2797" s="5"/>
      <c r="AA2797" s="5"/>
      <c r="AB2797" s="5"/>
      <c r="AC2797" s="5"/>
      <c r="AD2797" s="5"/>
      <c r="AE2797" s="20"/>
      <c r="AF2797" s="20"/>
      <c r="AG2797" s="20"/>
      <c r="AH2797" s="20"/>
      <c r="AI2797" s="20"/>
      <c r="AJ2797" s="20"/>
      <c r="AK2797" s="20"/>
      <c r="AL2797" s="20"/>
      <c r="AM2797" s="20"/>
      <c r="AN2797" s="20"/>
      <c r="AO2797" s="20"/>
      <c r="AP2797" s="20"/>
      <c r="AQ2797" s="20"/>
      <c r="AR2797" s="20"/>
      <c r="AS2797" s="20"/>
      <c r="AT2797" s="20"/>
      <c r="AU2797" s="20"/>
      <c r="AV2797" s="20"/>
      <c r="AW2797" s="20"/>
      <c r="AX2797" s="20"/>
      <c r="AY2797" s="20"/>
      <c r="AZ2797" s="20"/>
      <c r="BA2797" s="20"/>
      <c r="BB2797" s="20"/>
      <c r="BC2797" s="20"/>
      <c r="BD2797" s="20"/>
      <c r="BE2797" s="20"/>
      <c r="BF2797" s="20"/>
      <c r="BG2797" s="20"/>
      <c r="BH2797" s="20"/>
      <c r="BI2797" s="20"/>
      <c r="BJ2797" s="20"/>
      <c r="BK2797" s="20"/>
      <c r="BL2797" s="20"/>
      <c r="BM2797" s="20"/>
      <c r="BN2797" s="20"/>
      <c r="BO2797" s="20"/>
      <c r="BP2797" s="20"/>
      <c r="BQ2797" s="20"/>
      <c r="BR2797" s="20"/>
      <c r="BS2797" s="20"/>
      <c r="BT2797" s="20"/>
      <c r="BU2797" s="20"/>
      <c r="BV2797" s="20"/>
      <c r="BW2797" s="20"/>
      <c r="BX2797" s="20"/>
      <c r="BY2797" s="20"/>
      <c r="BZ2797" s="20"/>
      <c r="CA2797" s="5"/>
      <c r="CB2797" s="45" t="s">
        <v>11739</v>
      </c>
      <c r="XBA2797" s="18">
        <f>MIN(XBL2797:XBU2797)</f>
        <v>50.86</v>
      </c>
      <c r="XBB2797" s="21" t="str" cm="1">
        <f t="array" ref="XBB2797:XBK2797">IF(XBA2797=XBL2797:XBU2797,$XBL$2:$XBU$2,"")</f>
        <v/>
      </c>
      <c r="XBC2797" s="21" t="str">
        <v/>
      </c>
      <c r="XBD2797" s="21" t="str">
        <v>The PowerStore</v>
      </c>
      <c r="XBE2797" s="21" t="str">
        <v/>
      </c>
      <c r="XBF2797" s="21" t="str">
        <v/>
      </c>
      <c r="XBG2797" s="21" t="str">
        <v/>
      </c>
      <c r="XBH2797" s="21" t="str">
        <v/>
      </c>
      <c r="XBI2797" s="21" t="str">
        <v/>
      </c>
      <c r="XBJ2797" s="22" t="str">
        <v/>
      </c>
      <c r="XBK2797" s="22" t="str">
        <v/>
      </c>
      <c r="XBL2797" s="18" t="s">
        <v>8835</v>
      </c>
      <c r="XBM2797" s="18" t="s">
        <v>8835</v>
      </c>
      <c r="XBN2797" s="18">
        <v>50.86</v>
      </c>
      <c r="XBO2797" s="18" t="s">
        <v>8835</v>
      </c>
      <c r="XBP2797" s="18" t="s">
        <v>8835</v>
      </c>
      <c r="XBQ2797" s="18" t="s">
        <v>8835</v>
      </c>
      <c r="XBR2797" s="18" t="s">
        <v>8835</v>
      </c>
      <c r="XBS2797" s="18" t="s">
        <v>8835</v>
      </c>
      <c r="XBT2797" s="18" t="s">
        <v>8835</v>
      </c>
      <c r="XBU2797" s="18" t="s">
        <v>8835</v>
      </c>
    </row>
    <row r="2798" spans="1:80 16277:16297" s="23" customFormat="1" ht="12" x14ac:dyDescent="0.25">
      <c r="A2798" s="5" t="s">
        <v>8156</v>
      </c>
      <c r="B2798" s="5" t="s">
        <v>63</v>
      </c>
      <c r="C2798" s="5" t="s">
        <v>8157</v>
      </c>
      <c r="D2798" s="6" t="s">
        <v>8158</v>
      </c>
      <c r="E2798" s="5"/>
      <c r="F2798" s="6" t="s">
        <v>11832</v>
      </c>
      <c r="G2798" s="5" t="s">
        <v>11833</v>
      </c>
      <c r="H2798" s="6" t="s">
        <v>8581</v>
      </c>
      <c r="I2798" s="6" t="s">
        <v>8581</v>
      </c>
      <c r="J2798" s="20" t="str">
        <f>XBB2798&amp;XBC2798&amp;XBD2798&amp;XBE2798&amp;XBF2798&amp;XBG2798&amp;XBH2798&amp;XBI2798&amp;XBJ2798&amp;XBK2798</f>
        <v>The PowerStore</v>
      </c>
      <c r="K2798" s="5"/>
      <c r="L2798" s="5"/>
      <c r="M2798" s="5">
        <v>109.14</v>
      </c>
      <c r="N2798" s="5"/>
      <c r="O2798" s="5">
        <v>154.23249999999999</v>
      </c>
      <c r="P2798" s="15">
        <f>(O2798-M2798)/O2798*100</f>
        <v>29.236704326260671</v>
      </c>
      <c r="Q2798" s="5"/>
      <c r="R2798" s="5"/>
      <c r="S2798" s="5"/>
      <c r="T2798" s="5"/>
      <c r="U2798" s="5">
        <v>0.6</v>
      </c>
      <c r="V2798" s="5">
        <v>2</v>
      </c>
      <c r="W2798" s="5">
        <v>4</v>
      </c>
      <c r="X2798" s="5">
        <v>2.6</v>
      </c>
      <c r="Y2798" s="5"/>
      <c r="Z2798" s="5"/>
      <c r="AA2798" s="5"/>
      <c r="AB2798" s="5"/>
      <c r="AC2798" s="5"/>
      <c r="AD2798" s="5"/>
      <c r="AE2798" s="20"/>
      <c r="AF2798" s="20"/>
      <c r="AG2798" s="20"/>
      <c r="AH2798" s="20"/>
      <c r="AI2798" s="20"/>
      <c r="AJ2798" s="20"/>
      <c r="AK2798" s="20"/>
      <c r="AL2798" s="20"/>
      <c r="AM2798" s="20"/>
      <c r="AN2798" s="20"/>
      <c r="AO2798" s="20"/>
      <c r="AP2798" s="20"/>
      <c r="AQ2798" s="20"/>
      <c r="AR2798" s="20"/>
      <c r="AS2798" s="20"/>
      <c r="AT2798" s="20"/>
      <c r="AU2798" s="20"/>
      <c r="AV2798" s="20"/>
      <c r="AW2798" s="20"/>
      <c r="AX2798" s="20"/>
      <c r="AY2798" s="20"/>
      <c r="AZ2798" s="20"/>
      <c r="BA2798" s="20"/>
      <c r="BB2798" s="20"/>
      <c r="BC2798" s="20"/>
      <c r="BD2798" s="20"/>
      <c r="BE2798" s="20"/>
      <c r="BF2798" s="20"/>
      <c r="BG2798" s="20"/>
      <c r="BH2798" s="20"/>
      <c r="BI2798" s="20"/>
      <c r="BJ2798" s="20"/>
      <c r="BK2798" s="20"/>
      <c r="BL2798" s="20"/>
      <c r="BM2798" s="20"/>
      <c r="BN2798" s="20"/>
      <c r="BO2798" s="20"/>
      <c r="BP2798" s="20"/>
      <c r="BQ2798" s="20"/>
      <c r="BR2798" s="20"/>
      <c r="BS2798" s="20"/>
      <c r="BT2798" s="20"/>
      <c r="BU2798" s="20"/>
      <c r="BV2798" s="20"/>
      <c r="BW2798" s="20"/>
      <c r="BX2798" s="20"/>
      <c r="BY2798" s="20"/>
      <c r="BZ2798" s="20"/>
      <c r="CA2798" s="5"/>
      <c r="CB2798" s="45" t="s">
        <v>11740</v>
      </c>
      <c r="XBA2798" s="18">
        <f>MIN(XBL2798:XBU2798)</f>
        <v>109.14</v>
      </c>
      <c r="XBB2798" s="21" t="str" cm="1">
        <f t="array" ref="XBB2798:XBK2798">IF(XBA2798=XBL2798:XBU2798,$XBL$2:$XBU$2,"")</f>
        <v/>
      </c>
      <c r="XBC2798" s="21" t="str">
        <v/>
      </c>
      <c r="XBD2798" s="21" t="str">
        <v>The PowerStore</v>
      </c>
      <c r="XBE2798" s="21" t="str">
        <v/>
      </c>
      <c r="XBF2798" s="21" t="str">
        <v/>
      </c>
      <c r="XBG2798" s="21" t="str">
        <v/>
      </c>
      <c r="XBH2798" s="21" t="str">
        <v/>
      </c>
      <c r="XBI2798" s="21" t="str">
        <v/>
      </c>
      <c r="XBJ2798" s="22" t="str">
        <v/>
      </c>
      <c r="XBK2798" s="22" t="str">
        <v/>
      </c>
      <c r="XBL2798" s="18" t="s">
        <v>8835</v>
      </c>
      <c r="XBM2798" s="18" t="s">
        <v>8835</v>
      </c>
      <c r="XBN2798" s="18">
        <v>109.14</v>
      </c>
      <c r="XBO2798" s="18" t="s">
        <v>8835</v>
      </c>
      <c r="XBP2798" s="18" t="s">
        <v>8835</v>
      </c>
      <c r="XBQ2798" s="18" t="s">
        <v>8835</v>
      </c>
      <c r="XBR2798" s="18" t="s">
        <v>8835</v>
      </c>
      <c r="XBS2798" s="18" t="s">
        <v>8835</v>
      </c>
      <c r="XBT2798" s="18" t="s">
        <v>8835</v>
      </c>
      <c r="XBU2798" s="18" t="s">
        <v>8835</v>
      </c>
    </row>
    <row r="2799" spans="1:80 16277:16297" s="23" customFormat="1" ht="12" x14ac:dyDescent="0.25">
      <c r="A2799" s="5" t="s">
        <v>8159</v>
      </c>
      <c r="B2799" s="5" t="s">
        <v>63</v>
      </c>
      <c r="C2799" s="5" t="s">
        <v>8160</v>
      </c>
      <c r="D2799" s="6" t="s">
        <v>8161</v>
      </c>
      <c r="E2799" s="5"/>
      <c r="F2799" s="6" t="s">
        <v>11832</v>
      </c>
      <c r="G2799" s="5" t="s">
        <v>11833</v>
      </c>
      <c r="H2799" s="6" t="s">
        <v>8581</v>
      </c>
      <c r="I2799" s="6" t="s">
        <v>8581</v>
      </c>
      <c r="J2799" s="20" t="str">
        <f>XBB2799&amp;XBC2799&amp;XBD2799&amp;XBE2799&amp;XBF2799&amp;XBG2799&amp;XBH2799&amp;XBI2799&amp;XBJ2799&amp;XBK2799</f>
        <v>The PowerStore</v>
      </c>
      <c r="K2799" s="5"/>
      <c r="L2799" s="5"/>
      <c r="M2799" s="5">
        <v>109.14</v>
      </c>
      <c r="N2799" s="5"/>
      <c r="O2799" s="5">
        <v>154.23249999999999</v>
      </c>
      <c r="P2799" s="15">
        <f>(O2799-M2799)/O2799*100</f>
        <v>29.236704326260671</v>
      </c>
      <c r="Q2799" s="5"/>
      <c r="R2799" s="5"/>
      <c r="S2799" s="5"/>
      <c r="T2799" s="5"/>
      <c r="U2799" s="5">
        <v>0.6</v>
      </c>
      <c r="V2799" s="5">
        <v>2.6</v>
      </c>
      <c r="W2799" s="5">
        <v>4</v>
      </c>
      <c r="X2799" s="5">
        <v>2</v>
      </c>
      <c r="Y2799" s="5"/>
      <c r="Z2799" s="5"/>
      <c r="AA2799" s="5"/>
      <c r="AB2799" s="5"/>
      <c r="AC2799" s="5"/>
      <c r="AD2799" s="5"/>
      <c r="AE2799" s="20"/>
      <c r="AF2799" s="20"/>
      <c r="AG2799" s="20"/>
      <c r="AH2799" s="20"/>
      <c r="AI2799" s="20"/>
      <c r="AJ2799" s="20"/>
      <c r="AK2799" s="20"/>
      <c r="AL2799" s="20"/>
      <c r="AM2799" s="20"/>
      <c r="AN2799" s="20"/>
      <c r="AO2799" s="20"/>
      <c r="AP2799" s="20"/>
      <c r="AQ2799" s="20"/>
      <c r="AR2799" s="20"/>
      <c r="AS2799" s="20"/>
      <c r="AT2799" s="20"/>
      <c r="AU2799" s="20"/>
      <c r="AV2799" s="20"/>
      <c r="AW2799" s="20"/>
      <c r="AX2799" s="20"/>
      <c r="AY2799" s="20"/>
      <c r="AZ2799" s="20"/>
      <c r="BA2799" s="20"/>
      <c r="BB2799" s="20"/>
      <c r="BC2799" s="20"/>
      <c r="BD2799" s="20"/>
      <c r="BE2799" s="20"/>
      <c r="BF2799" s="20"/>
      <c r="BG2799" s="20"/>
      <c r="BH2799" s="20"/>
      <c r="BI2799" s="20"/>
      <c r="BJ2799" s="20"/>
      <c r="BK2799" s="20"/>
      <c r="BL2799" s="20"/>
      <c r="BM2799" s="20"/>
      <c r="BN2799" s="20"/>
      <c r="BO2799" s="20"/>
      <c r="BP2799" s="20"/>
      <c r="BQ2799" s="20"/>
      <c r="BR2799" s="20"/>
      <c r="BS2799" s="20"/>
      <c r="BT2799" s="20"/>
      <c r="BU2799" s="20"/>
      <c r="BV2799" s="20"/>
      <c r="BW2799" s="20"/>
      <c r="BX2799" s="20"/>
      <c r="BY2799" s="20"/>
      <c r="BZ2799" s="20"/>
      <c r="CA2799" s="5"/>
      <c r="CB2799" s="45" t="s">
        <v>11741</v>
      </c>
      <c r="XBA2799" s="18">
        <f>MIN(XBL2799:XBU2799)</f>
        <v>109.14</v>
      </c>
      <c r="XBB2799" s="21" t="str" cm="1">
        <f t="array" ref="XBB2799:XBK2799">IF(XBA2799=XBL2799:XBU2799,$XBL$2:$XBU$2,"")</f>
        <v/>
      </c>
      <c r="XBC2799" s="21" t="str">
        <v/>
      </c>
      <c r="XBD2799" s="21" t="str">
        <v>The PowerStore</v>
      </c>
      <c r="XBE2799" s="21" t="str">
        <v/>
      </c>
      <c r="XBF2799" s="21" t="str">
        <v/>
      </c>
      <c r="XBG2799" s="21" t="str">
        <v/>
      </c>
      <c r="XBH2799" s="21" t="str">
        <v/>
      </c>
      <c r="XBI2799" s="21" t="str">
        <v/>
      </c>
      <c r="XBJ2799" s="22" t="str">
        <v/>
      </c>
      <c r="XBK2799" s="22" t="str">
        <v/>
      </c>
      <c r="XBL2799" s="18" t="s">
        <v>8835</v>
      </c>
      <c r="XBM2799" s="18" t="s">
        <v>8835</v>
      </c>
      <c r="XBN2799" s="18">
        <v>109.14</v>
      </c>
      <c r="XBO2799" s="18" t="s">
        <v>8835</v>
      </c>
      <c r="XBP2799" s="18" t="s">
        <v>8835</v>
      </c>
      <c r="XBQ2799" s="18" t="s">
        <v>8835</v>
      </c>
      <c r="XBR2799" s="18" t="s">
        <v>8835</v>
      </c>
      <c r="XBS2799" s="18" t="s">
        <v>8835</v>
      </c>
      <c r="XBT2799" s="18" t="s">
        <v>8835</v>
      </c>
      <c r="XBU2799" s="18" t="s">
        <v>8835</v>
      </c>
    </row>
    <row r="2800" spans="1:80 16277:16297" s="23" customFormat="1" ht="12" x14ac:dyDescent="0.25">
      <c r="A2800" s="5" t="s">
        <v>8162</v>
      </c>
      <c r="B2800" s="5" t="s">
        <v>63</v>
      </c>
      <c r="C2800" s="5" t="s">
        <v>8163</v>
      </c>
      <c r="D2800" s="6" t="s">
        <v>8164</v>
      </c>
      <c r="E2800" s="5"/>
      <c r="F2800" s="6" t="s">
        <v>11832</v>
      </c>
      <c r="G2800" s="5" t="s">
        <v>8567</v>
      </c>
      <c r="H2800" s="6" t="s">
        <v>8581</v>
      </c>
      <c r="I2800" s="6" t="s">
        <v>8581</v>
      </c>
      <c r="J2800" s="20" t="str">
        <f>XBB2800&amp;XBC2800&amp;XBD2800&amp;XBE2800&amp;XBF2800&amp;XBG2800&amp;XBH2800&amp;XBI2800&amp;XBJ2800&amp;XBK2800</f>
        <v>The PowerStore</v>
      </c>
      <c r="K2800" s="5"/>
      <c r="L2800" s="5"/>
      <c r="M2800" s="5">
        <v>109.14</v>
      </c>
      <c r="N2800" s="5"/>
      <c r="O2800" s="5">
        <v>154.23249999999999</v>
      </c>
      <c r="P2800" s="15">
        <f>(O2800-M2800)/O2800*100</f>
        <v>29.236704326260671</v>
      </c>
      <c r="Q2800" s="5"/>
      <c r="R2800" s="5"/>
      <c r="S2800" s="5"/>
      <c r="T2800" s="5"/>
      <c r="U2800" s="5">
        <v>0.6</v>
      </c>
      <c r="V2800" s="5">
        <v>2.6</v>
      </c>
      <c r="W2800" s="5">
        <v>4</v>
      </c>
      <c r="X2800" s="5">
        <v>2</v>
      </c>
      <c r="Y2800" s="5"/>
      <c r="Z2800" s="5"/>
      <c r="AA2800" s="5"/>
      <c r="AB2800" s="5"/>
      <c r="AC2800" s="5"/>
      <c r="AD2800" s="5"/>
      <c r="AE2800" s="20"/>
      <c r="AF2800" s="20"/>
      <c r="AG2800" s="20"/>
      <c r="AH2800" s="20"/>
      <c r="AI2800" s="20"/>
      <c r="AJ2800" s="20"/>
      <c r="AK2800" s="20"/>
      <c r="AL2800" s="20"/>
      <c r="AM2800" s="20"/>
      <c r="AN2800" s="20"/>
      <c r="AO2800" s="20"/>
      <c r="AP2800" s="20"/>
      <c r="AQ2800" s="20"/>
      <c r="AR2800" s="20"/>
      <c r="AS2800" s="20"/>
      <c r="AT2800" s="20"/>
      <c r="AU2800" s="20"/>
      <c r="AV2800" s="20"/>
      <c r="AW2800" s="20"/>
      <c r="AX2800" s="20"/>
      <c r="AY2800" s="20"/>
      <c r="AZ2800" s="20"/>
      <c r="BA2800" s="20"/>
      <c r="BB2800" s="20"/>
      <c r="BC2800" s="20"/>
      <c r="BD2800" s="20"/>
      <c r="BE2800" s="20"/>
      <c r="BF2800" s="20"/>
      <c r="BG2800" s="20"/>
      <c r="BH2800" s="20"/>
      <c r="BI2800" s="20"/>
      <c r="BJ2800" s="20"/>
      <c r="BK2800" s="20"/>
      <c r="BL2800" s="20"/>
      <c r="BM2800" s="20"/>
      <c r="BN2800" s="20"/>
      <c r="BO2800" s="20"/>
      <c r="BP2800" s="20"/>
      <c r="BQ2800" s="20"/>
      <c r="BR2800" s="20"/>
      <c r="BS2800" s="20"/>
      <c r="BT2800" s="20"/>
      <c r="BU2800" s="20"/>
      <c r="BV2800" s="20"/>
      <c r="BW2800" s="20"/>
      <c r="BX2800" s="20"/>
      <c r="BY2800" s="20"/>
      <c r="BZ2800" s="20"/>
      <c r="CA2800" s="5"/>
      <c r="CB2800" s="45" t="s">
        <v>11742</v>
      </c>
      <c r="XBA2800" s="18">
        <f>MIN(XBL2800:XBU2800)</f>
        <v>109.14</v>
      </c>
      <c r="XBB2800" s="21" t="str" cm="1">
        <f t="array" ref="XBB2800:XBK2800">IF(XBA2800=XBL2800:XBU2800,$XBL$2:$XBU$2,"")</f>
        <v/>
      </c>
      <c r="XBC2800" s="21" t="str">
        <v/>
      </c>
      <c r="XBD2800" s="21" t="str">
        <v>The PowerStore</v>
      </c>
      <c r="XBE2800" s="21" t="str">
        <v/>
      </c>
      <c r="XBF2800" s="21" t="str">
        <v/>
      </c>
      <c r="XBG2800" s="21" t="str">
        <v/>
      </c>
      <c r="XBH2800" s="21" t="str">
        <v/>
      </c>
      <c r="XBI2800" s="21" t="str">
        <v/>
      </c>
      <c r="XBJ2800" s="22" t="str">
        <v/>
      </c>
      <c r="XBK2800" s="22" t="str">
        <v/>
      </c>
      <c r="XBL2800" s="18" t="s">
        <v>8835</v>
      </c>
      <c r="XBM2800" s="18" t="s">
        <v>8835</v>
      </c>
      <c r="XBN2800" s="18">
        <v>109.14</v>
      </c>
      <c r="XBO2800" s="18" t="s">
        <v>8835</v>
      </c>
      <c r="XBP2800" s="18" t="s">
        <v>8835</v>
      </c>
      <c r="XBQ2800" s="18" t="s">
        <v>8835</v>
      </c>
      <c r="XBR2800" s="18" t="s">
        <v>8835</v>
      </c>
      <c r="XBS2800" s="18" t="s">
        <v>8835</v>
      </c>
      <c r="XBT2800" s="18" t="s">
        <v>8835</v>
      </c>
      <c r="XBU2800" s="18" t="s">
        <v>8835</v>
      </c>
    </row>
    <row r="2801" spans="1:80 16277:16297" s="23" customFormat="1" ht="12" x14ac:dyDescent="0.25">
      <c r="A2801" s="5" t="s">
        <v>8165</v>
      </c>
      <c r="B2801" s="5" t="s">
        <v>63</v>
      </c>
      <c r="C2801" s="5" t="s">
        <v>8166</v>
      </c>
      <c r="D2801" s="6" t="s">
        <v>8167</v>
      </c>
      <c r="E2801" s="5"/>
      <c r="F2801" s="6" t="s">
        <v>11832</v>
      </c>
      <c r="G2801" s="5" t="s">
        <v>11835</v>
      </c>
      <c r="H2801" s="6" t="s">
        <v>8581</v>
      </c>
      <c r="I2801" s="6" t="s">
        <v>8581</v>
      </c>
      <c r="J2801" s="20" t="str">
        <f>XBB2801&amp;XBC2801&amp;XBD2801&amp;XBE2801&amp;XBF2801&amp;XBG2801&amp;XBH2801&amp;XBI2801&amp;XBJ2801&amp;XBK2801</f>
        <v>The PowerStore</v>
      </c>
      <c r="K2801" s="5"/>
      <c r="L2801" s="5"/>
      <c r="M2801" s="5">
        <v>109.14</v>
      </c>
      <c r="N2801" s="5"/>
      <c r="O2801" s="5">
        <v>154.23249999999999</v>
      </c>
      <c r="P2801" s="15">
        <f>(O2801-M2801)/O2801*100</f>
        <v>29.236704326260671</v>
      </c>
      <c r="Q2801" s="5"/>
      <c r="R2801" s="5"/>
      <c r="S2801" s="5"/>
      <c r="T2801" s="5"/>
      <c r="U2801" s="5">
        <v>0.6</v>
      </c>
      <c r="V2801" s="5">
        <v>2.6</v>
      </c>
      <c r="W2801" s="5">
        <v>4</v>
      </c>
      <c r="X2801" s="5">
        <v>2</v>
      </c>
      <c r="Y2801" s="5"/>
      <c r="Z2801" s="5"/>
      <c r="AA2801" s="5"/>
      <c r="AB2801" s="5"/>
      <c r="AC2801" s="5"/>
      <c r="AD2801" s="5"/>
      <c r="AE2801" s="20"/>
      <c r="AF2801" s="20"/>
      <c r="AG2801" s="20"/>
      <c r="AH2801" s="20"/>
      <c r="AI2801" s="20"/>
      <c r="AJ2801" s="20"/>
      <c r="AK2801" s="20"/>
      <c r="AL2801" s="20"/>
      <c r="AM2801" s="20"/>
      <c r="AN2801" s="20"/>
      <c r="AO2801" s="20"/>
      <c r="AP2801" s="20"/>
      <c r="AQ2801" s="20"/>
      <c r="AR2801" s="20"/>
      <c r="AS2801" s="20"/>
      <c r="AT2801" s="20"/>
      <c r="AU2801" s="20"/>
      <c r="AV2801" s="20"/>
      <c r="AW2801" s="20"/>
      <c r="AX2801" s="20"/>
      <c r="AY2801" s="20"/>
      <c r="AZ2801" s="20"/>
      <c r="BA2801" s="20"/>
      <c r="BB2801" s="20"/>
      <c r="BC2801" s="20"/>
      <c r="BD2801" s="20"/>
      <c r="BE2801" s="20"/>
      <c r="BF2801" s="20"/>
      <c r="BG2801" s="20"/>
      <c r="BH2801" s="20"/>
      <c r="BI2801" s="20"/>
      <c r="BJ2801" s="20"/>
      <c r="BK2801" s="20"/>
      <c r="BL2801" s="20"/>
      <c r="BM2801" s="20"/>
      <c r="BN2801" s="20"/>
      <c r="BO2801" s="20"/>
      <c r="BP2801" s="20"/>
      <c r="BQ2801" s="20"/>
      <c r="BR2801" s="20"/>
      <c r="BS2801" s="20"/>
      <c r="BT2801" s="20"/>
      <c r="BU2801" s="20"/>
      <c r="BV2801" s="20"/>
      <c r="BW2801" s="20"/>
      <c r="BX2801" s="20"/>
      <c r="BY2801" s="20"/>
      <c r="BZ2801" s="20"/>
      <c r="CA2801" s="5"/>
      <c r="CB2801" s="45" t="s">
        <v>11743</v>
      </c>
      <c r="XBA2801" s="18">
        <f>MIN(XBL2801:XBU2801)</f>
        <v>109.14</v>
      </c>
      <c r="XBB2801" s="21" t="str" cm="1">
        <f t="array" ref="XBB2801:XBK2801">IF(XBA2801=XBL2801:XBU2801,$XBL$2:$XBU$2,"")</f>
        <v/>
      </c>
      <c r="XBC2801" s="21" t="str">
        <v/>
      </c>
      <c r="XBD2801" s="21" t="str">
        <v>The PowerStore</v>
      </c>
      <c r="XBE2801" s="21" t="str">
        <v/>
      </c>
      <c r="XBF2801" s="21" t="str">
        <v/>
      </c>
      <c r="XBG2801" s="21" t="str">
        <v/>
      </c>
      <c r="XBH2801" s="21" t="str">
        <v/>
      </c>
      <c r="XBI2801" s="21" t="str">
        <v/>
      </c>
      <c r="XBJ2801" s="22" t="str">
        <v/>
      </c>
      <c r="XBK2801" s="22" t="str">
        <v/>
      </c>
      <c r="XBL2801" s="18" t="s">
        <v>8835</v>
      </c>
      <c r="XBM2801" s="18" t="s">
        <v>8835</v>
      </c>
      <c r="XBN2801" s="18">
        <v>109.14</v>
      </c>
      <c r="XBO2801" s="18" t="s">
        <v>8835</v>
      </c>
      <c r="XBP2801" s="18" t="s">
        <v>8835</v>
      </c>
      <c r="XBQ2801" s="18" t="s">
        <v>8835</v>
      </c>
      <c r="XBR2801" s="18" t="s">
        <v>8835</v>
      </c>
      <c r="XBS2801" s="18" t="s">
        <v>8835</v>
      </c>
      <c r="XBT2801" s="18" t="s">
        <v>8835</v>
      </c>
      <c r="XBU2801" s="18" t="s">
        <v>8835</v>
      </c>
    </row>
    <row r="2802" spans="1:80 16277:16297" s="23" customFormat="1" ht="12" x14ac:dyDescent="0.25">
      <c r="A2802" s="5" t="s">
        <v>8168</v>
      </c>
      <c r="B2802" s="5" t="s">
        <v>63</v>
      </c>
      <c r="C2802" s="5" t="s">
        <v>8169</v>
      </c>
      <c r="D2802" s="6" t="s">
        <v>8170</v>
      </c>
      <c r="E2802" s="5"/>
      <c r="F2802" s="6" t="s">
        <v>11832</v>
      </c>
      <c r="G2802" s="5" t="s">
        <v>11835</v>
      </c>
      <c r="H2802" s="6" t="s">
        <v>8581</v>
      </c>
      <c r="I2802" s="6" t="s">
        <v>8581</v>
      </c>
      <c r="J2802" s="20" t="str">
        <f>XBB2802&amp;XBC2802&amp;XBD2802&amp;XBE2802&amp;XBF2802&amp;XBG2802&amp;XBH2802&amp;XBI2802&amp;XBJ2802&amp;XBK2802</f>
        <v>The PowerStore</v>
      </c>
      <c r="K2802" s="5"/>
      <c r="L2802" s="5"/>
      <c r="M2802" s="5">
        <v>144</v>
      </c>
      <c r="N2802" s="5"/>
      <c r="O2802" s="5">
        <v>203.48999999999998</v>
      </c>
      <c r="P2802" s="15">
        <f>(O2802-M2802)/O2802*100</f>
        <v>29.234851835471027</v>
      </c>
      <c r="Q2802" s="5"/>
      <c r="R2802" s="5"/>
      <c r="S2802" s="5"/>
      <c r="T2802" s="5"/>
      <c r="U2802" s="5">
        <v>3.96</v>
      </c>
      <c r="V2802" s="5">
        <v>2.5499999999999998</v>
      </c>
      <c r="W2802" s="5">
        <v>4.72</v>
      </c>
      <c r="X2802" s="5">
        <v>10.199999999999999</v>
      </c>
      <c r="Y2802" s="5"/>
      <c r="Z2802" s="5"/>
      <c r="AA2802" s="5"/>
      <c r="AB2802" s="5"/>
      <c r="AC2802" s="5"/>
      <c r="AD2802" s="5"/>
      <c r="AE2802" s="20"/>
      <c r="AF2802" s="20"/>
      <c r="AG2802" s="20"/>
      <c r="AH2802" s="20"/>
      <c r="AI2802" s="20"/>
      <c r="AJ2802" s="20"/>
      <c r="AK2802" s="20"/>
      <c r="AL2802" s="20"/>
      <c r="AM2802" s="20"/>
      <c r="AN2802" s="20"/>
      <c r="AO2802" s="20"/>
      <c r="AP2802" s="20"/>
      <c r="AQ2802" s="20"/>
      <c r="AR2802" s="20"/>
      <c r="AS2802" s="20"/>
      <c r="AT2802" s="20"/>
      <c r="AU2802" s="20"/>
      <c r="AV2802" s="20"/>
      <c r="AW2802" s="20"/>
      <c r="AX2802" s="20"/>
      <c r="AY2802" s="20"/>
      <c r="AZ2802" s="20"/>
      <c r="BA2802" s="20"/>
      <c r="BB2802" s="20"/>
      <c r="BC2802" s="20"/>
      <c r="BD2802" s="20"/>
      <c r="BE2802" s="20"/>
      <c r="BF2802" s="20"/>
      <c r="BG2802" s="20"/>
      <c r="BH2802" s="20"/>
      <c r="BI2802" s="20"/>
      <c r="BJ2802" s="20"/>
      <c r="BK2802" s="20"/>
      <c r="BL2802" s="20"/>
      <c r="BM2802" s="20"/>
      <c r="BN2802" s="20"/>
      <c r="BO2802" s="20"/>
      <c r="BP2802" s="20"/>
      <c r="BQ2802" s="20"/>
      <c r="BR2802" s="20"/>
      <c r="BS2802" s="20"/>
      <c r="BT2802" s="20"/>
      <c r="BU2802" s="20"/>
      <c r="BV2802" s="20"/>
      <c r="BW2802" s="20"/>
      <c r="BX2802" s="20"/>
      <c r="BY2802" s="20"/>
      <c r="BZ2802" s="20"/>
      <c r="CA2802" s="5"/>
      <c r="CB2802" s="45" t="s">
        <v>11744</v>
      </c>
      <c r="XBA2802" s="18">
        <f>MIN(XBL2802:XBU2802)</f>
        <v>144</v>
      </c>
      <c r="XBB2802" s="21" t="str" cm="1">
        <f t="array" ref="XBB2802:XBK2802">IF(XBA2802=XBL2802:XBU2802,$XBL$2:$XBU$2,"")</f>
        <v/>
      </c>
      <c r="XBC2802" s="21" t="str">
        <v/>
      </c>
      <c r="XBD2802" s="21" t="str">
        <v>The PowerStore</v>
      </c>
      <c r="XBE2802" s="21" t="str">
        <v/>
      </c>
      <c r="XBF2802" s="21" t="str">
        <v/>
      </c>
      <c r="XBG2802" s="21" t="str">
        <v/>
      </c>
      <c r="XBH2802" s="21" t="str">
        <v/>
      </c>
      <c r="XBI2802" s="21" t="str">
        <v/>
      </c>
      <c r="XBJ2802" s="22" t="str">
        <v/>
      </c>
      <c r="XBK2802" s="22" t="str">
        <v/>
      </c>
      <c r="XBL2802" s="18" t="s">
        <v>8835</v>
      </c>
      <c r="XBM2802" s="18" t="s">
        <v>8835</v>
      </c>
      <c r="XBN2802" s="18">
        <v>144</v>
      </c>
      <c r="XBO2802" s="18" t="s">
        <v>8835</v>
      </c>
      <c r="XBP2802" s="18" t="s">
        <v>8835</v>
      </c>
      <c r="XBQ2802" s="18" t="s">
        <v>8835</v>
      </c>
      <c r="XBR2802" s="18" t="s">
        <v>8835</v>
      </c>
      <c r="XBS2802" s="18" t="s">
        <v>8835</v>
      </c>
      <c r="XBT2802" s="18" t="s">
        <v>8835</v>
      </c>
      <c r="XBU2802" s="18" t="s">
        <v>8835</v>
      </c>
    </row>
    <row r="2803" spans="1:80 16277:16297" s="23" customFormat="1" ht="12" x14ac:dyDescent="0.25">
      <c r="A2803" s="5" t="s">
        <v>8171</v>
      </c>
      <c r="B2803" s="5" t="s">
        <v>63</v>
      </c>
      <c r="C2803" s="5" t="s">
        <v>8172</v>
      </c>
      <c r="D2803" s="6" t="s">
        <v>8173</v>
      </c>
      <c r="E2803" s="5"/>
      <c r="F2803" s="6" t="s">
        <v>11832</v>
      </c>
      <c r="G2803" s="5" t="s">
        <v>11833</v>
      </c>
      <c r="H2803" s="6" t="s">
        <v>8581</v>
      </c>
      <c r="I2803" s="6" t="s">
        <v>8581</v>
      </c>
      <c r="J2803" s="20" t="str">
        <f>XBB2803&amp;XBC2803&amp;XBD2803&amp;XBE2803&amp;XBF2803&amp;XBG2803&amp;XBH2803&amp;XBI2803&amp;XBJ2803&amp;XBK2803</f>
        <v>The PowerStore</v>
      </c>
      <c r="K2803" s="5"/>
      <c r="L2803" s="5"/>
      <c r="M2803" s="5">
        <v>165.14</v>
      </c>
      <c r="N2803" s="5"/>
      <c r="O2803" s="5">
        <v>233.36750000000001</v>
      </c>
      <c r="P2803" s="15">
        <f>(O2803-M2803)/O2803*100</f>
        <v>29.236076145992918</v>
      </c>
      <c r="Q2803" s="5"/>
      <c r="R2803" s="5"/>
      <c r="S2803" s="5"/>
      <c r="T2803" s="5"/>
      <c r="U2803" s="5">
        <v>4.4000000000000004</v>
      </c>
      <c r="V2803" s="5">
        <v>2.5499999999999998</v>
      </c>
      <c r="W2803" s="5">
        <v>4.72</v>
      </c>
      <c r="X2803" s="5">
        <v>13.38</v>
      </c>
      <c r="Y2803" s="5"/>
      <c r="Z2803" s="5"/>
      <c r="AA2803" s="5"/>
      <c r="AB2803" s="5"/>
      <c r="AC2803" s="5"/>
      <c r="AD2803" s="5"/>
      <c r="AE2803" s="20"/>
      <c r="AF2803" s="20"/>
      <c r="AG2803" s="20"/>
      <c r="AH2803" s="20"/>
      <c r="AI2803" s="20"/>
      <c r="AJ2803" s="20"/>
      <c r="AK2803" s="20"/>
      <c r="AL2803" s="20"/>
      <c r="AM2803" s="20"/>
      <c r="AN2803" s="20"/>
      <c r="AO2803" s="20"/>
      <c r="AP2803" s="20"/>
      <c r="AQ2803" s="20"/>
      <c r="AR2803" s="20"/>
      <c r="AS2803" s="20"/>
      <c r="AT2803" s="20"/>
      <c r="AU2803" s="20"/>
      <c r="AV2803" s="20"/>
      <c r="AW2803" s="20"/>
      <c r="AX2803" s="20"/>
      <c r="AY2803" s="20"/>
      <c r="AZ2803" s="20"/>
      <c r="BA2803" s="20"/>
      <c r="BB2803" s="20"/>
      <c r="BC2803" s="20"/>
      <c r="BD2803" s="20"/>
      <c r="BE2803" s="20"/>
      <c r="BF2803" s="20"/>
      <c r="BG2803" s="20"/>
      <c r="BH2803" s="20"/>
      <c r="BI2803" s="20"/>
      <c r="BJ2803" s="20"/>
      <c r="BK2803" s="20"/>
      <c r="BL2803" s="20"/>
      <c r="BM2803" s="20"/>
      <c r="BN2803" s="20"/>
      <c r="BO2803" s="20"/>
      <c r="BP2803" s="20"/>
      <c r="BQ2803" s="20"/>
      <c r="BR2803" s="20"/>
      <c r="BS2803" s="20"/>
      <c r="BT2803" s="20"/>
      <c r="BU2803" s="20"/>
      <c r="BV2803" s="20"/>
      <c r="BW2803" s="20"/>
      <c r="BX2803" s="20"/>
      <c r="BY2803" s="20"/>
      <c r="BZ2803" s="20"/>
      <c r="CA2803" s="5"/>
      <c r="CB2803" s="45" t="s">
        <v>11745</v>
      </c>
      <c r="XBA2803" s="18">
        <f>MIN(XBL2803:XBU2803)</f>
        <v>165.14</v>
      </c>
      <c r="XBB2803" s="21" t="str" cm="1">
        <f t="array" ref="XBB2803:XBK2803">IF(XBA2803=XBL2803:XBU2803,$XBL$2:$XBU$2,"")</f>
        <v/>
      </c>
      <c r="XBC2803" s="21" t="str">
        <v/>
      </c>
      <c r="XBD2803" s="21" t="str">
        <v>The PowerStore</v>
      </c>
      <c r="XBE2803" s="21" t="str">
        <v/>
      </c>
      <c r="XBF2803" s="21" t="str">
        <v/>
      </c>
      <c r="XBG2803" s="21" t="str">
        <v/>
      </c>
      <c r="XBH2803" s="21" t="str">
        <v/>
      </c>
      <c r="XBI2803" s="21" t="str">
        <v/>
      </c>
      <c r="XBJ2803" s="22" t="str">
        <v/>
      </c>
      <c r="XBK2803" s="22" t="str">
        <v/>
      </c>
      <c r="XBL2803" s="18" t="s">
        <v>8835</v>
      </c>
      <c r="XBM2803" s="18" t="s">
        <v>8835</v>
      </c>
      <c r="XBN2803" s="18">
        <v>165.14</v>
      </c>
      <c r="XBO2803" s="18" t="s">
        <v>8835</v>
      </c>
      <c r="XBP2803" s="18" t="s">
        <v>8835</v>
      </c>
      <c r="XBQ2803" s="18" t="s">
        <v>8835</v>
      </c>
      <c r="XBR2803" s="18" t="s">
        <v>8835</v>
      </c>
      <c r="XBS2803" s="18" t="s">
        <v>8835</v>
      </c>
      <c r="XBT2803" s="18" t="s">
        <v>8835</v>
      </c>
      <c r="XBU2803" s="18" t="s">
        <v>8835</v>
      </c>
    </row>
    <row r="2804" spans="1:80 16277:16297" s="23" customFormat="1" ht="12" x14ac:dyDescent="0.25">
      <c r="A2804" s="5" t="s">
        <v>8174</v>
      </c>
      <c r="B2804" s="5" t="s">
        <v>63</v>
      </c>
      <c r="C2804" s="5" t="s">
        <v>8175</v>
      </c>
      <c r="D2804" s="6" t="s">
        <v>8176</v>
      </c>
      <c r="E2804" s="5"/>
      <c r="F2804" s="6" t="s">
        <v>11832</v>
      </c>
      <c r="G2804" s="5" t="s">
        <v>11833</v>
      </c>
      <c r="H2804" s="6" t="s">
        <v>8581</v>
      </c>
      <c r="I2804" s="6" t="s">
        <v>8581</v>
      </c>
      <c r="J2804" s="20" t="str">
        <f>XBB2804&amp;XBC2804&amp;XBD2804&amp;XBE2804&amp;XBF2804&amp;XBG2804&amp;XBH2804&amp;XBI2804&amp;XBJ2804&amp;XBK2804</f>
        <v>The PowerStore</v>
      </c>
      <c r="K2804" s="5"/>
      <c r="L2804" s="5"/>
      <c r="M2804" s="5">
        <v>118.86</v>
      </c>
      <c r="N2804" s="5"/>
      <c r="O2804" s="5">
        <v>167.96</v>
      </c>
      <c r="P2804" s="15">
        <f>(O2804-M2804)/O2804*100</f>
        <v>29.233150750178616</v>
      </c>
      <c r="Q2804" s="5"/>
      <c r="R2804" s="5"/>
      <c r="S2804" s="5"/>
      <c r="T2804" s="5"/>
      <c r="U2804" s="5">
        <v>3.5</v>
      </c>
      <c r="V2804" s="5">
        <v>2.5499999999999998</v>
      </c>
      <c r="W2804" s="5">
        <v>4.72</v>
      </c>
      <c r="X2804" s="5">
        <v>8.81</v>
      </c>
      <c r="Y2804" s="5"/>
      <c r="Z2804" s="5"/>
      <c r="AA2804" s="5"/>
      <c r="AB2804" s="5"/>
      <c r="AC2804" s="5"/>
      <c r="AD2804" s="5"/>
      <c r="AE2804" s="20"/>
      <c r="AF2804" s="20"/>
      <c r="AG2804" s="20"/>
      <c r="AH2804" s="20"/>
      <c r="AI2804" s="20"/>
      <c r="AJ2804" s="20"/>
      <c r="AK2804" s="20"/>
      <c r="AL2804" s="20"/>
      <c r="AM2804" s="20"/>
      <c r="AN2804" s="20"/>
      <c r="AO2804" s="20"/>
      <c r="AP2804" s="20"/>
      <c r="AQ2804" s="20"/>
      <c r="AR2804" s="20"/>
      <c r="AS2804" s="20"/>
      <c r="AT2804" s="20"/>
      <c r="AU2804" s="20"/>
      <c r="AV2804" s="20"/>
      <c r="AW2804" s="20"/>
      <c r="AX2804" s="20"/>
      <c r="AY2804" s="20"/>
      <c r="AZ2804" s="20"/>
      <c r="BA2804" s="20"/>
      <c r="BB2804" s="20"/>
      <c r="BC2804" s="20"/>
      <c r="BD2804" s="20"/>
      <c r="BE2804" s="20"/>
      <c r="BF2804" s="20"/>
      <c r="BG2804" s="20"/>
      <c r="BH2804" s="20"/>
      <c r="BI2804" s="20"/>
      <c r="BJ2804" s="20"/>
      <c r="BK2804" s="20"/>
      <c r="BL2804" s="20"/>
      <c r="BM2804" s="20"/>
      <c r="BN2804" s="20"/>
      <c r="BO2804" s="20"/>
      <c r="BP2804" s="20"/>
      <c r="BQ2804" s="20"/>
      <c r="BR2804" s="20"/>
      <c r="BS2804" s="20"/>
      <c r="BT2804" s="20"/>
      <c r="BU2804" s="20"/>
      <c r="BV2804" s="20"/>
      <c r="BW2804" s="20"/>
      <c r="BX2804" s="20"/>
      <c r="BY2804" s="20"/>
      <c r="BZ2804" s="20"/>
      <c r="CA2804" s="5"/>
      <c r="CB2804" s="45" t="s">
        <v>11746</v>
      </c>
      <c r="XBA2804" s="18">
        <f>MIN(XBL2804:XBU2804)</f>
        <v>118.86</v>
      </c>
      <c r="XBB2804" s="21" t="str" cm="1">
        <f t="array" ref="XBB2804:XBK2804">IF(XBA2804=XBL2804:XBU2804,$XBL$2:$XBU$2,"")</f>
        <v/>
      </c>
      <c r="XBC2804" s="21" t="str">
        <v/>
      </c>
      <c r="XBD2804" s="21" t="str">
        <v>The PowerStore</v>
      </c>
      <c r="XBE2804" s="21" t="str">
        <v/>
      </c>
      <c r="XBF2804" s="21" t="str">
        <v/>
      </c>
      <c r="XBG2804" s="21" t="str">
        <v/>
      </c>
      <c r="XBH2804" s="21" t="str">
        <v/>
      </c>
      <c r="XBI2804" s="21" t="str">
        <v/>
      </c>
      <c r="XBJ2804" s="22" t="str">
        <v/>
      </c>
      <c r="XBK2804" s="22" t="str">
        <v/>
      </c>
      <c r="XBL2804" s="18" t="s">
        <v>8835</v>
      </c>
      <c r="XBM2804" s="18" t="s">
        <v>8835</v>
      </c>
      <c r="XBN2804" s="18">
        <v>118.86</v>
      </c>
      <c r="XBO2804" s="18" t="s">
        <v>8835</v>
      </c>
      <c r="XBP2804" s="18" t="s">
        <v>8835</v>
      </c>
      <c r="XBQ2804" s="18" t="s">
        <v>8835</v>
      </c>
      <c r="XBR2804" s="18" t="s">
        <v>8835</v>
      </c>
      <c r="XBS2804" s="18" t="s">
        <v>8835</v>
      </c>
      <c r="XBT2804" s="18" t="s">
        <v>8835</v>
      </c>
      <c r="XBU2804" s="18" t="s">
        <v>8835</v>
      </c>
    </row>
    <row r="2805" spans="1:80 16277:16297" s="23" customFormat="1" ht="12" x14ac:dyDescent="0.25">
      <c r="A2805" s="5" t="s">
        <v>8177</v>
      </c>
      <c r="B2805" s="5" t="s">
        <v>63</v>
      </c>
      <c r="C2805" s="5" t="s">
        <v>8178</v>
      </c>
      <c r="D2805" s="6" t="s">
        <v>8179</v>
      </c>
      <c r="E2805" s="5"/>
      <c r="F2805" s="6" t="s">
        <v>11854</v>
      </c>
      <c r="G2805" s="5" t="s">
        <v>11833</v>
      </c>
      <c r="H2805" s="6" t="s">
        <v>8581</v>
      </c>
      <c r="I2805" s="6" t="s">
        <v>8581</v>
      </c>
      <c r="J2805" s="20" t="str">
        <f>XBB2805&amp;XBC2805&amp;XBD2805&amp;XBE2805&amp;XBF2805&amp;XBG2805&amp;XBH2805&amp;XBI2805&amp;XBJ2805&amp;XBK2805</f>
        <v>The PowerStore</v>
      </c>
      <c r="K2805" s="5"/>
      <c r="L2805" s="5"/>
      <c r="M2805" s="5">
        <v>13.14</v>
      </c>
      <c r="N2805" s="5"/>
      <c r="O2805" s="5">
        <v>17.986000000000001</v>
      </c>
      <c r="P2805" s="15">
        <f>(O2805-M2805)/O2805*100</f>
        <v>26.943178027354609</v>
      </c>
      <c r="Q2805" s="5"/>
      <c r="R2805" s="5"/>
      <c r="S2805" s="5"/>
      <c r="T2805" s="5"/>
      <c r="U2805" s="5">
        <v>0.26</v>
      </c>
      <c r="V2805" s="5">
        <v>0.39</v>
      </c>
      <c r="W2805" s="5">
        <v>0.59</v>
      </c>
      <c r="X2805" s="5">
        <v>0.98</v>
      </c>
      <c r="Y2805" s="5"/>
      <c r="Z2805" s="5"/>
      <c r="AA2805" s="5"/>
      <c r="AB2805" s="5"/>
      <c r="AC2805" s="5"/>
      <c r="AD2805" s="5"/>
      <c r="AE2805" s="20"/>
      <c r="AF2805" s="20"/>
      <c r="AG2805" s="20"/>
      <c r="AH2805" s="20"/>
      <c r="AI2805" s="20"/>
      <c r="AJ2805" s="20"/>
      <c r="AK2805" s="20"/>
      <c r="AL2805" s="20"/>
      <c r="AM2805" s="20"/>
      <c r="AN2805" s="20"/>
      <c r="AO2805" s="20"/>
      <c r="AP2805" s="20"/>
      <c r="AQ2805" s="20"/>
      <c r="AR2805" s="20"/>
      <c r="AS2805" s="20"/>
      <c r="AT2805" s="20"/>
      <c r="AU2805" s="20"/>
      <c r="AV2805" s="20"/>
      <c r="AW2805" s="20"/>
      <c r="AX2805" s="20"/>
      <c r="AY2805" s="20"/>
      <c r="AZ2805" s="20"/>
      <c r="BA2805" s="20"/>
      <c r="BB2805" s="20"/>
      <c r="BC2805" s="20"/>
      <c r="BD2805" s="20"/>
      <c r="BE2805" s="20"/>
      <c r="BF2805" s="20"/>
      <c r="BG2805" s="20"/>
      <c r="BH2805" s="20"/>
      <c r="BI2805" s="20"/>
      <c r="BJ2805" s="20"/>
      <c r="BK2805" s="20"/>
      <c r="BL2805" s="20"/>
      <c r="BM2805" s="20"/>
      <c r="BN2805" s="20"/>
      <c r="BO2805" s="20"/>
      <c r="BP2805" s="20"/>
      <c r="BQ2805" s="20"/>
      <c r="BR2805" s="20"/>
      <c r="BS2805" s="20"/>
      <c r="BT2805" s="20"/>
      <c r="BU2805" s="20"/>
      <c r="BV2805" s="20"/>
      <c r="BW2805" s="20"/>
      <c r="BX2805" s="20"/>
      <c r="BY2805" s="20"/>
      <c r="BZ2805" s="20"/>
      <c r="CA2805" s="5"/>
      <c r="CB2805" s="45" t="s">
        <v>11747</v>
      </c>
      <c r="XBA2805" s="18">
        <f>MIN(XBL2805:XBU2805)</f>
        <v>13.14</v>
      </c>
      <c r="XBB2805" s="21" t="str" cm="1">
        <f t="array" ref="XBB2805:XBK2805">IF(XBA2805=XBL2805:XBU2805,$XBL$2:$XBU$2,"")</f>
        <v/>
      </c>
      <c r="XBC2805" s="21" t="str">
        <v/>
      </c>
      <c r="XBD2805" s="21" t="str">
        <v>The PowerStore</v>
      </c>
      <c r="XBE2805" s="21" t="str">
        <v/>
      </c>
      <c r="XBF2805" s="21" t="str">
        <v/>
      </c>
      <c r="XBG2805" s="21" t="str">
        <v/>
      </c>
      <c r="XBH2805" s="21" t="str">
        <v/>
      </c>
      <c r="XBI2805" s="21" t="str">
        <v/>
      </c>
      <c r="XBJ2805" s="22" t="str">
        <v/>
      </c>
      <c r="XBK2805" s="22" t="str">
        <v/>
      </c>
      <c r="XBL2805" s="18" t="s">
        <v>8835</v>
      </c>
      <c r="XBM2805" s="18" t="s">
        <v>8835</v>
      </c>
      <c r="XBN2805" s="18">
        <v>13.14</v>
      </c>
      <c r="XBO2805" s="18" t="s">
        <v>8835</v>
      </c>
      <c r="XBP2805" s="18" t="s">
        <v>8835</v>
      </c>
      <c r="XBQ2805" s="18" t="s">
        <v>8835</v>
      </c>
      <c r="XBR2805" s="18" t="s">
        <v>8835</v>
      </c>
      <c r="XBS2805" s="18" t="s">
        <v>8835</v>
      </c>
      <c r="XBT2805" s="18" t="s">
        <v>8835</v>
      </c>
      <c r="XBU2805" s="18" t="s">
        <v>8835</v>
      </c>
    </row>
    <row r="2806" spans="1:80 16277:16297" s="23" customFormat="1" ht="12" x14ac:dyDescent="0.25">
      <c r="A2806" s="5" t="s">
        <v>8180</v>
      </c>
      <c r="B2806" s="5" t="s">
        <v>63</v>
      </c>
      <c r="C2806" s="5" t="s">
        <v>8181</v>
      </c>
      <c r="D2806" s="6" t="s">
        <v>8182</v>
      </c>
      <c r="E2806" s="5"/>
      <c r="F2806" s="6" t="s">
        <v>11832</v>
      </c>
      <c r="G2806" s="5" t="s">
        <v>11835</v>
      </c>
      <c r="H2806" s="6" t="s">
        <v>8581</v>
      </c>
      <c r="I2806" s="6" t="s">
        <v>8581</v>
      </c>
      <c r="J2806" s="20" t="str">
        <f>XBB2806&amp;XBC2806&amp;XBD2806&amp;XBE2806&amp;XBF2806&amp;XBG2806&amp;XBH2806&amp;XBI2806&amp;XBJ2806&amp;XBK2806</f>
        <v>The PowerStore</v>
      </c>
      <c r="K2806" s="5"/>
      <c r="L2806" s="5"/>
      <c r="M2806" s="5">
        <v>285.14</v>
      </c>
      <c r="N2806" s="5"/>
      <c r="O2806" s="5">
        <v>402.9425</v>
      </c>
      <c r="P2806" s="15">
        <f>(O2806-M2806)/O2806*100</f>
        <v>29.235560905091916</v>
      </c>
      <c r="Q2806" s="5"/>
      <c r="R2806" s="5"/>
      <c r="S2806" s="5"/>
      <c r="T2806" s="5"/>
      <c r="U2806" s="5">
        <v>6.61</v>
      </c>
      <c r="V2806" s="5">
        <v>6.7699999999999987</v>
      </c>
      <c r="W2806" s="5">
        <v>7.48</v>
      </c>
      <c r="X2806" s="5">
        <v>5.19</v>
      </c>
      <c r="Y2806" s="5"/>
      <c r="Z2806" s="5"/>
      <c r="AA2806" s="5"/>
      <c r="AB2806" s="5"/>
      <c r="AC2806" s="5"/>
      <c r="AD2806" s="5"/>
      <c r="AE2806" s="20"/>
      <c r="AF2806" s="20"/>
      <c r="AG2806" s="20"/>
      <c r="AH2806" s="20"/>
      <c r="AI2806" s="20"/>
      <c r="AJ2806" s="20"/>
      <c r="AK2806" s="20"/>
      <c r="AL2806" s="20"/>
      <c r="AM2806" s="20"/>
      <c r="AN2806" s="20"/>
      <c r="AO2806" s="20"/>
      <c r="AP2806" s="20"/>
      <c r="AQ2806" s="20"/>
      <c r="AR2806" s="20"/>
      <c r="AS2806" s="20"/>
      <c r="AT2806" s="20"/>
      <c r="AU2806" s="20"/>
      <c r="AV2806" s="20"/>
      <c r="AW2806" s="20"/>
      <c r="AX2806" s="20"/>
      <c r="AY2806" s="20"/>
      <c r="AZ2806" s="20"/>
      <c r="BA2806" s="20"/>
      <c r="BB2806" s="20"/>
      <c r="BC2806" s="20"/>
      <c r="BD2806" s="20"/>
      <c r="BE2806" s="20"/>
      <c r="BF2806" s="20"/>
      <c r="BG2806" s="20"/>
      <c r="BH2806" s="20"/>
      <c r="BI2806" s="20"/>
      <c r="BJ2806" s="20"/>
      <c r="BK2806" s="20"/>
      <c r="BL2806" s="20"/>
      <c r="BM2806" s="20"/>
      <c r="BN2806" s="20"/>
      <c r="BO2806" s="20"/>
      <c r="BP2806" s="20"/>
      <c r="BQ2806" s="20"/>
      <c r="BR2806" s="20"/>
      <c r="BS2806" s="20"/>
      <c r="BT2806" s="20"/>
      <c r="BU2806" s="20"/>
      <c r="BV2806" s="20"/>
      <c r="BW2806" s="20"/>
      <c r="BX2806" s="20"/>
      <c r="BY2806" s="20"/>
      <c r="BZ2806" s="20"/>
      <c r="CA2806" s="5"/>
      <c r="CB2806" s="45" t="s">
        <v>11748</v>
      </c>
      <c r="XBA2806" s="18">
        <f>MIN(XBL2806:XBU2806)</f>
        <v>285.14</v>
      </c>
      <c r="XBB2806" s="21" t="str" cm="1">
        <f t="array" ref="XBB2806:XBK2806">IF(XBA2806=XBL2806:XBU2806,$XBL$2:$XBU$2,"")</f>
        <v/>
      </c>
      <c r="XBC2806" s="21" t="str">
        <v/>
      </c>
      <c r="XBD2806" s="21" t="str">
        <v>The PowerStore</v>
      </c>
      <c r="XBE2806" s="21" t="str">
        <v/>
      </c>
      <c r="XBF2806" s="21" t="str">
        <v/>
      </c>
      <c r="XBG2806" s="21" t="str">
        <v/>
      </c>
      <c r="XBH2806" s="21" t="str">
        <v/>
      </c>
      <c r="XBI2806" s="21" t="str">
        <v/>
      </c>
      <c r="XBJ2806" s="22" t="str">
        <v/>
      </c>
      <c r="XBK2806" s="22" t="str">
        <v/>
      </c>
      <c r="XBL2806" s="18" t="s">
        <v>8835</v>
      </c>
      <c r="XBM2806" s="18" t="s">
        <v>8835</v>
      </c>
      <c r="XBN2806" s="18">
        <v>285.14</v>
      </c>
      <c r="XBO2806" s="18" t="s">
        <v>8835</v>
      </c>
      <c r="XBP2806" s="18" t="s">
        <v>8835</v>
      </c>
      <c r="XBQ2806" s="18" t="s">
        <v>8835</v>
      </c>
      <c r="XBR2806" s="18" t="s">
        <v>8835</v>
      </c>
      <c r="XBS2806" s="18" t="s">
        <v>8835</v>
      </c>
      <c r="XBT2806" s="18" t="s">
        <v>8835</v>
      </c>
      <c r="XBU2806" s="18" t="s">
        <v>8835</v>
      </c>
    </row>
    <row r="2807" spans="1:80 16277:16297" s="23" customFormat="1" ht="12" x14ac:dyDescent="0.25">
      <c r="A2807" s="5" t="s">
        <v>8183</v>
      </c>
      <c r="B2807" s="5" t="s">
        <v>63</v>
      </c>
      <c r="C2807" s="5" t="s">
        <v>8184</v>
      </c>
      <c r="D2807" s="6" t="s">
        <v>8185</v>
      </c>
      <c r="E2807" s="5"/>
      <c r="F2807" s="6" t="s">
        <v>11832</v>
      </c>
      <c r="G2807" s="5" t="s">
        <v>11835</v>
      </c>
      <c r="H2807" s="6" t="s">
        <v>8581</v>
      </c>
      <c r="I2807" s="6" t="s">
        <v>8581</v>
      </c>
      <c r="J2807" s="20" t="str">
        <f>XBB2807&amp;XBC2807&amp;XBD2807&amp;XBE2807&amp;XBF2807&amp;XBG2807&amp;XBH2807&amp;XBI2807&amp;XBJ2807&amp;XBK2807</f>
        <v>The PowerStore</v>
      </c>
      <c r="K2807" s="5"/>
      <c r="L2807" s="5"/>
      <c r="M2807" s="5">
        <v>395.43</v>
      </c>
      <c r="N2807" s="5"/>
      <c r="O2807" s="5">
        <v>558.79000000000008</v>
      </c>
      <c r="P2807" s="15">
        <f>(O2807-M2807)/O2807*100</f>
        <v>29.234596181034028</v>
      </c>
      <c r="Q2807" s="5"/>
      <c r="R2807" s="5"/>
      <c r="S2807" s="5"/>
      <c r="T2807" s="5"/>
      <c r="U2807" s="5">
        <v>11.9</v>
      </c>
      <c r="V2807" s="5">
        <v>6.7699999999999987</v>
      </c>
      <c r="W2807" s="5">
        <v>7.4</v>
      </c>
      <c r="X2807" s="5">
        <v>6.7699999999999987</v>
      </c>
      <c r="Y2807" s="5"/>
      <c r="Z2807" s="5"/>
      <c r="AA2807" s="5"/>
      <c r="AB2807" s="5"/>
      <c r="AC2807" s="5"/>
      <c r="AD2807" s="5"/>
      <c r="AE2807" s="20"/>
      <c r="AF2807" s="20"/>
      <c r="AG2807" s="20"/>
      <c r="AH2807" s="20"/>
      <c r="AI2807" s="20"/>
      <c r="AJ2807" s="20"/>
      <c r="AK2807" s="20"/>
      <c r="AL2807" s="20"/>
      <c r="AM2807" s="20"/>
      <c r="AN2807" s="20"/>
      <c r="AO2807" s="20"/>
      <c r="AP2807" s="20"/>
      <c r="AQ2807" s="20"/>
      <c r="AR2807" s="20"/>
      <c r="AS2807" s="20"/>
      <c r="AT2807" s="20"/>
      <c r="AU2807" s="20"/>
      <c r="AV2807" s="20"/>
      <c r="AW2807" s="20"/>
      <c r="AX2807" s="20"/>
      <c r="AY2807" s="20"/>
      <c r="AZ2807" s="20"/>
      <c r="BA2807" s="20"/>
      <c r="BB2807" s="20"/>
      <c r="BC2807" s="20"/>
      <c r="BD2807" s="20"/>
      <c r="BE2807" s="20"/>
      <c r="BF2807" s="20"/>
      <c r="BG2807" s="20"/>
      <c r="BH2807" s="20"/>
      <c r="BI2807" s="20"/>
      <c r="BJ2807" s="20"/>
      <c r="BK2807" s="20"/>
      <c r="BL2807" s="20"/>
      <c r="BM2807" s="20"/>
      <c r="BN2807" s="20"/>
      <c r="BO2807" s="20"/>
      <c r="BP2807" s="20"/>
      <c r="BQ2807" s="20"/>
      <c r="BR2807" s="20"/>
      <c r="BS2807" s="20"/>
      <c r="BT2807" s="20"/>
      <c r="BU2807" s="20"/>
      <c r="BV2807" s="20"/>
      <c r="BW2807" s="20"/>
      <c r="BX2807" s="20"/>
      <c r="BY2807" s="20"/>
      <c r="BZ2807" s="20"/>
      <c r="CA2807" s="5"/>
      <c r="CB2807" s="45" t="s">
        <v>11749</v>
      </c>
      <c r="XBA2807" s="18">
        <f>MIN(XBL2807:XBU2807)</f>
        <v>395.43</v>
      </c>
      <c r="XBB2807" s="21" t="str" cm="1">
        <f t="array" ref="XBB2807:XBK2807">IF(XBA2807=XBL2807:XBU2807,$XBL$2:$XBU$2,"")</f>
        <v/>
      </c>
      <c r="XBC2807" s="21" t="str">
        <v/>
      </c>
      <c r="XBD2807" s="21" t="str">
        <v>The PowerStore</v>
      </c>
      <c r="XBE2807" s="21" t="str">
        <v/>
      </c>
      <c r="XBF2807" s="21" t="str">
        <v/>
      </c>
      <c r="XBG2807" s="21" t="str">
        <v/>
      </c>
      <c r="XBH2807" s="21" t="str">
        <v/>
      </c>
      <c r="XBI2807" s="21" t="str">
        <v/>
      </c>
      <c r="XBJ2807" s="22" t="str">
        <v/>
      </c>
      <c r="XBK2807" s="22" t="str">
        <v/>
      </c>
      <c r="XBL2807" s="18" t="s">
        <v>8835</v>
      </c>
      <c r="XBM2807" s="18" t="s">
        <v>8835</v>
      </c>
      <c r="XBN2807" s="18">
        <v>395.43</v>
      </c>
      <c r="XBO2807" s="18" t="s">
        <v>8835</v>
      </c>
      <c r="XBP2807" s="18" t="s">
        <v>8835</v>
      </c>
      <c r="XBQ2807" s="18" t="s">
        <v>8835</v>
      </c>
      <c r="XBR2807" s="18" t="s">
        <v>8835</v>
      </c>
      <c r="XBS2807" s="18" t="s">
        <v>8835</v>
      </c>
      <c r="XBT2807" s="18" t="s">
        <v>8835</v>
      </c>
      <c r="XBU2807" s="18" t="s">
        <v>8835</v>
      </c>
    </row>
    <row r="2808" spans="1:80 16277:16297" s="23" customFormat="1" ht="12" x14ac:dyDescent="0.25">
      <c r="A2808" s="5" t="s">
        <v>8186</v>
      </c>
      <c r="B2808" s="5" t="s">
        <v>63</v>
      </c>
      <c r="C2808" s="5" t="s">
        <v>8187</v>
      </c>
      <c r="D2808" s="6" t="s">
        <v>8188</v>
      </c>
      <c r="E2808" s="5"/>
      <c r="F2808" s="6" t="s">
        <v>11832</v>
      </c>
      <c r="G2808" s="5" t="s">
        <v>11835</v>
      </c>
      <c r="H2808" s="6" t="s">
        <v>8581</v>
      </c>
      <c r="I2808" s="6" t="s">
        <v>8581</v>
      </c>
      <c r="J2808" s="20" t="str">
        <f>XBB2808&amp;XBC2808&amp;XBD2808&amp;XBE2808&amp;XBF2808&amp;XBG2808&amp;XBH2808&amp;XBI2808&amp;XBJ2808&amp;XBK2808</f>
        <v>The PowerStore</v>
      </c>
      <c r="K2808" s="5"/>
      <c r="L2808" s="5"/>
      <c r="M2808" s="5">
        <v>494.29</v>
      </c>
      <c r="N2808" s="5"/>
      <c r="O2808" s="5">
        <v>698.48749999999995</v>
      </c>
      <c r="P2808" s="15">
        <f>(O2808-M2808)/O2808*100</f>
        <v>29.234238264822199</v>
      </c>
      <c r="Q2808" s="5"/>
      <c r="R2808" s="5"/>
      <c r="S2808" s="5"/>
      <c r="T2808" s="5"/>
      <c r="U2808" s="5">
        <v>19.84</v>
      </c>
      <c r="V2808" s="5">
        <v>6.7699999999999987</v>
      </c>
      <c r="W2808" s="5">
        <v>7.48</v>
      </c>
      <c r="X2808" s="5">
        <v>8.34</v>
      </c>
      <c r="Y2808" s="5"/>
      <c r="Z2808" s="5"/>
      <c r="AA2808" s="5"/>
      <c r="AB2808" s="5"/>
      <c r="AC2808" s="5"/>
      <c r="AD2808" s="5"/>
      <c r="AE2808" s="20"/>
      <c r="AF2808" s="20"/>
      <c r="AG2808" s="20"/>
      <c r="AH2808" s="20"/>
      <c r="AI2808" s="20"/>
      <c r="AJ2808" s="20"/>
      <c r="AK2808" s="20"/>
      <c r="AL2808" s="20"/>
      <c r="AM2808" s="20"/>
      <c r="AN2808" s="20"/>
      <c r="AO2808" s="20"/>
      <c r="AP2808" s="20"/>
      <c r="AQ2808" s="20"/>
      <c r="AR2808" s="20"/>
      <c r="AS2808" s="20"/>
      <c r="AT2808" s="20"/>
      <c r="AU2808" s="20"/>
      <c r="AV2808" s="20"/>
      <c r="AW2808" s="20"/>
      <c r="AX2808" s="20"/>
      <c r="AY2808" s="20"/>
      <c r="AZ2808" s="20"/>
      <c r="BA2808" s="20"/>
      <c r="BB2808" s="20"/>
      <c r="BC2808" s="20"/>
      <c r="BD2808" s="20"/>
      <c r="BE2808" s="20"/>
      <c r="BF2808" s="20"/>
      <c r="BG2808" s="20"/>
      <c r="BH2808" s="20"/>
      <c r="BI2808" s="20"/>
      <c r="BJ2808" s="20"/>
      <c r="BK2808" s="20"/>
      <c r="BL2808" s="20"/>
      <c r="BM2808" s="20"/>
      <c r="BN2808" s="20"/>
      <c r="BO2808" s="20"/>
      <c r="BP2808" s="20"/>
      <c r="BQ2808" s="20"/>
      <c r="BR2808" s="20"/>
      <c r="BS2808" s="20"/>
      <c r="BT2808" s="20"/>
      <c r="BU2808" s="20"/>
      <c r="BV2808" s="20"/>
      <c r="BW2808" s="20"/>
      <c r="BX2808" s="20"/>
      <c r="BY2808" s="20"/>
      <c r="BZ2808" s="20"/>
      <c r="CA2808" s="5"/>
      <c r="CB2808" s="45" t="s">
        <v>11750</v>
      </c>
      <c r="XBA2808" s="18">
        <f>MIN(XBL2808:XBU2808)</f>
        <v>494.29</v>
      </c>
      <c r="XBB2808" s="21" t="str" cm="1">
        <f t="array" ref="XBB2808:XBK2808">IF(XBA2808=XBL2808:XBU2808,$XBL$2:$XBU$2,"")</f>
        <v/>
      </c>
      <c r="XBC2808" s="21" t="str">
        <v/>
      </c>
      <c r="XBD2808" s="21" t="str">
        <v>The PowerStore</v>
      </c>
      <c r="XBE2808" s="21" t="str">
        <v/>
      </c>
      <c r="XBF2808" s="21" t="str">
        <v/>
      </c>
      <c r="XBG2808" s="21" t="str">
        <v/>
      </c>
      <c r="XBH2808" s="21" t="str">
        <v/>
      </c>
      <c r="XBI2808" s="21" t="str">
        <v/>
      </c>
      <c r="XBJ2808" s="22" t="str">
        <v/>
      </c>
      <c r="XBK2808" s="22" t="str">
        <v/>
      </c>
      <c r="XBL2808" s="18" t="s">
        <v>8835</v>
      </c>
      <c r="XBM2808" s="18" t="s">
        <v>8835</v>
      </c>
      <c r="XBN2808" s="18">
        <v>494.29</v>
      </c>
      <c r="XBO2808" s="18" t="s">
        <v>8835</v>
      </c>
      <c r="XBP2808" s="18" t="s">
        <v>8835</v>
      </c>
      <c r="XBQ2808" s="18" t="s">
        <v>8835</v>
      </c>
      <c r="XBR2808" s="18" t="s">
        <v>8835</v>
      </c>
      <c r="XBS2808" s="18" t="s">
        <v>8835</v>
      </c>
      <c r="XBT2808" s="18" t="s">
        <v>8835</v>
      </c>
      <c r="XBU2808" s="18" t="s">
        <v>8835</v>
      </c>
    </row>
    <row r="2809" spans="1:80 16277:16297" s="23" customFormat="1" ht="12" x14ac:dyDescent="0.25">
      <c r="A2809" s="5" t="s">
        <v>8189</v>
      </c>
      <c r="B2809" s="5" t="s">
        <v>63</v>
      </c>
      <c r="C2809" s="5" t="s">
        <v>8190</v>
      </c>
      <c r="D2809" s="6" t="s">
        <v>8191</v>
      </c>
      <c r="E2809" s="5"/>
      <c r="F2809" s="6" t="s">
        <v>11832</v>
      </c>
      <c r="G2809" s="5" t="s">
        <v>11833</v>
      </c>
      <c r="H2809" s="6" t="s">
        <v>8581</v>
      </c>
      <c r="I2809" s="6" t="s">
        <v>8581</v>
      </c>
      <c r="J2809" s="20" t="str">
        <f>XBB2809&amp;XBC2809&amp;XBD2809&amp;XBE2809&amp;XBF2809&amp;XBG2809&amp;XBH2809&amp;XBI2809&amp;XBJ2809&amp;XBK2809</f>
        <v>The PowerStore</v>
      </c>
      <c r="K2809" s="5"/>
      <c r="L2809" s="5"/>
      <c r="M2809" s="5">
        <v>134.86000000000001</v>
      </c>
      <c r="N2809" s="5"/>
      <c r="O2809" s="5">
        <v>190.57</v>
      </c>
      <c r="P2809" s="15">
        <f>(O2809-M2809)/O2809*100</f>
        <v>29.233352573857363</v>
      </c>
      <c r="Q2809" s="5"/>
      <c r="R2809" s="5"/>
      <c r="S2809" s="5"/>
      <c r="T2809" s="5"/>
      <c r="U2809" s="5">
        <v>7.7</v>
      </c>
      <c r="V2809" s="5">
        <v>6.5</v>
      </c>
      <c r="W2809" s="5">
        <v>7.1</v>
      </c>
      <c r="X2809" s="5">
        <v>3.03</v>
      </c>
      <c r="Y2809" s="5"/>
      <c r="Z2809" s="5"/>
      <c r="AA2809" s="5"/>
      <c r="AB2809" s="5"/>
      <c r="AC2809" s="5"/>
      <c r="AD2809" s="5"/>
      <c r="AE2809" s="20"/>
      <c r="AF2809" s="20"/>
      <c r="AG2809" s="20"/>
      <c r="AH2809" s="20"/>
      <c r="AI2809" s="20"/>
      <c r="AJ2809" s="20"/>
      <c r="AK2809" s="20"/>
      <c r="AL2809" s="20"/>
      <c r="AM2809" s="20"/>
      <c r="AN2809" s="20"/>
      <c r="AO2809" s="20"/>
      <c r="AP2809" s="20"/>
      <c r="AQ2809" s="20"/>
      <c r="AR2809" s="20"/>
      <c r="AS2809" s="20"/>
      <c r="AT2809" s="20"/>
      <c r="AU2809" s="20"/>
      <c r="AV2809" s="20"/>
      <c r="AW2809" s="20"/>
      <c r="AX2809" s="20"/>
      <c r="AY2809" s="20"/>
      <c r="AZ2809" s="20"/>
      <c r="BA2809" s="20"/>
      <c r="BB2809" s="20"/>
      <c r="BC2809" s="20"/>
      <c r="BD2809" s="20"/>
      <c r="BE2809" s="20"/>
      <c r="BF2809" s="20"/>
      <c r="BG2809" s="20"/>
      <c r="BH2809" s="20"/>
      <c r="BI2809" s="20"/>
      <c r="BJ2809" s="20"/>
      <c r="BK2809" s="20"/>
      <c r="BL2809" s="20"/>
      <c r="BM2809" s="20"/>
      <c r="BN2809" s="20"/>
      <c r="BO2809" s="20"/>
      <c r="BP2809" s="20"/>
      <c r="BQ2809" s="20"/>
      <c r="BR2809" s="20"/>
      <c r="BS2809" s="20"/>
      <c r="BT2809" s="20"/>
      <c r="BU2809" s="20"/>
      <c r="BV2809" s="20"/>
      <c r="BW2809" s="20"/>
      <c r="BX2809" s="20"/>
      <c r="BY2809" s="20"/>
      <c r="BZ2809" s="20"/>
      <c r="CA2809" s="5"/>
      <c r="CB2809" s="45" t="s">
        <v>11751</v>
      </c>
      <c r="XBA2809" s="18">
        <f>MIN(XBL2809:XBU2809)</f>
        <v>134.86000000000001</v>
      </c>
      <c r="XBB2809" s="21" t="str" cm="1">
        <f t="array" ref="XBB2809:XBK2809">IF(XBA2809=XBL2809:XBU2809,$XBL$2:$XBU$2,"")</f>
        <v/>
      </c>
      <c r="XBC2809" s="21" t="str">
        <v/>
      </c>
      <c r="XBD2809" s="21" t="str">
        <v>The PowerStore</v>
      </c>
      <c r="XBE2809" s="21" t="str">
        <v/>
      </c>
      <c r="XBF2809" s="21" t="str">
        <v/>
      </c>
      <c r="XBG2809" s="21" t="str">
        <v/>
      </c>
      <c r="XBH2809" s="21" t="str">
        <v/>
      </c>
      <c r="XBI2809" s="21" t="str">
        <v/>
      </c>
      <c r="XBJ2809" s="22" t="str">
        <v/>
      </c>
      <c r="XBK2809" s="22" t="str">
        <v/>
      </c>
      <c r="XBL2809" s="18" t="s">
        <v>8835</v>
      </c>
      <c r="XBM2809" s="18" t="s">
        <v>8835</v>
      </c>
      <c r="XBN2809" s="18">
        <v>134.86000000000001</v>
      </c>
      <c r="XBO2809" s="18" t="s">
        <v>8835</v>
      </c>
      <c r="XBP2809" s="18" t="s">
        <v>8835</v>
      </c>
      <c r="XBQ2809" s="18" t="s">
        <v>8835</v>
      </c>
      <c r="XBR2809" s="18" t="s">
        <v>8835</v>
      </c>
      <c r="XBS2809" s="18" t="s">
        <v>8835</v>
      </c>
      <c r="XBT2809" s="18" t="s">
        <v>8835</v>
      </c>
      <c r="XBU2809" s="18" t="s">
        <v>8835</v>
      </c>
    </row>
    <row r="2810" spans="1:80 16277:16297" s="23" customFormat="1" ht="12" x14ac:dyDescent="0.25">
      <c r="A2810" s="5" t="s">
        <v>8192</v>
      </c>
      <c r="B2810" s="5" t="s">
        <v>63</v>
      </c>
      <c r="C2810" s="5" t="s">
        <v>8193</v>
      </c>
      <c r="D2810" s="6" t="s">
        <v>8194</v>
      </c>
      <c r="E2810" s="5"/>
      <c r="F2810" s="6" t="s">
        <v>11832</v>
      </c>
      <c r="G2810" s="5" t="s">
        <v>11833</v>
      </c>
      <c r="H2810" s="6" t="s">
        <v>8581</v>
      </c>
      <c r="I2810" s="6" t="s">
        <v>8581</v>
      </c>
      <c r="J2810" s="20" t="str">
        <f>XBB2810&amp;XBC2810&amp;XBD2810&amp;XBE2810&amp;XBF2810&amp;XBG2810&amp;XBH2810&amp;XBI2810&amp;XBJ2810&amp;XBK2810</f>
        <v>The PowerStore</v>
      </c>
      <c r="K2810" s="5"/>
      <c r="L2810" s="5"/>
      <c r="M2810" s="5">
        <v>304.57</v>
      </c>
      <c r="N2810" s="5"/>
      <c r="O2810" s="5">
        <v>430.39750000000004</v>
      </c>
      <c r="P2810" s="15">
        <f>(O2810-M2810)/O2810*100</f>
        <v>29.235183754552484</v>
      </c>
      <c r="Q2810" s="5"/>
      <c r="R2810" s="5"/>
      <c r="S2810" s="5"/>
      <c r="T2810" s="5"/>
      <c r="U2810" s="5">
        <v>20.94</v>
      </c>
      <c r="V2810" s="5">
        <v>8.3000000000000007</v>
      </c>
      <c r="W2810" s="5">
        <v>9.01</v>
      </c>
      <c r="X2810" s="5">
        <v>5.4</v>
      </c>
      <c r="Y2810" s="5"/>
      <c r="Z2810" s="5"/>
      <c r="AA2810" s="5"/>
      <c r="AB2810" s="5"/>
      <c r="AC2810" s="5"/>
      <c r="AD2810" s="5"/>
      <c r="AE2810" s="20"/>
      <c r="AF2810" s="20"/>
      <c r="AG2810" s="20"/>
      <c r="AH2810" s="20"/>
      <c r="AI2810" s="20"/>
      <c r="AJ2810" s="20"/>
      <c r="AK2810" s="20"/>
      <c r="AL2810" s="20"/>
      <c r="AM2810" s="20"/>
      <c r="AN2810" s="20"/>
      <c r="AO2810" s="20"/>
      <c r="AP2810" s="20"/>
      <c r="AQ2810" s="20"/>
      <c r="AR2810" s="20"/>
      <c r="AS2810" s="20"/>
      <c r="AT2810" s="20"/>
      <c r="AU2810" s="20"/>
      <c r="AV2810" s="20"/>
      <c r="AW2810" s="20"/>
      <c r="AX2810" s="20"/>
      <c r="AY2810" s="20"/>
      <c r="AZ2810" s="20"/>
      <c r="BA2810" s="20"/>
      <c r="BB2810" s="20"/>
      <c r="BC2810" s="20"/>
      <c r="BD2810" s="20"/>
      <c r="BE2810" s="20"/>
      <c r="BF2810" s="20"/>
      <c r="BG2810" s="20"/>
      <c r="BH2810" s="20"/>
      <c r="BI2810" s="20"/>
      <c r="BJ2810" s="20"/>
      <c r="BK2810" s="20"/>
      <c r="BL2810" s="20"/>
      <c r="BM2810" s="20"/>
      <c r="BN2810" s="20"/>
      <c r="BO2810" s="20"/>
      <c r="BP2810" s="20"/>
      <c r="BQ2810" s="20"/>
      <c r="BR2810" s="20"/>
      <c r="BS2810" s="20"/>
      <c r="BT2810" s="20"/>
      <c r="BU2810" s="20"/>
      <c r="BV2810" s="20"/>
      <c r="BW2810" s="20"/>
      <c r="BX2810" s="20"/>
      <c r="BY2810" s="20"/>
      <c r="BZ2810" s="20"/>
      <c r="CA2810" s="5"/>
      <c r="CB2810" s="45" t="s">
        <v>11752</v>
      </c>
      <c r="XBA2810" s="18">
        <f>MIN(XBL2810:XBU2810)</f>
        <v>304.57</v>
      </c>
      <c r="XBB2810" s="21" t="str" cm="1">
        <f t="array" ref="XBB2810:XBK2810">IF(XBA2810=XBL2810:XBU2810,$XBL$2:$XBU$2,"")</f>
        <v/>
      </c>
      <c r="XBC2810" s="21" t="str">
        <v/>
      </c>
      <c r="XBD2810" s="21" t="str">
        <v>The PowerStore</v>
      </c>
      <c r="XBE2810" s="21" t="str">
        <v/>
      </c>
      <c r="XBF2810" s="21" t="str">
        <v/>
      </c>
      <c r="XBG2810" s="21" t="str">
        <v/>
      </c>
      <c r="XBH2810" s="21" t="str">
        <v/>
      </c>
      <c r="XBI2810" s="21" t="str">
        <v/>
      </c>
      <c r="XBJ2810" s="22" t="str">
        <v/>
      </c>
      <c r="XBK2810" s="22" t="str">
        <v/>
      </c>
      <c r="XBL2810" s="18" t="s">
        <v>8835</v>
      </c>
      <c r="XBM2810" s="18" t="s">
        <v>8835</v>
      </c>
      <c r="XBN2810" s="18">
        <v>304.57</v>
      </c>
      <c r="XBO2810" s="18" t="s">
        <v>8835</v>
      </c>
      <c r="XBP2810" s="18" t="s">
        <v>8835</v>
      </c>
      <c r="XBQ2810" s="18" t="s">
        <v>8835</v>
      </c>
      <c r="XBR2810" s="18" t="s">
        <v>8835</v>
      </c>
      <c r="XBS2810" s="18" t="s">
        <v>8835</v>
      </c>
      <c r="XBT2810" s="18" t="s">
        <v>8835</v>
      </c>
      <c r="XBU2810" s="18" t="s">
        <v>8835</v>
      </c>
    </row>
    <row r="2811" spans="1:80 16277:16297" s="23" customFormat="1" ht="12" x14ac:dyDescent="0.25">
      <c r="A2811" s="5" t="s">
        <v>8195</v>
      </c>
      <c r="B2811" s="5" t="s">
        <v>63</v>
      </c>
      <c r="C2811" s="5" t="s">
        <v>8196</v>
      </c>
      <c r="D2811" s="6" t="s">
        <v>8197</v>
      </c>
      <c r="E2811" s="5"/>
      <c r="F2811" s="6" t="s">
        <v>11843</v>
      </c>
      <c r="G2811" s="5" t="s">
        <v>11833</v>
      </c>
      <c r="H2811" s="6" t="s">
        <v>8581</v>
      </c>
      <c r="I2811" s="6" t="s">
        <v>8581</v>
      </c>
      <c r="J2811" s="20" t="str">
        <f>XBB2811&amp;XBC2811&amp;XBD2811&amp;XBE2811&amp;XBF2811&amp;XBG2811&amp;XBH2811&amp;XBI2811&amp;XBJ2811&amp;XBK2811</f>
        <v>The PowerStore</v>
      </c>
      <c r="K2811" s="5"/>
      <c r="L2811" s="5"/>
      <c r="M2811" s="5">
        <v>559.42999999999995</v>
      </c>
      <c r="N2811" s="5"/>
      <c r="O2811" s="5">
        <v>790.54250000000002</v>
      </c>
      <c r="P2811" s="15">
        <f>(O2811-M2811)/O2811*100</f>
        <v>29.234671127738238</v>
      </c>
      <c r="Q2811" s="5"/>
      <c r="R2811" s="5"/>
      <c r="S2811" s="5"/>
      <c r="T2811" s="5"/>
      <c r="U2811" s="5">
        <v>31</v>
      </c>
      <c r="V2811" s="5">
        <v>8.66</v>
      </c>
      <c r="W2811" s="5">
        <v>12.99</v>
      </c>
      <c r="X2811" s="5">
        <v>6.7699999999999987</v>
      </c>
      <c r="Y2811" s="5"/>
      <c r="Z2811" s="5"/>
      <c r="AA2811" s="5"/>
      <c r="AB2811" s="5"/>
      <c r="AC2811" s="5"/>
      <c r="AD2811" s="5"/>
      <c r="AE2811" s="20"/>
      <c r="AF2811" s="20"/>
      <c r="AG2811" s="20"/>
      <c r="AH2811" s="20"/>
      <c r="AI2811" s="20"/>
      <c r="AJ2811" s="20"/>
      <c r="AK2811" s="20"/>
      <c r="AL2811" s="20"/>
      <c r="AM2811" s="20"/>
      <c r="AN2811" s="20"/>
      <c r="AO2811" s="20"/>
      <c r="AP2811" s="20"/>
      <c r="AQ2811" s="20"/>
      <c r="AR2811" s="20"/>
      <c r="AS2811" s="20"/>
      <c r="AT2811" s="20"/>
      <c r="AU2811" s="20"/>
      <c r="AV2811" s="20"/>
      <c r="AW2811" s="20"/>
      <c r="AX2811" s="20"/>
      <c r="AY2811" s="20"/>
      <c r="AZ2811" s="20"/>
      <c r="BA2811" s="20"/>
      <c r="BB2811" s="20"/>
      <c r="BC2811" s="20"/>
      <c r="BD2811" s="20"/>
      <c r="BE2811" s="20"/>
      <c r="BF2811" s="20"/>
      <c r="BG2811" s="20"/>
      <c r="BH2811" s="20"/>
      <c r="BI2811" s="20"/>
      <c r="BJ2811" s="20"/>
      <c r="BK2811" s="20"/>
      <c r="BL2811" s="20"/>
      <c r="BM2811" s="20"/>
      <c r="BN2811" s="20"/>
      <c r="BO2811" s="20"/>
      <c r="BP2811" s="20"/>
      <c r="BQ2811" s="20"/>
      <c r="BR2811" s="20"/>
      <c r="BS2811" s="20"/>
      <c r="BT2811" s="20"/>
      <c r="BU2811" s="20"/>
      <c r="BV2811" s="20"/>
      <c r="BW2811" s="20"/>
      <c r="BX2811" s="20"/>
      <c r="BY2811" s="20"/>
      <c r="BZ2811" s="20"/>
      <c r="CA2811" s="5"/>
      <c r="CB2811" s="45" t="s">
        <v>11753</v>
      </c>
      <c r="XBA2811" s="18">
        <f>MIN(XBL2811:XBU2811)</f>
        <v>559.42999999999995</v>
      </c>
      <c r="XBB2811" s="21" t="str" cm="1">
        <f t="array" ref="XBB2811:XBK2811">IF(XBA2811=XBL2811:XBU2811,$XBL$2:$XBU$2,"")</f>
        <v/>
      </c>
      <c r="XBC2811" s="21" t="str">
        <v/>
      </c>
      <c r="XBD2811" s="21" t="str">
        <v>The PowerStore</v>
      </c>
      <c r="XBE2811" s="21" t="str">
        <v/>
      </c>
      <c r="XBF2811" s="21" t="str">
        <v/>
      </c>
      <c r="XBG2811" s="21" t="str">
        <v/>
      </c>
      <c r="XBH2811" s="21" t="str">
        <v/>
      </c>
      <c r="XBI2811" s="21" t="str">
        <v/>
      </c>
      <c r="XBJ2811" s="22" t="str">
        <v/>
      </c>
      <c r="XBK2811" s="22" t="str">
        <v/>
      </c>
      <c r="XBL2811" s="18" t="s">
        <v>8835</v>
      </c>
      <c r="XBM2811" s="18" t="s">
        <v>8835</v>
      </c>
      <c r="XBN2811" s="18">
        <v>559.42999999999995</v>
      </c>
      <c r="XBO2811" s="18" t="s">
        <v>8835</v>
      </c>
      <c r="XBP2811" s="18" t="s">
        <v>8835</v>
      </c>
      <c r="XBQ2811" s="18" t="s">
        <v>8835</v>
      </c>
      <c r="XBR2811" s="18" t="s">
        <v>8835</v>
      </c>
      <c r="XBS2811" s="18" t="s">
        <v>8835</v>
      </c>
      <c r="XBT2811" s="18" t="s">
        <v>8835</v>
      </c>
      <c r="XBU2811" s="18" t="s">
        <v>8835</v>
      </c>
    </row>
    <row r="2812" spans="1:80 16277:16297" s="23" customFormat="1" ht="12" x14ac:dyDescent="0.25">
      <c r="A2812" s="5" t="s">
        <v>8198</v>
      </c>
      <c r="B2812" s="5" t="s">
        <v>63</v>
      </c>
      <c r="C2812" s="5" t="s">
        <v>8199</v>
      </c>
      <c r="D2812" s="6" t="s">
        <v>8200</v>
      </c>
      <c r="E2812" s="5"/>
      <c r="F2812" s="6" t="s">
        <v>11843</v>
      </c>
      <c r="G2812" s="5" t="s">
        <v>11833</v>
      </c>
      <c r="H2812" s="6" t="s">
        <v>8581</v>
      </c>
      <c r="I2812" s="6" t="s">
        <v>8581</v>
      </c>
      <c r="J2812" s="20" t="str">
        <f>XBB2812&amp;XBC2812&amp;XBD2812&amp;XBE2812&amp;XBF2812&amp;XBG2812&amp;XBH2812&amp;XBI2812&amp;XBJ2812&amp;XBK2812</f>
        <v>The PowerStore</v>
      </c>
      <c r="K2812" s="5"/>
      <c r="L2812" s="5"/>
      <c r="M2812" s="5">
        <v>1061.1400000000001</v>
      </c>
      <c r="N2812" s="5"/>
      <c r="O2812" s="5">
        <v>1528.81</v>
      </c>
      <c r="P2812" s="15">
        <f>(O2812-M2812)/O2812*100</f>
        <v>30.590459246080275</v>
      </c>
      <c r="Q2812" s="5"/>
      <c r="R2812" s="5"/>
      <c r="S2812" s="5"/>
      <c r="T2812" s="5"/>
      <c r="U2812" s="5">
        <v>66</v>
      </c>
      <c r="V2812" s="5">
        <v>8.6</v>
      </c>
      <c r="W2812" s="5">
        <v>10.5</v>
      </c>
      <c r="X2812" s="5">
        <v>20</v>
      </c>
      <c r="Y2812" s="5"/>
      <c r="Z2812" s="5"/>
      <c r="AA2812" s="5"/>
      <c r="AB2812" s="5"/>
      <c r="AC2812" s="5"/>
      <c r="AD2812" s="5"/>
      <c r="AE2812" s="20"/>
      <c r="AF2812" s="20"/>
      <c r="AG2812" s="20"/>
      <c r="AH2812" s="20"/>
      <c r="AI2812" s="20"/>
      <c r="AJ2812" s="20"/>
      <c r="AK2812" s="20"/>
      <c r="AL2812" s="20"/>
      <c r="AM2812" s="20"/>
      <c r="AN2812" s="20"/>
      <c r="AO2812" s="20"/>
      <c r="AP2812" s="20"/>
      <c r="AQ2812" s="20"/>
      <c r="AR2812" s="20"/>
      <c r="AS2812" s="20"/>
      <c r="AT2812" s="20"/>
      <c r="AU2812" s="20"/>
      <c r="AV2812" s="20"/>
      <c r="AW2812" s="20"/>
      <c r="AX2812" s="20"/>
      <c r="AY2812" s="20"/>
      <c r="AZ2812" s="20"/>
      <c r="BA2812" s="20"/>
      <c r="BB2812" s="20"/>
      <c r="BC2812" s="20"/>
      <c r="BD2812" s="20"/>
      <c r="BE2812" s="20"/>
      <c r="BF2812" s="20"/>
      <c r="BG2812" s="20"/>
      <c r="BH2812" s="20"/>
      <c r="BI2812" s="20"/>
      <c r="BJ2812" s="20"/>
      <c r="BK2812" s="20"/>
      <c r="BL2812" s="20"/>
      <c r="BM2812" s="20"/>
      <c r="BN2812" s="20"/>
      <c r="BO2812" s="20"/>
      <c r="BP2812" s="20"/>
      <c r="BQ2812" s="20"/>
      <c r="BR2812" s="20"/>
      <c r="BS2812" s="20"/>
      <c r="BT2812" s="20"/>
      <c r="BU2812" s="20"/>
      <c r="BV2812" s="20"/>
      <c r="BW2812" s="20"/>
      <c r="BX2812" s="20"/>
      <c r="BY2812" s="20"/>
      <c r="BZ2812" s="20"/>
      <c r="CA2812" s="5"/>
      <c r="CB2812" s="45" t="s">
        <v>11754</v>
      </c>
      <c r="XBA2812" s="18">
        <f>MIN(XBL2812:XBU2812)</f>
        <v>1061.1400000000001</v>
      </c>
      <c r="XBB2812" s="21" t="str" cm="1">
        <f t="array" ref="XBB2812:XBK2812">IF(XBA2812=XBL2812:XBU2812,$XBL$2:$XBU$2,"")</f>
        <v/>
      </c>
      <c r="XBC2812" s="21" t="str">
        <v/>
      </c>
      <c r="XBD2812" s="21" t="str">
        <v>The PowerStore</v>
      </c>
      <c r="XBE2812" s="21" t="str">
        <v/>
      </c>
      <c r="XBF2812" s="21" t="str">
        <v/>
      </c>
      <c r="XBG2812" s="21" t="str">
        <v/>
      </c>
      <c r="XBH2812" s="21" t="str">
        <v/>
      </c>
      <c r="XBI2812" s="21" t="str">
        <v/>
      </c>
      <c r="XBJ2812" s="22" t="str">
        <v/>
      </c>
      <c r="XBK2812" s="22" t="str">
        <v/>
      </c>
      <c r="XBL2812" s="18" t="s">
        <v>8835</v>
      </c>
      <c r="XBM2812" s="18" t="s">
        <v>8835</v>
      </c>
      <c r="XBN2812" s="18">
        <v>1061.1400000000001</v>
      </c>
      <c r="XBO2812" s="18" t="s">
        <v>8835</v>
      </c>
      <c r="XBP2812" s="18" t="s">
        <v>8835</v>
      </c>
      <c r="XBQ2812" s="18" t="s">
        <v>8835</v>
      </c>
      <c r="XBR2812" s="18" t="s">
        <v>8835</v>
      </c>
      <c r="XBS2812" s="18" t="s">
        <v>8835</v>
      </c>
      <c r="XBT2812" s="18" t="s">
        <v>8835</v>
      </c>
      <c r="XBU2812" s="18" t="s">
        <v>8835</v>
      </c>
    </row>
    <row r="2813" spans="1:80 16277:16297" s="23" customFormat="1" ht="12" x14ac:dyDescent="0.25">
      <c r="A2813" s="5" t="s">
        <v>8201</v>
      </c>
      <c r="B2813" s="5" t="s">
        <v>63</v>
      </c>
      <c r="C2813" s="5" t="s">
        <v>8202</v>
      </c>
      <c r="D2813" s="6" t="s">
        <v>8203</v>
      </c>
      <c r="E2813" s="5"/>
      <c r="F2813" s="6" t="s">
        <v>11843</v>
      </c>
      <c r="G2813" s="5" t="s">
        <v>11833</v>
      </c>
      <c r="H2813" s="6" t="s">
        <v>8581</v>
      </c>
      <c r="I2813" s="6" t="s">
        <v>8581</v>
      </c>
      <c r="J2813" s="20" t="str">
        <f>XBB2813&amp;XBC2813&amp;XBD2813&amp;XBE2813&amp;XBF2813&amp;XBG2813&amp;XBH2813&amp;XBI2813&amp;XBJ2813&amp;XBK2813</f>
        <v>The PowerStore</v>
      </c>
      <c r="K2813" s="5"/>
      <c r="L2813" s="5"/>
      <c r="M2813" s="5">
        <v>675.43</v>
      </c>
      <c r="N2813" s="5"/>
      <c r="O2813" s="5">
        <v>972.80800000000011</v>
      </c>
      <c r="P2813" s="15">
        <f>(O2813-M2813)/O2813*100</f>
        <v>30.569033149398457</v>
      </c>
      <c r="Q2813" s="5"/>
      <c r="R2813" s="5"/>
      <c r="S2813" s="5"/>
      <c r="T2813" s="5"/>
      <c r="U2813" s="5">
        <v>30.9</v>
      </c>
      <c r="V2813" s="5">
        <v>8.6999999999999993</v>
      </c>
      <c r="W2813" s="5">
        <v>6.7</v>
      </c>
      <c r="X2813" s="5">
        <v>13</v>
      </c>
      <c r="Y2813" s="5"/>
      <c r="Z2813" s="5"/>
      <c r="AA2813" s="5"/>
      <c r="AB2813" s="5"/>
      <c r="AC2813" s="5"/>
      <c r="AD2813" s="5"/>
      <c r="AE2813" s="20"/>
      <c r="AF2813" s="20"/>
      <c r="AG2813" s="20"/>
      <c r="AH2813" s="20"/>
      <c r="AI2813" s="20"/>
      <c r="AJ2813" s="20"/>
      <c r="AK2813" s="20"/>
      <c r="AL2813" s="20"/>
      <c r="AM2813" s="20"/>
      <c r="AN2813" s="20"/>
      <c r="AO2813" s="20"/>
      <c r="AP2813" s="20"/>
      <c r="AQ2813" s="20"/>
      <c r="AR2813" s="20"/>
      <c r="AS2813" s="20"/>
      <c r="AT2813" s="20"/>
      <c r="AU2813" s="20"/>
      <c r="AV2813" s="20"/>
      <c r="AW2813" s="20"/>
      <c r="AX2813" s="20"/>
      <c r="AY2813" s="20"/>
      <c r="AZ2813" s="20"/>
      <c r="BA2813" s="20"/>
      <c r="BB2813" s="20"/>
      <c r="BC2813" s="20"/>
      <c r="BD2813" s="20"/>
      <c r="BE2813" s="20"/>
      <c r="BF2813" s="20"/>
      <c r="BG2813" s="20"/>
      <c r="BH2813" s="20"/>
      <c r="BI2813" s="20"/>
      <c r="BJ2813" s="20"/>
      <c r="BK2813" s="20"/>
      <c r="BL2813" s="20"/>
      <c r="BM2813" s="20"/>
      <c r="BN2813" s="20"/>
      <c r="BO2813" s="20"/>
      <c r="BP2813" s="20"/>
      <c r="BQ2813" s="20"/>
      <c r="BR2813" s="20"/>
      <c r="BS2813" s="20"/>
      <c r="BT2813" s="20"/>
      <c r="BU2813" s="20"/>
      <c r="BV2813" s="20"/>
      <c r="BW2813" s="20"/>
      <c r="BX2813" s="20"/>
      <c r="BY2813" s="20"/>
      <c r="BZ2813" s="20"/>
      <c r="CA2813" s="5"/>
      <c r="CB2813" s="45" t="s">
        <v>11755</v>
      </c>
      <c r="XBA2813" s="18">
        <f>MIN(XBL2813:XBU2813)</f>
        <v>675.43</v>
      </c>
      <c r="XBB2813" s="21" t="str" cm="1">
        <f t="array" ref="XBB2813:XBK2813">IF(XBA2813=XBL2813:XBU2813,$XBL$2:$XBU$2,"")</f>
        <v/>
      </c>
      <c r="XBC2813" s="21" t="str">
        <v/>
      </c>
      <c r="XBD2813" s="21" t="str">
        <v>The PowerStore</v>
      </c>
      <c r="XBE2813" s="21" t="str">
        <v/>
      </c>
      <c r="XBF2813" s="21" t="str">
        <v/>
      </c>
      <c r="XBG2813" s="21" t="str">
        <v/>
      </c>
      <c r="XBH2813" s="21" t="str">
        <v/>
      </c>
      <c r="XBI2813" s="21" t="str">
        <v/>
      </c>
      <c r="XBJ2813" s="22" t="str">
        <v/>
      </c>
      <c r="XBK2813" s="22" t="str">
        <v/>
      </c>
      <c r="XBL2813" s="18" t="s">
        <v>8835</v>
      </c>
      <c r="XBM2813" s="18" t="s">
        <v>8835</v>
      </c>
      <c r="XBN2813" s="18">
        <v>675.43</v>
      </c>
      <c r="XBO2813" s="18" t="s">
        <v>8835</v>
      </c>
      <c r="XBP2813" s="18" t="s">
        <v>8835</v>
      </c>
      <c r="XBQ2813" s="18" t="s">
        <v>8835</v>
      </c>
      <c r="XBR2813" s="18" t="s">
        <v>8835</v>
      </c>
      <c r="XBS2813" s="18" t="s">
        <v>8835</v>
      </c>
      <c r="XBT2813" s="18" t="s">
        <v>8835</v>
      </c>
      <c r="XBU2813" s="18" t="s">
        <v>8835</v>
      </c>
    </row>
    <row r="2814" spans="1:80 16277:16297" s="23" customFormat="1" ht="12" x14ac:dyDescent="0.25">
      <c r="A2814" s="5" t="s">
        <v>8204</v>
      </c>
      <c r="B2814" s="5" t="s">
        <v>63</v>
      </c>
      <c r="C2814" s="5" t="s">
        <v>8205</v>
      </c>
      <c r="D2814" s="6" t="s">
        <v>8206</v>
      </c>
      <c r="E2814" s="5"/>
      <c r="F2814" s="6" t="s">
        <v>11832</v>
      </c>
      <c r="G2814" s="5" t="s">
        <v>11835</v>
      </c>
      <c r="H2814" s="6" t="s">
        <v>8862</v>
      </c>
      <c r="I2814" s="6" t="s">
        <v>8862</v>
      </c>
      <c r="J2814" s="20" t="str">
        <f>XBB2814&amp;XBC2814&amp;XBD2814&amp;XBE2814&amp;XBF2814&amp;XBG2814&amp;XBH2814&amp;XBI2814&amp;XBJ2814&amp;XBK2814</f>
        <v>The PowerStore</v>
      </c>
      <c r="K2814" s="5"/>
      <c r="L2814" s="5"/>
      <c r="M2814" s="5">
        <v>61.88</v>
      </c>
      <c r="N2814" s="5"/>
      <c r="O2814" s="5">
        <v>74.078400000000002</v>
      </c>
      <c r="P2814" s="15">
        <f>(O2814-M2814)/O2814*100</f>
        <v>16.466878334305278</v>
      </c>
      <c r="Q2814" s="5"/>
      <c r="R2814" s="5"/>
      <c r="S2814" s="5"/>
      <c r="T2814" s="5"/>
      <c r="U2814" s="5">
        <v>2</v>
      </c>
      <c r="V2814" s="5">
        <v>5</v>
      </c>
      <c r="W2814" s="5">
        <v>4</v>
      </c>
      <c r="X2814" s="5">
        <v>3</v>
      </c>
      <c r="Y2814" s="5"/>
      <c r="Z2814" s="5"/>
      <c r="AA2814" s="5"/>
      <c r="AB2814" s="5"/>
      <c r="AC2814" s="5"/>
      <c r="AD2814" s="5"/>
      <c r="AE2814" s="20"/>
      <c r="AF2814" s="20"/>
      <c r="AG2814" s="20"/>
      <c r="AH2814" s="20"/>
      <c r="AI2814" s="20"/>
      <c r="AJ2814" s="20"/>
      <c r="AK2814" s="20"/>
      <c r="AL2814" s="20"/>
      <c r="AM2814" s="20"/>
      <c r="AN2814" s="20"/>
      <c r="AO2814" s="20"/>
      <c r="AP2814" s="20"/>
      <c r="AQ2814" s="20"/>
      <c r="AR2814" s="20"/>
      <c r="AS2814" s="20"/>
      <c r="AT2814" s="20"/>
      <c r="AU2814" s="20"/>
      <c r="AV2814" s="20"/>
      <c r="AW2814" s="20"/>
      <c r="AX2814" s="20"/>
      <c r="AY2814" s="20"/>
      <c r="AZ2814" s="20"/>
      <c r="BA2814" s="20"/>
      <c r="BB2814" s="20"/>
      <c r="BC2814" s="20"/>
      <c r="BD2814" s="20"/>
      <c r="BE2814" s="20"/>
      <c r="BF2814" s="20"/>
      <c r="BG2814" s="20"/>
      <c r="BH2814" s="20"/>
      <c r="BI2814" s="20"/>
      <c r="BJ2814" s="20"/>
      <c r="BK2814" s="20"/>
      <c r="BL2814" s="20"/>
      <c r="BM2814" s="20"/>
      <c r="BN2814" s="20"/>
      <c r="BO2814" s="20"/>
      <c r="BP2814" s="20"/>
      <c r="BQ2814" s="20"/>
      <c r="BR2814" s="20"/>
      <c r="BS2814" s="20"/>
      <c r="BT2814" s="20"/>
      <c r="BU2814" s="20"/>
      <c r="BV2814" s="20"/>
      <c r="BW2814" s="20"/>
      <c r="BX2814" s="20"/>
      <c r="BY2814" s="20"/>
      <c r="BZ2814" s="20"/>
      <c r="CA2814" s="5"/>
      <c r="CB2814" s="45" t="s">
        <v>11756</v>
      </c>
      <c r="XBA2814" s="18">
        <f>MIN(XBL2814:XBU2814)</f>
        <v>61.88</v>
      </c>
      <c r="XBB2814" s="21" t="str" cm="1">
        <f t="array" ref="XBB2814:XBK2814">IF(XBA2814=XBL2814:XBU2814,$XBL$2:$XBU$2,"")</f>
        <v/>
      </c>
      <c r="XBC2814" s="21" t="str">
        <v/>
      </c>
      <c r="XBD2814" s="21" t="str">
        <v>The PowerStore</v>
      </c>
      <c r="XBE2814" s="21" t="str">
        <v/>
      </c>
      <c r="XBF2814" s="21" t="str">
        <v/>
      </c>
      <c r="XBG2814" s="21" t="str">
        <v/>
      </c>
      <c r="XBH2814" s="21" t="str">
        <v/>
      </c>
      <c r="XBI2814" s="21" t="str">
        <v/>
      </c>
      <c r="XBJ2814" s="22" t="str">
        <v/>
      </c>
      <c r="XBK2814" s="22" t="str">
        <v/>
      </c>
      <c r="XBL2814" s="18" t="s">
        <v>8835</v>
      </c>
      <c r="XBM2814" s="18" t="s">
        <v>8835</v>
      </c>
      <c r="XBN2814" s="18">
        <v>61.88</v>
      </c>
      <c r="XBO2814" s="18" t="s">
        <v>8835</v>
      </c>
      <c r="XBP2814" s="18" t="s">
        <v>8835</v>
      </c>
      <c r="XBQ2814" s="18" t="s">
        <v>8835</v>
      </c>
      <c r="XBR2814" s="18" t="s">
        <v>8835</v>
      </c>
      <c r="XBS2814" s="18" t="s">
        <v>8835</v>
      </c>
      <c r="XBT2814" s="18" t="s">
        <v>8835</v>
      </c>
      <c r="XBU2814" s="18" t="s">
        <v>8835</v>
      </c>
    </row>
    <row r="2815" spans="1:80 16277:16297" s="23" customFormat="1" ht="12" x14ac:dyDescent="0.25">
      <c r="A2815" s="5" t="s">
        <v>8207</v>
      </c>
      <c r="B2815" s="5" t="s">
        <v>63</v>
      </c>
      <c r="C2815" s="5" t="s">
        <v>8208</v>
      </c>
      <c r="D2815" s="6" t="s">
        <v>8209</v>
      </c>
      <c r="E2815" s="5"/>
      <c r="F2815" s="6" t="s">
        <v>11900</v>
      </c>
      <c r="G2815" s="5" t="s">
        <v>11835</v>
      </c>
      <c r="H2815" s="6" t="s">
        <v>8581</v>
      </c>
      <c r="I2815" s="6" t="s">
        <v>8581</v>
      </c>
      <c r="J2815" s="20" t="str">
        <f>XBB2815&amp;XBC2815&amp;XBD2815&amp;XBE2815&amp;XBF2815&amp;XBG2815&amp;XBH2815&amp;XBI2815&amp;XBJ2815&amp;XBK2815</f>
        <v>The PowerStore</v>
      </c>
      <c r="K2815" s="5"/>
      <c r="L2815" s="5"/>
      <c r="M2815" s="5">
        <v>33.14</v>
      </c>
      <c r="N2815" s="5"/>
      <c r="O2815" s="5">
        <v>45.355999999999995</v>
      </c>
      <c r="P2815" s="15">
        <f>(O2815-M2815)/O2815*100</f>
        <v>26.933592027515648</v>
      </c>
      <c r="Q2815" s="5"/>
      <c r="R2815" s="5"/>
      <c r="S2815" s="5"/>
      <c r="T2815" s="5"/>
      <c r="U2815" s="5">
        <v>0.26</v>
      </c>
      <c r="V2815" s="5">
        <v>20</v>
      </c>
      <c r="W2815" s="5">
        <v>2</v>
      </c>
      <c r="X2815" s="5">
        <v>20</v>
      </c>
      <c r="Y2815" s="5"/>
      <c r="Z2815" s="5"/>
      <c r="AA2815" s="5"/>
      <c r="AB2815" s="5"/>
      <c r="AC2815" s="5"/>
      <c r="AD2815" s="5"/>
      <c r="AE2815" s="20"/>
      <c r="AF2815" s="20"/>
      <c r="AG2815" s="20"/>
      <c r="AH2815" s="20"/>
      <c r="AI2815" s="20"/>
      <c r="AJ2815" s="20"/>
      <c r="AK2815" s="20"/>
      <c r="AL2815" s="20"/>
      <c r="AM2815" s="20"/>
      <c r="AN2815" s="20"/>
      <c r="AO2815" s="20"/>
      <c r="AP2815" s="20"/>
      <c r="AQ2815" s="20"/>
      <c r="AR2815" s="20"/>
      <c r="AS2815" s="20"/>
      <c r="AT2815" s="20"/>
      <c r="AU2815" s="20"/>
      <c r="AV2815" s="20"/>
      <c r="AW2815" s="20"/>
      <c r="AX2815" s="20"/>
      <c r="AY2815" s="20"/>
      <c r="AZ2815" s="20"/>
      <c r="BA2815" s="20"/>
      <c r="BB2815" s="20"/>
      <c r="BC2815" s="20"/>
      <c r="BD2815" s="20"/>
      <c r="BE2815" s="20"/>
      <c r="BF2815" s="20"/>
      <c r="BG2815" s="20"/>
      <c r="BH2815" s="20"/>
      <c r="BI2815" s="20"/>
      <c r="BJ2815" s="20"/>
      <c r="BK2815" s="20"/>
      <c r="BL2815" s="20"/>
      <c r="BM2815" s="20"/>
      <c r="BN2815" s="20"/>
      <c r="BO2815" s="20"/>
      <c r="BP2815" s="20"/>
      <c r="BQ2815" s="20"/>
      <c r="BR2815" s="20"/>
      <c r="BS2815" s="20"/>
      <c r="BT2815" s="20"/>
      <c r="BU2815" s="20"/>
      <c r="BV2815" s="20"/>
      <c r="BW2815" s="20"/>
      <c r="BX2815" s="20"/>
      <c r="BY2815" s="20"/>
      <c r="BZ2815" s="20"/>
      <c r="CA2815" s="5"/>
      <c r="CB2815" s="45" t="s">
        <v>11757</v>
      </c>
      <c r="XBA2815" s="18">
        <f>MIN(XBL2815:XBU2815)</f>
        <v>33.14</v>
      </c>
      <c r="XBB2815" s="21" t="str" cm="1">
        <f t="array" ref="XBB2815:XBK2815">IF(XBA2815=XBL2815:XBU2815,$XBL$2:$XBU$2,"")</f>
        <v/>
      </c>
      <c r="XBC2815" s="21" t="str">
        <v/>
      </c>
      <c r="XBD2815" s="21" t="str">
        <v>The PowerStore</v>
      </c>
      <c r="XBE2815" s="21" t="str">
        <v/>
      </c>
      <c r="XBF2815" s="21" t="str">
        <v/>
      </c>
      <c r="XBG2815" s="21" t="str">
        <v/>
      </c>
      <c r="XBH2815" s="21" t="str">
        <v/>
      </c>
      <c r="XBI2815" s="21" t="str">
        <v/>
      </c>
      <c r="XBJ2815" s="22" t="str">
        <v/>
      </c>
      <c r="XBK2815" s="22" t="str">
        <v/>
      </c>
      <c r="XBL2815" s="18" t="s">
        <v>8835</v>
      </c>
      <c r="XBM2815" s="18" t="s">
        <v>8835</v>
      </c>
      <c r="XBN2815" s="18">
        <v>33.14</v>
      </c>
      <c r="XBO2815" s="18" t="s">
        <v>8835</v>
      </c>
      <c r="XBP2815" s="18" t="s">
        <v>8835</v>
      </c>
      <c r="XBQ2815" s="18" t="s">
        <v>8835</v>
      </c>
      <c r="XBR2815" s="18" t="s">
        <v>8835</v>
      </c>
      <c r="XBS2815" s="18" t="s">
        <v>8835</v>
      </c>
      <c r="XBT2815" s="18" t="s">
        <v>8835</v>
      </c>
      <c r="XBU2815" s="18" t="s">
        <v>8835</v>
      </c>
    </row>
    <row r="2816" spans="1:80 16277:16297" s="23" customFormat="1" ht="12" x14ac:dyDescent="0.25">
      <c r="A2816" s="5" t="s">
        <v>8210</v>
      </c>
      <c r="B2816" s="5" t="s">
        <v>63</v>
      </c>
      <c r="C2816" s="5" t="s">
        <v>8211</v>
      </c>
      <c r="D2816" s="6" t="s">
        <v>8212</v>
      </c>
      <c r="E2816" s="5"/>
      <c r="F2816" s="6" t="s">
        <v>11832</v>
      </c>
      <c r="G2816" s="5" t="s">
        <v>11835</v>
      </c>
      <c r="H2816" s="6" t="s">
        <v>8581</v>
      </c>
      <c r="I2816" s="6" t="s">
        <v>8581</v>
      </c>
      <c r="J2816" s="20" t="str">
        <f>XBB2816&amp;XBC2816&amp;XBD2816&amp;XBE2816&amp;XBF2816&amp;XBG2816&amp;XBH2816&amp;XBI2816&amp;XBJ2816&amp;XBK2816</f>
        <v>The PowerStore</v>
      </c>
      <c r="K2816" s="5"/>
      <c r="L2816" s="5"/>
      <c r="M2816" s="5">
        <v>92.57</v>
      </c>
      <c r="N2816" s="5"/>
      <c r="O2816" s="5">
        <v>130.815</v>
      </c>
      <c r="P2816" s="15">
        <f>(O2816-M2816)/O2816*100</f>
        <v>29.235943890226661</v>
      </c>
      <c r="Q2816" s="5"/>
      <c r="R2816" s="5"/>
      <c r="S2816" s="5"/>
      <c r="T2816" s="5"/>
      <c r="U2816" s="5">
        <v>3.6</v>
      </c>
      <c r="V2816" s="5">
        <v>1.7</v>
      </c>
      <c r="W2816" s="5">
        <v>5.7</v>
      </c>
      <c r="X2816" s="5">
        <v>6.7</v>
      </c>
      <c r="Y2816" s="5"/>
      <c r="Z2816" s="5"/>
      <c r="AA2816" s="5"/>
      <c r="AB2816" s="5"/>
      <c r="AC2816" s="5"/>
      <c r="AD2816" s="5"/>
      <c r="AE2816" s="20"/>
      <c r="AF2816" s="20"/>
      <c r="AG2816" s="20"/>
      <c r="AH2816" s="20"/>
      <c r="AI2816" s="20"/>
      <c r="AJ2816" s="20"/>
      <c r="AK2816" s="20"/>
      <c r="AL2816" s="20"/>
      <c r="AM2816" s="20"/>
      <c r="AN2816" s="20"/>
      <c r="AO2816" s="20"/>
      <c r="AP2816" s="20"/>
      <c r="AQ2816" s="20"/>
      <c r="AR2816" s="20"/>
      <c r="AS2816" s="20"/>
      <c r="AT2816" s="20"/>
      <c r="AU2816" s="20"/>
      <c r="AV2816" s="20"/>
      <c r="AW2816" s="20"/>
      <c r="AX2816" s="20"/>
      <c r="AY2816" s="20"/>
      <c r="AZ2816" s="20"/>
      <c r="BA2816" s="20"/>
      <c r="BB2816" s="20"/>
      <c r="BC2816" s="20"/>
      <c r="BD2816" s="20"/>
      <c r="BE2816" s="20"/>
      <c r="BF2816" s="20"/>
      <c r="BG2816" s="20"/>
      <c r="BH2816" s="20"/>
      <c r="BI2816" s="20"/>
      <c r="BJ2816" s="20"/>
      <c r="BK2816" s="20"/>
      <c r="BL2816" s="20"/>
      <c r="BM2816" s="20"/>
      <c r="BN2816" s="20"/>
      <c r="BO2816" s="20"/>
      <c r="BP2816" s="20"/>
      <c r="BQ2816" s="20"/>
      <c r="BR2816" s="20"/>
      <c r="BS2816" s="20"/>
      <c r="BT2816" s="20"/>
      <c r="BU2816" s="20"/>
      <c r="BV2816" s="20"/>
      <c r="BW2816" s="20"/>
      <c r="BX2816" s="20"/>
      <c r="BY2816" s="20"/>
      <c r="BZ2816" s="20"/>
      <c r="CA2816" s="5"/>
      <c r="CB2816" s="45" t="s">
        <v>11758</v>
      </c>
      <c r="XBA2816" s="18">
        <f>MIN(XBL2816:XBU2816)</f>
        <v>92.57</v>
      </c>
      <c r="XBB2816" s="21" t="str" cm="1">
        <f t="array" ref="XBB2816:XBK2816">IF(XBA2816=XBL2816:XBU2816,$XBL$2:$XBU$2,"")</f>
        <v/>
      </c>
      <c r="XBC2816" s="21" t="str">
        <v/>
      </c>
      <c r="XBD2816" s="21" t="str">
        <v>The PowerStore</v>
      </c>
      <c r="XBE2816" s="21" t="str">
        <v/>
      </c>
      <c r="XBF2816" s="21" t="str">
        <v/>
      </c>
      <c r="XBG2816" s="21" t="str">
        <v/>
      </c>
      <c r="XBH2816" s="21" t="str">
        <v/>
      </c>
      <c r="XBI2816" s="21" t="str">
        <v/>
      </c>
      <c r="XBJ2816" s="22" t="str">
        <v/>
      </c>
      <c r="XBK2816" s="22" t="str">
        <v/>
      </c>
      <c r="XBL2816" s="18" t="s">
        <v>8835</v>
      </c>
      <c r="XBM2816" s="18" t="s">
        <v>8835</v>
      </c>
      <c r="XBN2816" s="18">
        <v>92.57</v>
      </c>
      <c r="XBO2816" s="18" t="s">
        <v>8835</v>
      </c>
      <c r="XBP2816" s="18" t="s">
        <v>8835</v>
      </c>
      <c r="XBQ2816" s="18" t="s">
        <v>8835</v>
      </c>
      <c r="XBR2816" s="18" t="s">
        <v>8835</v>
      </c>
      <c r="XBS2816" s="18" t="s">
        <v>8835</v>
      </c>
      <c r="XBT2816" s="18" t="s">
        <v>8835</v>
      </c>
      <c r="XBU2816" s="18" t="s">
        <v>8835</v>
      </c>
    </row>
    <row r="2817" spans="1:80 16277:16297" s="23" customFormat="1" ht="12" x14ac:dyDescent="0.25">
      <c r="A2817" s="5" t="s">
        <v>8213</v>
      </c>
      <c r="B2817" s="5" t="s">
        <v>63</v>
      </c>
      <c r="C2817" s="5" t="s">
        <v>8214</v>
      </c>
      <c r="D2817" s="6" t="s">
        <v>8215</v>
      </c>
      <c r="E2817" s="5"/>
      <c r="F2817" s="6" t="s">
        <v>11832</v>
      </c>
      <c r="G2817" s="5" t="s">
        <v>11835</v>
      </c>
      <c r="H2817" s="6" t="s">
        <v>8581</v>
      </c>
      <c r="I2817" s="6" t="s">
        <v>8581</v>
      </c>
      <c r="J2817" s="20" t="str">
        <f>XBB2817&amp;XBC2817&amp;XBD2817&amp;XBE2817&amp;XBF2817&amp;XBG2817&amp;XBH2817&amp;XBI2817&amp;XBJ2817&amp;XBK2817</f>
        <v>The PowerStore</v>
      </c>
      <c r="K2817" s="5"/>
      <c r="L2817" s="5"/>
      <c r="M2817" s="5">
        <v>554.29</v>
      </c>
      <c r="N2817" s="5"/>
      <c r="O2817" s="5">
        <v>783.27499999999998</v>
      </c>
      <c r="P2817" s="15">
        <f>(O2817-M2817)/O2817*100</f>
        <v>29.234304682263573</v>
      </c>
      <c r="Q2817" s="5"/>
      <c r="R2817" s="5"/>
      <c r="S2817" s="5"/>
      <c r="T2817" s="5"/>
      <c r="U2817" s="5">
        <v>0.77</v>
      </c>
      <c r="V2817" s="5">
        <v>5.31</v>
      </c>
      <c r="W2817" s="5">
        <v>4.33</v>
      </c>
      <c r="X2817" s="5">
        <v>6.88</v>
      </c>
      <c r="Y2817" s="5"/>
      <c r="Z2817" s="5"/>
      <c r="AA2817" s="5"/>
      <c r="AB2817" s="5"/>
      <c r="AC2817" s="5"/>
      <c r="AD2817" s="5"/>
      <c r="AE2817" s="20"/>
      <c r="AF2817" s="20"/>
      <c r="AG2817" s="20"/>
      <c r="AH2817" s="20"/>
      <c r="AI2817" s="20"/>
      <c r="AJ2817" s="20"/>
      <c r="AK2817" s="20"/>
      <c r="AL2817" s="20"/>
      <c r="AM2817" s="20"/>
      <c r="AN2817" s="20"/>
      <c r="AO2817" s="20"/>
      <c r="AP2817" s="20"/>
      <c r="AQ2817" s="20"/>
      <c r="AR2817" s="20"/>
      <c r="AS2817" s="20"/>
      <c r="AT2817" s="20"/>
      <c r="AU2817" s="20"/>
      <c r="AV2817" s="20"/>
      <c r="AW2817" s="20"/>
      <c r="AX2817" s="20"/>
      <c r="AY2817" s="20"/>
      <c r="AZ2817" s="20"/>
      <c r="BA2817" s="20"/>
      <c r="BB2817" s="20"/>
      <c r="BC2817" s="20"/>
      <c r="BD2817" s="20"/>
      <c r="BE2817" s="20"/>
      <c r="BF2817" s="20"/>
      <c r="BG2817" s="20"/>
      <c r="BH2817" s="20"/>
      <c r="BI2817" s="20"/>
      <c r="BJ2817" s="20"/>
      <c r="BK2817" s="20"/>
      <c r="BL2817" s="20"/>
      <c r="BM2817" s="20"/>
      <c r="BN2817" s="20"/>
      <c r="BO2817" s="20"/>
      <c r="BP2817" s="20"/>
      <c r="BQ2817" s="20"/>
      <c r="BR2817" s="20"/>
      <c r="BS2817" s="20"/>
      <c r="BT2817" s="20"/>
      <c r="BU2817" s="20"/>
      <c r="BV2817" s="20"/>
      <c r="BW2817" s="20"/>
      <c r="BX2817" s="20"/>
      <c r="BY2817" s="20"/>
      <c r="BZ2817" s="20"/>
      <c r="CA2817" s="5"/>
      <c r="CB2817" s="45" t="s">
        <v>11759</v>
      </c>
      <c r="XBA2817" s="18">
        <f>MIN(XBL2817:XBU2817)</f>
        <v>554.29</v>
      </c>
      <c r="XBB2817" s="21" t="str" cm="1">
        <f t="array" ref="XBB2817:XBK2817">IF(XBA2817=XBL2817:XBU2817,$XBL$2:$XBU$2,"")</f>
        <v/>
      </c>
      <c r="XBC2817" s="21" t="str">
        <v/>
      </c>
      <c r="XBD2817" s="21" t="str">
        <v>The PowerStore</v>
      </c>
      <c r="XBE2817" s="21" t="str">
        <v/>
      </c>
      <c r="XBF2817" s="21" t="str">
        <v/>
      </c>
      <c r="XBG2817" s="21" t="str">
        <v/>
      </c>
      <c r="XBH2817" s="21" t="str">
        <v/>
      </c>
      <c r="XBI2817" s="21" t="str">
        <v/>
      </c>
      <c r="XBJ2817" s="22" t="str">
        <v/>
      </c>
      <c r="XBK2817" s="22" t="str">
        <v/>
      </c>
      <c r="XBL2817" s="18" t="s">
        <v>8835</v>
      </c>
      <c r="XBM2817" s="18" t="s">
        <v>8835</v>
      </c>
      <c r="XBN2817" s="18">
        <v>554.29</v>
      </c>
      <c r="XBO2817" s="18" t="s">
        <v>8835</v>
      </c>
      <c r="XBP2817" s="18" t="s">
        <v>8835</v>
      </c>
      <c r="XBQ2817" s="18" t="s">
        <v>8835</v>
      </c>
      <c r="XBR2817" s="18" t="s">
        <v>8835</v>
      </c>
      <c r="XBS2817" s="18" t="s">
        <v>8835</v>
      </c>
      <c r="XBT2817" s="18" t="s">
        <v>8835</v>
      </c>
      <c r="XBU2817" s="18" t="s">
        <v>8835</v>
      </c>
    </row>
    <row r="2818" spans="1:80 16277:16297" s="23" customFormat="1" ht="12" x14ac:dyDescent="0.25">
      <c r="A2818" s="5" t="s">
        <v>8216</v>
      </c>
      <c r="B2818" s="5" t="s">
        <v>63</v>
      </c>
      <c r="C2818" s="5" t="s">
        <v>8217</v>
      </c>
      <c r="D2818" s="6" t="s">
        <v>8218</v>
      </c>
      <c r="E2818" s="5"/>
      <c r="F2818" s="6" t="s">
        <v>11832</v>
      </c>
      <c r="G2818" s="5" t="s">
        <v>11835</v>
      </c>
      <c r="H2818" s="6" t="s">
        <v>8861</v>
      </c>
      <c r="I2818" s="6" t="s">
        <v>8861</v>
      </c>
      <c r="J2818" s="20" t="str">
        <f>XBB2818&amp;XBC2818&amp;XBD2818&amp;XBE2818&amp;XBF2818&amp;XBG2818&amp;XBH2818&amp;XBI2818&amp;XBJ2818&amp;XBK2818</f>
        <v>The PowerStore</v>
      </c>
      <c r="K2818" s="5"/>
      <c r="L2818" s="5"/>
      <c r="M2818" s="5">
        <v>28.09</v>
      </c>
      <c r="N2818" s="5"/>
      <c r="O2818" s="5">
        <v>33.000399999999999</v>
      </c>
      <c r="P2818" s="15">
        <f>(O2818-M2818)/O2818*100</f>
        <v>14.879819638549835</v>
      </c>
      <c r="Q2818" s="5"/>
      <c r="R2818" s="5"/>
      <c r="S2818" s="5"/>
      <c r="T2818" s="5"/>
      <c r="U2818" s="5">
        <v>0.3</v>
      </c>
      <c r="V2818" s="5">
        <v>1</v>
      </c>
      <c r="W2818" s="5">
        <v>1.5</v>
      </c>
      <c r="X2818" s="5">
        <v>3.5</v>
      </c>
      <c r="Y2818" s="5"/>
      <c r="Z2818" s="5"/>
      <c r="AA2818" s="5"/>
      <c r="AB2818" s="5"/>
      <c r="AC2818" s="5"/>
      <c r="AD2818" s="5"/>
      <c r="AE2818" s="20"/>
      <c r="AF2818" s="20"/>
      <c r="AG2818" s="20"/>
      <c r="AH2818" s="20"/>
      <c r="AI2818" s="20"/>
      <c r="AJ2818" s="20"/>
      <c r="AK2818" s="20"/>
      <c r="AL2818" s="20"/>
      <c r="AM2818" s="20"/>
      <c r="AN2818" s="20"/>
      <c r="AO2818" s="20"/>
      <c r="AP2818" s="20"/>
      <c r="AQ2818" s="20"/>
      <c r="AR2818" s="20"/>
      <c r="AS2818" s="20"/>
      <c r="AT2818" s="20"/>
      <c r="AU2818" s="20"/>
      <c r="AV2818" s="20"/>
      <c r="AW2818" s="20"/>
      <c r="AX2818" s="20"/>
      <c r="AY2818" s="20"/>
      <c r="AZ2818" s="20"/>
      <c r="BA2818" s="20"/>
      <c r="BB2818" s="20"/>
      <c r="BC2818" s="20"/>
      <c r="BD2818" s="20"/>
      <c r="BE2818" s="20"/>
      <c r="BF2818" s="20"/>
      <c r="BG2818" s="20"/>
      <c r="BH2818" s="20"/>
      <c r="BI2818" s="20"/>
      <c r="BJ2818" s="20"/>
      <c r="BK2818" s="20"/>
      <c r="BL2818" s="20"/>
      <c r="BM2818" s="20"/>
      <c r="BN2818" s="20"/>
      <c r="BO2818" s="20"/>
      <c r="BP2818" s="20"/>
      <c r="BQ2818" s="20"/>
      <c r="BR2818" s="20"/>
      <c r="BS2818" s="20"/>
      <c r="BT2818" s="20"/>
      <c r="BU2818" s="20"/>
      <c r="BV2818" s="20"/>
      <c r="BW2818" s="20"/>
      <c r="BX2818" s="20"/>
      <c r="BY2818" s="20"/>
      <c r="BZ2818" s="20"/>
      <c r="CA2818" s="5"/>
      <c r="CB2818" s="45" t="s">
        <v>11760</v>
      </c>
      <c r="XBA2818" s="18">
        <f>MIN(XBL2818:XBU2818)</f>
        <v>28.09</v>
      </c>
      <c r="XBB2818" s="21" t="str" cm="1">
        <f t="array" ref="XBB2818:XBK2818">IF(XBA2818=XBL2818:XBU2818,$XBL$2:$XBU$2,"")</f>
        <v/>
      </c>
      <c r="XBC2818" s="21" t="str">
        <v/>
      </c>
      <c r="XBD2818" s="21" t="str">
        <v>The PowerStore</v>
      </c>
      <c r="XBE2818" s="21" t="str">
        <v/>
      </c>
      <c r="XBF2818" s="21" t="str">
        <v/>
      </c>
      <c r="XBG2818" s="21" t="str">
        <v/>
      </c>
      <c r="XBH2818" s="21" t="str">
        <v/>
      </c>
      <c r="XBI2818" s="21" t="str">
        <v/>
      </c>
      <c r="XBJ2818" s="22" t="str">
        <v/>
      </c>
      <c r="XBK2818" s="22" t="str">
        <v/>
      </c>
      <c r="XBL2818" s="18" t="s">
        <v>8835</v>
      </c>
      <c r="XBM2818" s="18" t="s">
        <v>8835</v>
      </c>
      <c r="XBN2818" s="18">
        <v>28.09</v>
      </c>
      <c r="XBO2818" s="18" t="s">
        <v>8835</v>
      </c>
      <c r="XBP2818" s="18" t="s">
        <v>8835</v>
      </c>
      <c r="XBQ2818" s="18" t="s">
        <v>8835</v>
      </c>
      <c r="XBR2818" s="18" t="s">
        <v>8835</v>
      </c>
      <c r="XBS2818" s="18" t="s">
        <v>8835</v>
      </c>
      <c r="XBT2818" s="18" t="s">
        <v>8835</v>
      </c>
      <c r="XBU2818" s="18" t="s">
        <v>8835</v>
      </c>
    </row>
    <row r="2819" spans="1:80 16277:16297" s="23" customFormat="1" ht="12" x14ac:dyDescent="0.25">
      <c r="A2819" s="5" t="s">
        <v>8219</v>
      </c>
      <c r="B2819" s="5" t="s">
        <v>63</v>
      </c>
      <c r="C2819" s="5" t="s">
        <v>8220</v>
      </c>
      <c r="D2819" s="6" t="s">
        <v>8221</v>
      </c>
      <c r="E2819" s="5"/>
      <c r="F2819" s="6" t="s">
        <v>11832</v>
      </c>
      <c r="G2819" s="5" t="s">
        <v>11835</v>
      </c>
      <c r="H2819" s="6" t="s">
        <v>8861</v>
      </c>
      <c r="I2819" s="6" t="s">
        <v>8861</v>
      </c>
      <c r="J2819" s="20" t="str">
        <f>XBB2819&amp;XBC2819&amp;XBD2819&amp;XBE2819&amp;XBF2819&amp;XBG2819&amp;XBH2819&amp;XBI2819&amp;XBJ2819&amp;XBK2819</f>
        <v>The PowerStore</v>
      </c>
      <c r="K2819" s="5"/>
      <c r="L2819" s="5"/>
      <c r="M2819" s="5">
        <v>76.400000000000006</v>
      </c>
      <c r="N2819" s="5"/>
      <c r="O2819" s="5">
        <v>90.161204819277117</v>
      </c>
      <c r="P2819" s="15">
        <f>(O2819-M2819)/O2819*100</f>
        <v>15.262889229198572</v>
      </c>
      <c r="Q2819" s="5"/>
      <c r="R2819" s="5"/>
      <c r="S2819" s="5"/>
      <c r="T2819" s="5"/>
      <c r="U2819" s="5">
        <v>0.6</v>
      </c>
      <c r="V2819" s="5">
        <v>1.2</v>
      </c>
      <c r="W2819" s="5">
        <v>3</v>
      </c>
      <c r="X2819" s="5">
        <v>3.6</v>
      </c>
      <c r="Y2819" s="5"/>
      <c r="Z2819" s="5"/>
      <c r="AA2819" s="5"/>
      <c r="AB2819" s="5"/>
      <c r="AC2819" s="5"/>
      <c r="AD2819" s="5"/>
      <c r="AE2819" s="20"/>
      <c r="AF2819" s="20"/>
      <c r="AG2819" s="20"/>
      <c r="AH2819" s="20"/>
      <c r="AI2819" s="20"/>
      <c r="AJ2819" s="20"/>
      <c r="AK2819" s="20"/>
      <c r="AL2819" s="20"/>
      <c r="AM2819" s="20"/>
      <c r="AN2819" s="20"/>
      <c r="AO2819" s="20"/>
      <c r="AP2819" s="20"/>
      <c r="AQ2819" s="20"/>
      <c r="AR2819" s="20"/>
      <c r="AS2819" s="20"/>
      <c r="AT2819" s="20"/>
      <c r="AU2819" s="20"/>
      <c r="AV2819" s="20"/>
      <c r="AW2819" s="20"/>
      <c r="AX2819" s="20"/>
      <c r="AY2819" s="20"/>
      <c r="AZ2819" s="20"/>
      <c r="BA2819" s="20"/>
      <c r="BB2819" s="20"/>
      <c r="BC2819" s="20"/>
      <c r="BD2819" s="20"/>
      <c r="BE2819" s="20"/>
      <c r="BF2819" s="20"/>
      <c r="BG2819" s="20"/>
      <c r="BH2819" s="20"/>
      <c r="BI2819" s="20"/>
      <c r="BJ2819" s="20"/>
      <c r="BK2819" s="20"/>
      <c r="BL2819" s="20"/>
      <c r="BM2819" s="20"/>
      <c r="BN2819" s="20"/>
      <c r="BO2819" s="20"/>
      <c r="BP2819" s="20"/>
      <c r="BQ2819" s="20"/>
      <c r="BR2819" s="20"/>
      <c r="BS2819" s="20"/>
      <c r="BT2819" s="20"/>
      <c r="BU2819" s="20"/>
      <c r="BV2819" s="20"/>
      <c r="BW2819" s="20"/>
      <c r="BX2819" s="20"/>
      <c r="BY2819" s="20"/>
      <c r="BZ2819" s="20"/>
      <c r="CA2819" s="5"/>
      <c r="CB2819" s="45" t="s">
        <v>11761</v>
      </c>
      <c r="XBA2819" s="18">
        <f>MIN(XBL2819:XBU2819)</f>
        <v>76.400000000000006</v>
      </c>
      <c r="XBB2819" s="21" t="str" cm="1">
        <f t="array" ref="XBB2819:XBK2819">IF(XBA2819=XBL2819:XBU2819,$XBL$2:$XBU$2,"")</f>
        <v/>
      </c>
      <c r="XBC2819" s="21" t="str">
        <v/>
      </c>
      <c r="XBD2819" s="21" t="str">
        <v>The PowerStore</v>
      </c>
      <c r="XBE2819" s="21" t="str">
        <v/>
      </c>
      <c r="XBF2819" s="21" t="str">
        <v/>
      </c>
      <c r="XBG2819" s="21" t="str">
        <v/>
      </c>
      <c r="XBH2819" s="21" t="str">
        <v/>
      </c>
      <c r="XBI2819" s="21" t="str">
        <v/>
      </c>
      <c r="XBJ2819" s="22" t="str">
        <v/>
      </c>
      <c r="XBK2819" s="22" t="str">
        <v/>
      </c>
      <c r="XBL2819" s="18" t="s">
        <v>8835</v>
      </c>
      <c r="XBM2819" s="18" t="s">
        <v>8835</v>
      </c>
      <c r="XBN2819" s="18">
        <v>76.400000000000006</v>
      </c>
      <c r="XBO2819" s="18" t="s">
        <v>8835</v>
      </c>
      <c r="XBP2819" s="18" t="s">
        <v>8835</v>
      </c>
      <c r="XBQ2819" s="18" t="s">
        <v>8835</v>
      </c>
      <c r="XBR2819" s="18" t="s">
        <v>8835</v>
      </c>
      <c r="XBS2819" s="18" t="s">
        <v>8835</v>
      </c>
      <c r="XBT2819" s="18" t="s">
        <v>8835</v>
      </c>
      <c r="XBU2819" s="18" t="s">
        <v>8835</v>
      </c>
    </row>
    <row r="2820" spans="1:80 16277:16297" s="23" customFormat="1" ht="12" x14ac:dyDescent="0.25">
      <c r="A2820" s="5" t="s">
        <v>8222</v>
      </c>
      <c r="B2820" s="5" t="s">
        <v>63</v>
      </c>
      <c r="C2820" s="5" t="s">
        <v>8223</v>
      </c>
      <c r="D2820" s="6" t="s">
        <v>8224</v>
      </c>
      <c r="E2820" s="5"/>
      <c r="F2820" s="6" t="s">
        <v>11832</v>
      </c>
      <c r="G2820" s="5" t="s">
        <v>11835</v>
      </c>
      <c r="H2820" s="6" t="s">
        <v>8861</v>
      </c>
      <c r="I2820" s="6" t="s">
        <v>8861</v>
      </c>
      <c r="J2820" s="20" t="str">
        <f>XBB2820&amp;XBC2820&amp;XBD2820&amp;XBE2820&amp;XBF2820&amp;XBG2820&amp;XBH2820&amp;XBI2820&amp;XBJ2820&amp;XBK2820</f>
        <v>The PowerStore</v>
      </c>
      <c r="K2820" s="5"/>
      <c r="L2820" s="5"/>
      <c r="M2820" s="5">
        <v>56.18</v>
      </c>
      <c r="N2820" s="5"/>
      <c r="O2820" s="5">
        <v>68.4756</v>
      </c>
      <c r="P2820" s="15">
        <f>(O2820-M2820)/O2820*100</f>
        <v>17.95617709081775</v>
      </c>
      <c r="Q2820" s="5"/>
      <c r="R2820" s="5"/>
      <c r="S2820" s="5"/>
      <c r="T2820" s="5"/>
      <c r="U2820" s="5">
        <v>0.6</v>
      </c>
      <c r="V2820" s="5">
        <v>1.2</v>
      </c>
      <c r="W2820" s="5">
        <v>3</v>
      </c>
      <c r="X2820" s="5">
        <v>3.6</v>
      </c>
      <c r="Y2820" s="5"/>
      <c r="Z2820" s="5"/>
      <c r="AA2820" s="5"/>
      <c r="AB2820" s="5"/>
      <c r="AC2820" s="5"/>
      <c r="AD2820" s="5"/>
      <c r="AE2820" s="20"/>
      <c r="AF2820" s="20"/>
      <c r="AG2820" s="20"/>
      <c r="AH2820" s="20"/>
      <c r="AI2820" s="20"/>
      <c r="AJ2820" s="20"/>
      <c r="AK2820" s="20"/>
      <c r="AL2820" s="20"/>
      <c r="AM2820" s="20"/>
      <c r="AN2820" s="20"/>
      <c r="AO2820" s="20"/>
      <c r="AP2820" s="20"/>
      <c r="AQ2820" s="20"/>
      <c r="AR2820" s="20"/>
      <c r="AS2820" s="20"/>
      <c r="AT2820" s="20"/>
      <c r="AU2820" s="20"/>
      <c r="AV2820" s="20"/>
      <c r="AW2820" s="20"/>
      <c r="AX2820" s="20"/>
      <c r="AY2820" s="20"/>
      <c r="AZ2820" s="20"/>
      <c r="BA2820" s="20"/>
      <c r="BB2820" s="20"/>
      <c r="BC2820" s="20"/>
      <c r="BD2820" s="20"/>
      <c r="BE2820" s="20"/>
      <c r="BF2820" s="20"/>
      <c r="BG2820" s="20"/>
      <c r="BH2820" s="20"/>
      <c r="BI2820" s="20"/>
      <c r="BJ2820" s="20"/>
      <c r="BK2820" s="20"/>
      <c r="BL2820" s="20"/>
      <c r="BM2820" s="20"/>
      <c r="BN2820" s="20"/>
      <c r="BO2820" s="20"/>
      <c r="BP2820" s="20"/>
      <c r="BQ2820" s="20"/>
      <c r="BR2820" s="20"/>
      <c r="BS2820" s="20"/>
      <c r="BT2820" s="20"/>
      <c r="BU2820" s="20"/>
      <c r="BV2820" s="20"/>
      <c r="BW2820" s="20"/>
      <c r="BX2820" s="20"/>
      <c r="BY2820" s="20"/>
      <c r="BZ2820" s="20"/>
      <c r="CA2820" s="5"/>
      <c r="CB2820" s="45" t="s">
        <v>11762</v>
      </c>
      <c r="XBA2820" s="18">
        <f>MIN(XBL2820:XBU2820)</f>
        <v>56.18</v>
      </c>
      <c r="XBB2820" s="21" t="str" cm="1">
        <f t="array" ref="XBB2820:XBK2820">IF(XBA2820=XBL2820:XBU2820,$XBL$2:$XBU$2,"")</f>
        <v/>
      </c>
      <c r="XBC2820" s="21" t="str">
        <v/>
      </c>
      <c r="XBD2820" s="21" t="str">
        <v>The PowerStore</v>
      </c>
      <c r="XBE2820" s="21" t="str">
        <v/>
      </c>
      <c r="XBF2820" s="21" t="str">
        <v/>
      </c>
      <c r="XBG2820" s="21" t="str">
        <v/>
      </c>
      <c r="XBH2820" s="21" t="str">
        <v/>
      </c>
      <c r="XBI2820" s="21" t="str">
        <v/>
      </c>
      <c r="XBJ2820" s="22" t="str">
        <v/>
      </c>
      <c r="XBK2820" s="22" t="str">
        <v/>
      </c>
      <c r="XBL2820" s="18" t="s">
        <v>8835</v>
      </c>
      <c r="XBM2820" s="18" t="s">
        <v>8835</v>
      </c>
      <c r="XBN2820" s="18">
        <v>56.18</v>
      </c>
      <c r="XBO2820" s="18" t="s">
        <v>8835</v>
      </c>
      <c r="XBP2820" s="18" t="s">
        <v>8835</v>
      </c>
      <c r="XBQ2820" s="18" t="s">
        <v>8835</v>
      </c>
      <c r="XBR2820" s="18" t="s">
        <v>8835</v>
      </c>
      <c r="XBS2820" s="18" t="s">
        <v>8835</v>
      </c>
      <c r="XBT2820" s="18" t="s">
        <v>8835</v>
      </c>
      <c r="XBU2820" s="18" t="s">
        <v>8835</v>
      </c>
    </row>
    <row r="2821" spans="1:80 16277:16297" s="23" customFormat="1" ht="12" x14ac:dyDescent="0.25">
      <c r="A2821" s="5" t="s">
        <v>8225</v>
      </c>
      <c r="B2821" s="5" t="s">
        <v>63</v>
      </c>
      <c r="C2821" s="5" t="s">
        <v>8226</v>
      </c>
      <c r="D2821" s="6" t="s">
        <v>8227</v>
      </c>
      <c r="E2821" s="5"/>
      <c r="F2821" s="6" t="s">
        <v>11832</v>
      </c>
      <c r="G2821" s="5" t="s">
        <v>11835</v>
      </c>
      <c r="H2821" s="6" t="s">
        <v>8861</v>
      </c>
      <c r="I2821" s="6" t="s">
        <v>8861</v>
      </c>
      <c r="J2821" s="20" t="str">
        <f>XBB2821&amp;XBC2821&amp;XBD2821&amp;XBE2821&amp;XBF2821&amp;XBG2821&amp;XBH2821&amp;XBI2821&amp;XBJ2821&amp;XBK2821</f>
        <v>The PowerStore</v>
      </c>
      <c r="K2821" s="5"/>
      <c r="L2821" s="5"/>
      <c r="M2821" s="5">
        <v>95.51</v>
      </c>
      <c r="N2821" s="5"/>
      <c r="O2821" s="5">
        <v>123.97499999999999</v>
      </c>
      <c r="P2821" s="15">
        <f>(O2821-M2821)/O2821*100</f>
        <v>22.960274248840484</v>
      </c>
      <c r="Q2821" s="5"/>
      <c r="R2821" s="5"/>
      <c r="S2821" s="5"/>
      <c r="T2821" s="5"/>
      <c r="U2821" s="5">
        <v>2.2000000000000002</v>
      </c>
      <c r="V2821" s="5">
        <v>2</v>
      </c>
      <c r="W2821" s="5">
        <v>3</v>
      </c>
      <c r="X2821" s="5">
        <v>12</v>
      </c>
      <c r="Y2821" s="5"/>
      <c r="Z2821" s="5"/>
      <c r="AA2821" s="5"/>
      <c r="AB2821" s="5"/>
      <c r="AC2821" s="5"/>
      <c r="AD2821" s="5"/>
      <c r="AE2821" s="20"/>
      <c r="AF2821" s="20"/>
      <c r="AG2821" s="20"/>
      <c r="AH2821" s="20"/>
      <c r="AI2821" s="20"/>
      <c r="AJ2821" s="20"/>
      <c r="AK2821" s="20"/>
      <c r="AL2821" s="20"/>
      <c r="AM2821" s="20"/>
      <c r="AN2821" s="20"/>
      <c r="AO2821" s="20"/>
      <c r="AP2821" s="20"/>
      <c r="AQ2821" s="20"/>
      <c r="AR2821" s="20"/>
      <c r="AS2821" s="20"/>
      <c r="AT2821" s="20"/>
      <c r="AU2821" s="20"/>
      <c r="AV2821" s="20"/>
      <c r="AW2821" s="20"/>
      <c r="AX2821" s="20"/>
      <c r="AY2821" s="20"/>
      <c r="AZ2821" s="20"/>
      <c r="BA2821" s="20"/>
      <c r="BB2821" s="20"/>
      <c r="BC2821" s="20"/>
      <c r="BD2821" s="20"/>
      <c r="BE2821" s="20"/>
      <c r="BF2821" s="20"/>
      <c r="BG2821" s="20"/>
      <c r="BH2821" s="20"/>
      <c r="BI2821" s="20"/>
      <c r="BJ2821" s="20"/>
      <c r="BK2821" s="20"/>
      <c r="BL2821" s="20"/>
      <c r="BM2821" s="20"/>
      <c r="BN2821" s="20"/>
      <c r="BO2821" s="20"/>
      <c r="BP2821" s="20"/>
      <c r="BQ2821" s="20"/>
      <c r="BR2821" s="20"/>
      <c r="BS2821" s="20"/>
      <c r="BT2821" s="20"/>
      <c r="BU2821" s="20"/>
      <c r="BV2821" s="20"/>
      <c r="BW2821" s="20"/>
      <c r="BX2821" s="20"/>
      <c r="BY2821" s="20"/>
      <c r="BZ2821" s="20"/>
      <c r="CA2821" s="5"/>
      <c r="CB2821" s="45" t="s">
        <v>11763</v>
      </c>
      <c r="XBA2821" s="18">
        <f>MIN(XBL2821:XBU2821)</f>
        <v>95.51</v>
      </c>
      <c r="XBB2821" s="21" t="str" cm="1">
        <f t="array" ref="XBB2821:XBK2821">IF(XBA2821=XBL2821:XBU2821,$XBL$2:$XBU$2,"")</f>
        <v/>
      </c>
      <c r="XBC2821" s="21" t="str">
        <v/>
      </c>
      <c r="XBD2821" s="21" t="str">
        <v>The PowerStore</v>
      </c>
      <c r="XBE2821" s="21" t="str">
        <v/>
      </c>
      <c r="XBF2821" s="21" t="str">
        <v/>
      </c>
      <c r="XBG2821" s="21" t="str">
        <v/>
      </c>
      <c r="XBH2821" s="21" t="str">
        <v/>
      </c>
      <c r="XBI2821" s="21" t="str">
        <v/>
      </c>
      <c r="XBJ2821" s="22" t="str">
        <v/>
      </c>
      <c r="XBK2821" s="22" t="str">
        <v/>
      </c>
      <c r="XBL2821" s="18" t="s">
        <v>8835</v>
      </c>
      <c r="XBM2821" s="18" t="s">
        <v>8835</v>
      </c>
      <c r="XBN2821" s="18">
        <v>95.51</v>
      </c>
      <c r="XBO2821" s="18" t="s">
        <v>8835</v>
      </c>
      <c r="XBP2821" s="18" t="s">
        <v>8835</v>
      </c>
      <c r="XBQ2821" s="18" t="s">
        <v>8835</v>
      </c>
      <c r="XBR2821" s="18" t="s">
        <v>8835</v>
      </c>
      <c r="XBS2821" s="18" t="s">
        <v>8835</v>
      </c>
      <c r="XBT2821" s="18" t="s">
        <v>8835</v>
      </c>
      <c r="XBU2821" s="18" t="s">
        <v>8835</v>
      </c>
    </row>
    <row r="2822" spans="1:80 16277:16297" s="23" customFormat="1" ht="12" x14ac:dyDescent="0.25">
      <c r="A2822" s="5" t="s">
        <v>8228</v>
      </c>
      <c r="B2822" s="5" t="s">
        <v>63</v>
      </c>
      <c r="C2822" s="5" t="s">
        <v>8229</v>
      </c>
      <c r="D2822" s="6" t="s">
        <v>8230</v>
      </c>
      <c r="E2822" s="5"/>
      <c r="F2822" s="6" t="s">
        <v>11832</v>
      </c>
      <c r="G2822" s="5" t="s">
        <v>11835</v>
      </c>
      <c r="H2822" s="6" t="s">
        <v>8861</v>
      </c>
      <c r="I2822" s="6" t="s">
        <v>8861</v>
      </c>
      <c r="J2822" s="20" t="str">
        <f>XBB2822&amp;XBC2822&amp;XBD2822&amp;XBE2822&amp;XBF2822&amp;XBG2822&amp;XBH2822&amp;XBI2822&amp;XBJ2822&amp;XBK2822</f>
        <v>The PowerStore</v>
      </c>
      <c r="K2822" s="5"/>
      <c r="L2822" s="5"/>
      <c r="M2822" s="5">
        <v>95.51</v>
      </c>
      <c r="N2822" s="5"/>
      <c r="O2822" s="5">
        <v>123.97499999999999</v>
      </c>
      <c r="P2822" s="15">
        <f>(O2822-M2822)/O2822*100</f>
        <v>22.960274248840484</v>
      </c>
      <c r="Q2822" s="5"/>
      <c r="R2822" s="5"/>
      <c r="S2822" s="5"/>
      <c r="T2822" s="5"/>
      <c r="U2822" s="5">
        <v>2.2000000000000002</v>
      </c>
      <c r="V2822" s="5">
        <v>2</v>
      </c>
      <c r="W2822" s="5">
        <v>3</v>
      </c>
      <c r="X2822" s="5">
        <v>12</v>
      </c>
      <c r="Y2822" s="5"/>
      <c r="Z2822" s="5"/>
      <c r="AA2822" s="5"/>
      <c r="AB2822" s="5"/>
      <c r="AC2822" s="5"/>
      <c r="AD2822" s="5"/>
      <c r="AE2822" s="20"/>
      <c r="AF2822" s="20"/>
      <c r="AG2822" s="20"/>
      <c r="AH2822" s="20"/>
      <c r="AI2822" s="20"/>
      <c r="AJ2822" s="20"/>
      <c r="AK2822" s="20"/>
      <c r="AL2822" s="20"/>
      <c r="AM2822" s="20"/>
      <c r="AN2822" s="20"/>
      <c r="AO2822" s="20"/>
      <c r="AP2822" s="20"/>
      <c r="AQ2822" s="20"/>
      <c r="AR2822" s="20"/>
      <c r="AS2822" s="20"/>
      <c r="AT2822" s="20"/>
      <c r="AU2822" s="20"/>
      <c r="AV2822" s="20"/>
      <c r="AW2822" s="20"/>
      <c r="AX2822" s="20"/>
      <c r="AY2822" s="20"/>
      <c r="AZ2822" s="20"/>
      <c r="BA2822" s="20"/>
      <c r="BB2822" s="20"/>
      <c r="BC2822" s="20"/>
      <c r="BD2822" s="20"/>
      <c r="BE2822" s="20"/>
      <c r="BF2822" s="20"/>
      <c r="BG2822" s="20"/>
      <c r="BH2822" s="20"/>
      <c r="BI2822" s="20"/>
      <c r="BJ2822" s="20"/>
      <c r="BK2822" s="20"/>
      <c r="BL2822" s="20"/>
      <c r="BM2822" s="20"/>
      <c r="BN2822" s="20"/>
      <c r="BO2822" s="20"/>
      <c r="BP2822" s="20"/>
      <c r="BQ2822" s="20"/>
      <c r="BR2822" s="20"/>
      <c r="BS2822" s="20"/>
      <c r="BT2822" s="20"/>
      <c r="BU2822" s="20"/>
      <c r="BV2822" s="20"/>
      <c r="BW2822" s="20"/>
      <c r="BX2822" s="20"/>
      <c r="BY2822" s="20"/>
      <c r="BZ2822" s="20"/>
      <c r="CA2822" s="5"/>
      <c r="CB2822" s="45" t="s">
        <v>11764</v>
      </c>
      <c r="XBA2822" s="18">
        <f>MIN(XBL2822:XBU2822)</f>
        <v>95.51</v>
      </c>
      <c r="XBB2822" s="21" t="str" cm="1">
        <f t="array" ref="XBB2822:XBK2822">IF(XBA2822=XBL2822:XBU2822,$XBL$2:$XBU$2,"")</f>
        <v/>
      </c>
      <c r="XBC2822" s="21" t="str">
        <v/>
      </c>
      <c r="XBD2822" s="21" t="str">
        <v>The PowerStore</v>
      </c>
      <c r="XBE2822" s="21" t="str">
        <v/>
      </c>
      <c r="XBF2822" s="21" t="str">
        <v/>
      </c>
      <c r="XBG2822" s="21" t="str">
        <v/>
      </c>
      <c r="XBH2822" s="21" t="str">
        <v/>
      </c>
      <c r="XBI2822" s="21" t="str">
        <v/>
      </c>
      <c r="XBJ2822" s="22" t="str">
        <v/>
      </c>
      <c r="XBK2822" s="22" t="str">
        <v/>
      </c>
      <c r="XBL2822" s="18" t="s">
        <v>8835</v>
      </c>
      <c r="XBM2822" s="18" t="s">
        <v>8835</v>
      </c>
      <c r="XBN2822" s="18">
        <v>95.51</v>
      </c>
      <c r="XBO2822" s="18" t="s">
        <v>8835</v>
      </c>
      <c r="XBP2822" s="18" t="s">
        <v>8835</v>
      </c>
      <c r="XBQ2822" s="18" t="s">
        <v>8835</v>
      </c>
      <c r="XBR2822" s="18" t="s">
        <v>8835</v>
      </c>
      <c r="XBS2822" s="18" t="s">
        <v>8835</v>
      </c>
      <c r="XBT2822" s="18" t="s">
        <v>8835</v>
      </c>
      <c r="XBU2822" s="18" t="s">
        <v>8835</v>
      </c>
    </row>
    <row r="2823" spans="1:80 16277:16297" s="23" customFormat="1" ht="12" x14ac:dyDescent="0.25">
      <c r="A2823" s="5" t="s">
        <v>8231</v>
      </c>
      <c r="B2823" s="5" t="s">
        <v>63</v>
      </c>
      <c r="C2823" s="5" t="s">
        <v>8232</v>
      </c>
      <c r="D2823" s="6" t="s">
        <v>8233</v>
      </c>
      <c r="E2823" s="5"/>
      <c r="F2823" s="6" t="s">
        <v>11832</v>
      </c>
      <c r="G2823" s="5" t="s">
        <v>11835</v>
      </c>
      <c r="H2823" s="6" t="s">
        <v>8861</v>
      </c>
      <c r="I2823" s="6" t="s">
        <v>8861</v>
      </c>
      <c r="J2823" s="20" t="str">
        <f>XBB2823&amp;XBC2823&amp;XBD2823&amp;XBE2823&amp;XBF2823&amp;XBG2823&amp;XBH2823&amp;XBI2823&amp;XBJ2823&amp;XBK2823</f>
        <v>The PowerStore</v>
      </c>
      <c r="K2823" s="5"/>
      <c r="L2823" s="5"/>
      <c r="M2823" s="5">
        <v>74.16</v>
      </c>
      <c r="N2823" s="5"/>
      <c r="O2823" s="5">
        <v>87.474572307692313</v>
      </c>
      <c r="P2823" s="15">
        <f>(O2823-M2823)/O2823*100</f>
        <v>15.221077344463293</v>
      </c>
      <c r="Q2823" s="5"/>
      <c r="R2823" s="5"/>
      <c r="S2823" s="5"/>
      <c r="T2823" s="5"/>
      <c r="U2823" s="5">
        <v>0.2</v>
      </c>
      <c r="V2823" s="5">
        <v>1</v>
      </c>
      <c r="W2823" s="5">
        <v>1.5</v>
      </c>
      <c r="X2823" s="5">
        <v>3</v>
      </c>
      <c r="Y2823" s="5"/>
      <c r="Z2823" s="5"/>
      <c r="AA2823" s="5"/>
      <c r="AB2823" s="5"/>
      <c r="AC2823" s="5"/>
      <c r="AD2823" s="5"/>
      <c r="AE2823" s="20"/>
      <c r="AF2823" s="20"/>
      <c r="AG2823" s="20"/>
      <c r="AH2823" s="20"/>
      <c r="AI2823" s="20"/>
      <c r="AJ2823" s="20"/>
      <c r="AK2823" s="20"/>
      <c r="AL2823" s="20"/>
      <c r="AM2823" s="20"/>
      <c r="AN2823" s="20"/>
      <c r="AO2823" s="20"/>
      <c r="AP2823" s="20"/>
      <c r="AQ2823" s="20"/>
      <c r="AR2823" s="20"/>
      <c r="AS2823" s="20"/>
      <c r="AT2823" s="20"/>
      <c r="AU2823" s="20"/>
      <c r="AV2823" s="20"/>
      <c r="AW2823" s="20"/>
      <c r="AX2823" s="20"/>
      <c r="AY2823" s="20"/>
      <c r="AZ2823" s="20"/>
      <c r="BA2823" s="20"/>
      <c r="BB2823" s="20"/>
      <c r="BC2823" s="20"/>
      <c r="BD2823" s="20"/>
      <c r="BE2823" s="20"/>
      <c r="BF2823" s="20"/>
      <c r="BG2823" s="20"/>
      <c r="BH2823" s="20"/>
      <c r="BI2823" s="20"/>
      <c r="BJ2823" s="20"/>
      <c r="BK2823" s="20"/>
      <c r="BL2823" s="20"/>
      <c r="BM2823" s="20"/>
      <c r="BN2823" s="20"/>
      <c r="BO2823" s="20"/>
      <c r="BP2823" s="20"/>
      <c r="BQ2823" s="20"/>
      <c r="BR2823" s="20"/>
      <c r="BS2823" s="20"/>
      <c r="BT2823" s="20"/>
      <c r="BU2823" s="20"/>
      <c r="BV2823" s="20"/>
      <c r="BW2823" s="20"/>
      <c r="BX2823" s="20"/>
      <c r="BY2823" s="20"/>
      <c r="BZ2823" s="20"/>
      <c r="CA2823" s="5"/>
      <c r="CB2823" s="45" t="s">
        <v>11765</v>
      </c>
      <c r="XBA2823" s="18">
        <f>MIN(XBL2823:XBU2823)</f>
        <v>74.16</v>
      </c>
      <c r="XBB2823" s="21" t="str" cm="1">
        <f t="array" ref="XBB2823:XBK2823">IF(XBA2823=XBL2823:XBU2823,$XBL$2:$XBU$2,"")</f>
        <v/>
      </c>
      <c r="XBC2823" s="21" t="str">
        <v/>
      </c>
      <c r="XBD2823" s="21" t="str">
        <v>The PowerStore</v>
      </c>
      <c r="XBE2823" s="21" t="str">
        <v/>
      </c>
      <c r="XBF2823" s="21" t="str">
        <v/>
      </c>
      <c r="XBG2823" s="21" t="str">
        <v/>
      </c>
      <c r="XBH2823" s="21" t="str">
        <v/>
      </c>
      <c r="XBI2823" s="21" t="str">
        <v/>
      </c>
      <c r="XBJ2823" s="22" t="str">
        <v/>
      </c>
      <c r="XBK2823" s="22" t="str">
        <v/>
      </c>
      <c r="XBL2823" s="18" t="s">
        <v>8835</v>
      </c>
      <c r="XBM2823" s="18" t="s">
        <v>8835</v>
      </c>
      <c r="XBN2823" s="18">
        <v>74.16</v>
      </c>
      <c r="XBO2823" s="18" t="s">
        <v>8835</v>
      </c>
      <c r="XBP2823" s="18" t="s">
        <v>8835</v>
      </c>
      <c r="XBQ2823" s="18" t="s">
        <v>8835</v>
      </c>
      <c r="XBR2823" s="18" t="s">
        <v>8835</v>
      </c>
      <c r="XBS2823" s="18" t="s">
        <v>8835</v>
      </c>
      <c r="XBT2823" s="18" t="s">
        <v>8835</v>
      </c>
      <c r="XBU2823" s="18" t="s">
        <v>8835</v>
      </c>
    </row>
    <row r="2824" spans="1:80 16277:16297" s="23" customFormat="1" ht="12" x14ac:dyDescent="0.25">
      <c r="A2824" s="5" t="s">
        <v>8234</v>
      </c>
      <c r="B2824" s="5" t="s">
        <v>63</v>
      </c>
      <c r="C2824" s="5" t="s">
        <v>8235</v>
      </c>
      <c r="D2824" s="6" t="s">
        <v>8236</v>
      </c>
      <c r="E2824" s="5"/>
      <c r="F2824" s="6" t="s">
        <v>11832</v>
      </c>
      <c r="G2824" s="5" t="s">
        <v>11835</v>
      </c>
      <c r="H2824" s="6" t="s">
        <v>8861</v>
      </c>
      <c r="I2824" s="6" t="s">
        <v>8861</v>
      </c>
      <c r="J2824" s="20" t="str">
        <f>XBB2824&amp;XBC2824&amp;XBD2824&amp;XBE2824&amp;XBF2824&amp;XBG2824&amp;XBH2824&amp;XBI2824&amp;XBJ2824&amp;XBK2824</f>
        <v>The PowerStore</v>
      </c>
      <c r="K2824" s="5"/>
      <c r="L2824" s="5"/>
      <c r="M2824" s="5">
        <v>74.44</v>
      </c>
      <c r="N2824" s="5"/>
      <c r="O2824" s="5">
        <v>91</v>
      </c>
      <c r="P2824" s="15">
        <f>(O2824-M2824)/O2824*100</f>
        <v>18.197802197802201</v>
      </c>
      <c r="Q2824" s="5"/>
      <c r="R2824" s="5"/>
      <c r="S2824" s="5"/>
      <c r="T2824" s="5"/>
      <c r="U2824" s="5">
        <v>1</v>
      </c>
      <c r="V2824" s="5">
        <v>1.2</v>
      </c>
      <c r="W2824" s="5">
        <v>3</v>
      </c>
      <c r="X2824" s="5">
        <v>3.6</v>
      </c>
      <c r="Y2824" s="5"/>
      <c r="Z2824" s="5"/>
      <c r="AA2824" s="5"/>
      <c r="AB2824" s="5"/>
      <c r="AC2824" s="5"/>
      <c r="AD2824" s="5"/>
      <c r="AE2824" s="20"/>
      <c r="AF2824" s="20"/>
      <c r="AG2824" s="20"/>
      <c r="AH2824" s="20"/>
      <c r="AI2824" s="20"/>
      <c r="AJ2824" s="20"/>
      <c r="AK2824" s="20"/>
      <c r="AL2824" s="20"/>
      <c r="AM2824" s="20"/>
      <c r="AN2824" s="20"/>
      <c r="AO2824" s="20"/>
      <c r="AP2824" s="20"/>
      <c r="AQ2824" s="20"/>
      <c r="AR2824" s="20"/>
      <c r="AS2824" s="20"/>
      <c r="AT2824" s="20"/>
      <c r="AU2824" s="20"/>
      <c r="AV2824" s="20"/>
      <c r="AW2824" s="20"/>
      <c r="AX2824" s="20"/>
      <c r="AY2824" s="20"/>
      <c r="AZ2824" s="20"/>
      <c r="BA2824" s="20"/>
      <c r="BB2824" s="20"/>
      <c r="BC2824" s="20"/>
      <c r="BD2824" s="20"/>
      <c r="BE2824" s="20"/>
      <c r="BF2824" s="20"/>
      <c r="BG2824" s="20"/>
      <c r="BH2824" s="20"/>
      <c r="BI2824" s="20"/>
      <c r="BJ2824" s="20"/>
      <c r="BK2824" s="20"/>
      <c r="BL2824" s="20"/>
      <c r="BM2824" s="20"/>
      <c r="BN2824" s="20"/>
      <c r="BO2824" s="20"/>
      <c r="BP2824" s="20"/>
      <c r="BQ2824" s="20"/>
      <c r="BR2824" s="20"/>
      <c r="BS2824" s="20"/>
      <c r="BT2824" s="20"/>
      <c r="BU2824" s="20"/>
      <c r="BV2824" s="20"/>
      <c r="BW2824" s="20"/>
      <c r="BX2824" s="20"/>
      <c r="BY2824" s="20"/>
      <c r="BZ2824" s="20"/>
      <c r="CA2824" s="5"/>
      <c r="CB2824" s="45" t="s">
        <v>11766</v>
      </c>
      <c r="XBA2824" s="18">
        <f>MIN(XBL2824:XBU2824)</f>
        <v>116.85</v>
      </c>
      <c r="XBB2824" s="21" t="str" cm="1">
        <f t="array" ref="XBB2824:XBK2824">IF(XBA2824=XBL2824:XBU2824,$XBL$2:$XBU$2,"")</f>
        <v/>
      </c>
      <c r="XBC2824" s="21" t="str">
        <v/>
      </c>
      <c r="XBD2824" s="21" t="str">
        <v>The PowerStore</v>
      </c>
      <c r="XBE2824" s="21" t="str">
        <v/>
      </c>
      <c r="XBF2824" s="21" t="str">
        <v/>
      </c>
      <c r="XBG2824" s="21" t="str">
        <v/>
      </c>
      <c r="XBH2824" s="21" t="str">
        <v/>
      </c>
      <c r="XBI2824" s="21" t="str">
        <v/>
      </c>
      <c r="XBJ2824" s="22" t="str">
        <v/>
      </c>
      <c r="XBK2824" s="22" t="str">
        <v/>
      </c>
      <c r="XBL2824" s="18" t="s">
        <v>8835</v>
      </c>
      <c r="XBM2824" s="18" t="s">
        <v>8835</v>
      </c>
      <c r="XBN2824" s="18">
        <v>116.85</v>
      </c>
      <c r="XBO2824" s="18" t="s">
        <v>8835</v>
      </c>
      <c r="XBP2824" s="18" t="s">
        <v>8835</v>
      </c>
      <c r="XBQ2824" s="18" t="s">
        <v>8835</v>
      </c>
      <c r="XBR2824" s="18" t="s">
        <v>8835</v>
      </c>
      <c r="XBS2824" s="18" t="s">
        <v>8835</v>
      </c>
      <c r="XBT2824" s="18" t="s">
        <v>8835</v>
      </c>
      <c r="XBU2824" s="18" t="s">
        <v>8835</v>
      </c>
    </row>
    <row r="2825" spans="1:80 16277:16297" s="23" customFormat="1" ht="12" x14ac:dyDescent="0.25">
      <c r="A2825" s="5" t="s">
        <v>8237</v>
      </c>
      <c r="B2825" s="5" t="s">
        <v>63</v>
      </c>
      <c r="C2825" s="5" t="s">
        <v>8238</v>
      </c>
      <c r="D2825" s="6" t="s">
        <v>8239</v>
      </c>
      <c r="E2825" s="5"/>
      <c r="F2825" s="6" t="s">
        <v>11832</v>
      </c>
      <c r="G2825" s="5" t="s">
        <v>11835</v>
      </c>
      <c r="H2825" s="6" t="s">
        <v>8861</v>
      </c>
      <c r="I2825" s="6" t="s">
        <v>8861</v>
      </c>
      <c r="J2825" s="20" t="str">
        <f>XBB2825&amp;XBC2825&amp;XBD2825&amp;XBE2825&amp;XBF2825&amp;XBG2825&amp;XBH2825&amp;XBI2825&amp;XBJ2825&amp;XBK2825</f>
        <v>The PowerStore</v>
      </c>
      <c r="K2825" s="5"/>
      <c r="L2825" s="5"/>
      <c r="M2825" s="5">
        <v>69.66</v>
      </c>
      <c r="N2825" s="5"/>
      <c r="O2825" s="5">
        <v>84.603199999999987</v>
      </c>
      <c r="P2825" s="15">
        <f>(O2825-M2825)/O2825*100</f>
        <v>17.662688881744419</v>
      </c>
      <c r="Q2825" s="5"/>
      <c r="R2825" s="5"/>
      <c r="S2825" s="5"/>
      <c r="T2825" s="5"/>
      <c r="U2825" s="5">
        <v>1</v>
      </c>
      <c r="V2825" s="5">
        <v>1.2</v>
      </c>
      <c r="W2825" s="5">
        <v>3</v>
      </c>
      <c r="X2825" s="5">
        <v>3.6</v>
      </c>
      <c r="Y2825" s="5"/>
      <c r="Z2825" s="5"/>
      <c r="AA2825" s="5"/>
      <c r="AB2825" s="5"/>
      <c r="AC2825" s="5"/>
      <c r="AD2825" s="5"/>
      <c r="AE2825" s="20"/>
      <c r="AF2825" s="20"/>
      <c r="AG2825" s="20"/>
      <c r="AH2825" s="20"/>
      <c r="AI2825" s="20"/>
      <c r="AJ2825" s="20"/>
      <c r="AK2825" s="20"/>
      <c r="AL2825" s="20"/>
      <c r="AM2825" s="20"/>
      <c r="AN2825" s="20"/>
      <c r="AO2825" s="20"/>
      <c r="AP2825" s="20"/>
      <c r="AQ2825" s="20"/>
      <c r="AR2825" s="20"/>
      <c r="AS2825" s="20"/>
      <c r="AT2825" s="20"/>
      <c r="AU2825" s="20"/>
      <c r="AV2825" s="20"/>
      <c r="AW2825" s="20"/>
      <c r="AX2825" s="20"/>
      <c r="AY2825" s="20"/>
      <c r="AZ2825" s="20"/>
      <c r="BA2825" s="20"/>
      <c r="BB2825" s="20"/>
      <c r="BC2825" s="20"/>
      <c r="BD2825" s="20"/>
      <c r="BE2825" s="20"/>
      <c r="BF2825" s="20"/>
      <c r="BG2825" s="20"/>
      <c r="BH2825" s="20"/>
      <c r="BI2825" s="20"/>
      <c r="BJ2825" s="20"/>
      <c r="BK2825" s="20"/>
      <c r="BL2825" s="20"/>
      <c r="BM2825" s="20"/>
      <c r="BN2825" s="20"/>
      <c r="BO2825" s="20"/>
      <c r="BP2825" s="20"/>
      <c r="BQ2825" s="20"/>
      <c r="BR2825" s="20"/>
      <c r="BS2825" s="20"/>
      <c r="BT2825" s="20"/>
      <c r="BU2825" s="20"/>
      <c r="BV2825" s="20"/>
      <c r="BW2825" s="20"/>
      <c r="BX2825" s="20"/>
      <c r="BY2825" s="20"/>
      <c r="BZ2825" s="20"/>
      <c r="CA2825" s="5"/>
      <c r="CB2825" s="45" t="s">
        <v>11767</v>
      </c>
      <c r="XBA2825" s="18">
        <f>MIN(XBL2825:XBU2825)</f>
        <v>69.66</v>
      </c>
      <c r="XBB2825" s="21" t="str" cm="1">
        <f t="array" ref="XBB2825:XBK2825">IF(XBA2825=XBL2825:XBU2825,$XBL$2:$XBU$2,"")</f>
        <v/>
      </c>
      <c r="XBC2825" s="21" t="str">
        <v/>
      </c>
      <c r="XBD2825" s="21" t="str">
        <v>The PowerStore</v>
      </c>
      <c r="XBE2825" s="21" t="str">
        <v/>
      </c>
      <c r="XBF2825" s="21" t="str">
        <v/>
      </c>
      <c r="XBG2825" s="21" t="str">
        <v/>
      </c>
      <c r="XBH2825" s="21" t="str">
        <v/>
      </c>
      <c r="XBI2825" s="21" t="str">
        <v/>
      </c>
      <c r="XBJ2825" s="22" t="str">
        <v/>
      </c>
      <c r="XBK2825" s="22" t="str">
        <v/>
      </c>
      <c r="XBL2825" s="18" t="s">
        <v>8835</v>
      </c>
      <c r="XBM2825" s="18" t="s">
        <v>8835</v>
      </c>
      <c r="XBN2825" s="18">
        <v>69.66</v>
      </c>
      <c r="XBO2825" s="18" t="s">
        <v>8835</v>
      </c>
      <c r="XBP2825" s="18" t="s">
        <v>8835</v>
      </c>
      <c r="XBQ2825" s="18" t="s">
        <v>8835</v>
      </c>
      <c r="XBR2825" s="18" t="s">
        <v>8835</v>
      </c>
      <c r="XBS2825" s="18" t="s">
        <v>8835</v>
      </c>
      <c r="XBT2825" s="18" t="s">
        <v>8835</v>
      </c>
      <c r="XBU2825" s="18" t="s">
        <v>8835</v>
      </c>
    </row>
    <row r="2826" spans="1:80 16277:16297" s="23" customFormat="1" ht="12" x14ac:dyDescent="0.25">
      <c r="A2826" s="5" t="s">
        <v>8240</v>
      </c>
      <c r="B2826" s="5" t="s">
        <v>63</v>
      </c>
      <c r="C2826" s="5" t="s">
        <v>8241</v>
      </c>
      <c r="D2826" s="6" t="s">
        <v>8242</v>
      </c>
      <c r="E2826" s="5"/>
      <c r="F2826" s="6" t="s">
        <v>11832</v>
      </c>
      <c r="G2826" s="5" t="s">
        <v>11835</v>
      </c>
      <c r="H2826" s="6" t="s">
        <v>8861</v>
      </c>
      <c r="I2826" s="6" t="s">
        <v>8861</v>
      </c>
      <c r="J2826" s="20" t="str">
        <f>XBB2826&amp;XBC2826&amp;XBD2826&amp;XBE2826&amp;XBF2826&amp;XBG2826&amp;XBH2826&amp;XBI2826&amp;XBJ2826&amp;XBK2826</f>
        <v>The PowerStore</v>
      </c>
      <c r="K2826" s="5"/>
      <c r="L2826" s="5"/>
      <c r="M2826" s="5">
        <v>7.87</v>
      </c>
      <c r="N2826" s="5"/>
      <c r="O2826" s="5">
        <v>9.2880927291886195</v>
      </c>
      <c r="P2826" s="15">
        <f>(O2826-M2826)/O2826*100</f>
        <v>15.267857142857141</v>
      </c>
      <c r="Q2826" s="5"/>
      <c r="R2826" s="5"/>
      <c r="S2826" s="5"/>
      <c r="T2826" s="5"/>
      <c r="U2826" s="5">
        <v>0.3</v>
      </c>
      <c r="V2826" s="5">
        <v>1.2</v>
      </c>
      <c r="W2826" s="5">
        <v>1.6</v>
      </c>
      <c r="X2826" s="5">
        <v>2.5</v>
      </c>
      <c r="Y2826" s="5"/>
      <c r="Z2826" s="5"/>
      <c r="AA2826" s="5"/>
      <c r="AB2826" s="5"/>
      <c r="AC2826" s="5"/>
      <c r="AD2826" s="5"/>
      <c r="AE2826" s="20"/>
      <c r="AF2826" s="20"/>
      <c r="AG2826" s="20"/>
      <c r="AH2826" s="20"/>
      <c r="AI2826" s="20"/>
      <c r="AJ2826" s="20"/>
      <c r="AK2826" s="20"/>
      <c r="AL2826" s="20"/>
      <c r="AM2826" s="20"/>
      <c r="AN2826" s="20"/>
      <c r="AO2826" s="20"/>
      <c r="AP2826" s="20"/>
      <c r="AQ2826" s="20"/>
      <c r="AR2826" s="20"/>
      <c r="AS2826" s="20"/>
      <c r="AT2826" s="20"/>
      <c r="AU2826" s="20"/>
      <c r="AV2826" s="20"/>
      <c r="AW2826" s="20"/>
      <c r="AX2826" s="20"/>
      <c r="AY2826" s="20"/>
      <c r="AZ2826" s="20"/>
      <c r="BA2826" s="20"/>
      <c r="BB2826" s="20"/>
      <c r="BC2826" s="20"/>
      <c r="BD2826" s="20"/>
      <c r="BE2826" s="20"/>
      <c r="BF2826" s="20"/>
      <c r="BG2826" s="20"/>
      <c r="BH2826" s="20"/>
      <c r="BI2826" s="20"/>
      <c r="BJ2826" s="20"/>
      <c r="BK2826" s="20"/>
      <c r="BL2826" s="20"/>
      <c r="BM2826" s="20"/>
      <c r="BN2826" s="20"/>
      <c r="BO2826" s="20"/>
      <c r="BP2826" s="20"/>
      <c r="BQ2826" s="20"/>
      <c r="BR2826" s="20"/>
      <c r="BS2826" s="20"/>
      <c r="BT2826" s="20"/>
      <c r="BU2826" s="20"/>
      <c r="BV2826" s="20"/>
      <c r="BW2826" s="20"/>
      <c r="BX2826" s="20"/>
      <c r="BY2826" s="20"/>
      <c r="BZ2826" s="20"/>
      <c r="CA2826" s="5"/>
      <c r="CB2826" s="45" t="s">
        <v>11768</v>
      </c>
      <c r="XBA2826" s="18">
        <f>MIN(XBL2826:XBU2826)</f>
        <v>7.87</v>
      </c>
      <c r="XBB2826" s="21" t="str" cm="1">
        <f t="array" ref="XBB2826:XBK2826">IF(XBA2826=XBL2826:XBU2826,$XBL$2:$XBU$2,"")</f>
        <v/>
      </c>
      <c r="XBC2826" s="21" t="str">
        <v/>
      </c>
      <c r="XBD2826" s="21" t="str">
        <v>The PowerStore</v>
      </c>
      <c r="XBE2826" s="21" t="str">
        <v/>
      </c>
      <c r="XBF2826" s="21" t="str">
        <v/>
      </c>
      <c r="XBG2826" s="21" t="str">
        <v/>
      </c>
      <c r="XBH2826" s="21" t="str">
        <v/>
      </c>
      <c r="XBI2826" s="21" t="str">
        <v/>
      </c>
      <c r="XBJ2826" s="22" t="str">
        <v/>
      </c>
      <c r="XBK2826" s="22" t="str">
        <v/>
      </c>
      <c r="XBL2826" s="18" t="s">
        <v>8835</v>
      </c>
      <c r="XBM2826" s="18" t="s">
        <v>8835</v>
      </c>
      <c r="XBN2826" s="18">
        <v>7.87</v>
      </c>
      <c r="XBO2826" s="18" t="s">
        <v>8835</v>
      </c>
      <c r="XBP2826" s="18" t="s">
        <v>8835</v>
      </c>
      <c r="XBQ2826" s="18" t="s">
        <v>8835</v>
      </c>
      <c r="XBR2826" s="18" t="s">
        <v>8835</v>
      </c>
      <c r="XBS2826" s="18" t="s">
        <v>8835</v>
      </c>
      <c r="XBT2826" s="18" t="s">
        <v>8835</v>
      </c>
      <c r="XBU2826" s="18" t="s">
        <v>8835</v>
      </c>
    </row>
    <row r="2827" spans="1:80 16277:16297" s="23" customFormat="1" ht="12" x14ac:dyDescent="0.25">
      <c r="A2827" s="5" t="s">
        <v>8243</v>
      </c>
      <c r="B2827" s="5" t="s">
        <v>63</v>
      </c>
      <c r="C2827" s="5" t="s">
        <v>8244</v>
      </c>
      <c r="D2827" s="6" t="s">
        <v>8245</v>
      </c>
      <c r="E2827" s="5"/>
      <c r="F2827" s="6" t="s">
        <v>11832</v>
      </c>
      <c r="G2827" s="5" t="s">
        <v>11835</v>
      </c>
      <c r="H2827" s="6" t="s">
        <v>8861</v>
      </c>
      <c r="I2827" s="6" t="s">
        <v>8861</v>
      </c>
      <c r="J2827" s="20" t="str">
        <f>XBB2827&amp;XBC2827&amp;XBD2827&amp;XBE2827&amp;XBF2827&amp;XBG2827&amp;XBH2827&amp;XBI2827&amp;XBJ2827&amp;XBK2827</f>
        <v>The PowerStore</v>
      </c>
      <c r="K2827" s="5"/>
      <c r="L2827" s="5"/>
      <c r="M2827" s="5">
        <v>10.11</v>
      </c>
      <c r="N2827" s="5"/>
      <c r="O2827" s="5">
        <v>11.933114754098359</v>
      </c>
      <c r="P2827" s="15">
        <f>(O2827-M2827)/O2827*100</f>
        <v>15.277777777777768</v>
      </c>
      <c r="Q2827" s="5"/>
      <c r="R2827" s="5"/>
      <c r="S2827" s="5"/>
      <c r="T2827" s="5"/>
      <c r="U2827" s="5">
        <v>0.4</v>
      </c>
      <c r="V2827" s="5">
        <v>1.2</v>
      </c>
      <c r="W2827" s="5">
        <v>2.5</v>
      </c>
      <c r="X2827" s="5">
        <v>4.5</v>
      </c>
      <c r="Y2827" s="5"/>
      <c r="Z2827" s="5"/>
      <c r="AA2827" s="5"/>
      <c r="AB2827" s="5"/>
      <c r="AC2827" s="5"/>
      <c r="AD2827" s="5"/>
      <c r="AE2827" s="20"/>
      <c r="AF2827" s="20"/>
      <c r="AG2827" s="20"/>
      <c r="AH2827" s="20"/>
      <c r="AI2827" s="20"/>
      <c r="AJ2827" s="20"/>
      <c r="AK2827" s="20"/>
      <c r="AL2827" s="20"/>
      <c r="AM2827" s="20"/>
      <c r="AN2827" s="20"/>
      <c r="AO2827" s="20"/>
      <c r="AP2827" s="20"/>
      <c r="AQ2827" s="20"/>
      <c r="AR2827" s="20"/>
      <c r="AS2827" s="20"/>
      <c r="AT2827" s="20"/>
      <c r="AU2827" s="20"/>
      <c r="AV2827" s="20"/>
      <c r="AW2827" s="20"/>
      <c r="AX2827" s="20"/>
      <c r="AY2827" s="20"/>
      <c r="AZ2827" s="20"/>
      <c r="BA2827" s="20"/>
      <c r="BB2827" s="20"/>
      <c r="BC2827" s="20"/>
      <c r="BD2827" s="20"/>
      <c r="BE2827" s="20"/>
      <c r="BF2827" s="20"/>
      <c r="BG2827" s="20"/>
      <c r="BH2827" s="20"/>
      <c r="BI2827" s="20"/>
      <c r="BJ2827" s="20"/>
      <c r="BK2827" s="20"/>
      <c r="BL2827" s="20"/>
      <c r="BM2827" s="20"/>
      <c r="BN2827" s="20"/>
      <c r="BO2827" s="20"/>
      <c r="BP2827" s="20"/>
      <c r="BQ2827" s="20"/>
      <c r="BR2827" s="20"/>
      <c r="BS2827" s="20"/>
      <c r="BT2827" s="20"/>
      <c r="BU2827" s="20"/>
      <c r="BV2827" s="20"/>
      <c r="BW2827" s="20"/>
      <c r="BX2827" s="20"/>
      <c r="BY2827" s="20"/>
      <c r="BZ2827" s="20"/>
      <c r="CA2827" s="5"/>
      <c r="CB2827" s="45" t="s">
        <v>11769</v>
      </c>
      <c r="XBA2827" s="18">
        <f>MIN(XBL2827:XBU2827)</f>
        <v>10.11</v>
      </c>
      <c r="XBB2827" s="21" t="str" cm="1">
        <f t="array" ref="XBB2827:XBK2827">IF(XBA2827=XBL2827:XBU2827,$XBL$2:$XBU$2,"")</f>
        <v/>
      </c>
      <c r="XBC2827" s="21" t="str">
        <v/>
      </c>
      <c r="XBD2827" s="21" t="str">
        <v>The PowerStore</v>
      </c>
      <c r="XBE2827" s="21" t="str">
        <v/>
      </c>
      <c r="XBF2827" s="21" t="str">
        <v/>
      </c>
      <c r="XBG2827" s="21" t="str">
        <v/>
      </c>
      <c r="XBH2827" s="21" t="str">
        <v/>
      </c>
      <c r="XBI2827" s="21" t="str">
        <v/>
      </c>
      <c r="XBJ2827" s="22" t="str">
        <v/>
      </c>
      <c r="XBK2827" s="22" t="str">
        <v/>
      </c>
      <c r="XBL2827" s="18" t="s">
        <v>8835</v>
      </c>
      <c r="XBM2827" s="18" t="s">
        <v>8835</v>
      </c>
      <c r="XBN2827" s="18">
        <v>10.11</v>
      </c>
      <c r="XBO2827" s="18" t="s">
        <v>8835</v>
      </c>
      <c r="XBP2827" s="18" t="s">
        <v>8835</v>
      </c>
      <c r="XBQ2827" s="18" t="s">
        <v>8835</v>
      </c>
      <c r="XBR2827" s="18" t="s">
        <v>8835</v>
      </c>
      <c r="XBS2827" s="18" t="s">
        <v>8835</v>
      </c>
      <c r="XBT2827" s="18" t="s">
        <v>8835</v>
      </c>
      <c r="XBU2827" s="18" t="s">
        <v>8835</v>
      </c>
    </row>
    <row r="2828" spans="1:80 16277:16297" s="23" customFormat="1" ht="12" x14ac:dyDescent="0.25">
      <c r="A2828" s="5" t="s">
        <v>8246</v>
      </c>
      <c r="B2828" s="5" t="s">
        <v>63</v>
      </c>
      <c r="C2828" s="5" t="s">
        <v>8247</v>
      </c>
      <c r="D2828" s="6" t="s">
        <v>8248</v>
      </c>
      <c r="E2828" s="5"/>
      <c r="F2828" s="6" t="s">
        <v>11832</v>
      </c>
      <c r="G2828" s="5" t="s">
        <v>11835</v>
      </c>
      <c r="H2828" s="6" t="s">
        <v>8861</v>
      </c>
      <c r="I2828" s="6" t="s">
        <v>8861</v>
      </c>
      <c r="J2828" s="20" t="str">
        <f>XBB2828&amp;XBC2828&amp;XBD2828&amp;XBE2828&amp;XBF2828&amp;XBG2828&amp;XBH2828&amp;XBI2828&amp;XBJ2828&amp;XBK2828</f>
        <v>The PowerStore</v>
      </c>
      <c r="K2828" s="5"/>
      <c r="L2828" s="5"/>
      <c r="M2828" s="5">
        <v>13.48</v>
      </c>
      <c r="N2828" s="5"/>
      <c r="O2828" s="5">
        <v>15.909052890528907</v>
      </c>
      <c r="P2828" s="15">
        <f>(O2828-M2828)/O2828*100</f>
        <v>15.268368942157378</v>
      </c>
      <c r="Q2828" s="5"/>
      <c r="R2828" s="5"/>
      <c r="S2828" s="5"/>
      <c r="T2828" s="5"/>
      <c r="U2828" s="5">
        <v>0.5</v>
      </c>
      <c r="V2828" s="5">
        <v>1</v>
      </c>
      <c r="W2828" s="5">
        <v>3</v>
      </c>
      <c r="X2828" s="5">
        <v>3</v>
      </c>
      <c r="Y2828" s="5"/>
      <c r="Z2828" s="5"/>
      <c r="AA2828" s="5"/>
      <c r="AB2828" s="5"/>
      <c r="AC2828" s="5"/>
      <c r="AD2828" s="5"/>
      <c r="AE2828" s="20"/>
      <c r="AF2828" s="20"/>
      <c r="AG2828" s="20"/>
      <c r="AH2828" s="20"/>
      <c r="AI2828" s="20"/>
      <c r="AJ2828" s="20"/>
      <c r="AK2828" s="20"/>
      <c r="AL2828" s="20"/>
      <c r="AM2828" s="20"/>
      <c r="AN2828" s="20"/>
      <c r="AO2828" s="20"/>
      <c r="AP2828" s="20"/>
      <c r="AQ2828" s="20"/>
      <c r="AR2828" s="20"/>
      <c r="AS2828" s="20"/>
      <c r="AT2828" s="20"/>
      <c r="AU2828" s="20"/>
      <c r="AV2828" s="20"/>
      <c r="AW2828" s="20"/>
      <c r="AX2828" s="20"/>
      <c r="AY2828" s="20"/>
      <c r="AZ2828" s="20"/>
      <c r="BA2828" s="20"/>
      <c r="BB2828" s="20"/>
      <c r="BC2828" s="20"/>
      <c r="BD2828" s="20"/>
      <c r="BE2828" s="20"/>
      <c r="BF2828" s="20"/>
      <c r="BG2828" s="20"/>
      <c r="BH2828" s="20"/>
      <c r="BI2828" s="20"/>
      <c r="BJ2828" s="20"/>
      <c r="BK2828" s="20"/>
      <c r="BL2828" s="20"/>
      <c r="BM2828" s="20"/>
      <c r="BN2828" s="20"/>
      <c r="BO2828" s="20"/>
      <c r="BP2828" s="20"/>
      <c r="BQ2828" s="20"/>
      <c r="BR2828" s="20"/>
      <c r="BS2828" s="20"/>
      <c r="BT2828" s="20"/>
      <c r="BU2828" s="20"/>
      <c r="BV2828" s="20"/>
      <c r="BW2828" s="20"/>
      <c r="BX2828" s="20"/>
      <c r="BY2828" s="20"/>
      <c r="BZ2828" s="20"/>
      <c r="CA2828" s="5"/>
      <c r="CB2828" s="45" t="s">
        <v>11770</v>
      </c>
      <c r="XBA2828" s="18">
        <f>MIN(XBL2828:XBU2828)</f>
        <v>13.48</v>
      </c>
      <c r="XBB2828" s="21" t="str" cm="1">
        <f t="array" ref="XBB2828:XBK2828">IF(XBA2828=XBL2828:XBU2828,$XBL$2:$XBU$2,"")</f>
        <v/>
      </c>
      <c r="XBC2828" s="21" t="str">
        <v/>
      </c>
      <c r="XBD2828" s="21" t="str">
        <v>The PowerStore</v>
      </c>
      <c r="XBE2828" s="21" t="str">
        <v/>
      </c>
      <c r="XBF2828" s="21" t="str">
        <v/>
      </c>
      <c r="XBG2828" s="21" t="str">
        <v/>
      </c>
      <c r="XBH2828" s="21" t="str">
        <v/>
      </c>
      <c r="XBI2828" s="21" t="str">
        <v/>
      </c>
      <c r="XBJ2828" s="22" t="str">
        <v/>
      </c>
      <c r="XBK2828" s="22" t="str">
        <v/>
      </c>
      <c r="XBL2828" s="18" t="s">
        <v>8835</v>
      </c>
      <c r="XBM2828" s="18" t="s">
        <v>8835</v>
      </c>
      <c r="XBN2828" s="18">
        <v>13.48</v>
      </c>
      <c r="XBO2828" s="18" t="s">
        <v>8835</v>
      </c>
      <c r="XBP2828" s="18" t="s">
        <v>8835</v>
      </c>
      <c r="XBQ2828" s="18" t="s">
        <v>8835</v>
      </c>
      <c r="XBR2828" s="18" t="s">
        <v>8835</v>
      </c>
      <c r="XBS2828" s="18" t="s">
        <v>8835</v>
      </c>
      <c r="XBT2828" s="18" t="s">
        <v>8835</v>
      </c>
      <c r="XBU2828" s="18" t="s">
        <v>8835</v>
      </c>
    </row>
    <row r="2829" spans="1:80 16277:16297" s="23" customFormat="1" ht="12" x14ac:dyDescent="0.25">
      <c r="A2829" s="5" t="s">
        <v>8249</v>
      </c>
      <c r="B2829" s="5" t="s">
        <v>63</v>
      </c>
      <c r="C2829" s="5" t="s">
        <v>8250</v>
      </c>
      <c r="D2829" s="6" t="s">
        <v>8251</v>
      </c>
      <c r="E2829" s="5"/>
      <c r="F2829" s="6" t="s">
        <v>11832</v>
      </c>
      <c r="G2829" s="5" t="s">
        <v>11835</v>
      </c>
      <c r="H2829" s="6" t="s">
        <v>8861</v>
      </c>
      <c r="I2829" s="6" t="s">
        <v>8861</v>
      </c>
      <c r="J2829" s="20" t="str">
        <f>XBB2829&amp;XBC2829&amp;XBD2829&amp;XBE2829&amp;XBF2829&amp;XBG2829&amp;XBH2829&amp;XBI2829&amp;XBJ2829&amp;XBK2829</f>
        <v>The PowerStore</v>
      </c>
      <c r="K2829" s="5"/>
      <c r="L2829" s="5"/>
      <c r="M2829" s="5">
        <v>5.62</v>
      </c>
      <c r="N2829" s="5"/>
      <c r="O2829" s="5">
        <v>7.1760000000000002</v>
      </c>
      <c r="P2829" s="15">
        <f>(O2829-M2829)/O2829*100</f>
        <v>21.683389074693423</v>
      </c>
      <c r="Q2829" s="5"/>
      <c r="R2829" s="5"/>
      <c r="S2829" s="5"/>
      <c r="T2829" s="5"/>
      <c r="U2829" s="5">
        <v>1</v>
      </c>
      <c r="V2829" s="5">
        <v>2</v>
      </c>
      <c r="W2829" s="5">
        <v>2</v>
      </c>
      <c r="X2829" s="5">
        <v>70</v>
      </c>
      <c r="Y2829" s="5"/>
      <c r="Z2829" s="5"/>
      <c r="AA2829" s="5"/>
      <c r="AB2829" s="5"/>
      <c r="AC2829" s="5"/>
      <c r="AD2829" s="5"/>
      <c r="AE2829" s="20"/>
      <c r="AF2829" s="20"/>
      <c r="AG2829" s="20"/>
      <c r="AH2829" s="20"/>
      <c r="AI2829" s="20"/>
      <c r="AJ2829" s="20"/>
      <c r="AK2829" s="20"/>
      <c r="AL2829" s="20"/>
      <c r="AM2829" s="20"/>
      <c r="AN2829" s="20"/>
      <c r="AO2829" s="20"/>
      <c r="AP2829" s="20"/>
      <c r="AQ2829" s="20"/>
      <c r="AR2829" s="20"/>
      <c r="AS2829" s="20"/>
      <c r="AT2829" s="20"/>
      <c r="AU2829" s="20"/>
      <c r="AV2829" s="20"/>
      <c r="AW2829" s="20"/>
      <c r="AX2829" s="20"/>
      <c r="AY2829" s="20"/>
      <c r="AZ2829" s="20"/>
      <c r="BA2829" s="20"/>
      <c r="BB2829" s="20"/>
      <c r="BC2829" s="20"/>
      <c r="BD2829" s="20"/>
      <c r="BE2829" s="20"/>
      <c r="BF2829" s="20"/>
      <c r="BG2829" s="20"/>
      <c r="BH2829" s="20"/>
      <c r="BI2829" s="20"/>
      <c r="BJ2829" s="20"/>
      <c r="BK2829" s="20"/>
      <c r="BL2829" s="20"/>
      <c r="BM2829" s="20"/>
      <c r="BN2829" s="20"/>
      <c r="BO2829" s="20"/>
      <c r="BP2829" s="20"/>
      <c r="BQ2829" s="20"/>
      <c r="BR2829" s="20"/>
      <c r="BS2829" s="20"/>
      <c r="BT2829" s="20"/>
      <c r="BU2829" s="20"/>
      <c r="BV2829" s="20"/>
      <c r="BW2829" s="20"/>
      <c r="BX2829" s="20"/>
      <c r="BY2829" s="20"/>
      <c r="BZ2829" s="20"/>
      <c r="CA2829" s="5"/>
      <c r="CB2829" s="45" t="s">
        <v>11771</v>
      </c>
      <c r="XBA2829" s="18">
        <f>MIN(XBL2829:XBU2829)</f>
        <v>5.62</v>
      </c>
      <c r="XBB2829" s="21" t="str" cm="1">
        <f t="array" ref="XBB2829:XBK2829">IF(XBA2829=XBL2829:XBU2829,$XBL$2:$XBU$2,"")</f>
        <v/>
      </c>
      <c r="XBC2829" s="21" t="str">
        <v/>
      </c>
      <c r="XBD2829" s="21" t="str">
        <v>The PowerStore</v>
      </c>
      <c r="XBE2829" s="21" t="str">
        <v/>
      </c>
      <c r="XBF2829" s="21" t="str">
        <v/>
      </c>
      <c r="XBG2829" s="21" t="str">
        <v/>
      </c>
      <c r="XBH2829" s="21" t="str">
        <v/>
      </c>
      <c r="XBI2829" s="21" t="str">
        <v/>
      </c>
      <c r="XBJ2829" s="22" t="str">
        <v/>
      </c>
      <c r="XBK2829" s="22" t="str">
        <v/>
      </c>
      <c r="XBL2829" s="18" t="s">
        <v>8835</v>
      </c>
      <c r="XBM2829" s="18">
        <v>6.94</v>
      </c>
      <c r="XBN2829" s="18">
        <v>5.62</v>
      </c>
      <c r="XBO2829" s="18" t="s">
        <v>8835</v>
      </c>
      <c r="XBP2829" s="18" t="s">
        <v>8835</v>
      </c>
      <c r="XBQ2829" s="18" t="s">
        <v>8835</v>
      </c>
      <c r="XBR2829" s="18" t="s">
        <v>8835</v>
      </c>
      <c r="XBS2829" s="18" t="s">
        <v>8835</v>
      </c>
      <c r="XBT2829" s="18" t="s">
        <v>8835</v>
      </c>
      <c r="XBU2829" s="18" t="s">
        <v>8835</v>
      </c>
    </row>
    <row r="2830" spans="1:80 16277:16297" s="23" customFormat="1" ht="12" x14ac:dyDescent="0.25">
      <c r="A2830" s="5" t="s">
        <v>8252</v>
      </c>
      <c r="B2830" s="5" t="s">
        <v>63</v>
      </c>
      <c r="C2830" s="5" t="s">
        <v>8253</v>
      </c>
      <c r="D2830" s="6" t="s">
        <v>8254</v>
      </c>
      <c r="E2830" s="5"/>
      <c r="F2830" s="6" t="s">
        <v>11832</v>
      </c>
      <c r="G2830" s="5" t="s">
        <v>11835</v>
      </c>
      <c r="H2830" s="6" t="s">
        <v>8861</v>
      </c>
      <c r="I2830" s="6" t="s">
        <v>8861</v>
      </c>
      <c r="J2830" s="20" t="str">
        <f>XBB2830&amp;XBC2830&amp;XBD2830&amp;XBE2830&amp;XBF2830&amp;XBG2830&amp;XBH2830&amp;XBI2830&amp;XBJ2830&amp;XBK2830</f>
        <v>The PowerStore</v>
      </c>
      <c r="K2830" s="5"/>
      <c r="L2830" s="5"/>
      <c r="M2830" s="5">
        <v>259.55</v>
      </c>
      <c r="N2830" s="5"/>
      <c r="O2830" s="5">
        <v>306.31789481946623</v>
      </c>
      <c r="P2830" s="15">
        <f>(O2830-M2830)/O2830*100</f>
        <v>15.26776450557343</v>
      </c>
      <c r="Q2830" s="5"/>
      <c r="R2830" s="5"/>
      <c r="S2830" s="5"/>
      <c r="T2830" s="5"/>
      <c r="U2830" s="5">
        <v>0.7</v>
      </c>
      <c r="V2830" s="5">
        <v>0.9</v>
      </c>
      <c r="W2830" s="5">
        <v>2.38</v>
      </c>
      <c r="X2830" s="5">
        <v>2.4</v>
      </c>
      <c r="Y2830" s="5"/>
      <c r="Z2830" s="5"/>
      <c r="AA2830" s="5"/>
      <c r="AB2830" s="5"/>
      <c r="AC2830" s="5"/>
      <c r="AD2830" s="5"/>
      <c r="AE2830" s="20"/>
      <c r="AF2830" s="20"/>
      <c r="AG2830" s="20"/>
      <c r="AH2830" s="20"/>
      <c r="AI2830" s="20"/>
      <c r="AJ2830" s="20"/>
      <c r="AK2830" s="20"/>
      <c r="AL2830" s="20"/>
      <c r="AM2830" s="20"/>
      <c r="AN2830" s="20"/>
      <c r="AO2830" s="20"/>
      <c r="AP2830" s="20"/>
      <c r="AQ2830" s="20"/>
      <c r="AR2830" s="20"/>
      <c r="AS2830" s="20"/>
      <c r="AT2830" s="20"/>
      <c r="AU2830" s="20"/>
      <c r="AV2830" s="20"/>
      <c r="AW2830" s="20"/>
      <c r="AX2830" s="20"/>
      <c r="AY2830" s="20"/>
      <c r="AZ2830" s="20"/>
      <c r="BA2830" s="20"/>
      <c r="BB2830" s="20"/>
      <c r="BC2830" s="20"/>
      <c r="BD2830" s="20"/>
      <c r="BE2830" s="20"/>
      <c r="BF2830" s="20"/>
      <c r="BG2830" s="20"/>
      <c r="BH2830" s="20"/>
      <c r="BI2830" s="20"/>
      <c r="BJ2830" s="20"/>
      <c r="BK2830" s="20"/>
      <c r="BL2830" s="20"/>
      <c r="BM2830" s="20"/>
      <c r="BN2830" s="20"/>
      <c r="BO2830" s="20"/>
      <c r="BP2830" s="20"/>
      <c r="BQ2830" s="20"/>
      <c r="BR2830" s="20"/>
      <c r="BS2830" s="20"/>
      <c r="BT2830" s="20"/>
      <c r="BU2830" s="20"/>
      <c r="BV2830" s="20"/>
      <c r="BW2830" s="20"/>
      <c r="BX2830" s="20"/>
      <c r="BY2830" s="20"/>
      <c r="BZ2830" s="20"/>
      <c r="CA2830" s="5"/>
      <c r="CB2830" s="45" t="s">
        <v>11772</v>
      </c>
      <c r="XBA2830" s="18">
        <f>MIN(XBL2830:XBU2830)</f>
        <v>259.55</v>
      </c>
      <c r="XBB2830" s="21" t="str" cm="1">
        <f t="array" ref="XBB2830:XBK2830">IF(XBA2830=XBL2830:XBU2830,$XBL$2:$XBU$2,"")</f>
        <v/>
      </c>
      <c r="XBC2830" s="21" t="str">
        <v/>
      </c>
      <c r="XBD2830" s="21" t="str">
        <v>The PowerStore</v>
      </c>
      <c r="XBE2830" s="21" t="str">
        <v/>
      </c>
      <c r="XBF2830" s="21" t="str">
        <v/>
      </c>
      <c r="XBG2830" s="21" t="str">
        <v/>
      </c>
      <c r="XBH2830" s="21" t="str">
        <v/>
      </c>
      <c r="XBI2830" s="21" t="str">
        <v/>
      </c>
      <c r="XBJ2830" s="22" t="str">
        <v/>
      </c>
      <c r="XBK2830" s="22" t="str">
        <v/>
      </c>
      <c r="XBL2830" s="18" t="s">
        <v>8835</v>
      </c>
      <c r="XBM2830" s="18" t="s">
        <v>8835</v>
      </c>
      <c r="XBN2830" s="18">
        <v>259.55</v>
      </c>
      <c r="XBO2830" s="18" t="s">
        <v>8835</v>
      </c>
      <c r="XBP2830" s="18" t="s">
        <v>8835</v>
      </c>
      <c r="XBQ2830" s="18" t="s">
        <v>8835</v>
      </c>
      <c r="XBR2830" s="18" t="s">
        <v>8835</v>
      </c>
      <c r="XBS2830" s="18" t="s">
        <v>8835</v>
      </c>
      <c r="XBT2830" s="18" t="s">
        <v>8835</v>
      </c>
      <c r="XBU2830" s="18" t="s">
        <v>8835</v>
      </c>
    </row>
    <row r="2831" spans="1:80 16277:16297" s="23" customFormat="1" ht="12" x14ac:dyDescent="0.25">
      <c r="A2831" s="5" t="s">
        <v>8255</v>
      </c>
      <c r="B2831" s="5" t="s">
        <v>63</v>
      </c>
      <c r="C2831" s="5" t="s">
        <v>8256</v>
      </c>
      <c r="D2831" s="6" t="s">
        <v>8257</v>
      </c>
      <c r="E2831" s="5"/>
      <c r="F2831" s="6" t="s">
        <v>11832</v>
      </c>
      <c r="G2831" s="5" t="s">
        <v>11835</v>
      </c>
      <c r="H2831" s="6" t="s">
        <v>8861</v>
      </c>
      <c r="I2831" s="6" t="s">
        <v>8861</v>
      </c>
      <c r="J2831" s="20" t="str">
        <f>XBB2831&amp;XBC2831&amp;XBD2831&amp;XBE2831&amp;XBF2831&amp;XBG2831&amp;XBH2831&amp;XBI2831&amp;XBJ2831&amp;XBK2831</f>
        <v>The PowerStore</v>
      </c>
      <c r="K2831" s="5"/>
      <c r="L2831" s="5"/>
      <c r="M2831" s="5">
        <v>216.85</v>
      </c>
      <c r="N2831" s="5"/>
      <c r="O2831" s="5">
        <v>255.92360861423219</v>
      </c>
      <c r="P2831" s="15">
        <f>(O2831-M2831)/O2831*100</f>
        <v>15.267684300720379</v>
      </c>
      <c r="Q2831" s="5"/>
      <c r="R2831" s="5"/>
      <c r="S2831" s="5"/>
      <c r="T2831" s="5"/>
      <c r="U2831" s="5">
        <v>0.7</v>
      </c>
      <c r="V2831" s="5">
        <v>0.9</v>
      </c>
      <c r="W2831" s="5">
        <v>2.38</v>
      </c>
      <c r="X2831" s="5">
        <v>2.4</v>
      </c>
      <c r="Y2831" s="5"/>
      <c r="Z2831" s="5"/>
      <c r="AA2831" s="5"/>
      <c r="AB2831" s="5"/>
      <c r="AC2831" s="5"/>
      <c r="AD2831" s="5"/>
      <c r="AE2831" s="20"/>
      <c r="AF2831" s="20"/>
      <c r="AG2831" s="20"/>
      <c r="AH2831" s="20"/>
      <c r="AI2831" s="20"/>
      <c r="AJ2831" s="20"/>
      <c r="AK2831" s="20"/>
      <c r="AL2831" s="20"/>
      <c r="AM2831" s="20"/>
      <c r="AN2831" s="20"/>
      <c r="AO2831" s="20"/>
      <c r="AP2831" s="20"/>
      <c r="AQ2831" s="20"/>
      <c r="AR2831" s="20"/>
      <c r="AS2831" s="20"/>
      <c r="AT2831" s="20"/>
      <c r="AU2831" s="20"/>
      <c r="AV2831" s="20"/>
      <c r="AW2831" s="20"/>
      <c r="AX2831" s="20"/>
      <c r="AY2831" s="20"/>
      <c r="AZ2831" s="20"/>
      <c r="BA2831" s="20"/>
      <c r="BB2831" s="20"/>
      <c r="BC2831" s="20"/>
      <c r="BD2831" s="20"/>
      <c r="BE2831" s="20"/>
      <c r="BF2831" s="20"/>
      <c r="BG2831" s="20"/>
      <c r="BH2831" s="20"/>
      <c r="BI2831" s="20"/>
      <c r="BJ2831" s="20"/>
      <c r="BK2831" s="20"/>
      <c r="BL2831" s="20"/>
      <c r="BM2831" s="20"/>
      <c r="BN2831" s="20"/>
      <c r="BO2831" s="20"/>
      <c r="BP2831" s="20"/>
      <c r="BQ2831" s="20"/>
      <c r="BR2831" s="20"/>
      <c r="BS2831" s="20"/>
      <c r="BT2831" s="20"/>
      <c r="BU2831" s="20"/>
      <c r="BV2831" s="20"/>
      <c r="BW2831" s="20"/>
      <c r="BX2831" s="20"/>
      <c r="BY2831" s="20"/>
      <c r="BZ2831" s="20"/>
      <c r="CA2831" s="5"/>
      <c r="CB2831" s="45" t="s">
        <v>11773</v>
      </c>
      <c r="XBA2831" s="18">
        <f>MIN(XBL2831:XBU2831)</f>
        <v>216.85</v>
      </c>
      <c r="XBB2831" s="21" t="str" cm="1">
        <f t="array" ref="XBB2831:XBK2831">IF(XBA2831=XBL2831:XBU2831,$XBL$2:$XBU$2,"")</f>
        <v/>
      </c>
      <c r="XBC2831" s="21" t="str">
        <v/>
      </c>
      <c r="XBD2831" s="21" t="str">
        <v>The PowerStore</v>
      </c>
      <c r="XBE2831" s="21" t="str">
        <v/>
      </c>
      <c r="XBF2831" s="21" t="str">
        <v/>
      </c>
      <c r="XBG2831" s="21" t="str">
        <v/>
      </c>
      <c r="XBH2831" s="21" t="str">
        <v/>
      </c>
      <c r="XBI2831" s="21" t="str">
        <v/>
      </c>
      <c r="XBJ2831" s="22" t="str">
        <v/>
      </c>
      <c r="XBK2831" s="22" t="str">
        <v/>
      </c>
      <c r="XBL2831" s="18" t="s">
        <v>8835</v>
      </c>
      <c r="XBM2831" s="18" t="s">
        <v>8835</v>
      </c>
      <c r="XBN2831" s="18">
        <v>216.85</v>
      </c>
      <c r="XBO2831" s="18" t="s">
        <v>8835</v>
      </c>
      <c r="XBP2831" s="18" t="s">
        <v>8835</v>
      </c>
      <c r="XBQ2831" s="18" t="s">
        <v>8835</v>
      </c>
      <c r="XBR2831" s="18" t="s">
        <v>8835</v>
      </c>
      <c r="XBS2831" s="18" t="s">
        <v>8835</v>
      </c>
      <c r="XBT2831" s="18" t="s">
        <v>8835</v>
      </c>
      <c r="XBU2831" s="18" t="s">
        <v>8835</v>
      </c>
    </row>
    <row r="2832" spans="1:80 16277:16297" s="23" customFormat="1" ht="12" x14ac:dyDescent="0.25">
      <c r="A2832" s="5" t="s">
        <v>8258</v>
      </c>
      <c r="B2832" s="5" t="s">
        <v>63</v>
      </c>
      <c r="C2832" s="5" t="s">
        <v>8259</v>
      </c>
      <c r="D2832" s="6" t="s">
        <v>8260</v>
      </c>
      <c r="E2832" s="5"/>
      <c r="F2832" s="6" t="s">
        <v>11832</v>
      </c>
      <c r="G2832" s="5" t="s">
        <v>11835</v>
      </c>
      <c r="H2832" s="6" t="s">
        <v>8851</v>
      </c>
      <c r="I2832" s="6" t="s">
        <v>8851</v>
      </c>
      <c r="J2832" s="20" t="str">
        <f>XBB2832&amp;XBC2832&amp;XBD2832&amp;XBE2832&amp;XBF2832&amp;XBG2832&amp;XBH2832&amp;XBI2832&amp;XBJ2832&amp;XBK2832</f>
        <v>The PowerStore</v>
      </c>
      <c r="K2832" s="5"/>
      <c r="L2832" s="5"/>
      <c r="M2832" s="5">
        <v>25.56</v>
      </c>
      <c r="N2832" s="5"/>
      <c r="O2832" s="5">
        <v>35.5672</v>
      </c>
      <c r="P2832" s="15">
        <f>(O2832-M2832)/O2832*100</f>
        <v>28.136035448390658</v>
      </c>
      <c r="Q2832" s="5"/>
      <c r="R2832" s="5"/>
      <c r="S2832" s="5"/>
      <c r="T2832" s="5"/>
      <c r="U2832" s="5">
        <v>2</v>
      </c>
      <c r="V2832" s="5">
        <v>0.09</v>
      </c>
      <c r="W2832" s="5">
        <v>0.08</v>
      </c>
      <c r="X2832" s="5">
        <v>157</v>
      </c>
      <c r="Y2832" s="5"/>
      <c r="Z2832" s="5"/>
      <c r="AA2832" s="5"/>
      <c r="AB2832" s="5"/>
      <c r="AC2832" s="5"/>
      <c r="AD2832" s="5"/>
      <c r="AE2832" s="20"/>
      <c r="AF2832" s="20"/>
      <c r="AG2832" s="20"/>
      <c r="AH2832" s="20"/>
      <c r="AI2832" s="20"/>
      <c r="AJ2832" s="20"/>
      <c r="AK2832" s="20"/>
      <c r="AL2832" s="20"/>
      <c r="AM2832" s="20"/>
      <c r="AN2832" s="20"/>
      <c r="AO2832" s="20"/>
      <c r="AP2832" s="20"/>
      <c r="AQ2832" s="20"/>
      <c r="AR2832" s="20"/>
      <c r="AS2832" s="20"/>
      <c r="AT2832" s="20"/>
      <c r="AU2832" s="20"/>
      <c r="AV2832" s="20"/>
      <c r="AW2832" s="20"/>
      <c r="AX2832" s="20"/>
      <c r="AY2832" s="20"/>
      <c r="AZ2832" s="20"/>
      <c r="BA2832" s="20"/>
      <c r="BB2832" s="20"/>
      <c r="BC2832" s="20"/>
      <c r="BD2832" s="20"/>
      <c r="BE2832" s="20"/>
      <c r="BF2832" s="20"/>
      <c r="BG2832" s="20"/>
      <c r="BH2832" s="20"/>
      <c r="BI2832" s="20"/>
      <c r="BJ2832" s="20"/>
      <c r="BK2832" s="20"/>
      <c r="BL2832" s="20"/>
      <c r="BM2832" s="20"/>
      <c r="BN2832" s="20"/>
      <c r="BO2832" s="20"/>
      <c r="BP2832" s="20"/>
      <c r="BQ2832" s="20"/>
      <c r="BR2832" s="20"/>
      <c r="BS2832" s="20"/>
      <c r="BT2832" s="20"/>
      <c r="BU2832" s="20"/>
      <c r="BV2832" s="20"/>
      <c r="BW2832" s="20"/>
      <c r="BX2832" s="20"/>
      <c r="BY2832" s="20"/>
      <c r="BZ2832" s="20"/>
      <c r="CA2832" s="5"/>
      <c r="CB2832" s="45" t="s">
        <v>11774</v>
      </c>
      <c r="XBA2832" s="18">
        <f>MIN(XBL2832:XBU2832)</f>
        <v>25.56</v>
      </c>
      <c r="XBB2832" s="21" t="str" cm="1">
        <f t="array" ref="XBB2832:XBK2832">IF(XBA2832=XBL2832:XBU2832,$XBL$2:$XBU$2,"")</f>
        <v/>
      </c>
      <c r="XBC2832" s="21" t="str">
        <v/>
      </c>
      <c r="XBD2832" s="21" t="str">
        <v>The PowerStore</v>
      </c>
      <c r="XBE2832" s="21" t="str">
        <v/>
      </c>
      <c r="XBF2832" s="21" t="str">
        <v/>
      </c>
      <c r="XBG2832" s="21" t="str">
        <v/>
      </c>
      <c r="XBH2832" s="21" t="str">
        <v/>
      </c>
      <c r="XBI2832" s="21" t="str">
        <v/>
      </c>
      <c r="XBJ2832" s="22" t="str">
        <v/>
      </c>
      <c r="XBK2832" s="22" t="str">
        <v/>
      </c>
      <c r="XBL2832" s="18" t="s">
        <v>8835</v>
      </c>
      <c r="XBM2832" s="18" t="s">
        <v>8835</v>
      </c>
      <c r="XBN2832" s="18">
        <v>25.56</v>
      </c>
      <c r="XBO2832" s="18" t="s">
        <v>8835</v>
      </c>
      <c r="XBP2832" s="18" t="s">
        <v>8835</v>
      </c>
      <c r="XBQ2832" s="18" t="s">
        <v>8835</v>
      </c>
      <c r="XBR2832" s="18" t="s">
        <v>8835</v>
      </c>
      <c r="XBS2832" s="18" t="s">
        <v>8835</v>
      </c>
      <c r="XBT2832" s="18" t="s">
        <v>8835</v>
      </c>
      <c r="XBU2832" s="18" t="s">
        <v>8835</v>
      </c>
    </row>
    <row r="2833" spans="1:80 16277:16297" s="23" customFormat="1" ht="12" x14ac:dyDescent="0.25">
      <c r="A2833" s="5" t="s">
        <v>8261</v>
      </c>
      <c r="B2833" s="5" t="s">
        <v>63</v>
      </c>
      <c r="C2833" s="5">
        <v>2060700007</v>
      </c>
      <c r="D2833" s="6" t="s">
        <v>8262</v>
      </c>
      <c r="E2833" s="5"/>
      <c r="F2833" s="6" t="s">
        <v>11832</v>
      </c>
      <c r="G2833" s="5" t="s">
        <v>11835</v>
      </c>
      <c r="H2833" s="6" t="s">
        <v>8851</v>
      </c>
      <c r="I2833" s="6" t="s">
        <v>8851</v>
      </c>
      <c r="J2833" s="20" t="str">
        <f>XBB2833&amp;XBC2833&amp;XBD2833&amp;XBE2833&amp;XBF2833&amp;XBG2833&amp;XBH2833&amp;XBI2833&amp;XBJ2833&amp;XBK2833</f>
        <v>The PowerStore</v>
      </c>
      <c r="K2833" s="5"/>
      <c r="L2833" s="5"/>
      <c r="M2833" s="5">
        <v>8.6999999999999993</v>
      </c>
      <c r="N2833" s="5"/>
      <c r="O2833" s="5">
        <v>10.267380952380952</v>
      </c>
      <c r="P2833" s="15">
        <f>(O2833-M2833)/O2833*100</f>
        <v>15.265635507733696</v>
      </c>
      <c r="Q2833" s="5"/>
      <c r="R2833" s="5"/>
      <c r="S2833" s="5"/>
      <c r="T2833" s="5"/>
      <c r="U2833" s="5">
        <v>0.08</v>
      </c>
      <c r="V2833" s="5">
        <v>3</v>
      </c>
      <c r="W2833" s="5">
        <v>1</v>
      </c>
      <c r="X2833" s="5">
        <v>1</v>
      </c>
      <c r="Y2833" s="5"/>
      <c r="Z2833" s="5"/>
      <c r="AA2833" s="5"/>
      <c r="AB2833" s="5"/>
      <c r="AC2833" s="5"/>
      <c r="AD2833" s="5"/>
      <c r="AE2833" s="20"/>
      <c r="AF2833" s="20"/>
      <c r="AG2833" s="20"/>
      <c r="AH2833" s="20"/>
      <c r="AI2833" s="20"/>
      <c r="AJ2833" s="20"/>
      <c r="AK2833" s="20"/>
      <c r="AL2833" s="20"/>
      <c r="AM2833" s="20"/>
      <c r="AN2833" s="20"/>
      <c r="AO2833" s="20"/>
      <c r="AP2833" s="20"/>
      <c r="AQ2833" s="20"/>
      <c r="AR2833" s="20"/>
      <c r="AS2833" s="20"/>
      <c r="AT2833" s="20"/>
      <c r="AU2833" s="20"/>
      <c r="AV2833" s="20"/>
      <c r="AW2833" s="20"/>
      <c r="AX2833" s="20"/>
      <c r="AY2833" s="20"/>
      <c r="AZ2833" s="20"/>
      <c r="BA2833" s="20"/>
      <c r="BB2833" s="20"/>
      <c r="BC2833" s="20"/>
      <c r="BD2833" s="20"/>
      <c r="BE2833" s="20"/>
      <c r="BF2833" s="20"/>
      <c r="BG2833" s="20"/>
      <c r="BH2833" s="20"/>
      <c r="BI2833" s="20"/>
      <c r="BJ2833" s="20"/>
      <c r="BK2833" s="20"/>
      <c r="BL2833" s="20"/>
      <c r="BM2833" s="20"/>
      <c r="BN2833" s="20"/>
      <c r="BO2833" s="20"/>
      <c r="BP2833" s="20"/>
      <c r="BQ2833" s="20"/>
      <c r="BR2833" s="20"/>
      <c r="BS2833" s="20"/>
      <c r="BT2833" s="20"/>
      <c r="BU2833" s="20"/>
      <c r="BV2833" s="20"/>
      <c r="BW2833" s="20"/>
      <c r="BX2833" s="20"/>
      <c r="BY2833" s="20"/>
      <c r="BZ2833" s="20"/>
      <c r="CA2833" s="5"/>
      <c r="CB2833" s="45" t="s">
        <v>11775</v>
      </c>
      <c r="XBA2833" s="18">
        <f>MIN(XBL2833:XBU2833)</f>
        <v>8.6999999999999993</v>
      </c>
      <c r="XBB2833" s="21" t="str" cm="1">
        <f t="array" ref="XBB2833:XBK2833">IF(XBA2833=XBL2833:XBU2833,$XBL$2:$XBU$2,"")</f>
        <v/>
      </c>
      <c r="XBC2833" s="21" t="str">
        <v/>
      </c>
      <c r="XBD2833" s="21" t="str">
        <v>The PowerStore</v>
      </c>
      <c r="XBE2833" s="21" t="str">
        <v/>
      </c>
      <c r="XBF2833" s="21" t="str">
        <v/>
      </c>
      <c r="XBG2833" s="21" t="str">
        <v/>
      </c>
      <c r="XBH2833" s="21" t="str">
        <v/>
      </c>
      <c r="XBI2833" s="21" t="str">
        <v/>
      </c>
      <c r="XBJ2833" s="22" t="str">
        <v/>
      </c>
      <c r="XBK2833" s="22" t="str">
        <v/>
      </c>
      <c r="XBL2833" s="18" t="s">
        <v>8835</v>
      </c>
      <c r="XBM2833" s="18">
        <v>10.67</v>
      </c>
      <c r="XBN2833" s="18">
        <v>8.6999999999999993</v>
      </c>
      <c r="XBO2833" s="18">
        <v>8.82</v>
      </c>
      <c r="XBP2833" s="18" t="s">
        <v>8835</v>
      </c>
      <c r="XBQ2833" s="18" t="s">
        <v>8835</v>
      </c>
      <c r="XBR2833" s="18" t="s">
        <v>8835</v>
      </c>
      <c r="XBS2833" s="18" t="s">
        <v>8835</v>
      </c>
      <c r="XBT2833" s="18" t="s">
        <v>8835</v>
      </c>
      <c r="XBU2833" s="18" t="s">
        <v>8835</v>
      </c>
    </row>
    <row r="2834" spans="1:80 16277:16297" s="23" customFormat="1" ht="12" x14ac:dyDescent="0.25">
      <c r="A2834" s="5" t="s">
        <v>8263</v>
      </c>
      <c r="B2834" s="5" t="s">
        <v>63</v>
      </c>
      <c r="C2834" s="5" t="s">
        <v>8264</v>
      </c>
      <c r="D2834" s="6" t="s">
        <v>8265</v>
      </c>
      <c r="E2834" s="5"/>
      <c r="F2834" s="6" t="s">
        <v>11832</v>
      </c>
      <c r="G2834" s="5" t="s">
        <v>11838</v>
      </c>
      <c r="H2834" s="6" t="s">
        <v>8861</v>
      </c>
      <c r="I2834" s="6" t="s">
        <v>8861</v>
      </c>
      <c r="J2834" s="20" t="str">
        <f>XBB2834&amp;XBC2834&amp;XBD2834&amp;XBE2834&amp;XBF2834&amp;XBG2834&amp;XBH2834&amp;XBI2834&amp;XBJ2834&amp;XBK2834</f>
        <v>The PowerStore</v>
      </c>
      <c r="K2834" s="5"/>
      <c r="L2834" s="5"/>
      <c r="M2834" s="5">
        <v>16.850000000000001</v>
      </c>
      <c r="N2834" s="5"/>
      <c r="O2834" s="5">
        <v>22.392800000000001</v>
      </c>
      <c r="P2834" s="15">
        <f>(O2834-M2834)/O2834*100</f>
        <v>24.752599049694542</v>
      </c>
      <c r="Q2834" s="5"/>
      <c r="R2834" s="5"/>
      <c r="S2834" s="5"/>
      <c r="T2834" s="5"/>
      <c r="U2834" s="5">
        <v>0.25</v>
      </c>
      <c r="V2834" s="5">
        <v>1.2</v>
      </c>
      <c r="W2834" s="5">
        <v>2.4</v>
      </c>
      <c r="X2834" s="5">
        <v>4.3</v>
      </c>
      <c r="Y2834" s="5"/>
      <c r="Z2834" s="5"/>
      <c r="AA2834" s="5"/>
      <c r="AB2834" s="5"/>
      <c r="AC2834" s="5"/>
      <c r="AD2834" s="5"/>
      <c r="AE2834" s="20"/>
      <c r="AF2834" s="20"/>
      <c r="AG2834" s="20"/>
      <c r="AH2834" s="20"/>
      <c r="AI2834" s="20"/>
      <c r="AJ2834" s="20"/>
      <c r="AK2834" s="20"/>
      <c r="AL2834" s="20"/>
      <c r="AM2834" s="20"/>
      <c r="AN2834" s="20"/>
      <c r="AO2834" s="20"/>
      <c r="AP2834" s="20"/>
      <c r="AQ2834" s="20"/>
      <c r="AR2834" s="20"/>
      <c r="AS2834" s="20"/>
      <c r="AT2834" s="20"/>
      <c r="AU2834" s="20"/>
      <c r="AV2834" s="20"/>
      <c r="AW2834" s="20"/>
      <c r="AX2834" s="20"/>
      <c r="AY2834" s="20"/>
      <c r="AZ2834" s="20"/>
      <c r="BA2834" s="20"/>
      <c r="BB2834" s="20"/>
      <c r="BC2834" s="20"/>
      <c r="BD2834" s="20"/>
      <c r="BE2834" s="20"/>
      <c r="BF2834" s="20"/>
      <c r="BG2834" s="20"/>
      <c r="BH2834" s="20"/>
      <c r="BI2834" s="20"/>
      <c r="BJ2834" s="20"/>
      <c r="BK2834" s="20"/>
      <c r="BL2834" s="20"/>
      <c r="BM2834" s="20"/>
      <c r="BN2834" s="20"/>
      <c r="BO2834" s="20"/>
      <c r="BP2834" s="20"/>
      <c r="BQ2834" s="20"/>
      <c r="BR2834" s="20"/>
      <c r="BS2834" s="20"/>
      <c r="BT2834" s="20"/>
      <c r="BU2834" s="20"/>
      <c r="BV2834" s="20"/>
      <c r="BW2834" s="20"/>
      <c r="BX2834" s="20"/>
      <c r="BY2834" s="20"/>
      <c r="BZ2834" s="20"/>
      <c r="CA2834" s="5"/>
      <c r="CB2834" s="45" t="s">
        <v>11776</v>
      </c>
      <c r="XBA2834" s="18">
        <f>MIN(XBL2834:XBU2834)</f>
        <v>16.850000000000001</v>
      </c>
      <c r="XBB2834" s="21" t="str" cm="1">
        <f t="array" ref="XBB2834:XBK2834">IF(XBA2834=XBL2834:XBU2834,$XBL$2:$XBU$2,"")</f>
        <v/>
      </c>
      <c r="XBC2834" s="21" t="str">
        <v/>
      </c>
      <c r="XBD2834" s="21" t="str">
        <v>The PowerStore</v>
      </c>
      <c r="XBE2834" s="21" t="str">
        <v/>
      </c>
      <c r="XBF2834" s="21" t="str">
        <v/>
      </c>
      <c r="XBG2834" s="21" t="str">
        <v/>
      </c>
      <c r="XBH2834" s="21" t="str">
        <v/>
      </c>
      <c r="XBI2834" s="21" t="str">
        <v/>
      </c>
      <c r="XBJ2834" s="22" t="str">
        <v/>
      </c>
      <c r="XBK2834" s="22" t="str">
        <v/>
      </c>
      <c r="XBL2834" s="18" t="s">
        <v>8835</v>
      </c>
      <c r="XBM2834" s="18" t="s">
        <v>8835</v>
      </c>
      <c r="XBN2834" s="18">
        <v>16.850000000000001</v>
      </c>
      <c r="XBO2834" s="18" t="s">
        <v>8835</v>
      </c>
      <c r="XBP2834" s="18" t="s">
        <v>8835</v>
      </c>
      <c r="XBQ2834" s="18" t="s">
        <v>8835</v>
      </c>
      <c r="XBR2834" s="18" t="s">
        <v>8835</v>
      </c>
      <c r="XBS2834" s="18" t="s">
        <v>8835</v>
      </c>
      <c r="XBT2834" s="18" t="s">
        <v>8835</v>
      </c>
      <c r="XBU2834" s="18" t="s">
        <v>8835</v>
      </c>
    </row>
    <row r="2835" spans="1:80 16277:16297" s="23" customFormat="1" ht="12" x14ac:dyDescent="0.25">
      <c r="A2835" s="5" t="s">
        <v>8266</v>
      </c>
      <c r="B2835" s="5" t="s">
        <v>63</v>
      </c>
      <c r="C2835" s="5" t="s">
        <v>8267</v>
      </c>
      <c r="D2835" s="6" t="s">
        <v>8268</v>
      </c>
      <c r="E2835" s="5"/>
      <c r="F2835" s="6" t="s">
        <v>11841</v>
      </c>
      <c r="G2835" s="5" t="s">
        <v>11835</v>
      </c>
      <c r="H2835" s="6" t="s">
        <v>8847</v>
      </c>
      <c r="I2835" s="6" t="s">
        <v>8847</v>
      </c>
      <c r="J2835" s="20" t="str">
        <f>XBB2835&amp;XBC2835&amp;XBD2835&amp;XBE2835&amp;XBF2835&amp;XBG2835&amp;XBH2835&amp;XBI2835&amp;XBJ2835&amp;XBK2835</f>
        <v>Kranich East</v>
      </c>
      <c r="K2835" s="5"/>
      <c r="L2835" s="5"/>
      <c r="M2835" s="5">
        <v>9.7100000000000009</v>
      </c>
      <c r="N2835" s="5"/>
      <c r="O2835" s="5">
        <v>12.04</v>
      </c>
      <c r="P2835" s="15">
        <f>(O2835-M2835)/O2835*100</f>
        <v>19.352159468438526</v>
      </c>
      <c r="Q2835" s="5"/>
      <c r="R2835" s="5"/>
      <c r="S2835" s="5"/>
      <c r="T2835" s="5"/>
      <c r="U2835" s="5">
        <v>0.8</v>
      </c>
      <c r="V2835" s="5">
        <v>0.5</v>
      </c>
      <c r="W2835" s="5">
        <v>0.5</v>
      </c>
      <c r="X2835" s="5">
        <v>40</v>
      </c>
      <c r="Y2835" s="5"/>
      <c r="Z2835" s="5"/>
      <c r="AA2835" s="5"/>
      <c r="AB2835" s="5"/>
      <c r="AC2835" s="5"/>
      <c r="AD2835" s="5"/>
      <c r="AE2835" s="20"/>
      <c r="AF2835" s="20"/>
      <c r="AG2835" s="20"/>
      <c r="AH2835" s="20"/>
      <c r="AI2835" s="20"/>
      <c r="AJ2835" s="20"/>
      <c r="AK2835" s="20"/>
      <c r="AL2835" s="20"/>
      <c r="AM2835" s="20"/>
      <c r="AN2835" s="20"/>
      <c r="AO2835" s="20"/>
      <c r="AP2835" s="20"/>
      <c r="AQ2835" s="20"/>
      <c r="AR2835" s="20"/>
      <c r="AS2835" s="20"/>
      <c r="AT2835" s="20"/>
      <c r="AU2835" s="20"/>
      <c r="AV2835" s="20"/>
      <c r="AW2835" s="20"/>
      <c r="AX2835" s="20"/>
      <c r="AY2835" s="20"/>
      <c r="AZ2835" s="20"/>
      <c r="BA2835" s="20"/>
      <c r="BB2835" s="20"/>
      <c r="BC2835" s="20"/>
      <c r="BD2835" s="20"/>
      <c r="BE2835" s="20"/>
      <c r="BF2835" s="20"/>
      <c r="BG2835" s="20"/>
      <c r="BH2835" s="20"/>
      <c r="BI2835" s="20"/>
      <c r="BJ2835" s="20"/>
      <c r="BK2835" s="20"/>
      <c r="BL2835" s="20"/>
      <c r="BM2835" s="20"/>
      <c r="BN2835" s="20"/>
      <c r="BO2835" s="20"/>
      <c r="BP2835" s="20"/>
      <c r="BQ2835" s="20"/>
      <c r="BR2835" s="20"/>
      <c r="BS2835" s="20"/>
      <c r="BT2835" s="20"/>
      <c r="BU2835" s="20"/>
      <c r="BV2835" s="20"/>
      <c r="BW2835" s="20"/>
      <c r="BX2835" s="20"/>
      <c r="BY2835" s="20"/>
      <c r="BZ2835" s="20"/>
      <c r="CA2835" s="5"/>
      <c r="CB2835" s="45" t="s">
        <v>11777</v>
      </c>
      <c r="XBA2835" s="18">
        <f>MIN(XBL2835:XBU2835)</f>
        <v>9.7100000000000009</v>
      </c>
      <c r="XBB2835" s="21" t="str" cm="1">
        <f t="array" ref="XBB2835:XBK2835">IF(XBA2835=XBL2835:XBU2835,$XBL$2:$XBU$2,"")</f>
        <v/>
      </c>
      <c r="XBC2835" s="21" t="str">
        <v/>
      </c>
      <c r="XBD2835" s="21" t="str">
        <v/>
      </c>
      <c r="XBE2835" s="21" t="str">
        <v>Kranich East</v>
      </c>
      <c r="XBF2835" s="21" t="str">
        <v/>
      </c>
      <c r="XBG2835" s="21" t="str">
        <v/>
      </c>
      <c r="XBH2835" s="21" t="str">
        <v/>
      </c>
      <c r="XBI2835" s="21" t="str">
        <v/>
      </c>
      <c r="XBJ2835" s="22" t="str">
        <v/>
      </c>
      <c r="XBK2835" s="22" t="str">
        <v/>
      </c>
      <c r="XBL2835" s="18" t="s">
        <v>8835</v>
      </c>
      <c r="XBM2835" s="18">
        <v>17.45</v>
      </c>
      <c r="XBN2835" s="18">
        <v>15.5</v>
      </c>
      <c r="XBO2835" s="18">
        <v>9.7100000000000009</v>
      </c>
      <c r="XBP2835" s="18" t="s">
        <v>8835</v>
      </c>
      <c r="XBQ2835" s="18" t="s">
        <v>8835</v>
      </c>
      <c r="XBR2835" s="18" t="s">
        <v>8835</v>
      </c>
      <c r="XBS2835" s="18" t="s">
        <v>8835</v>
      </c>
      <c r="XBT2835" s="18" t="s">
        <v>8835</v>
      </c>
      <c r="XBU2835" s="18" t="s">
        <v>8835</v>
      </c>
    </row>
    <row r="2836" spans="1:80 16277:16297" s="23" customFormat="1" ht="12" x14ac:dyDescent="0.25">
      <c r="A2836" s="5" t="s">
        <v>8269</v>
      </c>
      <c r="B2836" s="5" t="s">
        <v>63</v>
      </c>
      <c r="C2836" s="5" t="s">
        <v>8270</v>
      </c>
      <c r="D2836" s="6" t="s">
        <v>8271</v>
      </c>
      <c r="E2836" s="5"/>
      <c r="F2836" s="6" t="s">
        <v>11841</v>
      </c>
      <c r="G2836" s="5" t="s">
        <v>11835</v>
      </c>
      <c r="H2836" s="6" t="s">
        <v>8847</v>
      </c>
      <c r="I2836" s="6" t="s">
        <v>8847</v>
      </c>
      <c r="J2836" s="20" t="str">
        <f>XBB2836&amp;XBC2836&amp;XBD2836&amp;XBE2836&amp;XBF2836&amp;XBG2836&amp;XBH2836&amp;XBI2836&amp;XBJ2836&amp;XBK2836</f>
        <v>Kranich East</v>
      </c>
      <c r="K2836" s="5"/>
      <c r="L2836" s="5"/>
      <c r="M2836" s="5">
        <v>20.8</v>
      </c>
      <c r="N2836" s="5"/>
      <c r="O2836" s="5">
        <v>27.35</v>
      </c>
      <c r="P2836" s="15">
        <f>(O2836-M2836)/O2836*100</f>
        <v>23.948811700182819</v>
      </c>
      <c r="Q2836" s="5"/>
      <c r="R2836" s="5"/>
      <c r="S2836" s="5"/>
      <c r="T2836" s="5"/>
      <c r="U2836" s="5">
        <v>0.5</v>
      </c>
      <c r="V2836" s="5">
        <v>0.5</v>
      </c>
      <c r="W2836" s="5">
        <v>0.5</v>
      </c>
      <c r="X2836" s="5">
        <v>40</v>
      </c>
      <c r="Y2836" s="5"/>
      <c r="Z2836" s="5"/>
      <c r="AA2836" s="5"/>
      <c r="AB2836" s="5"/>
      <c r="AC2836" s="5"/>
      <c r="AD2836" s="5"/>
      <c r="AE2836" s="20"/>
      <c r="AF2836" s="20"/>
      <c r="AG2836" s="20"/>
      <c r="AH2836" s="20"/>
      <c r="AI2836" s="20"/>
      <c r="AJ2836" s="20"/>
      <c r="AK2836" s="20"/>
      <c r="AL2836" s="20"/>
      <c r="AM2836" s="20"/>
      <c r="AN2836" s="20"/>
      <c r="AO2836" s="20"/>
      <c r="AP2836" s="20"/>
      <c r="AQ2836" s="20"/>
      <c r="AR2836" s="20"/>
      <c r="AS2836" s="20"/>
      <c r="AT2836" s="20"/>
      <c r="AU2836" s="20"/>
      <c r="AV2836" s="20"/>
      <c r="AW2836" s="20"/>
      <c r="AX2836" s="20"/>
      <c r="AY2836" s="20"/>
      <c r="AZ2836" s="20"/>
      <c r="BA2836" s="20"/>
      <c r="BB2836" s="20"/>
      <c r="BC2836" s="20"/>
      <c r="BD2836" s="20"/>
      <c r="BE2836" s="20"/>
      <c r="BF2836" s="20"/>
      <c r="BG2836" s="20"/>
      <c r="BH2836" s="20"/>
      <c r="BI2836" s="20"/>
      <c r="BJ2836" s="20"/>
      <c r="BK2836" s="20"/>
      <c r="BL2836" s="20"/>
      <c r="BM2836" s="20"/>
      <c r="BN2836" s="20"/>
      <c r="BO2836" s="20"/>
      <c r="BP2836" s="20"/>
      <c r="BQ2836" s="20"/>
      <c r="BR2836" s="20"/>
      <c r="BS2836" s="20"/>
      <c r="BT2836" s="20"/>
      <c r="BU2836" s="20"/>
      <c r="BV2836" s="20"/>
      <c r="BW2836" s="20"/>
      <c r="BX2836" s="20"/>
      <c r="BY2836" s="20"/>
      <c r="BZ2836" s="20"/>
      <c r="CA2836" s="5"/>
      <c r="CB2836" s="45" t="s">
        <v>11778</v>
      </c>
      <c r="XBA2836" s="18">
        <f>MIN(XBL2836:XBU2836)</f>
        <v>9.7100000000000009</v>
      </c>
      <c r="XBB2836" s="21" t="str" cm="1">
        <f t="array" ref="XBB2836:XBK2836">IF(XBA2836=XBL2836:XBU2836,$XBL$2:$XBU$2,"")</f>
        <v/>
      </c>
      <c r="XBC2836" s="21" t="str">
        <v/>
      </c>
      <c r="XBD2836" s="21" t="str">
        <v/>
      </c>
      <c r="XBE2836" s="21" t="str">
        <v>Kranich East</v>
      </c>
      <c r="XBF2836" s="21" t="str">
        <v/>
      </c>
      <c r="XBG2836" s="21" t="str">
        <v/>
      </c>
      <c r="XBH2836" s="21" t="str">
        <v/>
      </c>
      <c r="XBI2836" s="21" t="str">
        <v/>
      </c>
      <c r="XBJ2836" s="22" t="str">
        <v/>
      </c>
      <c r="XBK2836" s="22" t="str">
        <v/>
      </c>
      <c r="XBL2836" s="18" t="s">
        <v>8835</v>
      </c>
      <c r="XBM2836" s="18" t="s">
        <v>8835</v>
      </c>
      <c r="XBN2836" s="18">
        <v>18.23</v>
      </c>
      <c r="XBO2836" s="18">
        <v>9.7100000000000009</v>
      </c>
      <c r="XBP2836" s="18" t="s">
        <v>8835</v>
      </c>
      <c r="XBQ2836" s="18" t="s">
        <v>8835</v>
      </c>
      <c r="XBR2836" s="18" t="s">
        <v>8835</v>
      </c>
      <c r="XBS2836" s="18" t="s">
        <v>8835</v>
      </c>
      <c r="XBT2836" s="18" t="s">
        <v>8835</v>
      </c>
      <c r="XBU2836" s="18" t="s">
        <v>8835</v>
      </c>
    </row>
    <row r="2837" spans="1:80 16277:16297" s="23" customFormat="1" ht="12" x14ac:dyDescent="0.25">
      <c r="A2837" s="5" t="s">
        <v>8272</v>
      </c>
      <c r="B2837" s="5" t="s">
        <v>63</v>
      </c>
      <c r="C2837" s="5" t="s">
        <v>8273</v>
      </c>
      <c r="D2837" s="6" t="s">
        <v>8274</v>
      </c>
      <c r="E2837" s="5"/>
      <c r="F2837" s="6" t="s">
        <v>11841</v>
      </c>
      <c r="G2837" s="5" t="s">
        <v>11835</v>
      </c>
      <c r="H2837" s="6" t="s">
        <v>8847</v>
      </c>
      <c r="I2837" s="6" t="s">
        <v>8847</v>
      </c>
      <c r="J2837" s="20" t="str">
        <f>XBB2837&amp;XBC2837&amp;XBD2837&amp;XBE2837&amp;XBF2837&amp;XBG2837&amp;XBH2837&amp;XBI2837&amp;XBJ2837&amp;XBK2837</f>
        <v>Kranich East</v>
      </c>
      <c r="K2837" s="5"/>
      <c r="L2837" s="5"/>
      <c r="M2837" s="5">
        <v>23.86</v>
      </c>
      <c r="N2837" s="5"/>
      <c r="O2837" s="5">
        <v>29.59</v>
      </c>
      <c r="P2837" s="15">
        <f>(O2837-M2837)/O2837*100</f>
        <v>19.364650219668807</v>
      </c>
      <c r="Q2837" s="5"/>
      <c r="R2837" s="5"/>
      <c r="S2837" s="5"/>
      <c r="T2837" s="5"/>
      <c r="U2837" s="5">
        <v>1</v>
      </c>
      <c r="V2837" s="5">
        <v>1</v>
      </c>
      <c r="W2837" s="5">
        <v>1.5</v>
      </c>
      <c r="X2837" s="5">
        <v>47</v>
      </c>
      <c r="Y2837" s="5"/>
      <c r="Z2837" s="5"/>
      <c r="AA2837" s="5"/>
      <c r="AB2837" s="5"/>
      <c r="AC2837" s="5"/>
      <c r="AD2837" s="5"/>
      <c r="AE2837" s="20"/>
      <c r="AF2837" s="20"/>
      <c r="AG2837" s="20"/>
      <c r="AH2837" s="20"/>
      <c r="AI2837" s="20"/>
      <c r="AJ2837" s="20"/>
      <c r="AK2837" s="20"/>
      <c r="AL2837" s="20"/>
      <c r="AM2837" s="20"/>
      <c r="AN2837" s="20"/>
      <c r="AO2837" s="20"/>
      <c r="AP2837" s="20"/>
      <c r="AQ2837" s="20"/>
      <c r="AR2837" s="20"/>
      <c r="AS2837" s="20"/>
      <c r="AT2837" s="20"/>
      <c r="AU2837" s="20"/>
      <c r="AV2837" s="20"/>
      <c r="AW2837" s="20"/>
      <c r="AX2837" s="20"/>
      <c r="AY2837" s="20"/>
      <c r="AZ2837" s="20"/>
      <c r="BA2837" s="20"/>
      <c r="BB2837" s="20"/>
      <c r="BC2837" s="20"/>
      <c r="BD2837" s="20"/>
      <c r="BE2837" s="20"/>
      <c r="BF2837" s="20"/>
      <c r="BG2837" s="20"/>
      <c r="BH2837" s="20"/>
      <c r="BI2837" s="20"/>
      <c r="BJ2837" s="20"/>
      <c r="BK2837" s="20"/>
      <c r="BL2837" s="20"/>
      <c r="BM2837" s="20"/>
      <c r="BN2837" s="20"/>
      <c r="BO2837" s="20"/>
      <c r="BP2837" s="20"/>
      <c r="BQ2837" s="20"/>
      <c r="BR2837" s="20"/>
      <c r="BS2837" s="20"/>
      <c r="BT2837" s="20"/>
      <c r="BU2837" s="20"/>
      <c r="BV2837" s="20"/>
      <c r="BW2837" s="20"/>
      <c r="BX2837" s="20"/>
      <c r="BY2837" s="20"/>
      <c r="BZ2837" s="20"/>
      <c r="CA2837" s="5"/>
      <c r="CB2837" s="45" t="s">
        <v>11779</v>
      </c>
      <c r="XBA2837" s="18">
        <f>MIN(XBL2837:XBU2837)</f>
        <v>23.86</v>
      </c>
      <c r="XBB2837" s="21" t="str" cm="1">
        <f t="array" ref="XBB2837:XBK2837">IF(XBA2837=XBL2837:XBU2837,$XBL$2:$XBU$2,"")</f>
        <v/>
      </c>
      <c r="XBC2837" s="21" t="str">
        <v/>
      </c>
      <c r="XBD2837" s="21" t="str">
        <v/>
      </c>
      <c r="XBE2837" s="21" t="str">
        <v>Kranich East</v>
      </c>
      <c r="XBF2837" s="21" t="str">
        <v/>
      </c>
      <c r="XBG2837" s="21" t="str">
        <v/>
      </c>
      <c r="XBH2837" s="21" t="str">
        <v/>
      </c>
      <c r="XBI2837" s="21" t="str">
        <v/>
      </c>
      <c r="XBJ2837" s="22" t="str">
        <v/>
      </c>
      <c r="XBK2837" s="22" t="str">
        <v/>
      </c>
      <c r="XBL2837" s="18">
        <v>31.302599999999998</v>
      </c>
      <c r="XBM2837" s="18">
        <v>30.75</v>
      </c>
      <c r="XBN2837" s="18">
        <v>27.32</v>
      </c>
      <c r="XBO2837" s="18">
        <v>23.86</v>
      </c>
      <c r="XBP2837" s="18" t="s">
        <v>8835</v>
      </c>
      <c r="XBQ2837" s="18" t="s">
        <v>8835</v>
      </c>
      <c r="XBR2837" s="18" t="s">
        <v>8835</v>
      </c>
      <c r="XBS2837" s="18" t="s">
        <v>8835</v>
      </c>
      <c r="XBT2837" s="18" t="s">
        <v>8835</v>
      </c>
      <c r="XBU2837" s="18" t="s">
        <v>8835</v>
      </c>
    </row>
    <row r="2838" spans="1:80 16277:16297" s="23" customFormat="1" ht="12" x14ac:dyDescent="0.25">
      <c r="A2838" s="5" t="s">
        <v>8275</v>
      </c>
      <c r="B2838" s="5" t="s">
        <v>63</v>
      </c>
      <c r="C2838" s="5" t="s">
        <v>8276</v>
      </c>
      <c r="D2838" s="6" t="s">
        <v>8277</v>
      </c>
      <c r="E2838" s="5"/>
      <c r="F2838" s="6" t="s">
        <v>11841</v>
      </c>
      <c r="G2838" s="5" t="s">
        <v>11835</v>
      </c>
      <c r="H2838" s="6" t="s">
        <v>8847</v>
      </c>
      <c r="I2838" s="6" t="s">
        <v>8847</v>
      </c>
      <c r="J2838" s="20" t="str">
        <f>XBB2838&amp;XBC2838&amp;XBD2838&amp;XBE2838&amp;XBF2838&amp;XBG2838&amp;XBH2838&amp;XBI2838&amp;XBJ2838&amp;XBK2838</f>
        <v>The PowerStore</v>
      </c>
      <c r="K2838" s="5"/>
      <c r="L2838" s="5"/>
      <c r="M2838" s="5">
        <v>1241.27</v>
      </c>
      <c r="N2838" s="5"/>
      <c r="O2838" s="5">
        <v>1539.17</v>
      </c>
      <c r="P2838" s="15">
        <f>(O2838-M2838)/O2838*100</f>
        <v>19.354587212588608</v>
      </c>
      <c r="Q2838" s="5"/>
      <c r="R2838" s="5"/>
      <c r="S2838" s="5"/>
      <c r="T2838" s="5"/>
      <c r="U2838" s="5">
        <v>80</v>
      </c>
      <c r="V2838" s="5">
        <v>3.2</v>
      </c>
      <c r="W2838" s="5">
        <v>7.5</v>
      </c>
      <c r="X2838" s="5">
        <v>9</v>
      </c>
      <c r="Y2838" s="5"/>
      <c r="Z2838" s="5"/>
      <c r="AA2838" s="5"/>
      <c r="AB2838" s="5"/>
      <c r="AC2838" s="5"/>
      <c r="AD2838" s="5"/>
      <c r="AE2838" s="20"/>
      <c r="AF2838" s="20"/>
      <c r="AG2838" s="20"/>
      <c r="AH2838" s="20"/>
      <c r="AI2838" s="20"/>
      <c r="AJ2838" s="20"/>
      <c r="AK2838" s="20"/>
      <c r="AL2838" s="20"/>
      <c r="AM2838" s="20"/>
      <c r="AN2838" s="20"/>
      <c r="AO2838" s="20"/>
      <c r="AP2838" s="20"/>
      <c r="AQ2838" s="20"/>
      <c r="AR2838" s="20"/>
      <c r="AS2838" s="20"/>
      <c r="AT2838" s="20"/>
      <c r="AU2838" s="20"/>
      <c r="AV2838" s="20"/>
      <c r="AW2838" s="20"/>
      <c r="AX2838" s="20"/>
      <c r="AY2838" s="20"/>
      <c r="AZ2838" s="20"/>
      <c r="BA2838" s="20"/>
      <c r="BB2838" s="20"/>
      <c r="BC2838" s="20"/>
      <c r="BD2838" s="20"/>
      <c r="BE2838" s="20"/>
      <c r="BF2838" s="20"/>
      <c r="BG2838" s="20"/>
      <c r="BH2838" s="20"/>
      <c r="BI2838" s="20"/>
      <c r="BJ2838" s="20"/>
      <c r="BK2838" s="20"/>
      <c r="BL2838" s="20"/>
      <c r="BM2838" s="20"/>
      <c r="BN2838" s="20"/>
      <c r="BO2838" s="20"/>
      <c r="BP2838" s="20"/>
      <c r="BQ2838" s="20"/>
      <c r="BR2838" s="20"/>
      <c r="BS2838" s="20"/>
      <c r="BT2838" s="20"/>
      <c r="BU2838" s="20"/>
      <c r="BV2838" s="20"/>
      <c r="BW2838" s="20"/>
      <c r="BX2838" s="20"/>
      <c r="BY2838" s="20"/>
      <c r="BZ2838" s="20"/>
      <c r="CA2838" s="5"/>
      <c r="CB2838" s="45" t="s">
        <v>11780</v>
      </c>
      <c r="XBA2838" s="18">
        <f>MIN(XBL2838:XBU2838)</f>
        <v>1241.27</v>
      </c>
      <c r="XBB2838" s="21" t="str" cm="1">
        <f t="array" ref="XBB2838:XBK2838">IF(XBA2838=XBL2838:XBU2838,$XBL$2:$XBU$2,"")</f>
        <v/>
      </c>
      <c r="XBC2838" s="21" t="str">
        <v/>
      </c>
      <c r="XBD2838" s="21" t="str">
        <v>The PowerStore</v>
      </c>
      <c r="XBE2838" s="21" t="str">
        <v/>
      </c>
      <c r="XBF2838" s="21" t="str">
        <v/>
      </c>
      <c r="XBG2838" s="21" t="str">
        <v/>
      </c>
      <c r="XBH2838" s="21" t="str">
        <v/>
      </c>
      <c r="XBI2838" s="21" t="str">
        <v/>
      </c>
      <c r="XBJ2838" s="22" t="str">
        <v/>
      </c>
      <c r="XBK2838" s="22" t="str">
        <v/>
      </c>
      <c r="XBL2838" s="18" t="s">
        <v>8835</v>
      </c>
      <c r="XBM2838" s="18" t="s">
        <v>8835</v>
      </c>
      <c r="XBN2838" s="18">
        <v>1241.27</v>
      </c>
      <c r="XBO2838" s="18" t="s">
        <v>8835</v>
      </c>
      <c r="XBP2838" s="18" t="s">
        <v>8835</v>
      </c>
      <c r="XBQ2838" s="18" t="s">
        <v>8835</v>
      </c>
      <c r="XBR2838" s="18" t="s">
        <v>8835</v>
      </c>
      <c r="XBS2838" s="18" t="s">
        <v>8835</v>
      </c>
      <c r="XBT2838" s="18" t="s">
        <v>8835</v>
      </c>
      <c r="XBU2838" s="18" t="s">
        <v>8835</v>
      </c>
    </row>
    <row r="2839" spans="1:80 16277:16297" s="23" customFormat="1" ht="12" x14ac:dyDescent="0.25">
      <c r="A2839" s="5" t="s">
        <v>8278</v>
      </c>
      <c r="B2839" s="5" t="s">
        <v>63</v>
      </c>
      <c r="C2839" s="5" t="s">
        <v>8279</v>
      </c>
      <c r="D2839" s="6" t="s">
        <v>8280</v>
      </c>
      <c r="E2839" s="5"/>
      <c r="F2839" s="6" t="s">
        <v>11832</v>
      </c>
      <c r="G2839" s="5" t="s">
        <v>11835</v>
      </c>
      <c r="H2839" s="6" t="s">
        <v>8861</v>
      </c>
      <c r="I2839" s="6" t="s">
        <v>8861</v>
      </c>
      <c r="J2839" s="20" t="str">
        <f>XBB2839&amp;XBC2839&amp;XBD2839&amp;XBE2839&amp;XBF2839&amp;XBG2839&amp;XBH2839&amp;XBI2839&amp;XBJ2839&amp;XBK2839</f>
        <v>The PowerStore</v>
      </c>
      <c r="K2839" s="5"/>
      <c r="L2839" s="5"/>
      <c r="M2839" s="5">
        <v>4.24</v>
      </c>
      <c r="N2839" s="5"/>
      <c r="O2839" s="5">
        <v>5.26</v>
      </c>
      <c r="P2839" s="15">
        <f>(O2839-M2839)/O2839*100</f>
        <v>19.391634980988588</v>
      </c>
      <c r="Q2839" s="5"/>
      <c r="R2839" s="5"/>
      <c r="S2839" s="5"/>
      <c r="T2839" s="5"/>
      <c r="U2839" s="5">
        <v>0.88</v>
      </c>
      <c r="V2839" s="5">
        <v>2</v>
      </c>
      <c r="W2839" s="5">
        <v>2</v>
      </c>
      <c r="X2839" s="5">
        <v>70</v>
      </c>
      <c r="Y2839" s="5"/>
      <c r="Z2839" s="5"/>
      <c r="AA2839" s="5"/>
      <c r="AB2839" s="5"/>
      <c r="AC2839" s="5"/>
      <c r="AD2839" s="5"/>
      <c r="AE2839" s="20"/>
      <c r="AF2839" s="20"/>
      <c r="AG2839" s="20"/>
      <c r="AH2839" s="20"/>
      <c r="AI2839" s="20"/>
      <c r="AJ2839" s="20"/>
      <c r="AK2839" s="20"/>
      <c r="AL2839" s="20"/>
      <c r="AM2839" s="20"/>
      <c r="AN2839" s="20"/>
      <c r="AO2839" s="20"/>
      <c r="AP2839" s="20"/>
      <c r="AQ2839" s="20"/>
      <c r="AR2839" s="20"/>
      <c r="AS2839" s="20"/>
      <c r="AT2839" s="20"/>
      <c r="AU2839" s="20"/>
      <c r="AV2839" s="20"/>
      <c r="AW2839" s="20"/>
      <c r="AX2839" s="20"/>
      <c r="AY2839" s="20"/>
      <c r="AZ2839" s="20"/>
      <c r="BA2839" s="20"/>
      <c r="BB2839" s="20"/>
      <c r="BC2839" s="20"/>
      <c r="BD2839" s="20"/>
      <c r="BE2839" s="20"/>
      <c r="BF2839" s="20"/>
      <c r="BG2839" s="20"/>
      <c r="BH2839" s="20"/>
      <c r="BI2839" s="20"/>
      <c r="BJ2839" s="20"/>
      <c r="BK2839" s="20"/>
      <c r="BL2839" s="20"/>
      <c r="BM2839" s="20"/>
      <c r="BN2839" s="20"/>
      <c r="BO2839" s="20"/>
      <c r="BP2839" s="20"/>
      <c r="BQ2839" s="20"/>
      <c r="BR2839" s="20"/>
      <c r="BS2839" s="20"/>
      <c r="BT2839" s="20"/>
      <c r="BU2839" s="20"/>
      <c r="BV2839" s="20"/>
      <c r="BW2839" s="20"/>
      <c r="BX2839" s="20"/>
      <c r="BY2839" s="20"/>
      <c r="BZ2839" s="20"/>
      <c r="CA2839" s="5"/>
      <c r="CB2839" s="45" t="s">
        <v>11781</v>
      </c>
      <c r="XBA2839" s="18">
        <f>MIN(XBL2839:XBU2839)</f>
        <v>4.24</v>
      </c>
      <c r="XBB2839" s="21" t="str" cm="1">
        <f t="array" ref="XBB2839:XBK2839">IF(XBA2839=XBL2839:XBU2839,$XBL$2:$XBU$2,"")</f>
        <v/>
      </c>
      <c r="XBC2839" s="21" t="str">
        <v/>
      </c>
      <c r="XBD2839" s="21" t="str">
        <v>The PowerStore</v>
      </c>
      <c r="XBE2839" s="21" t="str">
        <v/>
      </c>
      <c r="XBF2839" s="21" t="str">
        <v/>
      </c>
      <c r="XBG2839" s="21" t="str">
        <v/>
      </c>
      <c r="XBH2839" s="21" t="str">
        <v/>
      </c>
      <c r="XBI2839" s="21" t="str">
        <v/>
      </c>
      <c r="XBJ2839" s="22" t="str">
        <v/>
      </c>
      <c r="XBK2839" s="22" t="str">
        <v/>
      </c>
      <c r="XBL2839" s="18" t="s">
        <v>8835</v>
      </c>
      <c r="XBM2839" s="18"/>
      <c r="XBN2839" s="18">
        <v>4.24</v>
      </c>
      <c r="XBO2839" s="18" t="s">
        <v>8835</v>
      </c>
      <c r="XBP2839" s="18" t="s">
        <v>8835</v>
      </c>
      <c r="XBQ2839" s="18" t="s">
        <v>8835</v>
      </c>
      <c r="XBR2839" s="18" t="s">
        <v>8835</v>
      </c>
      <c r="XBS2839" s="18" t="s">
        <v>8835</v>
      </c>
      <c r="XBT2839" s="18" t="s">
        <v>8835</v>
      </c>
      <c r="XBU2839" s="18" t="s">
        <v>8835</v>
      </c>
    </row>
    <row r="2840" spans="1:80 16277:16297" s="23" customFormat="1" ht="12" x14ac:dyDescent="0.25">
      <c r="A2840" s="5" t="s">
        <v>8281</v>
      </c>
      <c r="B2840" s="5" t="s">
        <v>63</v>
      </c>
      <c r="C2840" s="5" t="s">
        <v>8282</v>
      </c>
      <c r="D2840" s="6" t="s">
        <v>8283</v>
      </c>
      <c r="E2840" s="5"/>
      <c r="F2840" s="6" t="s">
        <v>11832</v>
      </c>
      <c r="G2840" s="5" t="s">
        <v>11835</v>
      </c>
      <c r="H2840" s="6" t="s">
        <v>8861</v>
      </c>
      <c r="I2840" s="6" t="s">
        <v>8861</v>
      </c>
      <c r="J2840" s="20" t="str">
        <f>XBB2840&amp;XBC2840&amp;XBD2840&amp;XBE2840&amp;XBF2840&amp;XBG2840&amp;XBH2840&amp;XBI2840&amp;XBJ2840&amp;XBK2840</f>
        <v>The PowerStore</v>
      </c>
      <c r="K2840" s="5"/>
      <c r="L2840" s="5"/>
      <c r="M2840" s="5">
        <v>25.53</v>
      </c>
      <c r="N2840" s="5"/>
      <c r="O2840" s="5">
        <v>67.896000000000001</v>
      </c>
      <c r="P2840" s="15">
        <f>(O2840-M2840)/O2840*100</f>
        <v>62.398373983739845</v>
      </c>
      <c r="Q2840" s="5"/>
      <c r="R2840" s="5"/>
      <c r="S2840" s="5"/>
      <c r="T2840" s="5"/>
      <c r="U2840" s="5">
        <v>1</v>
      </c>
      <c r="V2840" s="5">
        <v>0.5</v>
      </c>
      <c r="W2840" s="5">
        <v>1.5</v>
      </c>
      <c r="X2840" s="5">
        <v>3.75</v>
      </c>
      <c r="Y2840" s="5"/>
      <c r="Z2840" s="5"/>
      <c r="AA2840" s="5"/>
      <c r="AB2840" s="5"/>
      <c r="AC2840" s="5"/>
      <c r="AD2840" s="5"/>
      <c r="AE2840" s="20"/>
      <c r="AF2840" s="20"/>
      <c r="AG2840" s="20"/>
      <c r="AH2840" s="20"/>
      <c r="AI2840" s="20"/>
      <c r="AJ2840" s="20"/>
      <c r="AK2840" s="20"/>
      <c r="AL2840" s="20"/>
      <c r="AM2840" s="20"/>
      <c r="AN2840" s="20"/>
      <c r="AO2840" s="20"/>
      <c r="AP2840" s="20"/>
      <c r="AQ2840" s="20"/>
      <c r="AR2840" s="20"/>
      <c r="AS2840" s="20"/>
      <c r="AT2840" s="20"/>
      <c r="AU2840" s="20"/>
      <c r="AV2840" s="20"/>
      <c r="AW2840" s="20"/>
      <c r="AX2840" s="20"/>
      <c r="AY2840" s="20"/>
      <c r="AZ2840" s="20"/>
      <c r="BA2840" s="20"/>
      <c r="BB2840" s="20"/>
      <c r="BC2840" s="20"/>
      <c r="BD2840" s="20"/>
      <c r="BE2840" s="20"/>
      <c r="BF2840" s="20"/>
      <c r="BG2840" s="20"/>
      <c r="BH2840" s="20"/>
      <c r="BI2840" s="20"/>
      <c r="BJ2840" s="20"/>
      <c r="BK2840" s="20"/>
      <c r="BL2840" s="20"/>
      <c r="BM2840" s="20"/>
      <c r="BN2840" s="20"/>
      <c r="BO2840" s="20"/>
      <c r="BP2840" s="20"/>
      <c r="BQ2840" s="20"/>
      <c r="BR2840" s="20"/>
      <c r="BS2840" s="20"/>
      <c r="BT2840" s="20"/>
      <c r="BU2840" s="20"/>
      <c r="BV2840" s="20"/>
      <c r="BW2840" s="20"/>
      <c r="BX2840" s="20"/>
      <c r="BY2840" s="20"/>
      <c r="BZ2840" s="20"/>
      <c r="CA2840" s="5"/>
      <c r="CB2840" s="45" t="s">
        <v>11782</v>
      </c>
      <c r="XBA2840" s="18">
        <f>MIN(XBL2840:XBU2840)</f>
        <v>25.53</v>
      </c>
      <c r="XBB2840" s="21" t="str" cm="1">
        <f t="array" ref="XBB2840:XBK2840">IF(XBA2840=XBL2840:XBU2840,$XBL$2:$XBU$2,"")</f>
        <v/>
      </c>
      <c r="XBC2840" s="21" t="str">
        <v/>
      </c>
      <c r="XBD2840" s="21" t="str">
        <v>The PowerStore</v>
      </c>
      <c r="XBE2840" s="21" t="str">
        <v/>
      </c>
      <c r="XBF2840" s="21" t="str">
        <v/>
      </c>
      <c r="XBG2840" s="21" t="str">
        <v/>
      </c>
      <c r="XBH2840" s="21" t="str">
        <v/>
      </c>
      <c r="XBI2840" s="21" t="str">
        <v/>
      </c>
      <c r="XBJ2840" s="22" t="str">
        <v/>
      </c>
      <c r="XBK2840" s="22" t="str">
        <v/>
      </c>
      <c r="XBL2840" s="18" t="s">
        <v>8835</v>
      </c>
      <c r="XBM2840" s="18" t="s">
        <v>8835</v>
      </c>
      <c r="XBN2840" s="18">
        <v>25.53</v>
      </c>
      <c r="XBO2840" s="18" t="s">
        <v>8835</v>
      </c>
      <c r="XBP2840" s="18" t="s">
        <v>8835</v>
      </c>
      <c r="XBQ2840" s="18" t="s">
        <v>8835</v>
      </c>
      <c r="XBR2840" s="18" t="s">
        <v>8835</v>
      </c>
      <c r="XBS2840" s="18" t="s">
        <v>8835</v>
      </c>
      <c r="XBT2840" s="18" t="s">
        <v>8835</v>
      </c>
      <c r="XBU2840" s="18" t="s">
        <v>8835</v>
      </c>
    </row>
    <row r="2841" spans="1:80 16277:16297" s="23" customFormat="1" ht="12" x14ac:dyDescent="0.25">
      <c r="A2841" s="5" t="s">
        <v>8284</v>
      </c>
      <c r="B2841" s="5" t="s">
        <v>63</v>
      </c>
      <c r="C2841" s="5" t="s">
        <v>8285</v>
      </c>
      <c r="D2841" s="6" t="s">
        <v>8286</v>
      </c>
      <c r="E2841" s="5"/>
      <c r="F2841" s="6" t="s">
        <v>11832</v>
      </c>
      <c r="G2841" s="5" t="s">
        <v>11835</v>
      </c>
      <c r="H2841" s="6" t="s">
        <v>8861</v>
      </c>
      <c r="I2841" s="6" t="s">
        <v>8861</v>
      </c>
      <c r="J2841" s="20" t="str">
        <f>XBB2841&amp;XBC2841&amp;XBD2841&amp;XBE2841&amp;XBF2841&amp;XBG2841&amp;XBH2841&amp;XBI2841&amp;XBJ2841&amp;XBK2841</f>
        <v>The PowerStore</v>
      </c>
      <c r="K2841" s="5"/>
      <c r="L2841" s="5"/>
      <c r="M2841" s="5">
        <v>1404.49</v>
      </c>
      <c r="N2841" s="5"/>
      <c r="O2841" s="5">
        <v>1654.7302271597632</v>
      </c>
      <c r="P2841" s="15">
        <f>(O2841-M2841)/O2841*100</f>
        <v>15.122720492589556</v>
      </c>
      <c r="Q2841" s="5"/>
      <c r="R2841" s="5"/>
      <c r="S2841" s="5"/>
      <c r="T2841" s="5"/>
      <c r="U2841" s="5">
        <v>49</v>
      </c>
      <c r="V2841" s="5">
        <v>14</v>
      </c>
      <c r="W2841" s="5">
        <v>21</v>
      </c>
      <c r="X2841" s="5">
        <v>22</v>
      </c>
      <c r="Y2841" s="5"/>
      <c r="Z2841" s="5"/>
      <c r="AA2841" s="5"/>
      <c r="AB2841" s="5"/>
      <c r="AC2841" s="5"/>
      <c r="AD2841" s="5"/>
      <c r="AE2841" s="20"/>
      <c r="AF2841" s="20"/>
      <c r="AG2841" s="20"/>
      <c r="AH2841" s="20"/>
      <c r="AI2841" s="20"/>
      <c r="AJ2841" s="20"/>
      <c r="AK2841" s="20"/>
      <c r="AL2841" s="20"/>
      <c r="AM2841" s="20"/>
      <c r="AN2841" s="20"/>
      <c r="AO2841" s="20"/>
      <c r="AP2841" s="20"/>
      <c r="AQ2841" s="20"/>
      <c r="AR2841" s="20"/>
      <c r="AS2841" s="20"/>
      <c r="AT2841" s="20"/>
      <c r="AU2841" s="20"/>
      <c r="AV2841" s="20"/>
      <c r="AW2841" s="20"/>
      <c r="AX2841" s="20"/>
      <c r="AY2841" s="20"/>
      <c r="AZ2841" s="20"/>
      <c r="BA2841" s="20"/>
      <c r="BB2841" s="20"/>
      <c r="BC2841" s="20"/>
      <c r="BD2841" s="20"/>
      <c r="BE2841" s="20"/>
      <c r="BF2841" s="20"/>
      <c r="BG2841" s="20"/>
      <c r="BH2841" s="20"/>
      <c r="BI2841" s="20"/>
      <c r="BJ2841" s="20"/>
      <c r="BK2841" s="20"/>
      <c r="BL2841" s="20"/>
      <c r="BM2841" s="20"/>
      <c r="BN2841" s="20"/>
      <c r="BO2841" s="20"/>
      <c r="BP2841" s="20"/>
      <c r="BQ2841" s="20"/>
      <c r="BR2841" s="20"/>
      <c r="BS2841" s="20"/>
      <c r="BT2841" s="20"/>
      <c r="BU2841" s="20"/>
      <c r="BV2841" s="20"/>
      <c r="BW2841" s="20"/>
      <c r="BX2841" s="20"/>
      <c r="BY2841" s="20"/>
      <c r="BZ2841" s="20"/>
      <c r="CA2841" s="5"/>
      <c r="CB2841" s="45" t="s">
        <v>11783</v>
      </c>
      <c r="XBA2841" s="18">
        <f>MIN(XBL2841:XBU2841)</f>
        <v>1404.49</v>
      </c>
      <c r="XBB2841" s="21" t="str" cm="1">
        <f t="array" ref="XBB2841:XBK2841">IF(XBA2841=XBL2841:XBU2841,$XBL$2:$XBU$2,"")</f>
        <v/>
      </c>
      <c r="XBC2841" s="21" t="str">
        <v/>
      </c>
      <c r="XBD2841" s="21" t="str">
        <v>The PowerStore</v>
      </c>
      <c r="XBE2841" s="21" t="str">
        <v/>
      </c>
      <c r="XBF2841" s="21" t="str">
        <v/>
      </c>
      <c r="XBG2841" s="21" t="str">
        <v/>
      </c>
      <c r="XBH2841" s="21" t="str">
        <v/>
      </c>
      <c r="XBI2841" s="21" t="str">
        <v/>
      </c>
      <c r="XBJ2841" s="22" t="str">
        <v/>
      </c>
      <c r="XBK2841" s="22" t="str">
        <v/>
      </c>
      <c r="XBL2841" s="18" t="s">
        <v>8835</v>
      </c>
      <c r="XBM2841" s="18">
        <v>1568</v>
      </c>
      <c r="XBN2841" s="18">
        <v>1404.49</v>
      </c>
      <c r="XBO2841" s="18" t="s">
        <v>8835</v>
      </c>
      <c r="XBP2841" s="18" t="s">
        <v>8835</v>
      </c>
      <c r="XBQ2841" s="18" t="s">
        <v>8835</v>
      </c>
      <c r="XBR2841" s="18" t="s">
        <v>8835</v>
      </c>
      <c r="XBS2841" s="18" t="s">
        <v>8835</v>
      </c>
      <c r="XBT2841" s="18" t="s">
        <v>8835</v>
      </c>
      <c r="XBU2841" s="18" t="s">
        <v>8835</v>
      </c>
    </row>
    <row r="2842" spans="1:80 16277:16297" s="23" customFormat="1" ht="12" x14ac:dyDescent="0.25">
      <c r="A2842" s="5" t="s">
        <v>8287</v>
      </c>
      <c r="B2842" s="5" t="s">
        <v>63</v>
      </c>
      <c r="C2842" s="5" t="s">
        <v>8288</v>
      </c>
      <c r="D2842" s="6" t="s">
        <v>8289</v>
      </c>
      <c r="E2842" s="5"/>
      <c r="F2842" s="6" t="s">
        <v>11832</v>
      </c>
      <c r="G2842" s="5" t="s">
        <v>11835</v>
      </c>
      <c r="H2842" s="6" t="s">
        <v>8861</v>
      </c>
      <c r="I2842" s="6" t="s">
        <v>8861</v>
      </c>
      <c r="J2842" s="20" t="str">
        <f>XBB2842&amp;XBC2842&amp;XBD2842&amp;XBE2842&amp;XBF2842&amp;XBG2842&amp;XBH2842&amp;XBI2842&amp;XBJ2842&amp;XBK2842</f>
        <v>The PowerStore</v>
      </c>
      <c r="K2842" s="5"/>
      <c r="L2842" s="5"/>
      <c r="M2842" s="5">
        <v>53.93</v>
      </c>
      <c r="N2842" s="5"/>
      <c r="O2842" s="5">
        <v>63.653315401168157</v>
      </c>
      <c r="P2842" s="15">
        <f>(O2842-M2842)/O2842*100</f>
        <v>15.275426487823943</v>
      </c>
      <c r="Q2842" s="5"/>
      <c r="R2842" s="5"/>
      <c r="S2842" s="5"/>
      <c r="T2842" s="5"/>
      <c r="U2842" s="5">
        <v>1</v>
      </c>
      <c r="V2842" s="5">
        <v>1</v>
      </c>
      <c r="W2842" s="5">
        <v>1.5</v>
      </c>
      <c r="X2842" s="5">
        <v>11</v>
      </c>
      <c r="Y2842" s="5"/>
      <c r="Z2842" s="5"/>
      <c r="AA2842" s="5"/>
      <c r="AB2842" s="5"/>
      <c r="AC2842" s="5"/>
      <c r="AD2842" s="5"/>
      <c r="AE2842" s="20"/>
      <c r="AF2842" s="20"/>
      <c r="AG2842" s="20"/>
      <c r="AH2842" s="20"/>
      <c r="AI2842" s="20"/>
      <c r="AJ2842" s="20"/>
      <c r="AK2842" s="20"/>
      <c r="AL2842" s="20"/>
      <c r="AM2842" s="20"/>
      <c r="AN2842" s="20"/>
      <c r="AO2842" s="20"/>
      <c r="AP2842" s="20"/>
      <c r="AQ2842" s="20"/>
      <c r="AR2842" s="20"/>
      <c r="AS2842" s="20"/>
      <c r="AT2842" s="20"/>
      <c r="AU2842" s="20"/>
      <c r="AV2842" s="20"/>
      <c r="AW2842" s="20"/>
      <c r="AX2842" s="20"/>
      <c r="AY2842" s="20"/>
      <c r="AZ2842" s="20"/>
      <c r="BA2842" s="20"/>
      <c r="BB2842" s="20"/>
      <c r="BC2842" s="20"/>
      <c r="BD2842" s="20"/>
      <c r="BE2842" s="20"/>
      <c r="BF2842" s="20"/>
      <c r="BG2842" s="20"/>
      <c r="BH2842" s="20"/>
      <c r="BI2842" s="20"/>
      <c r="BJ2842" s="20"/>
      <c r="BK2842" s="20"/>
      <c r="BL2842" s="20"/>
      <c r="BM2842" s="20"/>
      <c r="BN2842" s="20"/>
      <c r="BO2842" s="20"/>
      <c r="BP2842" s="20"/>
      <c r="BQ2842" s="20"/>
      <c r="BR2842" s="20"/>
      <c r="BS2842" s="20"/>
      <c r="BT2842" s="20"/>
      <c r="BU2842" s="20"/>
      <c r="BV2842" s="20"/>
      <c r="BW2842" s="20"/>
      <c r="BX2842" s="20"/>
      <c r="BY2842" s="20"/>
      <c r="BZ2842" s="20"/>
      <c r="CA2842" s="5"/>
      <c r="CB2842" s="45" t="s">
        <v>11784</v>
      </c>
      <c r="XBA2842" s="18">
        <f>MIN(XBL2842:XBU2842)</f>
        <v>53.93</v>
      </c>
      <c r="XBB2842" s="21" t="str" cm="1">
        <f t="array" ref="XBB2842:XBK2842">IF(XBA2842=XBL2842:XBU2842,$XBL$2:$XBU$2,"")</f>
        <v/>
      </c>
      <c r="XBC2842" s="21" t="str">
        <v/>
      </c>
      <c r="XBD2842" s="21" t="str">
        <v>The PowerStore</v>
      </c>
      <c r="XBE2842" s="21" t="str">
        <v/>
      </c>
      <c r="XBF2842" s="21" t="str">
        <v/>
      </c>
      <c r="XBG2842" s="21" t="str">
        <v/>
      </c>
      <c r="XBH2842" s="21" t="str">
        <v/>
      </c>
      <c r="XBI2842" s="21" t="str">
        <v/>
      </c>
      <c r="XBJ2842" s="22" t="str">
        <v/>
      </c>
      <c r="XBK2842" s="22" t="str">
        <v/>
      </c>
      <c r="XBL2842" s="18" t="s">
        <v>8835</v>
      </c>
      <c r="XBM2842" s="18">
        <v>56.63</v>
      </c>
      <c r="XBN2842" s="18">
        <v>53.93</v>
      </c>
      <c r="XBO2842" s="18" t="s">
        <v>8835</v>
      </c>
      <c r="XBP2842" s="18" t="s">
        <v>8835</v>
      </c>
      <c r="XBQ2842" s="18" t="s">
        <v>8835</v>
      </c>
      <c r="XBR2842" s="18" t="s">
        <v>8835</v>
      </c>
      <c r="XBS2842" s="18" t="s">
        <v>8835</v>
      </c>
      <c r="XBT2842" s="18" t="s">
        <v>8835</v>
      </c>
      <c r="XBU2842" s="18" t="s">
        <v>8835</v>
      </c>
    </row>
    <row r="2843" spans="1:80 16277:16297" s="23" customFormat="1" ht="12" x14ac:dyDescent="0.25">
      <c r="A2843" s="5" t="s">
        <v>8290</v>
      </c>
      <c r="B2843" s="5" t="s">
        <v>63</v>
      </c>
      <c r="C2843" s="5" t="s">
        <v>8291</v>
      </c>
      <c r="D2843" s="6" t="s">
        <v>8292</v>
      </c>
      <c r="E2843" s="5"/>
      <c r="F2843" s="6" t="s">
        <v>11854</v>
      </c>
      <c r="G2843" s="5" t="s">
        <v>11835</v>
      </c>
      <c r="H2843" s="6" t="s">
        <v>8859</v>
      </c>
      <c r="I2843" s="6" t="s">
        <v>8859</v>
      </c>
      <c r="J2843" s="20" t="str">
        <f>XBB2843&amp;XBC2843&amp;XBD2843&amp;XBE2843&amp;XBF2843&amp;XBG2843&amp;XBH2843&amp;XBI2843&amp;XBJ2843&amp;XBK2843</f>
        <v/>
      </c>
      <c r="K2843" s="5"/>
      <c r="L2843" s="5"/>
      <c r="M2843" s="5">
        <v>12.76</v>
      </c>
      <c r="N2843" s="5"/>
      <c r="O2843" s="5">
        <v>15.6</v>
      </c>
      <c r="P2843" s="15">
        <f>(O2843-M2843)/O2843*100</f>
        <v>18.205128205128204</v>
      </c>
      <c r="Q2843" s="5"/>
      <c r="R2843" s="5"/>
      <c r="S2843" s="5"/>
      <c r="T2843" s="5"/>
      <c r="U2843" s="5">
        <v>1</v>
      </c>
      <c r="V2843" s="5">
        <v>1</v>
      </c>
      <c r="W2843" s="5">
        <v>1</v>
      </c>
      <c r="X2843" s="5">
        <v>13</v>
      </c>
      <c r="Y2843" s="5"/>
      <c r="Z2843" s="5"/>
      <c r="AA2843" s="5"/>
      <c r="AB2843" s="5"/>
      <c r="AC2843" s="5"/>
      <c r="AD2843" s="5"/>
      <c r="AE2843" s="20"/>
      <c r="AF2843" s="20"/>
      <c r="AG2843" s="20"/>
      <c r="AH2843" s="20"/>
      <c r="AI2843" s="20"/>
      <c r="AJ2843" s="20"/>
      <c r="AK2843" s="20"/>
      <c r="AL2843" s="20"/>
      <c r="AM2843" s="20"/>
      <c r="AN2843" s="20"/>
      <c r="AO2843" s="20"/>
      <c r="AP2843" s="20"/>
      <c r="AQ2843" s="20"/>
      <c r="AR2843" s="20"/>
      <c r="AS2843" s="20"/>
      <c r="AT2843" s="20"/>
      <c r="AU2843" s="20"/>
      <c r="AV2843" s="20"/>
      <c r="AW2843" s="20"/>
      <c r="AX2843" s="20"/>
      <c r="AY2843" s="20"/>
      <c r="AZ2843" s="20"/>
      <c r="BA2843" s="20"/>
      <c r="BB2843" s="20"/>
      <c r="BC2843" s="20"/>
      <c r="BD2843" s="20"/>
      <c r="BE2843" s="20"/>
      <c r="BF2843" s="20"/>
      <c r="BG2843" s="20"/>
      <c r="BH2843" s="20"/>
      <c r="BI2843" s="20"/>
      <c r="BJ2843" s="20"/>
      <c r="BK2843" s="20"/>
      <c r="BL2843" s="20"/>
      <c r="BM2843" s="20"/>
      <c r="BN2843" s="20"/>
      <c r="BO2843" s="20"/>
      <c r="BP2843" s="20"/>
      <c r="BQ2843" s="20"/>
      <c r="BR2843" s="20"/>
      <c r="BS2843" s="20"/>
      <c r="BT2843" s="20"/>
      <c r="BU2843" s="20"/>
      <c r="BV2843" s="20"/>
      <c r="BW2843" s="20"/>
      <c r="BX2843" s="20"/>
      <c r="BY2843" s="20"/>
      <c r="BZ2843" s="20"/>
      <c r="CA2843" s="5"/>
      <c r="CB2843" s="45" t="s">
        <v>11785</v>
      </c>
      <c r="XBA2843" s="18">
        <f>MIN(XBL2843:XBU2843)</f>
        <v>0</v>
      </c>
      <c r="XBB2843" s="21" t="str" cm="1">
        <f t="array" ref="XBB2843:XBK2843">IF(XBA2843=XBL2843:XBU2843,$XBL$2:$XBU$2,"")</f>
        <v/>
      </c>
      <c r="XBC2843" s="21" t="str">
        <v/>
      </c>
      <c r="XBD2843" s="21" t="str">
        <v/>
      </c>
      <c r="XBE2843" s="21" t="str">
        <v/>
      </c>
      <c r="XBF2843" s="21" t="str">
        <v/>
      </c>
      <c r="XBG2843" s="21" t="str">
        <v/>
      </c>
      <c r="XBH2843" s="21" t="str">
        <v/>
      </c>
      <c r="XBI2843" s="21" t="str">
        <v/>
      </c>
      <c r="XBJ2843" s="22" t="str">
        <v/>
      </c>
      <c r="XBK2843" s="22" t="str">
        <v/>
      </c>
      <c r="XBL2843" s="18" t="s">
        <v>8835</v>
      </c>
      <c r="XBM2843" s="18" t="s">
        <v>8835</v>
      </c>
      <c r="XBN2843" s="18" t="s">
        <v>8835</v>
      </c>
      <c r="XBO2843" s="18" t="s">
        <v>8835</v>
      </c>
      <c r="XBP2843" s="18" t="s">
        <v>8835</v>
      </c>
      <c r="XBQ2843" s="18" t="s">
        <v>8835</v>
      </c>
      <c r="XBR2843" s="18" t="s">
        <v>8835</v>
      </c>
      <c r="XBS2843" s="18" t="s">
        <v>8835</v>
      </c>
      <c r="XBT2843" s="18" t="s">
        <v>8835</v>
      </c>
      <c r="XBU2843" s="18" t="s">
        <v>8835</v>
      </c>
    </row>
    <row r="2844" spans="1:80 16277:16297" s="23" customFormat="1" ht="12" x14ac:dyDescent="0.25">
      <c r="A2844" s="5" t="s">
        <v>8293</v>
      </c>
      <c r="B2844" s="5" t="s">
        <v>63</v>
      </c>
      <c r="C2844" s="5" t="s">
        <v>8294</v>
      </c>
      <c r="D2844" s="6" t="s">
        <v>8295</v>
      </c>
      <c r="E2844" s="5"/>
      <c r="F2844" s="6" t="s">
        <v>11854</v>
      </c>
      <c r="G2844" s="5" t="s">
        <v>11835</v>
      </c>
      <c r="H2844" s="6" t="s">
        <v>8859</v>
      </c>
      <c r="I2844" s="6" t="s">
        <v>8859</v>
      </c>
      <c r="J2844" s="20" t="str">
        <f>XBB2844&amp;XBC2844&amp;XBD2844&amp;XBE2844&amp;XBF2844&amp;XBG2844&amp;XBH2844&amp;XBI2844&amp;XBJ2844&amp;XBK2844</f>
        <v/>
      </c>
      <c r="K2844" s="5"/>
      <c r="L2844" s="5"/>
      <c r="M2844" s="5">
        <v>17.510000000000002</v>
      </c>
      <c r="N2844" s="5"/>
      <c r="O2844" s="5">
        <v>21.4</v>
      </c>
      <c r="P2844" s="15">
        <f>(O2844-M2844)/O2844*100</f>
        <v>18.177570093457931</v>
      </c>
      <c r="Q2844" s="5"/>
      <c r="R2844" s="5"/>
      <c r="S2844" s="5"/>
      <c r="T2844" s="5"/>
      <c r="U2844" s="5">
        <v>2</v>
      </c>
      <c r="V2844" s="5">
        <v>1</v>
      </c>
      <c r="W2844" s="5">
        <v>1</v>
      </c>
      <c r="X2844" s="5">
        <v>24</v>
      </c>
      <c r="Y2844" s="5"/>
      <c r="Z2844" s="5"/>
      <c r="AA2844" s="5"/>
      <c r="AB2844" s="5"/>
      <c r="AC2844" s="5"/>
      <c r="AD2844" s="5"/>
      <c r="AE2844" s="20"/>
      <c r="AF2844" s="20"/>
      <c r="AG2844" s="20"/>
      <c r="AH2844" s="20"/>
      <c r="AI2844" s="20"/>
      <c r="AJ2844" s="20"/>
      <c r="AK2844" s="20"/>
      <c r="AL2844" s="20"/>
      <c r="AM2844" s="20"/>
      <c r="AN2844" s="20"/>
      <c r="AO2844" s="20"/>
      <c r="AP2844" s="20"/>
      <c r="AQ2844" s="20"/>
      <c r="AR2844" s="20"/>
      <c r="AS2844" s="20"/>
      <c r="AT2844" s="20"/>
      <c r="AU2844" s="20"/>
      <c r="AV2844" s="20"/>
      <c r="AW2844" s="20"/>
      <c r="AX2844" s="20"/>
      <c r="AY2844" s="20"/>
      <c r="AZ2844" s="20"/>
      <c r="BA2844" s="20"/>
      <c r="BB2844" s="20"/>
      <c r="BC2844" s="20"/>
      <c r="BD2844" s="20"/>
      <c r="BE2844" s="20"/>
      <c r="BF2844" s="20"/>
      <c r="BG2844" s="20"/>
      <c r="BH2844" s="20"/>
      <c r="BI2844" s="20"/>
      <c r="BJ2844" s="20"/>
      <c r="BK2844" s="20"/>
      <c r="BL2844" s="20"/>
      <c r="BM2844" s="20"/>
      <c r="BN2844" s="20"/>
      <c r="BO2844" s="20"/>
      <c r="BP2844" s="20"/>
      <c r="BQ2844" s="20"/>
      <c r="BR2844" s="20"/>
      <c r="BS2844" s="20"/>
      <c r="BT2844" s="20"/>
      <c r="BU2844" s="20"/>
      <c r="BV2844" s="20"/>
      <c r="BW2844" s="20"/>
      <c r="BX2844" s="20"/>
      <c r="BY2844" s="20"/>
      <c r="BZ2844" s="20"/>
      <c r="CA2844" s="5"/>
      <c r="CB2844" s="45" t="s">
        <v>11786</v>
      </c>
      <c r="XBA2844" s="18">
        <f>MIN(XBL2844:XBU2844)</f>
        <v>0</v>
      </c>
      <c r="XBB2844" s="21" t="str" cm="1">
        <f t="array" ref="XBB2844:XBK2844">IF(XBA2844=XBL2844:XBU2844,$XBL$2:$XBU$2,"")</f>
        <v/>
      </c>
      <c r="XBC2844" s="21" t="str">
        <v/>
      </c>
      <c r="XBD2844" s="21" t="str">
        <v/>
      </c>
      <c r="XBE2844" s="21" t="str">
        <v/>
      </c>
      <c r="XBF2844" s="21" t="str">
        <v/>
      </c>
      <c r="XBG2844" s="21" t="str">
        <v/>
      </c>
      <c r="XBH2844" s="21" t="str">
        <v/>
      </c>
      <c r="XBI2844" s="21" t="str">
        <v/>
      </c>
      <c r="XBJ2844" s="22" t="str">
        <v/>
      </c>
      <c r="XBK2844" s="22" t="str">
        <v/>
      </c>
      <c r="XBL2844" s="18" t="s">
        <v>8835</v>
      </c>
      <c r="XBM2844" s="18" t="s">
        <v>8835</v>
      </c>
      <c r="XBN2844" s="18" t="s">
        <v>8835</v>
      </c>
      <c r="XBO2844" s="18" t="s">
        <v>8835</v>
      </c>
      <c r="XBP2844" s="18" t="s">
        <v>8835</v>
      </c>
      <c r="XBQ2844" s="18" t="s">
        <v>8835</v>
      </c>
      <c r="XBR2844" s="18" t="s">
        <v>8835</v>
      </c>
      <c r="XBS2844" s="18" t="s">
        <v>8835</v>
      </c>
      <c r="XBT2844" s="18" t="s">
        <v>8835</v>
      </c>
      <c r="XBU2844" s="18" t="s">
        <v>8835</v>
      </c>
    </row>
    <row r="2845" spans="1:80 16277:16297" s="23" customFormat="1" ht="12" x14ac:dyDescent="0.25">
      <c r="A2845" s="5" t="s">
        <v>8296</v>
      </c>
      <c r="B2845" s="5" t="s">
        <v>63</v>
      </c>
      <c r="C2845" s="5" t="s">
        <v>8297</v>
      </c>
      <c r="D2845" s="6" t="s">
        <v>8298</v>
      </c>
      <c r="E2845" s="5"/>
      <c r="F2845" s="6" t="s">
        <v>11854</v>
      </c>
      <c r="G2845" s="5" t="s">
        <v>11835</v>
      </c>
      <c r="H2845" s="6" t="s">
        <v>8859</v>
      </c>
      <c r="I2845" s="6" t="s">
        <v>8859</v>
      </c>
      <c r="J2845" s="20" t="str">
        <f>XBB2845&amp;XBC2845&amp;XBD2845&amp;XBE2845&amp;XBF2845&amp;XBG2845&amp;XBH2845&amp;XBI2845&amp;XBJ2845&amp;XBK2845</f>
        <v/>
      </c>
      <c r="K2845" s="5"/>
      <c r="L2845" s="5"/>
      <c r="M2845" s="5">
        <v>22.27</v>
      </c>
      <c r="N2845" s="5"/>
      <c r="O2845" s="5">
        <v>26.73</v>
      </c>
      <c r="P2845" s="15">
        <f>(O2845-M2845)/O2845*100</f>
        <v>16.685372240927798</v>
      </c>
      <c r="Q2845" s="5"/>
      <c r="R2845" s="5"/>
      <c r="S2845" s="5"/>
      <c r="T2845" s="5"/>
      <c r="U2845" s="5">
        <v>1</v>
      </c>
      <c r="V2845" s="5">
        <v>1</v>
      </c>
      <c r="W2845" s="5">
        <v>1</v>
      </c>
      <c r="X2845" s="5">
        <v>35</v>
      </c>
      <c r="Y2845" s="5"/>
      <c r="Z2845" s="5"/>
      <c r="AA2845" s="5"/>
      <c r="AB2845" s="5"/>
      <c r="AC2845" s="5"/>
      <c r="AD2845" s="5"/>
      <c r="AE2845" s="20"/>
      <c r="AF2845" s="20"/>
      <c r="AG2845" s="20"/>
      <c r="AH2845" s="20"/>
      <c r="AI2845" s="20"/>
      <c r="AJ2845" s="20"/>
      <c r="AK2845" s="20"/>
      <c r="AL2845" s="20"/>
      <c r="AM2845" s="20"/>
      <c r="AN2845" s="20"/>
      <c r="AO2845" s="20"/>
      <c r="AP2845" s="20"/>
      <c r="AQ2845" s="20"/>
      <c r="AR2845" s="20"/>
      <c r="AS2845" s="20"/>
      <c r="AT2845" s="20"/>
      <c r="AU2845" s="20"/>
      <c r="AV2845" s="20"/>
      <c r="AW2845" s="20"/>
      <c r="AX2845" s="20"/>
      <c r="AY2845" s="20"/>
      <c r="AZ2845" s="20"/>
      <c r="BA2845" s="20"/>
      <c r="BB2845" s="20"/>
      <c r="BC2845" s="20"/>
      <c r="BD2845" s="20"/>
      <c r="BE2845" s="20"/>
      <c r="BF2845" s="20"/>
      <c r="BG2845" s="20"/>
      <c r="BH2845" s="20"/>
      <c r="BI2845" s="20"/>
      <c r="BJ2845" s="20"/>
      <c r="BK2845" s="20"/>
      <c r="BL2845" s="20"/>
      <c r="BM2845" s="20"/>
      <c r="BN2845" s="20"/>
      <c r="BO2845" s="20"/>
      <c r="BP2845" s="20"/>
      <c r="BQ2845" s="20"/>
      <c r="BR2845" s="20"/>
      <c r="BS2845" s="20"/>
      <c r="BT2845" s="20"/>
      <c r="BU2845" s="20"/>
      <c r="BV2845" s="20"/>
      <c r="BW2845" s="20"/>
      <c r="BX2845" s="20"/>
      <c r="BY2845" s="20"/>
      <c r="BZ2845" s="20"/>
      <c r="CA2845" s="5"/>
      <c r="CB2845" s="45" t="s">
        <v>11787</v>
      </c>
      <c r="XBA2845" s="18">
        <f>MIN(XBL2845:XBU2845)</f>
        <v>0</v>
      </c>
      <c r="XBB2845" s="21" t="str" cm="1">
        <f t="array" ref="XBB2845:XBK2845">IF(XBA2845=XBL2845:XBU2845,$XBL$2:$XBU$2,"")</f>
        <v/>
      </c>
      <c r="XBC2845" s="21" t="str">
        <v/>
      </c>
      <c r="XBD2845" s="21" t="str">
        <v/>
      </c>
      <c r="XBE2845" s="21" t="str">
        <v/>
      </c>
      <c r="XBF2845" s="21" t="str">
        <v/>
      </c>
      <c r="XBG2845" s="21" t="str">
        <v/>
      </c>
      <c r="XBH2845" s="21" t="str">
        <v/>
      </c>
      <c r="XBI2845" s="21" t="str">
        <v/>
      </c>
      <c r="XBJ2845" s="22" t="str">
        <v/>
      </c>
      <c r="XBK2845" s="22" t="str">
        <v/>
      </c>
      <c r="XBL2845" s="18" t="s">
        <v>8835</v>
      </c>
      <c r="XBM2845" s="18" t="s">
        <v>8835</v>
      </c>
      <c r="XBN2845" s="18" t="s">
        <v>8835</v>
      </c>
      <c r="XBO2845" s="18" t="s">
        <v>8835</v>
      </c>
      <c r="XBP2845" s="18" t="s">
        <v>8835</v>
      </c>
      <c r="XBQ2845" s="18" t="s">
        <v>8835</v>
      </c>
      <c r="XBR2845" s="18" t="s">
        <v>8835</v>
      </c>
      <c r="XBS2845" s="18" t="s">
        <v>8835</v>
      </c>
      <c r="XBT2845" s="18" t="s">
        <v>8835</v>
      </c>
      <c r="XBU2845" s="18" t="s">
        <v>8835</v>
      </c>
    </row>
    <row r="2846" spans="1:80 16277:16297" s="23" customFormat="1" ht="12" x14ac:dyDescent="0.25">
      <c r="A2846" s="5" t="s">
        <v>8299</v>
      </c>
      <c r="B2846" s="5" t="s">
        <v>63</v>
      </c>
      <c r="C2846" s="5" t="s">
        <v>8300</v>
      </c>
      <c r="D2846" s="6" t="s">
        <v>8301</v>
      </c>
      <c r="E2846" s="5"/>
      <c r="F2846" s="6" t="s">
        <v>11832</v>
      </c>
      <c r="G2846" s="5" t="s">
        <v>11835</v>
      </c>
      <c r="H2846" s="6" t="s">
        <v>8859</v>
      </c>
      <c r="I2846" s="6" t="s">
        <v>8859</v>
      </c>
      <c r="J2846" s="20" t="str">
        <f>XBB2846&amp;XBC2846&amp;XBD2846&amp;XBE2846&amp;XBF2846&amp;XBG2846&amp;XBH2846&amp;XBI2846&amp;XBJ2846&amp;XBK2846</f>
        <v/>
      </c>
      <c r="K2846" s="5"/>
      <c r="L2846" s="5"/>
      <c r="M2846" s="5">
        <v>58.62</v>
      </c>
      <c r="N2846" s="5"/>
      <c r="O2846" s="5">
        <v>69.78</v>
      </c>
      <c r="P2846" s="15">
        <f>(O2846-M2846)/O2846*100</f>
        <v>15.993121238177132</v>
      </c>
      <c r="Q2846" s="5"/>
      <c r="R2846" s="5"/>
      <c r="S2846" s="5"/>
      <c r="T2846" s="5"/>
      <c r="U2846" s="5">
        <v>4</v>
      </c>
      <c r="V2846" s="5">
        <v>1</v>
      </c>
      <c r="W2846" s="5">
        <v>1</v>
      </c>
      <c r="X2846" s="5">
        <v>60</v>
      </c>
      <c r="Y2846" s="5"/>
      <c r="Z2846" s="5"/>
      <c r="AA2846" s="5"/>
      <c r="AB2846" s="5"/>
      <c r="AC2846" s="5"/>
      <c r="AD2846" s="5"/>
      <c r="AE2846" s="20"/>
      <c r="AF2846" s="20"/>
      <c r="AG2846" s="20"/>
      <c r="AH2846" s="20"/>
      <c r="AI2846" s="20"/>
      <c r="AJ2846" s="20"/>
      <c r="AK2846" s="20"/>
      <c r="AL2846" s="20"/>
      <c r="AM2846" s="20"/>
      <c r="AN2846" s="20"/>
      <c r="AO2846" s="20"/>
      <c r="AP2846" s="20"/>
      <c r="AQ2846" s="20"/>
      <c r="AR2846" s="20"/>
      <c r="AS2846" s="20"/>
      <c r="AT2846" s="20"/>
      <c r="AU2846" s="20"/>
      <c r="AV2846" s="20"/>
      <c r="AW2846" s="20"/>
      <c r="AX2846" s="20"/>
      <c r="AY2846" s="20"/>
      <c r="AZ2846" s="20"/>
      <c r="BA2846" s="20"/>
      <c r="BB2846" s="20"/>
      <c r="BC2846" s="20"/>
      <c r="BD2846" s="20"/>
      <c r="BE2846" s="20"/>
      <c r="BF2846" s="20"/>
      <c r="BG2846" s="20"/>
      <c r="BH2846" s="20"/>
      <c r="BI2846" s="20"/>
      <c r="BJ2846" s="20"/>
      <c r="BK2846" s="20"/>
      <c r="BL2846" s="20"/>
      <c r="BM2846" s="20"/>
      <c r="BN2846" s="20"/>
      <c r="BO2846" s="20"/>
      <c r="BP2846" s="20"/>
      <c r="BQ2846" s="20"/>
      <c r="BR2846" s="20"/>
      <c r="BS2846" s="20"/>
      <c r="BT2846" s="20"/>
      <c r="BU2846" s="20"/>
      <c r="BV2846" s="20"/>
      <c r="BW2846" s="20"/>
      <c r="BX2846" s="20"/>
      <c r="BY2846" s="20"/>
      <c r="BZ2846" s="20"/>
      <c r="CA2846" s="5"/>
      <c r="CB2846" s="45" t="s">
        <v>11788</v>
      </c>
      <c r="XBA2846" s="18">
        <f>MIN(XBL2846:XBU2846)</f>
        <v>0</v>
      </c>
      <c r="XBB2846" s="21" t="str" cm="1">
        <f t="array" ref="XBB2846:XBK2846">IF(XBA2846=XBL2846:XBU2846,$XBL$2:$XBU$2,"")</f>
        <v/>
      </c>
      <c r="XBC2846" s="21" t="str">
        <v/>
      </c>
      <c r="XBD2846" s="21" t="str">
        <v/>
      </c>
      <c r="XBE2846" s="21" t="str">
        <v/>
      </c>
      <c r="XBF2846" s="21" t="str">
        <v/>
      </c>
      <c r="XBG2846" s="21" t="str">
        <v/>
      </c>
      <c r="XBH2846" s="21" t="str">
        <v/>
      </c>
      <c r="XBI2846" s="21" t="str">
        <v/>
      </c>
      <c r="XBJ2846" s="22" t="str">
        <v/>
      </c>
      <c r="XBK2846" s="22" t="str">
        <v/>
      </c>
      <c r="XBL2846" s="18" t="s">
        <v>8835</v>
      </c>
      <c r="XBM2846" s="18" t="s">
        <v>8835</v>
      </c>
      <c r="XBN2846" s="18" t="s">
        <v>8835</v>
      </c>
      <c r="XBO2846" s="18" t="s">
        <v>8835</v>
      </c>
      <c r="XBP2846" s="18" t="s">
        <v>8835</v>
      </c>
      <c r="XBQ2846" s="18" t="s">
        <v>8835</v>
      </c>
      <c r="XBR2846" s="18" t="s">
        <v>8835</v>
      </c>
      <c r="XBS2846" s="18" t="s">
        <v>8835</v>
      </c>
      <c r="XBT2846" s="18" t="s">
        <v>8835</v>
      </c>
      <c r="XBU2846" s="18" t="s">
        <v>8835</v>
      </c>
    </row>
    <row r="2847" spans="1:80 16277:16297" s="23" customFormat="1" ht="12" x14ac:dyDescent="0.25">
      <c r="A2847" s="5" t="s">
        <v>8302</v>
      </c>
      <c r="B2847" s="5" t="s">
        <v>63</v>
      </c>
      <c r="C2847" s="5" t="s">
        <v>8303</v>
      </c>
      <c r="D2847" s="6" t="s">
        <v>8304</v>
      </c>
      <c r="E2847" s="5"/>
      <c r="F2847" s="6" t="s">
        <v>11836</v>
      </c>
      <c r="G2847" s="5" t="s">
        <v>11835</v>
      </c>
      <c r="H2847" s="6" t="s">
        <v>8859</v>
      </c>
      <c r="I2847" s="6" t="s">
        <v>8859</v>
      </c>
      <c r="J2847" s="20" t="str">
        <f>XBB2847&amp;XBC2847&amp;XBD2847&amp;XBE2847&amp;XBF2847&amp;XBG2847&amp;XBH2847&amp;XBI2847&amp;XBJ2847&amp;XBK2847</f>
        <v/>
      </c>
      <c r="K2847" s="5"/>
      <c r="L2847" s="5"/>
      <c r="M2847" s="5">
        <v>20.5</v>
      </c>
      <c r="N2847" s="5"/>
      <c r="O2847" s="5">
        <v>25</v>
      </c>
      <c r="P2847" s="15">
        <f>(O2847-M2847)/O2847*100</f>
        <v>18</v>
      </c>
      <c r="Q2847" s="5"/>
      <c r="R2847" s="5"/>
      <c r="S2847" s="5"/>
      <c r="T2847" s="5"/>
      <c r="U2847" s="5">
        <v>1</v>
      </c>
      <c r="V2847" s="5">
        <v>1</v>
      </c>
      <c r="W2847" s="5">
        <v>1</v>
      </c>
      <c r="X2847" s="5">
        <v>13</v>
      </c>
      <c r="Y2847" s="5"/>
      <c r="Z2847" s="5"/>
      <c r="AA2847" s="5"/>
      <c r="AB2847" s="5"/>
      <c r="AC2847" s="5"/>
      <c r="AD2847" s="5"/>
      <c r="AE2847" s="20"/>
      <c r="AF2847" s="20"/>
      <c r="AG2847" s="20"/>
      <c r="AH2847" s="20"/>
      <c r="AI2847" s="20"/>
      <c r="AJ2847" s="20"/>
      <c r="AK2847" s="20"/>
      <c r="AL2847" s="20"/>
      <c r="AM2847" s="20"/>
      <c r="AN2847" s="20"/>
      <c r="AO2847" s="20"/>
      <c r="AP2847" s="20"/>
      <c r="AQ2847" s="20"/>
      <c r="AR2847" s="20"/>
      <c r="AS2847" s="20"/>
      <c r="AT2847" s="20"/>
      <c r="AU2847" s="20"/>
      <c r="AV2847" s="20"/>
      <c r="AW2847" s="20"/>
      <c r="AX2847" s="20"/>
      <c r="AY2847" s="20"/>
      <c r="AZ2847" s="20"/>
      <c r="BA2847" s="20"/>
      <c r="BB2847" s="20"/>
      <c r="BC2847" s="20"/>
      <c r="BD2847" s="20"/>
      <c r="BE2847" s="20"/>
      <c r="BF2847" s="20"/>
      <c r="BG2847" s="20"/>
      <c r="BH2847" s="20"/>
      <c r="BI2847" s="20"/>
      <c r="BJ2847" s="20"/>
      <c r="BK2847" s="20"/>
      <c r="BL2847" s="20"/>
      <c r="BM2847" s="20"/>
      <c r="BN2847" s="20"/>
      <c r="BO2847" s="20"/>
      <c r="BP2847" s="20"/>
      <c r="BQ2847" s="20"/>
      <c r="BR2847" s="20"/>
      <c r="BS2847" s="20"/>
      <c r="BT2847" s="20"/>
      <c r="BU2847" s="20"/>
      <c r="BV2847" s="20"/>
      <c r="BW2847" s="20"/>
      <c r="BX2847" s="20"/>
      <c r="BY2847" s="20"/>
      <c r="BZ2847" s="20"/>
      <c r="CA2847" s="5"/>
      <c r="CB2847" s="45" t="s">
        <v>11789</v>
      </c>
      <c r="XBA2847" s="18">
        <f>MIN(XBL2847:XBU2847)</f>
        <v>0</v>
      </c>
      <c r="XBB2847" s="21" t="str" cm="1">
        <f t="array" ref="XBB2847:XBK2847">IF(XBA2847=XBL2847:XBU2847,$XBL$2:$XBU$2,"")</f>
        <v/>
      </c>
      <c r="XBC2847" s="21" t="str">
        <v/>
      </c>
      <c r="XBD2847" s="21" t="str">
        <v/>
      </c>
      <c r="XBE2847" s="21" t="str">
        <v/>
      </c>
      <c r="XBF2847" s="21" t="str">
        <v/>
      </c>
      <c r="XBG2847" s="21" t="str">
        <v/>
      </c>
      <c r="XBH2847" s="21" t="str">
        <v/>
      </c>
      <c r="XBI2847" s="21" t="str">
        <v/>
      </c>
      <c r="XBJ2847" s="22" t="str">
        <v/>
      </c>
      <c r="XBK2847" s="22" t="str">
        <v/>
      </c>
      <c r="XBL2847" s="18" t="s">
        <v>8835</v>
      </c>
      <c r="XBM2847" s="18" t="s">
        <v>8835</v>
      </c>
      <c r="XBN2847" s="18" t="s">
        <v>8835</v>
      </c>
      <c r="XBO2847" s="18" t="s">
        <v>8835</v>
      </c>
      <c r="XBP2847" s="18" t="s">
        <v>8835</v>
      </c>
      <c r="XBQ2847" s="18" t="s">
        <v>8835</v>
      </c>
      <c r="XBR2847" s="18" t="s">
        <v>8835</v>
      </c>
      <c r="XBS2847" s="18" t="s">
        <v>8835</v>
      </c>
      <c r="XBT2847" s="18" t="s">
        <v>8835</v>
      </c>
      <c r="XBU2847" s="18" t="s">
        <v>8835</v>
      </c>
    </row>
    <row r="2848" spans="1:80 16277:16297" s="23" customFormat="1" ht="12" x14ac:dyDescent="0.25">
      <c r="A2848" s="5" t="s">
        <v>8305</v>
      </c>
      <c r="B2848" s="5" t="s">
        <v>63</v>
      </c>
      <c r="C2848" s="5" t="s">
        <v>8306</v>
      </c>
      <c r="D2848" s="6" t="s">
        <v>8307</v>
      </c>
      <c r="E2848" s="5"/>
      <c r="F2848" s="6" t="s">
        <v>11832</v>
      </c>
      <c r="G2848" s="5" t="s">
        <v>11835</v>
      </c>
      <c r="H2848" s="6" t="s">
        <v>8859</v>
      </c>
      <c r="I2848" s="6" t="s">
        <v>8859</v>
      </c>
      <c r="J2848" s="20" t="str">
        <f>XBB2848&amp;XBC2848&amp;XBD2848&amp;XBE2848&amp;XBF2848&amp;XBG2848&amp;XBH2848&amp;XBI2848&amp;XBJ2848&amp;XBK2848</f>
        <v/>
      </c>
      <c r="K2848" s="5"/>
      <c r="L2848" s="5"/>
      <c r="M2848" s="5">
        <v>24.38</v>
      </c>
      <c r="N2848" s="5"/>
      <c r="O2848" s="5">
        <v>29.7</v>
      </c>
      <c r="P2848" s="15">
        <f>(O2848-M2848)/O2848*100</f>
        <v>17.912457912457914</v>
      </c>
      <c r="Q2848" s="5"/>
      <c r="R2848" s="5"/>
      <c r="S2848" s="5"/>
      <c r="T2848" s="5"/>
      <c r="U2848" s="5">
        <v>1</v>
      </c>
      <c r="V2848" s="5">
        <v>1</v>
      </c>
      <c r="W2848" s="5">
        <v>1</v>
      </c>
      <c r="X2848" s="5">
        <v>25</v>
      </c>
      <c r="Y2848" s="5"/>
      <c r="Z2848" s="5"/>
      <c r="AA2848" s="5"/>
      <c r="AB2848" s="5"/>
      <c r="AC2848" s="5"/>
      <c r="AD2848" s="5"/>
      <c r="AE2848" s="20"/>
      <c r="AF2848" s="20"/>
      <c r="AG2848" s="20"/>
      <c r="AH2848" s="20"/>
      <c r="AI2848" s="20"/>
      <c r="AJ2848" s="20"/>
      <c r="AK2848" s="20"/>
      <c r="AL2848" s="20"/>
      <c r="AM2848" s="20"/>
      <c r="AN2848" s="20"/>
      <c r="AO2848" s="20"/>
      <c r="AP2848" s="20"/>
      <c r="AQ2848" s="20"/>
      <c r="AR2848" s="20"/>
      <c r="AS2848" s="20"/>
      <c r="AT2848" s="20"/>
      <c r="AU2848" s="20"/>
      <c r="AV2848" s="20"/>
      <c r="AW2848" s="20"/>
      <c r="AX2848" s="20"/>
      <c r="AY2848" s="20"/>
      <c r="AZ2848" s="20"/>
      <c r="BA2848" s="20"/>
      <c r="BB2848" s="20"/>
      <c r="BC2848" s="20"/>
      <c r="BD2848" s="20"/>
      <c r="BE2848" s="20"/>
      <c r="BF2848" s="20"/>
      <c r="BG2848" s="20"/>
      <c r="BH2848" s="20"/>
      <c r="BI2848" s="20"/>
      <c r="BJ2848" s="20"/>
      <c r="BK2848" s="20"/>
      <c r="BL2848" s="20"/>
      <c r="BM2848" s="20"/>
      <c r="BN2848" s="20"/>
      <c r="BO2848" s="20"/>
      <c r="BP2848" s="20"/>
      <c r="BQ2848" s="20"/>
      <c r="BR2848" s="20"/>
      <c r="BS2848" s="20"/>
      <c r="BT2848" s="20"/>
      <c r="BU2848" s="20"/>
      <c r="BV2848" s="20"/>
      <c r="BW2848" s="20"/>
      <c r="BX2848" s="20"/>
      <c r="BY2848" s="20"/>
      <c r="BZ2848" s="20"/>
      <c r="CA2848" s="5"/>
      <c r="CB2848" s="45" t="s">
        <v>11790</v>
      </c>
      <c r="XBA2848" s="18">
        <f>MIN(XBL2848:XBU2848)</f>
        <v>0</v>
      </c>
      <c r="XBB2848" s="21" t="str" cm="1">
        <f t="array" ref="XBB2848:XBK2848">IF(XBA2848=XBL2848:XBU2848,$XBL$2:$XBU$2,"")</f>
        <v/>
      </c>
      <c r="XBC2848" s="21" t="str">
        <v/>
      </c>
      <c r="XBD2848" s="21" t="str">
        <v/>
      </c>
      <c r="XBE2848" s="21" t="str">
        <v/>
      </c>
      <c r="XBF2848" s="21" t="str">
        <v/>
      </c>
      <c r="XBG2848" s="21" t="str">
        <v/>
      </c>
      <c r="XBH2848" s="21" t="str">
        <v/>
      </c>
      <c r="XBI2848" s="21" t="str">
        <v/>
      </c>
      <c r="XBJ2848" s="22" t="str">
        <v/>
      </c>
      <c r="XBK2848" s="22" t="str">
        <v/>
      </c>
      <c r="XBL2848" s="18" t="s">
        <v>8835</v>
      </c>
      <c r="XBM2848" s="18" t="s">
        <v>8835</v>
      </c>
      <c r="XBN2848" s="18" t="s">
        <v>8835</v>
      </c>
      <c r="XBO2848" s="18" t="s">
        <v>8835</v>
      </c>
      <c r="XBP2848" s="18" t="s">
        <v>8835</v>
      </c>
      <c r="XBQ2848" s="18" t="s">
        <v>8835</v>
      </c>
      <c r="XBR2848" s="18" t="s">
        <v>8835</v>
      </c>
      <c r="XBS2848" s="18" t="s">
        <v>8835</v>
      </c>
      <c r="XBT2848" s="18" t="s">
        <v>8835</v>
      </c>
      <c r="XBU2848" s="18" t="s">
        <v>8835</v>
      </c>
    </row>
    <row r="2849" spans="1:80 16277:16297" s="23" customFormat="1" ht="12" x14ac:dyDescent="0.25">
      <c r="A2849" s="5" t="s">
        <v>8308</v>
      </c>
      <c r="B2849" s="5" t="s">
        <v>63</v>
      </c>
      <c r="C2849" s="5" t="s">
        <v>8309</v>
      </c>
      <c r="D2849" s="6" t="s">
        <v>8310</v>
      </c>
      <c r="E2849" s="5"/>
      <c r="F2849" s="6" t="s">
        <v>11832</v>
      </c>
      <c r="G2849" s="5" t="s">
        <v>11839</v>
      </c>
      <c r="H2849" s="6" t="s">
        <v>8852</v>
      </c>
      <c r="I2849" s="6" t="s">
        <v>8852</v>
      </c>
      <c r="J2849" s="20" t="str">
        <f>XBB2849&amp;XBC2849&amp;XBD2849&amp;XBE2849&amp;XBF2849&amp;XBG2849&amp;XBH2849&amp;XBI2849&amp;XBJ2849&amp;XBK2849</f>
        <v>Soligent</v>
      </c>
      <c r="K2849" s="5"/>
      <c r="L2849" s="5"/>
      <c r="M2849" s="5">
        <v>2</v>
      </c>
      <c r="N2849" s="5"/>
      <c r="O2849" s="5">
        <v>2.48</v>
      </c>
      <c r="P2849" s="15">
        <f>(O2849-M2849)/O2849*100</f>
        <v>19.35483870967742</v>
      </c>
      <c r="Q2849" s="5"/>
      <c r="R2849" s="5"/>
      <c r="S2849" s="5"/>
      <c r="T2849" s="5"/>
      <c r="U2849" s="5">
        <v>0.5</v>
      </c>
      <c r="V2849" s="5">
        <v>0.5</v>
      </c>
      <c r="W2849" s="5">
        <v>1</v>
      </c>
      <c r="X2849" s="5">
        <v>5</v>
      </c>
      <c r="Y2849" s="5"/>
      <c r="Z2849" s="5"/>
      <c r="AA2849" s="5"/>
      <c r="AB2849" s="5"/>
      <c r="AC2849" s="5"/>
      <c r="AD2849" s="5"/>
      <c r="AE2849" s="20"/>
      <c r="AF2849" s="20"/>
      <c r="AG2849" s="20"/>
      <c r="AH2849" s="20"/>
      <c r="AI2849" s="20"/>
      <c r="AJ2849" s="20"/>
      <c r="AK2849" s="20"/>
      <c r="AL2849" s="20"/>
      <c r="AM2849" s="20"/>
      <c r="AN2849" s="20"/>
      <c r="AO2849" s="20"/>
      <c r="AP2849" s="20"/>
      <c r="AQ2849" s="20"/>
      <c r="AR2849" s="20"/>
      <c r="AS2849" s="20"/>
      <c r="AT2849" s="20"/>
      <c r="AU2849" s="20"/>
      <c r="AV2849" s="20"/>
      <c r="AW2849" s="20"/>
      <c r="AX2849" s="20"/>
      <c r="AY2849" s="20"/>
      <c r="AZ2849" s="20"/>
      <c r="BA2849" s="20"/>
      <c r="BB2849" s="20"/>
      <c r="BC2849" s="20"/>
      <c r="BD2849" s="20"/>
      <c r="BE2849" s="20"/>
      <c r="BF2849" s="20"/>
      <c r="BG2849" s="20"/>
      <c r="BH2849" s="20"/>
      <c r="BI2849" s="20"/>
      <c r="BJ2849" s="20"/>
      <c r="BK2849" s="20"/>
      <c r="BL2849" s="20"/>
      <c r="BM2849" s="20"/>
      <c r="BN2849" s="20"/>
      <c r="BO2849" s="20"/>
      <c r="BP2849" s="20"/>
      <c r="BQ2849" s="20"/>
      <c r="BR2849" s="20"/>
      <c r="BS2849" s="20"/>
      <c r="BT2849" s="20"/>
      <c r="BU2849" s="20"/>
      <c r="BV2849" s="20"/>
      <c r="BW2849" s="20"/>
      <c r="BX2849" s="20"/>
      <c r="BY2849" s="20"/>
      <c r="BZ2849" s="20"/>
      <c r="CA2849" s="5"/>
      <c r="CB2849" s="45" t="s">
        <v>11791</v>
      </c>
      <c r="XBA2849" s="18">
        <f>MIN(XBL2849:XBU2849)</f>
        <v>2</v>
      </c>
      <c r="XBB2849" s="21" t="str" cm="1">
        <f t="array" ref="XBB2849:XBK2849">IF(XBA2849=XBL2849:XBU2849,$XBL$2:$XBU$2,"")</f>
        <v/>
      </c>
      <c r="XBC2849" s="21" t="str">
        <v>Soligent</v>
      </c>
      <c r="XBD2849" s="21" t="str">
        <v/>
      </c>
      <c r="XBE2849" s="21" t="str">
        <v/>
      </c>
      <c r="XBF2849" s="21" t="str">
        <v/>
      </c>
      <c r="XBG2849" s="21" t="str">
        <v/>
      </c>
      <c r="XBH2849" s="21" t="str">
        <v/>
      </c>
      <c r="XBI2849" s="21" t="str">
        <v/>
      </c>
      <c r="XBJ2849" s="22" t="str">
        <v/>
      </c>
      <c r="XBK2849" s="22" t="str">
        <v/>
      </c>
      <c r="XBL2849" s="18" t="s">
        <v>8835</v>
      </c>
      <c r="XBM2849" s="18">
        <v>2</v>
      </c>
      <c r="XBN2849" s="18" t="s">
        <v>8835</v>
      </c>
      <c r="XBO2849" s="18" t="s">
        <v>8835</v>
      </c>
      <c r="XBP2849" s="18" t="s">
        <v>8835</v>
      </c>
      <c r="XBQ2849" s="18" t="s">
        <v>8835</v>
      </c>
      <c r="XBR2849" s="18" t="s">
        <v>8835</v>
      </c>
      <c r="XBS2849" s="18" t="s">
        <v>8835</v>
      </c>
      <c r="XBT2849" s="18" t="s">
        <v>8835</v>
      </c>
      <c r="XBU2849" s="18" t="s">
        <v>8835</v>
      </c>
    </row>
    <row r="2850" spans="1:80 16277:16297" s="23" customFormat="1" ht="12" x14ac:dyDescent="0.25">
      <c r="A2850" s="5" t="s">
        <v>8311</v>
      </c>
      <c r="B2850" s="5" t="s">
        <v>63</v>
      </c>
      <c r="C2850" s="5" t="s">
        <v>8312</v>
      </c>
      <c r="D2850" s="6" t="s">
        <v>8313</v>
      </c>
      <c r="E2850" s="5"/>
      <c r="F2850" s="6" t="s">
        <v>11832</v>
      </c>
      <c r="G2850" s="5" t="s">
        <v>11835</v>
      </c>
      <c r="H2850" s="6" t="s">
        <v>8861</v>
      </c>
      <c r="I2850" s="6" t="s">
        <v>8861</v>
      </c>
      <c r="J2850" s="20" t="str">
        <f>XBB2850&amp;XBC2850&amp;XBD2850&amp;XBE2850&amp;XBF2850&amp;XBG2850&amp;XBH2850&amp;XBI2850&amp;XBJ2850&amp;XBK2850</f>
        <v>The PowerStore</v>
      </c>
      <c r="K2850" s="5"/>
      <c r="L2850" s="5"/>
      <c r="M2850" s="5">
        <v>41.57</v>
      </c>
      <c r="N2850" s="5"/>
      <c r="O2850" s="5">
        <v>48.6496</v>
      </c>
      <c r="P2850" s="15">
        <f>(O2850-M2850)/O2850*100</f>
        <v>14.552226534236661</v>
      </c>
      <c r="Q2850" s="5"/>
      <c r="R2850" s="5"/>
      <c r="S2850" s="5"/>
      <c r="T2850" s="5"/>
      <c r="U2850" s="5">
        <v>1.26</v>
      </c>
      <c r="V2850" s="5">
        <v>4.25</v>
      </c>
      <c r="W2850" s="5">
        <v>6.25</v>
      </c>
      <c r="X2850" s="5">
        <v>6.25</v>
      </c>
      <c r="Y2850" s="5"/>
      <c r="Z2850" s="5"/>
      <c r="AA2850" s="5"/>
      <c r="AB2850" s="5"/>
      <c r="AC2850" s="5"/>
      <c r="AD2850" s="5"/>
      <c r="AE2850" s="20"/>
      <c r="AF2850" s="20"/>
      <c r="AG2850" s="20"/>
      <c r="AH2850" s="20"/>
      <c r="AI2850" s="20"/>
      <c r="AJ2850" s="20"/>
      <c r="AK2850" s="20"/>
      <c r="AL2850" s="20"/>
      <c r="AM2850" s="20"/>
      <c r="AN2850" s="20"/>
      <c r="AO2850" s="20"/>
      <c r="AP2850" s="20"/>
      <c r="AQ2850" s="20"/>
      <c r="AR2850" s="20"/>
      <c r="AS2850" s="20"/>
      <c r="AT2850" s="20"/>
      <c r="AU2850" s="20"/>
      <c r="AV2850" s="20"/>
      <c r="AW2850" s="20"/>
      <c r="AX2850" s="20"/>
      <c r="AY2850" s="20"/>
      <c r="AZ2850" s="20"/>
      <c r="BA2850" s="20"/>
      <c r="BB2850" s="20"/>
      <c r="BC2850" s="20"/>
      <c r="BD2850" s="20"/>
      <c r="BE2850" s="20"/>
      <c r="BF2850" s="20"/>
      <c r="BG2850" s="20"/>
      <c r="BH2850" s="20"/>
      <c r="BI2850" s="20"/>
      <c r="BJ2850" s="20"/>
      <c r="BK2850" s="20"/>
      <c r="BL2850" s="20"/>
      <c r="BM2850" s="20"/>
      <c r="BN2850" s="20"/>
      <c r="BO2850" s="20"/>
      <c r="BP2850" s="20"/>
      <c r="BQ2850" s="20"/>
      <c r="BR2850" s="20"/>
      <c r="BS2850" s="20"/>
      <c r="BT2850" s="20"/>
      <c r="BU2850" s="20"/>
      <c r="BV2850" s="20"/>
      <c r="BW2850" s="20"/>
      <c r="BX2850" s="20"/>
      <c r="BY2850" s="20"/>
      <c r="BZ2850" s="20"/>
      <c r="CA2850" s="5"/>
      <c r="CB2850" s="45" t="s">
        <v>11792</v>
      </c>
      <c r="XBA2850" s="18">
        <f>MIN(XBL2850:XBU2850)</f>
        <v>41.57</v>
      </c>
      <c r="XBB2850" s="21" t="str" cm="1">
        <f t="array" ref="XBB2850:XBK2850">IF(XBA2850=XBL2850:XBU2850,$XBL$2:$XBU$2,"")</f>
        <v/>
      </c>
      <c r="XBC2850" s="21" t="str">
        <v/>
      </c>
      <c r="XBD2850" s="21" t="str">
        <v>The PowerStore</v>
      </c>
      <c r="XBE2850" s="21" t="str">
        <v/>
      </c>
      <c r="XBF2850" s="21" t="str">
        <v/>
      </c>
      <c r="XBG2850" s="21" t="str">
        <v/>
      </c>
      <c r="XBH2850" s="21" t="str">
        <v/>
      </c>
      <c r="XBI2850" s="21" t="str">
        <v/>
      </c>
      <c r="XBJ2850" s="22" t="str">
        <v/>
      </c>
      <c r="XBK2850" s="22" t="str">
        <v/>
      </c>
      <c r="XBL2850" s="18" t="s">
        <v>8835</v>
      </c>
      <c r="XBM2850" s="18" t="s">
        <v>8835</v>
      </c>
      <c r="XBN2850" s="18">
        <v>41.57</v>
      </c>
      <c r="XBO2850" s="18" t="s">
        <v>8835</v>
      </c>
      <c r="XBP2850" s="18" t="s">
        <v>8835</v>
      </c>
      <c r="XBQ2850" s="18" t="s">
        <v>8835</v>
      </c>
      <c r="XBR2850" s="18" t="s">
        <v>8835</v>
      </c>
      <c r="XBS2850" s="18" t="s">
        <v>8835</v>
      </c>
      <c r="XBT2850" s="18" t="s">
        <v>8835</v>
      </c>
      <c r="XBU2850" s="18" t="s">
        <v>8835</v>
      </c>
    </row>
    <row r="2851" spans="1:80 16277:16297" s="23" customFormat="1" ht="12" x14ac:dyDescent="0.25">
      <c r="A2851" s="5" t="s">
        <v>8314</v>
      </c>
      <c r="B2851" s="5" t="s">
        <v>63</v>
      </c>
      <c r="C2851" s="5" t="s">
        <v>8315</v>
      </c>
      <c r="D2851" s="6" t="s">
        <v>8316</v>
      </c>
      <c r="E2851" s="5"/>
      <c r="F2851" s="6" t="s">
        <v>11832</v>
      </c>
      <c r="G2851" s="5" t="s">
        <v>11835</v>
      </c>
      <c r="H2851" s="6" t="s">
        <v>8913</v>
      </c>
      <c r="I2851" s="6" t="s">
        <v>8913</v>
      </c>
      <c r="J2851" s="20" t="str">
        <f>XBB2851&amp;XBC2851&amp;XBD2851&amp;XBE2851&amp;XBF2851&amp;XBG2851&amp;XBH2851&amp;XBI2851&amp;XBJ2851&amp;XBK2851</f>
        <v/>
      </c>
      <c r="K2851" s="5"/>
      <c r="L2851" s="5"/>
      <c r="M2851" s="5">
        <v>6.2</v>
      </c>
      <c r="N2851" s="5"/>
      <c r="O2851" s="5">
        <v>8.1999999999999993</v>
      </c>
      <c r="P2851" s="15">
        <f>(O2851-M2851)/O2851*100</f>
        <v>24.390243902439014</v>
      </c>
      <c r="Q2851" s="5"/>
      <c r="R2851" s="5"/>
      <c r="S2851" s="5"/>
      <c r="T2851" s="5"/>
      <c r="U2851" s="5">
        <v>1</v>
      </c>
      <c r="V2851" s="5">
        <v>1</v>
      </c>
      <c r="W2851" s="5">
        <v>1</v>
      </c>
      <c r="X2851" s="5">
        <v>12</v>
      </c>
      <c r="Y2851" s="5"/>
      <c r="Z2851" s="5"/>
      <c r="AA2851" s="5"/>
      <c r="AB2851" s="5"/>
      <c r="AC2851" s="5"/>
      <c r="AD2851" s="5"/>
      <c r="AE2851" s="20"/>
      <c r="AF2851" s="20"/>
      <c r="AG2851" s="20"/>
      <c r="AH2851" s="20"/>
      <c r="AI2851" s="20"/>
      <c r="AJ2851" s="20"/>
      <c r="AK2851" s="20"/>
      <c r="AL2851" s="20"/>
      <c r="AM2851" s="20"/>
      <c r="AN2851" s="20"/>
      <c r="AO2851" s="20"/>
      <c r="AP2851" s="20"/>
      <c r="AQ2851" s="20"/>
      <c r="AR2851" s="20"/>
      <c r="AS2851" s="20"/>
      <c r="AT2851" s="20"/>
      <c r="AU2851" s="20"/>
      <c r="AV2851" s="20"/>
      <c r="AW2851" s="20"/>
      <c r="AX2851" s="20"/>
      <c r="AY2851" s="20"/>
      <c r="AZ2851" s="20"/>
      <c r="BA2851" s="20"/>
      <c r="BB2851" s="20"/>
      <c r="BC2851" s="20"/>
      <c r="BD2851" s="20"/>
      <c r="BE2851" s="20"/>
      <c r="BF2851" s="20"/>
      <c r="BG2851" s="20"/>
      <c r="BH2851" s="20"/>
      <c r="BI2851" s="20"/>
      <c r="BJ2851" s="20"/>
      <c r="BK2851" s="20"/>
      <c r="BL2851" s="20"/>
      <c r="BM2851" s="20"/>
      <c r="BN2851" s="20"/>
      <c r="BO2851" s="20"/>
      <c r="BP2851" s="20"/>
      <c r="BQ2851" s="20"/>
      <c r="BR2851" s="20"/>
      <c r="BS2851" s="20"/>
      <c r="BT2851" s="20"/>
      <c r="BU2851" s="20"/>
      <c r="BV2851" s="20"/>
      <c r="BW2851" s="20"/>
      <c r="BX2851" s="20"/>
      <c r="BY2851" s="20"/>
      <c r="BZ2851" s="20"/>
      <c r="CA2851" s="5"/>
      <c r="CB2851" s="45" t="s">
        <v>11793</v>
      </c>
      <c r="XBA2851" s="18">
        <f>MIN(XBL2851:XBU2851)</f>
        <v>0</v>
      </c>
      <c r="XBB2851" s="21" t="str" cm="1">
        <f t="array" ref="XBB2851:XBK2851">IF(XBA2851=XBL2851:XBU2851,$XBL$2:$XBU$2,"")</f>
        <v/>
      </c>
      <c r="XBC2851" s="21" t="str">
        <v/>
      </c>
      <c r="XBD2851" s="21" t="str">
        <v/>
      </c>
      <c r="XBE2851" s="21" t="str">
        <v/>
      </c>
      <c r="XBF2851" s="21" t="str">
        <v/>
      </c>
      <c r="XBG2851" s="21" t="str">
        <v/>
      </c>
      <c r="XBH2851" s="21" t="str">
        <v/>
      </c>
      <c r="XBI2851" s="21" t="str">
        <v/>
      </c>
      <c r="XBJ2851" s="22" t="str">
        <v/>
      </c>
      <c r="XBK2851" s="22" t="str">
        <v/>
      </c>
      <c r="XBL2851" s="18" t="s">
        <v>8835</v>
      </c>
      <c r="XBM2851" s="18" t="s">
        <v>8835</v>
      </c>
      <c r="XBN2851" s="18" t="s">
        <v>8835</v>
      </c>
      <c r="XBO2851" s="18" t="s">
        <v>8835</v>
      </c>
      <c r="XBP2851" s="18" t="s">
        <v>8835</v>
      </c>
      <c r="XBQ2851" s="18" t="s">
        <v>8835</v>
      </c>
      <c r="XBR2851" s="18" t="s">
        <v>8835</v>
      </c>
      <c r="XBS2851" s="18" t="s">
        <v>8835</v>
      </c>
      <c r="XBT2851" s="18" t="s">
        <v>8835</v>
      </c>
      <c r="XBU2851" s="18" t="s">
        <v>8835</v>
      </c>
    </row>
    <row r="2852" spans="1:80 16277:16297" s="23" customFormat="1" ht="12" x14ac:dyDescent="0.25">
      <c r="A2852" s="5" t="s">
        <v>8317</v>
      </c>
      <c r="B2852" s="5" t="s">
        <v>63</v>
      </c>
      <c r="C2852" s="5" t="s">
        <v>8318</v>
      </c>
      <c r="D2852" s="6" t="s">
        <v>8319</v>
      </c>
      <c r="E2852" s="5"/>
      <c r="F2852" s="6" t="s">
        <v>11832</v>
      </c>
      <c r="G2852" s="5" t="s">
        <v>11833</v>
      </c>
      <c r="H2852" s="6" t="s">
        <v>8920</v>
      </c>
      <c r="I2852" s="6" t="s">
        <v>8920</v>
      </c>
      <c r="J2852" s="20" t="str">
        <f>XBB2852&amp;XBC2852&amp;XBD2852&amp;XBE2852&amp;XBF2852&amp;XBG2852&amp;XBH2852&amp;XBI2852&amp;XBJ2852&amp;XBK2852</f>
        <v>Soligent</v>
      </c>
      <c r="K2852" s="5"/>
      <c r="L2852" s="5"/>
      <c r="M2852" s="5">
        <v>150.16</v>
      </c>
      <c r="N2852" s="5"/>
      <c r="O2852" s="5">
        <v>183</v>
      </c>
      <c r="P2852" s="15">
        <f>(O2852-M2852)/O2852*100</f>
        <v>17.94535519125683</v>
      </c>
      <c r="Q2852" s="5"/>
      <c r="R2852" s="5"/>
      <c r="S2852" s="5"/>
      <c r="T2852" s="5"/>
      <c r="U2852" s="5">
        <v>50</v>
      </c>
      <c r="V2852" s="5">
        <v>15</v>
      </c>
      <c r="W2852" s="5">
        <v>18</v>
      </c>
      <c r="X2852" s="5">
        <v>27</v>
      </c>
      <c r="Y2852" s="5"/>
      <c r="Z2852" s="5"/>
      <c r="AA2852" s="5"/>
      <c r="AB2852" s="5"/>
      <c r="AC2852" s="5"/>
      <c r="AD2852" s="5"/>
      <c r="AE2852" s="20"/>
      <c r="AF2852" s="20"/>
      <c r="AG2852" s="20"/>
      <c r="AH2852" s="20"/>
      <c r="AI2852" s="20"/>
      <c r="AJ2852" s="20"/>
      <c r="AK2852" s="20"/>
      <c r="AL2852" s="20"/>
      <c r="AM2852" s="20"/>
      <c r="AN2852" s="20"/>
      <c r="AO2852" s="20"/>
      <c r="AP2852" s="20"/>
      <c r="AQ2852" s="20"/>
      <c r="AR2852" s="20"/>
      <c r="AS2852" s="20"/>
      <c r="AT2852" s="20"/>
      <c r="AU2852" s="20"/>
      <c r="AV2852" s="20"/>
      <c r="AW2852" s="20"/>
      <c r="AX2852" s="20"/>
      <c r="AY2852" s="20"/>
      <c r="AZ2852" s="20"/>
      <c r="BA2852" s="20"/>
      <c r="BB2852" s="20"/>
      <c r="BC2852" s="20"/>
      <c r="BD2852" s="20"/>
      <c r="BE2852" s="20"/>
      <c r="BF2852" s="20"/>
      <c r="BG2852" s="20"/>
      <c r="BH2852" s="20"/>
      <c r="BI2852" s="20"/>
      <c r="BJ2852" s="20"/>
      <c r="BK2852" s="20"/>
      <c r="BL2852" s="20"/>
      <c r="BM2852" s="20"/>
      <c r="BN2852" s="20"/>
      <c r="BO2852" s="20"/>
      <c r="BP2852" s="20"/>
      <c r="BQ2852" s="20"/>
      <c r="BR2852" s="20"/>
      <c r="BS2852" s="20"/>
      <c r="BT2852" s="20"/>
      <c r="BU2852" s="20"/>
      <c r="BV2852" s="20"/>
      <c r="BW2852" s="20"/>
      <c r="BX2852" s="20"/>
      <c r="BY2852" s="20"/>
      <c r="BZ2852" s="20"/>
      <c r="CA2852" s="5"/>
      <c r="CB2852" s="45" t="s">
        <v>11794</v>
      </c>
      <c r="XBA2852" s="18">
        <f>MIN(XBL2852:XBU2852)</f>
        <v>150.16</v>
      </c>
      <c r="XBB2852" s="21" t="str" cm="1">
        <f t="array" ref="XBB2852:XBK2852">IF(XBA2852=XBL2852:XBU2852,$XBL$2:$XBU$2,"")</f>
        <v/>
      </c>
      <c r="XBC2852" s="21" t="str">
        <v>Soligent</v>
      </c>
      <c r="XBD2852" s="21" t="str">
        <v/>
      </c>
      <c r="XBE2852" s="21" t="str">
        <v/>
      </c>
      <c r="XBF2852" s="21" t="str">
        <v/>
      </c>
      <c r="XBG2852" s="21" t="str">
        <v/>
      </c>
      <c r="XBH2852" s="21" t="str">
        <v/>
      </c>
      <c r="XBI2852" s="21" t="str">
        <v/>
      </c>
      <c r="XBJ2852" s="22" t="str">
        <v/>
      </c>
      <c r="XBK2852" s="22" t="str">
        <v/>
      </c>
      <c r="XBL2852" s="18" t="s">
        <v>8835</v>
      </c>
      <c r="XBM2852" s="18">
        <v>150.16</v>
      </c>
      <c r="XBN2852" s="18" t="s">
        <v>8835</v>
      </c>
      <c r="XBO2852" s="18" t="s">
        <v>8835</v>
      </c>
      <c r="XBP2852" s="18" t="s">
        <v>8835</v>
      </c>
      <c r="XBQ2852" s="18" t="s">
        <v>8835</v>
      </c>
      <c r="XBR2852" s="18" t="s">
        <v>8835</v>
      </c>
      <c r="XBS2852" s="18" t="s">
        <v>8835</v>
      </c>
      <c r="XBT2852" s="18" t="s">
        <v>8835</v>
      </c>
      <c r="XBU2852" s="18" t="s">
        <v>8835</v>
      </c>
    </row>
    <row r="2853" spans="1:80 16277:16297" s="23" customFormat="1" ht="12" x14ac:dyDescent="0.25">
      <c r="A2853" s="5" t="s">
        <v>8320</v>
      </c>
      <c r="B2853" s="5" t="s">
        <v>63</v>
      </c>
      <c r="C2853" s="5" t="s">
        <v>8321</v>
      </c>
      <c r="D2853" s="6" t="s">
        <v>8322</v>
      </c>
      <c r="E2853" s="5"/>
      <c r="F2853" s="6" t="s">
        <v>11836</v>
      </c>
      <c r="G2853" s="5" t="s">
        <v>11835</v>
      </c>
      <c r="H2853" s="6" t="s">
        <v>8913</v>
      </c>
      <c r="I2853" s="6" t="s">
        <v>8913</v>
      </c>
      <c r="J2853" s="20" t="str">
        <f>XBB2853&amp;XBC2853&amp;XBD2853&amp;XBE2853&amp;XBF2853&amp;XBG2853&amp;XBH2853&amp;XBI2853&amp;XBJ2853&amp;XBK2853</f>
        <v/>
      </c>
      <c r="K2853" s="5"/>
      <c r="L2853" s="5"/>
      <c r="M2853" s="5">
        <v>8.7799999999999994</v>
      </c>
      <c r="N2853" s="5"/>
      <c r="O2853" s="5">
        <v>10.7</v>
      </c>
      <c r="P2853" s="15">
        <f>(O2853-M2853)/O2853*100</f>
        <v>17.943925233644862</v>
      </c>
      <c r="Q2853" s="5"/>
      <c r="R2853" s="5"/>
      <c r="S2853" s="5"/>
      <c r="T2853" s="5"/>
      <c r="U2853" s="5">
        <v>1.7</v>
      </c>
      <c r="V2853" s="5">
        <v>6</v>
      </c>
      <c r="W2853" s="5">
        <v>5.5</v>
      </c>
      <c r="X2853" s="5">
        <v>4.25</v>
      </c>
      <c r="Y2853" s="5"/>
      <c r="Z2853" s="5"/>
      <c r="AA2853" s="5"/>
      <c r="AB2853" s="5"/>
      <c r="AC2853" s="5"/>
      <c r="AD2853" s="5"/>
      <c r="AE2853" s="20"/>
      <c r="AF2853" s="20"/>
      <c r="AG2853" s="20"/>
      <c r="AH2853" s="20"/>
      <c r="AI2853" s="20"/>
      <c r="AJ2853" s="20"/>
      <c r="AK2853" s="20"/>
      <c r="AL2853" s="20"/>
      <c r="AM2853" s="20"/>
      <c r="AN2853" s="20"/>
      <c r="AO2853" s="20"/>
      <c r="AP2853" s="20"/>
      <c r="AQ2853" s="20"/>
      <c r="AR2853" s="20"/>
      <c r="AS2853" s="20"/>
      <c r="AT2853" s="20"/>
      <c r="AU2853" s="20"/>
      <c r="AV2853" s="20"/>
      <c r="AW2853" s="20"/>
      <c r="AX2853" s="20"/>
      <c r="AY2853" s="20"/>
      <c r="AZ2853" s="20"/>
      <c r="BA2853" s="20"/>
      <c r="BB2853" s="20"/>
      <c r="BC2853" s="20"/>
      <c r="BD2853" s="20"/>
      <c r="BE2853" s="20"/>
      <c r="BF2853" s="20"/>
      <c r="BG2853" s="20"/>
      <c r="BH2853" s="20"/>
      <c r="BI2853" s="20"/>
      <c r="BJ2853" s="20"/>
      <c r="BK2853" s="20"/>
      <c r="BL2853" s="20"/>
      <c r="BM2853" s="20"/>
      <c r="BN2853" s="20"/>
      <c r="BO2853" s="20"/>
      <c r="BP2853" s="20"/>
      <c r="BQ2853" s="20"/>
      <c r="BR2853" s="20"/>
      <c r="BS2853" s="20"/>
      <c r="BT2853" s="20"/>
      <c r="BU2853" s="20"/>
      <c r="BV2853" s="20"/>
      <c r="BW2853" s="20"/>
      <c r="BX2853" s="20"/>
      <c r="BY2853" s="20"/>
      <c r="BZ2853" s="20"/>
      <c r="CA2853" s="5"/>
      <c r="CB2853" s="45" t="s">
        <v>11795</v>
      </c>
      <c r="XBA2853" s="18">
        <f>MIN(XBL2853:XBU2853)</f>
        <v>0</v>
      </c>
      <c r="XBB2853" s="21" t="str" cm="1">
        <f t="array" ref="XBB2853:XBK2853">IF(XBA2853=XBL2853:XBU2853,$XBL$2:$XBU$2,"")</f>
        <v/>
      </c>
      <c r="XBC2853" s="21" t="str">
        <v/>
      </c>
      <c r="XBD2853" s="21" t="str">
        <v/>
      </c>
      <c r="XBE2853" s="21" t="str">
        <v/>
      </c>
      <c r="XBF2853" s="21" t="str">
        <v/>
      </c>
      <c r="XBG2853" s="21" t="str">
        <v/>
      </c>
      <c r="XBH2853" s="21" t="str">
        <v/>
      </c>
      <c r="XBI2853" s="21" t="str">
        <v/>
      </c>
      <c r="XBJ2853" s="22" t="str">
        <v/>
      </c>
      <c r="XBK2853" s="22" t="str">
        <v/>
      </c>
      <c r="XBL2853" s="18" t="s">
        <v>8835</v>
      </c>
      <c r="XBM2853" s="18" t="s">
        <v>8835</v>
      </c>
      <c r="XBN2853" s="18" t="s">
        <v>8835</v>
      </c>
      <c r="XBO2853" s="18" t="s">
        <v>8835</v>
      </c>
      <c r="XBP2853" s="18" t="s">
        <v>8835</v>
      </c>
      <c r="XBQ2853" s="18" t="s">
        <v>8835</v>
      </c>
      <c r="XBR2853" s="18" t="s">
        <v>8835</v>
      </c>
      <c r="XBS2853" s="18" t="s">
        <v>8835</v>
      </c>
      <c r="XBT2853" s="18" t="s">
        <v>8835</v>
      </c>
      <c r="XBU2853" s="18" t="s">
        <v>8835</v>
      </c>
    </row>
    <row r="2854" spans="1:80 16277:16297" s="23" customFormat="1" ht="12" x14ac:dyDescent="0.25">
      <c r="A2854" s="5" t="s">
        <v>8323</v>
      </c>
      <c r="B2854" s="5" t="s">
        <v>63</v>
      </c>
      <c r="C2854" s="5" t="s">
        <v>8324</v>
      </c>
      <c r="D2854" s="6" t="s">
        <v>8325</v>
      </c>
      <c r="E2854" s="5"/>
      <c r="F2854" s="6" t="s">
        <v>11854</v>
      </c>
      <c r="G2854" s="5" t="s">
        <v>11835</v>
      </c>
      <c r="H2854" s="6" t="s">
        <v>8913</v>
      </c>
      <c r="I2854" s="6" t="s">
        <v>8913</v>
      </c>
      <c r="J2854" s="20" t="str">
        <f>XBB2854&amp;XBC2854&amp;XBD2854&amp;XBE2854&amp;XBF2854&amp;XBG2854&amp;XBH2854&amp;XBI2854&amp;XBJ2854&amp;XBK2854</f>
        <v/>
      </c>
      <c r="K2854" s="5"/>
      <c r="L2854" s="5"/>
      <c r="M2854" s="5">
        <v>6.03</v>
      </c>
      <c r="N2854" s="5"/>
      <c r="O2854" s="5">
        <v>7.35</v>
      </c>
      <c r="P2854" s="15">
        <f>(O2854-M2854)/O2854*100</f>
        <v>17.959183673469383</v>
      </c>
      <c r="Q2854" s="5"/>
      <c r="R2854" s="5"/>
      <c r="S2854" s="5"/>
      <c r="T2854" s="5"/>
      <c r="U2854" s="5">
        <v>0.1</v>
      </c>
      <c r="V2854" s="5">
        <v>1</v>
      </c>
      <c r="W2854" s="5">
        <v>9</v>
      </c>
      <c r="X2854" s="5">
        <v>10</v>
      </c>
      <c r="Y2854" s="5"/>
      <c r="Z2854" s="5"/>
      <c r="AA2854" s="5"/>
      <c r="AB2854" s="5"/>
      <c r="AC2854" s="5"/>
      <c r="AD2854" s="5"/>
      <c r="AE2854" s="20"/>
      <c r="AF2854" s="20"/>
      <c r="AG2854" s="20"/>
      <c r="AH2854" s="20"/>
      <c r="AI2854" s="20"/>
      <c r="AJ2854" s="20"/>
      <c r="AK2854" s="20"/>
      <c r="AL2854" s="20"/>
      <c r="AM2854" s="20"/>
      <c r="AN2854" s="20"/>
      <c r="AO2854" s="20"/>
      <c r="AP2854" s="20"/>
      <c r="AQ2854" s="20"/>
      <c r="AR2854" s="20"/>
      <c r="AS2854" s="20"/>
      <c r="AT2854" s="20"/>
      <c r="AU2854" s="20"/>
      <c r="AV2854" s="20"/>
      <c r="AW2854" s="20"/>
      <c r="AX2854" s="20"/>
      <c r="AY2854" s="20"/>
      <c r="AZ2854" s="20"/>
      <c r="BA2854" s="20"/>
      <c r="BB2854" s="20"/>
      <c r="BC2854" s="20"/>
      <c r="BD2854" s="20"/>
      <c r="BE2854" s="20"/>
      <c r="BF2854" s="20"/>
      <c r="BG2854" s="20"/>
      <c r="BH2854" s="20"/>
      <c r="BI2854" s="20"/>
      <c r="BJ2854" s="20"/>
      <c r="BK2854" s="20"/>
      <c r="BL2854" s="20"/>
      <c r="BM2854" s="20"/>
      <c r="BN2854" s="20"/>
      <c r="BO2854" s="20"/>
      <c r="BP2854" s="20"/>
      <c r="BQ2854" s="20"/>
      <c r="BR2854" s="20"/>
      <c r="BS2854" s="20"/>
      <c r="BT2854" s="20"/>
      <c r="BU2854" s="20"/>
      <c r="BV2854" s="20"/>
      <c r="BW2854" s="20"/>
      <c r="BX2854" s="20"/>
      <c r="BY2854" s="20"/>
      <c r="BZ2854" s="20"/>
      <c r="CA2854" s="5"/>
      <c r="CB2854" s="45" t="s">
        <v>11796</v>
      </c>
      <c r="XBA2854" s="18">
        <f>MIN(XBL2854:XBU2854)</f>
        <v>0</v>
      </c>
      <c r="XBB2854" s="21" t="str" cm="1">
        <f t="array" ref="XBB2854:XBK2854">IF(XBA2854=XBL2854:XBU2854,$XBL$2:$XBU$2,"")</f>
        <v/>
      </c>
      <c r="XBC2854" s="21" t="str">
        <v/>
      </c>
      <c r="XBD2854" s="21" t="str">
        <v/>
      </c>
      <c r="XBE2854" s="21" t="str">
        <v/>
      </c>
      <c r="XBF2854" s="21" t="str">
        <v/>
      </c>
      <c r="XBG2854" s="21" t="str">
        <v/>
      </c>
      <c r="XBH2854" s="21" t="str">
        <v/>
      </c>
      <c r="XBI2854" s="21" t="str">
        <v/>
      </c>
      <c r="XBJ2854" s="22" t="str">
        <v/>
      </c>
      <c r="XBK2854" s="22" t="str">
        <v/>
      </c>
      <c r="XBL2854" s="18" t="s">
        <v>8835</v>
      </c>
      <c r="XBM2854" s="18" t="s">
        <v>8835</v>
      </c>
      <c r="XBN2854" s="18" t="s">
        <v>8835</v>
      </c>
      <c r="XBO2854" s="18" t="s">
        <v>8835</v>
      </c>
      <c r="XBP2854" s="18" t="s">
        <v>8835</v>
      </c>
      <c r="XBQ2854" s="18" t="s">
        <v>8835</v>
      </c>
      <c r="XBR2854" s="18" t="s">
        <v>8835</v>
      </c>
      <c r="XBS2854" s="18" t="s">
        <v>8835</v>
      </c>
      <c r="XBT2854" s="18" t="s">
        <v>8835</v>
      </c>
      <c r="XBU2854" s="18" t="s">
        <v>8835</v>
      </c>
    </row>
    <row r="2855" spans="1:80 16277:16297" s="23" customFormat="1" ht="12" x14ac:dyDescent="0.25">
      <c r="A2855" s="5" t="s">
        <v>8326</v>
      </c>
      <c r="B2855" s="5" t="s">
        <v>63</v>
      </c>
      <c r="C2855" s="5" t="s">
        <v>8327</v>
      </c>
      <c r="D2855" s="6" t="s">
        <v>8328</v>
      </c>
      <c r="E2855" s="5"/>
      <c r="F2855" s="6" t="s">
        <v>11852</v>
      </c>
      <c r="G2855" s="5" t="s">
        <v>11835</v>
      </c>
      <c r="H2855" s="6" t="s">
        <v>8449</v>
      </c>
      <c r="I2855" s="6" t="s">
        <v>8449</v>
      </c>
      <c r="J2855" s="20" t="str">
        <f>XBB2855&amp;XBC2855&amp;XBD2855&amp;XBE2855&amp;XBF2855&amp;XBG2855&amp;XBH2855&amp;XBI2855&amp;XBJ2855&amp;XBK2855</f>
        <v>Krannich West</v>
      </c>
      <c r="K2855" s="5"/>
      <c r="L2855" s="5"/>
      <c r="M2855" s="5">
        <v>617.21590909090901</v>
      </c>
      <c r="N2855" s="5"/>
      <c r="O2855" s="5">
        <v>724.85</v>
      </c>
      <c r="P2855" s="15">
        <f>(O2855-M2855)/O2855*100</f>
        <v>14.849153743407742</v>
      </c>
      <c r="Q2855" s="5"/>
      <c r="R2855" s="5"/>
      <c r="S2855" s="5"/>
      <c r="T2855" s="5"/>
      <c r="U2855" s="5">
        <v>24.37</v>
      </c>
      <c r="V2855" s="5">
        <v>15.75</v>
      </c>
      <c r="W2855" s="5">
        <v>16.34</v>
      </c>
      <c r="X2855" s="5">
        <v>12.4</v>
      </c>
      <c r="Y2855" s="5"/>
      <c r="Z2855" s="5"/>
      <c r="AA2855" s="5"/>
      <c r="AB2855" s="5"/>
      <c r="AC2855" s="5"/>
      <c r="AD2855" s="5"/>
      <c r="AE2855" s="20"/>
      <c r="AF2855" s="20"/>
      <c r="AG2855" s="20"/>
      <c r="AH2855" s="20"/>
      <c r="AI2855" s="20"/>
      <c r="AJ2855" s="20"/>
      <c r="AK2855" s="20"/>
      <c r="AL2855" s="20"/>
      <c r="AM2855" s="20"/>
      <c r="AN2855" s="20"/>
      <c r="AO2855" s="20"/>
      <c r="AP2855" s="20"/>
      <c r="AQ2855" s="20"/>
      <c r="AR2855" s="20"/>
      <c r="AS2855" s="20"/>
      <c r="AT2855" s="20"/>
      <c r="AU2855" s="20"/>
      <c r="AV2855" s="20"/>
      <c r="AW2855" s="20"/>
      <c r="AX2855" s="20"/>
      <c r="AY2855" s="20"/>
      <c r="AZ2855" s="20"/>
      <c r="BA2855" s="20"/>
      <c r="BB2855" s="20"/>
      <c r="BC2855" s="20"/>
      <c r="BD2855" s="20"/>
      <c r="BE2855" s="20"/>
      <c r="BF2855" s="20"/>
      <c r="BG2855" s="20"/>
      <c r="BH2855" s="20"/>
      <c r="BI2855" s="20"/>
      <c r="BJ2855" s="20"/>
      <c r="BK2855" s="20"/>
      <c r="BL2855" s="20"/>
      <c r="BM2855" s="20"/>
      <c r="BN2855" s="20"/>
      <c r="BO2855" s="20"/>
      <c r="BP2855" s="20"/>
      <c r="BQ2855" s="20"/>
      <c r="BR2855" s="20"/>
      <c r="BS2855" s="20"/>
      <c r="BT2855" s="20"/>
      <c r="BU2855" s="20"/>
      <c r="BV2855" s="20"/>
      <c r="BW2855" s="20"/>
      <c r="BX2855" s="20"/>
      <c r="BY2855" s="20"/>
      <c r="BZ2855" s="20"/>
      <c r="CA2855" s="5"/>
      <c r="CB2855" s="45" t="s">
        <v>11797</v>
      </c>
      <c r="XBA2855" s="18">
        <f>MIN(XBL2855:XBU2855)</f>
        <v>617.21590909090901</v>
      </c>
      <c r="XBB2855" s="21" t="str" cm="1">
        <f t="array" ref="XBB2855:XBK2855">IF(XBA2855=XBL2855:XBU2855,$XBL$2:$XBU$2,"")</f>
        <v/>
      </c>
      <c r="XBC2855" s="21" t="str">
        <v/>
      </c>
      <c r="XBD2855" s="21" t="str">
        <v/>
      </c>
      <c r="XBE2855" s="21" t="str">
        <v/>
      </c>
      <c r="XBF2855" s="21" t="str">
        <v>Krannich West</v>
      </c>
      <c r="XBG2855" s="21" t="str">
        <v/>
      </c>
      <c r="XBH2855" s="21" t="str">
        <v/>
      </c>
      <c r="XBI2855" s="21" t="str">
        <v/>
      </c>
      <c r="XBJ2855" s="22" t="str">
        <v/>
      </c>
      <c r="XBK2855" s="22" t="str">
        <v/>
      </c>
      <c r="XBL2855" s="18" t="s">
        <v>8835</v>
      </c>
      <c r="XBM2855" s="18">
        <v>710.24</v>
      </c>
      <c r="XBN2855" s="18" t="s">
        <v>8835</v>
      </c>
      <c r="XBO2855" s="18">
        <v>630.05999999999995</v>
      </c>
      <c r="XBP2855" s="18">
        <v>617.21590909090901</v>
      </c>
      <c r="XBQ2855" s="18" t="s">
        <v>8835</v>
      </c>
      <c r="XBR2855" s="18" t="s">
        <v>8835</v>
      </c>
      <c r="XBS2855" s="18" t="s">
        <v>8835</v>
      </c>
      <c r="XBT2855" s="18" t="s">
        <v>8835</v>
      </c>
      <c r="XBU2855" s="18" t="s">
        <v>8835</v>
      </c>
    </row>
    <row r="2856" spans="1:80 16277:16297" s="23" customFormat="1" ht="12" x14ac:dyDescent="0.25">
      <c r="A2856" s="5" t="s">
        <v>8329</v>
      </c>
      <c r="B2856" s="5" t="s">
        <v>63</v>
      </c>
      <c r="C2856" s="5" t="s">
        <v>8330</v>
      </c>
      <c r="D2856" s="6" t="s">
        <v>8331</v>
      </c>
      <c r="E2856" s="5"/>
      <c r="F2856" s="6">
        <v>0</v>
      </c>
      <c r="G2856" s="5" t="s">
        <v>11835</v>
      </c>
      <c r="H2856" s="6" t="s">
        <v>8926</v>
      </c>
      <c r="I2856" s="6" t="s">
        <v>8926</v>
      </c>
      <c r="J2856" s="20" t="str">
        <f>XBB2856&amp;XBC2856&amp;XBD2856&amp;XBE2856&amp;XBF2856&amp;XBG2856&amp;XBH2856&amp;XBI2856&amp;XBJ2856&amp;XBK2856</f>
        <v/>
      </c>
      <c r="K2856" s="5"/>
      <c r="L2856" s="5"/>
      <c r="M2856" s="5">
        <v>16</v>
      </c>
      <c r="N2856" s="5"/>
      <c r="O2856" s="5">
        <v>21</v>
      </c>
      <c r="P2856" s="15">
        <f>(O2856-M2856)/O2856*100</f>
        <v>23.809523809523807</v>
      </c>
      <c r="Q2856" s="5"/>
      <c r="R2856" s="5"/>
      <c r="S2856" s="5"/>
      <c r="T2856" s="5"/>
      <c r="U2856" s="5">
        <v>0.05</v>
      </c>
      <c r="V2856" s="5">
        <v>0.05</v>
      </c>
      <c r="W2856" s="5">
        <v>0.01</v>
      </c>
      <c r="X2856" s="5">
        <v>0.09</v>
      </c>
      <c r="Y2856" s="5"/>
      <c r="Z2856" s="5"/>
      <c r="AA2856" s="5"/>
      <c r="AB2856" s="5"/>
      <c r="AC2856" s="5"/>
      <c r="AD2856" s="5"/>
      <c r="AE2856" s="20"/>
      <c r="AF2856" s="20"/>
      <c r="AG2856" s="20"/>
      <c r="AH2856" s="20"/>
      <c r="AI2856" s="20"/>
      <c r="AJ2856" s="20"/>
      <c r="AK2856" s="20"/>
      <c r="AL2856" s="20"/>
      <c r="AM2856" s="20"/>
      <c r="AN2856" s="20"/>
      <c r="AO2856" s="20"/>
      <c r="AP2856" s="20"/>
      <c r="AQ2856" s="20"/>
      <c r="AR2856" s="20"/>
      <c r="AS2856" s="20"/>
      <c r="AT2856" s="20"/>
      <c r="AU2856" s="20"/>
      <c r="AV2856" s="20"/>
      <c r="AW2856" s="20"/>
      <c r="AX2856" s="20"/>
      <c r="AY2856" s="20"/>
      <c r="AZ2856" s="20"/>
      <c r="BA2856" s="20"/>
      <c r="BB2856" s="20"/>
      <c r="BC2856" s="20"/>
      <c r="BD2856" s="20"/>
      <c r="BE2856" s="20"/>
      <c r="BF2856" s="20"/>
      <c r="BG2856" s="20"/>
      <c r="BH2856" s="20"/>
      <c r="BI2856" s="20"/>
      <c r="BJ2856" s="20"/>
      <c r="BK2856" s="20"/>
      <c r="BL2856" s="20"/>
      <c r="BM2856" s="20"/>
      <c r="BN2856" s="20"/>
      <c r="BO2856" s="20"/>
      <c r="BP2856" s="20"/>
      <c r="BQ2856" s="20"/>
      <c r="BR2856" s="20"/>
      <c r="BS2856" s="20"/>
      <c r="BT2856" s="20"/>
      <c r="BU2856" s="20"/>
      <c r="BV2856" s="20"/>
      <c r="BW2856" s="20"/>
      <c r="BX2856" s="20"/>
      <c r="BY2856" s="20"/>
      <c r="BZ2856" s="20"/>
      <c r="CA2856" s="5"/>
      <c r="CB2856" s="45" t="s">
        <v>11798</v>
      </c>
      <c r="XBA2856" s="18">
        <f>MIN(XBL2856:XBU2856)</f>
        <v>0</v>
      </c>
      <c r="XBB2856" s="21" t="str" cm="1">
        <f t="array" ref="XBB2856:XBK2856">IF(XBA2856=XBL2856:XBU2856,$XBL$2:$XBU$2,"")</f>
        <v/>
      </c>
      <c r="XBC2856" s="21" t="str">
        <v/>
      </c>
      <c r="XBD2856" s="21" t="str">
        <v/>
      </c>
      <c r="XBE2856" s="21" t="str">
        <v/>
      </c>
      <c r="XBF2856" s="21" t="str">
        <v/>
      </c>
      <c r="XBG2856" s="21" t="str">
        <v/>
      </c>
      <c r="XBH2856" s="21" t="str">
        <v/>
      </c>
      <c r="XBI2856" s="21" t="str">
        <v/>
      </c>
      <c r="XBJ2856" s="22" t="str">
        <v/>
      </c>
      <c r="XBK2856" s="22" t="str">
        <v/>
      </c>
      <c r="XBL2856" s="18" t="s">
        <v>8835</v>
      </c>
      <c r="XBM2856" s="18" t="s">
        <v>8835</v>
      </c>
      <c r="XBN2856" s="18" t="s">
        <v>8835</v>
      </c>
      <c r="XBO2856" s="18" t="s">
        <v>8835</v>
      </c>
      <c r="XBP2856" s="18" t="s">
        <v>8835</v>
      </c>
      <c r="XBQ2856" s="18" t="s">
        <v>8835</v>
      </c>
      <c r="XBR2856" s="18" t="s">
        <v>8835</v>
      </c>
      <c r="XBS2856" s="18" t="s">
        <v>8835</v>
      </c>
      <c r="XBT2856" s="18" t="s">
        <v>8835</v>
      </c>
      <c r="XBU2856" s="18" t="s">
        <v>8835</v>
      </c>
    </row>
    <row r="2857" spans="1:80 16277:16297" s="23" customFormat="1" ht="12" x14ac:dyDescent="0.25">
      <c r="A2857" s="5" t="s">
        <v>8332</v>
      </c>
      <c r="B2857" s="5" t="s">
        <v>63</v>
      </c>
      <c r="C2857" s="5" t="s">
        <v>8333</v>
      </c>
      <c r="D2857" s="6" t="s">
        <v>8334</v>
      </c>
      <c r="E2857" s="5"/>
      <c r="F2857" s="6" t="s">
        <v>11901</v>
      </c>
      <c r="G2857" s="5" t="s">
        <v>11835</v>
      </c>
      <c r="H2857" s="6" t="s">
        <v>8926</v>
      </c>
      <c r="I2857" s="6" t="s">
        <v>8926</v>
      </c>
      <c r="J2857" s="20" t="str">
        <f>XBB2857&amp;XBC2857&amp;XBD2857&amp;XBE2857&amp;XBF2857&amp;XBG2857&amp;XBH2857&amp;XBI2857&amp;XBJ2857&amp;XBK2857</f>
        <v>Soligent</v>
      </c>
      <c r="K2857" s="5"/>
      <c r="L2857" s="5"/>
      <c r="M2857" s="5">
        <v>10.8</v>
      </c>
      <c r="N2857" s="5"/>
      <c r="O2857" s="5">
        <v>13.410426540284362</v>
      </c>
      <c r="P2857" s="15">
        <f>(O2857-M2857)/O2857*100</f>
        <v>19.465648854961838</v>
      </c>
      <c r="Q2857" s="5"/>
      <c r="R2857" s="5"/>
      <c r="S2857" s="5"/>
      <c r="T2857" s="5"/>
      <c r="U2857" s="5">
        <v>11.9</v>
      </c>
      <c r="V2857" s="5">
        <v>0.26</v>
      </c>
      <c r="W2857" s="5">
        <v>0.28999999999999998</v>
      </c>
      <c r="X2857" s="5">
        <v>0.5</v>
      </c>
      <c r="Y2857" s="5"/>
      <c r="Z2857" s="5"/>
      <c r="AA2857" s="5"/>
      <c r="AB2857" s="5"/>
      <c r="AC2857" s="5"/>
      <c r="AD2857" s="5"/>
      <c r="AE2857" s="20"/>
      <c r="AF2857" s="20"/>
      <c r="AG2857" s="20"/>
      <c r="AH2857" s="20"/>
      <c r="AI2857" s="20"/>
      <c r="AJ2857" s="20"/>
      <c r="AK2857" s="20"/>
      <c r="AL2857" s="20"/>
      <c r="AM2857" s="20"/>
      <c r="AN2857" s="20"/>
      <c r="AO2857" s="20"/>
      <c r="AP2857" s="20"/>
      <c r="AQ2857" s="20"/>
      <c r="AR2857" s="20"/>
      <c r="AS2857" s="20"/>
      <c r="AT2857" s="20"/>
      <c r="AU2857" s="20"/>
      <c r="AV2857" s="20"/>
      <c r="AW2857" s="20"/>
      <c r="AX2857" s="20"/>
      <c r="AY2857" s="20"/>
      <c r="AZ2857" s="20"/>
      <c r="BA2857" s="20"/>
      <c r="BB2857" s="20"/>
      <c r="BC2857" s="20"/>
      <c r="BD2857" s="20"/>
      <c r="BE2857" s="20"/>
      <c r="BF2857" s="20"/>
      <c r="BG2857" s="20"/>
      <c r="BH2857" s="20"/>
      <c r="BI2857" s="20"/>
      <c r="BJ2857" s="20"/>
      <c r="BK2857" s="20"/>
      <c r="BL2857" s="20"/>
      <c r="BM2857" s="20"/>
      <c r="BN2857" s="20"/>
      <c r="BO2857" s="20"/>
      <c r="BP2857" s="20"/>
      <c r="BQ2857" s="20"/>
      <c r="BR2857" s="20"/>
      <c r="BS2857" s="20"/>
      <c r="BT2857" s="20"/>
      <c r="BU2857" s="20"/>
      <c r="BV2857" s="20"/>
      <c r="BW2857" s="20"/>
      <c r="BX2857" s="20"/>
      <c r="BY2857" s="20"/>
      <c r="BZ2857" s="20"/>
      <c r="CA2857" s="5"/>
      <c r="CB2857" s="45" t="s">
        <v>11799</v>
      </c>
      <c r="XBA2857" s="18">
        <f>MIN(XBL2857:XBU2857)</f>
        <v>10.8</v>
      </c>
      <c r="XBB2857" s="21" t="str" cm="1">
        <f t="array" ref="XBB2857:XBK2857">IF(XBA2857=XBL2857:XBU2857,$XBL$2:$XBU$2,"")</f>
        <v/>
      </c>
      <c r="XBC2857" s="21" t="str">
        <v>Soligent</v>
      </c>
      <c r="XBD2857" s="21" t="str">
        <v/>
      </c>
      <c r="XBE2857" s="21" t="str">
        <v/>
      </c>
      <c r="XBF2857" s="21" t="str">
        <v/>
      </c>
      <c r="XBG2857" s="21" t="str">
        <v/>
      </c>
      <c r="XBH2857" s="21" t="str">
        <v/>
      </c>
      <c r="XBI2857" s="21" t="str">
        <v/>
      </c>
      <c r="XBJ2857" s="22" t="str">
        <v/>
      </c>
      <c r="XBK2857" s="22" t="str">
        <v/>
      </c>
      <c r="XBL2857" s="18" t="s">
        <v>8835</v>
      </c>
      <c r="XBM2857" s="18">
        <v>10.8</v>
      </c>
      <c r="XBN2857" s="18" t="s">
        <v>8835</v>
      </c>
      <c r="XBO2857" s="18" t="s">
        <v>8835</v>
      </c>
      <c r="XBP2857" s="18" t="s">
        <v>8835</v>
      </c>
      <c r="XBQ2857" s="18" t="s">
        <v>8835</v>
      </c>
      <c r="XBR2857" s="18" t="s">
        <v>8835</v>
      </c>
      <c r="XBS2857" s="18" t="s">
        <v>8835</v>
      </c>
      <c r="XBT2857" s="18" t="s">
        <v>8835</v>
      </c>
      <c r="XBU2857" s="18" t="s">
        <v>8835</v>
      </c>
    </row>
    <row r="2858" spans="1:80 16277:16297" s="23" customFormat="1" ht="12" x14ac:dyDescent="0.25">
      <c r="A2858" s="5" t="s">
        <v>8335</v>
      </c>
      <c r="B2858" s="5" t="s">
        <v>63</v>
      </c>
      <c r="C2858" s="5" t="s">
        <v>8336</v>
      </c>
      <c r="D2858" s="6" t="s">
        <v>8337</v>
      </c>
      <c r="E2858" s="5"/>
      <c r="F2858" s="6">
        <v>0</v>
      </c>
      <c r="G2858" s="5" t="s">
        <v>11835</v>
      </c>
      <c r="H2858" s="6" t="s">
        <v>8871</v>
      </c>
      <c r="I2858" s="6" t="s">
        <v>8871</v>
      </c>
      <c r="J2858" s="20" t="str">
        <f>XBB2858&amp;XBC2858&amp;XBD2858&amp;XBE2858&amp;XBF2858&amp;XBG2858&amp;XBH2858&amp;XBI2858&amp;XBJ2858&amp;XBK2858</f>
        <v>Soligent</v>
      </c>
      <c r="K2858" s="5"/>
      <c r="L2858" s="5"/>
      <c r="M2858" s="5">
        <v>57.01</v>
      </c>
      <c r="N2858" s="5"/>
      <c r="O2858" s="5">
        <v>67.073504347826088</v>
      </c>
      <c r="P2858" s="15">
        <f>(O2858-M2858)/O2858*100</f>
        <v>15.003695491500373</v>
      </c>
      <c r="Q2858" s="5"/>
      <c r="R2858" s="5"/>
      <c r="S2858" s="5"/>
      <c r="T2858" s="5"/>
      <c r="U2858" s="5">
        <v>1.1499999999999999</v>
      </c>
      <c r="V2858" s="5">
        <v>0.9</v>
      </c>
      <c r="W2858" s="5">
        <v>5.4</v>
      </c>
      <c r="X2858" s="5">
        <v>5.5</v>
      </c>
      <c r="Y2858" s="5"/>
      <c r="Z2858" s="5"/>
      <c r="AA2858" s="5"/>
      <c r="AB2858" s="5"/>
      <c r="AC2858" s="5"/>
      <c r="AD2858" s="5"/>
      <c r="AE2858" s="20"/>
      <c r="AF2858" s="20"/>
      <c r="AG2858" s="20"/>
      <c r="AH2858" s="20"/>
      <c r="AI2858" s="20"/>
      <c r="AJ2858" s="20"/>
      <c r="AK2858" s="20"/>
      <c r="AL2858" s="20"/>
      <c r="AM2858" s="20"/>
      <c r="AN2858" s="20"/>
      <c r="AO2858" s="20"/>
      <c r="AP2858" s="20"/>
      <c r="AQ2858" s="20"/>
      <c r="AR2858" s="20"/>
      <c r="AS2858" s="20"/>
      <c r="AT2858" s="20"/>
      <c r="AU2858" s="20"/>
      <c r="AV2858" s="20"/>
      <c r="AW2858" s="20"/>
      <c r="AX2858" s="20"/>
      <c r="AY2858" s="20"/>
      <c r="AZ2858" s="20"/>
      <c r="BA2858" s="20"/>
      <c r="BB2858" s="20"/>
      <c r="BC2858" s="20"/>
      <c r="BD2858" s="20"/>
      <c r="BE2858" s="20"/>
      <c r="BF2858" s="20"/>
      <c r="BG2858" s="20"/>
      <c r="BH2858" s="20"/>
      <c r="BI2858" s="20"/>
      <c r="BJ2858" s="20"/>
      <c r="BK2858" s="20"/>
      <c r="BL2858" s="20"/>
      <c r="BM2858" s="20"/>
      <c r="BN2858" s="20"/>
      <c r="BO2858" s="20"/>
      <c r="BP2858" s="20"/>
      <c r="BQ2858" s="20"/>
      <c r="BR2858" s="20"/>
      <c r="BS2858" s="20"/>
      <c r="BT2858" s="20"/>
      <c r="BU2858" s="20"/>
      <c r="BV2858" s="20"/>
      <c r="BW2858" s="20"/>
      <c r="BX2858" s="20"/>
      <c r="BY2858" s="20"/>
      <c r="BZ2858" s="20"/>
      <c r="CA2858" s="5"/>
      <c r="CB2858" s="45" t="s">
        <v>11800</v>
      </c>
      <c r="XBA2858" s="18">
        <f>MIN(XBL2858:XBU2858)</f>
        <v>57.01</v>
      </c>
      <c r="XBB2858" s="21" t="str" cm="1">
        <f t="array" ref="XBB2858:XBK2858">IF(XBA2858=XBL2858:XBU2858,$XBL$2:$XBU$2,"")</f>
        <v/>
      </c>
      <c r="XBC2858" s="21" t="str">
        <v>Soligent</v>
      </c>
      <c r="XBD2858" s="21" t="str">
        <v/>
      </c>
      <c r="XBE2858" s="21" t="str">
        <v/>
      </c>
      <c r="XBF2858" s="21" t="str">
        <v/>
      </c>
      <c r="XBG2858" s="21" t="str">
        <v/>
      </c>
      <c r="XBH2858" s="21" t="str">
        <v/>
      </c>
      <c r="XBI2858" s="21" t="str">
        <v/>
      </c>
      <c r="XBJ2858" s="22" t="str">
        <v/>
      </c>
      <c r="XBK2858" s="22" t="str">
        <v/>
      </c>
      <c r="XBL2858" s="18" t="s">
        <v>8835</v>
      </c>
      <c r="XBM2858" s="18">
        <v>57.01</v>
      </c>
      <c r="XBN2858" s="18" t="s">
        <v>8835</v>
      </c>
      <c r="XBO2858" s="18" t="s">
        <v>8835</v>
      </c>
      <c r="XBP2858" s="18" t="s">
        <v>8835</v>
      </c>
      <c r="XBQ2858" s="18" t="s">
        <v>8835</v>
      </c>
      <c r="XBR2858" s="18" t="s">
        <v>8835</v>
      </c>
      <c r="XBS2858" s="18" t="s">
        <v>8835</v>
      </c>
      <c r="XBT2858" s="18" t="s">
        <v>8835</v>
      </c>
      <c r="XBU2858" s="18" t="s">
        <v>8835</v>
      </c>
    </row>
    <row r="2859" spans="1:80 16277:16297" s="23" customFormat="1" ht="12" x14ac:dyDescent="0.25">
      <c r="A2859" s="5" t="s">
        <v>8338</v>
      </c>
      <c r="B2859" s="5" t="s">
        <v>63</v>
      </c>
      <c r="C2859" s="5">
        <v>2322302552</v>
      </c>
      <c r="D2859" s="6" t="s">
        <v>8339</v>
      </c>
      <c r="E2859" s="5"/>
      <c r="F2859" s="6" t="s">
        <v>11854</v>
      </c>
      <c r="G2859" s="5" t="s">
        <v>11835</v>
      </c>
      <c r="H2859" s="6" t="s">
        <v>8851</v>
      </c>
      <c r="I2859" s="6" t="s">
        <v>8851</v>
      </c>
      <c r="J2859" s="20" t="str">
        <f>XBB2859&amp;XBC2859&amp;XBD2859&amp;XBE2859&amp;XBF2859&amp;XBG2859&amp;XBH2859&amp;XBI2859&amp;XBJ2859&amp;XBK2859</f>
        <v>Soligent</v>
      </c>
      <c r="K2859" s="5"/>
      <c r="L2859" s="5"/>
      <c r="M2859" s="5">
        <v>33.33</v>
      </c>
      <c r="N2859" s="5"/>
      <c r="O2859" s="5">
        <v>41.35</v>
      </c>
      <c r="P2859" s="15">
        <f>(O2859-M2859)/O2859*100</f>
        <v>19.395405078597346</v>
      </c>
      <c r="Q2859" s="5"/>
      <c r="R2859" s="5"/>
      <c r="S2859" s="5"/>
      <c r="T2859" s="5"/>
      <c r="U2859" s="5">
        <v>1.46</v>
      </c>
      <c r="V2859" s="5">
        <v>1</v>
      </c>
      <c r="W2859" s="5">
        <v>0.5</v>
      </c>
      <c r="X2859" s="5">
        <v>78.75</v>
      </c>
      <c r="Y2859" s="5"/>
      <c r="Z2859" s="5"/>
      <c r="AA2859" s="5"/>
      <c r="AB2859" s="5"/>
      <c r="AC2859" s="5"/>
      <c r="AD2859" s="5"/>
      <c r="AE2859" s="20"/>
      <c r="AF2859" s="20"/>
      <c r="AG2859" s="20"/>
      <c r="AH2859" s="20"/>
      <c r="AI2859" s="20"/>
      <c r="AJ2859" s="20"/>
      <c r="AK2859" s="20"/>
      <c r="AL2859" s="20"/>
      <c r="AM2859" s="20"/>
      <c r="AN2859" s="20"/>
      <c r="AO2859" s="20"/>
      <c r="AP2859" s="20"/>
      <c r="AQ2859" s="20"/>
      <c r="AR2859" s="20"/>
      <c r="AS2859" s="20"/>
      <c r="AT2859" s="20"/>
      <c r="AU2859" s="20"/>
      <c r="AV2859" s="20"/>
      <c r="AW2859" s="20"/>
      <c r="AX2859" s="20"/>
      <c r="AY2859" s="20"/>
      <c r="AZ2859" s="20"/>
      <c r="BA2859" s="20"/>
      <c r="BB2859" s="20"/>
      <c r="BC2859" s="20"/>
      <c r="BD2859" s="20"/>
      <c r="BE2859" s="20"/>
      <c r="BF2859" s="20"/>
      <c r="BG2859" s="20"/>
      <c r="BH2859" s="20"/>
      <c r="BI2859" s="20"/>
      <c r="BJ2859" s="20"/>
      <c r="BK2859" s="20"/>
      <c r="BL2859" s="20"/>
      <c r="BM2859" s="20"/>
      <c r="BN2859" s="20"/>
      <c r="BO2859" s="20"/>
      <c r="BP2859" s="20"/>
      <c r="BQ2859" s="20"/>
      <c r="BR2859" s="20"/>
      <c r="BS2859" s="20"/>
      <c r="BT2859" s="20"/>
      <c r="BU2859" s="20"/>
      <c r="BV2859" s="20"/>
      <c r="BW2859" s="20"/>
      <c r="BX2859" s="20"/>
      <c r="BY2859" s="20"/>
      <c r="BZ2859" s="20"/>
      <c r="CA2859" s="5"/>
      <c r="CB2859" s="45" t="s">
        <v>11801</v>
      </c>
      <c r="XBA2859" s="18">
        <f>MIN(XBL2859:XBU2859)</f>
        <v>33.33</v>
      </c>
      <c r="XBB2859" s="21" t="str" cm="1">
        <f t="array" ref="XBB2859:XBK2859">IF(XBA2859=XBL2859:XBU2859,$XBL$2:$XBU$2,"")</f>
        <v/>
      </c>
      <c r="XBC2859" s="21" t="str">
        <v>Soligent</v>
      </c>
      <c r="XBD2859" s="21" t="str">
        <v/>
      </c>
      <c r="XBE2859" s="21" t="str">
        <v/>
      </c>
      <c r="XBF2859" s="21" t="str">
        <v/>
      </c>
      <c r="XBG2859" s="21" t="str">
        <v/>
      </c>
      <c r="XBH2859" s="21" t="str">
        <v/>
      </c>
      <c r="XBI2859" s="21" t="str">
        <v/>
      </c>
      <c r="XBJ2859" s="22" t="str">
        <v/>
      </c>
      <c r="XBK2859" s="22" t="str">
        <v/>
      </c>
      <c r="XBL2859" s="18" t="s">
        <v>8835</v>
      </c>
      <c r="XBM2859" s="18">
        <v>33.33</v>
      </c>
      <c r="XBN2859" s="18" t="s">
        <v>8835</v>
      </c>
      <c r="XBO2859" s="18" t="s">
        <v>8835</v>
      </c>
      <c r="XBP2859" s="18" t="s">
        <v>8835</v>
      </c>
      <c r="XBQ2859" s="18" t="s">
        <v>8835</v>
      </c>
      <c r="XBR2859" s="18" t="s">
        <v>8835</v>
      </c>
      <c r="XBS2859" s="18" t="s">
        <v>8835</v>
      </c>
      <c r="XBT2859" s="18" t="s">
        <v>8835</v>
      </c>
      <c r="XBU2859" s="18" t="s">
        <v>8835</v>
      </c>
    </row>
    <row r="2860" spans="1:80 16277:16297" s="23" customFormat="1" ht="12" x14ac:dyDescent="0.25">
      <c r="A2860" s="5" t="s">
        <v>8340</v>
      </c>
      <c r="B2860" s="5" t="s">
        <v>63</v>
      </c>
      <c r="C2860" s="5">
        <v>2322402552</v>
      </c>
      <c r="D2860" s="6" t="s">
        <v>8341</v>
      </c>
      <c r="E2860" s="5"/>
      <c r="F2860" s="6" t="s">
        <v>11841</v>
      </c>
      <c r="G2860" s="5" t="s">
        <v>11838</v>
      </c>
      <c r="H2860" s="6" t="s">
        <v>8851</v>
      </c>
      <c r="I2860" s="6" t="s">
        <v>8851</v>
      </c>
      <c r="J2860" s="20" t="str">
        <f>XBB2860&amp;XBC2860&amp;XBD2860&amp;XBE2860&amp;XBF2860&amp;XBG2860&amp;XBH2860&amp;XBI2860&amp;XBJ2860&amp;XBK2860</f>
        <v>Soligent</v>
      </c>
      <c r="K2860" s="5"/>
      <c r="L2860" s="5"/>
      <c r="M2860" s="5">
        <v>53.33</v>
      </c>
      <c r="N2860" s="5"/>
      <c r="O2860" s="5">
        <v>67.45</v>
      </c>
      <c r="P2860" s="15">
        <f>(O2860-M2860)/O2860*100</f>
        <v>20.934025203854713</v>
      </c>
      <c r="Q2860" s="5"/>
      <c r="R2860" s="5"/>
      <c r="S2860" s="5"/>
      <c r="T2860" s="5"/>
      <c r="U2860" s="5">
        <v>2.42</v>
      </c>
      <c r="V2860" s="5">
        <v>1</v>
      </c>
      <c r="W2860" s="5">
        <v>0.5</v>
      </c>
      <c r="X2860" s="5">
        <v>157.47999999999999</v>
      </c>
      <c r="Y2860" s="5"/>
      <c r="Z2860" s="5"/>
      <c r="AA2860" s="5"/>
      <c r="AB2860" s="5"/>
      <c r="AC2860" s="5"/>
      <c r="AD2860" s="5"/>
      <c r="AE2860" s="20"/>
      <c r="AF2860" s="20"/>
      <c r="AG2860" s="20"/>
      <c r="AH2860" s="20"/>
      <c r="AI2860" s="20"/>
      <c r="AJ2860" s="20"/>
      <c r="AK2860" s="20"/>
      <c r="AL2860" s="20"/>
      <c r="AM2860" s="20"/>
      <c r="AN2860" s="20"/>
      <c r="AO2860" s="20"/>
      <c r="AP2860" s="20"/>
      <c r="AQ2860" s="20"/>
      <c r="AR2860" s="20"/>
      <c r="AS2860" s="20"/>
      <c r="AT2860" s="20"/>
      <c r="AU2860" s="20"/>
      <c r="AV2860" s="20"/>
      <c r="AW2860" s="20"/>
      <c r="AX2860" s="20"/>
      <c r="AY2860" s="20"/>
      <c r="AZ2860" s="20"/>
      <c r="BA2860" s="20"/>
      <c r="BB2860" s="20"/>
      <c r="BC2860" s="20"/>
      <c r="BD2860" s="20"/>
      <c r="BE2860" s="20"/>
      <c r="BF2860" s="20"/>
      <c r="BG2860" s="20"/>
      <c r="BH2860" s="20"/>
      <c r="BI2860" s="20"/>
      <c r="BJ2860" s="20"/>
      <c r="BK2860" s="20"/>
      <c r="BL2860" s="20"/>
      <c r="BM2860" s="20"/>
      <c r="BN2860" s="20"/>
      <c r="BO2860" s="20"/>
      <c r="BP2860" s="20"/>
      <c r="BQ2860" s="20"/>
      <c r="BR2860" s="20"/>
      <c r="BS2860" s="20"/>
      <c r="BT2860" s="20"/>
      <c r="BU2860" s="20"/>
      <c r="BV2860" s="20"/>
      <c r="BW2860" s="20"/>
      <c r="BX2860" s="20"/>
      <c r="BY2860" s="20"/>
      <c r="BZ2860" s="20"/>
      <c r="CA2860" s="5"/>
      <c r="CB2860" s="45" t="s">
        <v>11802</v>
      </c>
      <c r="XBA2860" s="18">
        <f>MIN(XBL2860:XBU2860)</f>
        <v>53.33</v>
      </c>
      <c r="XBB2860" s="21" t="str" cm="1">
        <f t="array" ref="XBB2860:XBK2860">IF(XBA2860=XBL2860:XBU2860,$XBL$2:$XBU$2,"")</f>
        <v/>
      </c>
      <c r="XBC2860" s="21" t="str">
        <v>Soligent</v>
      </c>
      <c r="XBD2860" s="21" t="str">
        <v/>
      </c>
      <c r="XBE2860" s="21" t="str">
        <v/>
      </c>
      <c r="XBF2860" s="21" t="str">
        <v/>
      </c>
      <c r="XBG2860" s="21" t="str">
        <v/>
      </c>
      <c r="XBH2860" s="21" t="str">
        <v/>
      </c>
      <c r="XBI2860" s="21" t="str">
        <v/>
      </c>
      <c r="XBJ2860" s="22" t="str">
        <v/>
      </c>
      <c r="XBK2860" s="22" t="str">
        <v/>
      </c>
      <c r="XBL2860" s="18" t="s">
        <v>8835</v>
      </c>
      <c r="XBM2860" s="18">
        <v>53.33</v>
      </c>
      <c r="XBN2860" s="18" t="s">
        <v>8835</v>
      </c>
      <c r="XBO2860" s="18" t="s">
        <v>8835</v>
      </c>
      <c r="XBP2860" s="18" t="s">
        <v>8835</v>
      </c>
      <c r="XBQ2860" s="18" t="s">
        <v>8835</v>
      </c>
      <c r="XBR2860" s="18" t="s">
        <v>8835</v>
      </c>
      <c r="XBS2860" s="18" t="s">
        <v>8835</v>
      </c>
      <c r="XBT2860" s="18" t="s">
        <v>8835</v>
      </c>
      <c r="XBU2860" s="18" t="s">
        <v>8835</v>
      </c>
    </row>
    <row r="2861" spans="1:80 16277:16297" s="23" customFormat="1" ht="12" x14ac:dyDescent="0.25">
      <c r="A2861" s="5" t="s">
        <v>8342</v>
      </c>
      <c r="B2861" s="5" t="s">
        <v>63</v>
      </c>
      <c r="C2861" s="5" t="s">
        <v>8343</v>
      </c>
      <c r="D2861" s="6" t="s">
        <v>8344</v>
      </c>
      <c r="E2861" s="5"/>
      <c r="F2861" s="6" t="s">
        <v>11855</v>
      </c>
      <c r="G2861" s="5" t="s">
        <v>11835</v>
      </c>
      <c r="H2861" s="6" t="s">
        <v>8926</v>
      </c>
      <c r="I2861" s="6" t="s">
        <v>8926</v>
      </c>
      <c r="J2861" s="20" t="str">
        <f>XBB2861&amp;XBC2861&amp;XBD2861&amp;XBE2861&amp;XBF2861&amp;XBG2861&amp;XBH2861&amp;XBI2861&amp;XBJ2861&amp;XBK2861</f>
        <v/>
      </c>
      <c r="K2861" s="5"/>
      <c r="L2861" s="5"/>
      <c r="M2861" s="5">
        <v>526.66999999999996</v>
      </c>
      <c r="N2861" s="5"/>
      <c r="O2861" s="5">
        <v>652</v>
      </c>
      <c r="P2861" s="15">
        <f>(O2861-M2861)/O2861*100</f>
        <v>19.222392638036816</v>
      </c>
      <c r="Q2861" s="5"/>
      <c r="R2861" s="5"/>
      <c r="S2861" s="5"/>
      <c r="T2861" s="5"/>
      <c r="U2861" s="5">
        <v>120</v>
      </c>
      <c r="V2861" s="5">
        <v>0.36</v>
      </c>
      <c r="W2861" s="5">
        <v>1</v>
      </c>
      <c r="X2861" s="5">
        <v>0.37</v>
      </c>
      <c r="Y2861" s="5"/>
      <c r="Z2861" s="5"/>
      <c r="AA2861" s="5"/>
      <c r="AB2861" s="5"/>
      <c r="AC2861" s="5"/>
      <c r="AD2861" s="5"/>
      <c r="AE2861" s="20"/>
      <c r="AF2861" s="20"/>
      <c r="AG2861" s="20"/>
      <c r="AH2861" s="20"/>
      <c r="AI2861" s="20"/>
      <c r="AJ2861" s="20"/>
      <c r="AK2861" s="20"/>
      <c r="AL2861" s="20"/>
      <c r="AM2861" s="20"/>
      <c r="AN2861" s="20"/>
      <c r="AO2861" s="20"/>
      <c r="AP2861" s="20"/>
      <c r="AQ2861" s="20"/>
      <c r="AR2861" s="20"/>
      <c r="AS2861" s="20"/>
      <c r="AT2861" s="20"/>
      <c r="AU2861" s="20"/>
      <c r="AV2861" s="20"/>
      <c r="AW2861" s="20"/>
      <c r="AX2861" s="20"/>
      <c r="AY2861" s="20"/>
      <c r="AZ2861" s="20"/>
      <c r="BA2861" s="20"/>
      <c r="BB2861" s="20"/>
      <c r="BC2861" s="20"/>
      <c r="BD2861" s="20"/>
      <c r="BE2861" s="20"/>
      <c r="BF2861" s="20"/>
      <c r="BG2861" s="20"/>
      <c r="BH2861" s="20"/>
      <c r="BI2861" s="20"/>
      <c r="BJ2861" s="20"/>
      <c r="BK2861" s="20"/>
      <c r="BL2861" s="20"/>
      <c r="BM2861" s="20"/>
      <c r="BN2861" s="20"/>
      <c r="BO2861" s="20"/>
      <c r="BP2861" s="20"/>
      <c r="BQ2861" s="20"/>
      <c r="BR2861" s="20"/>
      <c r="BS2861" s="20"/>
      <c r="BT2861" s="20"/>
      <c r="BU2861" s="20"/>
      <c r="BV2861" s="20"/>
      <c r="BW2861" s="20"/>
      <c r="BX2861" s="20"/>
      <c r="BY2861" s="20"/>
      <c r="BZ2861" s="20"/>
      <c r="CA2861" s="5"/>
      <c r="CB2861" s="45" t="s">
        <v>11803</v>
      </c>
      <c r="XBA2861" s="18">
        <f>MIN(XBL2861:XBU2861)</f>
        <v>0</v>
      </c>
      <c r="XBB2861" s="21" t="str" cm="1">
        <f t="array" ref="XBB2861:XBK2861">IF(XBA2861=XBL2861:XBU2861,$XBL$2:$XBU$2,"")</f>
        <v/>
      </c>
      <c r="XBC2861" s="21" t="str">
        <v/>
      </c>
      <c r="XBD2861" s="21" t="str">
        <v/>
      </c>
      <c r="XBE2861" s="21" t="str">
        <v/>
      </c>
      <c r="XBF2861" s="21" t="str">
        <v/>
      </c>
      <c r="XBG2861" s="21" t="str">
        <v/>
      </c>
      <c r="XBH2861" s="21" t="str">
        <v/>
      </c>
      <c r="XBI2861" s="21" t="str">
        <v/>
      </c>
      <c r="XBJ2861" s="22" t="str">
        <v/>
      </c>
      <c r="XBK2861" s="22" t="str">
        <v/>
      </c>
      <c r="XBL2861" s="18" t="s">
        <v>8835</v>
      </c>
      <c r="XBM2861" s="18" t="s">
        <v>8835</v>
      </c>
      <c r="XBN2861" s="18" t="s">
        <v>8835</v>
      </c>
      <c r="XBO2861" s="18" t="s">
        <v>8835</v>
      </c>
      <c r="XBP2861" s="18" t="s">
        <v>8835</v>
      </c>
      <c r="XBQ2861" s="18" t="s">
        <v>8835</v>
      </c>
      <c r="XBR2861" s="18" t="s">
        <v>8835</v>
      </c>
      <c r="XBS2861" s="18" t="s">
        <v>8835</v>
      </c>
      <c r="XBT2861" s="18" t="s">
        <v>8835</v>
      </c>
      <c r="XBU2861" s="18" t="s">
        <v>8835</v>
      </c>
    </row>
    <row r="2862" spans="1:80 16277:16297" s="23" customFormat="1" ht="12" x14ac:dyDescent="0.25">
      <c r="A2862" s="5" t="s">
        <v>8345</v>
      </c>
      <c r="B2862" s="5" t="s">
        <v>63</v>
      </c>
      <c r="C2862" s="5" t="s">
        <v>8346</v>
      </c>
      <c r="D2862" s="6" t="s">
        <v>8347</v>
      </c>
      <c r="E2862" s="5"/>
      <c r="F2862" s="6">
        <v>0</v>
      </c>
      <c r="G2862" s="5" t="s">
        <v>11838</v>
      </c>
      <c r="H2862" s="6" t="s">
        <v>60</v>
      </c>
      <c r="I2862" s="6" t="s">
        <v>60</v>
      </c>
      <c r="J2862" s="20" t="str">
        <f>XBB2862&amp;XBC2862&amp;XBD2862&amp;XBE2862&amp;XBF2862&amp;XBG2862&amp;XBH2862&amp;XBI2862&amp;XBJ2862&amp;XBK2862</f>
        <v>The PowerStore</v>
      </c>
      <c r="K2862" s="5"/>
      <c r="L2862" s="5"/>
      <c r="M2862" s="5">
        <v>4.57</v>
      </c>
      <c r="N2862" s="5"/>
      <c r="O2862" s="5">
        <v>5.99</v>
      </c>
      <c r="P2862" s="15">
        <f>(O2862-M2862)/O2862*100</f>
        <v>23.706176961602669</v>
      </c>
      <c r="Q2862" s="5"/>
      <c r="R2862" s="5"/>
      <c r="S2862" s="5"/>
      <c r="T2862" s="5"/>
      <c r="U2862" s="5">
        <v>0.4</v>
      </c>
      <c r="V2862" s="5">
        <v>0.2</v>
      </c>
      <c r="W2862" s="5">
        <v>0.2</v>
      </c>
      <c r="X2862" s="5">
        <v>3.5</v>
      </c>
      <c r="Y2862" s="5"/>
      <c r="Z2862" s="5"/>
      <c r="AA2862" s="5"/>
      <c r="AB2862" s="5"/>
      <c r="AC2862" s="5"/>
      <c r="AD2862" s="5"/>
      <c r="AE2862" s="20"/>
      <c r="AF2862" s="20"/>
      <c r="AG2862" s="20"/>
      <c r="AH2862" s="20"/>
      <c r="AI2862" s="20"/>
      <c r="AJ2862" s="20"/>
      <c r="AK2862" s="20"/>
      <c r="AL2862" s="20"/>
      <c r="AM2862" s="20"/>
      <c r="AN2862" s="20"/>
      <c r="AO2862" s="20"/>
      <c r="AP2862" s="20"/>
      <c r="AQ2862" s="20"/>
      <c r="AR2862" s="20"/>
      <c r="AS2862" s="20"/>
      <c r="AT2862" s="20"/>
      <c r="AU2862" s="20"/>
      <c r="AV2862" s="20"/>
      <c r="AW2862" s="20"/>
      <c r="AX2862" s="20"/>
      <c r="AY2862" s="20"/>
      <c r="AZ2862" s="20"/>
      <c r="BA2862" s="20"/>
      <c r="BB2862" s="20"/>
      <c r="BC2862" s="20"/>
      <c r="BD2862" s="20"/>
      <c r="BE2862" s="20"/>
      <c r="BF2862" s="20"/>
      <c r="BG2862" s="20"/>
      <c r="BH2862" s="20"/>
      <c r="BI2862" s="20"/>
      <c r="BJ2862" s="20"/>
      <c r="BK2862" s="20"/>
      <c r="BL2862" s="20"/>
      <c r="BM2862" s="20"/>
      <c r="BN2862" s="20"/>
      <c r="BO2862" s="20"/>
      <c r="BP2862" s="20"/>
      <c r="BQ2862" s="20"/>
      <c r="BR2862" s="20"/>
      <c r="BS2862" s="20"/>
      <c r="BT2862" s="20"/>
      <c r="BU2862" s="20"/>
      <c r="BV2862" s="20"/>
      <c r="BW2862" s="20"/>
      <c r="BX2862" s="20"/>
      <c r="BY2862" s="20"/>
      <c r="BZ2862" s="20"/>
      <c r="CA2862" s="5"/>
      <c r="CB2862" s="45" t="s">
        <v>11804</v>
      </c>
      <c r="XBA2862" s="18">
        <f>MIN(XBL2862:XBU2862)</f>
        <v>4.57</v>
      </c>
      <c r="XBB2862" s="21" t="str" cm="1">
        <f t="array" ref="XBB2862:XBK2862">IF(XBA2862=XBL2862:XBU2862,$XBL$2:$XBU$2,"")</f>
        <v/>
      </c>
      <c r="XBC2862" s="21" t="str">
        <v/>
      </c>
      <c r="XBD2862" s="21" t="str">
        <v>The PowerStore</v>
      </c>
      <c r="XBE2862" s="21" t="str">
        <v/>
      </c>
      <c r="XBF2862" s="21" t="str">
        <v/>
      </c>
      <c r="XBG2862" s="21" t="str">
        <v/>
      </c>
      <c r="XBH2862" s="21" t="str">
        <v/>
      </c>
      <c r="XBI2862" s="21" t="str">
        <v/>
      </c>
      <c r="XBJ2862" s="22" t="str">
        <v/>
      </c>
      <c r="XBK2862" s="22" t="str">
        <v/>
      </c>
      <c r="XBL2862" s="18" t="s">
        <v>8835</v>
      </c>
      <c r="XBM2862" s="18" t="s">
        <v>8835</v>
      </c>
      <c r="XBN2862" s="18">
        <v>4.57</v>
      </c>
      <c r="XBO2862" s="18" t="s">
        <v>8835</v>
      </c>
      <c r="XBP2862" s="18" t="s">
        <v>8835</v>
      </c>
      <c r="XBQ2862" s="18" t="s">
        <v>8835</v>
      </c>
      <c r="XBR2862" s="18" t="s">
        <v>8835</v>
      </c>
      <c r="XBS2862" s="18">
        <v>5</v>
      </c>
      <c r="XBT2862" s="18" t="s">
        <v>8835</v>
      </c>
      <c r="XBU2862" s="18" t="s">
        <v>8835</v>
      </c>
    </row>
    <row r="2863" spans="1:80 16277:16297" s="23" customFormat="1" ht="12" x14ac:dyDescent="0.25">
      <c r="A2863" s="5" t="s">
        <v>8348</v>
      </c>
      <c r="B2863" s="5" t="s">
        <v>63</v>
      </c>
      <c r="C2863" s="5">
        <v>2322401303</v>
      </c>
      <c r="D2863" s="6" t="s">
        <v>8349</v>
      </c>
      <c r="E2863" s="5"/>
      <c r="F2863" s="6" t="s">
        <v>11832</v>
      </c>
      <c r="G2863" s="5" t="s">
        <v>11835</v>
      </c>
      <c r="H2863" s="6" t="s">
        <v>8851</v>
      </c>
      <c r="I2863" s="6" t="s">
        <v>8851</v>
      </c>
      <c r="J2863" s="20" t="str">
        <f>XBB2863&amp;XBC2863&amp;XBD2863&amp;XBE2863&amp;XBF2863&amp;XBG2863&amp;XBH2863&amp;XBI2863&amp;XBJ2863&amp;XBK2863</f>
        <v>Soligent</v>
      </c>
      <c r="K2863" s="5"/>
      <c r="L2863" s="5"/>
      <c r="M2863" s="5">
        <v>30.67</v>
      </c>
      <c r="N2863" s="5"/>
      <c r="O2863" s="5">
        <v>35.5672</v>
      </c>
      <c r="P2863" s="15">
        <f>(O2863-M2863)/O2863*100</f>
        <v>13.768865696484395</v>
      </c>
      <c r="Q2863" s="5"/>
      <c r="R2863" s="5"/>
      <c r="S2863" s="5"/>
      <c r="T2863" s="5"/>
      <c r="U2863" s="5">
        <v>2.2999999999999998</v>
      </c>
      <c r="V2863" s="5">
        <v>1</v>
      </c>
      <c r="W2863" s="5">
        <v>0.5</v>
      </c>
      <c r="X2863" s="5">
        <v>157.47999999999999</v>
      </c>
      <c r="Y2863" s="5"/>
      <c r="Z2863" s="5"/>
      <c r="AA2863" s="5"/>
      <c r="AB2863" s="5"/>
      <c r="AC2863" s="5"/>
      <c r="AD2863" s="5"/>
      <c r="AE2863" s="20"/>
      <c r="AF2863" s="20"/>
      <c r="AG2863" s="20"/>
      <c r="AH2863" s="20"/>
      <c r="AI2863" s="20"/>
      <c r="AJ2863" s="20"/>
      <c r="AK2863" s="20"/>
      <c r="AL2863" s="20"/>
      <c r="AM2863" s="20"/>
      <c r="AN2863" s="20"/>
      <c r="AO2863" s="20"/>
      <c r="AP2863" s="20"/>
      <c r="AQ2863" s="20"/>
      <c r="AR2863" s="20"/>
      <c r="AS2863" s="20"/>
      <c r="AT2863" s="20"/>
      <c r="AU2863" s="20"/>
      <c r="AV2863" s="20"/>
      <c r="AW2863" s="20"/>
      <c r="AX2863" s="20"/>
      <c r="AY2863" s="20"/>
      <c r="AZ2863" s="20"/>
      <c r="BA2863" s="20"/>
      <c r="BB2863" s="20"/>
      <c r="BC2863" s="20"/>
      <c r="BD2863" s="20"/>
      <c r="BE2863" s="20"/>
      <c r="BF2863" s="20"/>
      <c r="BG2863" s="20"/>
      <c r="BH2863" s="20"/>
      <c r="BI2863" s="20"/>
      <c r="BJ2863" s="20"/>
      <c r="BK2863" s="20"/>
      <c r="BL2863" s="20"/>
      <c r="BM2863" s="20"/>
      <c r="BN2863" s="20"/>
      <c r="BO2863" s="20"/>
      <c r="BP2863" s="20"/>
      <c r="BQ2863" s="20"/>
      <c r="BR2863" s="20"/>
      <c r="BS2863" s="20"/>
      <c r="BT2863" s="20"/>
      <c r="BU2863" s="20"/>
      <c r="BV2863" s="20"/>
      <c r="BW2863" s="20"/>
      <c r="BX2863" s="20"/>
      <c r="BY2863" s="20"/>
      <c r="BZ2863" s="20"/>
      <c r="CA2863" s="5"/>
      <c r="CB2863" s="45" t="s">
        <v>11805</v>
      </c>
      <c r="XBA2863" s="18">
        <f>MIN(XBL2863:XBU2863)</f>
        <v>30.67</v>
      </c>
      <c r="XBB2863" s="21" t="str" cm="1">
        <f t="array" ref="XBB2863:XBK2863">IF(XBA2863=XBL2863:XBU2863,$XBL$2:$XBU$2,"")</f>
        <v/>
      </c>
      <c r="XBC2863" s="21" t="str">
        <v>Soligent</v>
      </c>
      <c r="XBD2863" s="21" t="str">
        <v/>
      </c>
      <c r="XBE2863" s="21" t="str">
        <v/>
      </c>
      <c r="XBF2863" s="21" t="str">
        <v/>
      </c>
      <c r="XBG2863" s="21" t="str">
        <v/>
      </c>
      <c r="XBH2863" s="21" t="str">
        <v/>
      </c>
      <c r="XBI2863" s="21" t="str">
        <v/>
      </c>
      <c r="XBJ2863" s="22" t="str">
        <v/>
      </c>
      <c r="XBK2863" s="22" t="str">
        <v/>
      </c>
      <c r="XBL2863" s="18" t="s">
        <v>8835</v>
      </c>
      <c r="XBM2863" s="18">
        <v>30.67</v>
      </c>
      <c r="XBN2863" s="18" t="s">
        <v>8835</v>
      </c>
      <c r="XBO2863" s="18" t="s">
        <v>8835</v>
      </c>
      <c r="XBP2863" s="18" t="s">
        <v>8835</v>
      </c>
      <c r="XBQ2863" s="18" t="s">
        <v>8835</v>
      </c>
      <c r="XBR2863" s="18" t="s">
        <v>8835</v>
      </c>
      <c r="XBS2863" s="18" t="s">
        <v>8835</v>
      </c>
      <c r="XBT2863" s="18" t="s">
        <v>8835</v>
      </c>
      <c r="XBU2863" s="18" t="s">
        <v>8835</v>
      </c>
    </row>
    <row r="2864" spans="1:80 16277:16297" s="23" customFormat="1" ht="12" x14ac:dyDescent="0.25">
      <c r="A2864" s="5" t="s">
        <v>8350</v>
      </c>
      <c r="B2864" s="5" t="s">
        <v>63</v>
      </c>
      <c r="C2864" s="5" t="s">
        <v>8351</v>
      </c>
      <c r="D2864" s="6" t="s">
        <v>8352</v>
      </c>
      <c r="E2864" s="5"/>
      <c r="F2864" s="6" t="s">
        <v>11832</v>
      </c>
      <c r="G2864" s="5" t="s">
        <v>11835</v>
      </c>
      <c r="H2864" s="6" t="s">
        <v>8863</v>
      </c>
      <c r="I2864" s="6" t="s">
        <v>8863</v>
      </c>
      <c r="J2864" s="20" t="str">
        <f>XBB2864&amp;XBC2864&amp;XBD2864&amp;XBE2864&amp;XBF2864&amp;XBG2864&amp;XBH2864&amp;XBI2864&amp;XBJ2864&amp;XBK2864</f>
        <v>The PowerStore</v>
      </c>
      <c r="K2864" s="5"/>
      <c r="L2864" s="5"/>
      <c r="M2864" s="5">
        <v>5.09</v>
      </c>
      <c r="N2864" s="5"/>
      <c r="O2864" s="5">
        <v>6.2</v>
      </c>
      <c r="P2864" s="15">
        <f>(O2864-M2864)/O2864*100</f>
        <v>17.903225806451616</v>
      </c>
      <c r="Q2864" s="5"/>
      <c r="R2864" s="5"/>
      <c r="S2864" s="5"/>
      <c r="T2864" s="5"/>
      <c r="U2864" s="5">
        <v>0.02</v>
      </c>
      <c r="V2864" s="5">
        <v>0.66</v>
      </c>
      <c r="W2864" s="5">
        <v>0.18</v>
      </c>
      <c r="X2864" s="5">
        <v>1.97</v>
      </c>
      <c r="Y2864" s="5"/>
      <c r="Z2864" s="5"/>
      <c r="AA2864" s="5"/>
      <c r="AB2864" s="5"/>
      <c r="AC2864" s="5"/>
      <c r="AD2864" s="5"/>
      <c r="AE2864" s="20"/>
      <c r="AF2864" s="20"/>
      <c r="AG2864" s="20"/>
      <c r="AH2864" s="20"/>
      <c r="AI2864" s="20"/>
      <c r="AJ2864" s="20"/>
      <c r="AK2864" s="20"/>
      <c r="AL2864" s="20"/>
      <c r="AM2864" s="20"/>
      <c r="AN2864" s="20"/>
      <c r="AO2864" s="20"/>
      <c r="AP2864" s="20"/>
      <c r="AQ2864" s="20"/>
      <c r="AR2864" s="20"/>
      <c r="AS2864" s="20"/>
      <c r="AT2864" s="20"/>
      <c r="AU2864" s="20"/>
      <c r="AV2864" s="20"/>
      <c r="AW2864" s="20"/>
      <c r="AX2864" s="20"/>
      <c r="AY2864" s="20"/>
      <c r="AZ2864" s="20"/>
      <c r="BA2864" s="20"/>
      <c r="BB2864" s="20"/>
      <c r="BC2864" s="20"/>
      <c r="BD2864" s="20"/>
      <c r="BE2864" s="20"/>
      <c r="BF2864" s="20"/>
      <c r="BG2864" s="20"/>
      <c r="BH2864" s="20"/>
      <c r="BI2864" s="20"/>
      <c r="BJ2864" s="20"/>
      <c r="BK2864" s="20"/>
      <c r="BL2864" s="20"/>
      <c r="BM2864" s="20"/>
      <c r="BN2864" s="20"/>
      <c r="BO2864" s="20"/>
      <c r="BP2864" s="20"/>
      <c r="BQ2864" s="20"/>
      <c r="BR2864" s="20"/>
      <c r="BS2864" s="20"/>
      <c r="BT2864" s="20"/>
      <c r="BU2864" s="20"/>
      <c r="BV2864" s="20"/>
      <c r="BW2864" s="20"/>
      <c r="BX2864" s="20"/>
      <c r="BY2864" s="20"/>
      <c r="BZ2864" s="20"/>
      <c r="CA2864" s="5"/>
      <c r="CB2864" s="45" t="s">
        <v>11806</v>
      </c>
      <c r="XBA2864" s="18">
        <f>MIN(XBL2864:XBU2864)</f>
        <v>5.09</v>
      </c>
      <c r="XBB2864" s="21" t="str" cm="1">
        <f t="array" ref="XBB2864:XBK2864">IF(XBA2864=XBL2864:XBU2864,$XBL$2:$XBU$2,"")</f>
        <v/>
      </c>
      <c r="XBC2864" s="21" t="str">
        <v/>
      </c>
      <c r="XBD2864" s="21" t="str">
        <v>The PowerStore</v>
      </c>
      <c r="XBE2864" s="21" t="str">
        <v/>
      </c>
      <c r="XBF2864" s="21" t="str">
        <v/>
      </c>
      <c r="XBG2864" s="21" t="str">
        <v/>
      </c>
      <c r="XBH2864" s="21" t="str">
        <v/>
      </c>
      <c r="XBI2864" s="21" t="str">
        <v/>
      </c>
      <c r="XBJ2864" s="22" t="str">
        <v/>
      </c>
      <c r="XBK2864" s="22" t="str">
        <v/>
      </c>
      <c r="XBL2864" s="18" t="s">
        <v>8835</v>
      </c>
      <c r="XBM2864" s="18" t="s">
        <v>8835</v>
      </c>
      <c r="XBN2864" s="18">
        <v>5.09</v>
      </c>
      <c r="XBO2864" s="18" t="s">
        <v>8835</v>
      </c>
      <c r="XBP2864" s="18" t="s">
        <v>8835</v>
      </c>
      <c r="XBQ2864" s="18" t="s">
        <v>8835</v>
      </c>
      <c r="XBR2864" s="18" t="s">
        <v>8835</v>
      </c>
      <c r="XBS2864" s="18" t="s">
        <v>8835</v>
      </c>
      <c r="XBT2864" s="18" t="s">
        <v>8835</v>
      </c>
      <c r="XBU2864" s="18" t="s">
        <v>8835</v>
      </c>
    </row>
    <row r="2865" spans="1:80 16277:16297" s="23" customFormat="1" ht="12" x14ac:dyDescent="0.25">
      <c r="A2865" s="5" t="s">
        <v>8353</v>
      </c>
      <c r="B2865" s="5" t="s">
        <v>63</v>
      </c>
      <c r="C2865" s="5" t="s">
        <v>8354</v>
      </c>
      <c r="D2865" s="6" t="s">
        <v>8355</v>
      </c>
      <c r="E2865" s="5"/>
      <c r="F2865" s="6">
        <v>0</v>
      </c>
      <c r="G2865" s="5" t="s">
        <v>11835</v>
      </c>
      <c r="H2865" s="6" t="s">
        <v>8863</v>
      </c>
      <c r="I2865" s="6" t="s">
        <v>8863</v>
      </c>
      <c r="J2865" s="20" t="str">
        <f>XBB2865&amp;XBC2865&amp;XBD2865&amp;XBE2865&amp;XBF2865&amp;XBG2865&amp;XBH2865&amp;XBI2865&amp;XBJ2865&amp;XBK2865</f>
        <v>The PowerStore</v>
      </c>
      <c r="K2865" s="5"/>
      <c r="L2865" s="5"/>
      <c r="M2865" s="5">
        <v>43.19</v>
      </c>
      <c r="N2865" s="5"/>
      <c r="O2865" s="5">
        <v>52.6</v>
      </c>
      <c r="P2865" s="15">
        <f>(O2865-M2865)/O2865*100</f>
        <v>17.889733840304189</v>
      </c>
      <c r="Q2865" s="5"/>
      <c r="R2865" s="5"/>
      <c r="S2865" s="5"/>
      <c r="T2865" s="5"/>
      <c r="U2865" s="5">
        <v>2.3599999999999999E-2</v>
      </c>
      <c r="V2865" s="5">
        <v>0.3</v>
      </c>
      <c r="W2865" s="5">
        <v>20</v>
      </c>
      <c r="X2865" s="5">
        <v>14</v>
      </c>
      <c r="Y2865" s="5"/>
      <c r="Z2865" s="5"/>
      <c r="AA2865" s="5"/>
      <c r="AB2865" s="5"/>
      <c r="AC2865" s="5"/>
      <c r="AD2865" s="5"/>
      <c r="AE2865" s="20"/>
      <c r="AF2865" s="20"/>
      <c r="AG2865" s="20"/>
      <c r="AH2865" s="20"/>
      <c r="AI2865" s="20"/>
      <c r="AJ2865" s="20"/>
      <c r="AK2865" s="20"/>
      <c r="AL2865" s="20"/>
      <c r="AM2865" s="20"/>
      <c r="AN2865" s="20"/>
      <c r="AO2865" s="20"/>
      <c r="AP2865" s="20"/>
      <c r="AQ2865" s="20"/>
      <c r="AR2865" s="20"/>
      <c r="AS2865" s="20"/>
      <c r="AT2865" s="20"/>
      <c r="AU2865" s="20"/>
      <c r="AV2865" s="20"/>
      <c r="AW2865" s="20"/>
      <c r="AX2865" s="20"/>
      <c r="AY2865" s="20"/>
      <c r="AZ2865" s="20"/>
      <c r="BA2865" s="20"/>
      <c r="BB2865" s="20"/>
      <c r="BC2865" s="20"/>
      <c r="BD2865" s="20"/>
      <c r="BE2865" s="20"/>
      <c r="BF2865" s="20"/>
      <c r="BG2865" s="20"/>
      <c r="BH2865" s="20"/>
      <c r="BI2865" s="20"/>
      <c r="BJ2865" s="20"/>
      <c r="BK2865" s="20"/>
      <c r="BL2865" s="20"/>
      <c r="BM2865" s="20"/>
      <c r="BN2865" s="20"/>
      <c r="BO2865" s="20"/>
      <c r="BP2865" s="20"/>
      <c r="BQ2865" s="20"/>
      <c r="BR2865" s="20"/>
      <c r="BS2865" s="20"/>
      <c r="BT2865" s="20"/>
      <c r="BU2865" s="20"/>
      <c r="BV2865" s="20"/>
      <c r="BW2865" s="20"/>
      <c r="BX2865" s="20"/>
      <c r="BY2865" s="20"/>
      <c r="BZ2865" s="20"/>
      <c r="CA2865" s="5"/>
      <c r="CB2865" s="45" t="s">
        <v>11807</v>
      </c>
      <c r="XBA2865" s="18">
        <f>MIN(XBL2865:XBU2865)</f>
        <v>43.19</v>
      </c>
      <c r="XBB2865" s="21" t="str" cm="1">
        <f t="array" ref="XBB2865:XBK2865">IF(XBA2865=XBL2865:XBU2865,$XBL$2:$XBU$2,"")</f>
        <v/>
      </c>
      <c r="XBC2865" s="21" t="str">
        <v/>
      </c>
      <c r="XBD2865" s="21" t="str">
        <v>The PowerStore</v>
      </c>
      <c r="XBE2865" s="21" t="str">
        <v/>
      </c>
      <c r="XBF2865" s="21" t="str">
        <v/>
      </c>
      <c r="XBG2865" s="21" t="str">
        <v/>
      </c>
      <c r="XBH2865" s="21" t="str">
        <v/>
      </c>
      <c r="XBI2865" s="21" t="str">
        <v/>
      </c>
      <c r="XBJ2865" s="22" t="str">
        <v/>
      </c>
      <c r="XBK2865" s="22" t="str">
        <v/>
      </c>
      <c r="XBL2865" s="18" t="s">
        <v>8835</v>
      </c>
      <c r="XBM2865" s="18" t="s">
        <v>8835</v>
      </c>
      <c r="XBN2865" s="18">
        <v>43.19</v>
      </c>
      <c r="XBO2865" s="18" t="s">
        <v>8835</v>
      </c>
      <c r="XBP2865" s="18" t="s">
        <v>8835</v>
      </c>
      <c r="XBQ2865" s="18" t="s">
        <v>8835</v>
      </c>
      <c r="XBR2865" s="18" t="s">
        <v>8835</v>
      </c>
      <c r="XBS2865" s="18" t="s">
        <v>8835</v>
      </c>
      <c r="XBT2865" s="18" t="s">
        <v>8835</v>
      </c>
      <c r="XBU2865" s="18" t="s">
        <v>8835</v>
      </c>
    </row>
    <row r="2866" spans="1:80 16277:16297" s="23" customFormat="1" ht="12" x14ac:dyDescent="0.25">
      <c r="A2866" s="5" t="s">
        <v>8356</v>
      </c>
      <c r="B2866" s="5" t="s">
        <v>63</v>
      </c>
      <c r="C2866" s="5" t="s">
        <v>8357</v>
      </c>
      <c r="D2866" s="6" t="s">
        <v>8358</v>
      </c>
      <c r="E2866" s="5"/>
      <c r="F2866" s="6" t="s">
        <v>11832</v>
      </c>
      <c r="G2866" s="5" t="s">
        <v>11835</v>
      </c>
      <c r="H2866" s="6" t="s">
        <v>8847</v>
      </c>
      <c r="I2866" s="6" t="s">
        <v>8847</v>
      </c>
      <c r="J2866" s="20" t="str">
        <f>XBB2866&amp;XBC2866&amp;XBD2866&amp;XBE2866&amp;XBF2866&amp;XBG2866&amp;XBH2866&amp;XBI2866&amp;XBJ2866&amp;XBK2866</f>
        <v>SAW Technology</v>
      </c>
      <c r="K2866" s="5"/>
      <c r="L2866" s="5"/>
      <c r="M2866" s="5">
        <v>17.800800000000002</v>
      </c>
      <c r="N2866" s="5"/>
      <c r="O2866" s="5">
        <v>20.6724</v>
      </c>
      <c r="P2866" s="15">
        <f>(O2866-M2866)/O2866*100</f>
        <v>13.890985081558007</v>
      </c>
      <c r="Q2866" s="5"/>
      <c r="R2866" s="5"/>
      <c r="S2866" s="5"/>
      <c r="T2866" s="5"/>
      <c r="U2866" s="5">
        <v>0.5</v>
      </c>
      <c r="V2866" s="5">
        <v>3.2</v>
      </c>
      <c r="W2866" s="5">
        <v>7.5</v>
      </c>
      <c r="X2866" s="5">
        <v>9</v>
      </c>
      <c r="Y2866" s="5"/>
      <c r="Z2866" s="5"/>
      <c r="AA2866" s="5"/>
      <c r="AB2866" s="5"/>
      <c r="AC2866" s="5"/>
      <c r="AD2866" s="5"/>
      <c r="AE2866" s="20"/>
      <c r="AF2866" s="20"/>
      <c r="AG2866" s="20"/>
      <c r="AH2866" s="20"/>
      <c r="AI2866" s="20"/>
      <c r="AJ2866" s="20"/>
      <c r="AK2866" s="20"/>
      <c r="AL2866" s="20"/>
      <c r="AM2866" s="20"/>
      <c r="AN2866" s="20"/>
      <c r="AO2866" s="20"/>
      <c r="AP2866" s="20"/>
      <c r="AQ2866" s="20"/>
      <c r="AR2866" s="20"/>
      <c r="AS2866" s="20"/>
      <c r="AT2866" s="20"/>
      <c r="AU2866" s="20"/>
      <c r="AV2866" s="20"/>
      <c r="AW2866" s="20"/>
      <c r="AX2866" s="20"/>
      <c r="AY2866" s="20"/>
      <c r="AZ2866" s="20"/>
      <c r="BA2866" s="20"/>
      <c r="BB2866" s="20"/>
      <c r="BC2866" s="20"/>
      <c r="BD2866" s="20"/>
      <c r="BE2866" s="20"/>
      <c r="BF2866" s="20"/>
      <c r="BG2866" s="20"/>
      <c r="BH2866" s="20"/>
      <c r="BI2866" s="20"/>
      <c r="BJ2866" s="20"/>
      <c r="BK2866" s="20"/>
      <c r="BL2866" s="20"/>
      <c r="BM2866" s="20"/>
      <c r="BN2866" s="20"/>
      <c r="BO2866" s="20"/>
      <c r="BP2866" s="20"/>
      <c r="BQ2866" s="20"/>
      <c r="BR2866" s="20"/>
      <c r="BS2866" s="20"/>
      <c r="BT2866" s="20"/>
      <c r="BU2866" s="20"/>
      <c r="BV2866" s="20"/>
      <c r="BW2866" s="20"/>
      <c r="BX2866" s="20"/>
      <c r="BY2866" s="20"/>
      <c r="BZ2866" s="20"/>
      <c r="CA2866" s="5"/>
      <c r="CB2866" s="45" t="s">
        <v>11808</v>
      </c>
      <c r="XBA2866" s="18">
        <f>MIN(XBL2866:XBU2866)</f>
        <v>17.8872</v>
      </c>
      <c r="XBB2866" s="21" t="str" cm="1">
        <f t="array" ref="XBB2866:XBK2866">IF(XBA2866=XBL2866:XBU2866,$XBL$2:$XBU$2,"")</f>
        <v>SAW Technology</v>
      </c>
      <c r="XBC2866" s="21" t="str">
        <v/>
      </c>
      <c r="XBD2866" s="21" t="str">
        <v/>
      </c>
      <c r="XBE2866" s="21" t="str">
        <v/>
      </c>
      <c r="XBF2866" s="21" t="str">
        <v/>
      </c>
      <c r="XBG2866" s="21" t="str">
        <v/>
      </c>
      <c r="XBH2866" s="21" t="str">
        <v/>
      </c>
      <c r="XBI2866" s="21" t="str">
        <v/>
      </c>
      <c r="XBJ2866" s="22" t="str">
        <v/>
      </c>
      <c r="XBK2866" s="22" t="str">
        <v/>
      </c>
      <c r="XBL2866" s="18">
        <v>17.8872</v>
      </c>
      <c r="XBM2866" s="18" t="s">
        <v>8835</v>
      </c>
      <c r="XBN2866" s="18">
        <v>18.23</v>
      </c>
      <c r="XBO2866" s="18" t="s">
        <v>8835</v>
      </c>
      <c r="XBP2866" s="18" t="s">
        <v>8835</v>
      </c>
      <c r="XBQ2866" s="18" t="s">
        <v>8835</v>
      </c>
      <c r="XBR2866" s="18" t="s">
        <v>8835</v>
      </c>
      <c r="XBS2866" s="18" t="s">
        <v>8835</v>
      </c>
      <c r="XBT2866" s="18" t="s">
        <v>8835</v>
      </c>
      <c r="XBU2866" s="18" t="s">
        <v>8835</v>
      </c>
    </row>
    <row r="2867" spans="1:80 16277:16297" s="23" customFormat="1" ht="12" x14ac:dyDescent="0.25">
      <c r="A2867" s="5" t="s">
        <v>8359</v>
      </c>
      <c r="B2867" s="5" t="s">
        <v>63</v>
      </c>
      <c r="C2867" s="5" t="s">
        <v>8360</v>
      </c>
      <c r="D2867" s="6" t="s">
        <v>8361</v>
      </c>
      <c r="E2867" s="5"/>
      <c r="F2867" s="6" t="s">
        <v>11832</v>
      </c>
      <c r="G2867" s="5" t="s">
        <v>11835</v>
      </c>
      <c r="H2867" s="6" t="s">
        <v>8847</v>
      </c>
      <c r="I2867" s="6" t="s">
        <v>8847</v>
      </c>
      <c r="J2867" s="20" t="str">
        <f>XBB2867&amp;XBC2867&amp;XBD2867&amp;XBE2867&amp;XBF2867&amp;XBG2867&amp;XBH2867&amp;XBI2867&amp;XBJ2867&amp;XBK2867</f>
        <v>SAW Technology</v>
      </c>
      <c r="K2867" s="5"/>
      <c r="L2867" s="5"/>
      <c r="M2867" s="5">
        <v>14.463150000000001</v>
      </c>
      <c r="N2867" s="5"/>
      <c r="O2867" s="5">
        <v>17.066000000000003</v>
      </c>
      <c r="P2867" s="15">
        <f>(O2867-M2867)/O2867*100</f>
        <v>15.25166998710888</v>
      </c>
      <c r="Q2867" s="5"/>
      <c r="R2867" s="5"/>
      <c r="S2867" s="5"/>
      <c r="T2867" s="5"/>
      <c r="U2867" s="5">
        <v>0.5</v>
      </c>
      <c r="V2867" s="5">
        <v>2</v>
      </c>
      <c r="W2867" s="5">
        <v>6</v>
      </c>
      <c r="X2867" s="5">
        <v>12</v>
      </c>
      <c r="Y2867" s="5"/>
      <c r="Z2867" s="5"/>
      <c r="AA2867" s="5"/>
      <c r="AB2867" s="5"/>
      <c r="AC2867" s="5"/>
      <c r="AD2867" s="5"/>
      <c r="AE2867" s="20"/>
      <c r="AF2867" s="20"/>
      <c r="AG2867" s="20"/>
      <c r="AH2867" s="20"/>
      <c r="AI2867" s="20"/>
      <c r="AJ2867" s="20"/>
      <c r="AK2867" s="20"/>
      <c r="AL2867" s="20"/>
      <c r="AM2867" s="20"/>
      <c r="AN2867" s="20"/>
      <c r="AO2867" s="20"/>
      <c r="AP2867" s="20"/>
      <c r="AQ2867" s="20"/>
      <c r="AR2867" s="20"/>
      <c r="AS2867" s="20"/>
      <c r="AT2867" s="20"/>
      <c r="AU2867" s="20"/>
      <c r="AV2867" s="20"/>
      <c r="AW2867" s="20"/>
      <c r="AX2867" s="20"/>
      <c r="AY2867" s="20"/>
      <c r="AZ2867" s="20"/>
      <c r="BA2867" s="20"/>
      <c r="BB2867" s="20"/>
      <c r="BC2867" s="20"/>
      <c r="BD2867" s="20"/>
      <c r="BE2867" s="20"/>
      <c r="BF2867" s="20"/>
      <c r="BG2867" s="20"/>
      <c r="BH2867" s="20"/>
      <c r="BI2867" s="20"/>
      <c r="BJ2867" s="20"/>
      <c r="BK2867" s="20"/>
      <c r="BL2867" s="20"/>
      <c r="BM2867" s="20"/>
      <c r="BN2867" s="20"/>
      <c r="BO2867" s="20"/>
      <c r="BP2867" s="20"/>
      <c r="BQ2867" s="20"/>
      <c r="BR2867" s="20"/>
      <c r="BS2867" s="20"/>
      <c r="BT2867" s="20"/>
      <c r="BU2867" s="20"/>
      <c r="BV2867" s="20"/>
      <c r="BW2867" s="20"/>
      <c r="BX2867" s="20"/>
      <c r="BY2867" s="20"/>
      <c r="BZ2867" s="20"/>
      <c r="CA2867" s="5"/>
      <c r="CB2867" s="45" t="s">
        <v>11809</v>
      </c>
      <c r="XBA2867" s="18">
        <f>MIN(XBL2867:XBU2867)</f>
        <v>14.533349999999999</v>
      </c>
      <c r="XBB2867" s="21" t="str" cm="1">
        <f t="array" ref="XBB2867:XBK2867">IF(XBA2867=XBL2867:XBU2867,$XBL$2:$XBU$2,"")</f>
        <v>SAW Technology</v>
      </c>
      <c r="XBC2867" s="21" t="str">
        <v/>
      </c>
      <c r="XBD2867" s="21" t="str">
        <v/>
      </c>
      <c r="XBE2867" s="21" t="str">
        <v/>
      </c>
      <c r="XBF2867" s="21" t="str">
        <v/>
      </c>
      <c r="XBG2867" s="21" t="str">
        <v/>
      </c>
      <c r="XBH2867" s="21" t="str">
        <v/>
      </c>
      <c r="XBI2867" s="21" t="str">
        <v/>
      </c>
      <c r="XBJ2867" s="22" t="str">
        <v/>
      </c>
      <c r="XBK2867" s="22" t="str">
        <v/>
      </c>
      <c r="XBL2867" s="18">
        <v>14.533349999999999</v>
      </c>
      <c r="XBM2867" s="18" t="s">
        <v>8835</v>
      </c>
      <c r="XBN2867" s="18">
        <v>15.5</v>
      </c>
      <c r="XBO2867" s="18" t="s">
        <v>8835</v>
      </c>
      <c r="XBP2867" s="18" t="s">
        <v>8835</v>
      </c>
      <c r="XBQ2867" s="18" t="s">
        <v>8835</v>
      </c>
      <c r="XBR2867" s="18" t="s">
        <v>8835</v>
      </c>
      <c r="XBS2867" s="18" t="s">
        <v>8835</v>
      </c>
      <c r="XBT2867" s="18" t="s">
        <v>8835</v>
      </c>
      <c r="XBU2867" s="18" t="s">
        <v>8835</v>
      </c>
    </row>
    <row r="2868" spans="1:80 16277:16297" s="23" customFormat="1" ht="12" x14ac:dyDescent="0.25">
      <c r="A2868" s="5" t="s">
        <v>8362</v>
      </c>
      <c r="B2868" s="5" t="s">
        <v>63</v>
      </c>
      <c r="C2868" s="5">
        <v>2322301303</v>
      </c>
      <c r="D2868" s="6" t="s">
        <v>8363</v>
      </c>
      <c r="E2868" s="5"/>
      <c r="F2868" s="6" t="s">
        <v>11854</v>
      </c>
      <c r="G2868" s="5" t="s">
        <v>11838</v>
      </c>
      <c r="H2868" s="6" t="s">
        <v>8851</v>
      </c>
      <c r="I2868" s="6" t="s">
        <v>8851</v>
      </c>
      <c r="J2868" s="20" t="str">
        <f>XBB2868&amp;XBC2868&amp;XBD2868&amp;XBE2868&amp;XBF2868&amp;XBG2868&amp;XBH2868&amp;XBI2868&amp;XBJ2868&amp;XBK2868</f>
        <v>Soligent</v>
      </c>
      <c r="K2868" s="5"/>
      <c r="L2868" s="5"/>
      <c r="M2868" s="5">
        <v>25.33</v>
      </c>
      <c r="N2868" s="5"/>
      <c r="O2868" s="5">
        <v>36.6</v>
      </c>
      <c r="P2868" s="15">
        <f>(O2868-M2868)/O2868*100</f>
        <v>30.792349726775964</v>
      </c>
      <c r="Q2868" s="5"/>
      <c r="R2868" s="5"/>
      <c r="S2868" s="5"/>
      <c r="T2868" s="5"/>
      <c r="U2868" s="5">
        <v>1.1499999999999999</v>
      </c>
      <c r="V2868" s="5">
        <v>1</v>
      </c>
      <c r="W2868" s="5">
        <v>0.5</v>
      </c>
      <c r="X2868" s="5">
        <v>39</v>
      </c>
      <c r="Y2868" s="5"/>
      <c r="Z2868" s="5"/>
      <c r="AA2868" s="5"/>
      <c r="AB2868" s="5"/>
      <c r="AC2868" s="5"/>
      <c r="AD2868" s="5"/>
      <c r="AE2868" s="20"/>
      <c r="AF2868" s="20"/>
      <c r="AG2868" s="20"/>
      <c r="AH2868" s="20"/>
      <c r="AI2868" s="20"/>
      <c r="AJ2868" s="20"/>
      <c r="AK2868" s="20"/>
      <c r="AL2868" s="20"/>
      <c r="AM2868" s="20"/>
      <c r="AN2868" s="20"/>
      <c r="AO2868" s="20"/>
      <c r="AP2868" s="20"/>
      <c r="AQ2868" s="20"/>
      <c r="AR2868" s="20"/>
      <c r="AS2868" s="20"/>
      <c r="AT2868" s="20"/>
      <c r="AU2868" s="20"/>
      <c r="AV2868" s="20"/>
      <c r="AW2868" s="20"/>
      <c r="AX2868" s="20"/>
      <c r="AY2868" s="20"/>
      <c r="AZ2868" s="20"/>
      <c r="BA2868" s="20"/>
      <c r="BB2868" s="20"/>
      <c r="BC2868" s="20"/>
      <c r="BD2868" s="20"/>
      <c r="BE2868" s="20"/>
      <c r="BF2868" s="20"/>
      <c r="BG2868" s="20"/>
      <c r="BH2868" s="20"/>
      <c r="BI2868" s="20"/>
      <c r="BJ2868" s="20"/>
      <c r="BK2868" s="20"/>
      <c r="BL2868" s="20"/>
      <c r="BM2868" s="20"/>
      <c r="BN2868" s="20"/>
      <c r="BO2868" s="20"/>
      <c r="BP2868" s="20"/>
      <c r="BQ2868" s="20"/>
      <c r="BR2868" s="20"/>
      <c r="BS2868" s="20"/>
      <c r="BT2868" s="20"/>
      <c r="BU2868" s="20"/>
      <c r="BV2868" s="20"/>
      <c r="BW2868" s="20"/>
      <c r="BX2868" s="20"/>
      <c r="BY2868" s="20"/>
      <c r="BZ2868" s="20"/>
      <c r="CA2868" s="5"/>
      <c r="CB2868" s="45" t="s">
        <v>11810</v>
      </c>
      <c r="XBA2868" s="18">
        <f>MIN(XBL2868:XBU2868)</f>
        <v>25.33</v>
      </c>
      <c r="XBB2868" s="21" t="str" cm="1">
        <f t="array" ref="XBB2868:XBK2868">IF(XBA2868=XBL2868:XBU2868,$XBL$2:$XBU$2,"")</f>
        <v/>
      </c>
      <c r="XBC2868" s="21" t="str">
        <v>Soligent</v>
      </c>
      <c r="XBD2868" s="21" t="str">
        <v/>
      </c>
      <c r="XBE2868" s="21" t="str">
        <v/>
      </c>
      <c r="XBF2868" s="21" t="str">
        <v/>
      </c>
      <c r="XBG2868" s="21" t="str">
        <v/>
      </c>
      <c r="XBH2868" s="21" t="str">
        <v/>
      </c>
      <c r="XBI2868" s="21" t="str">
        <v/>
      </c>
      <c r="XBJ2868" s="22" t="str">
        <v/>
      </c>
      <c r="XBK2868" s="22" t="str">
        <v/>
      </c>
      <c r="XBL2868" s="18" t="s">
        <v>8835</v>
      </c>
      <c r="XBM2868" s="18">
        <v>25.33</v>
      </c>
      <c r="XBN2868" s="18" t="s">
        <v>8835</v>
      </c>
      <c r="XBO2868" s="18">
        <v>25.35</v>
      </c>
      <c r="XBP2868" s="18" t="s">
        <v>8835</v>
      </c>
      <c r="XBQ2868" s="18" t="s">
        <v>8835</v>
      </c>
      <c r="XBR2868" s="18" t="s">
        <v>8835</v>
      </c>
      <c r="XBS2868" s="18" t="s">
        <v>8835</v>
      </c>
      <c r="XBT2868" s="18" t="s">
        <v>8835</v>
      </c>
      <c r="XBU2868" s="18" t="s">
        <v>8835</v>
      </c>
    </row>
    <row r="2869" spans="1:80 16277:16297" s="23" customFormat="1" ht="12" x14ac:dyDescent="0.25">
      <c r="A2869" s="5" t="s">
        <v>8364</v>
      </c>
      <c r="B2869" s="5" t="s">
        <v>63</v>
      </c>
      <c r="C2869" s="5" t="s">
        <v>8365</v>
      </c>
      <c r="D2869" s="6" t="s">
        <v>8366</v>
      </c>
      <c r="E2869" s="5"/>
      <c r="F2869" s="6">
        <v>0</v>
      </c>
      <c r="G2869" s="5" t="s">
        <v>11835</v>
      </c>
      <c r="H2869" s="6" t="s">
        <v>8847</v>
      </c>
      <c r="I2869" s="6" t="s">
        <v>8847</v>
      </c>
      <c r="J2869" s="20" t="str">
        <f>XBB2869&amp;XBC2869&amp;XBD2869&amp;XBE2869&amp;XBF2869&amp;XBG2869&amp;XBH2869&amp;XBI2869&amp;XBJ2869&amp;XBK2869</f>
        <v>Kranich East</v>
      </c>
      <c r="K2869" s="5"/>
      <c r="L2869" s="5"/>
      <c r="M2869" s="5">
        <v>14.61</v>
      </c>
      <c r="N2869" s="5"/>
      <c r="O2869" s="5">
        <v>19.45</v>
      </c>
      <c r="P2869" s="15">
        <f>(O2869-M2869)/O2869*100</f>
        <v>24.884318766066837</v>
      </c>
      <c r="Q2869" s="5"/>
      <c r="R2869" s="5"/>
      <c r="S2869" s="5"/>
      <c r="T2869" s="5"/>
      <c r="U2869" s="5">
        <v>0.8</v>
      </c>
      <c r="V2869" s="5">
        <v>0.5</v>
      </c>
      <c r="W2869" s="5">
        <v>0.5</v>
      </c>
      <c r="X2869" s="5">
        <v>40</v>
      </c>
      <c r="Y2869" s="5"/>
      <c r="Z2869" s="5"/>
      <c r="AA2869" s="5"/>
      <c r="AB2869" s="5"/>
      <c r="AC2869" s="5"/>
      <c r="AD2869" s="5"/>
      <c r="AE2869" s="20"/>
      <c r="AF2869" s="20"/>
      <c r="AG2869" s="20"/>
      <c r="AH2869" s="20"/>
      <c r="AI2869" s="20"/>
      <c r="AJ2869" s="20"/>
      <c r="AK2869" s="20"/>
      <c r="AL2869" s="20"/>
      <c r="AM2869" s="20"/>
      <c r="AN2869" s="20"/>
      <c r="AO2869" s="20"/>
      <c r="AP2869" s="20"/>
      <c r="AQ2869" s="20"/>
      <c r="AR2869" s="20"/>
      <c r="AS2869" s="20"/>
      <c r="AT2869" s="20"/>
      <c r="AU2869" s="20"/>
      <c r="AV2869" s="20"/>
      <c r="AW2869" s="20"/>
      <c r="AX2869" s="20"/>
      <c r="AY2869" s="20"/>
      <c r="AZ2869" s="20"/>
      <c r="BA2869" s="20"/>
      <c r="BB2869" s="20"/>
      <c r="BC2869" s="20"/>
      <c r="BD2869" s="20"/>
      <c r="BE2869" s="20"/>
      <c r="BF2869" s="20"/>
      <c r="BG2869" s="20"/>
      <c r="BH2869" s="20"/>
      <c r="BI2869" s="20"/>
      <c r="BJ2869" s="20"/>
      <c r="BK2869" s="20"/>
      <c r="BL2869" s="20"/>
      <c r="BM2869" s="20"/>
      <c r="BN2869" s="20"/>
      <c r="BO2869" s="20"/>
      <c r="BP2869" s="20"/>
      <c r="BQ2869" s="20"/>
      <c r="BR2869" s="20"/>
      <c r="BS2869" s="20"/>
      <c r="BT2869" s="20"/>
      <c r="BU2869" s="20"/>
      <c r="BV2869" s="20"/>
      <c r="BW2869" s="20"/>
      <c r="BX2869" s="20"/>
      <c r="BY2869" s="20"/>
      <c r="BZ2869" s="20"/>
      <c r="CA2869" s="5"/>
      <c r="CB2869" s="45" t="s">
        <v>11811</v>
      </c>
      <c r="XBA2869" s="18">
        <f>MIN(XBL2869:XBU2869)</f>
        <v>14.61</v>
      </c>
      <c r="XBB2869" s="21" t="str" cm="1">
        <f t="array" ref="XBB2869:XBK2869">IF(XBA2869=XBL2869:XBU2869,$XBL$2:$XBU$2,"")</f>
        <v/>
      </c>
      <c r="XBC2869" s="21" t="str">
        <v/>
      </c>
      <c r="XBD2869" s="21" t="str">
        <v/>
      </c>
      <c r="XBE2869" s="21" t="str">
        <v>Kranich East</v>
      </c>
      <c r="XBF2869" s="21" t="str">
        <v/>
      </c>
      <c r="XBG2869" s="21" t="str">
        <v/>
      </c>
      <c r="XBH2869" s="21" t="str">
        <v/>
      </c>
      <c r="XBI2869" s="21" t="str">
        <v/>
      </c>
      <c r="XBJ2869" s="22" t="str">
        <v/>
      </c>
      <c r="XBK2869" s="22" t="str">
        <v/>
      </c>
      <c r="XBL2869" s="18" t="s">
        <v>8835</v>
      </c>
      <c r="XBM2869" s="18" t="s">
        <v>8835</v>
      </c>
      <c r="XBN2869" s="18" t="s">
        <v>8835</v>
      </c>
      <c r="XBO2869" s="18">
        <v>14.61</v>
      </c>
      <c r="XBP2869" s="18" t="s">
        <v>8835</v>
      </c>
      <c r="XBQ2869" s="18" t="s">
        <v>8835</v>
      </c>
      <c r="XBR2869" s="18" t="s">
        <v>8835</v>
      </c>
      <c r="XBS2869" s="18" t="s">
        <v>8835</v>
      </c>
      <c r="XBT2869" s="18" t="s">
        <v>8835</v>
      </c>
      <c r="XBU2869" s="18" t="s">
        <v>8835</v>
      </c>
    </row>
    <row r="2870" spans="1:80 16277:16297" s="23" customFormat="1" ht="12" x14ac:dyDescent="0.25">
      <c r="A2870" s="5" t="s">
        <v>8367</v>
      </c>
      <c r="B2870" s="5" t="s">
        <v>11830</v>
      </c>
      <c r="C2870" s="5" t="s">
        <v>8368</v>
      </c>
      <c r="D2870" s="6" t="s">
        <v>8369</v>
      </c>
      <c r="E2870" s="5"/>
      <c r="F2870" s="6">
        <v>0</v>
      </c>
      <c r="G2870" s="5" t="s">
        <v>11835</v>
      </c>
      <c r="H2870" s="6" t="s">
        <v>8920</v>
      </c>
      <c r="I2870" s="6" t="s">
        <v>8920</v>
      </c>
      <c r="J2870" s="20" t="str">
        <f>XBB2870&amp;XBC2870&amp;XBD2870&amp;XBE2870&amp;XBF2870&amp;XBG2870&amp;XBH2870&amp;XBI2870&amp;XBJ2870&amp;XBK2870</f>
        <v>Soligent</v>
      </c>
      <c r="K2870" s="5"/>
      <c r="L2870" s="5"/>
      <c r="M2870" s="5">
        <v>311.08999999999997</v>
      </c>
      <c r="N2870" s="5"/>
      <c r="O2870" s="5">
        <v>499</v>
      </c>
      <c r="P2870" s="15">
        <f>(O2870-M2870)/O2870*100</f>
        <v>37.657314629258522</v>
      </c>
      <c r="Q2870" s="5"/>
      <c r="R2870" s="5"/>
      <c r="S2870" s="5"/>
      <c r="T2870" s="5"/>
      <c r="U2870" s="5">
        <v>1.52</v>
      </c>
      <c r="V2870" s="5">
        <v>7</v>
      </c>
      <c r="W2870" s="5">
        <v>9.75</v>
      </c>
      <c r="X2870" s="5">
        <v>3</v>
      </c>
      <c r="Y2870" s="5"/>
      <c r="Z2870" s="5"/>
      <c r="AA2870" s="5"/>
      <c r="AB2870" s="5"/>
      <c r="AC2870" s="5"/>
      <c r="AD2870" s="5"/>
      <c r="AE2870" s="20"/>
      <c r="AF2870" s="20"/>
      <c r="AG2870" s="20"/>
      <c r="AH2870" s="20"/>
      <c r="AI2870" s="20"/>
      <c r="AJ2870" s="20"/>
      <c r="AK2870" s="20"/>
      <c r="AL2870" s="20"/>
      <c r="AM2870" s="20"/>
      <c r="AN2870" s="20"/>
      <c r="AO2870" s="20"/>
      <c r="AP2870" s="20"/>
      <c r="AQ2870" s="20"/>
      <c r="AR2870" s="20"/>
      <c r="AS2870" s="20"/>
      <c r="AT2870" s="20"/>
      <c r="AU2870" s="20"/>
      <c r="AV2870" s="20"/>
      <c r="AW2870" s="20"/>
      <c r="AX2870" s="20"/>
      <c r="AY2870" s="20"/>
      <c r="AZ2870" s="20"/>
      <c r="BA2870" s="20"/>
      <c r="BB2870" s="20"/>
      <c r="BC2870" s="20"/>
      <c r="BD2870" s="20"/>
      <c r="BE2870" s="20"/>
      <c r="BF2870" s="20"/>
      <c r="BG2870" s="20"/>
      <c r="BH2870" s="20"/>
      <c r="BI2870" s="20"/>
      <c r="BJ2870" s="20"/>
      <c r="BK2870" s="20"/>
      <c r="BL2870" s="20"/>
      <c r="BM2870" s="20"/>
      <c r="BN2870" s="20"/>
      <c r="BO2870" s="20"/>
      <c r="BP2870" s="20"/>
      <c r="BQ2870" s="20"/>
      <c r="BR2870" s="20"/>
      <c r="BS2870" s="20"/>
      <c r="BT2870" s="20"/>
      <c r="BU2870" s="20"/>
      <c r="BV2870" s="20"/>
      <c r="BW2870" s="20"/>
      <c r="BX2870" s="20"/>
      <c r="BY2870" s="20"/>
      <c r="BZ2870" s="20"/>
      <c r="CA2870" s="5"/>
      <c r="CB2870" s="45" t="s">
        <v>11812</v>
      </c>
      <c r="XBA2870" s="18">
        <f>MIN(XBL2870:XBU2870)</f>
        <v>311.08999999999997</v>
      </c>
      <c r="XBB2870" s="21" t="str" cm="1">
        <f t="array" ref="XBB2870:XBK2870">IF(XBA2870=XBL2870:XBU2870,$XBL$2:$XBU$2,"")</f>
        <v/>
      </c>
      <c r="XBC2870" s="21" t="str">
        <v>Soligent</v>
      </c>
      <c r="XBD2870" s="21" t="str">
        <v/>
      </c>
      <c r="XBE2870" s="21" t="str">
        <v/>
      </c>
      <c r="XBF2870" s="21" t="str">
        <v/>
      </c>
      <c r="XBG2870" s="21" t="str">
        <v/>
      </c>
      <c r="XBH2870" s="21" t="str">
        <v/>
      </c>
      <c r="XBI2870" s="21" t="str">
        <v/>
      </c>
      <c r="XBJ2870" s="22" t="str">
        <v/>
      </c>
      <c r="XBK2870" s="22" t="str">
        <v/>
      </c>
      <c r="XBL2870" s="18" t="s">
        <v>8835</v>
      </c>
      <c r="XBM2870" s="18">
        <v>311.08999999999997</v>
      </c>
      <c r="XBN2870" s="18" t="s">
        <v>8835</v>
      </c>
      <c r="XBO2870" s="18" t="s">
        <v>8835</v>
      </c>
      <c r="XBP2870" s="18" t="s">
        <v>8835</v>
      </c>
      <c r="XBQ2870" s="18" t="s">
        <v>8835</v>
      </c>
      <c r="XBR2870" s="18" t="s">
        <v>8835</v>
      </c>
      <c r="XBS2870" s="18" t="s">
        <v>8835</v>
      </c>
      <c r="XBT2870" s="18" t="s">
        <v>8835</v>
      </c>
      <c r="XBU2870" s="18" t="s">
        <v>8835</v>
      </c>
    </row>
    <row r="2871" spans="1:80 16277:16297" s="23" customFormat="1" ht="12" x14ac:dyDescent="0.25">
      <c r="A2871" s="5" t="s">
        <v>8370</v>
      </c>
      <c r="B2871" s="5" t="s">
        <v>63</v>
      </c>
      <c r="C2871" s="5" t="s">
        <v>8371</v>
      </c>
      <c r="D2871" s="6" t="s">
        <v>8372</v>
      </c>
      <c r="E2871" s="5"/>
      <c r="F2871" s="6" t="s">
        <v>11849</v>
      </c>
      <c r="G2871" s="5" t="s">
        <v>11835</v>
      </c>
      <c r="H2871" s="6" t="s">
        <v>8449</v>
      </c>
      <c r="I2871" s="6" t="s">
        <v>8449</v>
      </c>
      <c r="J2871" s="20" t="str">
        <f>XBB2871&amp;XBC2871&amp;XBD2871&amp;XBE2871&amp;XBF2871&amp;XBG2871&amp;XBH2871&amp;XBI2871&amp;XBJ2871&amp;XBK2871</f>
        <v>Kranich East</v>
      </c>
      <c r="K2871" s="5"/>
      <c r="L2871" s="5"/>
      <c r="M2871" s="5">
        <v>31.78</v>
      </c>
      <c r="N2871" s="5"/>
      <c r="O2871" s="5">
        <v>39.25</v>
      </c>
      <c r="P2871" s="15">
        <f>(O2871-M2871)/O2871*100</f>
        <v>19.03184713375796</v>
      </c>
      <c r="Q2871" s="5"/>
      <c r="R2871" s="5"/>
      <c r="S2871" s="5"/>
      <c r="T2871" s="5"/>
      <c r="U2871" s="5">
        <v>1</v>
      </c>
      <c r="V2871" s="5">
        <v>2</v>
      </c>
      <c r="W2871" s="5">
        <v>1</v>
      </c>
      <c r="X2871" s="5">
        <v>6</v>
      </c>
      <c r="Y2871" s="5"/>
      <c r="Z2871" s="5"/>
      <c r="AA2871" s="5"/>
      <c r="AB2871" s="5"/>
      <c r="AC2871" s="5"/>
      <c r="AD2871" s="5"/>
      <c r="AE2871" s="20"/>
      <c r="AF2871" s="20"/>
      <c r="AG2871" s="20"/>
      <c r="AH2871" s="20"/>
      <c r="AI2871" s="20"/>
      <c r="AJ2871" s="20"/>
      <c r="AK2871" s="20"/>
      <c r="AL2871" s="20"/>
      <c r="AM2871" s="20"/>
      <c r="AN2871" s="20"/>
      <c r="AO2871" s="20"/>
      <c r="AP2871" s="20"/>
      <c r="AQ2871" s="20"/>
      <c r="AR2871" s="20"/>
      <c r="AS2871" s="20"/>
      <c r="AT2871" s="20"/>
      <c r="AU2871" s="20"/>
      <c r="AV2871" s="20"/>
      <c r="AW2871" s="20"/>
      <c r="AX2871" s="20"/>
      <c r="AY2871" s="20"/>
      <c r="AZ2871" s="20"/>
      <c r="BA2871" s="20"/>
      <c r="BB2871" s="20"/>
      <c r="BC2871" s="20"/>
      <c r="BD2871" s="20"/>
      <c r="BE2871" s="20"/>
      <c r="BF2871" s="20"/>
      <c r="BG2871" s="20"/>
      <c r="BH2871" s="20"/>
      <c r="BI2871" s="20"/>
      <c r="BJ2871" s="20"/>
      <c r="BK2871" s="20"/>
      <c r="BL2871" s="20"/>
      <c r="BM2871" s="20"/>
      <c r="BN2871" s="20"/>
      <c r="BO2871" s="20"/>
      <c r="BP2871" s="20"/>
      <c r="BQ2871" s="20"/>
      <c r="BR2871" s="20"/>
      <c r="BS2871" s="20"/>
      <c r="BT2871" s="20"/>
      <c r="BU2871" s="20"/>
      <c r="BV2871" s="20"/>
      <c r="BW2871" s="20"/>
      <c r="BX2871" s="20"/>
      <c r="BY2871" s="20"/>
      <c r="BZ2871" s="20"/>
      <c r="CA2871" s="5"/>
      <c r="CB2871" s="45" t="s">
        <v>11813</v>
      </c>
      <c r="XBA2871" s="18">
        <f>MIN(XBL2871:XBU2871)</f>
        <v>31.78</v>
      </c>
      <c r="XBB2871" s="21" t="str" cm="1">
        <f t="array" ref="XBB2871:XBK2871">IF(XBA2871=XBL2871:XBU2871,$XBL$2:$XBU$2,"")</f>
        <v/>
      </c>
      <c r="XBC2871" s="21" t="str">
        <v/>
      </c>
      <c r="XBD2871" s="21" t="str">
        <v/>
      </c>
      <c r="XBE2871" s="21" t="str">
        <v>Kranich East</v>
      </c>
      <c r="XBF2871" s="21" t="str">
        <v/>
      </c>
      <c r="XBG2871" s="21" t="str">
        <v/>
      </c>
      <c r="XBH2871" s="21" t="str">
        <v/>
      </c>
      <c r="XBI2871" s="21" t="str">
        <v/>
      </c>
      <c r="XBJ2871" s="22" t="str">
        <v/>
      </c>
      <c r="XBK2871" s="22" t="str">
        <v/>
      </c>
      <c r="XBL2871" s="18" t="s">
        <v>8835</v>
      </c>
      <c r="XBM2871" s="18">
        <v>35.83</v>
      </c>
      <c r="XBN2871" s="18" t="s">
        <v>8835</v>
      </c>
      <c r="XBO2871" s="18">
        <v>31.78</v>
      </c>
      <c r="XBP2871" s="18">
        <v>32.352272727272698</v>
      </c>
      <c r="XBQ2871" s="18" t="s">
        <v>8835</v>
      </c>
      <c r="XBR2871" s="18" t="s">
        <v>8835</v>
      </c>
      <c r="XBS2871" s="18" t="s">
        <v>8835</v>
      </c>
      <c r="XBT2871" s="18" t="s">
        <v>8835</v>
      </c>
      <c r="XBU2871" s="18" t="s">
        <v>8835</v>
      </c>
    </row>
    <row r="2872" spans="1:80 16277:16297" s="23" customFormat="1" ht="12" x14ac:dyDescent="0.25">
      <c r="A2872" s="5" t="s">
        <v>8373</v>
      </c>
      <c r="B2872" s="5" t="s">
        <v>63</v>
      </c>
      <c r="C2872" s="5" t="s">
        <v>8374</v>
      </c>
      <c r="D2872" s="6" t="s">
        <v>8375</v>
      </c>
      <c r="E2872" s="5"/>
      <c r="F2872" s="6" t="s">
        <v>11840</v>
      </c>
      <c r="G2872" s="5" t="s">
        <v>11839</v>
      </c>
      <c r="H2872" s="6" t="s">
        <v>8862</v>
      </c>
      <c r="I2872" s="6" t="s">
        <v>8862</v>
      </c>
      <c r="J2872" s="20" t="str">
        <f>XBB2872&amp;XBC2872&amp;XBD2872&amp;XBE2872&amp;XBF2872&amp;XBG2872&amp;XBH2872&amp;XBI2872&amp;XBJ2872&amp;XBK2872</f>
        <v>The PowerStore</v>
      </c>
      <c r="K2872" s="5"/>
      <c r="L2872" s="5"/>
      <c r="M2872" s="5">
        <v>16.88</v>
      </c>
      <c r="N2872" s="5"/>
      <c r="O2872" s="5">
        <v>21.585226480836234</v>
      </c>
      <c r="P2872" s="15">
        <f>(O2872-M2872)/O2872*100</f>
        <v>21.798365122615795</v>
      </c>
      <c r="Q2872" s="5"/>
      <c r="R2872" s="5"/>
      <c r="S2872" s="5"/>
      <c r="T2872" s="5"/>
      <c r="U2872" s="5">
        <v>30</v>
      </c>
      <c r="V2872" s="5">
        <v>0.75</v>
      </c>
      <c r="W2872" s="5">
        <v>3.25</v>
      </c>
      <c r="X2872" s="5">
        <v>2.5</v>
      </c>
      <c r="Y2872" s="5"/>
      <c r="Z2872" s="5"/>
      <c r="AA2872" s="5"/>
      <c r="AB2872" s="5"/>
      <c r="AC2872" s="5"/>
      <c r="AD2872" s="5"/>
      <c r="AE2872" s="20"/>
      <c r="AF2872" s="20"/>
      <c r="AG2872" s="20"/>
      <c r="AH2872" s="20"/>
      <c r="AI2872" s="20"/>
      <c r="AJ2872" s="20"/>
      <c r="AK2872" s="20"/>
      <c r="AL2872" s="20"/>
      <c r="AM2872" s="20"/>
      <c r="AN2872" s="20"/>
      <c r="AO2872" s="20"/>
      <c r="AP2872" s="20"/>
      <c r="AQ2872" s="20"/>
      <c r="AR2872" s="20"/>
      <c r="AS2872" s="20"/>
      <c r="AT2872" s="20"/>
      <c r="AU2872" s="20"/>
      <c r="AV2872" s="20"/>
      <c r="AW2872" s="20"/>
      <c r="AX2872" s="20"/>
      <c r="AY2872" s="20"/>
      <c r="AZ2872" s="20"/>
      <c r="BA2872" s="20"/>
      <c r="BB2872" s="20"/>
      <c r="BC2872" s="20"/>
      <c r="BD2872" s="20"/>
      <c r="BE2872" s="20"/>
      <c r="BF2872" s="20"/>
      <c r="BG2872" s="20"/>
      <c r="BH2872" s="20"/>
      <c r="BI2872" s="20"/>
      <c r="BJ2872" s="20"/>
      <c r="BK2872" s="20"/>
      <c r="BL2872" s="20"/>
      <c r="BM2872" s="20"/>
      <c r="BN2872" s="20"/>
      <c r="BO2872" s="20"/>
      <c r="BP2872" s="20"/>
      <c r="BQ2872" s="20"/>
      <c r="BR2872" s="20"/>
      <c r="BS2872" s="20"/>
      <c r="BT2872" s="20"/>
      <c r="BU2872" s="20"/>
      <c r="BV2872" s="20"/>
      <c r="BW2872" s="20"/>
      <c r="BX2872" s="20"/>
      <c r="BY2872" s="20"/>
      <c r="BZ2872" s="20"/>
      <c r="CA2872" s="5"/>
      <c r="CB2872" s="45" t="s">
        <v>11814</v>
      </c>
      <c r="XBA2872" s="18">
        <f>MIN(XBL2872:XBU2872)</f>
        <v>16.88</v>
      </c>
      <c r="XBB2872" s="21" t="str" cm="1">
        <f t="array" ref="XBB2872:XBK2872">IF(XBA2872=XBL2872:XBU2872,$XBL$2:$XBU$2,"")</f>
        <v/>
      </c>
      <c r="XBC2872" s="21" t="str">
        <v/>
      </c>
      <c r="XBD2872" s="21" t="str">
        <v>The PowerStore</v>
      </c>
      <c r="XBE2872" s="21" t="str">
        <v/>
      </c>
      <c r="XBF2872" s="21" t="str">
        <v/>
      </c>
      <c r="XBG2872" s="21" t="str">
        <v/>
      </c>
      <c r="XBH2872" s="21" t="str">
        <v/>
      </c>
      <c r="XBI2872" s="21" t="str">
        <v/>
      </c>
      <c r="XBJ2872" s="22" t="str">
        <v/>
      </c>
      <c r="XBK2872" s="22" t="str">
        <v/>
      </c>
      <c r="XBL2872" s="18" t="s">
        <v>8835</v>
      </c>
      <c r="XBM2872" s="18" t="s">
        <v>8835</v>
      </c>
      <c r="XBN2872" s="18">
        <v>16.88</v>
      </c>
      <c r="XBO2872" s="18" t="s">
        <v>8835</v>
      </c>
      <c r="XBP2872" s="18" t="s">
        <v>8835</v>
      </c>
      <c r="XBQ2872" s="18" t="s">
        <v>8835</v>
      </c>
      <c r="XBR2872" s="18" t="s">
        <v>8835</v>
      </c>
      <c r="XBS2872" s="18" t="s">
        <v>8835</v>
      </c>
      <c r="XBT2872" s="18" t="s">
        <v>8835</v>
      </c>
      <c r="XBU2872" s="18" t="s">
        <v>8835</v>
      </c>
    </row>
    <row r="2873" spans="1:80 16277:16297" s="23" customFormat="1" ht="12" x14ac:dyDescent="0.25">
      <c r="A2873" s="5" t="s">
        <v>8646</v>
      </c>
      <c r="B2873" s="5" t="s">
        <v>11830</v>
      </c>
      <c r="C2873" s="5" t="s">
        <v>8721</v>
      </c>
      <c r="D2873" s="6" t="s">
        <v>8811</v>
      </c>
      <c r="E2873" s="5"/>
      <c r="F2873" s="6">
        <v>0</v>
      </c>
      <c r="G2873" s="5" t="s">
        <v>11835</v>
      </c>
      <c r="H2873" s="6" t="s">
        <v>8898</v>
      </c>
      <c r="I2873" s="6" t="s">
        <v>8898</v>
      </c>
      <c r="J2873" s="20" t="str">
        <f>XBB2873&amp;XBC2873&amp;XBD2873&amp;XBE2873&amp;XBF2873&amp;XBG2873&amp;XBH2873&amp;XBI2873&amp;XBJ2873&amp;XBK2873</f>
        <v/>
      </c>
      <c r="K2873" s="5"/>
      <c r="L2873" s="5"/>
      <c r="M2873" s="5">
        <v>0</v>
      </c>
      <c r="N2873" s="5"/>
      <c r="O2873" s="5">
        <v>27</v>
      </c>
      <c r="P2873" s="15">
        <f>(O2873-M2873)/O2873*100</f>
        <v>100</v>
      </c>
      <c r="Q2873" s="5"/>
      <c r="R2873" s="5"/>
      <c r="S2873" s="5"/>
      <c r="T2873" s="5"/>
      <c r="U2873" s="5">
        <v>0.5</v>
      </c>
      <c r="V2873" s="5">
        <v>0.25</v>
      </c>
      <c r="W2873" s="5">
        <v>0.25</v>
      </c>
      <c r="X2873" s="5">
        <v>77</v>
      </c>
      <c r="Y2873" s="5"/>
      <c r="Z2873" s="5"/>
      <c r="AA2873" s="5"/>
      <c r="AB2873" s="5"/>
      <c r="AC2873" s="5"/>
      <c r="AD2873" s="5"/>
      <c r="AE2873" s="20"/>
      <c r="AF2873" s="20"/>
      <c r="AG2873" s="20"/>
      <c r="AH2873" s="20"/>
      <c r="AI2873" s="20"/>
      <c r="AJ2873" s="20"/>
      <c r="AK2873" s="20"/>
      <c r="AL2873" s="20"/>
      <c r="AM2873" s="20"/>
      <c r="AN2873" s="20"/>
      <c r="AO2873" s="20"/>
      <c r="AP2873" s="20"/>
      <c r="AQ2873" s="20"/>
      <c r="AR2873" s="20"/>
      <c r="AS2873" s="20"/>
      <c r="AT2873" s="20"/>
      <c r="AU2873" s="20"/>
      <c r="AV2873" s="20"/>
      <c r="AW2873" s="20"/>
      <c r="AX2873" s="20"/>
      <c r="AY2873" s="20"/>
      <c r="AZ2873" s="20"/>
      <c r="BA2873" s="20"/>
      <c r="BB2873" s="20"/>
      <c r="BC2873" s="20"/>
      <c r="BD2873" s="20"/>
      <c r="BE2873" s="20"/>
      <c r="BF2873" s="20"/>
      <c r="BG2873" s="20"/>
      <c r="BH2873" s="20"/>
      <c r="BI2873" s="20"/>
      <c r="BJ2873" s="20"/>
      <c r="BK2873" s="20"/>
      <c r="BL2873" s="20"/>
      <c r="BM2873" s="20"/>
      <c r="BN2873" s="20"/>
      <c r="BO2873" s="20"/>
      <c r="BP2873" s="20"/>
      <c r="BQ2873" s="20"/>
      <c r="BR2873" s="20"/>
      <c r="BS2873" s="20"/>
      <c r="BT2873" s="20"/>
      <c r="BU2873" s="20"/>
      <c r="BV2873" s="20"/>
      <c r="BW2873" s="20"/>
      <c r="BX2873" s="20"/>
      <c r="BY2873" s="20"/>
      <c r="BZ2873" s="20"/>
      <c r="CA2873" s="5"/>
      <c r="CB2873" s="45" t="s">
        <v>11815</v>
      </c>
      <c r="XBA2873" s="18">
        <f>MIN(XBL2873:XBU2873)</f>
        <v>0</v>
      </c>
      <c r="XBB2873" s="21" t="str" cm="1">
        <f t="array" ref="XBB2873:XBK2873">IF(XBA2873=XBL2873:XBU2873,$XBL$2:$XBU$2,"")</f>
        <v/>
      </c>
      <c r="XBC2873" s="21" t="str">
        <v/>
      </c>
      <c r="XBD2873" s="21" t="str">
        <v/>
      </c>
      <c r="XBE2873" s="21" t="str">
        <v/>
      </c>
      <c r="XBF2873" s="21" t="str">
        <v/>
      </c>
      <c r="XBG2873" s="21" t="str">
        <v/>
      </c>
      <c r="XBH2873" s="21" t="str">
        <v/>
      </c>
      <c r="XBI2873" s="21" t="str">
        <v/>
      </c>
      <c r="XBJ2873" s="22" t="str">
        <v/>
      </c>
      <c r="XBK2873" s="22" t="str">
        <v/>
      </c>
      <c r="XBL2873" s="18" t="s">
        <v>8835</v>
      </c>
      <c r="XBM2873" s="18" t="s">
        <v>8835</v>
      </c>
      <c r="XBN2873" s="18" t="s">
        <v>8835</v>
      </c>
      <c r="XBO2873" s="18" t="s">
        <v>8835</v>
      </c>
      <c r="XBP2873" s="18" t="s">
        <v>8835</v>
      </c>
      <c r="XBQ2873" s="18" t="s">
        <v>8835</v>
      </c>
      <c r="XBR2873" s="18" t="s">
        <v>8835</v>
      </c>
      <c r="XBS2873" s="18" t="s">
        <v>8835</v>
      </c>
      <c r="XBT2873" s="18" t="s">
        <v>8835</v>
      </c>
      <c r="XBU2873" s="18" t="s">
        <v>8835</v>
      </c>
    </row>
    <row r="2874" spans="1:80 16277:16297" s="23" customFormat="1" ht="12" x14ac:dyDescent="0.25">
      <c r="A2874" s="5" t="s">
        <v>8376</v>
      </c>
      <c r="B2874" s="5" t="s">
        <v>63</v>
      </c>
      <c r="C2874" s="5" t="s">
        <v>8377</v>
      </c>
      <c r="D2874" s="6" t="s">
        <v>8378</v>
      </c>
      <c r="E2874" s="5"/>
      <c r="F2874" s="6" t="s">
        <v>11832</v>
      </c>
      <c r="G2874" s="5" t="s">
        <v>11835</v>
      </c>
      <c r="H2874" s="6" t="s">
        <v>8851</v>
      </c>
      <c r="I2874" s="6" t="s">
        <v>8851</v>
      </c>
      <c r="J2874" s="20" t="str">
        <f>XBB2874&amp;XBC2874&amp;XBD2874&amp;XBE2874&amp;XBF2874&amp;XBG2874&amp;XBH2874&amp;XBI2874&amp;XBJ2874&amp;XBK2874</f>
        <v/>
      </c>
      <c r="K2874" s="5"/>
      <c r="L2874" s="5"/>
      <c r="M2874" s="5">
        <v>32.61</v>
      </c>
      <c r="N2874" s="5"/>
      <c r="O2874" s="5">
        <v>46.61</v>
      </c>
      <c r="P2874" s="15">
        <f>(O2874-M2874)/O2874*100</f>
        <v>30.036472859901309</v>
      </c>
      <c r="Q2874" s="5"/>
      <c r="R2874" s="5"/>
      <c r="S2874" s="5"/>
      <c r="T2874" s="5"/>
      <c r="U2874" s="5">
        <v>0.4</v>
      </c>
      <c r="V2874" s="5">
        <v>2</v>
      </c>
      <c r="W2874" s="5">
        <v>7.5</v>
      </c>
      <c r="X2874" s="5">
        <v>12.6</v>
      </c>
      <c r="Y2874" s="5"/>
      <c r="Z2874" s="5"/>
      <c r="AA2874" s="5"/>
      <c r="AB2874" s="5"/>
      <c r="AC2874" s="5"/>
      <c r="AD2874" s="5"/>
      <c r="AE2874" s="20"/>
      <c r="AF2874" s="20"/>
      <c r="AG2874" s="20"/>
      <c r="AH2874" s="20"/>
      <c r="AI2874" s="20"/>
      <c r="AJ2874" s="20"/>
      <c r="AK2874" s="20"/>
      <c r="AL2874" s="20"/>
      <c r="AM2874" s="20"/>
      <c r="AN2874" s="20"/>
      <c r="AO2874" s="20"/>
      <c r="AP2874" s="20"/>
      <c r="AQ2874" s="20"/>
      <c r="AR2874" s="20"/>
      <c r="AS2874" s="20"/>
      <c r="AT2874" s="20"/>
      <c r="AU2874" s="20"/>
      <c r="AV2874" s="20"/>
      <c r="AW2874" s="20"/>
      <c r="AX2874" s="20"/>
      <c r="AY2874" s="20"/>
      <c r="AZ2874" s="20"/>
      <c r="BA2874" s="20"/>
      <c r="BB2874" s="20"/>
      <c r="BC2874" s="20"/>
      <c r="BD2874" s="20"/>
      <c r="BE2874" s="20"/>
      <c r="BF2874" s="20"/>
      <c r="BG2874" s="20"/>
      <c r="BH2874" s="20"/>
      <c r="BI2874" s="20"/>
      <c r="BJ2874" s="20"/>
      <c r="BK2874" s="20"/>
      <c r="BL2874" s="20"/>
      <c r="BM2874" s="20"/>
      <c r="BN2874" s="20"/>
      <c r="BO2874" s="20"/>
      <c r="BP2874" s="20"/>
      <c r="BQ2874" s="20"/>
      <c r="BR2874" s="20"/>
      <c r="BS2874" s="20"/>
      <c r="BT2874" s="20"/>
      <c r="BU2874" s="20"/>
      <c r="BV2874" s="20"/>
      <c r="BW2874" s="20"/>
      <c r="BX2874" s="20"/>
      <c r="BY2874" s="20"/>
      <c r="BZ2874" s="20"/>
      <c r="CA2874" s="5"/>
      <c r="CB2874" s="45" t="s">
        <v>11816</v>
      </c>
      <c r="XBA2874" s="18">
        <f>MIN(XBL2874:XBU2874)</f>
        <v>0</v>
      </c>
      <c r="XBB2874" s="21" t="str" cm="1">
        <f t="array" ref="XBB2874:XBK2874">IF(XBA2874=XBL2874:XBU2874,$XBL$2:$XBU$2,"")</f>
        <v/>
      </c>
      <c r="XBC2874" s="21" t="str">
        <v/>
      </c>
      <c r="XBD2874" s="21" t="str">
        <v/>
      </c>
      <c r="XBE2874" s="21" t="str">
        <v/>
      </c>
      <c r="XBF2874" s="21" t="str">
        <v/>
      </c>
      <c r="XBG2874" s="21" t="str">
        <v/>
      </c>
      <c r="XBH2874" s="21" t="str">
        <v/>
      </c>
      <c r="XBI2874" s="21" t="str">
        <v/>
      </c>
      <c r="XBJ2874" s="22" t="str">
        <v/>
      </c>
      <c r="XBK2874" s="22" t="str">
        <v/>
      </c>
      <c r="XBL2874" s="18" t="s">
        <v>8835</v>
      </c>
      <c r="XBM2874" s="18" t="s">
        <v>8835</v>
      </c>
      <c r="XBN2874" s="18" t="s">
        <v>8835</v>
      </c>
      <c r="XBO2874" s="18" t="s">
        <v>8835</v>
      </c>
      <c r="XBP2874" s="18" t="s">
        <v>8835</v>
      </c>
      <c r="XBQ2874" s="18" t="s">
        <v>8835</v>
      </c>
      <c r="XBR2874" s="18" t="s">
        <v>8835</v>
      </c>
      <c r="XBS2874" s="18" t="s">
        <v>8835</v>
      </c>
      <c r="XBT2874" s="18" t="s">
        <v>8835</v>
      </c>
      <c r="XBU2874" s="18" t="s">
        <v>8835</v>
      </c>
    </row>
    <row r="2875" spans="1:80 16277:16297" s="23" customFormat="1" ht="12" x14ac:dyDescent="0.25">
      <c r="A2875" s="5" t="s">
        <v>8379</v>
      </c>
      <c r="B2875" s="5" t="s">
        <v>63</v>
      </c>
      <c r="C2875" s="5" t="s">
        <v>8380</v>
      </c>
      <c r="D2875" s="6" t="s">
        <v>8381</v>
      </c>
      <c r="E2875" s="5"/>
      <c r="F2875" s="6" t="s">
        <v>11832</v>
      </c>
      <c r="G2875" s="5" t="s">
        <v>11835</v>
      </c>
      <c r="H2875" s="6" t="s">
        <v>8851</v>
      </c>
      <c r="I2875" s="6" t="s">
        <v>8851</v>
      </c>
      <c r="J2875" s="20" t="str">
        <f>XBB2875&amp;XBC2875&amp;XBD2875&amp;XBE2875&amp;XBF2875&amp;XBG2875&amp;XBH2875&amp;XBI2875&amp;XBJ2875&amp;XBK2875</f>
        <v/>
      </c>
      <c r="K2875" s="5"/>
      <c r="L2875" s="5"/>
      <c r="M2875" s="5">
        <v>38.04</v>
      </c>
      <c r="N2875" s="5"/>
      <c r="O2875" s="5">
        <v>46</v>
      </c>
      <c r="P2875" s="15">
        <f>(O2875-M2875)/O2875*100</f>
        <v>17.304347826086957</v>
      </c>
      <c r="Q2875" s="5"/>
      <c r="R2875" s="5"/>
      <c r="S2875" s="5"/>
      <c r="T2875" s="5"/>
      <c r="U2875" s="5">
        <v>0.8</v>
      </c>
      <c r="V2875" s="5">
        <v>4.7</v>
      </c>
      <c r="W2875" s="5">
        <v>7.5</v>
      </c>
      <c r="X2875" s="5">
        <v>12.6</v>
      </c>
      <c r="Y2875" s="5"/>
      <c r="Z2875" s="5"/>
      <c r="AA2875" s="5"/>
      <c r="AB2875" s="5"/>
      <c r="AC2875" s="5"/>
      <c r="AD2875" s="5"/>
      <c r="AE2875" s="20"/>
      <c r="AF2875" s="20"/>
      <c r="AG2875" s="20"/>
      <c r="AH2875" s="20"/>
      <c r="AI2875" s="20"/>
      <c r="AJ2875" s="20"/>
      <c r="AK2875" s="20"/>
      <c r="AL2875" s="20"/>
      <c r="AM2875" s="20"/>
      <c r="AN2875" s="20"/>
      <c r="AO2875" s="20"/>
      <c r="AP2875" s="20"/>
      <c r="AQ2875" s="20"/>
      <c r="AR2875" s="20"/>
      <c r="AS2875" s="20"/>
      <c r="AT2875" s="20"/>
      <c r="AU2875" s="20"/>
      <c r="AV2875" s="20"/>
      <c r="AW2875" s="20"/>
      <c r="AX2875" s="20"/>
      <c r="AY2875" s="20"/>
      <c r="AZ2875" s="20"/>
      <c r="BA2875" s="20"/>
      <c r="BB2875" s="20"/>
      <c r="BC2875" s="20"/>
      <c r="BD2875" s="20"/>
      <c r="BE2875" s="20"/>
      <c r="BF2875" s="20"/>
      <c r="BG2875" s="20"/>
      <c r="BH2875" s="20"/>
      <c r="BI2875" s="20"/>
      <c r="BJ2875" s="20"/>
      <c r="BK2875" s="20"/>
      <c r="BL2875" s="20"/>
      <c r="BM2875" s="20"/>
      <c r="BN2875" s="20"/>
      <c r="BO2875" s="20"/>
      <c r="BP2875" s="20"/>
      <c r="BQ2875" s="20"/>
      <c r="BR2875" s="20"/>
      <c r="BS2875" s="20"/>
      <c r="BT2875" s="20"/>
      <c r="BU2875" s="20"/>
      <c r="BV2875" s="20"/>
      <c r="BW2875" s="20"/>
      <c r="BX2875" s="20"/>
      <c r="BY2875" s="20"/>
      <c r="BZ2875" s="20"/>
      <c r="CA2875" s="5"/>
      <c r="CB2875" s="45" t="s">
        <v>11817</v>
      </c>
      <c r="XBA2875" s="18">
        <f>MIN(XBL2875:XBU2875)</f>
        <v>0</v>
      </c>
      <c r="XBB2875" s="21" t="str" cm="1">
        <f t="array" ref="XBB2875:XBK2875">IF(XBA2875=XBL2875:XBU2875,$XBL$2:$XBU$2,"")</f>
        <v/>
      </c>
      <c r="XBC2875" s="21" t="str">
        <v/>
      </c>
      <c r="XBD2875" s="21" t="str">
        <v/>
      </c>
      <c r="XBE2875" s="21" t="str">
        <v/>
      </c>
      <c r="XBF2875" s="21" t="str">
        <v/>
      </c>
      <c r="XBG2875" s="21" t="str">
        <v/>
      </c>
      <c r="XBH2875" s="21" t="str">
        <v/>
      </c>
      <c r="XBI2875" s="21" t="str">
        <v/>
      </c>
      <c r="XBJ2875" s="22" t="str">
        <v/>
      </c>
      <c r="XBK2875" s="22" t="str">
        <v/>
      </c>
      <c r="XBL2875" s="18" t="s">
        <v>8835</v>
      </c>
      <c r="XBM2875" s="18" t="s">
        <v>8835</v>
      </c>
      <c r="XBN2875" s="18" t="s">
        <v>8835</v>
      </c>
      <c r="XBO2875" s="18" t="s">
        <v>8835</v>
      </c>
      <c r="XBP2875" s="18" t="s">
        <v>8835</v>
      </c>
      <c r="XBQ2875" s="18" t="s">
        <v>8835</v>
      </c>
      <c r="XBR2875" s="18" t="s">
        <v>8835</v>
      </c>
      <c r="XBS2875" s="18" t="s">
        <v>8835</v>
      </c>
      <c r="XBT2875" s="18" t="s">
        <v>8835</v>
      </c>
      <c r="XBU2875" s="18" t="s">
        <v>8835</v>
      </c>
    </row>
    <row r="2876" spans="1:80 16277:16297" s="23" customFormat="1" ht="12" x14ac:dyDescent="0.25">
      <c r="A2876" s="5" t="s">
        <v>8382</v>
      </c>
      <c r="B2876" s="5" t="s">
        <v>63</v>
      </c>
      <c r="C2876" s="5" t="s">
        <v>8698</v>
      </c>
      <c r="D2876" s="6" t="s">
        <v>8383</v>
      </c>
      <c r="E2876" s="5"/>
      <c r="F2876" s="6" t="s">
        <v>11878</v>
      </c>
      <c r="G2876" s="5" t="s">
        <v>11835</v>
      </c>
      <c r="H2876" s="6" t="s">
        <v>8883</v>
      </c>
      <c r="I2876" s="6" t="s">
        <v>8883</v>
      </c>
      <c r="J2876" s="20" t="str">
        <f>XBB2876&amp;XBC2876&amp;XBD2876&amp;XBE2876&amp;XBF2876&amp;XBG2876&amp;XBH2876&amp;XBI2876&amp;XBJ2876&amp;XBK2876</f>
        <v>PLATT</v>
      </c>
      <c r="K2876" s="5"/>
      <c r="L2876" s="5"/>
      <c r="M2876" s="5">
        <v>1275</v>
      </c>
      <c r="N2876" s="5"/>
      <c r="O2876" s="5">
        <v>1575</v>
      </c>
      <c r="P2876" s="15">
        <f>(O2876-M2876)/O2876*100</f>
        <v>19.047619047619047</v>
      </c>
      <c r="Q2876" s="5"/>
      <c r="R2876" s="5"/>
      <c r="S2876" s="5"/>
      <c r="T2876" s="5"/>
      <c r="U2876" s="5">
        <v>14.4</v>
      </c>
      <c r="V2876" s="5">
        <v>1.5</v>
      </c>
      <c r="W2876" s="5">
        <v>12.6</v>
      </c>
      <c r="X2876" s="5">
        <v>28.3</v>
      </c>
      <c r="Y2876" s="5"/>
      <c r="Z2876" s="5"/>
      <c r="AA2876" s="5"/>
      <c r="AB2876" s="5"/>
      <c r="AC2876" s="5"/>
      <c r="AD2876" s="5"/>
      <c r="AE2876" s="20"/>
      <c r="AF2876" s="20"/>
      <c r="AG2876" s="20"/>
      <c r="AH2876" s="20"/>
      <c r="AI2876" s="20"/>
      <c r="AJ2876" s="20"/>
      <c r="AK2876" s="20"/>
      <c r="AL2876" s="20"/>
      <c r="AM2876" s="20"/>
      <c r="AN2876" s="20"/>
      <c r="AO2876" s="20"/>
      <c r="AP2876" s="20"/>
      <c r="AQ2876" s="20"/>
      <c r="AR2876" s="20"/>
      <c r="AS2876" s="20"/>
      <c r="AT2876" s="20"/>
      <c r="AU2876" s="20"/>
      <c r="AV2876" s="20"/>
      <c r="AW2876" s="20"/>
      <c r="AX2876" s="20"/>
      <c r="AY2876" s="20"/>
      <c r="AZ2876" s="20"/>
      <c r="BA2876" s="20"/>
      <c r="BB2876" s="20"/>
      <c r="BC2876" s="20"/>
      <c r="BD2876" s="20"/>
      <c r="BE2876" s="20"/>
      <c r="BF2876" s="20"/>
      <c r="BG2876" s="20"/>
      <c r="BH2876" s="20"/>
      <c r="BI2876" s="20"/>
      <c r="BJ2876" s="20"/>
      <c r="BK2876" s="20"/>
      <c r="BL2876" s="20"/>
      <c r="BM2876" s="20"/>
      <c r="BN2876" s="20"/>
      <c r="BO2876" s="20"/>
      <c r="BP2876" s="20"/>
      <c r="BQ2876" s="20"/>
      <c r="BR2876" s="20"/>
      <c r="BS2876" s="20"/>
      <c r="BT2876" s="20"/>
      <c r="BU2876" s="20"/>
      <c r="BV2876" s="20"/>
      <c r="BW2876" s="20"/>
      <c r="BX2876" s="20"/>
      <c r="BY2876" s="20"/>
      <c r="BZ2876" s="20"/>
      <c r="CA2876" s="5"/>
      <c r="CB2876" s="45" t="s">
        <v>11818</v>
      </c>
      <c r="XBA2876" s="18">
        <f>MIN(XBL2876:XBU2876)</f>
        <v>1275</v>
      </c>
      <c r="XBB2876" s="21" t="str" cm="1">
        <f t="array" ref="XBB2876:XBK2876">IF(XBA2876=XBL2876:XBU2876,$XBL$2:$XBU$2,"")</f>
        <v/>
      </c>
      <c r="XBC2876" s="21" t="str">
        <v/>
      </c>
      <c r="XBD2876" s="21" t="str">
        <v/>
      </c>
      <c r="XBE2876" s="21" t="str">
        <v/>
      </c>
      <c r="XBF2876" s="21" t="str">
        <v/>
      </c>
      <c r="XBG2876" s="21" t="str">
        <v/>
      </c>
      <c r="XBH2876" s="21" t="str">
        <v/>
      </c>
      <c r="XBI2876" s="21" t="str">
        <v/>
      </c>
      <c r="XBJ2876" s="22" t="str">
        <v>PLATT</v>
      </c>
      <c r="XBK2876" s="22" t="str">
        <v/>
      </c>
      <c r="XBL2876" s="18" t="s">
        <v>8835</v>
      </c>
      <c r="XBM2876" s="18" t="s">
        <v>8835</v>
      </c>
      <c r="XBN2876" s="18" t="s">
        <v>8835</v>
      </c>
      <c r="XBO2876" s="18" t="s">
        <v>8835</v>
      </c>
      <c r="XBP2876" s="18" t="s">
        <v>8835</v>
      </c>
      <c r="XBQ2876" s="18" t="s">
        <v>8835</v>
      </c>
      <c r="XBR2876" s="18" t="s">
        <v>8835</v>
      </c>
      <c r="XBS2876" s="18" t="s">
        <v>8835</v>
      </c>
      <c r="XBT2876" s="18">
        <v>1275</v>
      </c>
      <c r="XBU2876" s="18" t="s">
        <v>8835</v>
      </c>
    </row>
    <row r="2877" spans="1:80 16277:16297" s="23" customFormat="1" ht="12" x14ac:dyDescent="0.25">
      <c r="A2877" s="5" t="s">
        <v>8384</v>
      </c>
      <c r="B2877" s="5" t="s">
        <v>63</v>
      </c>
      <c r="C2877" s="5" t="s">
        <v>8697</v>
      </c>
      <c r="D2877" s="6" t="s">
        <v>8385</v>
      </c>
      <c r="E2877" s="5"/>
      <c r="F2877" s="6" t="s">
        <v>11832</v>
      </c>
      <c r="G2877" s="5" t="s">
        <v>11835</v>
      </c>
      <c r="H2877" s="6" t="s">
        <v>8884</v>
      </c>
      <c r="I2877" s="6" t="s">
        <v>8884</v>
      </c>
      <c r="J2877" s="20" t="str">
        <f>XBB2877&amp;XBC2877&amp;XBD2877&amp;XBE2877&amp;XBF2877&amp;XBG2877&amp;XBH2877&amp;XBI2877&amp;XBJ2877&amp;XBK2877</f>
        <v>PLATT</v>
      </c>
      <c r="K2877" s="5"/>
      <c r="L2877" s="5"/>
      <c r="M2877" s="5">
        <v>270</v>
      </c>
      <c r="N2877" s="5"/>
      <c r="O2877" s="5">
        <v>335</v>
      </c>
      <c r="P2877" s="15">
        <f>(O2877-M2877)/O2877*100</f>
        <v>19.402985074626866</v>
      </c>
      <c r="Q2877" s="5"/>
      <c r="R2877" s="5"/>
      <c r="S2877" s="5"/>
      <c r="T2877" s="5"/>
      <c r="U2877" s="5">
        <v>19.8</v>
      </c>
      <c r="V2877" s="5">
        <v>1.5</v>
      </c>
      <c r="W2877" s="5">
        <v>12.6</v>
      </c>
      <c r="X2877" s="5">
        <v>29.5</v>
      </c>
      <c r="Y2877" s="5"/>
      <c r="Z2877" s="5"/>
      <c r="AA2877" s="5"/>
      <c r="AB2877" s="5"/>
      <c r="AC2877" s="5"/>
      <c r="AD2877" s="5"/>
      <c r="AE2877" s="20"/>
      <c r="AF2877" s="20"/>
      <c r="AG2877" s="20"/>
      <c r="AH2877" s="20"/>
      <c r="AI2877" s="20"/>
      <c r="AJ2877" s="20"/>
      <c r="AK2877" s="20"/>
      <c r="AL2877" s="20"/>
      <c r="AM2877" s="20"/>
      <c r="AN2877" s="20"/>
      <c r="AO2877" s="20"/>
      <c r="AP2877" s="20"/>
      <c r="AQ2877" s="20"/>
      <c r="AR2877" s="20"/>
      <c r="AS2877" s="20"/>
      <c r="AT2877" s="20"/>
      <c r="AU2877" s="20"/>
      <c r="AV2877" s="20"/>
      <c r="AW2877" s="20"/>
      <c r="AX2877" s="20"/>
      <c r="AY2877" s="20"/>
      <c r="AZ2877" s="20"/>
      <c r="BA2877" s="20"/>
      <c r="BB2877" s="20"/>
      <c r="BC2877" s="20"/>
      <c r="BD2877" s="20"/>
      <c r="BE2877" s="20"/>
      <c r="BF2877" s="20"/>
      <c r="BG2877" s="20"/>
      <c r="BH2877" s="20"/>
      <c r="BI2877" s="20"/>
      <c r="BJ2877" s="20"/>
      <c r="BK2877" s="20"/>
      <c r="BL2877" s="20"/>
      <c r="BM2877" s="20"/>
      <c r="BN2877" s="20"/>
      <c r="BO2877" s="20"/>
      <c r="BP2877" s="20"/>
      <c r="BQ2877" s="20"/>
      <c r="BR2877" s="20"/>
      <c r="BS2877" s="20"/>
      <c r="BT2877" s="20"/>
      <c r="BU2877" s="20"/>
      <c r="BV2877" s="20"/>
      <c r="BW2877" s="20"/>
      <c r="BX2877" s="20"/>
      <c r="BY2877" s="20"/>
      <c r="BZ2877" s="20"/>
      <c r="CA2877" s="5"/>
      <c r="CB2877" s="45" t="s">
        <v>11819</v>
      </c>
      <c r="XBA2877" s="18">
        <f>MIN(XBL2877:XBU2877)</f>
        <v>270</v>
      </c>
      <c r="XBB2877" s="21" t="str" cm="1">
        <f t="array" ref="XBB2877:XBK2877">IF(XBA2877=XBL2877:XBU2877,$XBL$2:$XBU$2,"")</f>
        <v/>
      </c>
      <c r="XBC2877" s="21" t="str">
        <v/>
      </c>
      <c r="XBD2877" s="21" t="str">
        <v/>
      </c>
      <c r="XBE2877" s="21" t="str">
        <v/>
      </c>
      <c r="XBF2877" s="21" t="str">
        <v/>
      </c>
      <c r="XBG2877" s="21" t="str">
        <v/>
      </c>
      <c r="XBH2877" s="21" t="str">
        <v/>
      </c>
      <c r="XBI2877" s="21" t="str">
        <v/>
      </c>
      <c r="XBJ2877" s="22" t="str">
        <v>PLATT</v>
      </c>
      <c r="XBK2877" s="22" t="str">
        <v/>
      </c>
      <c r="XBL2877" s="18" t="s">
        <v>8835</v>
      </c>
      <c r="XBM2877" s="18" t="s">
        <v>8835</v>
      </c>
      <c r="XBN2877" s="18" t="s">
        <v>8835</v>
      </c>
      <c r="XBO2877" s="18" t="s">
        <v>8835</v>
      </c>
      <c r="XBP2877" s="18" t="s">
        <v>8835</v>
      </c>
      <c r="XBQ2877" s="18" t="s">
        <v>8835</v>
      </c>
      <c r="XBR2877" s="18" t="s">
        <v>8835</v>
      </c>
      <c r="XBS2877" s="18" t="s">
        <v>8835</v>
      </c>
      <c r="XBT2877" s="18">
        <v>270</v>
      </c>
      <c r="XBU2877" s="18" t="s">
        <v>8835</v>
      </c>
    </row>
    <row r="2878" spans="1:80 16277:16297" s="23" customFormat="1" ht="12" x14ac:dyDescent="0.25">
      <c r="A2878" s="5" t="s">
        <v>8386</v>
      </c>
      <c r="B2878" s="5" t="s">
        <v>63</v>
      </c>
      <c r="C2878" s="5" t="s">
        <v>8696</v>
      </c>
      <c r="D2878" s="6" t="s">
        <v>8387</v>
      </c>
      <c r="E2878" s="5"/>
      <c r="F2878" s="6" t="s">
        <v>11832</v>
      </c>
      <c r="G2878" s="5" t="s">
        <v>11835</v>
      </c>
      <c r="H2878" s="6" t="s">
        <v>8884</v>
      </c>
      <c r="I2878" s="6" t="s">
        <v>8884</v>
      </c>
      <c r="J2878" s="20" t="str">
        <f>XBB2878&amp;XBC2878&amp;XBD2878&amp;XBE2878&amp;XBF2878&amp;XBG2878&amp;XBH2878&amp;XBI2878&amp;XBJ2878&amp;XBK2878</f>
        <v>PLATT</v>
      </c>
      <c r="K2878" s="5"/>
      <c r="L2878" s="5"/>
      <c r="M2878" s="5">
        <v>240</v>
      </c>
      <c r="N2878" s="5"/>
      <c r="O2878" s="5">
        <v>295</v>
      </c>
      <c r="P2878" s="15">
        <f>(O2878-M2878)/O2878*100</f>
        <v>18.64406779661017</v>
      </c>
      <c r="Q2878" s="5"/>
      <c r="R2878" s="5"/>
      <c r="S2878" s="5"/>
      <c r="T2878" s="5"/>
      <c r="U2878" s="5">
        <v>20</v>
      </c>
      <c r="V2878" s="5">
        <v>1.5</v>
      </c>
      <c r="W2878" s="5">
        <v>12.6</v>
      </c>
      <c r="X2878" s="5">
        <v>29.5</v>
      </c>
      <c r="Y2878" s="5"/>
      <c r="Z2878" s="5"/>
      <c r="AA2878" s="5"/>
      <c r="AB2878" s="5"/>
      <c r="AC2878" s="5"/>
      <c r="AD2878" s="5"/>
      <c r="AE2878" s="20"/>
      <c r="AF2878" s="20"/>
      <c r="AG2878" s="20"/>
      <c r="AH2878" s="20"/>
      <c r="AI2878" s="20"/>
      <c r="AJ2878" s="20"/>
      <c r="AK2878" s="20"/>
      <c r="AL2878" s="20"/>
      <c r="AM2878" s="20"/>
      <c r="AN2878" s="20"/>
      <c r="AO2878" s="20"/>
      <c r="AP2878" s="20"/>
      <c r="AQ2878" s="20"/>
      <c r="AR2878" s="20"/>
      <c r="AS2878" s="20"/>
      <c r="AT2878" s="20"/>
      <c r="AU2878" s="20"/>
      <c r="AV2878" s="20"/>
      <c r="AW2878" s="20"/>
      <c r="AX2878" s="20"/>
      <c r="AY2878" s="20"/>
      <c r="AZ2878" s="20"/>
      <c r="BA2878" s="20"/>
      <c r="BB2878" s="20"/>
      <c r="BC2878" s="20"/>
      <c r="BD2878" s="20"/>
      <c r="BE2878" s="20"/>
      <c r="BF2878" s="20"/>
      <c r="BG2878" s="20"/>
      <c r="BH2878" s="20"/>
      <c r="BI2878" s="20"/>
      <c r="BJ2878" s="20"/>
      <c r="BK2878" s="20"/>
      <c r="BL2878" s="20"/>
      <c r="BM2878" s="20"/>
      <c r="BN2878" s="20"/>
      <c r="BO2878" s="20"/>
      <c r="BP2878" s="20"/>
      <c r="BQ2878" s="20"/>
      <c r="BR2878" s="20"/>
      <c r="BS2878" s="20"/>
      <c r="BT2878" s="20"/>
      <c r="BU2878" s="20"/>
      <c r="BV2878" s="20"/>
      <c r="BW2878" s="20"/>
      <c r="BX2878" s="20"/>
      <c r="BY2878" s="20"/>
      <c r="BZ2878" s="20"/>
      <c r="CA2878" s="5"/>
      <c r="CB2878" s="45" t="s">
        <v>11820</v>
      </c>
      <c r="XBA2878" s="18">
        <f>MIN(XBL2878:XBU2878)</f>
        <v>240</v>
      </c>
      <c r="XBB2878" s="21" t="str" cm="1">
        <f t="array" ref="XBB2878:XBK2878">IF(XBA2878=XBL2878:XBU2878,$XBL$2:$XBU$2,"")</f>
        <v/>
      </c>
      <c r="XBC2878" s="21" t="str">
        <v/>
      </c>
      <c r="XBD2878" s="21" t="str">
        <v/>
      </c>
      <c r="XBE2878" s="21" t="str">
        <v/>
      </c>
      <c r="XBF2878" s="21" t="str">
        <v/>
      </c>
      <c r="XBG2878" s="21" t="str">
        <v/>
      </c>
      <c r="XBH2878" s="21" t="str">
        <v/>
      </c>
      <c r="XBI2878" s="21" t="str">
        <v/>
      </c>
      <c r="XBJ2878" s="22" t="str">
        <v>PLATT</v>
      </c>
      <c r="XBK2878" s="22" t="str">
        <v/>
      </c>
      <c r="XBL2878" s="18" t="s">
        <v>8835</v>
      </c>
      <c r="XBM2878" s="18" t="s">
        <v>8835</v>
      </c>
      <c r="XBN2878" s="18" t="s">
        <v>8835</v>
      </c>
      <c r="XBO2878" s="18" t="s">
        <v>8835</v>
      </c>
      <c r="XBP2878" s="18" t="s">
        <v>8835</v>
      </c>
      <c r="XBQ2878" s="18" t="s">
        <v>8835</v>
      </c>
      <c r="XBR2878" s="18" t="s">
        <v>8835</v>
      </c>
      <c r="XBS2878" s="18" t="s">
        <v>8835</v>
      </c>
      <c r="XBT2878" s="18">
        <v>240</v>
      </c>
      <c r="XBU2878" s="18" t="s">
        <v>8835</v>
      </c>
    </row>
    <row r="2879" spans="1:80 16277:16297" s="23" customFormat="1" ht="12" x14ac:dyDescent="0.25">
      <c r="A2879" s="5" t="s">
        <v>8389</v>
      </c>
      <c r="B2879" s="5" t="s">
        <v>63</v>
      </c>
      <c r="C2879" s="5" t="s">
        <v>8390</v>
      </c>
      <c r="D2879" s="6" t="s">
        <v>8391</v>
      </c>
      <c r="E2879" s="5"/>
      <c r="F2879" s="6" t="s">
        <v>11832</v>
      </c>
      <c r="G2879" s="5" t="s">
        <v>11835</v>
      </c>
      <c r="H2879" s="6" t="s">
        <v>8884</v>
      </c>
      <c r="I2879" s="6" t="s">
        <v>8884</v>
      </c>
      <c r="J2879" s="20" t="str">
        <f>XBB2879&amp;XBC2879&amp;XBD2879&amp;XBE2879&amp;XBF2879&amp;XBG2879&amp;XBH2879&amp;XBI2879&amp;XBJ2879&amp;XBK2879</f>
        <v>PLATT</v>
      </c>
      <c r="K2879" s="5"/>
      <c r="L2879" s="5"/>
      <c r="M2879" s="5">
        <v>217.35</v>
      </c>
      <c r="N2879" s="5"/>
      <c r="O2879" s="5">
        <v>270.89999999999998</v>
      </c>
      <c r="P2879" s="15">
        <f>(O2879-M2879)/O2879*100</f>
        <v>19.767441860465112</v>
      </c>
      <c r="Q2879" s="5"/>
      <c r="R2879" s="5"/>
      <c r="S2879" s="5"/>
      <c r="T2879" s="5"/>
      <c r="U2879" s="5">
        <v>11</v>
      </c>
      <c r="V2879" s="5">
        <v>2</v>
      </c>
      <c r="W2879" s="5">
        <v>5.5</v>
      </c>
      <c r="X2879" s="5">
        <v>12.6</v>
      </c>
      <c r="Y2879" s="5"/>
      <c r="Z2879" s="5"/>
      <c r="AA2879" s="5"/>
      <c r="AB2879" s="5"/>
      <c r="AC2879" s="5"/>
      <c r="AD2879" s="5"/>
      <c r="AE2879" s="20"/>
      <c r="AF2879" s="20"/>
      <c r="AG2879" s="20"/>
      <c r="AH2879" s="20"/>
      <c r="AI2879" s="20"/>
      <c r="AJ2879" s="20"/>
      <c r="AK2879" s="20"/>
      <c r="AL2879" s="20"/>
      <c r="AM2879" s="20"/>
      <c r="AN2879" s="20"/>
      <c r="AO2879" s="20"/>
      <c r="AP2879" s="20"/>
      <c r="AQ2879" s="20"/>
      <c r="AR2879" s="20"/>
      <c r="AS2879" s="20"/>
      <c r="AT2879" s="20"/>
      <c r="AU2879" s="20"/>
      <c r="AV2879" s="20"/>
      <c r="AW2879" s="20"/>
      <c r="AX2879" s="20"/>
      <c r="AY2879" s="20"/>
      <c r="AZ2879" s="20"/>
      <c r="BA2879" s="20"/>
      <c r="BB2879" s="20"/>
      <c r="BC2879" s="20"/>
      <c r="BD2879" s="20"/>
      <c r="BE2879" s="20"/>
      <c r="BF2879" s="20"/>
      <c r="BG2879" s="20"/>
      <c r="BH2879" s="20"/>
      <c r="BI2879" s="20"/>
      <c r="BJ2879" s="20"/>
      <c r="BK2879" s="20"/>
      <c r="BL2879" s="20"/>
      <c r="BM2879" s="20"/>
      <c r="BN2879" s="20"/>
      <c r="BO2879" s="20"/>
      <c r="BP2879" s="20"/>
      <c r="BQ2879" s="20"/>
      <c r="BR2879" s="20"/>
      <c r="BS2879" s="20"/>
      <c r="BT2879" s="20"/>
      <c r="BU2879" s="20"/>
      <c r="BV2879" s="20"/>
      <c r="BW2879" s="20"/>
      <c r="BX2879" s="20"/>
      <c r="BY2879" s="20"/>
      <c r="BZ2879" s="20"/>
      <c r="CA2879" s="5"/>
      <c r="CB2879" s="45" t="s">
        <v>11821</v>
      </c>
      <c r="XBA2879" s="18">
        <f>MIN(XBL2879:XBU2879)</f>
        <v>217.35</v>
      </c>
      <c r="XBB2879" s="21" t="str" cm="1">
        <f t="array" ref="XBB2879:XBK2879">IF(XBA2879=XBL2879:XBU2879,$XBL$2:$XBU$2,"")</f>
        <v/>
      </c>
      <c r="XBC2879" s="21" t="str">
        <v/>
      </c>
      <c r="XBD2879" s="21" t="str">
        <v/>
      </c>
      <c r="XBE2879" s="21" t="str">
        <v/>
      </c>
      <c r="XBF2879" s="21" t="str">
        <v/>
      </c>
      <c r="XBG2879" s="21" t="str">
        <v/>
      </c>
      <c r="XBH2879" s="21" t="str">
        <v/>
      </c>
      <c r="XBI2879" s="21" t="str">
        <v/>
      </c>
      <c r="XBJ2879" s="22" t="str">
        <v>PLATT</v>
      </c>
      <c r="XBK2879" s="22" t="str">
        <v/>
      </c>
      <c r="XBL2879" s="18" t="s">
        <v>8835</v>
      </c>
      <c r="XBM2879" s="18" t="s">
        <v>8835</v>
      </c>
      <c r="XBN2879" s="18" t="s">
        <v>8835</v>
      </c>
      <c r="XBO2879" s="18" t="s">
        <v>8835</v>
      </c>
      <c r="XBP2879" s="18" t="s">
        <v>8835</v>
      </c>
      <c r="XBQ2879" s="18" t="s">
        <v>8835</v>
      </c>
      <c r="XBR2879" s="18" t="s">
        <v>8835</v>
      </c>
      <c r="XBS2879" s="18" t="s">
        <v>8835</v>
      </c>
      <c r="XBT2879" s="18">
        <v>217.35</v>
      </c>
      <c r="XBU2879" s="18" t="s">
        <v>8835</v>
      </c>
    </row>
    <row r="2880" spans="1:80 16277:16297" s="23" customFormat="1" ht="12" x14ac:dyDescent="0.25">
      <c r="A2880" s="5" t="s">
        <v>8392</v>
      </c>
      <c r="B2880" s="5" t="s">
        <v>63</v>
      </c>
      <c r="C2880" s="5" t="s">
        <v>8705</v>
      </c>
      <c r="D2880" s="6" t="s">
        <v>8393</v>
      </c>
      <c r="E2880" s="5"/>
      <c r="F2880" s="6" t="s">
        <v>11878</v>
      </c>
      <c r="G2880" s="5" t="s">
        <v>11835</v>
      </c>
      <c r="H2880" s="6" t="s">
        <v>8883</v>
      </c>
      <c r="I2880" s="6" t="s">
        <v>8883</v>
      </c>
      <c r="J2880" s="20" t="str">
        <f>XBB2880&amp;XBC2880&amp;XBD2880&amp;XBE2880&amp;XBF2880&amp;XBG2880&amp;XBH2880&amp;XBI2880&amp;XBJ2880&amp;XBK2880</f>
        <v>PLATT</v>
      </c>
      <c r="K2880" s="5"/>
      <c r="L2880" s="5"/>
      <c r="M2880" s="5">
        <v>14750</v>
      </c>
      <c r="N2880" s="5"/>
      <c r="O2880" s="5">
        <v>18300</v>
      </c>
      <c r="P2880" s="15">
        <f>(O2880-M2880)/O2880*100</f>
        <v>19.398907103825135</v>
      </c>
      <c r="Q2880" s="5"/>
      <c r="R2880" s="5"/>
      <c r="S2880" s="5"/>
      <c r="T2880" s="5"/>
      <c r="U2880" s="5">
        <v>67.2</v>
      </c>
      <c r="V2880" s="5">
        <v>1.5</v>
      </c>
      <c r="W2880" s="5">
        <v>12.6</v>
      </c>
      <c r="X2880" s="5">
        <v>56.2</v>
      </c>
      <c r="Y2880" s="5"/>
      <c r="Z2880" s="5"/>
      <c r="AA2880" s="5"/>
      <c r="AB2880" s="5"/>
      <c r="AC2880" s="5"/>
      <c r="AD2880" s="5"/>
      <c r="AE2880" s="20"/>
      <c r="AF2880" s="20"/>
      <c r="AG2880" s="20"/>
      <c r="AH2880" s="20"/>
      <c r="AI2880" s="20"/>
      <c r="AJ2880" s="20"/>
      <c r="AK2880" s="20"/>
      <c r="AL2880" s="20"/>
      <c r="AM2880" s="20"/>
      <c r="AN2880" s="20"/>
      <c r="AO2880" s="20"/>
      <c r="AP2880" s="20"/>
      <c r="AQ2880" s="20"/>
      <c r="AR2880" s="20"/>
      <c r="AS2880" s="20"/>
      <c r="AT2880" s="20"/>
      <c r="AU2880" s="20"/>
      <c r="AV2880" s="20"/>
      <c r="AW2880" s="20"/>
      <c r="AX2880" s="20"/>
      <c r="AY2880" s="20"/>
      <c r="AZ2880" s="20"/>
      <c r="BA2880" s="20"/>
      <c r="BB2880" s="20"/>
      <c r="BC2880" s="20"/>
      <c r="BD2880" s="20"/>
      <c r="BE2880" s="20"/>
      <c r="BF2880" s="20"/>
      <c r="BG2880" s="20"/>
      <c r="BH2880" s="20"/>
      <c r="BI2880" s="20"/>
      <c r="BJ2880" s="20"/>
      <c r="BK2880" s="20"/>
      <c r="BL2880" s="20"/>
      <c r="BM2880" s="20"/>
      <c r="BN2880" s="20"/>
      <c r="BO2880" s="20"/>
      <c r="BP2880" s="20"/>
      <c r="BQ2880" s="20"/>
      <c r="BR2880" s="20"/>
      <c r="BS2880" s="20"/>
      <c r="BT2880" s="20"/>
      <c r="BU2880" s="20"/>
      <c r="BV2880" s="20"/>
      <c r="BW2880" s="20"/>
      <c r="BX2880" s="20"/>
      <c r="BY2880" s="20"/>
      <c r="BZ2880" s="20"/>
      <c r="CA2880" s="5"/>
      <c r="CB2880" s="45" t="s">
        <v>11822</v>
      </c>
      <c r="XBA2880" s="18">
        <f>MIN(XBL2880:XBU2880)</f>
        <v>14750</v>
      </c>
      <c r="XBB2880" s="21" t="str" cm="1">
        <f t="array" ref="XBB2880:XBK2880">IF(XBA2880=XBL2880:XBU2880,$XBL$2:$XBU$2,"")</f>
        <v/>
      </c>
      <c r="XBC2880" s="21" t="str">
        <v/>
      </c>
      <c r="XBD2880" s="21" t="str">
        <v/>
      </c>
      <c r="XBE2880" s="21" t="str">
        <v/>
      </c>
      <c r="XBF2880" s="21" t="str">
        <v/>
      </c>
      <c r="XBG2880" s="21" t="str">
        <v/>
      </c>
      <c r="XBH2880" s="21" t="str">
        <v/>
      </c>
      <c r="XBI2880" s="21" t="str">
        <v/>
      </c>
      <c r="XBJ2880" s="22" t="str">
        <v>PLATT</v>
      </c>
      <c r="XBK2880" s="22" t="str">
        <v/>
      </c>
      <c r="XBL2880" s="18" t="s">
        <v>8835</v>
      </c>
      <c r="XBM2880" s="18" t="s">
        <v>8835</v>
      </c>
      <c r="XBN2880" s="18" t="s">
        <v>8835</v>
      </c>
      <c r="XBO2880" s="18" t="s">
        <v>8835</v>
      </c>
      <c r="XBP2880" s="18" t="s">
        <v>8835</v>
      </c>
      <c r="XBQ2880" s="18" t="s">
        <v>8835</v>
      </c>
      <c r="XBR2880" s="18" t="s">
        <v>8835</v>
      </c>
      <c r="XBS2880" s="18" t="s">
        <v>8835</v>
      </c>
      <c r="XBT2880" s="18">
        <v>14750</v>
      </c>
      <c r="XBU2880" s="18" t="s">
        <v>8835</v>
      </c>
    </row>
    <row r="2881" spans="1:80 16277:16297" s="23" customFormat="1" ht="12" x14ac:dyDescent="0.25">
      <c r="A2881" s="5" t="s">
        <v>8394</v>
      </c>
      <c r="B2881" s="5" t="s">
        <v>63</v>
      </c>
      <c r="C2881" s="5" t="s">
        <v>8704</v>
      </c>
      <c r="D2881" s="6" t="s">
        <v>8395</v>
      </c>
      <c r="E2881" s="5"/>
      <c r="F2881" s="6" t="s">
        <v>11878</v>
      </c>
      <c r="G2881" s="5" t="s">
        <v>11835</v>
      </c>
      <c r="H2881" s="6" t="s">
        <v>8883</v>
      </c>
      <c r="I2881" s="6" t="s">
        <v>8883</v>
      </c>
      <c r="J2881" s="20" t="str">
        <f>XBB2881&amp;XBC2881&amp;XBD2881&amp;XBE2881&amp;XBF2881&amp;XBG2881&amp;XBH2881&amp;XBI2881&amp;XBJ2881&amp;XBK2881</f>
        <v>PLATT</v>
      </c>
      <c r="K2881" s="5"/>
      <c r="L2881" s="5"/>
      <c r="M2881" s="5">
        <v>14750</v>
      </c>
      <c r="N2881" s="5"/>
      <c r="O2881" s="5">
        <v>18300</v>
      </c>
      <c r="P2881" s="15">
        <f>(O2881-M2881)/O2881*100</f>
        <v>19.398907103825135</v>
      </c>
      <c r="Q2881" s="5"/>
      <c r="R2881" s="5"/>
      <c r="S2881" s="5"/>
      <c r="T2881" s="5"/>
      <c r="U2881" s="5">
        <v>70.8</v>
      </c>
      <c r="V2881" s="5">
        <v>1.5</v>
      </c>
      <c r="W2881" s="5">
        <v>12.6</v>
      </c>
      <c r="X2881" s="5">
        <v>56.2</v>
      </c>
      <c r="Y2881" s="5"/>
      <c r="Z2881" s="5"/>
      <c r="AA2881" s="5"/>
      <c r="AB2881" s="5"/>
      <c r="AC2881" s="5"/>
      <c r="AD2881" s="5"/>
      <c r="AE2881" s="20"/>
      <c r="AF2881" s="20"/>
      <c r="AG2881" s="20"/>
      <c r="AH2881" s="20"/>
      <c r="AI2881" s="20"/>
      <c r="AJ2881" s="20"/>
      <c r="AK2881" s="20"/>
      <c r="AL2881" s="20"/>
      <c r="AM2881" s="20"/>
      <c r="AN2881" s="20"/>
      <c r="AO2881" s="20"/>
      <c r="AP2881" s="20"/>
      <c r="AQ2881" s="20"/>
      <c r="AR2881" s="20"/>
      <c r="AS2881" s="20"/>
      <c r="AT2881" s="20"/>
      <c r="AU2881" s="20"/>
      <c r="AV2881" s="20"/>
      <c r="AW2881" s="20"/>
      <c r="AX2881" s="20"/>
      <c r="AY2881" s="20"/>
      <c r="AZ2881" s="20"/>
      <c r="BA2881" s="20"/>
      <c r="BB2881" s="20"/>
      <c r="BC2881" s="20"/>
      <c r="BD2881" s="20"/>
      <c r="BE2881" s="20"/>
      <c r="BF2881" s="20"/>
      <c r="BG2881" s="20"/>
      <c r="BH2881" s="20"/>
      <c r="BI2881" s="20"/>
      <c r="BJ2881" s="20"/>
      <c r="BK2881" s="20"/>
      <c r="BL2881" s="20"/>
      <c r="BM2881" s="20"/>
      <c r="BN2881" s="20"/>
      <c r="BO2881" s="20"/>
      <c r="BP2881" s="20"/>
      <c r="BQ2881" s="20"/>
      <c r="BR2881" s="20"/>
      <c r="BS2881" s="20"/>
      <c r="BT2881" s="20"/>
      <c r="BU2881" s="20"/>
      <c r="BV2881" s="20"/>
      <c r="BW2881" s="20"/>
      <c r="BX2881" s="20"/>
      <c r="BY2881" s="20"/>
      <c r="BZ2881" s="20"/>
      <c r="CA2881" s="5"/>
      <c r="CB2881" s="45" t="s">
        <v>11823</v>
      </c>
      <c r="XBA2881" s="18">
        <f>MIN(XBL2881:XBU2881)</f>
        <v>14750</v>
      </c>
      <c r="XBB2881" s="21" t="str" cm="1">
        <f t="array" ref="XBB2881:XBK2881">IF(XBA2881=XBL2881:XBU2881,$XBL$2:$XBU$2,"")</f>
        <v/>
      </c>
      <c r="XBC2881" s="21" t="str">
        <v/>
      </c>
      <c r="XBD2881" s="21" t="str">
        <v/>
      </c>
      <c r="XBE2881" s="21" t="str">
        <v/>
      </c>
      <c r="XBF2881" s="21" t="str">
        <v/>
      </c>
      <c r="XBG2881" s="21" t="str">
        <v/>
      </c>
      <c r="XBH2881" s="21" t="str">
        <v/>
      </c>
      <c r="XBI2881" s="21" t="str">
        <v/>
      </c>
      <c r="XBJ2881" s="22" t="str">
        <v>PLATT</v>
      </c>
      <c r="XBK2881" s="22" t="str">
        <v/>
      </c>
      <c r="XBL2881" s="18" t="s">
        <v>8835</v>
      </c>
      <c r="XBM2881" s="18" t="s">
        <v>8835</v>
      </c>
      <c r="XBN2881" s="18" t="s">
        <v>8835</v>
      </c>
      <c r="XBO2881" s="18" t="s">
        <v>8835</v>
      </c>
      <c r="XBP2881" s="18" t="s">
        <v>8835</v>
      </c>
      <c r="XBQ2881" s="18" t="s">
        <v>8835</v>
      </c>
      <c r="XBR2881" s="18" t="s">
        <v>8835</v>
      </c>
      <c r="XBS2881" s="18" t="s">
        <v>8835</v>
      </c>
      <c r="XBT2881" s="18">
        <v>14750</v>
      </c>
      <c r="XBU2881" s="18" t="s">
        <v>8835</v>
      </c>
    </row>
    <row r="2882" spans="1:80 16277:16297" s="23" customFormat="1" ht="12" x14ac:dyDescent="0.25">
      <c r="A2882" s="5" t="s">
        <v>8396</v>
      </c>
      <c r="B2882" s="5" t="s">
        <v>63</v>
      </c>
      <c r="C2882" s="5" t="s">
        <v>8703</v>
      </c>
      <c r="D2882" s="6" t="s">
        <v>8397</v>
      </c>
      <c r="E2882" s="5"/>
      <c r="F2882" s="6" t="s">
        <v>11878</v>
      </c>
      <c r="G2882" s="5" t="s">
        <v>11835</v>
      </c>
      <c r="H2882" s="6" t="s">
        <v>8883</v>
      </c>
      <c r="I2882" s="6" t="s">
        <v>8883</v>
      </c>
      <c r="J2882" s="20" t="str">
        <f>XBB2882&amp;XBC2882&amp;XBD2882&amp;XBE2882&amp;XBF2882&amp;XBG2882&amp;XBH2882&amp;XBI2882&amp;XBJ2882&amp;XBK2882</f>
        <v>PLATT</v>
      </c>
      <c r="K2882" s="5"/>
      <c r="L2882" s="5"/>
      <c r="M2882" s="5">
        <v>14750</v>
      </c>
      <c r="N2882" s="5"/>
      <c r="O2882" s="5">
        <v>18300</v>
      </c>
      <c r="P2882" s="15">
        <f>(O2882-M2882)/O2882*100</f>
        <v>19.398907103825135</v>
      </c>
      <c r="Q2882" s="5"/>
      <c r="R2882" s="5"/>
      <c r="S2882" s="5"/>
      <c r="T2882" s="5"/>
      <c r="U2882" s="5">
        <v>72</v>
      </c>
      <c r="V2882" s="5">
        <v>1.5</v>
      </c>
      <c r="W2882" s="5">
        <v>12.6</v>
      </c>
      <c r="X2882" s="5">
        <v>56.2</v>
      </c>
      <c r="Y2882" s="5"/>
      <c r="Z2882" s="5"/>
      <c r="AA2882" s="5"/>
      <c r="AB2882" s="5"/>
      <c r="AC2882" s="5"/>
      <c r="AD2882" s="5"/>
      <c r="AE2882" s="20"/>
      <c r="AF2882" s="20"/>
      <c r="AG2882" s="20"/>
      <c r="AH2882" s="20"/>
      <c r="AI2882" s="20"/>
      <c r="AJ2882" s="20"/>
      <c r="AK2882" s="20"/>
      <c r="AL2882" s="20"/>
      <c r="AM2882" s="20"/>
      <c r="AN2882" s="20"/>
      <c r="AO2882" s="20"/>
      <c r="AP2882" s="20"/>
      <c r="AQ2882" s="20"/>
      <c r="AR2882" s="20"/>
      <c r="AS2882" s="20"/>
      <c r="AT2882" s="20"/>
      <c r="AU2882" s="20"/>
      <c r="AV2882" s="20"/>
      <c r="AW2882" s="20"/>
      <c r="AX2882" s="20"/>
      <c r="AY2882" s="20"/>
      <c r="AZ2882" s="20"/>
      <c r="BA2882" s="20"/>
      <c r="BB2882" s="20"/>
      <c r="BC2882" s="20"/>
      <c r="BD2882" s="20"/>
      <c r="BE2882" s="20"/>
      <c r="BF2882" s="20"/>
      <c r="BG2882" s="20"/>
      <c r="BH2882" s="20"/>
      <c r="BI2882" s="20"/>
      <c r="BJ2882" s="20"/>
      <c r="BK2882" s="20"/>
      <c r="BL2882" s="20"/>
      <c r="BM2882" s="20"/>
      <c r="BN2882" s="20"/>
      <c r="BO2882" s="20"/>
      <c r="BP2882" s="20"/>
      <c r="BQ2882" s="20"/>
      <c r="BR2882" s="20"/>
      <c r="BS2882" s="20"/>
      <c r="BT2882" s="20"/>
      <c r="BU2882" s="20"/>
      <c r="BV2882" s="20"/>
      <c r="BW2882" s="20"/>
      <c r="BX2882" s="20"/>
      <c r="BY2882" s="20"/>
      <c r="BZ2882" s="20"/>
      <c r="CA2882" s="5"/>
      <c r="CB2882" s="45" t="s">
        <v>11824</v>
      </c>
      <c r="XBA2882" s="18">
        <f>MIN(XBL2882:XBU2882)</f>
        <v>14750</v>
      </c>
      <c r="XBB2882" s="21" t="str" cm="1">
        <f t="array" ref="XBB2882:XBK2882">IF(XBA2882=XBL2882:XBU2882,$XBL$2:$XBU$2,"")</f>
        <v/>
      </c>
      <c r="XBC2882" s="21" t="str">
        <v/>
      </c>
      <c r="XBD2882" s="21" t="str">
        <v/>
      </c>
      <c r="XBE2882" s="21" t="str">
        <v/>
      </c>
      <c r="XBF2882" s="21" t="str">
        <v/>
      </c>
      <c r="XBG2882" s="21" t="str">
        <v/>
      </c>
      <c r="XBH2882" s="21" t="str">
        <v/>
      </c>
      <c r="XBI2882" s="21" t="str">
        <v/>
      </c>
      <c r="XBJ2882" s="22" t="str">
        <v>PLATT</v>
      </c>
      <c r="XBK2882" s="22" t="str">
        <v/>
      </c>
      <c r="XBL2882" s="18" t="s">
        <v>8835</v>
      </c>
      <c r="XBM2882" s="18" t="s">
        <v>8835</v>
      </c>
      <c r="XBN2882" s="18" t="s">
        <v>8835</v>
      </c>
      <c r="XBO2882" s="18" t="s">
        <v>8835</v>
      </c>
      <c r="XBP2882" s="18" t="s">
        <v>8835</v>
      </c>
      <c r="XBQ2882" s="18" t="s">
        <v>8835</v>
      </c>
      <c r="XBR2882" s="18" t="s">
        <v>8835</v>
      </c>
      <c r="XBS2882" s="18" t="s">
        <v>8835</v>
      </c>
      <c r="XBT2882" s="18">
        <v>14750</v>
      </c>
      <c r="XBU2882" s="18" t="s">
        <v>8835</v>
      </c>
    </row>
    <row r="2883" spans="1:80 16277:16297" s="23" customFormat="1" ht="12" x14ac:dyDescent="0.25">
      <c r="A2883" s="5" t="s">
        <v>8398</v>
      </c>
      <c r="B2883" s="5" t="s">
        <v>63</v>
      </c>
      <c r="C2883" s="5" t="s">
        <v>8702</v>
      </c>
      <c r="D2883" s="6" t="s">
        <v>8399</v>
      </c>
      <c r="E2883" s="5"/>
      <c r="F2883" s="6" t="s">
        <v>11878</v>
      </c>
      <c r="G2883" s="5" t="s">
        <v>11835</v>
      </c>
      <c r="H2883" s="6" t="s">
        <v>8883</v>
      </c>
      <c r="I2883" s="6" t="s">
        <v>8883</v>
      </c>
      <c r="J2883" s="20" t="str">
        <f>XBB2883&amp;XBC2883&amp;XBD2883&amp;XBE2883&amp;XBF2883&amp;XBG2883&amp;XBH2883&amp;XBI2883&amp;XBJ2883&amp;XBK2883</f>
        <v>PLATT</v>
      </c>
      <c r="K2883" s="5"/>
      <c r="L2883" s="5"/>
      <c r="M2883" s="5">
        <v>14750</v>
      </c>
      <c r="N2883" s="5"/>
      <c r="O2883" s="5">
        <v>18300</v>
      </c>
      <c r="P2883" s="15">
        <f>(O2883-M2883)/O2883*100</f>
        <v>19.398907103825135</v>
      </c>
      <c r="Q2883" s="5"/>
      <c r="R2883" s="5"/>
      <c r="S2883" s="5"/>
      <c r="T2883" s="5"/>
      <c r="U2883" s="5">
        <v>68.400000000000006</v>
      </c>
      <c r="V2883" s="5">
        <v>1.5</v>
      </c>
      <c r="W2883" s="5">
        <v>12.6</v>
      </c>
      <c r="X2883" s="5">
        <v>56.2</v>
      </c>
      <c r="Y2883" s="5"/>
      <c r="Z2883" s="5"/>
      <c r="AA2883" s="5"/>
      <c r="AB2883" s="5"/>
      <c r="AC2883" s="5"/>
      <c r="AD2883" s="5"/>
      <c r="AE2883" s="20"/>
      <c r="AF2883" s="20"/>
      <c r="AG2883" s="20"/>
      <c r="AH2883" s="20"/>
      <c r="AI2883" s="20"/>
      <c r="AJ2883" s="20"/>
      <c r="AK2883" s="20"/>
      <c r="AL2883" s="20"/>
      <c r="AM2883" s="20"/>
      <c r="AN2883" s="20"/>
      <c r="AO2883" s="20"/>
      <c r="AP2883" s="20"/>
      <c r="AQ2883" s="20"/>
      <c r="AR2883" s="20"/>
      <c r="AS2883" s="20"/>
      <c r="AT2883" s="20"/>
      <c r="AU2883" s="20"/>
      <c r="AV2883" s="20"/>
      <c r="AW2883" s="20"/>
      <c r="AX2883" s="20"/>
      <c r="AY2883" s="20"/>
      <c r="AZ2883" s="20"/>
      <c r="BA2883" s="20"/>
      <c r="BB2883" s="20"/>
      <c r="BC2883" s="20"/>
      <c r="BD2883" s="20"/>
      <c r="BE2883" s="20"/>
      <c r="BF2883" s="20"/>
      <c r="BG2883" s="20"/>
      <c r="BH2883" s="20"/>
      <c r="BI2883" s="20"/>
      <c r="BJ2883" s="20"/>
      <c r="BK2883" s="20"/>
      <c r="BL2883" s="20"/>
      <c r="BM2883" s="20"/>
      <c r="BN2883" s="20"/>
      <c r="BO2883" s="20"/>
      <c r="BP2883" s="20"/>
      <c r="BQ2883" s="20"/>
      <c r="BR2883" s="20"/>
      <c r="BS2883" s="20"/>
      <c r="BT2883" s="20"/>
      <c r="BU2883" s="20"/>
      <c r="BV2883" s="20"/>
      <c r="BW2883" s="20"/>
      <c r="BX2883" s="20"/>
      <c r="BY2883" s="20"/>
      <c r="BZ2883" s="20"/>
      <c r="CA2883" s="5"/>
      <c r="CB2883" s="45" t="s">
        <v>11825</v>
      </c>
      <c r="XBA2883" s="18">
        <f>MIN(XBL2883:XBU2883)</f>
        <v>14750</v>
      </c>
      <c r="XBB2883" s="21" t="str" cm="1">
        <f t="array" ref="XBB2883:XBK2883">IF(XBA2883=XBL2883:XBU2883,$XBL$2:$XBU$2,"")</f>
        <v/>
      </c>
      <c r="XBC2883" s="21" t="str">
        <v/>
      </c>
      <c r="XBD2883" s="21" t="str">
        <v/>
      </c>
      <c r="XBE2883" s="21" t="str">
        <v/>
      </c>
      <c r="XBF2883" s="21" t="str">
        <v/>
      </c>
      <c r="XBG2883" s="21" t="str">
        <v/>
      </c>
      <c r="XBH2883" s="21" t="str">
        <v/>
      </c>
      <c r="XBI2883" s="21" t="str">
        <v/>
      </c>
      <c r="XBJ2883" s="22" t="str">
        <v>PLATT</v>
      </c>
      <c r="XBK2883" s="22" t="str">
        <v/>
      </c>
      <c r="XBL2883" s="18" t="s">
        <v>8835</v>
      </c>
      <c r="XBM2883" s="18" t="s">
        <v>8835</v>
      </c>
      <c r="XBN2883" s="18" t="s">
        <v>8835</v>
      </c>
      <c r="XBO2883" s="18" t="s">
        <v>8835</v>
      </c>
      <c r="XBP2883" s="18" t="s">
        <v>8835</v>
      </c>
      <c r="XBQ2883" s="18" t="s">
        <v>8835</v>
      </c>
      <c r="XBR2883" s="18" t="s">
        <v>8835</v>
      </c>
      <c r="XBS2883" s="18" t="s">
        <v>8835</v>
      </c>
      <c r="XBT2883" s="18">
        <v>14750</v>
      </c>
      <c r="XBU2883" s="18" t="s">
        <v>8835</v>
      </c>
    </row>
    <row r="2884" spans="1:80 16277:16297" s="23" customFormat="1" ht="12" x14ac:dyDescent="0.25">
      <c r="A2884" s="5" t="s">
        <v>8400</v>
      </c>
      <c r="B2884" s="5" t="s">
        <v>63</v>
      </c>
      <c r="C2884" s="5" t="s">
        <v>8401</v>
      </c>
      <c r="D2884" s="6" t="s">
        <v>8402</v>
      </c>
      <c r="E2884" s="5"/>
      <c r="F2884" s="6" t="s">
        <v>11854</v>
      </c>
      <c r="G2884" s="5" t="s">
        <v>11835</v>
      </c>
      <c r="H2884" s="6" t="s">
        <v>8883</v>
      </c>
      <c r="I2884" s="6" t="s">
        <v>8883</v>
      </c>
      <c r="J2884" s="20" t="str">
        <f>XBB2884&amp;XBC2884&amp;XBD2884&amp;XBE2884&amp;XBF2884&amp;XBG2884&amp;XBH2884&amp;XBI2884&amp;XBJ2884&amp;XBK2884</f>
        <v/>
      </c>
      <c r="K2884" s="5"/>
      <c r="L2884" s="5"/>
      <c r="M2884" s="5">
        <v>240</v>
      </c>
      <c r="N2884" s="5"/>
      <c r="O2884" s="5">
        <v>295</v>
      </c>
      <c r="P2884" s="15">
        <f>(O2884-M2884)/O2884*100</f>
        <v>18.64406779661017</v>
      </c>
      <c r="Q2884" s="5"/>
      <c r="R2884" s="5"/>
      <c r="S2884" s="5"/>
      <c r="T2884" s="5"/>
      <c r="U2884" s="5">
        <v>13.2</v>
      </c>
      <c r="V2884" s="5">
        <v>1.5</v>
      </c>
      <c r="W2884" s="5">
        <v>12.6</v>
      </c>
      <c r="X2884" s="5">
        <v>28.3</v>
      </c>
      <c r="Y2884" s="5"/>
      <c r="Z2884" s="5"/>
      <c r="AA2884" s="5"/>
      <c r="AB2884" s="5"/>
      <c r="AC2884" s="5"/>
      <c r="AD2884" s="5"/>
      <c r="AE2884" s="20"/>
      <c r="AF2884" s="20"/>
      <c r="AG2884" s="20"/>
      <c r="AH2884" s="20"/>
      <c r="AI2884" s="20"/>
      <c r="AJ2884" s="20"/>
      <c r="AK2884" s="20"/>
      <c r="AL2884" s="20"/>
      <c r="AM2884" s="20"/>
      <c r="AN2884" s="20"/>
      <c r="AO2884" s="20"/>
      <c r="AP2884" s="20"/>
      <c r="AQ2884" s="20"/>
      <c r="AR2884" s="20"/>
      <c r="AS2884" s="20"/>
      <c r="AT2884" s="20"/>
      <c r="AU2884" s="20"/>
      <c r="AV2884" s="20"/>
      <c r="AW2884" s="20"/>
      <c r="AX2884" s="20"/>
      <c r="AY2884" s="20"/>
      <c r="AZ2884" s="20"/>
      <c r="BA2884" s="20"/>
      <c r="BB2884" s="20"/>
      <c r="BC2884" s="20"/>
      <c r="BD2884" s="20"/>
      <c r="BE2884" s="20"/>
      <c r="BF2884" s="20"/>
      <c r="BG2884" s="20"/>
      <c r="BH2884" s="20"/>
      <c r="BI2884" s="20"/>
      <c r="BJ2884" s="20"/>
      <c r="BK2884" s="20"/>
      <c r="BL2884" s="20"/>
      <c r="BM2884" s="20"/>
      <c r="BN2884" s="20"/>
      <c r="BO2884" s="20"/>
      <c r="BP2884" s="20"/>
      <c r="BQ2884" s="20"/>
      <c r="BR2884" s="20"/>
      <c r="BS2884" s="20"/>
      <c r="BT2884" s="20"/>
      <c r="BU2884" s="20"/>
      <c r="BV2884" s="20"/>
      <c r="BW2884" s="20"/>
      <c r="BX2884" s="20"/>
      <c r="BY2884" s="20"/>
      <c r="BZ2884" s="20"/>
      <c r="CA2884" s="5"/>
      <c r="CB2884" s="45" t="s">
        <v>11826</v>
      </c>
      <c r="XBA2884" s="18">
        <f>MIN(XBL2884:XBU2884)</f>
        <v>0</v>
      </c>
      <c r="XBB2884" s="21" t="str" cm="1">
        <f t="array" ref="XBB2884:XBK2884">IF(XBA2884=XBL2884:XBU2884,$XBL$2:$XBU$2,"")</f>
        <v/>
      </c>
      <c r="XBC2884" s="21" t="str">
        <v/>
      </c>
      <c r="XBD2884" s="21" t="str">
        <v/>
      </c>
      <c r="XBE2884" s="21" t="str">
        <v/>
      </c>
      <c r="XBF2884" s="21" t="str">
        <v/>
      </c>
      <c r="XBG2884" s="21" t="str">
        <v/>
      </c>
      <c r="XBH2884" s="21" t="str">
        <v/>
      </c>
      <c r="XBI2884" s="21" t="str">
        <v/>
      </c>
      <c r="XBJ2884" s="22" t="str">
        <v/>
      </c>
      <c r="XBK2884" s="22" t="str">
        <v/>
      </c>
      <c r="XBL2884" s="18" t="s">
        <v>8835</v>
      </c>
      <c r="XBM2884" s="18" t="s">
        <v>8835</v>
      </c>
      <c r="XBN2884" s="18" t="s">
        <v>8835</v>
      </c>
      <c r="XBO2884" s="18" t="s">
        <v>8835</v>
      </c>
      <c r="XBP2884" s="18" t="s">
        <v>8835</v>
      </c>
      <c r="XBQ2884" s="18" t="s">
        <v>8835</v>
      </c>
      <c r="XBR2884" s="18" t="s">
        <v>8835</v>
      </c>
      <c r="XBS2884" s="18" t="s">
        <v>8835</v>
      </c>
      <c r="XBT2884" s="18" t="s">
        <v>8835</v>
      </c>
      <c r="XBU2884" s="18" t="s">
        <v>8835</v>
      </c>
    </row>
    <row r="2885" spans="1:80 16277:16297" s="23" customFormat="1" ht="12" x14ac:dyDescent="0.25">
      <c r="A2885" s="5" t="s">
        <v>8403</v>
      </c>
      <c r="B2885" s="5" t="s">
        <v>63</v>
      </c>
      <c r="C2885" s="5" t="s">
        <v>8404</v>
      </c>
      <c r="D2885" s="6" t="s">
        <v>8388</v>
      </c>
      <c r="E2885" s="5"/>
      <c r="F2885" s="6" t="s">
        <v>11832</v>
      </c>
      <c r="G2885" s="5" t="s">
        <v>11835</v>
      </c>
      <c r="H2885" s="6" t="s">
        <v>8884</v>
      </c>
      <c r="I2885" s="6" t="s">
        <v>8884</v>
      </c>
      <c r="J2885" s="20" t="str">
        <f>XBB2885&amp;XBC2885&amp;XBD2885&amp;XBE2885&amp;XBF2885&amp;XBG2885&amp;XBH2885&amp;XBI2885&amp;XBJ2885&amp;XBK2885</f>
        <v>PLATT</v>
      </c>
      <c r="K2885" s="5"/>
      <c r="L2885" s="5"/>
      <c r="M2885" s="5">
        <v>226.8</v>
      </c>
      <c r="N2885" s="5"/>
      <c r="O2885" s="5">
        <v>280.35000000000002</v>
      </c>
      <c r="P2885" s="15">
        <f>(O2885-M2885)/O2885*100</f>
        <v>19.101123595505619</v>
      </c>
      <c r="Q2885" s="5"/>
      <c r="R2885" s="5"/>
      <c r="S2885" s="5"/>
      <c r="T2885" s="5"/>
      <c r="U2885" s="5">
        <v>10.6</v>
      </c>
      <c r="V2885" s="5">
        <v>2.5</v>
      </c>
      <c r="W2885" s="5">
        <v>4.5</v>
      </c>
      <c r="X2885" s="5">
        <v>13.2</v>
      </c>
      <c r="Y2885" s="5"/>
      <c r="Z2885" s="5"/>
      <c r="AA2885" s="5"/>
      <c r="AB2885" s="5"/>
      <c r="AC2885" s="5"/>
      <c r="AD2885" s="5"/>
      <c r="AE2885" s="20"/>
      <c r="AF2885" s="20"/>
      <c r="AG2885" s="20"/>
      <c r="AH2885" s="20"/>
      <c r="AI2885" s="20"/>
      <c r="AJ2885" s="20"/>
      <c r="AK2885" s="20"/>
      <c r="AL2885" s="20"/>
      <c r="AM2885" s="20"/>
      <c r="AN2885" s="20"/>
      <c r="AO2885" s="20"/>
      <c r="AP2885" s="20"/>
      <c r="AQ2885" s="20"/>
      <c r="AR2885" s="20"/>
      <c r="AS2885" s="20"/>
      <c r="AT2885" s="20"/>
      <c r="AU2885" s="20"/>
      <c r="AV2885" s="20"/>
      <c r="AW2885" s="20"/>
      <c r="AX2885" s="20"/>
      <c r="AY2885" s="20"/>
      <c r="AZ2885" s="20"/>
      <c r="BA2885" s="20"/>
      <c r="BB2885" s="20"/>
      <c r="BC2885" s="20"/>
      <c r="BD2885" s="20"/>
      <c r="BE2885" s="20"/>
      <c r="BF2885" s="20"/>
      <c r="BG2885" s="20"/>
      <c r="BH2885" s="20"/>
      <c r="BI2885" s="20"/>
      <c r="BJ2885" s="20"/>
      <c r="BK2885" s="20"/>
      <c r="BL2885" s="20"/>
      <c r="BM2885" s="20"/>
      <c r="BN2885" s="20"/>
      <c r="BO2885" s="20"/>
      <c r="BP2885" s="20"/>
      <c r="BQ2885" s="20"/>
      <c r="BR2885" s="20"/>
      <c r="BS2885" s="20"/>
      <c r="BT2885" s="20"/>
      <c r="BU2885" s="20"/>
      <c r="BV2885" s="20"/>
      <c r="BW2885" s="20"/>
      <c r="BX2885" s="20"/>
      <c r="BY2885" s="20"/>
      <c r="BZ2885" s="20"/>
      <c r="CA2885" s="5"/>
      <c r="CB2885" s="45" t="s">
        <v>11827</v>
      </c>
      <c r="XBA2885" s="18">
        <f>MIN(XBL2885:XBU2885)</f>
        <v>226.8</v>
      </c>
      <c r="XBB2885" s="21" t="str" cm="1">
        <f t="array" ref="XBB2885:XBK2885">IF(XBA2885=XBL2885:XBU2885,$XBL$2:$XBU$2,"")</f>
        <v/>
      </c>
      <c r="XBC2885" s="21" t="str">
        <v/>
      </c>
      <c r="XBD2885" s="21" t="str">
        <v/>
      </c>
      <c r="XBE2885" s="21" t="str">
        <v/>
      </c>
      <c r="XBF2885" s="21" t="str">
        <v/>
      </c>
      <c r="XBG2885" s="21" t="str">
        <v/>
      </c>
      <c r="XBH2885" s="21" t="str">
        <v/>
      </c>
      <c r="XBI2885" s="21" t="str">
        <v/>
      </c>
      <c r="XBJ2885" s="22" t="str">
        <v>PLATT</v>
      </c>
      <c r="XBK2885" s="22" t="str">
        <v/>
      </c>
      <c r="XBL2885" s="18" t="s">
        <v>8835</v>
      </c>
      <c r="XBM2885" s="18" t="s">
        <v>8835</v>
      </c>
      <c r="XBN2885" s="18" t="s">
        <v>8835</v>
      </c>
      <c r="XBO2885" s="18" t="s">
        <v>8835</v>
      </c>
      <c r="XBP2885" s="18" t="s">
        <v>8835</v>
      </c>
      <c r="XBQ2885" s="18" t="s">
        <v>8835</v>
      </c>
      <c r="XBR2885" s="18" t="s">
        <v>8835</v>
      </c>
      <c r="XBS2885" s="18" t="s">
        <v>8835</v>
      </c>
      <c r="XBT2885" s="18">
        <v>226.8</v>
      </c>
      <c r="XBU2885" s="18" t="s">
        <v>8835</v>
      </c>
    </row>
    <row r="2886" spans="1:80 16277:16297" s="23" customFormat="1" ht="12" x14ac:dyDescent="0.25">
      <c r="A2886" s="5" t="s">
        <v>8642</v>
      </c>
      <c r="B2886" s="5" t="s">
        <v>63</v>
      </c>
      <c r="C2886" s="5" t="s">
        <v>8678</v>
      </c>
      <c r="D2886" s="6" t="s">
        <v>8757</v>
      </c>
      <c r="E2886" s="5"/>
      <c r="F2886" s="6" t="e">
        <v>#N/A</v>
      </c>
      <c r="G2886" s="5" t="e">
        <v>#N/A</v>
      </c>
      <c r="H2886" s="6" t="s">
        <v>8842</v>
      </c>
      <c r="I2886" s="6" t="s">
        <v>8842</v>
      </c>
      <c r="J2886" s="20" t="str">
        <f>XBB2886&amp;XBC2886&amp;XBD2886&amp;XBE2886&amp;XBF2886&amp;XBG2886&amp;XBH2886&amp;XBI2886&amp;XBJ2886&amp;XBK2886</f>
        <v>PLATT</v>
      </c>
      <c r="K2886" s="5"/>
      <c r="L2886" s="5"/>
      <c r="M2886" s="5">
        <v>956.72</v>
      </c>
      <c r="N2886" s="5"/>
      <c r="O2886" s="5">
        <v>1220</v>
      </c>
      <c r="P2886" s="15">
        <f>(O2886-M2886)/O2886*100</f>
        <v>21.580327868852457</v>
      </c>
      <c r="Q2886" s="5"/>
      <c r="R2886" s="5"/>
      <c r="S2886" s="5"/>
      <c r="T2886" s="5"/>
      <c r="U2886" s="5">
        <v>22</v>
      </c>
      <c r="V2886" s="5">
        <v>1000</v>
      </c>
      <c r="W2886" s="5">
        <v>0.1</v>
      </c>
      <c r="X2886" s="5">
        <v>0.1</v>
      </c>
      <c r="Y2886" s="5"/>
      <c r="Z2886" s="5"/>
      <c r="AA2886" s="5"/>
      <c r="AB2886" s="5"/>
      <c r="AC2886" s="5"/>
      <c r="AD2886" s="5"/>
      <c r="AE2886" s="20"/>
      <c r="AF2886" s="20"/>
      <c r="AG2886" s="20"/>
      <c r="AH2886" s="20"/>
      <c r="AI2886" s="20"/>
      <c r="AJ2886" s="20"/>
      <c r="AK2886" s="20"/>
      <c r="AL2886" s="20"/>
      <c r="AM2886" s="20"/>
      <c r="AN2886" s="20"/>
      <c r="AO2886" s="20"/>
      <c r="AP2886" s="20"/>
      <c r="AQ2886" s="20"/>
      <c r="AR2886" s="20"/>
      <c r="AS2886" s="20"/>
      <c r="AT2886" s="20"/>
      <c r="AU2886" s="20"/>
      <c r="AV2886" s="20"/>
      <c r="AW2886" s="20"/>
      <c r="AX2886" s="20"/>
      <c r="AY2886" s="20"/>
      <c r="AZ2886" s="20"/>
      <c r="BA2886" s="20"/>
      <c r="BB2886" s="20"/>
      <c r="BC2886" s="20"/>
      <c r="BD2886" s="20"/>
      <c r="BE2886" s="20"/>
      <c r="BF2886" s="20"/>
      <c r="BG2886" s="20"/>
      <c r="BH2886" s="20"/>
      <c r="BI2886" s="20"/>
      <c r="BJ2886" s="20"/>
      <c r="BK2886" s="20"/>
      <c r="BL2886" s="20"/>
      <c r="BM2886" s="20"/>
      <c r="BN2886" s="20"/>
      <c r="BO2886" s="20"/>
      <c r="BP2886" s="20"/>
      <c r="BQ2886" s="20"/>
      <c r="BR2886" s="20"/>
      <c r="BS2886" s="20"/>
      <c r="BT2886" s="20"/>
      <c r="BU2886" s="20"/>
      <c r="BV2886" s="20"/>
      <c r="BW2886" s="20"/>
      <c r="BX2886" s="20"/>
      <c r="BY2886" s="20"/>
      <c r="BZ2886" s="20"/>
      <c r="CA2886" s="5"/>
      <c r="CB2886" s="45" t="s">
        <v>11828</v>
      </c>
      <c r="XBA2886" s="18">
        <f>MIN(XBL2886:XBU2886)</f>
        <v>956.72</v>
      </c>
      <c r="XBB2886" s="21" t="str" cm="1">
        <f t="array" ref="XBB2886:XBK2886">IF(XBA2886=XBL2886:XBU2886,$XBL$2:$XBU$2,"")</f>
        <v/>
      </c>
      <c r="XBC2886" s="21" t="str">
        <v/>
      </c>
      <c r="XBD2886" s="21" t="str">
        <v/>
      </c>
      <c r="XBE2886" s="21" t="str">
        <v/>
      </c>
      <c r="XBF2886" s="21" t="str">
        <v/>
      </c>
      <c r="XBG2886" s="21" t="str">
        <v/>
      </c>
      <c r="XBH2886" s="21" t="str">
        <v/>
      </c>
      <c r="XBI2886" s="21" t="str">
        <v/>
      </c>
      <c r="XBJ2886" s="22" t="str">
        <v>PLATT</v>
      </c>
      <c r="XBK2886" s="22" t="str">
        <v/>
      </c>
      <c r="XBL2886" s="18" t="s">
        <v>8835</v>
      </c>
      <c r="XBM2886" s="18" t="s">
        <v>8835</v>
      </c>
      <c r="XBN2886" s="18" t="s">
        <v>8835</v>
      </c>
      <c r="XBO2886" s="18" t="s">
        <v>8835</v>
      </c>
      <c r="XBP2886" s="18" t="s">
        <v>8835</v>
      </c>
      <c r="XBQ2886" s="18" t="s">
        <v>8835</v>
      </c>
      <c r="XBR2886" s="18" t="s">
        <v>8835</v>
      </c>
      <c r="XBS2886" s="18" t="s">
        <v>8835</v>
      </c>
      <c r="XBT2886" s="18">
        <v>956.72</v>
      </c>
      <c r="XBU2886" s="18" t="s">
        <v>8835</v>
      </c>
    </row>
    <row r="2887" spans="1:80 16277:16297" s="23" customFormat="1" ht="12" x14ac:dyDescent="0.25">
      <c r="A2887" s="5" t="s">
        <v>8641</v>
      </c>
      <c r="B2887" s="5" t="s">
        <v>63</v>
      </c>
      <c r="C2887" s="5" t="s">
        <v>8677</v>
      </c>
      <c r="D2887" s="6" t="s">
        <v>8756</v>
      </c>
      <c r="E2887" s="5"/>
      <c r="F2887" s="6" t="e">
        <v>#N/A</v>
      </c>
      <c r="G2887" s="5" t="e">
        <v>#N/A</v>
      </c>
      <c r="H2887" s="6" t="s">
        <v>8842</v>
      </c>
      <c r="I2887" s="6" t="s">
        <v>8842</v>
      </c>
      <c r="J2887" s="20" t="str">
        <f>XBB2887&amp;XBC2887&amp;XBD2887&amp;XBE2887&amp;XBF2887&amp;XBG2887&amp;XBH2887&amp;XBI2887&amp;XBJ2887&amp;XBK2887</f>
        <v>PLATT</v>
      </c>
      <c r="K2887" s="5"/>
      <c r="L2887" s="5"/>
      <c r="M2887" s="5">
        <v>956.72</v>
      </c>
      <c r="N2887" s="5"/>
      <c r="O2887" s="5">
        <v>1220</v>
      </c>
      <c r="P2887" s="15">
        <f>(O2887-M2887)/O2887*100</f>
        <v>21.580327868852457</v>
      </c>
      <c r="Q2887" s="5"/>
      <c r="R2887" s="5"/>
      <c r="S2887" s="5"/>
      <c r="T2887" s="5"/>
      <c r="U2887" s="5">
        <v>22</v>
      </c>
      <c r="V2887" s="5">
        <v>1000</v>
      </c>
      <c r="W2887" s="5">
        <v>0.1</v>
      </c>
      <c r="X2887" s="5">
        <v>0.1</v>
      </c>
      <c r="Y2887" s="5"/>
      <c r="Z2887" s="5"/>
      <c r="AA2887" s="5"/>
      <c r="AB2887" s="5"/>
      <c r="AC2887" s="5"/>
      <c r="AD2887" s="5"/>
      <c r="AE2887" s="20"/>
      <c r="AF2887" s="20"/>
      <c r="AG2887" s="20"/>
      <c r="AH2887" s="20"/>
      <c r="AI2887" s="20"/>
      <c r="AJ2887" s="20"/>
      <c r="AK2887" s="20"/>
      <c r="AL2887" s="20"/>
      <c r="AM2887" s="20"/>
      <c r="AN2887" s="20"/>
      <c r="AO2887" s="20"/>
      <c r="AP2887" s="20"/>
      <c r="AQ2887" s="20"/>
      <c r="AR2887" s="20"/>
      <c r="AS2887" s="20"/>
      <c r="AT2887" s="20"/>
      <c r="AU2887" s="20"/>
      <c r="AV2887" s="20"/>
      <c r="AW2887" s="20"/>
      <c r="AX2887" s="20"/>
      <c r="AY2887" s="20"/>
      <c r="AZ2887" s="20"/>
      <c r="BA2887" s="20"/>
      <c r="BB2887" s="20"/>
      <c r="BC2887" s="20"/>
      <c r="BD2887" s="20"/>
      <c r="BE2887" s="20"/>
      <c r="BF2887" s="20"/>
      <c r="BG2887" s="20"/>
      <c r="BH2887" s="20"/>
      <c r="BI2887" s="20"/>
      <c r="BJ2887" s="20"/>
      <c r="BK2887" s="20"/>
      <c r="BL2887" s="20"/>
      <c r="BM2887" s="20"/>
      <c r="BN2887" s="20"/>
      <c r="BO2887" s="20"/>
      <c r="BP2887" s="20"/>
      <c r="BQ2887" s="20"/>
      <c r="BR2887" s="20"/>
      <c r="BS2887" s="20"/>
      <c r="BT2887" s="20"/>
      <c r="BU2887" s="20"/>
      <c r="BV2887" s="20"/>
      <c r="BW2887" s="20"/>
      <c r="BX2887" s="20"/>
      <c r="BY2887" s="20"/>
      <c r="BZ2887" s="20"/>
      <c r="CA2887" s="5"/>
      <c r="CB2887" s="45" t="s">
        <v>11829</v>
      </c>
      <c r="XBA2887" s="18">
        <f>MIN(XBL2887:XBU2887)</f>
        <v>956.72</v>
      </c>
      <c r="XBB2887" s="21" t="str" cm="1">
        <f t="array" ref="XBB2887:XBK2887">IF(XBA2887=XBL2887:XBU2887,$XBL$2:$XBU$2,"")</f>
        <v/>
      </c>
      <c r="XBC2887" s="21" t="str">
        <v/>
      </c>
      <c r="XBD2887" s="21" t="str">
        <v/>
      </c>
      <c r="XBE2887" s="21" t="str">
        <v/>
      </c>
      <c r="XBF2887" s="21" t="str">
        <v/>
      </c>
      <c r="XBG2887" s="21" t="str">
        <v/>
      </c>
      <c r="XBH2887" s="21" t="str">
        <v/>
      </c>
      <c r="XBI2887" s="21" t="str">
        <v/>
      </c>
      <c r="XBJ2887" s="22" t="str">
        <v>PLATT</v>
      </c>
      <c r="XBK2887" s="22" t="str">
        <v/>
      </c>
      <c r="XBL2887" s="18" t="s">
        <v>8835</v>
      </c>
      <c r="XBM2887" s="18" t="s">
        <v>8835</v>
      </c>
      <c r="XBN2887" s="18" t="s">
        <v>8835</v>
      </c>
      <c r="XBO2887" s="18" t="s">
        <v>8835</v>
      </c>
      <c r="XBP2887" s="18" t="s">
        <v>8835</v>
      </c>
      <c r="XBQ2887" s="18" t="s">
        <v>8835</v>
      </c>
      <c r="XBR2887" s="18" t="s">
        <v>8835</v>
      </c>
      <c r="XBS2887" s="18" t="s">
        <v>8835</v>
      </c>
      <c r="XBT2887" s="18">
        <v>956.72</v>
      </c>
      <c r="XBU2887" s="18" t="s">
        <v>8835</v>
      </c>
    </row>
  </sheetData>
  <autoFilter ref="A2:CB2887" xr:uid="{00000000-0001-0000-0200-000000000000}"/>
  <mergeCells count="10">
    <mergeCell ref="U1:X1"/>
    <mergeCell ref="Q1:T1"/>
    <mergeCell ref="M1:P1"/>
    <mergeCell ref="Y1:AC1"/>
    <mergeCell ref="BU1:BZ1"/>
    <mergeCell ref="AE1:AN1"/>
    <mergeCell ref="AO1:AW1"/>
    <mergeCell ref="AX1:BE1"/>
    <mergeCell ref="BF1:BM1"/>
    <mergeCell ref="BN1:BT1"/>
  </mergeCells>
  <conditionalFormatting sqref="D3:D2887">
    <cfRule type="duplicateValues" dxfId="0" priority="7"/>
  </conditionalFormatting>
  <hyperlinks>
    <hyperlink ref="CB2886" r:id="rId1" xr:uid="{E8F20028-5B69-46BB-9E88-3F5BD9DFC428}"/>
    <hyperlink ref="CB2887" r:id="rId2" xr:uid="{58B2AF49-FF9F-4593-8538-0177CA4BCA22}"/>
    <hyperlink ref="CB3" r:id="rId3" xr:uid="{7D384B1D-47FA-4B92-B3BE-8D4C0CA13224}"/>
    <hyperlink ref="CB4" r:id="rId4" xr:uid="{C6F42300-8163-485C-BABB-60545C61719A}"/>
    <hyperlink ref="CB5" r:id="rId5" xr:uid="{559C8964-A1FA-4F21-9788-3E90B4EB6681}"/>
    <hyperlink ref="CB6" r:id="rId6" xr:uid="{1BCC69B8-5B1E-47DF-AB6B-868FE452B172}"/>
    <hyperlink ref="CB7" r:id="rId7" xr:uid="{60230949-383A-460A-A9B0-F5CDA94D18D7}"/>
    <hyperlink ref="CB8" r:id="rId8" xr:uid="{768B5A9E-2984-4019-B220-2F00A72F3614}"/>
    <hyperlink ref="CB9" r:id="rId9" xr:uid="{5FA58709-D0F3-4252-BB9A-9119ED8B86F3}"/>
    <hyperlink ref="CB10" r:id="rId10" xr:uid="{4FEC21CC-7D14-4971-831B-221ADE047B98}"/>
    <hyperlink ref="CB11" r:id="rId11" xr:uid="{E23A23B9-2B26-4F8E-B550-E27EE6922FA1}"/>
    <hyperlink ref="CB12" r:id="rId12" xr:uid="{C56FA3B4-C894-43AB-8BE3-89E6055A978C}"/>
    <hyperlink ref="CB13" r:id="rId13" xr:uid="{FBE2FC91-A9DB-4E7C-8E66-2423701264C6}"/>
    <hyperlink ref="CB14" r:id="rId14" xr:uid="{2A07444B-5FB1-4EAF-941B-5E2DC79A0C5E}"/>
    <hyperlink ref="CB15" r:id="rId15" xr:uid="{8D5C1011-7188-4524-B4CD-45C0BD4ED181}"/>
    <hyperlink ref="CB16" r:id="rId16" xr:uid="{8578C677-9C6F-4DBD-8AA4-53E5196711C4}"/>
    <hyperlink ref="CB17" r:id="rId17" xr:uid="{AFA11375-8B88-4C55-B341-7F0207859BFA}"/>
    <hyperlink ref="CB18" r:id="rId18" xr:uid="{3410763E-CDC8-4B3A-858E-BA491956A831}"/>
    <hyperlink ref="CB19" r:id="rId19" xr:uid="{711FF602-DC1A-43F9-80EE-BE8950FED0EF}"/>
    <hyperlink ref="CB20" r:id="rId20" xr:uid="{F068EBE5-6320-44AF-9617-B8A8EF8A9A26}"/>
    <hyperlink ref="CB21" r:id="rId21" xr:uid="{8130F755-CA64-4A1A-B38C-79C7EC57A37C}"/>
    <hyperlink ref="CB22" r:id="rId22" xr:uid="{C0F789BA-CC5C-4FB5-BDE4-49937F702E81}"/>
    <hyperlink ref="CB23" r:id="rId23" xr:uid="{5449DB5F-A70D-4FCF-90CE-2FDFE04860A2}"/>
    <hyperlink ref="CB24" r:id="rId24" xr:uid="{B7004DFA-2C74-4960-84C4-50867274FCCB}"/>
    <hyperlink ref="CB25" r:id="rId25" xr:uid="{23CD6633-9DA8-40F7-A7DB-69B90794C05E}"/>
    <hyperlink ref="CB26" r:id="rId26" xr:uid="{54E6FA05-E7F0-4D02-854E-A6FC3444071E}"/>
    <hyperlink ref="CB27" r:id="rId27" xr:uid="{E0F8E3CE-ACB8-4DC9-B303-836334ECFB3F}"/>
    <hyperlink ref="CB28" r:id="rId28" xr:uid="{412A0716-4773-45A4-916D-C0AC81F61368}"/>
    <hyperlink ref="CB29" r:id="rId29" xr:uid="{2BFDD6AB-8B86-43DA-9E90-0727D962DB16}"/>
    <hyperlink ref="CB30" r:id="rId30" xr:uid="{9969A2AD-1249-43CC-85BB-78430A150B5A}"/>
    <hyperlink ref="CB31" r:id="rId31" xr:uid="{76F50636-4A79-42F2-BC20-6AB976363E09}"/>
    <hyperlink ref="CB32" r:id="rId32" xr:uid="{796FF267-A21C-4025-88FE-3C3B666A7BBC}"/>
    <hyperlink ref="CB33" r:id="rId33" xr:uid="{55927900-F8FD-43F6-8B55-4A7A120F9197}"/>
    <hyperlink ref="CB34" r:id="rId34" xr:uid="{FD182B3B-2C95-4F25-B4FD-C99071D59F81}"/>
    <hyperlink ref="CB35" r:id="rId35" xr:uid="{CBE625D8-F3AF-455D-AD93-57F826B8F23C}"/>
    <hyperlink ref="CB36" r:id="rId36" xr:uid="{56CC250E-0C48-4AC0-827B-EF233997C325}"/>
    <hyperlink ref="CB37" r:id="rId37" xr:uid="{63820413-CC10-48A0-89EF-FFEB20EFD2DC}"/>
    <hyperlink ref="CB38" r:id="rId38" xr:uid="{4097CFD5-885E-4708-AA7B-FF0EA6127A3D}"/>
    <hyperlink ref="CB39" r:id="rId39" xr:uid="{72A498F9-EA95-4645-8D1E-2C8A44125663}"/>
    <hyperlink ref="CB40" r:id="rId40" xr:uid="{B6D4ED93-FA1F-4945-A015-B107D96D7DAC}"/>
    <hyperlink ref="CB41" r:id="rId41" xr:uid="{7ABF4036-4626-48AE-B1B6-1FB0D8CAC4E2}"/>
    <hyperlink ref="CB42" r:id="rId42" xr:uid="{59E744A1-FD7C-485D-B669-0F8F711B9804}"/>
    <hyperlink ref="CB43" r:id="rId43" xr:uid="{2A5CAD50-265B-42AF-9DD1-7C7EA70B7F47}"/>
    <hyperlink ref="CB44" r:id="rId44" xr:uid="{CEA406BB-6C0D-4C7F-B37E-8160A9D72DBD}"/>
    <hyperlink ref="CB45" r:id="rId45" xr:uid="{5EF96267-A249-42DE-BFFA-FD3D1C78D4A3}"/>
    <hyperlink ref="CB46" r:id="rId46" xr:uid="{48FBA144-6070-48A4-B26F-9BD398D18AB3}"/>
    <hyperlink ref="CB47" r:id="rId47" xr:uid="{4C1F74DF-81E4-4D9E-B988-E2E6B5A7FB9C}"/>
    <hyperlink ref="CB48" r:id="rId48" xr:uid="{9380A929-8D34-4753-BABC-07B3C8DD9956}"/>
    <hyperlink ref="CB49" r:id="rId49" xr:uid="{7676E38A-CE8C-486C-9B2E-67B34ECB28DA}"/>
    <hyperlink ref="CB50" r:id="rId50" xr:uid="{BF2CDAD1-A992-4E8D-8FA5-D4DF7A6FB16C}"/>
    <hyperlink ref="CB51" r:id="rId51" xr:uid="{59E52145-6CB1-4721-8BC5-127990D67068}"/>
    <hyperlink ref="CB52" r:id="rId52" xr:uid="{95EA11E9-F24D-4C68-951D-7907A33E3A91}"/>
    <hyperlink ref="CB53" r:id="rId53" xr:uid="{327E6FBE-0A60-4859-8573-83812040F3CD}"/>
    <hyperlink ref="CB54" r:id="rId54" xr:uid="{F3B425D6-21DA-4DEA-872C-8AA38B73F801}"/>
    <hyperlink ref="CB55" r:id="rId55" xr:uid="{B0B6702B-7D1F-4135-B256-490507DA12EE}"/>
    <hyperlink ref="CB56" r:id="rId56" xr:uid="{DD8B43E3-DF20-4C6F-9160-62769723E6A7}"/>
    <hyperlink ref="CB57" r:id="rId57" xr:uid="{E981031E-4390-4046-A047-9BC5D5C6AF1C}"/>
    <hyperlink ref="CB58" r:id="rId58" xr:uid="{9DC033B3-4935-4D2C-A7F5-DFACE6D4799B}"/>
    <hyperlink ref="CB59" r:id="rId59" xr:uid="{4401ABEE-F4AF-4906-A6D8-C5A9D48931E6}"/>
    <hyperlink ref="CB60" r:id="rId60" xr:uid="{AF7C4CC5-0769-4F5A-92D3-3BD3114D9A21}"/>
    <hyperlink ref="CB61" r:id="rId61" xr:uid="{2FFA0A36-CC52-4E55-842F-DAE91B6DDA8D}"/>
    <hyperlink ref="CB62" r:id="rId62" xr:uid="{88B2D579-604C-478C-A5ED-1D2506684185}"/>
    <hyperlink ref="CB63" r:id="rId63" xr:uid="{B408C4AD-8F64-4A25-94BE-D5008B45B3F8}"/>
    <hyperlink ref="CB64" r:id="rId64" xr:uid="{7ABEABDE-EAA7-4A56-8C46-920A2FD148A2}"/>
    <hyperlink ref="CB65" r:id="rId65" xr:uid="{EFD218EA-C335-44BB-A416-30AF993C9474}"/>
    <hyperlink ref="CB66" r:id="rId66" xr:uid="{FB954BCD-23C8-4ECE-8099-33B10A3B127F}"/>
    <hyperlink ref="CB67" r:id="rId67" xr:uid="{75F706B6-D3E0-4688-8039-0A169E0B6082}"/>
    <hyperlink ref="CB68" r:id="rId68" xr:uid="{743CEEF3-AE2B-4EC9-9825-2BB209FF6860}"/>
    <hyperlink ref="CB69" r:id="rId69" xr:uid="{F5BEAF0F-6D10-46B2-AA6F-A49FBA2960B7}"/>
    <hyperlink ref="CB70" r:id="rId70" xr:uid="{B07B2809-31BF-4046-8A02-C65FC781B102}"/>
    <hyperlink ref="CB71" r:id="rId71" xr:uid="{DF8C157C-0F62-4167-9003-DB1DBA6D5126}"/>
    <hyperlink ref="CB72" r:id="rId72" xr:uid="{928EB09F-2BFF-4261-AD09-0B509EE04DB6}"/>
    <hyperlink ref="CB73" r:id="rId73" xr:uid="{36A50924-A2C9-42E4-AD6A-17AC1A42010D}"/>
    <hyperlink ref="CB74" r:id="rId74" xr:uid="{A2C70207-AE1E-430E-ABFC-565EE7D86E9A}"/>
    <hyperlink ref="CB75" r:id="rId75" xr:uid="{A512660E-2110-4805-9E22-9BFB3943E75F}"/>
    <hyperlink ref="CB76" r:id="rId76" xr:uid="{19E46008-402C-414A-B030-FBD963EF6435}"/>
    <hyperlink ref="CB77" r:id="rId77" xr:uid="{4F0C0B20-0E6A-45F3-8034-770E6CAD91AB}"/>
    <hyperlink ref="CB78" r:id="rId78" xr:uid="{00A596A6-1C46-4CAD-B7E9-CFA6BFFD1309}"/>
    <hyperlink ref="CB79" r:id="rId79" xr:uid="{5454E226-5A00-4815-A4BA-A9799A98707F}"/>
    <hyperlink ref="CB80" r:id="rId80" xr:uid="{4A9CF9F6-3D5D-4CF3-A3FE-1B8C7BDCDB4A}"/>
    <hyperlink ref="CB81" r:id="rId81" xr:uid="{EB5EFF20-1FA4-433E-88DA-24C891AEFC0D}"/>
    <hyperlink ref="CB82" r:id="rId82" xr:uid="{4C82148A-F610-436F-9714-D52553C6FF09}"/>
    <hyperlink ref="CB83" r:id="rId83" xr:uid="{9F32840A-640D-4EA9-BE3D-645F94F2D990}"/>
    <hyperlink ref="CB84" r:id="rId84" xr:uid="{361AF56B-96F8-4356-B718-D568DC4680E7}"/>
    <hyperlink ref="CB85" r:id="rId85" xr:uid="{2CD9A31A-B0EA-413C-B139-D667E53FA9A6}"/>
    <hyperlink ref="CB86" r:id="rId86" xr:uid="{FA28641A-87F9-4124-8501-8DD1C836012A}"/>
    <hyperlink ref="CB87" r:id="rId87" xr:uid="{A3B989B7-7A7F-485E-9644-EFBF4A02161C}"/>
    <hyperlink ref="CB88" r:id="rId88" xr:uid="{026E50EF-F0CC-48B0-A960-818067016C07}"/>
    <hyperlink ref="CB89" r:id="rId89" xr:uid="{E3AE2450-5A21-4077-BC8E-1EA3293CCF9E}"/>
    <hyperlink ref="CB90" r:id="rId90" xr:uid="{FECD1612-37A3-4086-87AB-97F3B5AE2AEE}"/>
    <hyperlink ref="CB91" r:id="rId91" xr:uid="{98D8F1CD-7278-4714-94BC-16F495CD7BC4}"/>
    <hyperlink ref="CB92" r:id="rId92" xr:uid="{CE167DA4-F14B-4BD6-BA2A-BC76447A13A3}"/>
    <hyperlink ref="CB93" r:id="rId93" xr:uid="{5CC91243-7C6A-407B-BCE2-CE6729D81EF8}"/>
    <hyperlink ref="CB94" r:id="rId94" xr:uid="{E632810F-1C7E-4DB1-B459-611DEFD1098F}"/>
    <hyperlink ref="CB95" r:id="rId95" xr:uid="{BEEEA239-C912-449F-BA75-1B92821614B0}"/>
    <hyperlink ref="CB96" r:id="rId96" xr:uid="{E1EFE428-0D61-436C-BD23-F1B99E91AD85}"/>
    <hyperlink ref="CB97" r:id="rId97" xr:uid="{B8103137-4551-4337-A4BC-A993312B2FD9}"/>
    <hyperlink ref="CB98" r:id="rId98" xr:uid="{9A2C5A9D-504D-4C94-BE8A-37032967DAA5}"/>
    <hyperlink ref="CB99" r:id="rId99" xr:uid="{E783C348-2832-42B8-B739-F2EA5CC9E7E1}"/>
    <hyperlink ref="CB100" r:id="rId100" xr:uid="{E88D53CC-2AEB-455B-AE44-E7D0737DE992}"/>
    <hyperlink ref="CB101" r:id="rId101" xr:uid="{315F8E6B-BAC3-4B0D-908A-A0792C632D1F}"/>
    <hyperlink ref="CB102" r:id="rId102" xr:uid="{AF25557A-8987-4373-990E-E01B164EB477}"/>
    <hyperlink ref="CB103" r:id="rId103" xr:uid="{E08174B4-F8D5-4123-97EF-87C35AB56096}"/>
    <hyperlink ref="CB104" r:id="rId104" xr:uid="{BCEF57CD-86B0-4AD1-9A5D-6CC263E6009D}"/>
    <hyperlink ref="CB105" r:id="rId105" xr:uid="{1B68FA00-E9BA-4BCA-B3A9-19B7DD46B6DA}"/>
    <hyperlink ref="CB106" r:id="rId106" xr:uid="{FA4327FA-CE1A-46E6-BBB1-198C3DFB5C57}"/>
    <hyperlink ref="CB107" r:id="rId107" xr:uid="{58049B46-4F64-46AB-8953-8AC3225C8ECC}"/>
    <hyperlink ref="CB108" r:id="rId108" xr:uid="{36D583FA-0395-4F9A-9D57-DFAA7672C423}"/>
    <hyperlink ref="CB109" r:id="rId109" xr:uid="{F3EDAAA5-67C8-4970-9150-F20C300ED4FF}"/>
    <hyperlink ref="CB110" r:id="rId110" xr:uid="{059EC9A8-8FD9-45BC-9339-71DBA8303730}"/>
    <hyperlink ref="CB111" r:id="rId111" xr:uid="{9C2E5C9D-92EE-43D0-8254-46F1707DD46E}"/>
    <hyperlink ref="CB112" r:id="rId112" xr:uid="{9F6CFDB5-B502-4539-8872-11F805E1597F}"/>
    <hyperlink ref="CB113" r:id="rId113" xr:uid="{6F01FFA7-1B97-4ED0-ADA0-15E5C0A0D60F}"/>
    <hyperlink ref="CB114" r:id="rId114" xr:uid="{678F379A-75FC-493E-AA01-4924E4E91539}"/>
    <hyperlink ref="CB115" r:id="rId115" xr:uid="{A566CEFC-B72A-4535-8953-964D2A41A92D}"/>
    <hyperlink ref="CB116" r:id="rId116" xr:uid="{50DC5C65-FA34-4E31-9519-E43373D40965}"/>
    <hyperlink ref="CB117" r:id="rId117" xr:uid="{7A85CCE7-0E76-40BE-B931-DFA2350D0E73}"/>
    <hyperlink ref="CB118" r:id="rId118" xr:uid="{B7F51A53-0A46-430E-A189-86BE34C09335}"/>
    <hyperlink ref="CB119" r:id="rId119" xr:uid="{C6517C8E-C2FA-4D2F-B7FA-8D33A8A850A5}"/>
    <hyperlink ref="CB120" r:id="rId120" xr:uid="{36C1DCBF-CA9F-4FA9-A3DF-87D1935BEC51}"/>
    <hyperlink ref="CB121" r:id="rId121" xr:uid="{018697DB-2336-4510-BB04-0677E4DF33E4}"/>
    <hyperlink ref="CB122" r:id="rId122" xr:uid="{B7366BA9-422C-4FE5-9296-2389047D4BED}"/>
    <hyperlink ref="CB123" r:id="rId123" xr:uid="{5262EF09-9ED6-4491-BCD0-2F30FA3B84FB}"/>
    <hyperlink ref="CB124" r:id="rId124" xr:uid="{70560D0B-40DA-499E-BA8B-7C8CDC808EEB}"/>
    <hyperlink ref="CB125" r:id="rId125" xr:uid="{42A971CD-03A8-4B7F-B6BE-BD5A7FF6AEA6}"/>
    <hyperlink ref="CB126" r:id="rId126" xr:uid="{DBC4C893-433E-4745-BD94-A1F65EC87FC7}"/>
    <hyperlink ref="CB127" r:id="rId127" xr:uid="{5A7C55B5-B7F1-4715-815A-BA717D9E2CE3}"/>
    <hyperlink ref="CB128" r:id="rId128" xr:uid="{C3C3D8BA-3F2F-4308-AE4C-1D5C7C3BA130}"/>
    <hyperlink ref="CB129" r:id="rId129" xr:uid="{EE36783C-12E8-4471-80B0-3D3278AEE9B1}"/>
    <hyperlink ref="CB130" r:id="rId130" xr:uid="{D79B6FC2-4EE8-4C4C-8816-3E17FF876549}"/>
    <hyperlink ref="CB131" r:id="rId131" xr:uid="{CFAE3D5C-8260-4DB3-9676-B58D2712E092}"/>
    <hyperlink ref="CB132" r:id="rId132" xr:uid="{68B675ED-05E7-46FE-93EC-16207CBF381B}"/>
    <hyperlink ref="CB133" r:id="rId133" xr:uid="{8A913AE6-04EC-4F36-8FC9-24D316909910}"/>
    <hyperlink ref="CB134" r:id="rId134" xr:uid="{D450694D-5A69-4A89-9DCB-91980F6CCC89}"/>
    <hyperlink ref="CB135" r:id="rId135" xr:uid="{E4BC439E-8099-4750-ACFF-0F24768BFDC9}"/>
    <hyperlink ref="CB136" r:id="rId136" xr:uid="{E70E0D39-105A-4941-8A2D-3B28F4A4B9C4}"/>
    <hyperlink ref="CB137" r:id="rId137" xr:uid="{62A37D20-CF77-44C4-8954-9C6F6AD4D148}"/>
    <hyperlink ref="CB138" r:id="rId138" xr:uid="{9249F84C-B5F0-48F7-A4D3-DEE4A5B48EA5}"/>
    <hyperlink ref="CB139" r:id="rId139" xr:uid="{3D436306-6CC5-45D0-889B-80006D6D5D8F}"/>
    <hyperlink ref="CB140" r:id="rId140" xr:uid="{FAC136B0-A563-4036-A786-8A84F5DF24A9}"/>
    <hyperlink ref="CB141" r:id="rId141" xr:uid="{7C80292C-38F3-48AD-AA6E-C21659770B29}"/>
    <hyperlink ref="CB142" r:id="rId142" xr:uid="{311F8269-90D6-4B87-9C47-274E6D2EC794}"/>
    <hyperlink ref="CB143" r:id="rId143" xr:uid="{8FBEDFCA-2B33-4C0B-B3F6-45A9D1C6BC52}"/>
    <hyperlink ref="CB144" r:id="rId144" xr:uid="{2C017C56-AD38-49D1-B491-2E082F5683D0}"/>
    <hyperlink ref="CB145" r:id="rId145" xr:uid="{318C2E17-4E6A-465F-AE26-2D0D818B8C12}"/>
    <hyperlink ref="CB146" r:id="rId146" xr:uid="{8198DBAF-0B84-4450-B376-01F835A6439F}"/>
    <hyperlink ref="CB147" r:id="rId147" xr:uid="{1754FCA7-DF9A-4F1B-BE43-3AE7815D7D3A}"/>
    <hyperlink ref="CB148" r:id="rId148" xr:uid="{1FBF3E19-CBF9-4C60-AA0A-D665EBCDA577}"/>
    <hyperlink ref="CB149" r:id="rId149" xr:uid="{B7CB4D49-1673-49C0-9539-D74572C714AF}"/>
    <hyperlink ref="CB150" r:id="rId150" xr:uid="{4DAAE301-1121-4F47-9F69-D24F286B2837}"/>
    <hyperlink ref="CB151" r:id="rId151" xr:uid="{0311EC16-8A2C-489C-8DE3-348515D83ED9}"/>
    <hyperlink ref="CB152" r:id="rId152" xr:uid="{FB58E9A5-4A1A-48C5-972F-A113EBF9C652}"/>
    <hyperlink ref="CB153" r:id="rId153" xr:uid="{D03F6B2B-6EA5-4748-A1F2-914A745AECE2}"/>
    <hyperlink ref="CB154" r:id="rId154" xr:uid="{8DCB624F-293C-4B64-9675-96ACEB160248}"/>
    <hyperlink ref="CB155" r:id="rId155" xr:uid="{CEC2F075-7F26-48FC-B274-92EA47787DF3}"/>
    <hyperlink ref="CB156" r:id="rId156" xr:uid="{49580F67-AC65-494F-A17D-AF9AF1A23E47}"/>
    <hyperlink ref="CB157" r:id="rId157" xr:uid="{9431CD90-46FB-431C-AF65-D880DE857C68}"/>
    <hyperlink ref="CB158" r:id="rId158" xr:uid="{6BAF5ECA-BAAD-432D-A9FD-4AEC770946A8}"/>
    <hyperlink ref="CB159" r:id="rId159" xr:uid="{34F4F587-DCBD-4506-8173-996FADEFE040}"/>
    <hyperlink ref="CB160" r:id="rId160" xr:uid="{08FCDC2B-6518-4800-A2D7-70A612F9FBB4}"/>
    <hyperlink ref="CB161" r:id="rId161" xr:uid="{97494101-7660-4AEF-A2FD-BC866E5EBE99}"/>
    <hyperlink ref="CB162" r:id="rId162" xr:uid="{C3116BDB-663F-41E9-A0CB-A85824A597D9}"/>
    <hyperlink ref="CB163" r:id="rId163" xr:uid="{601C6F69-7424-4DFB-94BA-6185FE240107}"/>
    <hyperlink ref="CB164" r:id="rId164" xr:uid="{71B6FE6B-9957-4D55-995B-A7BB14D6B709}"/>
    <hyperlink ref="CB165" r:id="rId165" xr:uid="{0847D027-EB49-40A6-95C3-29679D3DFBA3}"/>
    <hyperlink ref="CB166" r:id="rId166" xr:uid="{20643186-32BA-453A-9EB5-6E48B65F473E}"/>
    <hyperlink ref="CB167" r:id="rId167" xr:uid="{BD6B5D04-6490-4B1D-9C1F-33C41EB3BC6B}"/>
    <hyperlink ref="CB168" r:id="rId168" xr:uid="{B20E0F88-1B9D-4333-A4F9-B5D8E3658FE6}"/>
    <hyperlink ref="CB169" r:id="rId169" xr:uid="{EC935F87-985A-49C2-9E93-8D5144663F08}"/>
    <hyperlink ref="CB170" r:id="rId170" xr:uid="{78FDDB97-2307-4442-8462-A5C09C9B0CD8}"/>
    <hyperlink ref="CB171" r:id="rId171" xr:uid="{7D456C22-2AA8-417E-AAC5-5B6F588F406C}"/>
    <hyperlink ref="CB172" r:id="rId172" xr:uid="{81A48C09-C7ED-433C-BAB9-72AC130E3652}"/>
    <hyperlink ref="CB173" r:id="rId173" xr:uid="{A7B56FD7-C06C-493B-B183-BA78072067BA}"/>
    <hyperlink ref="CB174" r:id="rId174" xr:uid="{5AFC85A2-B9F5-48DA-B145-9EC3F888DA19}"/>
    <hyperlink ref="CB175" r:id="rId175" xr:uid="{D00C8B79-D5F4-4AEA-8408-0B33D64C07AF}"/>
    <hyperlink ref="CB176" r:id="rId176" xr:uid="{A108F109-9AE1-4821-83B4-45E83E97D234}"/>
    <hyperlink ref="CB177" r:id="rId177" xr:uid="{DA633766-661B-41FA-9760-21B1EDDB61BC}"/>
    <hyperlink ref="CB178" r:id="rId178" xr:uid="{2132DF33-2E1E-4769-B434-B3F7976F5497}"/>
    <hyperlink ref="CB179" r:id="rId179" xr:uid="{BC3968A6-6C5D-4661-A35C-079B60F6AF38}"/>
    <hyperlink ref="CB180" r:id="rId180" xr:uid="{1D2EA5F4-3FE2-4397-AD81-00A09594E079}"/>
    <hyperlink ref="CB181" r:id="rId181" xr:uid="{AAC3E74B-DF37-45B0-99B2-2B3872717F6E}"/>
    <hyperlink ref="CB182" r:id="rId182" xr:uid="{1CA6D645-4157-4107-B65B-68F9AAF6865D}"/>
    <hyperlink ref="CB183" r:id="rId183" xr:uid="{96565912-A2D3-499A-BDB1-AEA5A33A1C82}"/>
    <hyperlink ref="CB184" r:id="rId184" xr:uid="{890F6B9B-C1C3-4234-AB7D-AB13B4FF2D75}"/>
    <hyperlink ref="CB185" r:id="rId185" xr:uid="{01DBF313-0738-4FE4-AC3C-934B8FC671A9}"/>
    <hyperlink ref="CB186" r:id="rId186" xr:uid="{A419DB44-ADFF-4E0B-9493-83AE2C88A976}"/>
    <hyperlink ref="CB187" r:id="rId187" xr:uid="{F7258772-D047-4D9E-8C70-36AAE29EDB90}"/>
    <hyperlink ref="CB188" r:id="rId188" xr:uid="{ED6F8445-07DD-4B6A-A2D1-58F4258DB925}"/>
    <hyperlink ref="CB189" r:id="rId189" xr:uid="{DAB4F6CC-9969-41B5-8848-AA7B866DB961}"/>
    <hyperlink ref="CB190" r:id="rId190" xr:uid="{2C4B1ABE-58B3-4AEC-B19E-68C4F887AF1B}"/>
    <hyperlink ref="CB191" r:id="rId191" xr:uid="{D28A02FF-3249-4063-A2C1-CEF956E46A4D}"/>
    <hyperlink ref="CB192" r:id="rId192" xr:uid="{559B7CB5-C54E-4448-9E42-125C174CF249}"/>
    <hyperlink ref="CB193" r:id="rId193" xr:uid="{E1B59821-0C8E-4399-8310-749C2B6E14CF}"/>
    <hyperlink ref="CB194" r:id="rId194" xr:uid="{272CB151-C238-4E7A-B1C3-DA09E553242F}"/>
    <hyperlink ref="CB195" r:id="rId195" xr:uid="{25783318-903A-4EEA-9140-5BAFD874E489}"/>
    <hyperlink ref="CB196" r:id="rId196" xr:uid="{850498C3-9EB4-4CB0-B088-6E4D71833C8F}"/>
    <hyperlink ref="CB197" r:id="rId197" xr:uid="{1D97D295-C173-420D-A9C4-EBB963155DFA}"/>
    <hyperlink ref="CB198" r:id="rId198" xr:uid="{555E7D4C-1003-42F2-B383-3452FC73450A}"/>
    <hyperlink ref="CB199" r:id="rId199" xr:uid="{395BA340-8CAA-46F6-9D58-EE5ED21444D4}"/>
    <hyperlink ref="CB200" r:id="rId200" xr:uid="{75B1D06B-4B13-45EB-A55B-AD75AAD4D8BD}"/>
    <hyperlink ref="CB201" r:id="rId201" xr:uid="{7A532AD0-720B-4888-A709-114225544DD7}"/>
    <hyperlink ref="CB202" r:id="rId202" xr:uid="{9756115F-C53B-488F-917B-14231873A9EC}"/>
    <hyperlink ref="CB203" r:id="rId203" xr:uid="{24C0C30B-0F50-4ABA-83A7-645EC1860731}"/>
    <hyperlink ref="CB204" r:id="rId204" xr:uid="{BC249A95-1568-41F6-8483-C007FA4E985E}"/>
    <hyperlink ref="CB205" r:id="rId205" xr:uid="{2FA81170-1E51-4869-B911-39D2CDD5ED31}"/>
    <hyperlink ref="CB206" r:id="rId206" xr:uid="{F658B73A-D4E4-40C0-9315-BEA66895C077}"/>
    <hyperlink ref="CB207" r:id="rId207" xr:uid="{94D58AF7-F5CD-4D63-B87A-0FA43BA2069F}"/>
    <hyperlink ref="CB208" r:id="rId208" xr:uid="{B160AEA4-48BE-4485-B22A-E79BBB8B576B}"/>
    <hyperlink ref="CB209" r:id="rId209" xr:uid="{4E610EE9-24B1-46EA-8712-148DF3C9D276}"/>
    <hyperlink ref="CB210" r:id="rId210" xr:uid="{72B93ED4-B7CC-4C01-A86F-F52CF4633C6E}"/>
    <hyperlink ref="CB211" r:id="rId211" xr:uid="{7ED54AE0-1A25-4F0A-B065-551FAFECE407}"/>
    <hyperlink ref="CB212" r:id="rId212" xr:uid="{85B2303F-76D3-42DE-B4FD-EBA65AD05951}"/>
    <hyperlink ref="CB213" r:id="rId213" xr:uid="{C2A19FA0-8743-486E-B919-9FC09022566C}"/>
    <hyperlink ref="CB214" r:id="rId214" xr:uid="{73553290-0DE5-4A9C-8F7F-D4DD77D940D3}"/>
    <hyperlink ref="CB215" r:id="rId215" xr:uid="{EDB61384-0857-4F19-BD4F-2C8A10CDE69A}"/>
    <hyperlink ref="CB216" r:id="rId216" xr:uid="{E8DE810B-E34C-45BE-A6C5-2AD3F8F25519}"/>
    <hyperlink ref="CB217" r:id="rId217" xr:uid="{1712FE01-9231-4874-A578-7916F50FDB6F}"/>
    <hyperlink ref="CB218" r:id="rId218" xr:uid="{590002DF-C8AC-42F8-9809-4428B7B92EA3}"/>
    <hyperlink ref="CB219" r:id="rId219" xr:uid="{2ECECE86-5CD6-48D0-93D8-934FB42E3D05}"/>
    <hyperlink ref="CB220" r:id="rId220" xr:uid="{DDBB840D-37AA-4641-AEFD-83FAD7CE3879}"/>
    <hyperlink ref="CB221" r:id="rId221" xr:uid="{A7A612D9-F192-4FFE-8577-D1E0588214A8}"/>
    <hyperlink ref="CB222" r:id="rId222" xr:uid="{0A190862-5FDD-4F01-BF4F-2333E3400C8C}"/>
    <hyperlink ref="CB223" r:id="rId223" xr:uid="{D0EE153A-4EF9-46EA-B528-EDE099A03C2E}"/>
    <hyperlink ref="CB224" r:id="rId224" xr:uid="{55939006-53C2-4661-A52A-591502A70743}"/>
    <hyperlink ref="CB225" r:id="rId225" xr:uid="{C38C2CB4-5E4A-4392-99E5-9712DC0EE156}"/>
    <hyperlink ref="CB226" r:id="rId226" xr:uid="{F4EE9F5D-F847-4DDF-8A0C-DFB74DA9A390}"/>
    <hyperlink ref="CB227" r:id="rId227" xr:uid="{071A420D-DE82-494E-ADBE-7FE511BE64D3}"/>
    <hyperlink ref="CB228" r:id="rId228" xr:uid="{50A97C73-197F-40A0-90CA-94D4AE284DAD}"/>
    <hyperlink ref="CB229" r:id="rId229" xr:uid="{4679F1EE-D8A2-46B2-A953-9CF31F1AFE35}"/>
    <hyperlink ref="CB230" r:id="rId230" xr:uid="{579EC484-EC7C-4D18-8432-0C82F33586B6}"/>
    <hyperlink ref="CB231" r:id="rId231" xr:uid="{6D468C63-07A2-4DB3-9E09-52614EEF0F60}"/>
    <hyperlink ref="CB232" r:id="rId232" xr:uid="{B1E32744-A152-4605-9F20-77FA61AC241E}"/>
    <hyperlink ref="CB233" r:id="rId233" xr:uid="{8EB9578F-C91A-4CD1-8634-484DC68B08F0}"/>
    <hyperlink ref="CB234" r:id="rId234" xr:uid="{C6D22361-AE62-4E10-AC76-660BDD0C9431}"/>
    <hyperlink ref="CB235" r:id="rId235" xr:uid="{A9808165-EA73-4C45-B084-98EF2F77C44B}"/>
    <hyperlink ref="CB236" r:id="rId236" xr:uid="{39640E15-CB28-4924-851F-63ED906AF8D2}"/>
    <hyperlink ref="CB237" r:id="rId237" xr:uid="{3732DA2D-8C80-44DC-8F29-018E72708234}"/>
    <hyperlink ref="CB238" r:id="rId238" xr:uid="{26C180CD-61B8-4B5C-90CE-E367D37047F5}"/>
    <hyperlink ref="CB239" r:id="rId239" xr:uid="{BEA30FCC-EF8A-4183-AD86-EA2CB8651965}"/>
    <hyperlink ref="CB240" r:id="rId240" xr:uid="{141589AF-E070-42A7-8273-CE452E6CE151}"/>
    <hyperlink ref="CB241" r:id="rId241" xr:uid="{65549ABF-E6F5-474B-ADC7-7988444AB660}"/>
    <hyperlink ref="CB242" r:id="rId242" xr:uid="{3C41C541-49AA-45B7-A64C-CAAA9B89EF8E}"/>
    <hyperlink ref="CB243" r:id="rId243" xr:uid="{B473256A-C8C1-4FFD-9C37-95A2B014C560}"/>
    <hyperlink ref="CB244" r:id="rId244" xr:uid="{7E7B5B15-0F3E-4906-99DF-4DE2753AFAE0}"/>
    <hyperlink ref="CB245" r:id="rId245" xr:uid="{F7A41F86-9A7A-4196-AC35-55012038C1F6}"/>
    <hyperlink ref="CB246" r:id="rId246" xr:uid="{B7B72576-E460-42AE-94AF-E87A0D01E961}"/>
    <hyperlink ref="CB247" r:id="rId247" xr:uid="{F2311320-4A16-4A98-A0BD-42D55A6A3F28}"/>
    <hyperlink ref="CB248" r:id="rId248" xr:uid="{2C0E88AC-1CDA-46BF-8DF5-FE76D0EB6B75}"/>
    <hyperlink ref="CB249" r:id="rId249" xr:uid="{10D6AC4C-D151-45DE-B9C7-58FBC3DF5078}"/>
    <hyperlink ref="CB250" r:id="rId250" xr:uid="{28686134-12A2-46F4-A277-1653B67BC878}"/>
    <hyperlink ref="CB251" r:id="rId251" xr:uid="{FB8796BB-520C-49E8-9D63-D8DBCF03233F}"/>
    <hyperlink ref="CB252" r:id="rId252" xr:uid="{6BB34027-788E-4CD9-B233-A46D5B4A633D}"/>
    <hyperlink ref="CB253" r:id="rId253" xr:uid="{09AFB766-2F96-4955-846F-C576C9362E82}"/>
    <hyperlink ref="CB254" r:id="rId254" xr:uid="{36B68D96-33A3-4833-9F52-39E0EE95B5D2}"/>
    <hyperlink ref="CB255" r:id="rId255" xr:uid="{59B5DF06-5B08-4263-AF61-07F3FE54BA91}"/>
    <hyperlink ref="CB256" r:id="rId256" xr:uid="{FFA29B67-7DD4-4441-A849-F7EDA5ED06A9}"/>
    <hyperlink ref="CB257" r:id="rId257" xr:uid="{8BC08B3B-CD9F-4ECC-BC10-95FB8EA49218}"/>
    <hyperlink ref="CB258" r:id="rId258" xr:uid="{B4125B05-2749-4000-8160-F1F2D90C315F}"/>
    <hyperlink ref="CB259" r:id="rId259" xr:uid="{58D8A8CF-8AB1-4828-A8AF-8844CFAE5429}"/>
    <hyperlink ref="CB260" r:id="rId260" xr:uid="{F64FBC04-91D1-4B4E-80D1-AC5654D619E6}"/>
    <hyperlink ref="CB261" r:id="rId261" xr:uid="{0CA5C43E-26FB-49B6-A838-E19797F68D45}"/>
    <hyperlink ref="CB262" r:id="rId262" xr:uid="{9460CDC4-28BA-4EF8-BF61-9E414C55D2FB}"/>
    <hyperlink ref="CB263" r:id="rId263" xr:uid="{21768405-EE7C-436D-B1C6-4E5A0D16AF1D}"/>
    <hyperlink ref="CB264" r:id="rId264" xr:uid="{8C3E71C2-BD66-4E5B-A5E5-25B36EE17D26}"/>
    <hyperlink ref="CB265" r:id="rId265" xr:uid="{BC4696B4-8710-4F07-8962-B453D9680C65}"/>
    <hyperlink ref="CB266" r:id="rId266" xr:uid="{73B377D3-796E-4BDD-9D2B-3DAB273B9552}"/>
    <hyperlink ref="CB267" r:id="rId267" xr:uid="{5EAE00C2-7BA0-491B-A87C-9E71F7AEEA35}"/>
    <hyperlink ref="CB268" r:id="rId268" xr:uid="{E8F81BB5-8E7D-424B-8449-DCA16ED0FEB1}"/>
    <hyperlink ref="CB269" r:id="rId269" xr:uid="{C4B287E0-53C7-4D7D-87A4-38D6FA577E22}"/>
    <hyperlink ref="CB270" r:id="rId270" xr:uid="{77F475CD-ADEF-4104-BE16-8B9789AD0554}"/>
    <hyperlink ref="CB271" r:id="rId271" xr:uid="{6AC4B38F-7B39-4FA4-944C-3825FD4E7F35}"/>
    <hyperlink ref="CB272" r:id="rId272" xr:uid="{524AE7D5-0B17-45CA-B0B8-91FE25A003AA}"/>
    <hyperlink ref="CB273" r:id="rId273" xr:uid="{F8B50DDA-0BE1-4B97-A6B7-43C4D330AB89}"/>
    <hyperlink ref="CB274" r:id="rId274" xr:uid="{5F35029F-D42F-4B0D-A2C7-0549BC1F1803}"/>
    <hyperlink ref="CB275" r:id="rId275" xr:uid="{119654B8-B0E6-499A-A019-89FBED4C6B9B}"/>
    <hyperlink ref="CB276" r:id="rId276" xr:uid="{42DEF37E-F77D-43DF-91E5-E90FB2F3A4CD}"/>
    <hyperlink ref="CB277" r:id="rId277" xr:uid="{378B2886-2CCB-470D-B998-B73A18D1AD94}"/>
    <hyperlink ref="CB278" r:id="rId278" xr:uid="{FDB7370F-4725-4A00-9190-21517DDFA11A}"/>
    <hyperlink ref="CB279" r:id="rId279" xr:uid="{A8BBED98-6B0A-48C5-80E5-F98E586923E4}"/>
    <hyperlink ref="CB280" r:id="rId280" xr:uid="{8776CFFD-4630-46FD-945F-B37B47580F8A}"/>
    <hyperlink ref="CB281" r:id="rId281" xr:uid="{D23E6DAB-887D-4436-96C8-AAA204419F0A}"/>
    <hyperlink ref="CB282" r:id="rId282" xr:uid="{C2BED6E6-2815-4242-A0D0-6D9F31076700}"/>
    <hyperlink ref="CB283" r:id="rId283" xr:uid="{968F39DE-6617-4A84-B5D1-0BB64F8C393C}"/>
    <hyperlink ref="CB284" r:id="rId284" xr:uid="{49B4D195-DA82-4301-995D-B339B450BB81}"/>
    <hyperlink ref="CB285" r:id="rId285" xr:uid="{7A144287-78FA-4D17-AC45-533957012C41}"/>
    <hyperlink ref="CB286" r:id="rId286" xr:uid="{71470FA5-09CC-4089-BE41-EFFEC00D30DB}"/>
    <hyperlink ref="CB287" r:id="rId287" xr:uid="{7238F7A0-D2DF-42C5-9A4A-2C0474BD8547}"/>
    <hyperlink ref="CB288" r:id="rId288" xr:uid="{CEFF299B-D23C-42CD-B41C-1C4F6D8514C4}"/>
    <hyperlink ref="CB289" r:id="rId289" xr:uid="{D26E42AA-7349-455F-8D06-DD0E5A3D6F1C}"/>
    <hyperlink ref="CB290" r:id="rId290" xr:uid="{9C24CB72-7AF5-4EFB-A395-CD51212054F2}"/>
    <hyperlink ref="CB291" r:id="rId291" xr:uid="{3ED60257-213D-48B5-843D-8943788EDCCE}"/>
    <hyperlink ref="CB292" r:id="rId292" xr:uid="{8FC2868A-CA21-41F3-A4F9-BE176AF30790}"/>
    <hyperlink ref="CB293" r:id="rId293" xr:uid="{FA104516-2902-4969-A579-13FF4F39A32A}"/>
    <hyperlink ref="CB294" r:id="rId294" xr:uid="{13B548AA-5D4E-4A96-B9D8-967C3D00DEC2}"/>
    <hyperlink ref="CB295" r:id="rId295" xr:uid="{8FBAE913-50E5-495A-8677-CA278AE40CDB}"/>
    <hyperlink ref="CB296" r:id="rId296" xr:uid="{9FEF96D5-4572-457F-9E87-875D67B8073B}"/>
    <hyperlink ref="CB297" r:id="rId297" xr:uid="{37050FA2-6991-46F6-8157-BFF44DF2291D}"/>
    <hyperlink ref="CB298" r:id="rId298" xr:uid="{964E564E-205A-493F-A543-E24F4339C753}"/>
    <hyperlink ref="CB299" r:id="rId299" xr:uid="{1328733B-9CF0-4799-B3F9-6705DBB59FFF}"/>
    <hyperlink ref="CB300" r:id="rId300" xr:uid="{CD24C68B-EE07-4EE5-A403-B09B9C470E73}"/>
    <hyperlink ref="CB301" r:id="rId301" xr:uid="{EA75E048-B13B-487D-9FCA-93BC171F98D7}"/>
    <hyperlink ref="CB302" r:id="rId302" xr:uid="{8D501849-D636-4F47-BCDE-F1E5009B7245}"/>
    <hyperlink ref="CB303" r:id="rId303" xr:uid="{7AEECDB3-8971-420B-AC97-63F3BF5385A5}"/>
    <hyperlink ref="CB304" r:id="rId304" xr:uid="{38E701FA-BFF9-42AA-BDF9-644CC5BDAD7A}"/>
    <hyperlink ref="CB305" r:id="rId305" xr:uid="{5EE1E4B3-D12F-41F4-8E13-E34932A7D917}"/>
    <hyperlink ref="CB306" r:id="rId306" xr:uid="{513D7DE6-9D45-425F-ADB7-33889FABFE1F}"/>
    <hyperlink ref="CB307" r:id="rId307" xr:uid="{1D08B560-A348-48CC-BC77-456F43F5A750}"/>
    <hyperlink ref="CB308" r:id="rId308" xr:uid="{D80BC19C-D3C8-499D-A8EB-F32D12740A5D}"/>
    <hyperlink ref="CB309" r:id="rId309" xr:uid="{FDEC4C01-3D2E-4822-8E96-DE8E1A3349D8}"/>
    <hyperlink ref="CB310" r:id="rId310" xr:uid="{8FC90B92-C98E-4FDE-BD2A-C5D9573D4873}"/>
    <hyperlink ref="CB311" r:id="rId311" xr:uid="{6BAECF27-EC4C-4592-BC5A-58281E100C8D}"/>
    <hyperlink ref="CB312" r:id="rId312" xr:uid="{F66D7942-55DE-4D6E-BB84-84B7987D8462}"/>
    <hyperlink ref="CB313" r:id="rId313" xr:uid="{1E95D11D-5CDA-4EA1-93FA-D6DD10E4F18C}"/>
    <hyperlink ref="CB314" r:id="rId314" xr:uid="{8FF0D2D4-15CD-4801-810F-FA1152D1B1B3}"/>
    <hyperlink ref="CB315" r:id="rId315" xr:uid="{B42469C0-41DA-41D2-A0A3-91F01120FCD9}"/>
    <hyperlink ref="CB316" r:id="rId316" xr:uid="{6F0896CE-66F3-401A-AD7C-D4B81C4EA6D5}"/>
    <hyperlink ref="CB317" r:id="rId317" xr:uid="{0E81AB19-6C07-47E2-B2C2-72C46F228F09}"/>
    <hyperlink ref="CB318" r:id="rId318" xr:uid="{4CCF34DD-8762-46E8-8C13-B392F9A07327}"/>
    <hyperlink ref="CB319" r:id="rId319" xr:uid="{F6D4E0CD-7EE6-4B2E-873E-D1EE39A25CCD}"/>
    <hyperlink ref="CB320" r:id="rId320" xr:uid="{C5578BC3-5800-4331-B40E-30C6B8E134BA}"/>
    <hyperlink ref="CB321" r:id="rId321" xr:uid="{BB3E7BC2-CC7B-458E-8EA7-8C10483DE3AE}"/>
    <hyperlink ref="CB322" r:id="rId322" xr:uid="{A9340659-2F53-46B0-850E-25E539954EAC}"/>
    <hyperlink ref="CB323" r:id="rId323" xr:uid="{BBBEAE81-C637-4CC3-91DB-CE362E6F1E3C}"/>
    <hyperlink ref="CB324" r:id="rId324" xr:uid="{41E80A8D-B29F-4069-B6D8-D99787B041E8}"/>
    <hyperlink ref="CB325" r:id="rId325" xr:uid="{C9F94E57-08B1-48D8-A3E4-271BB738CFAA}"/>
    <hyperlink ref="CB326" r:id="rId326" xr:uid="{F781F54E-D92C-4965-845E-1F42A8559C9A}"/>
    <hyperlink ref="CB327" r:id="rId327" xr:uid="{F84658FB-D001-48DC-A9FF-21893FDFD33F}"/>
    <hyperlink ref="CB328" r:id="rId328" xr:uid="{FBEB72A4-28CD-4160-86F1-4FF06470A24B}"/>
    <hyperlink ref="CB329" r:id="rId329" xr:uid="{C0A5A9E7-C5EA-4D4F-B54C-2E893CCC62F3}"/>
    <hyperlink ref="CB330" r:id="rId330" xr:uid="{0EA6CA19-6D73-4AB1-8EFF-7FCB8D4245E7}"/>
    <hyperlink ref="CB331" r:id="rId331" xr:uid="{59D37F1E-72E2-4EEA-9D62-8D92717CB113}"/>
    <hyperlink ref="CB332" r:id="rId332" xr:uid="{C42E1BA6-1098-4142-9FB1-D7214FF02C97}"/>
    <hyperlink ref="CB333" r:id="rId333" xr:uid="{A9396B64-50E7-4569-810E-E9827D31885B}"/>
    <hyperlink ref="CB334" r:id="rId334" xr:uid="{4D525574-34DB-4446-A7F0-288607B701F5}"/>
    <hyperlink ref="CB335" r:id="rId335" xr:uid="{79EB7472-3205-44A8-8E88-C4B0E8E5CDA4}"/>
    <hyperlink ref="CB336" r:id="rId336" xr:uid="{E9ABBDFD-A1AE-4EC1-93F3-A84C52603A7B}"/>
    <hyperlink ref="CB337" r:id="rId337" xr:uid="{50B3AFB3-C1F4-465D-9761-45CEAF67D131}"/>
    <hyperlink ref="CB338" r:id="rId338" xr:uid="{90067F84-FC98-426B-ABE6-9EBDD5F0E91B}"/>
    <hyperlink ref="CB339" r:id="rId339" xr:uid="{11ED1A71-16C1-46FD-9EEF-B2C2BE147253}"/>
    <hyperlink ref="CB340" r:id="rId340" xr:uid="{38E93CD5-343E-4D74-A5D2-DD247F45401B}"/>
    <hyperlink ref="CB341" r:id="rId341" xr:uid="{1D7046F9-B12D-4D0D-9AB2-F93195F7A399}"/>
    <hyperlink ref="CB342" r:id="rId342" xr:uid="{D7221260-036A-4796-B8E8-4461E93261BA}"/>
    <hyperlink ref="CB343" r:id="rId343" xr:uid="{3799D803-A87A-46EC-AFFE-55ED7F174057}"/>
    <hyperlink ref="CB344" r:id="rId344" xr:uid="{D8417B7F-42C2-4E5F-9EF6-074BAE0E44A0}"/>
    <hyperlink ref="CB345" r:id="rId345" xr:uid="{C9878437-A20C-4BA3-B255-6A9BAD1BCD55}"/>
    <hyperlink ref="CB346" r:id="rId346" xr:uid="{8A731263-B05E-4C42-B3D6-66F4D1130232}"/>
    <hyperlink ref="CB347" r:id="rId347" xr:uid="{5F699097-0EE7-42A1-8D0F-C4251FBC3552}"/>
    <hyperlink ref="CB348" r:id="rId348" xr:uid="{7986AA2E-26D2-4BFC-BE2B-18A5F7911153}"/>
    <hyperlink ref="CB349" r:id="rId349" xr:uid="{F9E541C2-947A-4B53-B9EF-DF16FDB2F377}"/>
    <hyperlink ref="CB350" r:id="rId350" xr:uid="{9E492581-DE8F-4914-821A-2FDB8B6F42DE}"/>
    <hyperlink ref="CB351" r:id="rId351" xr:uid="{984006BF-7B45-4886-92F6-51A5FA6D5076}"/>
    <hyperlink ref="CB352" r:id="rId352" xr:uid="{A6CA0629-C26E-49C4-87D3-9D4F23713548}"/>
    <hyperlink ref="CB353" r:id="rId353" xr:uid="{A6087DCC-6334-488A-B8E8-6C48B33D3F05}"/>
    <hyperlink ref="CB354" r:id="rId354" xr:uid="{4AF8D8E9-2091-4DF6-8D58-2FA07DF170A2}"/>
    <hyperlink ref="CB355" r:id="rId355" xr:uid="{1B5ACF1D-6E6F-4B99-AB10-63AABF8A2D9D}"/>
    <hyperlink ref="CB356" r:id="rId356" xr:uid="{1F1456C3-7153-4DBB-8538-2308794B8896}"/>
    <hyperlink ref="CB357" r:id="rId357" xr:uid="{6C572527-E9E5-4F3E-9F7C-024F70C507D4}"/>
    <hyperlink ref="CB358" r:id="rId358" xr:uid="{EF03F5BF-E907-471A-84A2-C2AFBDB96BE9}"/>
    <hyperlink ref="CB359" r:id="rId359" xr:uid="{FDB148CA-545F-4CB7-903A-CCC8B0FFAB13}"/>
    <hyperlink ref="CB360" r:id="rId360" xr:uid="{7097DCEF-98A2-4CA9-8279-D72E5EFC214A}"/>
    <hyperlink ref="CB361" r:id="rId361" xr:uid="{018C7C2F-3504-413E-8DEF-AF4C14801E44}"/>
    <hyperlink ref="CB362" r:id="rId362" xr:uid="{E746086B-36FD-4C1B-9072-B16680C9F443}"/>
    <hyperlink ref="CB363" r:id="rId363" xr:uid="{75E965D6-3C5D-4D0F-AC03-A69F3814D6CD}"/>
    <hyperlink ref="CB364" r:id="rId364" xr:uid="{C7A43362-D4DF-4702-89D2-2D1A47BCE7B0}"/>
    <hyperlink ref="CB365" r:id="rId365" xr:uid="{BC4310A3-2E6D-4EA7-9933-AD60879BF1AF}"/>
    <hyperlink ref="CB366" r:id="rId366" xr:uid="{4D18D49D-BB34-4C3F-9E27-CB0561AC91AA}"/>
    <hyperlink ref="CB367" r:id="rId367" xr:uid="{84F42734-744F-4AAA-9008-BED8B074B4CE}"/>
    <hyperlink ref="CB368" r:id="rId368" xr:uid="{291C815B-A06D-460D-B881-AFEE46267627}"/>
    <hyperlink ref="CB369" r:id="rId369" xr:uid="{DC1167A6-B742-4337-9499-DBA5C9771ADF}"/>
    <hyperlink ref="CB370" r:id="rId370" xr:uid="{2D31CDA2-E666-41CF-8650-25C78397BAEB}"/>
    <hyperlink ref="CB371" r:id="rId371" xr:uid="{85650435-A5B7-4792-B5A0-C51925459EEC}"/>
    <hyperlink ref="CB372" r:id="rId372" xr:uid="{1C755B0E-3CBA-442D-81EA-7061CD79002A}"/>
    <hyperlink ref="CB373" r:id="rId373" xr:uid="{92C374E6-7EC4-4343-A21F-722A70701CBB}"/>
    <hyperlink ref="CB374" r:id="rId374" xr:uid="{B359495F-2541-4CBE-A1AB-E4FB07462C45}"/>
    <hyperlink ref="CB375" r:id="rId375" xr:uid="{694B6657-70D6-44E0-B929-F89ED734BEE6}"/>
    <hyperlink ref="CB376" r:id="rId376" xr:uid="{B43EC138-7A3F-41B4-A85F-F54E1B2E0EB6}"/>
    <hyperlink ref="CB377" r:id="rId377" xr:uid="{9B273AF3-491B-4068-A838-7C2F7C0F3D25}"/>
    <hyperlink ref="CB378" r:id="rId378" xr:uid="{17F97748-C488-4BBB-9317-30D094A82B2B}"/>
    <hyperlink ref="CB379" r:id="rId379" xr:uid="{BD0ED31B-FDCE-4607-9C51-AF8A9F53D202}"/>
    <hyperlink ref="CB380" r:id="rId380" xr:uid="{E292D1E0-D86E-4A4E-ADF0-A371DDB677F8}"/>
    <hyperlink ref="CB381" r:id="rId381" xr:uid="{808FC906-3970-44B0-95E0-E61D8F54835D}"/>
    <hyperlink ref="CB382" r:id="rId382" xr:uid="{0ECEBF6B-8495-4E93-84EC-6F9140F3F332}"/>
    <hyperlink ref="CB383" r:id="rId383" xr:uid="{E564731D-199C-48C9-973F-17F651C4B325}"/>
    <hyperlink ref="CB384" r:id="rId384" xr:uid="{1025A9F8-1897-4EEF-A804-1EC1C0EFC950}"/>
    <hyperlink ref="CB385" r:id="rId385" xr:uid="{FD1452A4-32B1-4CD4-BEE6-1D1B95C4C0BD}"/>
    <hyperlink ref="CB386" r:id="rId386" xr:uid="{E45E1E0F-E5D0-45B2-9921-1EE94594B441}"/>
    <hyperlink ref="CB387" r:id="rId387" xr:uid="{9E65BC0D-81A7-4E51-ABDD-A370FA3E647F}"/>
    <hyperlink ref="CB388" r:id="rId388" xr:uid="{A0376D0A-1990-4764-9972-855BBB472241}"/>
    <hyperlink ref="CB389" r:id="rId389" xr:uid="{D29EE2AF-107B-4310-9E47-D314134C23E4}"/>
    <hyperlink ref="CB390" r:id="rId390" xr:uid="{00CC4372-9BA4-42C8-89E1-1EACA213F10C}"/>
    <hyperlink ref="CB391" r:id="rId391" xr:uid="{FEA7C4B8-D869-494A-9B95-CA0D685DF218}"/>
    <hyperlink ref="CB392" r:id="rId392" xr:uid="{47BB555D-26FC-4092-93D8-4C9EACD98BB5}"/>
    <hyperlink ref="CB393" r:id="rId393" xr:uid="{AB07237A-F149-430E-B951-E6EAE154D40E}"/>
    <hyperlink ref="CB394" r:id="rId394" xr:uid="{DE95DBB7-0A6E-41CC-B541-25AAEAC83E3F}"/>
    <hyperlink ref="CB395" r:id="rId395" xr:uid="{BDF01827-D0CC-434F-8F55-246F4DBDC4DD}"/>
    <hyperlink ref="CB396" r:id="rId396" xr:uid="{7ED31E11-6901-480B-B6E1-3DBB73AA16E1}"/>
    <hyperlink ref="CB397" r:id="rId397" xr:uid="{E863CCEA-F456-4010-8B80-65A83D4F2AA6}"/>
    <hyperlink ref="CB398" r:id="rId398" xr:uid="{E883BB39-D2C7-4CD5-B974-EB186D9F1342}"/>
    <hyperlink ref="CB399" r:id="rId399" xr:uid="{9EB92793-2816-4310-AB51-1A41F7E41241}"/>
    <hyperlink ref="CB400" r:id="rId400" xr:uid="{8D0419CC-FE67-4C3F-A577-F873758CD3BD}"/>
    <hyperlink ref="CB401" r:id="rId401" xr:uid="{B6BDB23C-5F9C-4071-8C22-8C452AF7E025}"/>
    <hyperlink ref="CB402" r:id="rId402" xr:uid="{E34BC132-7E5A-43E2-9EE9-0E99B348BAFF}"/>
    <hyperlink ref="CB403" r:id="rId403" xr:uid="{4664BC5C-7FEF-4596-8AF0-833163BF77AD}"/>
    <hyperlink ref="CB404" r:id="rId404" xr:uid="{919F5352-2BDB-446D-9391-420F02091C4C}"/>
    <hyperlink ref="CB405" r:id="rId405" xr:uid="{FB262B36-4BBE-4F06-9C91-64CA420AC72B}"/>
    <hyperlink ref="CB406" r:id="rId406" xr:uid="{6BD8F374-B49B-49D0-9458-BBA096B01CF6}"/>
    <hyperlink ref="CB407" r:id="rId407" xr:uid="{76792A8E-52EA-4CD2-BC6C-7B4D555C881A}"/>
    <hyperlink ref="CB408" r:id="rId408" xr:uid="{6F235933-BB64-4156-85CD-B15F1F2D637B}"/>
    <hyperlink ref="CB409" r:id="rId409" xr:uid="{4CB296F7-A772-4C13-9FAD-C8E3B26F508E}"/>
    <hyperlink ref="CB410" r:id="rId410" xr:uid="{4BB4D39D-8851-4928-AF0C-42D019A0FB11}"/>
    <hyperlink ref="CB411" r:id="rId411" xr:uid="{D5B2554F-0E4B-4F72-8561-1D2E73BADC0D}"/>
    <hyperlink ref="CB412" r:id="rId412" xr:uid="{D82F4A8C-5D44-4714-8239-7B57BDEE2A70}"/>
    <hyperlink ref="CB413" r:id="rId413" xr:uid="{F15F383D-8C96-49AE-B90F-8493F5B76177}"/>
    <hyperlink ref="CB414" r:id="rId414" xr:uid="{F314FB7D-D6D3-4DFD-8161-C26672D96581}"/>
    <hyperlink ref="CB415" r:id="rId415" xr:uid="{96DE561A-2A5B-4851-8B03-26473AC11D1A}"/>
    <hyperlink ref="CB416" r:id="rId416" xr:uid="{3E665B99-8392-4F5E-87C8-A42443567B91}"/>
    <hyperlink ref="CB417" r:id="rId417" xr:uid="{E27AA288-72AF-477E-BB4C-A40E996817C5}"/>
    <hyperlink ref="CB418" r:id="rId418" xr:uid="{EA88AE1A-5476-4DE4-BDF9-36B5D087BFEF}"/>
    <hyperlink ref="CB419" r:id="rId419" xr:uid="{6445C44D-9371-49D2-803C-0DBD9E9CBAFC}"/>
    <hyperlink ref="CB420" r:id="rId420" xr:uid="{901DC4FF-6688-4099-9B63-23D654BCAF84}"/>
    <hyperlink ref="CB421" r:id="rId421" xr:uid="{C9379162-E059-4394-95AD-5B7CF0D21F7B}"/>
    <hyperlink ref="CB422" r:id="rId422" xr:uid="{8B6F9A50-B687-4730-BC0E-55050AA1C1C6}"/>
    <hyperlink ref="CB423" r:id="rId423" xr:uid="{DE395A52-B6E9-4DC9-B0F2-FCD49F4C74D7}"/>
    <hyperlink ref="CB424" r:id="rId424" xr:uid="{B7559306-E8EB-4E16-973A-5592E58D67B0}"/>
    <hyperlink ref="CB425" r:id="rId425" xr:uid="{1DF9A06F-F2F6-4B9D-91EC-F41BD6B9E73F}"/>
    <hyperlink ref="CB426" r:id="rId426" xr:uid="{02CE106D-40D4-4038-9B3A-F334910530B2}"/>
    <hyperlink ref="CB427" r:id="rId427" xr:uid="{BC289939-73A4-46A1-A564-1B40B69937D9}"/>
    <hyperlink ref="CB428" r:id="rId428" xr:uid="{444D2BF2-18EA-4FE5-B141-096B698142B9}"/>
    <hyperlink ref="CB429" r:id="rId429" xr:uid="{3B87D011-5456-487C-A6CA-E0972E8DC1C9}"/>
    <hyperlink ref="CB430" r:id="rId430" xr:uid="{D7732164-1ACD-43BD-A10A-D64080224AF0}"/>
    <hyperlink ref="CB431" r:id="rId431" xr:uid="{B4A3E265-ADC5-4912-8F85-7D37E8569607}"/>
    <hyperlink ref="CB432" r:id="rId432" xr:uid="{7DE2FF55-6346-4423-BA6E-8D4A8E00DBD6}"/>
    <hyperlink ref="CB433" r:id="rId433" xr:uid="{15F93918-5921-4877-9190-F6E2E03FA44B}"/>
    <hyperlink ref="CB434" r:id="rId434" xr:uid="{E4E00413-A322-44D3-806D-9A576C955EA7}"/>
    <hyperlink ref="CB435" r:id="rId435" xr:uid="{B90C75DA-274D-4ED2-9DCC-028435CBC11A}"/>
    <hyperlink ref="CB436" r:id="rId436" xr:uid="{D4A1DA0C-68D2-492C-8B46-3E3E3F87F248}"/>
    <hyperlink ref="CB437" r:id="rId437" xr:uid="{FDDA523D-1682-4D3C-9EC2-29B8383F471E}"/>
    <hyperlink ref="CB438" r:id="rId438" xr:uid="{16F0FB73-F08B-4443-A1F5-9C045946188E}"/>
    <hyperlink ref="CB439" r:id="rId439" xr:uid="{65EB683F-E917-4A17-B32B-69E756855D56}"/>
    <hyperlink ref="CB440" r:id="rId440" xr:uid="{632277BC-4467-4770-ABA0-7410ACBD0382}"/>
    <hyperlink ref="CB441" r:id="rId441" xr:uid="{B9702C06-78BE-4615-894B-890158D7420D}"/>
    <hyperlink ref="CB442" r:id="rId442" xr:uid="{A985D6F1-4676-434A-80DC-6A8B47CC729B}"/>
    <hyperlink ref="CB443" r:id="rId443" xr:uid="{6AF844CB-CE73-44E4-AD74-4A8B58C4C7C0}"/>
    <hyperlink ref="CB444" r:id="rId444" xr:uid="{AB94A9A0-9F6C-4459-BE25-5CAFB6768F2D}"/>
    <hyperlink ref="CB445" r:id="rId445" xr:uid="{92AF74D7-CA18-4C93-B7ED-C38452BF8400}"/>
    <hyperlink ref="CB446" r:id="rId446" xr:uid="{D6686F0B-273D-410C-B99A-77A3E58CE068}"/>
    <hyperlink ref="CB447" r:id="rId447" xr:uid="{EDB702F2-3F62-4439-8C01-A565C8289EDD}"/>
    <hyperlink ref="CB448" r:id="rId448" xr:uid="{FB5C0D70-4BDE-4D41-A683-4905EA5226A2}"/>
    <hyperlink ref="CB449" r:id="rId449" xr:uid="{87715EFE-A025-4DA1-9ED8-CFC561417088}"/>
    <hyperlink ref="CB450" r:id="rId450" xr:uid="{54CF9172-5465-4C94-B556-E0F46316A721}"/>
    <hyperlink ref="CB451" r:id="rId451" xr:uid="{B0D2A26C-1B5C-46D0-9A7F-7B3C28D30D94}"/>
    <hyperlink ref="CB452" r:id="rId452" xr:uid="{6B66E66C-876B-4751-B75D-F418D577857F}"/>
    <hyperlink ref="CB453" r:id="rId453" xr:uid="{B70D0841-A773-4744-A001-EA650059D12F}"/>
    <hyperlink ref="CB454" r:id="rId454" xr:uid="{3AE52AD2-0924-4F0C-BFD9-3708B6A39FCB}"/>
    <hyperlink ref="CB455" r:id="rId455" xr:uid="{EC59A256-1428-498C-81EC-D8C53BB06B1A}"/>
    <hyperlink ref="CB456" r:id="rId456" xr:uid="{AEC2619B-BDB7-4F1F-92CB-80C07EB800C8}"/>
    <hyperlink ref="CB457" r:id="rId457" xr:uid="{56B7A0E4-CB47-4B81-925C-A8CD2F2B1AA3}"/>
    <hyperlink ref="CB458" r:id="rId458" xr:uid="{688FA110-4BE3-4E56-83A0-E23DA5344C03}"/>
    <hyperlink ref="CB459" r:id="rId459" xr:uid="{FCBB74CB-EEB0-4FE7-AF4F-3F06CB0332CA}"/>
    <hyperlink ref="CB460" r:id="rId460" xr:uid="{EDC409D6-6048-46BC-86BB-B153B07E52DC}"/>
    <hyperlink ref="CB461" r:id="rId461" xr:uid="{11C811F2-B0EC-46F3-BE79-72FA76CF07AC}"/>
    <hyperlink ref="CB462" r:id="rId462" xr:uid="{A5AF9A95-AE55-4224-8BCA-9C8B59976553}"/>
    <hyperlink ref="CB463" r:id="rId463" xr:uid="{4080FE64-C49F-457A-BAA5-56FD35A4B919}"/>
    <hyperlink ref="CB464" r:id="rId464" xr:uid="{FD8484ED-D8C4-429D-92C7-6CC6809084C4}"/>
    <hyperlink ref="CB465" r:id="rId465" xr:uid="{7666E993-1B8B-4B26-B266-C86AF13F7E60}"/>
    <hyperlink ref="CB466" r:id="rId466" xr:uid="{71D43B3F-A97B-4FCA-A364-1D8C4A151E3A}"/>
    <hyperlink ref="CB467" r:id="rId467" xr:uid="{F43A50D4-D943-42DB-A74C-F4812158EF5C}"/>
    <hyperlink ref="CB468" r:id="rId468" xr:uid="{7E2B1EA8-DF7A-4D65-80E7-9A4174C08E6D}"/>
    <hyperlink ref="CB469" r:id="rId469" xr:uid="{B15D737C-9EE0-47C1-8C1D-CB94A7FD9B2B}"/>
    <hyperlink ref="CB470" r:id="rId470" xr:uid="{3AF7E310-9655-49A6-9F39-A45A4B37AEE8}"/>
    <hyperlink ref="CB471" r:id="rId471" xr:uid="{FF49EF45-D934-49D2-A774-7534756F9316}"/>
    <hyperlink ref="CB472" r:id="rId472" xr:uid="{7423B3AA-3B0A-4557-A414-33FB3BBC11CB}"/>
    <hyperlink ref="CB473" r:id="rId473" xr:uid="{6132AD16-2125-42BB-A0CE-6D14B8C7F81C}"/>
    <hyperlink ref="CB474" r:id="rId474" xr:uid="{0A3FC9D7-DF04-46BA-BDB5-E96807E016FB}"/>
    <hyperlink ref="CB475" r:id="rId475" xr:uid="{48E785CC-5994-43EA-9A3D-3C799A6BFE5A}"/>
    <hyperlink ref="CB476" r:id="rId476" xr:uid="{8116246B-1261-40EA-9A1B-EB19DE8885D8}"/>
    <hyperlink ref="CB477" r:id="rId477" xr:uid="{08F69061-59DF-472D-934A-19BAC16B7FCC}"/>
    <hyperlink ref="CB478" r:id="rId478" xr:uid="{8FC96A93-51C8-4B95-8192-C7339779364B}"/>
    <hyperlink ref="CB479" r:id="rId479" xr:uid="{BEEF4209-20EF-4289-9A21-B210CC3EC183}"/>
    <hyperlink ref="CB480" r:id="rId480" xr:uid="{CF78CFCF-5E11-4BC8-8906-8DB37C83986D}"/>
    <hyperlink ref="CB481" r:id="rId481" xr:uid="{2AE692B0-6388-4A66-B02C-37CAA3BDE101}"/>
    <hyperlink ref="CB482" r:id="rId482" xr:uid="{F0453073-96FC-49BE-A70C-4B3164ADF1EF}"/>
    <hyperlink ref="CB483" r:id="rId483" xr:uid="{DA17231D-C4D1-4845-BDFD-FC4400D898F0}"/>
    <hyperlink ref="CB484" r:id="rId484" xr:uid="{8E2D943B-3A29-41A8-BD21-16E1CE436D0F}"/>
    <hyperlink ref="CB485" r:id="rId485" xr:uid="{3E2B33B3-0317-4804-AC02-7C566BB10DA7}"/>
    <hyperlink ref="CB486" r:id="rId486" xr:uid="{1B1F3AC0-F460-4449-B750-7518C3708D3D}"/>
    <hyperlink ref="CB487" r:id="rId487" xr:uid="{81ACACF6-DBE7-41E7-804F-DFD1B7D1339F}"/>
    <hyperlink ref="CB488" r:id="rId488" xr:uid="{1D683B6D-6FB1-4AF3-A528-417D8B7035A4}"/>
    <hyperlink ref="CB489" r:id="rId489" xr:uid="{266A91DF-31BF-4225-9CCD-6A9C5A44E1B9}"/>
    <hyperlink ref="CB490" r:id="rId490" xr:uid="{A6FA23DF-608E-4FBD-B689-F2996316622A}"/>
    <hyperlink ref="CB491" r:id="rId491" xr:uid="{43CED311-4183-4B76-A39F-24AA386E17A8}"/>
    <hyperlink ref="CB492" r:id="rId492" xr:uid="{71FE82CB-704F-497D-801E-61152B794107}"/>
    <hyperlink ref="CB493" r:id="rId493" xr:uid="{CFEB8235-B961-4193-9500-5FB8A8C63F68}"/>
    <hyperlink ref="CB494" r:id="rId494" xr:uid="{36C47946-324C-4A94-9769-AD4B198B1E8B}"/>
    <hyperlink ref="CB495" r:id="rId495" xr:uid="{991DE2A0-DE86-4752-9977-1D837835A248}"/>
    <hyperlink ref="CB496" r:id="rId496" xr:uid="{2B3D4E6A-CA29-4E4D-99BF-AC20E11B16FD}"/>
    <hyperlink ref="CB497" r:id="rId497" xr:uid="{8D544BB6-B565-42EF-B7BF-3C483A3BEDF7}"/>
    <hyperlink ref="CB498" r:id="rId498" xr:uid="{9561B3C7-09B9-49B5-86EA-232E7572479C}"/>
    <hyperlink ref="CB499" r:id="rId499" xr:uid="{C68DEFBF-9D3B-4252-BBEA-1DFC9EA902BE}"/>
    <hyperlink ref="CB500" r:id="rId500" xr:uid="{D7ED532C-589B-4266-96C8-74E0A9A9F794}"/>
    <hyperlink ref="CB501" r:id="rId501" xr:uid="{29AF782F-D508-4DB6-B407-99AF76C4AA9C}"/>
    <hyperlink ref="CB502" r:id="rId502" xr:uid="{67296277-3A70-432F-ABF1-80C9CA36A156}"/>
    <hyperlink ref="CB503" r:id="rId503" xr:uid="{F17D3FCB-3C3B-4897-BCE7-C78E9B62C5DB}"/>
    <hyperlink ref="CB504" r:id="rId504" xr:uid="{7F8DED1F-D61D-4B13-96AF-1546F6FD9C5C}"/>
    <hyperlink ref="CB505" r:id="rId505" xr:uid="{B3994AEE-5FAB-4000-921A-CCD12BED039B}"/>
    <hyperlink ref="CB506" r:id="rId506" xr:uid="{614B716C-F4B0-44B6-8323-4C77FF9D751C}"/>
    <hyperlink ref="CB507" r:id="rId507" xr:uid="{36C85A30-C721-4AB5-A907-F05B5B7D7EE5}"/>
    <hyperlink ref="CB508" r:id="rId508" xr:uid="{6FA0A723-97CC-4C58-95BC-D9E7A2D39A5C}"/>
    <hyperlink ref="CB509" r:id="rId509" xr:uid="{D3658FF0-3C6E-401A-82EB-538F40E07775}"/>
    <hyperlink ref="CB510" r:id="rId510" xr:uid="{247B7E0D-0C6F-47AC-B989-A1689A7D6102}"/>
    <hyperlink ref="CB511" r:id="rId511" xr:uid="{703B6CCF-FA87-4AB5-9B95-032F6FAC0417}"/>
    <hyperlink ref="CB512" r:id="rId512" xr:uid="{56FB0246-EF28-4BA5-A527-698CFD4806FD}"/>
    <hyperlink ref="CB513" r:id="rId513" xr:uid="{BD1D858A-829E-491B-8DA4-99AF3963ED9B}"/>
    <hyperlink ref="CB514" r:id="rId514" xr:uid="{8929FD39-497E-4829-AA82-F3E0659E527F}"/>
    <hyperlink ref="CB515" r:id="rId515" xr:uid="{15405F9B-D44E-4EC2-BEF2-B67B1F0A0346}"/>
    <hyperlink ref="CB516" r:id="rId516" xr:uid="{0821AB66-74D0-4603-8BE6-4C39CB5D6433}"/>
    <hyperlink ref="CB517" r:id="rId517" xr:uid="{CFD89156-5498-45E6-8436-6E4A11B83EDD}"/>
    <hyperlink ref="CB518" r:id="rId518" xr:uid="{92D18F03-28BC-410A-BD16-B3A5C562E668}"/>
    <hyperlink ref="CB519" r:id="rId519" xr:uid="{A7F1D564-8F2D-4265-93CE-0D189ECFF8BB}"/>
    <hyperlink ref="CB520" r:id="rId520" xr:uid="{AB625BB5-33E3-4E16-8A84-439137E5F300}"/>
    <hyperlink ref="CB521" r:id="rId521" xr:uid="{8120407F-274D-40F3-ADA0-B9F5EDBCB8D3}"/>
    <hyperlink ref="CB522" r:id="rId522" xr:uid="{8AFFE0F0-1C9C-4CA9-9617-B7087B7568AA}"/>
    <hyperlink ref="CB523" r:id="rId523" xr:uid="{1A71FE31-6D70-42B8-B05D-30946EB22932}"/>
    <hyperlink ref="CB524" r:id="rId524" xr:uid="{B2EEDCD2-B745-4608-8EEF-39A608B9B467}"/>
    <hyperlink ref="CB525" r:id="rId525" xr:uid="{9B6DD870-5FFB-4571-BAE3-4853FE251ACF}"/>
    <hyperlink ref="CB526" r:id="rId526" xr:uid="{A5500948-DF17-4F34-A9E8-B9E22F731CDE}"/>
    <hyperlink ref="CB527" r:id="rId527" xr:uid="{7A0C1F5B-178E-49FE-86B0-AA80E6B40813}"/>
    <hyperlink ref="CB528" r:id="rId528" xr:uid="{AA61AA1D-41DC-4617-8913-EB6927B7CA4B}"/>
    <hyperlink ref="CB529" r:id="rId529" xr:uid="{3C1C523C-805F-4BC7-A3F3-1E06CCE187E3}"/>
    <hyperlink ref="CB530" r:id="rId530" xr:uid="{93FE4E38-7E9E-47BA-BA56-6F5B0E4F75F4}"/>
    <hyperlink ref="CB531" r:id="rId531" xr:uid="{0CCC3C16-1D44-40EF-949A-3C62317AD805}"/>
    <hyperlink ref="CB532" r:id="rId532" xr:uid="{F568C2BA-B0AB-412D-AB43-ED15633DDE83}"/>
    <hyperlink ref="CB533" r:id="rId533" xr:uid="{B6608B22-052C-40B6-B820-7324DD3F4D04}"/>
    <hyperlink ref="CB534" r:id="rId534" xr:uid="{CEE91DE3-AE45-4655-AE3B-187DFF00A757}"/>
    <hyperlink ref="CB535" r:id="rId535" xr:uid="{7BAB2530-8A72-4999-B423-F14FFD8937E5}"/>
    <hyperlink ref="CB536" r:id="rId536" xr:uid="{B7595BFF-DC3F-4CC1-AA74-BFD6EA19C9FE}"/>
    <hyperlink ref="CB537" r:id="rId537" xr:uid="{399716C9-803D-4BAC-AB2B-4E9A9D7E2763}"/>
    <hyperlink ref="CB538" r:id="rId538" xr:uid="{AA582EE5-92D3-4B7C-94BE-EE4E2DB1D18E}"/>
    <hyperlink ref="CB539" r:id="rId539" xr:uid="{8327794E-46AA-4327-AAE2-A8BC048DAD3B}"/>
    <hyperlink ref="CB540" r:id="rId540" xr:uid="{3E1B5490-F5BD-4913-81DA-B94EED3EF2C7}"/>
    <hyperlink ref="CB541" r:id="rId541" xr:uid="{C8C6F584-234B-4563-B3FE-33F15EE7F0DC}"/>
    <hyperlink ref="CB542" r:id="rId542" xr:uid="{EAD7F622-2CB9-4021-ADCB-D824F1240481}"/>
    <hyperlink ref="CB543" r:id="rId543" xr:uid="{1EF5A5F6-1283-485A-9EDF-A6094E7913D8}"/>
    <hyperlink ref="CB544" r:id="rId544" xr:uid="{DBCBE91B-4EE0-4AB6-8974-F72A3ED3C582}"/>
    <hyperlink ref="CB545" r:id="rId545" xr:uid="{667E1F20-7F97-405C-8341-CB916EFF5E56}"/>
    <hyperlink ref="CB546" r:id="rId546" xr:uid="{67059FB2-B60E-42EE-90BE-DC2A283BA94C}"/>
    <hyperlink ref="CB547" r:id="rId547" xr:uid="{8C3C751C-B125-4E4A-9C62-F52008139B4B}"/>
    <hyperlink ref="CB548" r:id="rId548" xr:uid="{04347803-FF56-4AF8-B091-DA27201655BB}"/>
    <hyperlink ref="CB549" r:id="rId549" xr:uid="{9E90998F-2C89-4CBD-A6C1-A86CA8CC0352}"/>
    <hyperlink ref="CB550" r:id="rId550" xr:uid="{B273E143-8837-49EB-BF0C-C03EB6BDFBA9}"/>
    <hyperlink ref="CB551" r:id="rId551" xr:uid="{341F6AE4-C02C-489E-813E-BB6B83EB1FAE}"/>
    <hyperlink ref="CB552" r:id="rId552" xr:uid="{63B14C74-572B-4321-82EC-E0E121838535}"/>
    <hyperlink ref="CB553" r:id="rId553" xr:uid="{AA7F2F29-92A1-49F9-B8DF-A56D6909B637}"/>
    <hyperlink ref="CB554" r:id="rId554" xr:uid="{EC2F061C-C962-4E74-B4B5-3DC58F7A28AC}"/>
    <hyperlink ref="CB555" r:id="rId555" xr:uid="{C9F229CA-5E32-40DC-A65A-32DD2AFCF568}"/>
    <hyperlink ref="CB556" r:id="rId556" xr:uid="{32F5E09A-4C55-4013-BC5B-3F402B6A674D}"/>
    <hyperlink ref="CB557" r:id="rId557" xr:uid="{E394C1A9-867A-4EEB-B844-E4507DA7072A}"/>
    <hyperlink ref="CB558" r:id="rId558" xr:uid="{60E9F5F8-1E40-40F5-B32F-B7EE97191660}"/>
    <hyperlink ref="CB559" r:id="rId559" xr:uid="{6B9F868E-BDAA-434E-A99B-CF692042C345}"/>
    <hyperlink ref="CB560" r:id="rId560" xr:uid="{CB8CD265-6193-47EF-9BCC-C8831C02088C}"/>
    <hyperlink ref="CB561" r:id="rId561" xr:uid="{3FA4138E-C0AC-402A-BDA3-FD9F187B57E0}"/>
    <hyperlink ref="CB562" r:id="rId562" xr:uid="{BF704D20-CE8E-497A-8B7A-C9FE8817095B}"/>
    <hyperlink ref="CB563" r:id="rId563" xr:uid="{20C9EFDA-1FE5-4559-B712-C269B138F4C9}"/>
    <hyperlink ref="CB564" r:id="rId564" xr:uid="{835B681F-73DC-4930-B3A7-BDA58CDA30BF}"/>
    <hyperlink ref="CB565" r:id="rId565" xr:uid="{77F2D5FF-DCA1-4CC9-8420-0FFFF2B0FE9B}"/>
    <hyperlink ref="CB566" r:id="rId566" xr:uid="{DBC25091-D86E-44E4-A5F3-40F83925AD5B}"/>
    <hyperlink ref="CB567" r:id="rId567" xr:uid="{9B54A610-CD83-45C7-BC84-700B9FFA7107}"/>
    <hyperlink ref="CB568" r:id="rId568" xr:uid="{77E15BAF-CBA1-427C-977A-5E63A20FB586}"/>
    <hyperlink ref="CB569" r:id="rId569" xr:uid="{A1FCB44F-39E1-4224-94A8-AE763B73F56F}"/>
    <hyperlink ref="CB570" r:id="rId570" xr:uid="{3A6D813E-1B6D-40C5-B28A-4DD173EAB2D3}"/>
    <hyperlink ref="CB571" r:id="rId571" xr:uid="{A2915030-69FC-41D5-B9F7-A07DD1752B54}"/>
    <hyperlink ref="CB572" r:id="rId572" xr:uid="{5D14C28F-6FD5-40E7-B3CB-9B25A0E571BE}"/>
    <hyperlink ref="CB573" r:id="rId573" xr:uid="{C5E048E9-149C-4DC6-87AF-8AF056D19897}"/>
    <hyperlink ref="CB574" r:id="rId574" xr:uid="{975C55CB-7541-45E2-8530-3ED0DE97E8F5}"/>
    <hyperlink ref="CB575" r:id="rId575" xr:uid="{B314D9CB-076D-4885-91C5-5819D84AAF52}"/>
    <hyperlink ref="CB576" r:id="rId576" xr:uid="{4AA7254A-6CC6-459D-87CA-F6D91166BC17}"/>
    <hyperlink ref="CB577" r:id="rId577" xr:uid="{067D06BA-AB0D-410B-ACF2-D57756763FD3}"/>
    <hyperlink ref="CB578" r:id="rId578" xr:uid="{716109EB-2252-4DDF-BA5B-E2D0FDDBBE6D}"/>
    <hyperlink ref="CB579" r:id="rId579" xr:uid="{A0DA3773-36C8-4AB1-A3B2-1FE111D34DFF}"/>
    <hyperlink ref="CB580" r:id="rId580" xr:uid="{49888559-6B4D-4377-907D-B5E34CE4D1B8}"/>
    <hyperlink ref="CB581" r:id="rId581" xr:uid="{E89C8037-AD0F-457E-B7D7-7E513BCFFC1F}"/>
    <hyperlink ref="CB582" r:id="rId582" xr:uid="{C7DE7D89-086D-4365-A108-EFA90B343624}"/>
    <hyperlink ref="CB583" r:id="rId583" xr:uid="{DC8E7669-596F-452C-AB2F-D35A4D94F85C}"/>
    <hyperlink ref="CB584" r:id="rId584" xr:uid="{AC0E668F-8E93-4EE1-A38D-FD86CE9E48C9}"/>
    <hyperlink ref="CB585" r:id="rId585" xr:uid="{55C5810F-F36D-47E1-B148-C711506394B6}"/>
    <hyperlink ref="CB586" r:id="rId586" xr:uid="{7B308752-0362-485B-B30C-A0E1F41853EC}"/>
    <hyperlink ref="CB587" r:id="rId587" xr:uid="{7507F856-F59D-42E9-9417-C8AA2BD7D38D}"/>
    <hyperlink ref="CB588" r:id="rId588" xr:uid="{F421F6BF-E225-4EFD-819C-FC85954F475D}"/>
    <hyperlink ref="CB589" r:id="rId589" xr:uid="{145C07A5-1058-4C42-9BE3-7FF828C8FD43}"/>
    <hyperlink ref="CB590" r:id="rId590" xr:uid="{282D655F-8ACB-4327-82D7-DE430BA06AC3}"/>
    <hyperlink ref="CB591" r:id="rId591" xr:uid="{2C110E38-81E7-495A-A1FE-A5CDDF13A3FB}"/>
    <hyperlink ref="CB592" r:id="rId592" xr:uid="{2E7845E9-40C9-4064-A07E-C1CB5D2DA269}"/>
    <hyperlink ref="CB593" r:id="rId593" xr:uid="{24E48B49-DFA7-4475-9A52-B6DF319A3D15}"/>
    <hyperlink ref="CB594" r:id="rId594" xr:uid="{67D0DA67-63E0-4B87-B591-2CD9C0F43155}"/>
    <hyperlink ref="CB595" r:id="rId595" xr:uid="{35C77E1F-63D2-497A-AED2-C80ED1A53718}"/>
    <hyperlink ref="CB596" r:id="rId596" xr:uid="{3770032C-2F32-4EA0-BF9E-19ED70C4BB4F}"/>
    <hyperlink ref="CB597" r:id="rId597" xr:uid="{85BACB7D-5DE0-40B9-8D14-949924B0BE8E}"/>
    <hyperlink ref="CB598" r:id="rId598" xr:uid="{FC3F19D4-96A6-4941-B3A8-DBBCDF3187E2}"/>
    <hyperlink ref="CB599" r:id="rId599" xr:uid="{0C7209F0-5718-41FB-9EBA-4CEE660FBA70}"/>
    <hyperlink ref="CB600" r:id="rId600" xr:uid="{8D7399F3-CE8E-404B-80AD-CE3CED3686D1}"/>
    <hyperlink ref="CB601" r:id="rId601" xr:uid="{6D7F16C3-2013-49A2-AA8F-F8291359C5A7}"/>
    <hyperlink ref="CB602" r:id="rId602" xr:uid="{28DFE69E-4C94-418B-AB17-7A2C186AC9A5}"/>
    <hyperlink ref="CB603" r:id="rId603" xr:uid="{90A3E815-B2F7-403A-A0BA-684EA756A88C}"/>
    <hyperlink ref="CB604" r:id="rId604" xr:uid="{7043D0E0-B36D-4D87-8631-EFAA477EC2D8}"/>
    <hyperlink ref="CB605" r:id="rId605" xr:uid="{9CFA9E14-0708-43C9-A1F9-E8398BCB9069}"/>
    <hyperlink ref="CB606" r:id="rId606" xr:uid="{963FF864-2533-4405-8ACF-7A50C50F85BF}"/>
    <hyperlink ref="CB607" r:id="rId607" xr:uid="{1FE2AA90-743B-48A5-8F14-AC58C877E053}"/>
    <hyperlink ref="CB608" r:id="rId608" xr:uid="{6A7DED66-31D9-48E7-9107-46D7CB8DD255}"/>
    <hyperlink ref="CB609" r:id="rId609" xr:uid="{E85CA667-3403-47FA-8D2C-DA2C0CFAEFC6}"/>
    <hyperlink ref="CB610" r:id="rId610" xr:uid="{C426F90A-933F-4917-BA18-AF3F7B47F739}"/>
    <hyperlink ref="CB611" r:id="rId611" xr:uid="{C923B829-7265-4FD6-A5FE-D8C336B827AC}"/>
    <hyperlink ref="CB612" r:id="rId612" xr:uid="{332BC3AD-9273-4109-A965-3AD4A551B61F}"/>
    <hyperlink ref="CB613" r:id="rId613" xr:uid="{74DD061C-26D6-43B4-82E1-4F61BA3941AA}"/>
    <hyperlink ref="CB614" r:id="rId614" xr:uid="{6E42B3CF-A715-4831-B3D0-CD9F69FBE09F}"/>
    <hyperlink ref="CB615" r:id="rId615" xr:uid="{CFE5915B-68DA-4989-B1E4-4990BEA744EA}"/>
    <hyperlink ref="CB616" r:id="rId616" xr:uid="{0DB61F30-28B3-41C8-9C29-0C1E1B7D5539}"/>
    <hyperlink ref="CB617" r:id="rId617" xr:uid="{8AE7C245-D522-4A90-9884-A54FFE4B0D7E}"/>
    <hyperlink ref="CB618" r:id="rId618" xr:uid="{1F49401F-81A9-4A7A-A774-A43DBE286284}"/>
    <hyperlink ref="CB619" r:id="rId619" xr:uid="{FE203377-AD90-47F8-8D06-FF5EC7F3798D}"/>
    <hyperlink ref="CB620" r:id="rId620" xr:uid="{E444498E-F5D3-47A5-ABF9-9262C2BC6840}"/>
    <hyperlink ref="CB621" r:id="rId621" xr:uid="{DAA5EB11-6924-4FD5-9C08-BD1C788A0A4A}"/>
    <hyperlink ref="CB622" r:id="rId622" xr:uid="{919537DE-C262-4F0F-B801-6A4D720A2A5D}"/>
    <hyperlink ref="CB623" r:id="rId623" xr:uid="{7A29D61C-D070-425D-A098-E75CA5A61226}"/>
    <hyperlink ref="CB624" r:id="rId624" xr:uid="{6362DE6B-C085-428E-84EF-AC9C96C8AE49}"/>
    <hyperlink ref="CB625" r:id="rId625" xr:uid="{E268B93B-331D-437B-8AD3-976E3BBC6DFF}"/>
    <hyperlink ref="CB626" r:id="rId626" xr:uid="{40AC82D9-DFBF-4911-8A9F-ED25664ED742}"/>
    <hyperlink ref="CB627" r:id="rId627" xr:uid="{E9B2EFE6-20CE-422B-B2C6-AF0B7C24701D}"/>
    <hyperlink ref="CB628" r:id="rId628" xr:uid="{5E060759-E6F9-4BAD-9993-C4AFCF7D1256}"/>
    <hyperlink ref="CB629" r:id="rId629" xr:uid="{9786C7FC-1395-4235-AFE9-B45517E99BAA}"/>
    <hyperlink ref="CB630" r:id="rId630" xr:uid="{9222BDBB-C9CD-4461-A3B5-282E4F19C905}"/>
    <hyperlink ref="CB631" r:id="rId631" xr:uid="{12BD6D3A-EB67-40B9-9DA7-D10D7625C864}"/>
    <hyperlink ref="CB632" r:id="rId632" xr:uid="{4CC621B2-AB4D-4E3D-A0D9-0D65A4895852}"/>
    <hyperlink ref="CB633" r:id="rId633" xr:uid="{C5D68148-748C-4386-9440-512AE775D9C8}"/>
    <hyperlink ref="CB634" r:id="rId634" xr:uid="{7D246DA7-47A1-4A79-80D7-07C4253125E6}"/>
    <hyperlink ref="CB635" r:id="rId635" xr:uid="{D4847315-502C-4B59-86D4-E8C6A0C9F208}"/>
    <hyperlink ref="CB636" r:id="rId636" xr:uid="{65F28F0E-515A-406B-8A64-9AFA32F6FDE1}"/>
    <hyperlink ref="CB637" r:id="rId637" xr:uid="{D445D984-E79D-4C7A-A5E1-0D6BC4585DAA}"/>
    <hyperlink ref="CB638" r:id="rId638" xr:uid="{D621C1B9-BB77-407F-BB00-A82E9521DF33}"/>
    <hyperlink ref="CB639" r:id="rId639" xr:uid="{CBA1857B-D2F3-4362-B8BC-A455F11DEA75}"/>
    <hyperlink ref="CB640" r:id="rId640" xr:uid="{64C577BE-6C1E-41EF-8A1B-31E6F46ABA0D}"/>
    <hyperlink ref="CB641" r:id="rId641" xr:uid="{754BBC63-7B38-4271-9078-5B19291818B8}"/>
    <hyperlink ref="CB642" r:id="rId642" xr:uid="{7089DBB1-3A7E-4797-A60D-13328A1467A0}"/>
    <hyperlink ref="CB643" r:id="rId643" xr:uid="{58D549A0-6477-4D1A-93F0-1B3025354C13}"/>
    <hyperlink ref="CB644" r:id="rId644" xr:uid="{B6375A75-ED12-4ECE-9A27-C07527B3241F}"/>
    <hyperlink ref="CB645" r:id="rId645" xr:uid="{E8FDFE58-63EA-42D3-9997-194D373DC14E}"/>
    <hyperlink ref="CB646" r:id="rId646" xr:uid="{39EDDEA4-E1D1-4B3E-BE52-CC1E8CA23363}"/>
    <hyperlink ref="CB647" r:id="rId647" xr:uid="{EDD4E3A2-DBB9-492B-A8DD-B9BE71BD9D42}"/>
    <hyperlink ref="CB648" r:id="rId648" xr:uid="{51DDBC43-C528-498C-8BBF-4856476322B5}"/>
    <hyperlink ref="CB649" r:id="rId649" xr:uid="{E5511462-BE80-4973-AE90-00CA69E42313}"/>
    <hyperlink ref="CB650" r:id="rId650" xr:uid="{1F2E453D-09A0-485E-AF03-7A5AEAAF3EAD}"/>
    <hyperlink ref="CB651" r:id="rId651" xr:uid="{817BF195-3343-4DB7-98A9-217A2B7DE3F4}"/>
    <hyperlink ref="CB652" r:id="rId652" xr:uid="{712426D8-54D3-4A86-92AD-7C1CFBD0FC08}"/>
    <hyperlink ref="CB653" r:id="rId653" xr:uid="{62C34E35-EF2F-406E-97DE-95BC491DEB7C}"/>
    <hyperlink ref="CB654" r:id="rId654" xr:uid="{DF8FFD65-8102-4350-8D51-A9FEADF2EC63}"/>
    <hyperlink ref="CB655" r:id="rId655" xr:uid="{5A1A94A5-69FA-4227-ABA9-AC340F32AD67}"/>
    <hyperlink ref="CB656" r:id="rId656" xr:uid="{D4190363-D995-4D07-9F30-9A3ACA0513BB}"/>
    <hyperlink ref="CB657" r:id="rId657" xr:uid="{7FFFBB25-FD18-42C2-A18A-96395A393035}"/>
    <hyperlink ref="CB658" r:id="rId658" xr:uid="{3D3512F0-D5C2-4872-A890-3783ED6961A6}"/>
    <hyperlink ref="CB659" r:id="rId659" xr:uid="{4C819E78-C49F-488A-9FAE-3D79BC8813D6}"/>
    <hyperlink ref="CB660" r:id="rId660" xr:uid="{3D7BFFD8-9152-4598-A589-97AD6484F59B}"/>
    <hyperlink ref="CB661" r:id="rId661" xr:uid="{6E6D4217-E411-47E8-8BA1-3D3002F13800}"/>
    <hyperlink ref="CB662" r:id="rId662" xr:uid="{2BE9C9E4-F0A4-4B2C-B242-0944E3EB17C7}"/>
    <hyperlink ref="CB663" r:id="rId663" xr:uid="{218393AA-4607-47EE-B974-E4C97171389D}"/>
    <hyperlink ref="CB664" r:id="rId664" xr:uid="{F37770F8-6F63-4A2A-9568-3A3851C9608D}"/>
    <hyperlink ref="CB665" r:id="rId665" xr:uid="{FBB4E9DD-AB1C-4852-9B49-5628FDABF4D7}"/>
    <hyperlink ref="CB666" r:id="rId666" xr:uid="{FA0D0A1A-1D99-4695-BCF5-8C1854C42EEB}"/>
    <hyperlink ref="CB667" r:id="rId667" xr:uid="{EFB9649E-EC92-44B8-8766-1F3A553FB5CF}"/>
    <hyperlink ref="CB668" r:id="rId668" xr:uid="{F3860D47-1CE4-4F61-AB21-D7143D616B1A}"/>
    <hyperlink ref="CB669" r:id="rId669" xr:uid="{D9C6CFC8-6A15-41BD-86AD-ECE13187945B}"/>
    <hyperlink ref="CB670" r:id="rId670" xr:uid="{4CBA18B3-A3D2-488F-A743-03C6476240D3}"/>
    <hyperlink ref="CB671" r:id="rId671" xr:uid="{735CA97F-119B-4DED-953D-C05AC0E44522}"/>
    <hyperlink ref="CB672" r:id="rId672" xr:uid="{47B1F6C5-761D-40ED-96C6-BDAC910CBAD8}"/>
    <hyperlink ref="CB673" r:id="rId673" xr:uid="{7AAC3983-1987-4A51-BF37-7C94DF01873C}"/>
    <hyperlink ref="CB674" r:id="rId674" xr:uid="{6453E4C8-9C65-4A07-A988-313330128AED}"/>
    <hyperlink ref="CB675" r:id="rId675" xr:uid="{BE08A92E-ED84-429D-B0DC-7C1D45C0A144}"/>
    <hyperlink ref="CB676" r:id="rId676" xr:uid="{F4211170-A882-4EEA-9649-81F3954EC1A9}"/>
    <hyperlink ref="CB677" r:id="rId677" xr:uid="{C4B62900-9CD2-4CCF-B906-838E78DD135D}"/>
    <hyperlink ref="CB678" r:id="rId678" xr:uid="{F281898F-EF58-4FBD-BF53-3C384C44E734}"/>
    <hyperlink ref="CB679" r:id="rId679" xr:uid="{74A102EC-A013-4E0B-9952-F3D6E4D7AC94}"/>
    <hyperlink ref="CB680" r:id="rId680" xr:uid="{00768FF1-0A5F-4676-91FB-E6D215AC611B}"/>
    <hyperlink ref="CB681" r:id="rId681" xr:uid="{4581B252-80C8-43BB-8CBB-60208BEB9E78}"/>
    <hyperlink ref="CB682" r:id="rId682" xr:uid="{A68E8B54-6BD4-45E3-AB7B-1BE7D3CE7756}"/>
    <hyperlink ref="CB683" r:id="rId683" xr:uid="{BC21BF68-9BCF-439F-A2F9-324F89791C55}"/>
    <hyperlink ref="CB684" r:id="rId684" xr:uid="{D969ABC0-E385-4658-9D55-62DB057BBD63}"/>
    <hyperlink ref="CB685" r:id="rId685" xr:uid="{9EEBFB15-C15C-43AF-A9DC-4B57ED27E85E}"/>
    <hyperlink ref="CB686" r:id="rId686" xr:uid="{F1E30CCD-E1C1-4DAD-AF84-75AEF786F91C}"/>
    <hyperlink ref="CB687" r:id="rId687" xr:uid="{62295DA3-A8F7-461B-A143-AD150CA1E117}"/>
    <hyperlink ref="CB688" r:id="rId688" xr:uid="{6ADF7CD3-427B-4920-A2CA-F64C42D4F771}"/>
    <hyperlink ref="CB689" r:id="rId689" xr:uid="{2A6BB918-98BE-43BF-9EFC-91EAD59B2FA1}"/>
    <hyperlink ref="CB690" r:id="rId690" xr:uid="{463AD2C3-D786-4FDC-9182-CCE5C87755BD}"/>
    <hyperlink ref="CB691" r:id="rId691" xr:uid="{37ED7585-1488-475D-AEBE-FB93F7D24D12}"/>
    <hyperlink ref="CB692" r:id="rId692" xr:uid="{B6D7A1CD-D28D-4137-B519-2CA97F3E1A3A}"/>
    <hyperlink ref="CB693" r:id="rId693" xr:uid="{8CCB4F6A-63A5-4571-A378-762C3D884EA4}"/>
    <hyperlink ref="CB694" r:id="rId694" xr:uid="{D117E07E-BA4E-4D03-86D1-00DC78F59EF3}"/>
    <hyperlink ref="CB695" r:id="rId695" xr:uid="{8A078619-3789-4DB6-A647-B39AEE471DF6}"/>
    <hyperlink ref="CB696" r:id="rId696" xr:uid="{EB2D8674-8030-4985-8A8F-BD193D1A7AB4}"/>
    <hyperlink ref="CB697" r:id="rId697" xr:uid="{171D2E8C-2299-4301-89DA-83AAE8784C97}"/>
    <hyperlink ref="CB698" r:id="rId698" xr:uid="{72010400-6B6D-4F5D-B1C9-BBCE8BA5C90B}"/>
    <hyperlink ref="CB699" r:id="rId699" xr:uid="{8BD02D4A-5155-4D71-A778-80385642E6DF}"/>
    <hyperlink ref="CB700" r:id="rId700" xr:uid="{0080D740-3911-48D7-8292-160B762186FF}"/>
    <hyperlink ref="CB701" r:id="rId701" xr:uid="{B8F98A0D-AB0E-49BF-8807-BEAD279AB478}"/>
    <hyperlink ref="CB702" r:id="rId702" xr:uid="{C06CCAC5-EEA5-4863-B9B2-ADE354EA37FF}"/>
    <hyperlink ref="CB703" r:id="rId703" xr:uid="{E316D961-7671-4212-8B34-94E1F932D69B}"/>
    <hyperlink ref="CB704" r:id="rId704" xr:uid="{F4CB2B13-E7D2-4CA2-A554-181070520308}"/>
    <hyperlink ref="CB705" r:id="rId705" xr:uid="{F3EADCD5-C05A-4AAE-808A-ECEDDE7C7CAD}"/>
    <hyperlink ref="CB706" r:id="rId706" xr:uid="{210808DF-6765-4A43-B387-241D6820007F}"/>
    <hyperlink ref="CB707" r:id="rId707" xr:uid="{FECA2085-239E-47A0-A9D3-9D5C158F1FE0}"/>
    <hyperlink ref="CB708" r:id="rId708" xr:uid="{50E3C4E7-823B-425D-B693-2966001A3E3F}"/>
    <hyperlink ref="CB709" r:id="rId709" xr:uid="{B82A61A0-AE94-483F-B7B2-BD809F042A1C}"/>
    <hyperlink ref="CB710" r:id="rId710" xr:uid="{4B9F59DA-EE67-4D0D-9128-113648978A7C}"/>
    <hyperlink ref="CB711" r:id="rId711" xr:uid="{9249E118-F0F6-48C7-95D5-A57B3B868F90}"/>
    <hyperlink ref="CB712" r:id="rId712" xr:uid="{B0161E26-1DD2-4118-9E90-5C77CF9F9FEE}"/>
    <hyperlink ref="CB713" r:id="rId713" xr:uid="{6059DAAA-B9BF-4E06-88AD-CE715B2343DD}"/>
    <hyperlink ref="CB714" r:id="rId714" xr:uid="{E411D983-669A-4833-8126-42B0F2FFCCD6}"/>
    <hyperlink ref="CB715" r:id="rId715" xr:uid="{A089C417-62F9-4F7E-8B1A-AF0F0AC501BC}"/>
    <hyperlink ref="CB716" r:id="rId716" xr:uid="{3613E16C-8982-4C5C-850C-BF3B61F93B34}"/>
    <hyperlink ref="CB717" r:id="rId717" xr:uid="{C14E5609-DAEB-46BC-B52F-FE27B70E0C5C}"/>
    <hyperlink ref="CB718" r:id="rId718" xr:uid="{2D7A405E-833A-4E21-8D56-4DF18D6225BC}"/>
    <hyperlink ref="CB719" r:id="rId719" xr:uid="{7F84F24A-D207-43AA-9BB6-56E585AD201A}"/>
    <hyperlink ref="CB720" r:id="rId720" xr:uid="{A37178C3-0253-4438-B700-19EC8D097C60}"/>
    <hyperlink ref="CB721" r:id="rId721" xr:uid="{B95357BF-9315-4E8A-A745-C6E6DB84EC4C}"/>
    <hyperlink ref="CB722" r:id="rId722" xr:uid="{7C412C79-B68C-4B7A-A9AB-9ED037FF02FA}"/>
    <hyperlink ref="CB723" r:id="rId723" xr:uid="{8C3CD504-F0F1-48EB-902B-DAA1DAFBF0F0}"/>
    <hyperlink ref="CB724" r:id="rId724" xr:uid="{B86F92D3-C56A-485A-A593-C97547D93490}"/>
    <hyperlink ref="CB725" r:id="rId725" xr:uid="{A7E6B516-AAAF-4B6F-9566-EF5A5A945AF5}"/>
    <hyperlink ref="CB726" r:id="rId726" xr:uid="{7814CBB7-469A-4720-A467-BB0CC34D1542}"/>
    <hyperlink ref="CB727" r:id="rId727" xr:uid="{EF812102-8DD9-44D1-A8EA-7933B026F36C}"/>
    <hyperlink ref="CB728" r:id="rId728" xr:uid="{A381AB5C-D7FB-437B-8FE8-6E74B592E7E1}"/>
    <hyperlink ref="CB729" r:id="rId729" xr:uid="{A9E58D7F-CB61-40CF-898E-EBEB9AD07672}"/>
    <hyperlink ref="CB730" r:id="rId730" xr:uid="{89510A7D-D54E-4632-B3E6-B801B6649A45}"/>
    <hyperlink ref="CB731" r:id="rId731" xr:uid="{126D4E4A-7289-48CD-ABD1-A9B3C17C0DF9}"/>
    <hyperlink ref="CB732" r:id="rId732" xr:uid="{BF0685D7-3C1C-4AFF-A7BF-BD43C5440F34}"/>
    <hyperlink ref="CB733" r:id="rId733" xr:uid="{2491CEF8-B9D9-4A8E-A39D-C105CE5A7992}"/>
    <hyperlink ref="CB734" r:id="rId734" xr:uid="{1A1C583A-40B8-47BA-B16D-2B7E0579508B}"/>
    <hyperlink ref="CB735" r:id="rId735" xr:uid="{C0751318-C457-4A88-8674-4DDE6A291BE7}"/>
    <hyperlink ref="CB736" r:id="rId736" xr:uid="{78AAE73B-0F53-44E9-943C-9BC8ED92CBC5}"/>
    <hyperlink ref="CB737" r:id="rId737" xr:uid="{6643AFFB-50C4-4FFA-BF80-2C1866943205}"/>
    <hyperlink ref="CB738" r:id="rId738" xr:uid="{E1865884-9E30-41BD-A939-DFAD16387E88}"/>
    <hyperlink ref="CB739" r:id="rId739" xr:uid="{C597E145-D23D-47A8-BB15-24CEC779AD36}"/>
    <hyperlink ref="CB740" r:id="rId740" xr:uid="{149B5BEA-2F10-415E-90C8-9553F4B2C815}"/>
    <hyperlink ref="CB741" r:id="rId741" xr:uid="{8F27D6DD-DE55-45DD-A7D2-334FCF45CED7}"/>
    <hyperlink ref="CB742" r:id="rId742" xr:uid="{2D141A51-718D-473D-B1D2-437BA36B47BF}"/>
    <hyperlink ref="CB743" r:id="rId743" xr:uid="{75130A70-3632-420C-88D6-8C3CD15C96F8}"/>
    <hyperlink ref="CB744" r:id="rId744" xr:uid="{F56FAAF8-42E3-45AC-8C2D-E2DC3620328D}"/>
    <hyperlink ref="CB745" r:id="rId745" xr:uid="{F663780E-12FD-4793-9AE7-6706AE863F16}"/>
    <hyperlink ref="CB746" r:id="rId746" xr:uid="{0E2A8103-2EA9-43B2-93B3-10515EF5FDCD}"/>
    <hyperlink ref="CB747" r:id="rId747" xr:uid="{47C90EAD-FD3C-40C2-ABD9-8BE5A9B98A52}"/>
    <hyperlink ref="CB748" r:id="rId748" xr:uid="{CD9B3DE6-B35F-40F3-88DB-8EC3FBF54029}"/>
    <hyperlink ref="CB749" r:id="rId749" xr:uid="{324754A2-9DCB-4B96-BC19-855868A63364}"/>
    <hyperlink ref="CB750" r:id="rId750" xr:uid="{F6BE0CE4-4309-49AD-B447-003802419A7E}"/>
    <hyperlink ref="CB751" r:id="rId751" xr:uid="{7EDFC7DF-94B4-48E9-AD29-964635CB9F64}"/>
    <hyperlink ref="CB752" r:id="rId752" xr:uid="{FB676DD3-3893-458F-A2C8-D0E7EECEC6DE}"/>
    <hyperlink ref="CB753" r:id="rId753" xr:uid="{8AEE1BBF-325C-4535-B016-D9D7BD94E49C}"/>
    <hyperlink ref="CB754" r:id="rId754" xr:uid="{887C0249-40C1-429B-8B74-E571BFD5E008}"/>
    <hyperlink ref="CB755" r:id="rId755" xr:uid="{A0A11799-3C4F-4C09-97CD-5D2E747661C8}"/>
    <hyperlink ref="CB756" r:id="rId756" xr:uid="{B24F7592-ADF6-40ED-818D-387C651A933D}"/>
    <hyperlink ref="CB757" r:id="rId757" xr:uid="{89597F0A-71FB-4CA3-B5F8-8DA97E24DE8D}"/>
    <hyperlink ref="CB758" r:id="rId758" xr:uid="{7A766BC7-9887-4138-95F8-6534C6106E2C}"/>
    <hyperlink ref="CB759" r:id="rId759" xr:uid="{1CD2AA85-034A-4642-91C4-FAD397328D6E}"/>
    <hyperlink ref="CB760" r:id="rId760" xr:uid="{19D54CBE-0D31-4538-A536-B769A84123D5}"/>
    <hyperlink ref="CB761" r:id="rId761" xr:uid="{F592A920-4208-47BB-A1AC-647588A4D878}"/>
    <hyperlink ref="CB762" r:id="rId762" xr:uid="{29246E71-DEBD-4B68-BDA4-E90DFB6DAB5A}"/>
    <hyperlink ref="CB763" r:id="rId763" xr:uid="{02D63026-55EC-45C9-9E81-E61F4B73D182}"/>
    <hyperlink ref="CB764" r:id="rId764" xr:uid="{3A53A663-CF75-4DEE-B0D2-4406A50E476A}"/>
    <hyperlink ref="CB765" r:id="rId765" xr:uid="{A02EBD45-1D82-4139-93E4-93844D600EA5}"/>
    <hyperlink ref="CB766" r:id="rId766" xr:uid="{EB8099C9-7B97-4DAF-B67F-0F09C71621C5}"/>
    <hyperlink ref="CB767" r:id="rId767" xr:uid="{FA95F3F1-3A2B-478B-AEB4-C11F8CC6F77D}"/>
    <hyperlink ref="CB768" r:id="rId768" xr:uid="{E0562D63-9450-4ED2-9DAC-DCBC2C9B1C38}"/>
    <hyperlink ref="CB769" r:id="rId769" xr:uid="{0F93F7B7-D0CA-418C-A541-9284E3C6996A}"/>
    <hyperlink ref="CB770" r:id="rId770" xr:uid="{062518E7-0738-4C09-8925-D83BCF89287F}"/>
    <hyperlink ref="CB771" r:id="rId771" xr:uid="{D7CE5E1E-DA58-4355-A5EC-9DC867F4B143}"/>
    <hyperlink ref="CB772" r:id="rId772" xr:uid="{97C9CC10-AF5E-430D-8457-7F9F2747F58E}"/>
    <hyperlink ref="CB773" r:id="rId773" xr:uid="{35C8EB4E-BD2C-483B-82C1-DA00606EC169}"/>
    <hyperlink ref="CB774" r:id="rId774" xr:uid="{28EC0E67-32BB-4131-86F0-1EB04D1C8E4B}"/>
    <hyperlink ref="CB775" r:id="rId775" xr:uid="{576D458E-2ACF-4783-BF5D-E30761048D2B}"/>
    <hyperlink ref="CB776" r:id="rId776" xr:uid="{5E57F13F-820D-4415-9F03-59ACEF19A0CD}"/>
    <hyperlink ref="CB777" r:id="rId777" xr:uid="{E36DB3EF-70E4-44FA-8863-AEF2EAB7CC1C}"/>
    <hyperlink ref="CB778" r:id="rId778" xr:uid="{2B0A34EF-F94F-428F-89B8-3F268ABC5FB5}"/>
    <hyperlink ref="CB779" r:id="rId779" xr:uid="{880A36A1-B780-446C-9591-0B36D64D2037}"/>
    <hyperlink ref="CB780" r:id="rId780" xr:uid="{ED102690-C6C0-496C-8D62-F0E1AF2C0BE1}"/>
    <hyperlink ref="CB781" r:id="rId781" xr:uid="{E20833CE-48B9-4291-B021-EFACFE266A5F}"/>
    <hyperlink ref="CB782" r:id="rId782" xr:uid="{0965741A-FED8-4839-A2FF-0E55CAF66A43}"/>
    <hyperlink ref="CB783" r:id="rId783" xr:uid="{2B38E26B-3A2D-49D0-9A34-55B0FE841D27}"/>
    <hyperlink ref="CB784" r:id="rId784" xr:uid="{60ED4F53-8D82-44E1-A993-AC014EEF6EB2}"/>
    <hyperlink ref="CB785" r:id="rId785" xr:uid="{9978332E-3D47-4407-BDE1-00D09E5DF9A8}"/>
    <hyperlink ref="CB786" r:id="rId786" xr:uid="{281DCCBD-191D-41F6-9BE1-6E2270D8FFED}"/>
    <hyperlink ref="CB787" r:id="rId787" xr:uid="{37802B65-736A-4203-875C-CAC669C988F1}"/>
    <hyperlink ref="CB788" r:id="rId788" xr:uid="{6CA49FD2-6964-4139-901A-3C993F39ED1F}"/>
    <hyperlink ref="CB789" r:id="rId789" xr:uid="{334DE17E-37C3-47D8-BF7E-F5316B115E9F}"/>
    <hyperlink ref="CB790" r:id="rId790" xr:uid="{D775D93C-0AF8-488D-8EF4-5F18C065BF1E}"/>
    <hyperlink ref="CB791" r:id="rId791" xr:uid="{9D9E7827-2528-41F6-899B-1AB79F033841}"/>
    <hyperlink ref="CB792" r:id="rId792" xr:uid="{B1FCE5DB-504B-407B-9915-1E96C3C6865D}"/>
    <hyperlink ref="CB793" r:id="rId793" xr:uid="{6E0E46BD-339E-4CAC-B685-9E495527E0D0}"/>
    <hyperlink ref="CB794" r:id="rId794" xr:uid="{8080260F-2F18-43E1-8923-620F63CAE7A3}"/>
    <hyperlink ref="CB795" r:id="rId795" xr:uid="{AC7C4B23-B8DC-403A-9069-B68ADE8BF199}"/>
    <hyperlink ref="CB796" r:id="rId796" xr:uid="{A0169068-6907-4786-B849-6C92B17F09A1}"/>
    <hyperlink ref="CB797" r:id="rId797" xr:uid="{99CBD32C-09EB-4DD5-B85A-322CCFE6A9B5}"/>
    <hyperlink ref="CB798" r:id="rId798" xr:uid="{E3EF6BEB-9F34-4B07-A3FB-2708130A12D5}"/>
    <hyperlink ref="CB799" r:id="rId799" xr:uid="{6A755D26-0EB9-403D-A4E0-64F765C6186D}"/>
    <hyperlink ref="CB800" r:id="rId800" xr:uid="{8596663E-1979-483C-9BFD-D41BD2B11542}"/>
    <hyperlink ref="CB801" r:id="rId801" xr:uid="{481EBA62-3C76-4D5C-BC4A-1BF4E1D2C353}"/>
    <hyperlink ref="CB802" r:id="rId802" xr:uid="{2B87507F-48BA-4B08-8A04-A8DF97E08182}"/>
    <hyperlink ref="CB803" r:id="rId803" xr:uid="{091E3576-4C9A-43D2-8E21-1441E28FBEC6}"/>
    <hyperlink ref="CB804" r:id="rId804" xr:uid="{2070C734-5979-468F-A0C9-45F9DEEFE46B}"/>
    <hyperlink ref="CB805" r:id="rId805" xr:uid="{A04705C3-07D7-43FC-B57C-8FAFA8082B83}"/>
    <hyperlink ref="CB806" r:id="rId806" xr:uid="{933DADCC-F0FC-4367-B90D-756A6F16C1C2}"/>
    <hyperlink ref="CB807" r:id="rId807" xr:uid="{E5B2F321-C85F-434A-B05F-CCC977E6B694}"/>
    <hyperlink ref="CB808" r:id="rId808" xr:uid="{DDA4A786-7D0A-4012-892A-EE613E7E122F}"/>
    <hyperlink ref="CB809" r:id="rId809" xr:uid="{99B768A2-23E4-4BC6-9A53-E4E613C85FBE}"/>
    <hyperlink ref="CB810" r:id="rId810" xr:uid="{8F0B8D83-459B-44D1-969A-32D6B14A2A95}"/>
    <hyperlink ref="CB811" r:id="rId811" xr:uid="{D1FB916F-0725-4CA9-AE01-080C294EA2E1}"/>
    <hyperlink ref="CB812" r:id="rId812" xr:uid="{F1802B6F-CBD3-4B6D-A36E-CBC2FC851C20}"/>
    <hyperlink ref="CB813" r:id="rId813" xr:uid="{B3EFFC84-23D4-472A-B123-EA44F61E01C3}"/>
    <hyperlink ref="CB814" r:id="rId814" xr:uid="{6B3C4FC1-AE2E-4DDF-B445-C0FD629BB372}"/>
    <hyperlink ref="CB815" r:id="rId815" xr:uid="{02E22456-837C-47AA-931B-6B959C2CAAFE}"/>
    <hyperlink ref="CB816" r:id="rId816" xr:uid="{64C0DFF6-C443-4537-B485-92D8CD1C2FAC}"/>
    <hyperlink ref="CB817" r:id="rId817" xr:uid="{C5EC012C-C16B-4D3C-A923-853313B34116}"/>
    <hyperlink ref="CB818" r:id="rId818" xr:uid="{1A04C958-489B-4DF3-AD02-2F3A76B21616}"/>
    <hyperlink ref="CB819" r:id="rId819" xr:uid="{AC58F04C-3C4E-4AEE-8F51-E53529A5C18A}"/>
    <hyperlink ref="CB820" r:id="rId820" xr:uid="{C7557DEB-20B3-426D-92F0-86EB85C6C00C}"/>
    <hyperlink ref="CB821" r:id="rId821" xr:uid="{9A6C7071-3B29-45CD-A9F0-B19DBD2D65A1}"/>
    <hyperlink ref="CB822" r:id="rId822" xr:uid="{326271ED-8077-4BE9-B054-867D613E5E33}"/>
    <hyperlink ref="CB823" r:id="rId823" xr:uid="{0AC8ABA4-8532-4C5F-AFF1-0C60A52703B4}"/>
    <hyperlink ref="CB824" r:id="rId824" xr:uid="{09A84DE5-6A78-4433-BD8E-98138C43F28D}"/>
    <hyperlink ref="CB825" r:id="rId825" xr:uid="{841CA1BF-9750-45AD-B1F4-52B1DFDB636D}"/>
    <hyperlink ref="CB826" r:id="rId826" xr:uid="{1C292AAD-41DF-49D8-93B3-847CE2802D7D}"/>
    <hyperlink ref="CB827" r:id="rId827" xr:uid="{BAE9CFE8-BFD3-4553-8605-256909EED996}"/>
    <hyperlink ref="CB828" r:id="rId828" xr:uid="{8213FC11-51B9-440F-843B-DF916EDA6420}"/>
    <hyperlink ref="CB829" r:id="rId829" xr:uid="{B835101B-377E-46E9-B855-1D420769B872}"/>
    <hyperlink ref="CB830" r:id="rId830" xr:uid="{F39F6BA5-AA6D-41F8-81F7-15B63696C0FA}"/>
    <hyperlink ref="CB831" r:id="rId831" xr:uid="{F4755AE7-5BDB-48C7-8431-9E2A77756091}"/>
    <hyperlink ref="CB832" r:id="rId832" xr:uid="{3AF4E1D2-64AB-4520-9526-1DA1921ACC24}"/>
    <hyperlink ref="CB833" r:id="rId833" xr:uid="{55F9C2B8-9B05-46CA-A1F8-985122F11599}"/>
    <hyperlink ref="CB834" r:id="rId834" xr:uid="{ECBA9A13-2A9C-443A-9322-95DD4DCF435D}"/>
    <hyperlink ref="CB835" r:id="rId835" xr:uid="{1CC3DD9F-882D-48A1-90CF-E1CA8267B283}"/>
    <hyperlink ref="CB836" r:id="rId836" xr:uid="{004CB8C2-B6D4-429B-B676-613E5E9D8F9F}"/>
    <hyperlink ref="CB837" r:id="rId837" xr:uid="{621E8175-B74A-445A-A653-9697645AA6FA}"/>
    <hyperlink ref="CB838" r:id="rId838" xr:uid="{4193D206-1F4A-47F8-92D6-0A2A07ECE350}"/>
    <hyperlink ref="CB839" r:id="rId839" xr:uid="{0446A9A0-5131-476E-8E87-C8A1FBCA3E57}"/>
    <hyperlink ref="CB840" r:id="rId840" xr:uid="{FDA8968A-7614-4C1D-B7D8-F42D4FC230A5}"/>
    <hyperlink ref="CB841" r:id="rId841" xr:uid="{AC272F78-D4D4-405A-849E-7893A58F0A16}"/>
    <hyperlink ref="CB842" r:id="rId842" xr:uid="{5E48F95E-B9C2-4304-958F-85E6F8EB7FCB}"/>
    <hyperlink ref="CB843" r:id="rId843" xr:uid="{A5706269-721A-462F-9472-04CC0B06A6A9}"/>
    <hyperlink ref="CB844" r:id="rId844" xr:uid="{C7389AD4-F855-477E-AFD0-364C548B2B8A}"/>
    <hyperlink ref="CB845" r:id="rId845" xr:uid="{3E3D35F0-98E1-4ED6-BAFA-2644229EADFD}"/>
    <hyperlink ref="CB846" r:id="rId846" xr:uid="{37B8DADB-BFAF-4FCC-B447-BDE89AF3256F}"/>
    <hyperlink ref="CB847" r:id="rId847" xr:uid="{D9438737-3D21-4FCA-B4C6-35351D4F1A95}"/>
    <hyperlink ref="CB848" r:id="rId848" xr:uid="{9459E3A4-1DA8-4B60-A6C6-82B599E64E74}"/>
    <hyperlink ref="CB849" r:id="rId849" xr:uid="{23041157-5C3E-4F3C-B4BA-5E6C5F42C2C9}"/>
    <hyperlink ref="CB850" r:id="rId850" xr:uid="{B40FB68F-7421-4BEC-BE13-87B75180D691}"/>
    <hyperlink ref="CB851" r:id="rId851" xr:uid="{11F6D311-1837-49FA-B6B3-62642ACFBC4F}"/>
    <hyperlink ref="CB852" r:id="rId852" xr:uid="{81A5A540-7E09-45A4-B5D2-E9C00908449A}"/>
    <hyperlink ref="CB853" r:id="rId853" xr:uid="{20FBE9A5-01F4-4F54-969E-3F8C8C38E796}"/>
    <hyperlink ref="CB854" r:id="rId854" xr:uid="{B6933CC5-D585-4CF6-B791-1C615E9101A6}"/>
    <hyperlink ref="CB855" r:id="rId855" xr:uid="{040C5DB4-4D79-41C6-937C-658817CF1BA2}"/>
    <hyperlink ref="CB856" r:id="rId856" xr:uid="{C3FEBDFF-CD2C-4BFA-B372-F22FA7D9D7F2}"/>
    <hyperlink ref="CB857" r:id="rId857" xr:uid="{733639FD-6882-4AA1-A1F8-19D03CCF1421}"/>
    <hyperlink ref="CB858" r:id="rId858" xr:uid="{51F0ECCD-FD2D-4A7B-A697-3C74CA032882}"/>
    <hyperlink ref="CB859" r:id="rId859" xr:uid="{0D869A16-7C05-4E5A-B042-D74CD694AC51}"/>
    <hyperlink ref="CB860" r:id="rId860" xr:uid="{7A311A8A-F5D9-4E98-BCBD-BF930A92F0A2}"/>
    <hyperlink ref="CB861" r:id="rId861" xr:uid="{F2C08BA0-AF63-4474-8B12-238639FE3C7D}"/>
    <hyperlink ref="CB862" r:id="rId862" xr:uid="{5C12A22E-75E5-4547-8EB9-4D865B7AE24F}"/>
    <hyperlink ref="CB863" r:id="rId863" xr:uid="{A07E8BAC-87AA-4770-91CC-A2F1325F5195}"/>
    <hyperlink ref="CB864" r:id="rId864" xr:uid="{DA85F8D9-D4B5-4B03-9589-43EBA5E59B16}"/>
    <hyperlink ref="CB865" r:id="rId865" xr:uid="{409D35A9-C06B-4FE9-AF4C-46BA0F395244}"/>
    <hyperlink ref="CB866" r:id="rId866" xr:uid="{93E7B017-3B9D-4AAB-B110-93CA73973FCE}"/>
    <hyperlink ref="CB867" r:id="rId867" xr:uid="{11DB1111-3CCA-45CE-AB14-0127C9FD3316}"/>
    <hyperlink ref="CB868" r:id="rId868" xr:uid="{588E2AAF-0780-4C8F-AE96-C24C5B5B83F1}"/>
    <hyperlink ref="CB869" r:id="rId869" xr:uid="{2E284641-83B4-445C-869D-E43E453C5965}"/>
    <hyperlink ref="CB870" r:id="rId870" xr:uid="{F7523F71-9FD5-4FCF-AD0F-78AF23C5C44A}"/>
    <hyperlink ref="CB871" r:id="rId871" xr:uid="{6D0A9A6F-B868-408D-ABC0-E4714C776D9E}"/>
    <hyperlink ref="CB872" r:id="rId872" xr:uid="{160D65B7-CC10-4820-8241-E4538E5B5AF1}"/>
    <hyperlink ref="CB873" r:id="rId873" xr:uid="{17EFE90B-62FC-4BD4-9CB4-8716164DDEAD}"/>
    <hyperlink ref="CB874" r:id="rId874" xr:uid="{FB49EC8B-887E-46BF-B120-BAD0B6C61204}"/>
    <hyperlink ref="CB875" r:id="rId875" xr:uid="{92665B68-F6CB-4D54-B418-ADCC378F89FF}"/>
    <hyperlink ref="CB876" r:id="rId876" xr:uid="{00091EB1-1E54-47A3-B055-575A56F54CC0}"/>
    <hyperlink ref="CB877" r:id="rId877" xr:uid="{812BAC79-0230-4722-9258-4CFD3BEB028E}"/>
    <hyperlink ref="CB878" r:id="rId878" xr:uid="{52BEAD33-06B4-4B7E-9FF2-BDE81E42B588}"/>
    <hyperlink ref="CB879" r:id="rId879" xr:uid="{7240031A-F798-43C0-AC9D-056B5F2296C2}"/>
    <hyperlink ref="CB880" r:id="rId880" xr:uid="{7B0B808C-72A7-4C9D-BBDA-11F8E37355D7}"/>
    <hyperlink ref="CB881" r:id="rId881" xr:uid="{5EE02FBD-F96C-4CDB-B266-CEBFFC129F62}"/>
    <hyperlink ref="CB882" r:id="rId882" xr:uid="{A271B278-208B-4D7B-8B11-33699FED5D83}"/>
    <hyperlink ref="CB883" r:id="rId883" xr:uid="{0DBB9451-B088-4ECA-9223-B0A68C95D3C9}"/>
    <hyperlink ref="CB884" r:id="rId884" xr:uid="{D2A98D68-C356-4B9C-A1E3-F721E7827064}"/>
    <hyperlink ref="CB885" r:id="rId885" xr:uid="{68BD8E9D-A882-483F-877D-3AFD63FEADB4}"/>
    <hyperlink ref="CB886" r:id="rId886" xr:uid="{3A185C33-249A-4A42-A456-C2369679BF7D}"/>
    <hyperlink ref="CB887" r:id="rId887" xr:uid="{A7B6955F-5C88-49DE-9190-B2D6399C5948}"/>
    <hyperlink ref="CB888" r:id="rId888" xr:uid="{110C98D2-C2BF-40BD-8873-B11619812B53}"/>
    <hyperlink ref="CB889" r:id="rId889" xr:uid="{E9ED1F56-0351-40C2-A92C-ECFC134EE07A}"/>
    <hyperlink ref="CB890" r:id="rId890" xr:uid="{6B7530D1-D98A-4BE1-9053-3B0CEDFA44C1}"/>
    <hyperlink ref="CB891" r:id="rId891" xr:uid="{96144855-E1E6-4E3A-A035-53472A86CFCF}"/>
    <hyperlink ref="CB892" r:id="rId892" xr:uid="{B91F3B17-2A5C-4CEB-93A5-FB7BAC34524B}"/>
    <hyperlink ref="CB893" r:id="rId893" xr:uid="{46BA2C90-50C7-44E6-BC5B-C3D62E2FDDC1}"/>
    <hyperlink ref="CB894" r:id="rId894" xr:uid="{C8281C40-92C0-4696-A57D-1F942E8E3127}"/>
    <hyperlink ref="CB895" r:id="rId895" xr:uid="{92250333-0D0F-4BF7-B5BC-A33A8643589A}"/>
    <hyperlink ref="CB896" r:id="rId896" xr:uid="{9582B384-4346-42F2-B81A-734266330559}"/>
    <hyperlink ref="CB897" r:id="rId897" xr:uid="{C6922ADB-44FA-42C4-A681-8DD7975EE211}"/>
    <hyperlink ref="CB898" r:id="rId898" xr:uid="{FE0C08F6-1D19-4A8E-B620-EBA693904E6B}"/>
    <hyperlink ref="CB899" r:id="rId899" xr:uid="{68CEF47E-E16E-464E-8CB1-0A10223CCF20}"/>
    <hyperlink ref="CB900" r:id="rId900" xr:uid="{F4CEF5B6-7BD6-4809-9FC8-EF2F64A808E6}"/>
    <hyperlink ref="CB901" r:id="rId901" xr:uid="{18C0641D-292A-4082-BB0C-3C82D59F9CC2}"/>
    <hyperlink ref="CB902" r:id="rId902" xr:uid="{2431D618-A8A4-4511-A6C6-416E2D2AE0C3}"/>
    <hyperlink ref="CB903" r:id="rId903" xr:uid="{4DEC5563-C970-4A84-9F47-B5227FF3498E}"/>
    <hyperlink ref="CB904" r:id="rId904" xr:uid="{48EB9A7D-C4CB-4329-9834-9E4BA7AEC29F}"/>
    <hyperlink ref="CB905" r:id="rId905" xr:uid="{B0EE1D59-ED81-472D-A959-661640DBCC34}"/>
    <hyperlink ref="CB906" r:id="rId906" xr:uid="{3EBDC43C-9531-4529-8170-5615E9E43164}"/>
    <hyperlink ref="CB907" r:id="rId907" xr:uid="{C66CD7A3-0411-4F23-9D1E-66C78805E91D}"/>
    <hyperlink ref="CB908" r:id="rId908" xr:uid="{C9B5D725-2ED7-4702-8E45-493BFF7DD21F}"/>
    <hyperlink ref="CB909" r:id="rId909" xr:uid="{EBBD08C1-9C47-4004-9912-39753F440F60}"/>
    <hyperlink ref="CB910" r:id="rId910" xr:uid="{2A8FDFF4-EB0E-4F93-A608-EA8F22122E27}"/>
    <hyperlink ref="CB911" r:id="rId911" xr:uid="{77B5FEB1-171C-492F-A6EB-99DA772793BD}"/>
    <hyperlink ref="CB912" r:id="rId912" xr:uid="{CDF2424D-9861-4635-B069-1D03FDD2FEAB}"/>
    <hyperlink ref="CB913" r:id="rId913" xr:uid="{1A097F57-6AE3-4B53-8F4F-7A5E65873D04}"/>
    <hyperlink ref="CB914" r:id="rId914" xr:uid="{69DB3869-5243-41BE-A86D-7E481E5B56CB}"/>
    <hyperlink ref="CB915" r:id="rId915" xr:uid="{19E4C5EE-2047-47EF-960F-9D83B8C42CAA}"/>
    <hyperlink ref="CB916" r:id="rId916" xr:uid="{B0F9641C-53C7-487A-9B3D-6A3328F2E040}"/>
    <hyperlink ref="CB917" r:id="rId917" xr:uid="{40E7625E-3159-411E-846F-6D88B8E8BFA5}"/>
    <hyperlink ref="CB918" r:id="rId918" xr:uid="{E66DA156-8AF2-4A64-9D51-392CC954789D}"/>
    <hyperlink ref="CB919" r:id="rId919" xr:uid="{7B5077BE-D0A1-4F8C-A75F-09CA43A48714}"/>
    <hyperlink ref="CB920" r:id="rId920" xr:uid="{143BB2DB-3773-4FA6-9754-3E26BFDE48B4}"/>
    <hyperlink ref="CB921" r:id="rId921" xr:uid="{CFEDD61F-511B-4E8D-8C06-DFFCDE2200FA}"/>
    <hyperlink ref="CB922" r:id="rId922" xr:uid="{7290D873-A8E1-476B-90DA-941251F59610}"/>
    <hyperlink ref="CB923" r:id="rId923" xr:uid="{DCAE66AC-50BF-4170-8FBE-7970242AF4BB}"/>
    <hyperlink ref="CB924" r:id="rId924" xr:uid="{82760050-CC2B-4045-B412-CBE759421960}"/>
    <hyperlink ref="CB925" r:id="rId925" xr:uid="{A16F935A-3EA3-4A71-A5AA-E1CDFFEC2100}"/>
    <hyperlink ref="CB926" r:id="rId926" xr:uid="{E4CC5EE2-38DB-4C5C-BC82-03A0E6BD53F7}"/>
    <hyperlink ref="CB927" r:id="rId927" xr:uid="{7BF90A65-8C74-4434-86B6-288F414F2CE1}"/>
    <hyperlink ref="CB928" r:id="rId928" xr:uid="{1112F4F4-E18B-4C03-AFD8-B33FE24609C1}"/>
    <hyperlink ref="CB929" r:id="rId929" xr:uid="{7132171C-0115-4AA0-895F-D4919473A629}"/>
    <hyperlink ref="CB930" r:id="rId930" xr:uid="{073602E2-68D6-4A4B-AA2F-A433993D54D6}"/>
    <hyperlink ref="CB931" r:id="rId931" xr:uid="{EC1FE3AD-E25D-4FD0-81CF-35D1835A6EA7}"/>
    <hyperlink ref="CB932" r:id="rId932" xr:uid="{A653CBB1-FC6B-437C-B04F-C6470F407243}"/>
    <hyperlink ref="CB933" r:id="rId933" xr:uid="{05DBD65D-F9A3-4419-9D69-9A174A71F6E3}"/>
    <hyperlink ref="CB934" r:id="rId934" xr:uid="{F40E73D9-5AF3-4AD2-8E81-8526536AE097}"/>
    <hyperlink ref="CB935" r:id="rId935" xr:uid="{4A8ADE1D-4C37-482A-A034-8D2BE44A6B01}"/>
    <hyperlink ref="CB936" r:id="rId936" xr:uid="{BCE15A98-E068-45EF-8533-6D543338D1C4}"/>
    <hyperlink ref="CB937" r:id="rId937" xr:uid="{96529F9E-8B3F-4B40-A11A-39E9D17FBD9E}"/>
    <hyperlink ref="CB938" r:id="rId938" xr:uid="{934A9387-517A-4974-8D5A-91F0799298E2}"/>
    <hyperlink ref="CB939" r:id="rId939" xr:uid="{562C9094-C01A-4F92-B799-613071A2CAE4}"/>
    <hyperlink ref="CB940" r:id="rId940" xr:uid="{D6DEAA6B-F4EB-4864-8015-81366DA85861}"/>
    <hyperlink ref="CB941" r:id="rId941" xr:uid="{BBBD2AD5-60E8-449B-B15E-B2FB1172FD65}"/>
    <hyperlink ref="CB942" r:id="rId942" xr:uid="{FF70F463-4488-4B2A-8C5C-0211402A5ECB}"/>
    <hyperlink ref="CB943" r:id="rId943" xr:uid="{00ED44B5-F41E-4709-B74E-EDD5A1704C75}"/>
    <hyperlink ref="CB944" r:id="rId944" xr:uid="{12752AD1-D648-4948-BF20-E614ED4A1A41}"/>
    <hyperlink ref="CB945" r:id="rId945" xr:uid="{E60833AE-2A5A-46C9-B743-E43EFB9507B6}"/>
    <hyperlink ref="CB946" r:id="rId946" xr:uid="{34A5CF66-D57D-4DB7-A121-FFF2E6F12BC3}"/>
    <hyperlink ref="CB947" r:id="rId947" xr:uid="{1823E01D-F999-4FE0-86C5-D6CAC169EDE9}"/>
    <hyperlink ref="CB948" r:id="rId948" xr:uid="{902CEDA6-E357-4241-A8BF-B092824E64B0}"/>
    <hyperlink ref="CB949" r:id="rId949" xr:uid="{7815BC01-8BFF-420A-A304-37109F1570B6}"/>
    <hyperlink ref="CB950" r:id="rId950" xr:uid="{B5883E8A-F5C9-4989-B056-19AF39377FBE}"/>
    <hyperlink ref="CB951" r:id="rId951" xr:uid="{C0DB6471-6E42-4B66-8FE1-703AA497A691}"/>
    <hyperlink ref="CB952" r:id="rId952" xr:uid="{74C25E0C-1F52-40A4-AE7D-A19FB3D094CF}"/>
    <hyperlink ref="CB953" r:id="rId953" xr:uid="{6551CCF5-15DD-4EF1-90D1-CB2BBE2DB7C4}"/>
    <hyperlink ref="CB954" r:id="rId954" xr:uid="{046DA0EF-E146-49FE-8CA8-9F4045E694FB}"/>
    <hyperlink ref="CB955" r:id="rId955" xr:uid="{7057A9F2-4FB5-4732-B764-3CE90B944066}"/>
    <hyperlink ref="CB956" r:id="rId956" xr:uid="{5FAA7167-4852-4051-897D-65EE0DAFC702}"/>
    <hyperlink ref="CB957" r:id="rId957" xr:uid="{DD25A788-8CB1-487F-B469-04A89F8E5868}"/>
    <hyperlink ref="CB958" r:id="rId958" xr:uid="{9CBF7BAD-EDC8-4BF6-ABCE-1D6F5AD1BC63}"/>
    <hyperlink ref="CB959" r:id="rId959" xr:uid="{06226261-7FA8-47D5-9002-8F9090834409}"/>
    <hyperlink ref="CB960" r:id="rId960" xr:uid="{A9E329D7-BB82-4885-BA66-D724667E3F19}"/>
    <hyperlink ref="CB961" r:id="rId961" xr:uid="{780EE662-B4A1-46FD-95CE-A438D147C771}"/>
    <hyperlink ref="CB962" r:id="rId962" xr:uid="{76330FEF-FFEF-4075-9236-9B62D54C8B18}"/>
    <hyperlink ref="CB963" r:id="rId963" xr:uid="{680965E0-71D7-43E4-8478-B3E5F49755EA}"/>
    <hyperlink ref="CB964" r:id="rId964" xr:uid="{691EE8A3-BF40-4555-B274-54039AE98471}"/>
    <hyperlink ref="CB965" r:id="rId965" xr:uid="{D45E82F0-C2C7-4C2A-B43B-B1CF1CEDB36F}"/>
    <hyperlink ref="CB966" r:id="rId966" xr:uid="{4DA810B1-CD91-469B-B003-0BA0529285A7}"/>
    <hyperlink ref="CB967" r:id="rId967" xr:uid="{C0E1F1DD-345D-4EAC-A4EC-76BE2A260C4F}"/>
    <hyperlink ref="CB968" r:id="rId968" xr:uid="{4BC39336-F6D4-46E0-AE31-7C3F1F414417}"/>
    <hyperlink ref="CB969" r:id="rId969" xr:uid="{82BBB589-CDCA-4612-A7A6-8B918DB54CEA}"/>
    <hyperlink ref="CB970" r:id="rId970" xr:uid="{8F9307C4-9E46-42D0-96F9-BEAD1188278F}"/>
    <hyperlink ref="CB971" r:id="rId971" xr:uid="{4DF41930-B9B5-43FD-92A1-AC81DAE46296}"/>
    <hyperlink ref="CB972" r:id="rId972" xr:uid="{6F53DAA6-6BAE-4D95-9185-CD103BB1377B}"/>
    <hyperlink ref="CB973" r:id="rId973" xr:uid="{5EF5F5D2-ADF1-4361-952F-5C983F7E53D9}"/>
    <hyperlink ref="CB974" r:id="rId974" xr:uid="{7573062B-A1A8-4401-BA63-04EF59D7E7FF}"/>
    <hyperlink ref="CB975" r:id="rId975" xr:uid="{7AF14435-47BB-40F3-BAA9-6FDCCA0F8029}"/>
    <hyperlink ref="CB976" r:id="rId976" xr:uid="{6CCFEFF4-19D9-4B21-9F35-484E31BA61EA}"/>
    <hyperlink ref="CB977" r:id="rId977" xr:uid="{73CB6DFD-7247-4F6F-9A56-27F148D76474}"/>
    <hyperlink ref="CB978" r:id="rId978" xr:uid="{06E0D4E9-D5A5-4DA1-B550-6C9F9FBE13B5}"/>
    <hyperlink ref="CB979" r:id="rId979" xr:uid="{06AA993F-0106-41DC-9DDA-371B18E25EEC}"/>
    <hyperlink ref="CB980" r:id="rId980" xr:uid="{4AC9CA10-9A72-4964-A8C1-F7DE45F09F6F}"/>
    <hyperlink ref="CB981" r:id="rId981" xr:uid="{1D3F8169-AB1C-4DB3-BD6D-859F3E6892D9}"/>
    <hyperlink ref="CB982" r:id="rId982" xr:uid="{64180E65-2B85-4847-B794-B6BEDE6366C8}"/>
    <hyperlink ref="CB983" r:id="rId983" xr:uid="{41109470-CC9A-4500-9E14-01287D2B7CF2}"/>
    <hyperlink ref="CB984" r:id="rId984" xr:uid="{27D7EF42-2671-4605-AA40-03985E64C1F6}"/>
    <hyperlink ref="CB985" r:id="rId985" xr:uid="{B5A525E2-DD0C-4B04-9D70-A65DD62750ED}"/>
    <hyperlink ref="CB986" r:id="rId986" xr:uid="{30B25799-E990-4964-9838-6BE38BEC5A43}"/>
    <hyperlink ref="CB987" r:id="rId987" xr:uid="{ED1FFAC1-1518-49FF-A3F0-6A8F4DA8A49E}"/>
    <hyperlink ref="CB988" r:id="rId988" xr:uid="{47D1E128-BED6-4C55-A591-F54A096AD6E2}"/>
    <hyperlink ref="CB989" r:id="rId989" xr:uid="{4C11C9F2-F24E-4BAF-B32C-B40934023991}"/>
    <hyperlink ref="CB990" r:id="rId990" xr:uid="{A0A87D58-89F6-43AE-8871-EE54753C1F0D}"/>
    <hyperlink ref="CB991" r:id="rId991" xr:uid="{ECBA217C-847A-4783-AFB5-6863599823F7}"/>
    <hyperlink ref="CB992" r:id="rId992" xr:uid="{3BF5E5BC-052B-44EE-BFBE-F02FE2CD9A3D}"/>
    <hyperlink ref="CB993" r:id="rId993" xr:uid="{05CE712C-3B83-4826-B8D9-5BF0B2392B82}"/>
    <hyperlink ref="CB994" r:id="rId994" xr:uid="{20CFF8E7-C5A2-4F65-B0B7-CBD745E7B72F}"/>
    <hyperlink ref="CB995" r:id="rId995" xr:uid="{ECEDBE9C-E4E9-486E-A2E4-25698D08C494}"/>
    <hyperlink ref="CB996" r:id="rId996" xr:uid="{3A076DCE-6F46-4A28-987A-966E29FA3401}"/>
    <hyperlink ref="CB997" r:id="rId997" xr:uid="{8D03CFB9-48FD-493E-B455-B583B23EC1F6}"/>
    <hyperlink ref="CB998" r:id="rId998" xr:uid="{F3F4E7F3-73D7-4F89-8A0A-5813DA808633}"/>
    <hyperlink ref="CB999" r:id="rId999" xr:uid="{252A1DB2-4ED6-4094-86C6-8E584CA810B9}"/>
    <hyperlink ref="CB1000" r:id="rId1000" xr:uid="{347EB07C-BD1A-49D0-8614-B5893C901D1F}"/>
    <hyperlink ref="CB1001" r:id="rId1001" xr:uid="{023B2BAC-F70C-4961-8522-25EFB801A3B3}"/>
    <hyperlink ref="CB1002" r:id="rId1002" xr:uid="{178674AF-60CF-4F8C-AA69-594837C6A875}"/>
    <hyperlink ref="CB1003" r:id="rId1003" xr:uid="{EDA5BB23-A699-4577-AA3D-7D9BAA3C6FA9}"/>
    <hyperlink ref="CB1004" r:id="rId1004" xr:uid="{908752DD-A358-40D8-A761-7ED2A5632FFE}"/>
    <hyperlink ref="CB1005" r:id="rId1005" xr:uid="{CDB7A69B-0EB8-423E-AD53-BE62FD2A00FB}"/>
    <hyperlink ref="CB1006" r:id="rId1006" xr:uid="{18EFDD0C-D505-40E0-B5EF-7EACFA1D7E08}"/>
    <hyperlink ref="CB1007" r:id="rId1007" xr:uid="{9AE93CA8-A764-4E54-B12A-8B6BEA31B0D6}"/>
    <hyperlink ref="CB1008" r:id="rId1008" xr:uid="{837EC126-EBDC-4810-97E5-F05FB6DF082B}"/>
    <hyperlink ref="CB1009" r:id="rId1009" xr:uid="{726DF2FE-F909-48F8-ACA2-49A232F39D3A}"/>
    <hyperlink ref="CB1010" r:id="rId1010" xr:uid="{654EB0A8-6DC5-4D6B-AAA1-EBCBE2BD7D2A}"/>
    <hyperlink ref="CB1011" r:id="rId1011" xr:uid="{556169F8-44FA-4BD4-8414-A62EE9BF51A4}"/>
    <hyperlink ref="CB1012" r:id="rId1012" xr:uid="{150D50A1-7289-4E8D-A0A0-C69D9564D01E}"/>
    <hyperlink ref="CB1013" r:id="rId1013" xr:uid="{8ADAA8E4-72AD-4280-8BCC-3927A5DE6A71}"/>
    <hyperlink ref="CB1014" r:id="rId1014" xr:uid="{4DFC7727-1255-4606-B839-0949B6B77E33}"/>
    <hyperlink ref="CB1015" r:id="rId1015" xr:uid="{F8FB472D-D1C3-47FC-9D3D-C50B0F29FC0A}"/>
    <hyperlink ref="CB1016" r:id="rId1016" xr:uid="{3BF22CBA-F841-4C7C-BBCE-40BFE0FE938B}"/>
    <hyperlink ref="CB1017" r:id="rId1017" xr:uid="{36184543-6B08-497D-B9A8-C8E1A0CF3E08}"/>
    <hyperlink ref="CB1018" r:id="rId1018" xr:uid="{4A9CCE4F-423B-482C-B1A5-3D3C189C1F9F}"/>
    <hyperlink ref="CB1019" r:id="rId1019" xr:uid="{6B7388F2-DE0F-434E-9BFD-9F9D9593541A}"/>
    <hyperlink ref="CB1020" r:id="rId1020" xr:uid="{A3739A32-A05C-43B7-91BF-A8BA7007ED62}"/>
    <hyperlink ref="CB1021" r:id="rId1021" xr:uid="{59A675DA-26C2-4897-84E8-78EA5B920BFE}"/>
    <hyperlink ref="CB1022" r:id="rId1022" xr:uid="{3C773CE1-1B03-4935-8EEB-0E586A077FB7}"/>
    <hyperlink ref="CB1023" r:id="rId1023" xr:uid="{70FF1ACF-87EA-435E-BC4E-606D4C2C0E27}"/>
    <hyperlink ref="CB1024" r:id="rId1024" xr:uid="{B2179174-37DC-42D8-90D3-D34A33692502}"/>
    <hyperlink ref="CB1025" r:id="rId1025" xr:uid="{E9B4F8B1-E313-4840-A2B9-BF991FFA7E74}"/>
    <hyperlink ref="CB1026" r:id="rId1026" xr:uid="{F57B48DC-243B-4616-8E5A-9B434DB4504A}"/>
    <hyperlink ref="CB1027" r:id="rId1027" xr:uid="{4CC27258-5488-45C8-AF0C-CEDE1298B98E}"/>
    <hyperlink ref="CB1028" r:id="rId1028" xr:uid="{8F076CC1-5F1B-47F2-BFA0-9E6C3E643465}"/>
    <hyperlink ref="CB1029" r:id="rId1029" xr:uid="{FE5FDFD7-92FA-42B4-92DD-BDCF135B8AF1}"/>
    <hyperlink ref="CB1030" r:id="rId1030" xr:uid="{D4009C89-F2FD-4D01-AA19-2FAAD61D26C8}"/>
    <hyperlink ref="CB1031" r:id="rId1031" xr:uid="{FC66741B-9690-40AB-B301-29BA278EAF63}"/>
    <hyperlink ref="CB1032" r:id="rId1032" xr:uid="{2DF2CC9C-65BF-44D3-AA2C-6E13021CC35A}"/>
    <hyperlink ref="CB1033" r:id="rId1033" xr:uid="{09EC1934-00B7-45FB-8E70-876EF2F4550D}"/>
    <hyperlink ref="CB1034" r:id="rId1034" xr:uid="{27BFF0DC-F460-4E6A-988D-E825986F4F7D}"/>
    <hyperlink ref="CB1035" r:id="rId1035" xr:uid="{9CB8F3BD-87E4-437C-AB1D-64E5B60A1003}"/>
    <hyperlink ref="CB1036" r:id="rId1036" xr:uid="{2F8DEEDD-5291-4CE6-A3CE-63241B0C5920}"/>
    <hyperlink ref="CB1037" r:id="rId1037" xr:uid="{7EDB2328-8CE0-4791-AC81-37AD744F79C5}"/>
    <hyperlink ref="CB1038" r:id="rId1038" xr:uid="{AB30F73C-2528-4BB2-9033-74BA506A7D0E}"/>
    <hyperlink ref="CB1039" r:id="rId1039" xr:uid="{A621D71B-CA15-4EF6-8585-D0129ABA66D7}"/>
    <hyperlink ref="CB1040" r:id="rId1040" xr:uid="{2A62EA3C-8BAD-4FDF-A8B9-E508E469229C}"/>
    <hyperlink ref="CB1041" r:id="rId1041" xr:uid="{B22E953C-AD1A-4982-801F-E2463DD98B53}"/>
    <hyperlink ref="CB1042" r:id="rId1042" xr:uid="{AE1F4EF9-6956-4327-BB5E-F398ED8AA028}"/>
    <hyperlink ref="CB1043" r:id="rId1043" xr:uid="{F748D578-A6D8-4352-82FE-965FCF172B52}"/>
    <hyperlink ref="CB1044" r:id="rId1044" xr:uid="{B566F02D-E81E-4A0A-A1C2-255CEC66606D}"/>
    <hyperlink ref="CB1045" r:id="rId1045" xr:uid="{C5E98651-BC91-4623-B1BF-3CC7412CF94F}"/>
    <hyperlink ref="CB1046" r:id="rId1046" xr:uid="{68C3415A-5975-47FA-8388-FEB329AEF838}"/>
    <hyperlink ref="CB1047" r:id="rId1047" xr:uid="{50E10258-4907-4531-9FEB-03D7D1E01E2C}"/>
    <hyperlink ref="CB1048" r:id="rId1048" xr:uid="{446F876F-BF17-4FA7-A397-D79980F676AF}"/>
    <hyperlink ref="CB1049" r:id="rId1049" xr:uid="{B5B00115-758C-49E4-A1DC-E2C7C91AA743}"/>
    <hyperlink ref="CB1050" r:id="rId1050" xr:uid="{284F3713-D34E-4372-89B4-F18D93CDF589}"/>
    <hyperlink ref="CB1051" r:id="rId1051" xr:uid="{A23A9EB5-9C0C-400F-9934-11F78E7A2B93}"/>
    <hyperlink ref="CB1052" r:id="rId1052" xr:uid="{88035976-DD04-41BB-ABE6-9BDCAEAA6805}"/>
    <hyperlink ref="CB1053" r:id="rId1053" xr:uid="{16BA6C72-2053-43B6-8F1C-F04E6429D20C}"/>
    <hyperlink ref="CB1054" r:id="rId1054" xr:uid="{EAF0FE2C-048A-400F-ADEF-C4E5FC10FC2A}"/>
    <hyperlink ref="CB1055" r:id="rId1055" xr:uid="{A71188C7-AD9C-483B-AF5E-89114F665FEE}"/>
    <hyperlink ref="CB1056" r:id="rId1056" xr:uid="{AF52D6A8-4F02-41A5-B435-EC2DEE7998C9}"/>
    <hyperlink ref="CB1057" r:id="rId1057" xr:uid="{B2DCB7C2-2046-4994-9E08-E62055F12344}"/>
    <hyperlink ref="CB1058" r:id="rId1058" xr:uid="{B5408E2A-D64E-4EDF-AD12-53720983DD6A}"/>
    <hyperlink ref="CB1059" r:id="rId1059" xr:uid="{07218BF5-B9F9-4F2A-BA02-9316B164DC09}"/>
    <hyperlink ref="CB1060" r:id="rId1060" xr:uid="{06031819-FCAC-4B4D-90C9-A5FD8F9A3C0A}"/>
    <hyperlink ref="CB1061" r:id="rId1061" xr:uid="{6D184FCC-F137-47E4-A817-9D7430ED65D2}"/>
    <hyperlink ref="CB1062" r:id="rId1062" xr:uid="{1DB29C4D-93DB-4132-B893-D9D55C21EFB4}"/>
    <hyperlink ref="CB1063" r:id="rId1063" xr:uid="{554C9F6A-15CE-4814-9E2E-16580F2DC868}"/>
    <hyperlink ref="CB1064" r:id="rId1064" xr:uid="{3DF7F1B1-270E-4DA2-A46B-DA9C8F7E0254}"/>
    <hyperlink ref="CB1065" r:id="rId1065" xr:uid="{A47619DC-C0D8-4241-B6ED-C9F6D6B4A11C}"/>
    <hyperlink ref="CB1066" r:id="rId1066" xr:uid="{EDBE7B62-CD44-4CE8-8A8B-786210A4507B}"/>
    <hyperlink ref="CB1067" r:id="rId1067" xr:uid="{F9A0B2DD-28F5-4AF5-9A12-33DCE702BC23}"/>
    <hyperlink ref="CB1068" r:id="rId1068" xr:uid="{0C98AD8C-0DC2-4100-8745-0A30FA388A3F}"/>
    <hyperlink ref="CB1069" r:id="rId1069" xr:uid="{71A3E674-33C2-4E78-B9E3-9E6D1F406778}"/>
    <hyperlink ref="CB1070" r:id="rId1070" xr:uid="{9E0D421C-B699-4AF7-A12A-6AF488521A5B}"/>
    <hyperlink ref="CB1071" r:id="rId1071" xr:uid="{2A6C3ABC-BAE0-4A1F-8DE8-CB7530E18447}"/>
    <hyperlink ref="CB1072" r:id="rId1072" xr:uid="{63D4CFB7-863D-4073-A717-038AA3F37394}"/>
    <hyperlink ref="CB1073" r:id="rId1073" xr:uid="{B0556126-72A9-419E-B8BA-F2068F6ACDCC}"/>
    <hyperlink ref="CB1074" r:id="rId1074" xr:uid="{34E39637-28F3-4B94-8900-17729BED8652}"/>
    <hyperlink ref="CB1075" r:id="rId1075" xr:uid="{2BC65E93-9361-40FC-9BC8-EEF3AD9BD27F}"/>
    <hyperlink ref="CB1076" r:id="rId1076" xr:uid="{0CD3208B-F6E1-4156-8CC7-93C3C13ED8B5}"/>
    <hyperlink ref="CB1077" r:id="rId1077" xr:uid="{9D182DF3-6ACD-4398-84F0-7514EBCD7982}"/>
    <hyperlink ref="CB1078" r:id="rId1078" xr:uid="{1103B3A6-6734-4D6B-A0C9-AE47EC261C65}"/>
    <hyperlink ref="CB1079" r:id="rId1079" xr:uid="{E92EE7F0-F671-4A4A-A93F-FE00513C8173}"/>
    <hyperlink ref="CB1080" r:id="rId1080" xr:uid="{0C5039C5-03F8-44E5-A0D4-6E103B95D0BF}"/>
    <hyperlink ref="CB1081" r:id="rId1081" xr:uid="{27B07D40-F28E-43EC-B472-B452B2F9D939}"/>
    <hyperlink ref="CB1082" r:id="rId1082" xr:uid="{8FB6FFD7-BB8C-4A23-BC82-D76701663BA8}"/>
    <hyperlink ref="CB1083" r:id="rId1083" xr:uid="{1CF8775B-BC3C-43FF-BEED-AF16DE1650C9}"/>
    <hyperlink ref="CB1084" r:id="rId1084" xr:uid="{622347C5-7C81-4246-AE04-8E9660EF6F22}"/>
    <hyperlink ref="CB1085" r:id="rId1085" xr:uid="{C052C685-8A84-44D9-ADBA-A46263333AC9}"/>
    <hyperlink ref="CB1086" r:id="rId1086" xr:uid="{49842781-8225-41C1-8F34-0AD68B24724A}"/>
    <hyperlink ref="CB1087" r:id="rId1087" xr:uid="{8B7DDA88-3A04-4213-9724-870B1545F15D}"/>
    <hyperlink ref="CB1088" r:id="rId1088" xr:uid="{5C5B4EB7-3FDD-40E6-8A6D-28B0DF84725A}"/>
    <hyperlink ref="CB1089" r:id="rId1089" xr:uid="{A8718831-C173-41B5-BCEC-D5F570C8A55C}"/>
    <hyperlink ref="CB1090" r:id="rId1090" xr:uid="{2856BBE9-E80A-4239-BA89-AC68659ADF3F}"/>
    <hyperlink ref="CB1091" r:id="rId1091" xr:uid="{CA87B277-06E2-4111-8A9F-6159CE9CEB47}"/>
    <hyperlink ref="CB1092" r:id="rId1092" xr:uid="{86EE8E0C-8BD4-4E85-8BD0-A08D82E48805}"/>
    <hyperlink ref="CB1093" r:id="rId1093" xr:uid="{505FA50D-39D9-4741-AB1C-08943D1DAE99}"/>
    <hyperlink ref="CB1094" r:id="rId1094" xr:uid="{99E62F2F-E9F9-4004-9692-4BF00F9F8769}"/>
    <hyperlink ref="CB1095" r:id="rId1095" xr:uid="{C70B9FF4-F0F0-4442-9F37-43EA5EED5789}"/>
    <hyperlink ref="CB1096" r:id="rId1096" xr:uid="{027D257C-678C-4B25-9032-7830C0362D27}"/>
    <hyperlink ref="CB1097" r:id="rId1097" xr:uid="{37401707-7C59-4546-8E0B-A57CCF6002A0}"/>
    <hyperlink ref="CB1098" r:id="rId1098" xr:uid="{17627C36-7756-41F4-B823-65FEE9D4174F}"/>
    <hyperlink ref="CB1099" r:id="rId1099" xr:uid="{DF2B8DDB-22DB-4FC1-8B75-D205D25442FA}"/>
    <hyperlink ref="CB1100" r:id="rId1100" xr:uid="{F9A31DCE-F193-42CA-B981-FF4FBFA2A581}"/>
    <hyperlink ref="CB1101" r:id="rId1101" xr:uid="{8B47571E-5CA3-460B-81A2-63336A81885B}"/>
    <hyperlink ref="CB1102" r:id="rId1102" xr:uid="{64FCD4D7-3A7C-46AF-93FE-F978B619E0E1}"/>
    <hyperlink ref="CB1103" r:id="rId1103" xr:uid="{527A946E-36D9-43ED-B3D9-CADBD85478F5}"/>
    <hyperlink ref="CB1104" r:id="rId1104" xr:uid="{12EC491C-5E23-4A37-B0C9-13EC12F8917C}"/>
    <hyperlink ref="CB1105" r:id="rId1105" xr:uid="{99DE82E9-DCB6-44E5-A704-05C2415C1BC8}"/>
    <hyperlink ref="CB1106" r:id="rId1106" xr:uid="{2F20F811-0C2E-4F28-822F-31C123490047}"/>
    <hyperlink ref="CB1107" r:id="rId1107" xr:uid="{C35B48EE-CA9C-4F65-BF7D-BB8F7B0386D9}"/>
    <hyperlink ref="CB1108" r:id="rId1108" xr:uid="{20302569-18A3-46CE-8B54-3AC8219FA8EA}"/>
    <hyperlink ref="CB1109" r:id="rId1109" xr:uid="{814903D3-F8D5-4D5D-8174-221F70045FA6}"/>
    <hyperlink ref="CB1110" r:id="rId1110" xr:uid="{4B21D3DB-97B7-4BFD-B675-13F92AC6C658}"/>
    <hyperlink ref="CB1111" r:id="rId1111" xr:uid="{121F76E7-48F9-4183-A50D-F148D3D89686}"/>
    <hyperlink ref="CB1112" r:id="rId1112" xr:uid="{EF3AE0BD-C5EB-45DF-9373-84E329C146D7}"/>
    <hyperlink ref="CB1113" r:id="rId1113" xr:uid="{D92A489A-77A4-4D2A-A457-13FA6B3C81C1}"/>
    <hyperlink ref="CB1114" r:id="rId1114" xr:uid="{231E3CAA-C99D-4B4A-ACA0-BEBB9F4F1B42}"/>
    <hyperlink ref="CB1115" r:id="rId1115" xr:uid="{8EBA427A-44DC-4FBC-A0E7-5FC8C54CDFDD}"/>
    <hyperlink ref="CB1116" r:id="rId1116" xr:uid="{DF4DFA36-3279-4074-B5C3-B14A52A4334F}"/>
    <hyperlink ref="CB1117" r:id="rId1117" xr:uid="{4F0DADF3-C11C-4EE9-AE89-42551C6EE232}"/>
    <hyperlink ref="CB1118" r:id="rId1118" xr:uid="{9831FCE1-004B-48AA-9A79-211D767F7B7D}"/>
    <hyperlink ref="CB1119" r:id="rId1119" xr:uid="{B00FB10B-E071-41C3-8E2E-C040E6EE8C1A}"/>
    <hyperlink ref="CB1120" r:id="rId1120" xr:uid="{D60C1450-6F77-4B49-BDDB-66EBA0FEE580}"/>
    <hyperlink ref="CB1121" r:id="rId1121" xr:uid="{23B12E35-74D3-466F-9AE6-848B66877F6A}"/>
    <hyperlink ref="CB1122" r:id="rId1122" xr:uid="{D678D3A9-46F1-4A1B-AA3B-A489A8EEAF38}"/>
    <hyperlink ref="CB1123" r:id="rId1123" xr:uid="{E870917F-11AE-4035-930B-A019CA4DEBF9}"/>
    <hyperlink ref="CB1124" r:id="rId1124" xr:uid="{86EDBC6C-6E83-481E-A28D-B15E9FB633EC}"/>
    <hyperlink ref="CB1125" r:id="rId1125" xr:uid="{6E92DAD4-86A0-499B-A8B3-93D913CB97B6}"/>
    <hyperlink ref="CB1126" r:id="rId1126" xr:uid="{B75B98E9-C7A6-448D-AD79-ADB6E2253C4C}"/>
    <hyperlink ref="CB1127" r:id="rId1127" xr:uid="{EBB7DF8C-3385-4327-A0C3-5B1F46E788C8}"/>
    <hyperlink ref="CB1128" r:id="rId1128" xr:uid="{5E5ECA70-4462-48B1-83A9-4EC2A9320368}"/>
    <hyperlink ref="CB1129" r:id="rId1129" xr:uid="{76E1FE7C-E9AF-4D06-8DEB-AA0A5D4B2AD0}"/>
    <hyperlink ref="CB1130" r:id="rId1130" xr:uid="{20D14D6C-7786-4314-8908-5A4A6B33B271}"/>
    <hyperlink ref="CB1131" r:id="rId1131" xr:uid="{F5A75B48-E79B-4CB5-AF9D-618F64DBA40E}"/>
    <hyperlink ref="CB1132" r:id="rId1132" xr:uid="{F1CC3B85-3350-4985-B49C-C564CCF3822F}"/>
    <hyperlink ref="CB1133" r:id="rId1133" xr:uid="{9A533180-019B-4BAF-A117-B93817EEE655}"/>
    <hyperlink ref="CB1134" r:id="rId1134" xr:uid="{B8B14552-68DF-4881-996D-98D465F11FF9}"/>
    <hyperlink ref="CB1135" r:id="rId1135" xr:uid="{1409A8B3-22D3-41FC-8EFF-0E9E35838446}"/>
    <hyperlink ref="CB1136" r:id="rId1136" xr:uid="{06BCB771-E489-402C-B9AA-3B243D63F74D}"/>
    <hyperlink ref="CB1137" r:id="rId1137" xr:uid="{C539370C-43AE-40A6-96A0-B574CBAEA620}"/>
    <hyperlink ref="CB1138" r:id="rId1138" xr:uid="{E03030AA-259F-4DCC-A5A5-A94FDF84BCA8}"/>
    <hyperlink ref="CB1139" r:id="rId1139" xr:uid="{69303A22-D9DF-45B8-A57B-3762860AA57F}"/>
    <hyperlink ref="CB1140" r:id="rId1140" xr:uid="{A73F80B8-0DEB-4EC2-B9E3-5FB8EFB9CB5A}"/>
    <hyperlink ref="CB1141" r:id="rId1141" xr:uid="{892312C3-7CF9-449A-970A-D8EBBD419674}"/>
    <hyperlink ref="CB1142" r:id="rId1142" xr:uid="{3D645E4D-3DE3-403C-A30F-2E521DD67C99}"/>
    <hyperlink ref="CB1143" r:id="rId1143" xr:uid="{258A2F69-6623-4C70-9A52-E3F300F1D7AE}"/>
    <hyperlink ref="CB1144" r:id="rId1144" xr:uid="{3FFEF6B3-7500-4451-8C34-3FC61B01F432}"/>
    <hyperlink ref="CB1145" r:id="rId1145" xr:uid="{13C35055-1EF5-4CF2-BB41-D4F7AF709A72}"/>
    <hyperlink ref="CB1146" r:id="rId1146" xr:uid="{8BAD6E4F-70BA-40BA-8FEA-B3F432FCE2ED}"/>
    <hyperlink ref="CB1147" r:id="rId1147" xr:uid="{DA612487-68B2-496C-AC7C-AC58E9752EAF}"/>
    <hyperlink ref="CB1148" r:id="rId1148" xr:uid="{606A8E13-8A9E-4831-A145-E46AEDE58D6C}"/>
    <hyperlink ref="CB1149" r:id="rId1149" xr:uid="{9A150194-404E-47B6-A560-B804921F268F}"/>
    <hyperlink ref="CB1150" r:id="rId1150" xr:uid="{C9EF2F97-1670-4D76-B100-7539B530C3F1}"/>
    <hyperlink ref="CB1151" r:id="rId1151" xr:uid="{E934999F-DC5B-4683-B460-A21B637D3F6D}"/>
    <hyperlink ref="CB1152" r:id="rId1152" xr:uid="{9814FB46-B61E-4244-A076-4BB9A1E4F19D}"/>
    <hyperlink ref="CB1153" r:id="rId1153" xr:uid="{999DEBF0-4370-47D8-AAE9-C2972A824800}"/>
    <hyperlink ref="CB1154" r:id="rId1154" xr:uid="{62E778BD-46BA-464A-9BAA-78274CCDD3A3}"/>
    <hyperlink ref="CB1155" r:id="rId1155" xr:uid="{F912AADE-F37F-4A87-AE2A-CA57D686C15F}"/>
    <hyperlink ref="CB1156" r:id="rId1156" xr:uid="{CB179435-38CD-4374-BB50-3BF92804E853}"/>
    <hyperlink ref="CB1157" r:id="rId1157" xr:uid="{564EC2E7-54F0-479C-9EDF-2A9033E7C7C5}"/>
    <hyperlink ref="CB1158" r:id="rId1158" xr:uid="{5C69B5C7-A16B-45DA-BCBB-B5CC1D112FDF}"/>
    <hyperlink ref="CB1159" r:id="rId1159" xr:uid="{6EC07DC2-441B-4871-9074-1F0726571ED3}"/>
    <hyperlink ref="CB1160" r:id="rId1160" xr:uid="{F443EE00-B7D0-4F5C-9D4F-8371C23B9FC2}"/>
    <hyperlink ref="CB1161" r:id="rId1161" xr:uid="{D93017CB-4507-4C44-B67A-FF9E6EF10A94}"/>
    <hyperlink ref="CB1162" r:id="rId1162" xr:uid="{47914EF0-C813-47E5-A7C6-104BE92DCE61}"/>
    <hyperlink ref="CB1163" r:id="rId1163" xr:uid="{C96549BB-7D18-4ADA-B67C-399FAA2B34C5}"/>
    <hyperlink ref="CB1164" r:id="rId1164" xr:uid="{709800DD-1D94-4969-A7C5-D1F6A389432A}"/>
    <hyperlink ref="CB1165" r:id="rId1165" xr:uid="{C8A5076E-E273-47EC-9F87-5A3392293F75}"/>
    <hyperlink ref="CB1166" r:id="rId1166" xr:uid="{C3490F17-00A5-407A-89AB-26D145F9C080}"/>
    <hyperlink ref="CB1167" r:id="rId1167" xr:uid="{4B8EDB94-81DB-4AEE-A5B3-01C1F439CC1D}"/>
    <hyperlink ref="CB1168" r:id="rId1168" xr:uid="{F9C99E60-1761-4278-AA6E-7A5227CA0307}"/>
    <hyperlink ref="CB1169" r:id="rId1169" xr:uid="{F290DC27-F9E9-4D36-B299-EF176227F105}"/>
    <hyperlink ref="CB1170" r:id="rId1170" xr:uid="{D01D871F-34B5-4A27-943F-B8EEFEE51F6A}"/>
    <hyperlink ref="CB1171" r:id="rId1171" xr:uid="{2D749207-7D41-42F2-B893-E581AEDDBEDA}"/>
    <hyperlink ref="CB1172" r:id="rId1172" xr:uid="{548063FD-FF0E-465E-B5BE-E067CD83B2FA}"/>
    <hyperlink ref="CB1173" r:id="rId1173" xr:uid="{7C1B6644-74A4-48D0-92A5-5292FE8D4CC9}"/>
    <hyperlink ref="CB1174" r:id="rId1174" xr:uid="{B24C6882-0B39-4796-AF55-E8A9954767E4}"/>
    <hyperlink ref="CB1175" r:id="rId1175" xr:uid="{25F72B24-6B81-40C0-88FB-2C89E5EA6ECC}"/>
    <hyperlink ref="CB1176" r:id="rId1176" xr:uid="{C35E4908-A7A8-4EE1-8FE7-1E2CD3F69D5E}"/>
    <hyperlink ref="CB1177" r:id="rId1177" xr:uid="{03CD8CDC-1734-4ACE-91B3-8B0A5BF46D6B}"/>
    <hyperlink ref="CB1178" r:id="rId1178" xr:uid="{2EEF4C3D-1F9D-4BEB-83A1-F9D5E6A97AF0}"/>
    <hyperlink ref="CB1179" r:id="rId1179" xr:uid="{16A38FA3-6624-4C53-B8FD-C4ADE6A1D9CB}"/>
    <hyperlink ref="CB1180" r:id="rId1180" xr:uid="{CC8D2945-7650-4536-A9F5-761937B53C4B}"/>
    <hyperlink ref="CB1181" r:id="rId1181" xr:uid="{682BDF81-EC88-408B-BE36-A74C4429A512}"/>
    <hyperlink ref="CB1182" r:id="rId1182" xr:uid="{82EE8D99-1ED6-4E4B-8CEA-A0DCEF1EC947}"/>
    <hyperlink ref="CB1183" r:id="rId1183" xr:uid="{B3CB5C0F-639A-4C76-B627-2BFA04F91D52}"/>
    <hyperlink ref="CB1184" r:id="rId1184" xr:uid="{8B184F26-C619-4023-BDFC-C4CF6BB9645B}"/>
    <hyperlink ref="CB1185" r:id="rId1185" xr:uid="{DAFC213F-BECC-4374-A7DE-259791DA0DFE}"/>
    <hyperlink ref="CB1186" r:id="rId1186" xr:uid="{17B6774A-F99F-427C-AF3B-F3DE6F315320}"/>
    <hyperlink ref="CB1187" r:id="rId1187" xr:uid="{3DA700D7-31B1-43BF-9587-A32B22410CCA}"/>
    <hyperlink ref="CB1188" r:id="rId1188" xr:uid="{6A207557-206B-487F-B51D-5C437068C3C9}"/>
    <hyperlink ref="CB1189" r:id="rId1189" xr:uid="{F3D38ECD-E140-4130-8C51-379F989EAC29}"/>
    <hyperlink ref="CB1190" r:id="rId1190" xr:uid="{208EA551-665E-4C65-BEEF-15E954816049}"/>
    <hyperlink ref="CB1191" r:id="rId1191" xr:uid="{D85DBE04-A3F3-4E8B-B8BE-95670EC89324}"/>
    <hyperlink ref="CB1192" r:id="rId1192" xr:uid="{C1BC0515-DBF1-4D7D-BBD3-9F4BDB7EB4BF}"/>
    <hyperlink ref="CB1193" r:id="rId1193" xr:uid="{DA44D4D6-4BE7-4086-A137-72074F97CA7F}"/>
    <hyperlink ref="CB1194" r:id="rId1194" xr:uid="{61D7B73F-FEB9-4A44-A5D3-D57AA6DE5B58}"/>
    <hyperlink ref="CB1195" r:id="rId1195" xr:uid="{F9B274CD-4F90-4776-9383-550500813442}"/>
    <hyperlink ref="CB1196" r:id="rId1196" xr:uid="{D471F95A-CF25-4F32-9879-6209567E5E3F}"/>
    <hyperlink ref="CB1197" r:id="rId1197" xr:uid="{8509A309-67DC-4589-BD6C-AFD58595C36F}"/>
    <hyperlink ref="CB1198" r:id="rId1198" xr:uid="{41C108C0-9807-4D27-ADAB-96498C4003EA}"/>
    <hyperlink ref="CB1199" r:id="rId1199" xr:uid="{C12F6CB0-87EE-40F6-B6B6-8EBD3F112400}"/>
    <hyperlink ref="CB1200" r:id="rId1200" xr:uid="{66186CAE-21DC-40B4-8386-679AEFCD6545}"/>
    <hyperlink ref="CB1201" r:id="rId1201" xr:uid="{2E15F45A-8846-46EB-A198-896640C6CBEE}"/>
    <hyperlink ref="CB1202" r:id="rId1202" xr:uid="{57756367-FBBE-40CB-BB1F-FC949FA831AC}"/>
    <hyperlink ref="CB1203" r:id="rId1203" xr:uid="{62845C1A-D4DC-4DD3-A602-DA5596D22AD1}"/>
    <hyperlink ref="CB1204" r:id="rId1204" xr:uid="{9BFDB5E1-0926-4C66-9381-FB615B39EBCB}"/>
    <hyperlink ref="CB1205" r:id="rId1205" xr:uid="{EBB1AAB0-F22C-4452-9E6F-6669A1545445}"/>
    <hyperlink ref="CB1206" r:id="rId1206" xr:uid="{B39F6E48-903C-4127-ADDC-EB3A31FC50A8}"/>
    <hyperlink ref="CB1207" r:id="rId1207" xr:uid="{5CADE10A-7C80-44A1-A260-BAA515222319}"/>
    <hyperlink ref="CB1208" r:id="rId1208" xr:uid="{4FBCBA84-7DF3-4631-B7D6-FE6C50955BB2}"/>
    <hyperlink ref="CB1209" r:id="rId1209" xr:uid="{AD3A09C1-E46E-4A64-B5F9-2E4BECBF0C88}"/>
    <hyperlink ref="CB1210" r:id="rId1210" xr:uid="{41B6DA69-AA41-46C4-939A-4CB540FEE551}"/>
    <hyperlink ref="CB1211" r:id="rId1211" xr:uid="{97801A32-61CC-4018-9DD6-4699D61738A6}"/>
    <hyperlink ref="CB1212" r:id="rId1212" xr:uid="{97F89C7F-C943-4F32-8549-C492A133F0F5}"/>
    <hyperlink ref="CB1213" r:id="rId1213" xr:uid="{70CB694A-BFD2-442B-9C8C-B27319AEB20A}"/>
    <hyperlink ref="CB1214" r:id="rId1214" xr:uid="{57C9540C-21D5-4A04-871A-978D6E0A7A70}"/>
    <hyperlink ref="CB1215" r:id="rId1215" xr:uid="{2C0E16D8-BBFB-46B6-A52C-FE826A923F73}"/>
    <hyperlink ref="CB1216" r:id="rId1216" xr:uid="{CA68AACF-D58F-43C9-98B7-241F993F0083}"/>
    <hyperlink ref="CB1217" r:id="rId1217" xr:uid="{1F121ACB-7A67-449D-B5A2-A0C89CDEAACB}"/>
    <hyperlink ref="CB1218" r:id="rId1218" xr:uid="{C2F52B3C-380F-44B6-B7BE-5083727F33CF}"/>
    <hyperlink ref="CB1219" r:id="rId1219" xr:uid="{35D20AC0-9288-4E98-ACA2-7A16CCC0DA1D}"/>
    <hyperlink ref="CB1220" r:id="rId1220" xr:uid="{4414BA87-67E1-4A89-B9C2-C8B781848D1F}"/>
    <hyperlink ref="CB1221" r:id="rId1221" xr:uid="{D27D2A1F-1B88-419D-83C9-09FC70738303}"/>
    <hyperlink ref="CB1222" r:id="rId1222" xr:uid="{D9148BEA-DA06-4419-8934-594D7FA016DD}"/>
    <hyperlink ref="CB1223" r:id="rId1223" xr:uid="{9DCEDE13-B6F5-4C5C-B6FE-3435425C7DBF}"/>
    <hyperlink ref="CB1224" r:id="rId1224" xr:uid="{F8E4DDE3-3AA9-462C-80B6-3B7F1A6D5E6B}"/>
    <hyperlink ref="CB1225" r:id="rId1225" xr:uid="{C57B405C-C845-46F5-8BA0-FAF341745763}"/>
    <hyperlink ref="CB1226" r:id="rId1226" xr:uid="{82A40EE3-953E-4D84-B134-7B5B85E6169A}"/>
    <hyperlink ref="CB1227" r:id="rId1227" xr:uid="{967A7689-30EE-4D22-AD9D-AEB42183DAD7}"/>
    <hyperlink ref="CB1228" r:id="rId1228" xr:uid="{EDD10DC9-806A-400A-BCB9-82652ACA96A9}"/>
    <hyperlink ref="CB1229" r:id="rId1229" xr:uid="{48CC30D9-9A01-4500-A53E-0D638CB61B2F}"/>
    <hyperlink ref="CB1230" r:id="rId1230" xr:uid="{4C9DD99C-1242-4E13-8A01-FEAC8DB00EBD}"/>
    <hyperlink ref="CB1231" r:id="rId1231" xr:uid="{192E6248-173F-4BA0-A1C0-028373CCB9B5}"/>
    <hyperlink ref="CB1232" r:id="rId1232" xr:uid="{29F2A8AC-B0AF-4DF2-99DB-1B07AC718C85}"/>
    <hyperlink ref="CB1233" r:id="rId1233" xr:uid="{CB59BCBA-FD79-44F2-AFBF-50215058FD32}"/>
    <hyperlink ref="CB1234" r:id="rId1234" xr:uid="{4BB7491B-0216-4FE3-AC38-865E936CB15F}"/>
    <hyperlink ref="CB1235" r:id="rId1235" xr:uid="{B3BC33A3-C421-46C6-B76F-0EE10C2E0EFE}"/>
    <hyperlink ref="CB1236" r:id="rId1236" xr:uid="{7CBE9E80-498A-455F-9373-0BB4DEAD743F}"/>
    <hyperlink ref="CB1237" r:id="rId1237" xr:uid="{BBC6488D-5011-4726-BB12-D80C56D99982}"/>
    <hyperlink ref="CB1238" r:id="rId1238" xr:uid="{23310EC7-8B20-45E8-A2B2-01BD131620A3}"/>
    <hyperlink ref="CB1239" r:id="rId1239" xr:uid="{50F3D38A-3AD4-41CA-9BEC-9438104EA2F5}"/>
    <hyperlink ref="CB1240" r:id="rId1240" xr:uid="{59217F8E-DBDA-4AB7-B6BD-0B353DE8AADB}"/>
    <hyperlink ref="CB1241" r:id="rId1241" xr:uid="{96666835-5FED-4916-B51A-0627A061CEA3}"/>
    <hyperlink ref="CB1242" r:id="rId1242" xr:uid="{95BAA197-05C1-421A-A545-09C2732D6F7E}"/>
    <hyperlink ref="CB1243" r:id="rId1243" xr:uid="{3BE25C3D-CA5E-4DB3-9ABC-B2FEFF786582}"/>
    <hyperlink ref="CB1244" r:id="rId1244" xr:uid="{E40043B3-43E8-41E1-B11E-96D8E484B415}"/>
    <hyperlink ref="CB1245" r:id="rId1245" xr:uid="{4703F7CC-CB8C-402D-A316-F961CB3315EE}"/>
    <hyperlink ref="CB1246" r:id="rId1246" xr:uid="{78BA3711-E293-4A88-A55B-5BD38B708DCD}"/>
    <hyperlink ref="CB1247" r:id="rId1247" xr:uid="{9CE165C2-7CF9-40AD-A0B6-E453DCEC449C}"/>
    <hyperlink ref="CB1248" r:id="rId1248" xr:uid="{D2C73D67-4F31-4680-AEDE-48D983E88374}"/>
    <hyperlink ref="CB1249" r:id="rId1249" xr:uid="{C2B0650C-91CC-4955-89D0-DDCEF83ED505}"/>
    <hyperlink ref="CB1250" r:id="rId1250" xr:uid="{4B2ED4D2-40A9-4E90-8C90-ABBF64B8C702}"/>
    <hyperlink ref="CB1251" r:id="rId1251" xr:uid="{8715BBB4-B54B-4B44-97BF-205D89446099}"/>
    <hyperlink ref="CB1252" r:id="rId1252" xr:uid="{C216741A-D719-436E-9F1F-A2F5EBDDD31C}"/>
    <hyperlink ref="CB1253" r:id="rId1253" xr:uid="{D5BB1D92-8596-4670-B53E-0DE8FC1355B3}"/>
    <hyperlink ref="CB1254" r:id="rId1254" xr:uid="{FBED2D80-B0F7-4627-BCFA-9C95736A0D9E}"/>
    <hyperlink ref="CB1255" r:id="rId1255" xr:uid="{388100E4-03D3-4442-BAB1-1B7257E346BC}"/>
    <hyperlink ref="CB1256" r:id="rId1256" xr:uid="{7B17CA5E-7C2B-4A7F-90D2-8B62E97600BB}"/>
    <hyperlink ref="CB1257" r:id="rId1257" xr:uid="{17A23E6F-13A6-45BF-A7C5-1A477949F563}"/>
    <hyperlink ref="CB1258" r:id="rId1258" xr:uid="{3043B839-A685-41C0-B33C-295B76CE7555}"/>
    <hyperlink ref="CB1259" r:id="rId1259" xr:uid="{80FDDD1F-0727-4671-AEA2-CFE43480DF8C}"/>
    <hyperlink ref="CB1260" r:id="rId1260" xr:uid="{79CF7B86-FF98-4310-9CF0-234133A10D8C}"/>
    <hyperlink ref="CB1261" r:id="rId1261" xr:uid="{655E15D4-8D8E-412D-82E9-B7E9AE3688C7}"/>
    <hyperlink ref="CB1262" r:id="rId1262" xr:uid="{08400BFB-6791-4FAD-B27D-AA13A5742A84}"/>
    <hyperlink ref="CB1263" r:id="rId1263" xr:uid="{99DD3660-534D-4A34-97EC-1888F1428FFD}"/>
    <hyperlink ref="CB1264" r:id="rId1264" xr:uid="{3F149B98-05C1-4821-BEBB-09483C7C6EAC}"/>
    <hyperlink ref="CB1265" r:id="rId1265" xr:uid="{BB2BFA4F-E58C-4E0E-A2BF-5D08950F7D68}"/>
    <hyperlink ref="CB1266" r:id="rId1266" xr:uid="{5F9CB855-4958-452D-BA33-AD317E912608}"/>
    <hyperlink ref="CB1267" r:id="rId1267" xr:uid="{8EFF7991-F302-4C67-A273-C919D08D5E95}"/>
    <hyperlink ref="CB1268" r:id="rId1268" xr:uid="{7C849832-A14E-47D4-A42E-98A2E9BEEBA6}"/>
    <hyperlink ref="CB1269" r:id="rId1269" xr:uid="{8CAF3C65-657F-468C-A187-212A563CBAC5}"/>
    <hyperlink ref="CB1270" r:id="rId1270" xr:uid="{27850794-060E-4BBB-8633-4CAB3A98FE1B}"/>
    <hyperlink ref="CB1271" r:id="rId1271" xr:uid="{236BA9A6-62F2-4F31-9351-3F119FA9F1CA}"/>
    <hyperlink ref="CB1272" r:id="rId1272" xr:uid="{CD01C187-7E94-4674-A6B7-61FDFF20E77F}"/>
    <hyperlink ref="CB1273" r:id="rId1273" xr:uid="{9836855B-A792-4B64-9C9F-9F5DA3792CCC}"/>
    <hyperlink ref="CB1274" r:id="rId1274" xr:uid="{865325EA-8036-44F5-8EFE-80CB1B87AB24}"/>
    <hyperlink ref="CB1275" r:id="rId1275" xr:uid="{8E42A90F-4B4E-45B3-9914-5581370DAB6D}"/>
    <hyperlink ref="CB1276" r:id="rId1276" xr:uid="{16744C5A-47A8-4962-A2BC-CD616C7FE2DB}"/>
    <hyperlink ref="CB1277" r:id="rId1277" xr:uid="{A978AAD8-6CA3-4B6F-8596-0BF39B32BAF8}"/>
    <hyperlink ref="CB1278" r:id="rId1278" xr:uid="{148D5B26-DBAE-48F4-87E6-5B1AF7C9C9FE}"/>
    <hyperlink ref="CB1279" r:id="rId1279" xr:uid="{7C78BC8F-00A4-4C28-A73C-38D77BDA60AF}"/>
    <hyperlink ref="CB1280" r:id="rId1280" xr:uid="{663120CF-E079-42FE-8257-D24F0EEA136C}"/>
    <hyperlink ref="CB1281" r:id="rId1281" xr:uid="{94CEE23F-9B7C-48CE-84A8-869B6ED41729}"/>
    <hyperlink ref="CB1282" r:id="rId1282" xr:uid="{C0EB8932-A9A5-4852-840E-73C299F92F8E}"/>
    <hyperlink ref="CB1283" r:id="rId1283" xr:uid="{B91EA92D-A5D0-43D4-AF4A-8889038A6B36}"/>
    <hyperlink ref="CB1284" r:id="rId1284" xr:uid="{8FA25C95-4969-49A3-899D-4767C7963A41}"/>
    <hyperlink ref="CB1285" r:id="rId1285" xr:uid="{C98044F0-F64F-4E34-830D-56AA700184C8}"/>
    <hyperlink ref="CB1286" r:id="rId1286" xr:uid="{C410A8C8-2B44-4658-A96E-6D587E0054A4}"/>
    <hyperlink ref="CB1287" r:id="rId1287" xr:uid="{AAE9B407-CF74-4955-B563-3955D93EDD47}"/>
    <hyperlink ref="CB1288" r:id="rId1288" xr:uid="{E224C493-B369-4998-9C55-7EFFFDE0F752}"/>
    <hyperlink ref="CB1289" r:id="rId1289" xr:uid="{9DFD3913-DD3F-45DA-822F-122DA997D211}"/>
    <hyperlink ref="CB1290" r:id="rId1290" xr:uid="{496F0F43-B8AB-4BB5-AFC3-EADBFC82CF69}"/>
    <hyperlink ref="CB1291" r:id="rId1291" xr:uid="{76A12E43-2DFC-4EE2-AD75-77CD1C24EEF9}"/>
    <hyperlink ref="CB1292" r:id="rId1292" xr:uid="{A30BBD77-A650-405F-BE42-5E88A80697FD}"/>
    <hyperlink ref="CB1293" r:id="rId1293" xr:uid="{90FB0C06-E085-4C5C-A8F3-A556F02C0C9F}"/>
    <hyperlink ref="CB1294" r:id="rId1294" xr:uid="{A2D8B0CC-62F3-46C9-B3FC-C7CC81BCB64D}"/>
    <hyperlink ref="CB1295" r:id="rId1295" xr:uid="{F298762E-8303-4C48-9F55-950C7D438D0B}"/>
    <hyperlink ref="CB1296" r:id="rId1296" xr:uid="{17FD0761-3343-4409-B1D8-7FDA44B2ACE9}"/>
    <hyperlink ref="CB1297" r:id="rId1297" xr:uid="{465B4692-B44C-4520-9F6E-CC4FD9E44FDD}"/>
    <hyperlink ref="CB1298" r:id="rId1298" xr:uid="{4276F4DB-DD9A-4067-8A2A-5F85C3C51187}"/>
    <hyperlink ref="CB1299" r:id="rId1299" xr:uid="{838F9127-AC93-42EE-9CA5-1074B745F955}"/>
    <hyperlink ref="CB1300" r:id="rId1300" xr:uid="{9F70E2A9-D64B-4D3A-A03E-7AF1D78874A7}"/>
    <hyperlink ref="CB1301" r:id="rId1301" xr:uid="{0772C83F-CC58-43E5-A665-5930708B2AEA}"/>
    <hyperlink ref="CB1302" r:id="rId1302" xr:uid="{15244CCF-4F79-4F45-A97A-395E91B873BF}"/>
    <hyperlink ref="CB1303" r:id="rId1303" xr:uid="{36DBC80E-78F7-4C77-96FE-485E142D7A55}"/>
    <hyperlink ref="CB1304" r:id="rId1304" xr:uid="{C8955754-0993-4614-B5D9-337B2558685B}"/>
    <hyperlink ref="CB1305" r:id="rId1305" xr:uid="{ECB585D6-5324-4FE5-9399-6112D3C4448F}"/>
    <hyperlink ref="CB1306" r:id="rId1306" xr:uid="{E177EE05-D160-4848-BD7E-27EAA325A60D}"/>
    <hyperlink ref="CB1307" r:id="rId1307" xr:uid="{F05EC71D-196D-4B9F-A2CE-9D35E1342494}"/>
    <hyperlink ref="CB1308" r:id="rId1308" xr:uid="{46529869-1252-4F80-B77A-AB6877852AA4}"/>
    <hyperlink ref="CB1309" r:id="rId1309" xr:uid="{FC7B2538-866B-480E-8E41-D82BB33D2E9A}"/>
    <hyperlink ref="CB1310" r:id="rId1310" xr:uid="{8E12F77E-2AD7-421E-B49C-53D24BF79570}"/>
    <hyperlink ref="CB1311" r:id="rId1311" xr:uid="{39B33CDA-2840-4637-986E-D0C74E8CA4D6}"/>
    <hyperlink ref="CB1312" r:id="rId1312" xr:uid="{18358E15-A9BF-4FCE-A59F-6E406FCC378C}"/>
    <hyperlink ref="CB1313" r:id="rId1313" xr:uid="{74337B1E-356E-4714-B6E1-3B75C61B2160}"/>
    <hyperlink ref="CB1314" r:id="rId1314" xr:uid="{E968DE03-CC3D-4A3A-AE5A-6555425B563D}"/>
    <hyperlink ref="CB1315" r:id="rId1315" xr:uid="{61F90C1E-53EB-4CDD-AE03-EAB5FC55D0FA}"/>
    <hyperlink ref="CB1316" r:id="rId1316" xr:uid="{7A408492-75E7-40AC-B17D-9EFB83736D9E}"/>
    <hyperlink ref="CB1317" r:id="rId1317" xr:uid="{E2C98007-FE0C-4A22-B63C-88DBBBE46020}"/>
    <hyperlink ref="CB1318" r:id="rId1318" xr:uid="{5D864A84-A345-45B2-AE16-4156189AC978}"/>
    <hyperlink ref="CB1319" r:id="rId1319" xr:uid="{2009004C-673B-4DFE-A13D-080E1F017103}"/>
    <hyperlink ref="CB1320" r:id="rId1320" xr:uid="{36475143-52F7-4A2D-BD10-95070A1A299F}"/>
    <hyperlink ref="CB1321" r:id="rId1321" xr:uid="{05C5F4C3-D250-4871-83CF-C8B535D2C915}"/>
    <hyperlink ref="CB1322" r:id="rId1322" xr:uid="{FD1CA725-9D84-4B60-AF11-980AEA477206}"/>
    <hyperlink ref="CB1323" r:id="rId1323" xr:uid="{BB321E4A-B3B6-450B-B683-589291C092D3}"/>
    <hyperlink ref="CB1324" r:id="rId1324" xr:uid="{0DACFC52-CED7-4373-9451-B36610423713}"/>
    <hyperlink ref="CB1325" r:id="rId1325" xr:uid="{390252C9-07A1-41F4-8FF7-17A66C43FEAD}"/>
    <hyperlink ref="CB1326" r:id="rId1326" xr:uid="{5955106D-75F2-4051-ACA2-169468A8B7BD}"/>
    <hyperlink ref="CB1327" r:id="rId1327" xr:uid="{6AA525FC-3CEA-4A72-9088-9BA3A468377B}"/>
    <hyperlink ref="CB1328" r:id="rId1328" xr:uid="{61A0D542-A260-4176-818C-D22E45577546}"/>
    <hyperlink ref="CB1329" r:id="rId1329" xr:uid="{F72E4FC3-CE5F-4209-8C89-0806A9E40239}"/>
    <hyperlink ref="CB1330" r:id="rId1330" xr:uid="{EFC7848F-6676-45A5-8781-24D9143916CC}"/>
    <hyperlink ref="CB1331" r:id="rId1331" xr:uid="{71B96F15-202D-42C7-BB3F-6A78B07235C3}"/>
    <hyperlink ref="CB1332" r:id="rId1332" xr:uid="{9AE3848E-B82B-4676-BF94-6398DC815D58}"/>
    <hyperlink ref="CB1333" r:id="rId1333" xr:uid="{91C8B04B-A5DC-42D0-A860-4A514E5007F9}"/>
    <hyperlink ref="CB1334" r:id="rId1334" xr:uid="{A9710B9B-8156-482A-8AD3-DC3523E22287}"/>
    <hyperlink ref="CB1335" r:id="rId1335" xr:uid="{4CC14E1D-53E2-481C-BD62-7ED7A2553419}"/>
    <hyperlink ref="CB1336" r:id="rId1336" xr:uid="{6FE91BCB-4C35-4ED5-8905-797E639AE14B}"/>
    <hyperlink ref="CB1337" r:id="rId1337" xr:uid="{5A2C0914-F081-40AE-8FFA-20E744B8EF02}"/>
    <hyperlink ref="CB1338" r:id="rId1338" xr:uid="{A893E8AB-A5C8-40C3-A3E2-9087CBD3E0D0}"/>
    <hyperlink ref="CB1339" r:id="rId1339" xr:uid="{FE1C85F2-6F31-4AA8-A6B4-A47C487C9840}"/>
    <hyperlink ref="CB1340" r:id="rId1340" xr:uid="{BA94D78F-26AD-4A87-A0E9-4787FAE33194}"/>
    <hyperlink ref="CB1341" r:id="rId1341" xr:uid="{0E5750F3-B92B-4320-A678-7BD3C38172F8}"/>
    <hyperlink ref="CB1342" r:id="rId1342" xr:uid="{69953705-8DC4-4DE2-A69F-68D291A89489}"/>
    <hyperlink ref="CB1343" r:id="rId1343" xr:uid="{58B36991-6F1A-4A8A-BF99-08B173B632E2}"/>
    <hyperlink ref="CB1344" r:id="rId1344" xr:uid="{6A977AAD-06C3-4226-8549-AD9A80EF7CB4}"/>
    <hyperlink ref="CB1345" r:id="rId1345" xr:uid="{B9C4BDD0-5B9A-476E-BD2F-2B547FEA9163}"/>
    <hyperlink ref="CB1346" r:id="rId1346" xr:uid="{D5AF2573-ED0F-4DEF-A611-B349F8AF584F}"/>
    <hyperlink ref="CB1347" r:id="rId1347" xr:uid="{99ADBBF5-1459-497A-B4B7-420BDE99157F}"/>
    <hyperlink ref="CB1348" r:id="rId1348" xr:uid="{C0F5F8DF-60C7-4BE9-8F34-481A5BCCEDE6}"/>
    <hyperlink ref="CB1349" r:id="rId1349" xr:uid="{36E10284-B3CC-41ED-8419-DF9386F573A0}"/>
    <hyperlink ref="CB1350" r:id="rId1350" xr:uid="{FABC0BFC-82BC-42BC-A216-8E0973193C8A}"/>
    <hyperlink ref="CB1351" r:id="rId1351" xr:uid="{3D0827A3-8A3A-464A-9C1C-57367F39122A}"/>
    <hyperlink ref="CB1352" r:id="rId1352" xr:uid="{C5D285B2-65B3-406C-B3F9-113CC39745CF}"/>
    <hyperlink ref="CB1353" r:id="rId1353" xr:uid="{3FFD9E40-4013-4608-9041-4603A7BF9B76}"/>
    <hyperlink ref="CB1354" r:id="rId1354" xr:uid="{F73AAD8F-AE02-4936-B00B-9D7A600BF9E3}"/>
    <hyperlink ref="CB1355" r:id="rId1355" xr:uid="{67895BF7-188C-4025-B798-CD319B8CD113}"/>
    <hyperlink ref="CB1356" r:id="rId1356" xr:uid="{05AFE919-AD05-426A-A119-DC13CD3706E7}"/>
    <hyperlink ref="CB1357" r:id="rId1357" xr:uid="{3A774FE1-B38C-42A8-BCD6-4874870D2FB5}"/>
    <hyperlink ref="CB1358" r:id="rId1358" xr:uid="{443B025C-F4FE-4AAF-B590-0F56192DBDC0}"/>
    <hyperlink ref="CB1359" r:id="rId1359" xr:uid="{BE46DAF5-483E-4A11-B83D-5C4C37312F4F}"/>
    <hyperlink ref="CB1360" r:id="rId1360" xr:uid="{6A7B30B4-8461-4CE4-8711-D200A5F42ED3}"/>
    <hyperlink ref="CB1361" r:id="rId1361" xr:uid="{CF6E9BD8-7B30-4300-8E91-D630F908D217}"/>
    <hyperlink ref="CB1362" r:id="rId1362" xr:uid="{E8EDF101-6B81-4482-A9A6-71EA5BD10BF2}"/>
    <hyperlink ref="CB1363" r:id="rId1363" xr:uid="{7CE96349-EFFF-4BB4-A09C-F6E71F2C56CF}"/>
    <hyperlink ref="CB1364" r:id="rId1364" xr:uid="{A39844CB-1032-47A5-87ED-5B2A53349A43}"/>
    <hyperlink ref="CB1365" r:id="rId1365" xr:uid="{872D210C-0F33-40C9-BAA0-90B47C604E5C}"/>
    <hyperlink ref="CB1366" r:id="rId1366" xr:uid="{7657290C-CFD2-4504-B726-8B1E16C6E18A}"/>
    <hyperlink ref="CB1367" r:id="rId1367" xr:uid="{FFCE0BFE-67F6-4CF4-B54C-1AB5C7738038}"/>
    <hyperlink ref="CB1368" r:id="rId1368" xr:uid="{B49A0F59-15C6-47AC-B1D1-4CFB8CDE597A}"/>
    <hyperlink ref="CB1369" r:id="rId1369" xr:uid="{FEF770B1-357D-4066-876D-C4368B77733C}"/>
    <hyperlink ref="CB1370" r:id="rId1370" xr:uid="{66155981-6364-47A8-B77C-A4F312D3EC84}"/>
    <hyperlink ref="CB1371" r:id="rId1371" xr:uid="{86A1DB6F-06D8-412D-873E-F1705B23E7E4}"/>
    <hyperlink ref="CB1372" r:id="rId1372" xr:uid="{C3BD5DA6-1A33-4A27-AEF6-08D630D6D9D0}"/>
    <hyperlink ref="CB1373" r:id="rId1373" xr:uid="{A11A4654-0997-438E-AEE2-7128CACD2922}"/>
    <hyperlink ref="CB1374" r:id="rId1374" xr:uid="{9A6E0CE5-866B-43F4-A23C-E48857F3A8CF}"/>
    <hyperlink ref="CB1375" r:id="rId1375" xr:uid="{12D663A0-688F-4FE8-9BB4-46517E6AB3AD}"/>
    <hyperlink ref="CB1376" r:id="rId1376" xr:uid="{DA4AE772-8863-46C1-AA30-2608DF509298}"/>
    <hyperlink ref="CB1377" r:id="rId1377" xr:uid="{7EDC4D43-A71F-4E2B-83AB-F62027E5E6CE}"/>
    <hyperlink ref="CB1378" r:id="rId1378" xr:uid="{B1693780-1869-44DB-B109-1DB0EB08860C}"/>
    <hyperlink ref="CB1379" r:id="rId1379" xr:uid="{5A6CB8C9-799F-4DAD-992D-6E8F78F48E06}"/>
    <hyperlink ref="CB1380" r:id="rId1380" xr:uid="{36ECD3EC-AA9D-48AD-9F25-950FEF43A2CA}"/>
    <hyperlink ref="CB1381" r:id="rId1381" xr:uid="{4F0BD251-DC05-4DC6-8FD2-D1EAEB20A95A}"/>
    <hyperlink ref="CB1382" r:id="rId1382" xr:uid="{8CE72A14-6F63-4B0C-8B14-F59E264F99CD}"/>
    <hyperlink ref="CB1383" r:id="rId1383" xr:uid="{965D7BE2-1B60-461D-911C-C17144D085F2}"/>
    <hyperlink ref="CB1384" r:id="rId1384" xr:uid="{2C59172E-4D51-4B7E-86DD-B598168C7D4F}"/>
    <hyperlink ref="CB1385" r:id="rId1385" xr:uid="{AE7B96B9-A510-4BDC-AD85-3C09CBA83D55}"/>
    <hyperlink ref="CB1386" r:id="rId1386" xr:uid="{96F93C41-4418-4398-9055-3D9C7CDCFEC4}"/>
    <hyperlink ref="CB1387" r:id="rId1387" xr:uid="{0AAA7849-678D-452C-88A1-AB167C43BAAC}"/>
    <hyperlink ref="CB1388" r:id="rId1388" xr:uid="{2D7E111C-FA4F-47BB-A791-C2AE97B9D16D}"/>
    <hyperlink ref="CB1389" r:id="rId1389" xr:uid="{C7137965-47B5-465F-AE95-18AD1059E3C1}"/>
    <hyperlink ref="CB1390" r:id="rId1390" xr:uid="{84332B8B-1C9C-4085-A7BD-7DF91B80E767}"/>
    <hyperlink ref="CB1391" r:id="rId1391" xr:uid="{30643615-3588-4F1E-9771-8CF0DD56BCBF}"/>
    <hyperlink ref="CB1392" r:id="rId1392" xr:uid="{3306652B-546E-4FA5-98D6-28CC28BBA9FA}"/>
    <hyperlink ref="CB1393" r:id="rId1393" xr:uid="{1176F13C-7CCD-4C2B-8CBD-BC2F18E1B03F}"/>
    <hyperlink ref="CB1394" r:id="rId1394" xr:uid="{2C5FBFA8-1A3C-478B-AD64-DA096BB5A46B}"/>
    <hyperlink ref="CB1395" r:id="rId1395" xr:uid="{DE2249B0-4780-431F-BE22-516DE66CC22F}"/>
    <hyperlink ref="CB1396" r:id="rId1396" xr:uid="{B68DBF46-F5F3-4694-85EE-975C2A562B5D}"/>
    <hyperlink ref="CB1397" r:id="rId1397" xr:uid="{49799C0F-4C68-47FD-B0F5-9DDA801FFB48}"/>
    <hyperlink ref="CB1398" r:id="rId1398" xr:uid="{7DF2C29E-1E1F-4E20-98BF-FCD1112DED56}"/>
    <hyperlink ref="CB1399" r:id="rId1399" xr:uid="{09DFFC04-F2CE-4F4C-9948-32C652828CB0}"/>
    <hyperlink ref="CB1400" r:id="rId1400" xr:uid="{0FCCD920-682F-446F-858D-659E26D33240}"/>
    <hyperlink ref="CB1401" r:id="rId1401" xr:uid="{6277CAD3-C97F-49AC-94EC-570C3E1E0DCA}"/>
    <hyperlink ref="CB1402" r:id="rId1402" xr:uid="{5988A5E9-663B-49CE-B659-7B51EADC2152}"/>
    <hyperlink ref="CB1403" r:id="rId1403" xr:uid="{03EEB413-B9CA-4BF5-ABCB-7650A333DF9F}"/>
    <hyperlink ref="CB1404" r:id="rId1404" xr:uid="{12A407EC-E525-4E0A-BBCC-B97ABE4C6B48}"/>
    <hyperlink ref="CB1405" r:id="rId1405" xr:uid="{52BF3EF2-3CA5-458A-81AA-B9E2D968B748}"/>
    <hyperlink ref="CB1406" r:id="rId1406" xr:uid="{0AD5F6BF-23D5-4201-B344-0B75AF24380D}"/>
    <hyperlink ref="CB1407" r:id="rId1407" xr:uid="{6BAEB1DD-0F34-4195-8BC5-5CB4FA0D0006}"/>
    <hyperlink ref="CB1408" r:id="rId1408" xr:uid="{42EF1DDA-1F6D-4092-9157-44FB77614024}"/>
    <hyperlink ref="CB1409" r:id="rId1409" xr:uid="{00E5623C-69EF-4BDF-B215-11307D9EE8C6}"/>
    <hyperlink ref="CB1410" r:id="rId1410" xr:uid="{AC4713BD-5DAA-4682-A898-FC8444402ED2}"/>
    <hyperlink ref="CB1411" r:id="rId1411" xr:uid="{E2C6374D-6877-4790-9A37-007BC7B038B7}"/>
    <hyperlink ref="CB1412" r:id="rId1412" xr:uid="{56BE1C76-D4C0-4685-BEE6-0F5115949C87}"/>
    <hyperlink ref="CB1413" r:id="rId1413" xr:uid="{EBE8234D-7E89-45DB-BF5D-93C8B3A1DFCC}"/>
    <hyperlink ref="CB1414" r:id="rId1414" xr:uid="{29E15157-9267-485E-B0DD-A8DD0513EFC9}"/>
    <hyperlink ref="CB1415" r:id="rId1415" xr:uid="{ACAC8909-FC52-4394-A9FC-4CB84ED5EEFF}"/>
    <hyperlink ref="CB1416" r:id="rId1416" xr:uid="{AC80A443-30A4-469D-88B8-D87687DBD520}"/>
    <hyperlink ref="CB1417" r:id="rId1417" xr:uid="{D15312DB-0242-4028-BE12-1EF5C80E3DA1}"/>
    <hyperlink ref="CB1418" r:id="rId1418" xr:uid="{0DF3C03C-DB70-47E3-8BCC-64A0AC93BDBB}"/>
    <hyperlink ref="CB1419" r:id="rId1419" xr:uid="{147BE9BF-F9F3-46B2-8778-CE064AEBDAAC}"/>
    <hyperlink ref="CB1420" r:id="rId1420" xr:uid="{27C616A6-1221-4CFB-91FB-21BE2BC76381}"/>
    <hyperlink ref="CB1421" r:id="rId1421" xr:uid="{7481CF7D-2AD3-4808-A04B-DDD1959EB4B5}"/>
    <hyperlink ref="CB1422" r:id="rId1422" xr:uid="{A881C259-D7BA-4438-BA85-ED3444EA76C0}"/>
    <hyperlink ref="CB1423" r:id="rId1423" xr:uid="{363E7965-7091-4A12-BD06-428D2626688D}"/>
    <hyperlink ref="CB1424" r:id="rId1424" xr:uid="{A6E90D7B-9A5B-4CB4-947A-1B6CB7B66427}"/>
    <hyperlink ref="CB1425" r:id="rId1425" xr:uid="{6AFB625E-4AC1-4AAF-9F4A-084C8CE20274}"/>
    <hyperlink ref="CB1426" r:id="rId1426" xr:uid="{C6663174-6E9E-491D-B719-D0EC4190804D}"/>
    <hyperlink ref="CB1427" r:id="rId1427" xr:uid="{BE6CD31A-B3D4-40F4-AD80-1679C283AD65}"/>
    <hyperlink ref="CB1428" r:id="rId1428" xr:uid="{A9D1F5C8-CACB-4134-98E1-7EF2F0F644FE}"/>
    <hyperlink ref="CB1429" r:id="rId1429" xr:uid="{EAB51D5D-DAD2-47B0-993B-22FB8FB97559}"/>
    <hyperlink ref="CB1430" r:id="rId1430" xr:uid="{39F3F5FA-B1BC-4356-93DC-9D2644AFD5D5}"/>
    <hyperlink ref="CB1431" r:id="rId1431" xr:uid="{BBDB461D-6B42-42F3-81D7-A2B49223E126}"/>
    <hyperlink ref="CB1432" r:id="rId1432" xr:uid="{9BEEDD4A-5DA7-4248-AC5E-FDCAEE63C2B8}"/>
    <hyperlink ref="CB1433" r:id="rId1433" xr:uid="{9A41B2E1-2DFA-4690-A5D4-CB1594AC1807}"/>
    <hyperlink ref="CB1434" r:id="rId1434" xr:uid="{2129D4D8-B27C-4499-9285-303553CF4C6B}"/>
    <hyperlink ref="CB1435" r:id="rId1435" xr:uid="{AEEC5097-5B2C-4EAA-BFD8-AF9E7EE49E30}"/>
    <hyperlink ref="CB1436" r:id="rId1436" xr:uid="{BBE9BA88-EA45-4999-9962-33799CAA6B66}"/>
    <hyperlink ref="CB1437" r:id="rId1437" xr:uid="{93456898-78D2-45CA-803B-184CE851D5E1}"/>
    <hyperlink ref="CB1438" r:id="rId1438" xr:uid="{DAC2526E-CAFD-4926-958D-1F52E6E5341F}"/>
    <hyperlink ref="CB1439" r:id="rId1439" xr:uid="{6FF6D97D-8FB7-4427-9E70-9F5FFA0CD221}"/>
    <hyperlink ref="CB1440" r:id="rId1440" xr:uid="{FE6AE353-1772-4853-BBDA-9E29620831B0}"/>
    <hyperlink ref="CB1441" r:id="rId1441" xr:uid="{3F4359AA-8F50-4CA2-8277-B714F30DEA5A}"/>
    <hyperlink ref="CB1442" r:id="rId1442" xr:uid="{D7E4D18A-9591-44F0-A070-B6C62B760B62}"/>
    <hyperlink ref="CB1443" r:id="rId1443" xr:uid="{63E97A59-4D89-4128-852E-73AD13A1F3CB}"/>
    <hyperlink ref="CB1444" r:id="rId1444" xr:uid="{B6207372-5C26-4CDA-927B-DA1074B39D91}"/>
    <hyperlink ref="CB1445" r:id="rId1445" xr:uid="{34D9691C-1BF8-427E-BFA1-31124F1AA421}"/>
    <hyperlink ref="CB1446" r:id="rId1446" xr:uid="{EA58A661-5748-47B4-9818-84844E30587F}"/>
    <hyperlink ref="CB1447" r:id="rId1447" xr:uid="{E1FF1673-1709-49E2-9F12-5F8C71FDFCA9}"/>
    <hyperlink ref="CB1448" r:id="rId1448" xr:uid="{FB54C90D-5DA6-4DB5-B50D-798D7F1C657F}"/>
    <hyperlink ref="CB1449" r:id="rId1449" xr:uid="{85F9FD13-289D-4A37-9A7E-DD7627807C3C}"/>
    <hyperlink ref="CB1450" r:id="rId1450" xr:uid="{833B1C72-DFC7-4CDA-91AB-A19BD621EA6A}"/>
    <hyperlink ref="CB1451" r:id="rId1451" xr:uid="{AD2F1791-C8A6-4494-906C-24CAF530B96B}"/>
    <hyperlink ref="CB1452" r:id="rId1452" xr:uid="{89D8D43C-0E82-4912-8A75-E95130A5B8F4}"/>
    <hyperlink ref="CB1453" r:id="rId1453" xr:uid="{20AF1FC4-1388-4456-988B-1C0DAEF998FC}"/>
    <hyperlink ref="CB1454" r:id="rId1454" xr:uid="{401FC560-C932-4D2B-90C8-91D334C1CCCF}"/>
    <hyperlink ref="CB1455" r:id="rId1455" xr:uid="{36C95FAD-6898-4398-9E88-5466F7B33AAE}"/>
    <hyperlink ref="CB1456" r:id="rId1456" xr:uid="{BE30AB0F-217A-4F9B-991F-CCA4D9AFAFE5}"/>
    <hyperlink ref="CB1457" r:id="rId1457" xr:uid="{9A7536F1-B3E7-43B2-8CB5-523229A2736C}"/>
    <hyperlink ref="CB1458" r:id="rId1458" xr:uid="{2D8BBE33-213E-47B5-8BEA-A51F79F478A1}"/>
    <hyperlink ref="CB1459" r:id="rId1459" xr:uid="{8E99ED3C-10DE-4E02-A7F0-2BC2A438EF2B}"/>
    <hyperlink ref="CB1460" r:id="rId1460" xr:uid="{65CBE784-29B3-42CF-B833-66D52D5AC61A}"/>
    <hyperlink ref="CB1461" r:id="rId1461" xr:uid="{DAECAF18-E0AB-4D0F-965C-85097377A26C}"/>
    <hyperlink ref="CB1462" r:id="rId1462" xr:uid="{FA9BED1F-B9C0-4182-A732-9CF4619F6A1D}"/>
    <hyperlink ref="CB1463" r:id="rId1463" xr:uid="{45CF9CA8-E567-4273-AD8A-CB75E327B472}"/>
    <hyperlink ref="CB1464" r:id="rId1464" xr:uid="{AC3F14BA-7B4F-4A6F-BE67-23D80DB24570}"/>
    <hyperlink ref="CB1465" r:id="rId1465" xr:uid="{6936ECEE-3074-4CE4-9808-4664AA25B9E7}"/>
    <hyperlink ref="CB1466" r:id="rId1466" xr:uid="{30B1C0BE-38FB-4954-BBEE-E657C7371905}"/>
    <hyperlink ref="CB1467" r:id="rId1467" xr:uid="{A879F973-249E-4E10-AE9E-976AF5B31315}"/>
    <hyperlink ref="CB1468" r:id="rId1468" xr:uid="{B0A07B81-DAF9-4D2B-B87B-8D7A3436CC3C}"/>
    <hyperlink ref="CB1469" r:id="rId1469" xr:uid="{EFB769A6-D507-44B9-BD41-032ECD30000D}"/>
    <hyperlink ref="CB1470" r:id="rId1470" xr:uid="{0FFFA644-2BED-4135-9A52-444816D4F26E}"/>
    <hyperlink ref="CB1471" r:id="rId1471" xr:uid="{A15DB3E3-4599-40CD-9AC7-B8419CC4571D}"/>
    <hyperlink ref="CB1472" r:id="rId1472" xr:uid="{C5B90B14-4CBC-4604-9CAD-AF5F67827D26}"/>
    <hyperlink ref="CB1473" r:id="rId1473" xr:uid="{C808739B-591A-45F3-A384-B3713EC796D5}"/>
    <hyperlink ref="CB1474" r:id="rId1474" xr:uid="{7A13060D-5B56-49A6-AE9B-8BDF8012EC76}"/>
    <hyperlink ref="CB1475" r:id="rId1475" xr:uid="{E73DEA72-05B2-41D4-A410-F9D6620AF43A}"/>
    <hyperlink ref="CB1476" r:id="rId1476" xr:uid="{57C091C1-F78E-4073-995D-DD43ED4CD8EE}"/>
    <hyperlink ref="CB1477" r:id="rId1477" xr:uid="{4042B1E2-F953-40C6-92E6-CF089DF2E6F4}"/>
    <hyperlink ref="CB1478" r:id="rId1478" xr:uid="{BA0CE84B-12B9-4877-AF45-5ECC3BBF0737}"/>
    <hyperlink ref="CB1479" r:id="rId1479" xr:uid="{4B3424E5-4340-4B00-AEC8-89A335A26460}"/>
    <hyperlink ref="CB1480" r:id="rId1480" xr:uid="{2C9A3149-2114-4A99-903A-C5C815E4A5F2}"/>
    <hyperlink ref="CB1481" r:id="rId1481" xr:uid="{6081D5CC-E457-4D14-801E-2256B22943D3}"/>
    <hyperlink ref="CB1482" r:id="rId1482" xr:uid="{CA2E834E-AB58-4CF0-BCA5-0C8C6D45ACD7}"/>
    <hyperlink ref="CB1483" r:id="rId1483" xr:uid="{B1B86B85-91BA-473F-8726-BD76B3F35CE1}"/>
    <hyperlink ref="CB1484" r:id="rId1484" xr:uid="{DEDEE679-FEBB-4E04-856F-8E00F36E967A}"/>
    <hyperlink ref="CB1485" r:id="rId1485" xr:uid="{F8921667-0286-446B-8791-9E47D11C28F7}"/>
    <hyperlink ref="CB1486" r:id="rId1486" xr:uid="{503504F3-0D4B-4A74-8003-A275AE861EC0}"/>
    <hyperlink ref="CB1487" r:id="rId1487" xr:uid="{B64038AF-8E9C-4385-8CA0-3321A3DE7B49}"/>
    <hyperlink ref="CB1488" r:id="rId1488" xr:uid="{30047645-45C2-4337-A9BA-1D78CAA53A7E}"/>
    <hyperlink ref="CB1489" r:id="rId1489" xr:uid="{CD6DC4D4-1779-475F-B522-87B03CA59D7A}"/>
    <hyperlink ref="CB1490" r:id="rId1490" xr:uid="{C83EF332-D195-496D-8B21-EFF5C86B2CB7}"/>
    <hyperlink ref="CB1491" r:id="rId1491" xr:uid="{F3B8ED5D-6F4B-4892-918B-F0EDB4DCEDAC}"/>
    <hyperlink ref="CB1492" r:id="rId1492" xr:uid="{D36B9ED8-EFDC-4C1C-958B-FCBD533C4ABB}"/>
    <hyperlink ref="CB1493" r:id="rId1493" xr:uid="{86EAB57B-A1A4-4346-8A73-3855FA772423}"/>
    <hyperlink ref="CB1494" r:id="rId1494" xr:uid="{10E1AA2A-3477-4271-8D93-FFBC79F5FE51}"/>
    <hyperlink ref="CB1495" r:id="rId1495" xr:uid="{5E412F62-E2FC-48F8-8039-9586D6D9D5B1}"/>
    <hyperlink ref="CB1496" r:id="rId1496" xr:uid="{C8D4E6F1-47DA-43DF-A090-2ADB5DD55682}"/>
    <hyperlink ref="CB1497" r:id="rId1497" xr:uid="{2923127C-2047-4350-A5CB-61D855EF6031}"/>
    <hyperlink ref="CB1498" r:id="rId1498" xr:uid="{496A3B1D-E4C1-42C9-83B4-6E6480868847}"/>
    <hyperlink ref="CB1499" r:id="rId1499" xr:uid="{B294AFA4-A2CF-48BF-A1DD-4382641B61F1}"/>
    <hyperlink ref="CB1500" r:id="rId1500" xr:uid="{2D083748-4DA8-49E6-A368-DBC1D154ADB2}"/>
    <hyperlink ref="CB1501" r:id="rId1501" xr:uid="{E214FEC5-609B-49EA-A364-C6E44916DD0A}"/>
    <hyperlink ref="CB1502" r:id="rId1502" xr:uid="{6546F174-EBF1-4ADF-85BD-254C16D39E28}"/>
    <hyperlink ref="CB1503" r:id="rId1503" xr:uid="{6E8AFC6C-C3BE-4D38-AB89-62166D419ABE}"/>
    <hyperlink ref="CB1504" r:id="rId1504" xr:uid="{DB2DCC24-9D65-4E9C-B20B-1D6066999950}"/>
    <hyperlink ref="CB1505" r:id="rId1505" xr:uid="{E693A182-5BF8-405A-BC35-0A3D646665E4}"/>
    <hyperlink ref="CB1506" r:id="rId1506" xr:uid="{D4C62634-6152-4E06-9EF4-35039087CA7F}"/>
    <hyperlink ref="CB1507" r:id="rId1507" xr:uid="{02B65038-567E-4E42-B841-5C1513AE919D}"/>
    <hyperlink ref="CB1508" r:id="rId1508" xr:uid="{F9DFB4B9-9E82-4EA7-A797-320BF8ADD177}"/>
    <hyperlink ref="CB1509" r:id="rId1509" xr:uid="{20233C54-261E-4B67-B22D-0BCE7F230D0A}"/>
    <hyperlink ref="CB1510" r:id="rId1510" xr:uid="{7B585893-B0F3-4425-ACAD-EE0D61A120E6}"/>
    <hyperlink ref="CB1511" r:id="rId1511" xr:uid="{A46C0029-4C0B-4470-AF69-B61E9C0D9752}"/>
    <hyperlink ref="CB1512" r:id="rId1512" xr:uid="{F4C98AE4-D44B-4EC9-BD37-EB81821E5F0D}"/>
    <hyperlink ref="CB1513" r:id="rId1513" xr:uid="{260CDB98-7BF6-4A0E-B30C-6A442D6BB77B}"/>
    <hyperlink ref="CB1514" r:id="rId1514" xr:uid="{B40C1616-264B-4CCB-94C4-DB6B04B29C36}"/>
    <hyperlink ref="CB1515" r:id="rId1515" xr:uid="{47DAD0E0-2761-4B1B-A253-AEA231262D59}"/>
    <hyperlink ref="CB1516" r:id="rId1516" xr:uid="{A78878FF-3B85-4FA6-A20B-1153E126CF0E}"/>
    <hyperlink ref="CB1517" r:id="rId1517" xr:uid="{1B1B1762-1CDF-4BD6-AD11-932D547057D8}"/>
    <hyperlink ref="CB1518" r:id="rId1518" xr:uid="{45F45203-E6E2-4CDB-8348-ADEB39E54FEB}"/>
    <hyperlink ref="CB1519" r:id="rId1519" xr:uid="{8F150C1E-FB86-426A-9360-A47EE06CE62B}"/>
    <hyperlink ref="CB1520" r:id="rId1520" xr:uid="{ACB9EB04-7FDF-4CF1-9206-B87E40CBD799}"/>
    <hyperlink ref="CB1521" r:id="rId1521" xr:uid="{CBB62556-45B6-4315-9F41-D9B8A567C3C0}"/>
    <hyperlink ref="CB1522" r:id="rId1522" xr:uid="{74E5CCFA-FF1C-49A6-9BEA-24D230E0C9A0}"/>
    <hyperlink ref="CB1523" r:id="rId1523" xr:uid="{B9A68D6B-4E99-4974-BAE4-52EF7A3773BD}"/>
    <hyperlink ref="CB1524" r:id="rId1524" xr:uid="{AD650995-D184-4074-AED2-E7F9DF8EB281}"/>
    <hyperlink ref="CB1525" r:id="rId1525" xr:uid="{DF5E0107-55AF-4094-96ED-78A964BEA265}"/>
    <hyperlink ref="CB1526" r:id="rId1526" xr:uid="{0E0CD17B-E84E-4519-9EE6-2F0624A3292B}"/>
    <hyperlink ref="CB1527" r:id="rId1527" xr:uid="{2B222E3A-CF1A-43A3-9924-6857D735E0C6}"/>
    <hyperlink ref="CB1528" r:id="rId1528" xr:uid="{27C489BE-3EC2-49D7-90F5-DD221D90D049}"/>
    <hyperlink ref="CB1529" r:id="rId1529" xr:uid="{B159850C-F92B-4066-BB7A-E13C80472770}"/>
    <hyperlink ref="CB1530" r:id="rId1530" xr:uid="{7AB80A8A-D118-455A-9324-BD50CBC4DA0B}"/>
    <hyperlink ref="CB1531" r:id="rId1531" xr:uid="{5E53715A-7645-4876-BDC7-1BDF0165CF2F}"/>
    <hyperlink ref="CB1532" r:id="rId1532" xr:uid="{9C6945F4-F060-4656-9825-28650A9C7AFA}"/>
    <hyperlink ref="CB1533" r:id="rId1533" xr:uid="{214106C5-FB9C-4B07-A7E7-AD71EEB8CA20}"/>
    <hyperlink ref="CB1534" r:id="rId1534" xr:uid="{89B1F2BB-F963-4A64-A8F0-F36023247D04}"/>
    <hyperlink ref="CB1535" r:id="rId1535" xr:uid="{A5BAFFFF-AB1D-4EFE-AD77-A31B9200D063}"/>
    <hyperlink ref="CB1536" r:id="rId1536" xr:uid="{C4784B21-5D45-43E1-9C6B-3B4D668CF18B}"/>
    <hyperlink ref="CB1537" r:id="rId1537" xr:uid="{25F56FA7-2381-4213-9C52-EDD1A4FC6624}"/>
    <hyperlink ref="CB1538" r:id="rId1538" xr:uid="{4AE30847-DC8E-42FE-BA29-CE68A8ACB4A4}"/>
    <hyperlink ref="CB1539" r:id="rId1539" xr:uid="{7A095435-5C6B-403C-B3BF-7114D4B3F9F1}"/>
    <hyperlink ref="CB1540" r:id="rId1540" xr:uid="{0B3BAB36-05A1-4F96-AEE8-301388174EF3}"/>
    <hyperlink ref="CB1541" r:id="rId1541" xr:uid="{83A7C452-AA57-426A-AA43-463936BDB8DE}"/>
    <hyperlink ref="CB1542" r:id="rId1542" xr:uid="{AE372321-84A7-40B9-B64C-D6F83124ED8D}"/>
    <hyperlink ref="CB1543" r:id="rId1543" xr:uid="{AEF2DEBD-817D-4542-8F0B-2E463542F2BD}"/>
    <hyperlink ref="CB1544" r:id="rId1544" xr:uid="{0C4447D6-0C98-4AAB-B006-83811D3C0E4C}"/>
    <hyperlink ref="CB1545" r:id="rId1545" xr:uid="{6F52DBD3-5494-4170-8DBC-362DAC2156D0}"/>
    <hyperlink ref="CB1546" r:id="rId1546" xr:uid="{7C2464D2-C019-4146-8F61-2DCEF3389EC7}"/>
    <hyperlink ref="CB1547" r:id="rId1547" xr:uid="{ADBF6867-B09C-4AB6-A405-A797ABAA4CC0}"/>
    <hyperlink ref="CB1548" r:id="rId1548" xr:uid="{EDE2047F-6A25-4B0D-80A2-7D251065AE28}"/>
    <hyperlink ref="CB1549" r:id="rId1549" xr:uid="{35E49DF8-7CAF-4A75-8DBD-72271088FB09}"/>
    <hyperlink ref="CB1550" r:id="rId1550" xr:uid="{8835A6E5-F91E-477E-A59C-0C1AF0ECC7C0}"/>
    <hyperlink ref="CB1551" r:id="rId1551" xr:uid="{1B2C4388-5754-4DF4-AE4E-5B4A25C68FF7}"/>
    <hyperlink ref="CB1552" r:id="rId1552" xr:uid="{1404EC28-C15D-4C34-9B27-1386F13031C7}"/>
    <hyperlink ref="CB1553" r:id="rId1553" xr:uid="{F4F174DA-4544-4AD0-ADDC-2A57EBB83262}"/>
    <hyperlink ref="CB1554" r:id="rId1554" xr:uid="{373E7DF1-17F4-445D-8D0E-C2BD532F8AA6}"/>
    <hyperlink ref="CB1555" r:id="rId1555" xr:uid="{C20D4591-26C7-4490-8A70-22C707E687E2}"/>
    <hyperlink ref="CB1556" r:id="rId1556" xr:uid="{F81AE3CA-F078-4A3D-907B-C0701293041B}"/>
    <hyperlink ref="CB1557" r:id="rId1557" xr:uid="{4CC73EB3-AF4E-44DE-B668-66D77DBDB719}"/>
    <hyperlink ref="CB1558" r:id="rId1558" xr:uid="{775916E7-4D03-449E-AB65-BFCDB8ACFEFB}"/>
    <hyperlink ref="CB1559" r:id="rId1559" xr:uid="{EF485219-C23A-4F91-97FC-16F75BC58098}"/>
    <hyperlink ref="CB1560" r:id="rId1560" xr:uid="{F3A60FA4-EFA7-4D0B-889C-B164E120BB5B}"/>
    <hyperlink ref="CB1561" r:id="rId1561" xr:uid="{FEA83F2B-1672-437F-83C5-F09E09782669}"/>
    <hyperlink ref="CB1562" r:id="rId1562" xr:uid="{056A2BBF-5D58-4E43-9EB5-1B5269439199}"/>
    <hyperlink ref="CB1563" r:id="rId1563" xr:uid="{2653A1DE-7D02-4525-BA70-77589B155C69}"/>
    <hyperlink ref="CB1564" r:id="rId1564" xr:uid="{C1B035E6-D82F-4E3B-914A-AEBD49A77CED}"/>
    <hyperlink ref="CB1565" r:id="rId1565" xr:uid="{FDF982AC-8E13-4D65-9881-82153080DC67}"/>
    <hyperlink ref="CB1566" r:id="rId1566" xr:uid="{19ABBF23-76AD-46D4-A4CA-412CBC6F932D}"/>
    <hyperlink ref="CB1567" r:id="rId1567" xr:uid="{5AA06794-D178-4F7F-AFB1-B7D28015AF73}"/>
    <hyperlink ref="CB1568" r:id="rId1568" xr:uid="{399E751D-449A-49EA-8FA8-0B3F6EBBD46C}"/>
    <hyperlink ref="CB1569" r:id="rId1569" xr:uid="{439FDA64-B46E-45B3-BF38-F199FB5743F5}"/>
    <hyperlink ref="CB1570" r:id="rId1570" xr:uid="{A7542742-DF02-43D4-B9F5-24184424DD98}"/>
    <hyperlink ref="CB1571" r:id="rId1571" xr:uid="{E871B9E8-5AE1-4977-A3B5-687602B44F43}"/>
    <hyperlink ref="CB1572" r:id="rId1572" xr:uid="{59FCE444-3962-4DD5-B74A-DE496446C019}"/>
    <hyperlink ref="CB1573" r:id="rId1573" xr:uid="{C52C6887-67C3-440A-B37B-38DFC87E4BEE}"/>
    <hyperlink ref="CB1574" r:id="rId1574" xr:uid="{2CD4EE29-492C-48ED-932C-2B767C1CE1E4}"/>
    <hyperlink ref="CB1575" r:id="rId1575" xr:uid="{FA603957-0EDF-4BB8-81D7-ACA0EF10E711}"/>
    <hyperlink ref="CB1576" r:id="rId1576" xr:uid="{A8842729-6211-4FC9-B54F-1DA0E72103AF}"/>
    <hyperlink ref="CB1577" r:id="rId1577" xr:uid="{04513A6D-252A-4EE2-81FE-7DA98392D1C9}"/>
    <hyperlink ref="CB1578" r:id="rId1578" xr:uid="{2FA613B2-E3F8-487C-A438-48DCB8E70772}"/>
    <hyperlink ref="CB1579" r:id="rId1579" xr:uid="{08EF0BEE-4996-4FCB-BBE8-E4ACC80B05D9}"/>
    <hyperlink ref="CB1580" r:id="rId1580" xr:uid="{67D328F9-3305-43A9-9DE5-3DC406F63917}"/>
    <hyperlink ref="CB1581" r:id="rId1581" xr:uid="{1CC804AA-9567-4294-A891-2FD4379A47B9}"/>
    <hyperlink ref="CB1582" r:id="rId1582" xr:uid="{359AC6C4-D498-4ACE-89CF-D750476E6C66}"/>
    <hyperlink ref="CB1583" r:id="rId1583" xr:uid="{D9EC14BB-4355-4EC7-AF12-49492188A495}"/>
    <hyperlink ref="CB1584" r:id="rId1584" xr:uid="{BFCAD3F1-606C-416E-979A-EE5F0A28C9B3}"/>
    <hyperlink ref="CB1585" r:id="rId1585" xr:uid="{3E99EC0C-38FA-478F-A360-10FF9BF8E743}"/>
    <hyperlink ref="CB1586" r:id="rId1586" xr:uid="{86A2A28F-09DC-4B9B-80FC-F0C7E551B4D2}"/>
    <hyperlink ref="CB1587" r:id="rId1587" xr:uid="{A0BBDDFF-CA63-440A-93E0-D8A906C73E53}"/>
    <hyperlink ref="CB1588" r:id="rId1588" xr:uid="{F0F95CB1-12E8-4CC6-95C5-C378AEAB41E8}"/>
    <hyperlink ref="CB1589" r:id="rId1589" xr:uid="{A2675D34-F6D1-498A-BF3E-BD3B50F0BEA3}"/>
    <hyperlink ref="CB1590" r:id="rId1590" xr:uid="{42449082-077F-435D-9612-58B2EECD4BA8}"/>
    <hyperlink ref="CB1591" r:id="rId1591" xr:uid="{456B2CF1-7190-4BCB-803F-2C47762CFD60}"/>
    <hyperlink ref="CB1592" r:id="rId1592" xr:uid="{F2C2C17D-B90D-45BF-AC8E-C38160015676}"/>
    <hyperlink ref="CB1593" r:id="rId1593" xr:uid="{452CB998-3525-4B95-BD4D-5B6D28A187D9}"/>
    <hyperlink ref="CB1594" r:id="rId1594" xr:uid="{C03FE870-242E-4A88-B6D9-14731356BAAD}"/>
    <hyperlink ref="CB1595" r:id="rId1595" xr:uid="{06123D36-BA1E-45FB-ABC4-EAC1F8D5BC22}"/>
    <hyperlink ref="CB1596" r:id="rId1596" xr:uid="{B3D090C6-41BF-42DD-96A0-C5B71E5F6992}"/>
    <hyperlink ref="CB1597" r:id="rId1597" xr:uid="{ED0D695E-D135-4CC2-8145-BF24EE4B21A8}"/>
    <hyperlink ref="CB1598" r:id="rId1598" xr:uid="{1459A204-2AB5-4E70-91E7-CBA1DA34A80F}"/>
    <hyperlink ref="CB1599" r:id="rId1599" xr:uid="{7D4CA44B-A0AF-46FD-912A-4C306BCEB993}"/>
    <hyperlink ref="CB1600" r:id="rId1600" xr:uid="{202996A1-3BAC-4819-B43B-0E08E628991E}"/>
    <hyperlink ref="CB1601" r:id="rId1601" xr:uid="{EB3F8DE8-1DD1-408E-A4B3-F1A610970C16}"/>
    <hyperlink ref="CB1602" r:id="rId1602" xr:uid="{0D173C94-D5EC-4DF1-A026-29EA6F79A335}"/>
    <hyperlink ref="CB1603" r:id="rId1603" xr:uid="{80B06EF4-80EB-48EB-BA85-C0A56869DCE7}"/>
    <hyperlink ref="CB1604" r:id="rId1604" xr:uid="{ADF67F2E-E1BC-41EE-A1F9-F61CD6B77CA7}"/>
    <hyperlink ref="CB1605" r:id="rId1605" xr:uid="{701DA0E5-AE0D-479B-A5AE-9FEEC72C8609}"/>
    <hyperlink ref="CB1606" r:id="rId1606" xr:uid="{1EB5FDD1-4632-4D33-9925-A80A5EE96BCC}"/>
    <hyperlink ref="CB1607" r:id="rId1607" xr:uid="{5BEC0600-4356-451C-BBFB-6595FDC9523F}"/>
    <hyperlink ref="CB1608" r:id="rId1608" xr:uid="{FFBA22D0-86AC-4750-87F0-F6A8B0484B6A}"/>
    <hyperlink ref="CB1609" r:id="rId1609" xr:uid="{F1FC1211-8C93-4AB0-9776-0EFC95EAB3F0}"/>
    <hyperlink ref="CB1610" r:id="rId1610" xr:uid="{8437511D-3473-4112-9C69-169D46D29210}"/>
    <hyperlink ref="CB1611" r:id="rId1611" xr:uid="{84C30E9E-3924-4985-AB4E-1272A99EFD8A}"/>
    <hyperlink ref="CB1612" r:id="rId1612" xr:uid="{23B08B77-7DD9-4908-807C-6578B338AEF9}"/>
    <hyperlink ref="CB1613" r:id="rId1613" xr:uid="{0009F058-F266-428C-BAB9-DCE9CFBE91EB}"/>
    <hyperlink ref="CB1614" r:id="rId1614" xr:uid="{0FD45741-6628-4BB8-84AB-48F7D101A0EA}"/>
    <hyperlink ref="CB1615" r:id="rId1615" xr:uid="{8FBD7168-1328-4AF5-BAAB-F19FE6929AF5}"/>
    <hyperlink ref="CB1616" r:id="rId1616" xr:uid="{5AF54609-CA83-4059-B2F0-4739C6562B6A}"/>
    <hyperlink ref="CB1617" r:id="rId1617" xr:uid="{0BDB6C33-D8BB-49B6-9437-9171A3E6D966}"/>
    <hyperlink ref="CB1618" r:id="rId1618" xr:uid="{7EDF9F36-FBBA-42DB-B389-ABF7C8BF3EE2}"/>
    <hyperlink ref="CB1619" r:id="rId1619" xr:uid="{27AF876D-843E-4B93-8FA5-1459B46B75B4}"/>
    <hyperlink ref="CB1620" r:id="rId1620" xr:uid="{0BF222EF-CDD4-4B62-B890-6212DD4A4677}"/>
    <hyperlink ref="CB1621" r:id="rId1621" xr:uid="{85F7BD89-5B9B-414A-9706-E44FF02C5F43}"/>
    <hyperlink ref="CB1622" r:id="rId1622" xr:uid="{7D7B1363-32E8-4D1F-B0F1-9F3C6559E92F}"/>
    <hyperlink ref="CB1623" r:id="rId1623" xr:uid="{E717A943-8502-45F3-A0A1-B2EDA0D825FA}"/>
    <hyperlink ref="CB1624" r:id="rId1624" xr:uid="{A94AACE6-83F8-46B2-AF23-C3C1EA493B2F}"/>
    <hyperlink ref="CB1625" r:id="rId1625" xr:uid="{B5837B82-2C12-465B-9ECD-ADAC0FE8F141}"/>
    <hyperlink ref="CB1626" r:id="rId1626" xr:uid="{05522D9A-0819-4B86-8FE6-BB86EAA3A42E}"/>
    <hyperlink ref="CB1627" r:id="rId1627" xr:uid="{FAAAA6F9-62CD-4531-AEBE-2F02AD5C6C86}"/>
    <hyperlink ref="CB1628" r:id="rId1628" xr:uid="{AE9D4196-FFE6-4D93-979D-7B62742D9BCB}"/>
    <hyperlink ref="CB1629" r:id="rId1629" xr:uid="{55D65175-D4F3-43E8-BBCA-7F9C39B6E07B}"/>
    <hyperlink ref="CB1630" r:id="rId1630" xr:uid="{6AA65D05-39BF-4944-BDCE-D3FEE1A44DED}"/>
    <hyperlink ref="CB1631" r:id="rId1631" xr:uid="{14A19F0E-AC2C-49E6-AC72-64CCA800253A}"/>
    <hyperlink ref="CB1632" r:id="rId1632" xr:uid="{B8A15F3A-4AA1-45B2-9383-4CC905002B8E}"/>
    <hyperlink ref="CB1633" r:id="rId1633" xr:uid="{8D5DFF45-DA5D-433E-AB6A-96A95DFE68DA}"/>
    <hyperlink ref="CB1634" r:id="rId1634" xr:uid="{DE976EF8-4CDA-46FB-894B-2D1FB8E8F2E5}"/>
    <hyperlink ref="CB1635" r:id="rId1635" xr:uid="{CABCF75C-109C-44A7-AE8D-A41E045E23A2}"/>
    <hyperlink ref="CB1636" r:id="rId1636" xr:uid="{D7F1EF4F-6AEF-42A0-9EDD-88CAF5A5806F}"/>
    <hyperlink ref="CB1637" r:id="rId1637" xr:uid="{E4B48983-70D0-437D-9340-0D083F91C59A}"/>
    <hyperlink ref="CB1638" r:id="rId1638" xr:uid="{FE5A17C0-F688-493B-B054-86309D128C00}"/>
    <hyperlink ref="CB1639" r:id="rId1639" xr:uid="{DCF41634-428E-4E9C-B568-3C9EA3AF92E3}"/>
    <hyperlink ref="CB1640" r:id="rId1640" xr:uid="{C3544C1A-7058-4F8C-AA25-63F1BE77FD96}"/>
    <hyperlink ref="CB1641" r:id="rId1641" xr:uid="{E5903DE8-10AB-4A9A-A1F7-184E92110744}"/>
    <hyperlink ref="CB1642" r:id="rId1642" xr:uid="{294A3793-7F96-440D-9782-AD72F26493C9}"/>
    <hyperlink ref="CB1643" r:id="rId1643" xr:uid="{DF7127B5-8108-4592-9BF7-362941AD610A}"/>
    <hyperlink ref="CB1644" r:id="rId1644" xr:uid="{67635264-11D4-468D-97C1-60AC6AE7C12F}"/>
    <hyperlink ref="CB1645" r:id="rId1645" xr:uid="{F7FB273E-AB8B-4945-9C31-332C9304C270}"/>
    <hyperlink ref="CB1646" r:id="rId1646" xr:uid="{A30F63A2-2D46-4096-9ECD-0C94B9151CAB}"/>
    <hyperlink ref="CB1647" r:id="rId1647" xr:uid="{FE1F07B7-08C3-4837-8B96-FFFC12189D6F}"/>
    <hyperlink ref="CB1648" r:id="rId1648" xr:uid="{3055B653-F063-4DF3-B34B-04EF0E4DA98B}"/>
    <hyperlink ref="CB1649" r:id="rId1649" xr:uid="{EFEE86BF-8D61-440E-A47E-821FD8F33DC8}"/>
    <hyperlink ref="CB1650" r:id="rId1650" xr:uid="{F46D3998-9994-42DC-B2E5-733438832946}"/>
    <hyperlink ref="CB1651" r:id="rId1651" xr:uid="{E09D7A14-8666-4E14-8939-8D2416AA7E03}"/>
    <hyperlink ref="CB1652" r:id="rId1652" xr:uid="{8DAD16CF-4D7A-466E-AFA1-B9701ECC0DF7}"/>
    <hyperlink ref="CB1653" r:id="rId1653" xr:uid="{2101FA4B-2F70-4A73-AF63-C297B536174F}"/>
    <hyperlink ref="CB1654" r:id="rId1654" xr:uid="{12F11D94-0237-4C0C-A1BF-46867800882B}"/>
    <hyperlink ref="CB1655" r:id="rId1655" xr:uid="{5A218F01-0C4F-4D25-994A-31ED0ECA1813}"/>
    <hyperlink ref="CB1656" r:id="rId1656" xr:uid="{917B01A6-8504-41D8-8723-D4EB03695395}"/>
    <hyperlink ref="CB1657" r:id="rId1657" xr:uid="{25E0ACD7-2AD2-4427-A0E3-3862098576C1}"/>
    <hyperlink ref="CB1658" r:id="rId1658" xr:uid="{E8D063E5-02D5-47A6-836D-F31D15B61251}"/>
    <hyperlink ref="CB1659" r:id="rId1659" xr:uid="{3D7BDBF0-FD39-43D5-A5E1-FDC3D237BD44}"/>
    <hyperlink ref="CB1660" r:id="rId1660" xr:uid="{AE8CA7E4-258E-443B-A036-542FF25AA3A3}"/>
    <hyperlink ref="CB1661" r:id="rId1661" xr:uid="{7A2154D3-4064-4F64-9267-AB60E04DEB66}"/>
    <hyperlink ref="CB1662" r:id="rId1662" xr:uid="{09C3A611-6FEB-4425-8825-086BD2140D57}"/>
    <hyperlink ref="CB1663" r:id="rId1663" xr:uid="{FBB02405-C224-4BA9-889A-D7FE74830342}"/>
    <hyperlink ref="CB1664" r:id="rId1664" xr:uid="{A16F2812-2EC1-43C9-9CB2-AA8FAE284C44}"/>
    <hyperlink ref="CB1665" r:id="rId1665" xr:uid="{E871ED68-2541-4BBD-BDA5-5F7C7DF71918}"/>
    <hyperlink ref="CB1666" r:id="rId1666" xr:uid="{C5C4E957-E456-4DB1-AE44-786DA292339E}"/>
    <hyperlink ref="CB1667" r:id="rId1667" xr:uid="{1DB0106D-700F-4FDC-8064-CC461315782B}"/>
    <hyperlink ref="CB1668" r:id="rId1668" xr:uid="{A04817EE-0BD8-4762-B6ED-92E37F4925DD}"/>
    <hyperlink ref="CB1669" r:id="rId1669" xr:uid="{68AAD726-A189-4624-B331-25F48E2E66EC}"/>
    <hyperlink ref="CB1670" r:id="rId1670" xr:uid="{FE62E31B-5244-42BB-9D9E-4A6960FFF8F5}"/>
    <hyperlink ref="CB1671" r:id="rId1671" xr:uid="{1EA73BBD-BBF6-4FFB-BD1E-D22810187DBD}"/>
    <hyperlink ref="CB1672" r:id="rId1672" xr:uid="{C2B0CC8E-79CF-436A-911A-81467C44E213}"/>
    <hyperlink ref="CB1673" r:id="rId1673" xr:uid="{4A074A3F-CEEE-4F5F-894D-13629C755184}"/>
    <hyperlink ref="CB1674" r:id="rId1674" xr:uid="{37602CD7-0B4B-4742-8589-56BD9D14F74D}"/>
    <hyperlink ref="CB1675" r:id="rId1675" xr:uid="{35401C58-F9C1-406F-B70F-00C90CAA4D5B}"/>
    <hyperlink ref="CB1676" r:id="rId1676" xr:uid="{12244FAD-F68D-4C23-BD45-5DF9E363475B}"/>
    <hyperlink ref="CB1677" r:id="rId1677" xr:uid="{3EEA95E3-D9C6-4468-BCE6-61B65E89C08E}"/>
    <hyperlink ref="CB1678" r:id="rId1678" xr:uid="{B5598511-576D-40DF-B200-A3329E10A2D4}"/>
    <hyperlink ref="CB1679" r:id="rId1679" xr:uid="{867C17FD-4CFE-4DD2-80EA-9523B785C3E3}"/>
    <hyperlink ref="CB1680" r:id="rId1680" xr:uid="{92BB6EE7-B809-40FE-AD69-C7EBE0B2D7E0}"/>
    <hyperlink ref="CB1681" r:id="rId1681" xr:uid="{9E95D2F9-3428-4253-BCE8-338474970FEC}"/>
    <hyperlink ref="CB1682" r:id="rId1682" xr:uid="{15534AF4-DE40-4B22-B1BA-25E3EE546B27}"/>
    <hyperlink ref="CB1683" r:id="rId1683" xr:uid="{AE749913-9110-442A-BDA2-2CABE8041396}"/>
    <hyperlink ref="CB1684" r:id="rId1684" xr:uid="{4AB6C372-ABD5-4E41-BE60-93A27A6DB04C}"/>
    <hyperlink ref="CB1685" r:id="rId1685" xr:uid="{4139A924-8D4C-41FD-9F4C-99D7D66AE6E0}"/>
    <hyperlink ref="CB1686" r:id="rId1686" xr:uid="{03A3D3A9-69B3-4123-BF6B-0B0F8E5CDADE}"/>
    <hyperlink ref="CB1687" r:id="rId1687" xr:uid="{437DBBC6-41F2-43B6-8D0E-5DF73E6A9A8B}"/>
    <hyperlink ref="CB1688" r:id="rId1688" xr:uid="{1D9E6A8D-DF88-4BD6-AC74-A22DA4C5B6AD}"/>
    <hyperlink ref="CB1689" r:id="rId1689" xr:uid="{E01C25C3-0A27-4A53-BDE2-B1CD03A8B8FC}"/>
    <hyperlink ref="CB1690" r:id="rId1690" xr:uid="{D15EF8E5-A9F5-4BEC-8000-C42EF8240D8A}"/>
    <hyperlink ref="CB1691" r:id="rId1691" xr:uid="{F7C79583-9767-444A-84C9-6ED319A6B11C}"/>
    <hyperlink ref="CB1692" r:id="rId1692" xr:uid="{C961DCC8-B078-4EC3-9022-7035F2F72B42}"/>
    <hyperlink ref="CB1693" r:id="rId1693" xr:uid="{A1AFB27B-CBC3-4C3F-9860-38084120ED3D}"/>
    <hyperlink ref="CB1694" r:id="rId1694" xr:uid="{F716DD41-05F0-48B8-B8D3-C66F59E41BFE}"/>
    <hyperlink ref="CB1695" r:id="rId1695" xr:uid="{0A06F7F8-ABD1-4705-96F9-8ECCE59525E3}"/>
    <hyperlink ref="CB1696" r:id="rId1696" xr:uid="{5671C368-6E54-49F0-A15A-E44CAF829755}"/>
    <hyperlink ref="CB1697" r:id="rId1697" xr:uid="{3FE6BA8B-E687-4005-B1E4-050F456D25F5}"/>
    <hyperlink ref="CB1698" r:id="rId1698" xr:uid="{5C01ED14-EF77-494B-80CB-5850A1ACDB52}"/>
    <hyperlink ref="CB1699" r:id="rId1699" xr:uid="{154C5A33-C03B-47A9-A641-2B7C659DE6CE}"/>
    <hyperlink ref="CB1700" r:id="rId1700" xr:uid="{EED543B9-9941-4BC7-ACB3-7EE1D91703FC}"/>
    <hyperlink ref="CB1701" r:id="rId1701" xr:uid="{417CC528-69DF-4581-9333-EB68A007B2BD}"/>
    <hyperlink ref="CB1702" r:id="rId1702" xr:uid="{C786C85E-F985-49F5-9789-0F32DBA0376D}"/>
    <hyperlink ref="CB1703" r:id="rId1703" xr:uid="{B86AB847-939B-42DA-81F2-072776AD0A21}"/>
    <hyperlink ref="CB1704" r:id="rId1704" xr:uid="{4CD54AFC-FADD-4F1D-8029-69414355DF62}"/>
    <hyperlink ref="CB1705" r:id="rId1705" xr:uid="{DA04E3D6-5FAD-434C-B109-02A2EEB6A077}"/>
    <hyperlink ref="CB1706" r:id="rId1706" xr:uid="{6BD52545-5219-4F1D-828D-7D1DDE22AE01}"/>
    <hyperlink ref="CB1707" r:id="rId1707" xr:uid="{D3CD1C46-BEB0-4288-82B6-8381D550004D}"/>
    <hyperlink ref="CB1708" r:id="rId1708" xr:uid="{0FFAD955-BB53-4173-B5C9-FDF9E1BBC357}"/>
    <hyperlink ref="CB1709" r:id="rId1709" xr:uid="{8FB1BD2E-60CD-4EA6-B529-C2117FD967F4}"/>
    <hyperlink ref="CB1710" r:id="rId1710" xr:uid="{A8FF9176-1F94-461A-BD76-122C6E081023}"/>
    <hyperlink ref="CB1711" r:id="rId1711" xr:uid="{BCAE5AE0-DE0C-4579-92D4-D79A951CAAF1}"/>
    <hyperlink ref="CB1712" r:id="rId1712" xr:uid="{384EFDC2-02BE-4899-B910-0C3073ABB233}"/>
    <hyperlink ref="CB1713" r:id="rId1713" xr:uid="{BCE68E8D-8433-4CA7-B777-28E4BC6D51C8}"/>
    <hyperlink ref="CB1714" r:id="rId1714" xr:uid="{A0325B2C-BEFB-4242-9641-1878E5899078}"/>
    <hyperlink ref="CB1715" r:id="rId1715" xr:uid="{346FB47A-B133-48C6-9A5C-95C020D31B2F}"/>
    <hyperlink ref="CB1716" r:id="rId1716" xr:uid="{BE92F5A5-146D-4259-BB23-C330C1347E3E}"/>
    <hyperlink ref="CB1717" r:id="rId1717" xr:uid="{79A26A09-C193-412A-A6C9-1C89160C9E27}"/>
    <hyperlink ref="CB1718" r:id="rId1718" xr:uid="{67DBD44F-1C95-4FAA-ABB7-9AF1A039C05B}"/>
    <hyperlink ref="CB1719" r:id="rId1719" xr:uid="{369ADBBB-60EF-4D67-820D-E1B68E78E87D}"/>
    <hyperlink ref="CB1720" r:id="rId1720" xr:uid="{1F6B20AA-BCFD-4095-9545-3A1973B6C061}"/>
    <hyperlink ref="CB1721" r:id="rId1721" xr:uid="{E5B8AF79-A367-4891-B62F-ED0E4B9E40B7}"/>
    <hyperlink ref="CB1722" r:id="rId1722" xr:uid="{2CCBFED0-00E4-44A1-826D-B718FB10DCA2}"/>
    <hyperlink ref="CB1723" r:id="rId1723" xr:uid="{167B5275-A83F-4822-94EB-0C499F6BC760}"/>
    <hyperlink ref="CB1724" r:id="rId1724" xr:uid="{94B28933-3BD6-4414-A9F3-790B4D330652}"/>
    <hyperlink ref="CB1725" r:id="rId1725" xr:uid="{398B360C-C147-4629-A789-B8A221EB594C}"/>
    <hyperlink ref="CB1726" r:id="rId1726" xr:uid="{0381BDC1-1B37-4228-AEF0-043A79D0E79D}"/>
    <hyperlink ref="CB1727" r:id="rId1727" xr:uid="{87984838-C070-40A8-BF5D-AA43F811AD0E}"/>
    <hyperlink ref="CB1728" r:id="rId1728" xr:uid="{159BD371-6001-4EB4-91C5-37596F22D027}"/>
    <hyperlink ref="CB1729" r:id="rId1729" xr:uid="{3DFFB140-47BF-433B-9DF2-8AB42CD1EC2C}"/>
    <hyperlink ref="CB1730" r:id="rId1730" xr:uid="{25B8A6A1-52F8-4260-9D0A-64810FE1E234}"/>
    <hyperlink ref="CB1731" r:id="rId1731" xr:uid="{342EEBC7-75E6-4C35-93B6-386D137B0C8E}"/>
    <hyperlink ref="CB1732" r:id="rId1732" xr:uid="{1E5FE824-44AE-471F-8580-07BA9970C3F9}"/>
    <hyperlink ref="CB1733" r:id="rId1733" xr:uid="{2FAA601E-FFE8-4844-8108-2442B1F0A02F}"/>
    <hyperlink ref="CB1734" r:id="rId1734" xr:uid="{B2A181E4-A9D2-452F-A255-A98014670701}"/>
    <hyperlink ref="CB1735" r:id="rId1735" xr:uid="{E680FAA3-40B8-4EFD-8EBA-928D69CCC4A8}"/>
    <hyperlink ref="CB1736" r:id="rId1736" xr:uid="{210B41CA-9607-434E-840C-095D449E6841}"/>
    <hyperlink ref="CB1737" r:id="rId1737" xr:uid="{41017E43-C00C-47F0-B2F6-2F1CF99C1CAF}"/>
    <hyperlink ref="CB1738" r:id="rId1738" xr:uid="{AF773375-0B4C-4DBE-AFF1-E38A82C7D9B8}"/>
    <hyperlink ref="CB1739" r:id="rId1739" xr:uid="{784820CB-3B47-4610-9122-ED16155502FA}"/>
    <hyperlink ref="CB1740" r:id="rId1740" xr:uid="{1A940EAD-E79B-4FF0-AEAD-0CAD8AB50E55}"/>
    <hyperlink ref="CB1741" r:id="rId1741" xr:uid="{2820BA65-F347-413D-88A5-87DFCAA5D54B}"/>
    <hyperlink ref="CB1742" r:id="rId1742" xr:uid="{0604C0C1-A551-4033-A192-6DCCF5BFB00A}"/>
    <hyperlink ref="CB1743" r:id="rId1743" xr:uid="{38390F67-3C9D-469D-8F68-802A87694213}"/>
    <hyperlink ref="CB1744" r:id="rId1744" xr:uid="{11DE67FE-7A4A-4D80-A756-8CF5E3A09F21}"/>
    <hyperlink ref="CB1745" r:id="rId1745" xr:uid="{7A342C7B-1CE6-4101-9E1A-6E5D11C93EE1}"/>
    <hyperlink ref="CB1746" r:id="rId1746" xr:uid="{578A94EE-FA5B-4640-A88A-52BD53A3C26E}"/>
    <hyperlink ref="CB1747" r:id="rId1747" xr:uid="{733E6A2C-FB9F-41D7-B666-1FF7315043DA}"/>
    <hyperlink ref="CB1748" r:id="rId1748" xr:uid="{C0AC6DA9-9CB9-44F9-A2EA-970AA43DC5FB}"/>
    <hyperlink ref="CB1749" r:id="rId1749" xr:uid="{D0121027-DF24-49D1-B7AC-2234C0D9B017}"/>
    <hyperlink ref="CB1750" r:id="rId1750" xr:uid="{6756AD1B-E563-4219-AFDA-73FDD9B6EB68}"/>
    <hyperlink ref="CB1751" r:id="rId1751" xr:uid="{36AE9385-89C4-4F5F-B8E1-AAFF59B399DA}"/>
    <hyperlink ref="CB1752" r:id="rId1752" xr:uid="{871DA3B3-AE60-4FC8-820F-87F74E191553}"/>
    <hyperlink ref="CB1753" r:id="rId1753" xr:uid="{63B03140-D5DB-4516-B6E1-EB040CB0DA38}"/>
    <hyperlink ref="CB1754" r:id="rId1754" xr:uid="{B9BB42B4-06B3-40AE-A971-2DE634132DF7}"/>
    <hyperlink ref="CB1755" r:id="rId1755" xr:uid="{0C3D4AA4-83B6-4FFB-9D11-A19526BDADAC}"/>
    <hyperlink ref="CB1756" r:id="rId1756" xr:uid="{A9749F47-5103-4E2B-AA04-4A71F6F77C2D}"/>
    <hyperlink ref="CB1757" r:id="rId1757" xr:uid="{2292010E-536C-4FF1-85DF-9E22826B7A57}"/>
    <hyperlink ref="CB1758" r:id="rId1758" xr:uid="{87B41088-62CC-4976-9BD1-C538030D737B}"/>
    <hyperlink ref="CB1759" r:id="rId1759" xr:uid="{CD0E6814-1F20-489E-BC27-721A83EEC6F6}"/>
    <hyperlink ref="CB1760" r:id="rId1760" xr:uid="{A1E41F7F-5C74-491C-A94E-40FD5FEEC8E0}"/>
    <hyperlink ref="CB1761" r:id="rId1761" xr:uid="{DA680EB8-93CF-4614-B78F-8EE6F0929C83}"/>
    <hyperlink ref="CB1762" r:id="rId1762" xr:uid="{909FB68A-BA6D-4CB7-B01A-9689185D307C}"/>
    <hyperlink ref="CB1763" r:id="rId1763" xr:uid="{E933377A-9B75-4B87-A38F-1B8459AED856}"/>
    <hyperlink ref="CB1764" r:id="rId1764" xr:uid="{67338070-A691-4EE0-A39C-7C14E2CD8D59}"/>
    <hyperlink ref="CB1765" r:id="rId1765" xr:uid="{FC0AFAE3-1BA5-4D3D-A284-AE3447B0A6A6}"/>
    <hyperlink ref="CB1766" r:id="rId1766" xr:uid="{6FA6396E-34D6-4E87-80DD-D276B2B0B029}"/>
    <hyperlink ref="CB1767" r:id="rId1767" xr:uid="{BF3D47C7-2E63-4CAA-AA21-872D222DEE03}"/>
    <hyperlink ref="CB1768" r:id="rId1768" xr:uid="{BBA2B0ED-4056-450C-AF7E-7546A889B434}"/>
    <hyperlink ref="CB1769" r:id="rId1769" xr:uid="{5A119A91-6776-48C9-A1F4-CACCF00216D1}"/>
    <hyperlink ref="CB1770" r:id="rId1770" xr:uid="{DC463127-918F-45B9-95A1-E6F71E8049C4}"/>
    <hyperlink ref="CB1771" r:id="rId1771" xr:uid="{E7AEE051-4770-404B-AC68-A35F29EF17F0}"/>
    <hyperlink ref="CB1772" r:id="rId1772" xr:uid="{DB30AB5F-6815-4FD9-A573-52DC453B10B1}"/>
    <hyperlink ref="CB1773" r:id="rId1773" xr:uid="{02D66A92-60E9-4350-B372-9A6228207A55}"/>
    <hyperlink ref="CB1774" r:id="rId1774" xr:uid="{2657EFAF-CEC0-4FD9-95C8-DA3ADDD6782A}"/>
    <hyperlink ref="CB1775" r:id="rId1775" xr:uid="{163CB37D-9D00-4EF0-B4DF-2BC3AFAD73CD}"/>
    <hyperlink ref="CB1776" r:id="rId1776" xr:uid="{359414C3-5F02-4708-84A9-3D55A90E4FC4}"/>
    <hyperlink ref="CB1777" r:id="rId1777" xr:uid="{010D8629-2AAA-4207-858B-878922E31369}"/>
    <hyperlink ref="CB1778" r:id="rId1778" xr:uid="{DD07FFFE-812B-4EA2-8E6D-E57D1133D6D9}"/>
    <hyperlink ref="CB1779" r:id="rId1779" xr:uid="{C3FC3612-5F0F-466F-BBD8-F86BE5BD9F58}"/>
    <hyperlink ref="CB1780" r:id="rId1780" xr:uid="{7E0270B7-7EA8-4070-AF1B-D0B8A62775BB}"/>
    <hyperlink ref="CB1781" r:id="rId1781" xr:uid="{A16A6CD3-CECD-4261-BAC2-9FCD5173D17F}"/>
    <hyperlink ref="CB1782" r:id="rId1782" xr:uid="{7B2518AC-EAB2-4F1B-93C7-497CC6D9FA1E}"/>
    <hyperlink ref="CB1783" r:id="rId1783" xr:uid="{C988C026-DA55-42AB-B117-93129B1D3D6A}"/>
    <hyperlink ref="CB1784" r:id="rId1784" xr:uid="{AD55510D-54F1-479B-B76A-9599606C2B1C}"/>
    <hyperlink ref="CB1785" r:id="rId1785" xr:uid="{ABC1B514-B486-4948-B691-E2F7B85290C6}"/>
    <hyperlink ref="CB1786" r:id="rId1786" xr:uid="{9BAED9C1-60EA-4EB6-AA98-71EE465BBA87}"/>
    <hyperlink ref="CB1787" r:id="rId1787" xr:uid="{E0C99B4D-0342-4C39-8B5E-524D7D6C2A45}"/>
    <hyperlink ref="CB1788" r:id="rId1788" xr:uid="{9F4ACFB4-1568-4978-B892-6EB113BE9993}"/>
    <hyperlink ref="CB1789" r:id="rId1789" xr:uid="{CFBE33C7-9BD9-4879-9231-BE47F856AFB7}"/>
    <hyperlink ref="CB1790" r:id="rId1790" xr:uid="{DD7620D8-EC97-4399-89B9-9B58CC92AEE2}"/>
    <hyperlink ref="CB1791" r:id="rId1791" xr:uid="{4FD4D94C-A92C-45AA-9C7E-78012AC384C0}"/>
    <hyperlink ref="CB1792" r:id="rId1792" xr:uid="{0715C343-A362-4BF7-A203-94826EE4DE4A}"/>
    <hyperlink ref="CB1793" r:id="rId1793" xr:uid="{4DFDD5F7-E540-4B15-92BF-FBC8ABCF8A37}"/>
    <hyperlink ref="CB1794" r:id="rId1794" xr:uid="{07370417-0C43-4A5D-B7DF-F4302B91C0B8}"/>
    <hyperlink ref="CB1795" r:id="rId1795" xr:uid="{AAD5D5C3-C697-4066-8331-3C24A5A27474}"/>
    <hyperlink ref="CB1796" r:id="rId1796" xr:uid="{84D29794-C4C1-41EF-9541-DE688C23B0DC}"/>
    <hyperlink ref="CB1797" r:id="rId1797" xr:uid="{20942065-C8D0-41BA-A74E-0FD037D60F13}"/>
    <hyperlink ref="CB1798" r:id="rId1798" xr:uid="{7657C0F2-8474-462C-A6C7-2426F56B0376}"/>
    <hyperlink ref="CB1799" r:id="rId1799" xr:uid="{E63DFB49-14E6-474A-BB3B-379E415B4B69}"/>
    <hyperlink ref="CB1800" r:id="rId1800" xr:uid="{44824BAB-2858-41A5-B489-83262E848773}"/>
    <hyperlink ref="CB1801" r:id="rId1801" xr:uid="{4C342916-FFED-4362-9E83-7AC03FFC56D0}"/>
    <hyperlink ref="CB1802" r:id="rId1802" xr:uid="{16925E5D-F1A5-445F-ADAE-2FBAF4C2D246}"/>
    <hyperlink ref="CB1803" r:id="rId1803" xr:uid="{82577A42-B454-4CC0-8801-D5FB0258A595}"/>
    <hyperlink ref="CB1804" r:id="rId1804" xr:uid="{4CE51B66-34C9-4EDC-8A84-5A985E9B63F4}"/>
    <hyperlink ref="CB1805" r:id="rId1805" xr:uid="{7D348FA8-12C0-4211-9EEC-D5CFEB3EDA87}"/>
    <hyperlink ref="CB1806" r:id="rId1806" xr:uid="{2854D4D3-104B-43D3-922D-4D4B9825AC79}"/>
    <hyperlink ref="CB1807" r:id="rId1807" xr:uid="{40394E39-4480-4F29-9DCE-BFC55A754E76}"/>
    <hyperlink ref="CB1808" r:id="rId1808" xr:uid="{409E4522-47DB-46D1-971C-FF42C2E70512}"/>
    <hyperlink ref="CB1809" r:id="rId1809" xr:uid="{176187FB-7517-42B8-83CF-0AD3C5C494AB}"/>
    <hyperlink ref="CB1810" r:id="rId1810" xr:uid="{7985BB4B-DB28-4739-854E-6EFD48654742}"/>
    <hyperlink ref="CB1811" r:id="rId1811" xr:uid="{C0828D0F-9B7D-4BDB-8EE6-A4E73CB8EA4C}"/>
    <hyperlink ref="CB1812" r:id="rId1812" xr:uid="{7E2C552E-5215-4108-ACFA-54A737E9BABB}"/>
    <hyperlink ref="CB1813" r:id="rId1813" xr:uid="{0DE67955-7A6D-426C-9030-D1C8D87EB708}"/>
    <hyperlink ref="CB1814" r:id="rId1814" xr:uid="{33E1FC35-9FD6-466A-8CBA-E59E3F010AF6}"/>
    <hyperlink ref="CB1815" r:id="rId1815" xr:uid="{CEC4D1C0-255A-440C-8323-7CC66671E0FD}"/>
    <hyperlink ref="CB1816" r:id="rId1816" xr:uid="{6564E023-4476-4FB5-AD72-69FC4C72B5B5}"/>
    <hyperlink ref="CB1817" r:id="rId1817" xr:uid="{539C7EA4-643A-4A33-AFEB-842D594954BA}"/>
    <hyperlink ref="CB1818" r:id="rId1818" xr:uid="{C485D679-8367-4515-A5FC-0BC145B1C431}"/>
    <hyperlink ref="CB1819" r:id="rId1819" xr:uid="{AE5FB67C-EF81-4EB5-B71E-9CAEDF219DA2}"/>
    <hyperlink ref="CB1820" r:id="rId1820" xr:uid="{ADA6444F-8903-4497-AD77-F43A9835DBC0}"/>
    <hyperlink ref="CB1821" r:id="rId1821" xr:uid="{30FADF37-754A-428D-B9DF-AD511ECF54B3}"/>
    <hyperlink ref="CB1822" r:id="rId1822" xr:uid="{2AB509E6-4D2D-4E0B-967A-A8BA6A4E0075}"/>
    <hyperlink ref="CB1823" r:id="rId1823" xr:uid="{DF81CCFE-196D-4EFF-864A-5737B9B803DE}"/>
    <hyperlink ref="CB1824" r:id="rId1824" xr:uid="{16541524-8BCE-4358-A37D-ECCD006D756A}"/>
    <hyperlink ref="CB1825" r:id="rId1825" xr:uid="{F174E4C2-7B5C-43F6-BA16-C8A630129741}"/>
    <hyperlink ref="CB1826" r:id="rId1826" xr:uid="{17919508-E6D1-43EC-B9C2-F0FDF863AE35}"/>
    <hyperlink ref="CB1827" r:id="rId1827" xr:uid="{A0966DEC-4A9F-484F-AC3C-FAB2D85EE67E}"/>
    <hyperlink ref="CB1828" r:id="rId1828" xr:uid="{8434B757-915F-4E5F-A4E7-1A9F3BA5D305}"/>
    <hyperlink ref="CB1829" r:id="rId1829" xr:uid="{1E24F1B1-9806-4EC4-A43C-F4FB31500E1B}"/>
    <hyperlink ref="CB1830" r:id="rId1830" xr:uid="{6A9D069E-7BFD-46A8-93D3-8D27015666D5}"/>
    <hyperlink ref="CB1831" r:id="rId1831" xr:uid="{FC824554-2A1B-4E64-A912-BF4C173DAD63}"/>
    <hyperlink ref="CB1832" r:id="rId1832" xr:uid="{D643944F-E985-4FC1-945D-C5F80542D663}"/>
    <hyperlink ref="CB1833" r:id="rId1833" xr:uid="{E756B1FB-EB32-4394-A81D-7E2455A8D14F}"/>
    <hyperlink ref="CB1834" r:id="rId1834" xr:uid="{B49DD893-CEC3-497E-A3D7-FA63ECDAF7B4}"/>
    <hyperlink ref="CB1835" r:id="rId1835" xr:uid="{17604025-9C82-4FCE-BC71-0260830438F9}"/>
    <hyperlink ref="CB1836" r:id="rId1836" xr:uid="{3810731B-761D-4128-97C5-2A7FA39A6F11}"/>
    <hyperlink ref="CB1837" r:id="rId1837" xr:uid="{7D786525-05FC-495F-8516-FFE7B1C67DE5}"/>
    <hyperlink ref="CB1838" r:id="rId1838" xr:uid="{D4824CAF-F3A8-4C9F-A96D-2EA0051BFE02}"/>
    <hyperlink ref="CB1839" r:id="rId1839" xr:uid="{28DD97DC-A612-4F4F-B833-9DE8622B12D3}"/>
    <hyperlink ref="CB1840" r:id="rId1840" xr:uid="{A1D7F37D-FD39-4A13-8845-CFE9CA9A331C}"/>
    <hyperlink ref="CB1841" r:id="rId1841" xr:uid="{D5DD12E1-1FEF-4B56-BAB3-43E17483931D}"/>
    <hyperlink ref="CB1842" r:id="rId1842" xr:uid="{1BE93FE6-011C-497D-A263-85512E9AB0B2}"/>
    <hyperlink ref="CB1843" r:id="rId1843" xr:uid="{5E8ABF14-EEBF-45DC-88EB-9140924E99CA}"/>
    <hyperlink ref="CB1844" r:id="rId1844" xr:uid="{2E332975-3805-4BB5-BDE8-716A0F9D6845}"/>
    <hyperlink ref="CB1845" r:id="rId1845" xr:uid="{5D99A98E-FB3E-4B96-8D5C-83A60C869355}"/>
    <hyperlink ref="CB1846" r:id="rId1846" xr:uid="{F31D972A-A339-4C80-A73B-E38FD228753B}"/>
    <hyperlink ref="CB1847" r:id="rId1847" xr:uid="{0E7D1359-1986-46AC-B5B0-B0E348E2D05B}"/>
    <hyperlink ref="CB1848" r:id="rId1848" xr:uid="{6D35198D-1133-4DA4-A8BA-C01A19A3C255}"/>
    <hyperlink ref="CB1849" r:id="rId1849" xr:uid="{34C385F1-D7D3-43BF-A49D-3F23F175EB51}"/>
    <hyperlink ref="CB1850" r:id="rId1850" xr:uid="{C1625488-A4A7-4BB9-83E6-DA1DDAA1B52A}"/>
    <hyperlink ref="CB1851" r:id="rId1851" xr:uid="{7F98F8B8-F726-4C5C-A99E-EC08201E0C0A}"/>
    <hyperlink ref="CB1852" r:id="rId1852" xr:uid="{A9C72368-2CEB-46CE-8198-464B301B968E}"/>
    <hyperlink ref="CB1853" r:id="rId1853" xr:uid="{851822C1-0FDE-4E94-AE5A-A0A75C12A28B}"/>
    <hyperlink ref="CB1854" r:id="rId1854" xr:uid="{30C567FD-EC6D-4FD9-9103-15F917EBE5DB}"/>
    <hyperlink ref="CB1855" r:id="rId1855" xr:uid="{E8EEC3BF-D723-424C-9A96-96BB33700991}"/>
    <hyperlink ref="CB1856" r:id="rId1856" xr:uid="{6DDD90C6-724E-493B-9DA8-0E806AED2B0D}"/>
    <hyperlink ref="CB1857" r:id="rId1857" xr:uid="{538E144B-4AFB-41A5-9287-73F699B513D0}"/>
    <hyperlink ref="CB1858" r:id="rId1858" xr:uid="{D8AFB23A-8EE7-4630-B3D1-8A0548AF064A}"/>
    <hyperlink ref="CB1859" r:id="rId1859" xr:uid="{758EE705-E1A9-4156-93FC-5FA46FF93AAB}"/>
    <hyperlink ref="CB1860" r:id="rId1860" xr:uid="{D35743AE-9EF1-44ED-AE83-9837378707A0}"/>
    <hyperlink ref="CB1861" r:id="rId1861" xr:uid="{1A7329E8-DE47-4701-B98E-16EB09B95085}"/>
    <hyperlink ref="CB1862" r:id="rId1862" xr:uid="{9C318998-1B5B-4453-AFEA-91EB50E29848}"/>
    <hyperlink ref="CB1863" r:id="rId1863" xr:uid="{D985F0C7-6F1C-41FC-B29A-A57B900E8B84}"/>
    <hyperlink ref="CB1864" r:id="rId1864" xr:uid="{59F56DFD-AD66-4FD1-9FFF-4808F16ED764}"/>
    <hyperlink ref="CB1865" r:id="rId1865" xr:uid="{C2076A00-3548-4DFF-9F11-99DF3BB44F7C}"/>
    <hyperlink ref="CB1866" r:id="rId1866" xr:uid="{0A8B7BC8-A731-4FD0-92FF-935989A65A9C}"/>
    <hyperlink ref="CB1867" r:id="rId1867" xr:uid="{F65CC97E-A8B7-4B8A-A164-8A4F611DAC77}"/>
    <hyperlink ref="CB1868" r:id="rId1868" xr:uid="{78D2AACB-B2D1-48A9-AC08-A33B6B04252D}"/>
    <hyperlink ref="CB1869" r:id="rId1869" xr:uid="{6F8CDE86-BDC3-4269-A6F6-3882604198EA}"/>
    <hyperlink ref="CB1870" r:id="rId1870" xr:uid="{B6AB8A56-AA32-4E5A-9312-50AC982FD283}"/>
    <hyperlink ref="CB1871" r:id="rId1871" xr:uid="{88E3A7AA-5E11-4C61-B5AC-6430308251B9}"/>
    <hyperlink ref="CB1872" r:id="rId1872" xr:uid="{C7644121-D73D-4EAD-9E39-D94F688B7343}"/>
    <hyperlink ref="CB1873" r:id="rId1873" xr:uid="{029A6419-ABD9-4581-81E7-0789167300C5}"/>
    <hyperlink ref="CB1874" r:id="rId1874" xr:uid="{13C42B1B-2342-4539-9962-BEA591898508}"/>
    <hyperlink ref="CB1875" r:id="rId1875" xr:uid="{FD48D236-BC35-4B64-A76C-AE5AA5DE2802}"/>
    <hyperlink ref="CB1876" r:id="rId1876" xr:uid="{153F43A0-ED2D-4871-94BE-02048B486537}"/>
    <hyperlink ref="CB1877" r:id="rId1877" xr:uid="{3F7ABFD0-A208-4863-9289-D908C364485C}"/>
    <hyperlink ref="CB1878" r:id="rId1878" xr:uid="{A5DA9DC3-DE83-4D44-B4DF-92AC46E0203C}"/>
    <hyperlink ref="CB1879" r:id="rId1879" xr:uid="{C7007B10-2856-44C1-A686-E05810478862}"/>
    <hyperlink ref="CB1880" r:id="rId1880" xr:uid="{1DFC7321-8B91-4B4C-9D28-BCA48BB65689}"/>
    <hyperlink ref="CB1881" r:id="rId1881" xr:uid="{9E1B0FD5-1F81-4F55-A2F7-C759B2E066EA}"/>
    <hyperlink ref="CB1882" r:id="rId1882" xr:uid="{8B28542E-69B0-4A59-8A98-F84ECA3A080B}"/>
    <hyperlink ref="CB1883" r:id="rId1883" xr:uid="{E71E3DF3-2B73-455D-AAFD-756D41D37EDA}"/>
    <hyperlink ref="CB1884" r:id="rId1884" xr:uid="{14AFE83B-8733-417E-B0C4-BA86F6B62FD0}"/>
    <hyperlink ref="CB1885" r:id="rId1885" xr:uid="{D609B23D-8F6A-425B-A208-F61B2B5DACE7}"/>
    <hyperlink ref="CB1886" r:id="rId1886" xr:uid="{9FF5855E-A0BE-4C50-8597-252CA95BEED3}"/>
    <hyperlink ref="CB1887" r:id="rId1887" xr:uid="{663F75A1-0085-4652-8EAC-8042CDD471B7}"/>
    <hyperlink ref="CB1888" r:id="rId1888" xr:uid="{A786FEF2-A670-46F0-832F-538B740D91F9}"/>
    <hyperlink ref="CB1889" r:id="rId1889" xr:uid="{A8CC7A51-92F8-462C-924C-C827134D6553}"/>
    <hyperlink ref="CB1890" r:id="rId1890" xr:uid="{3A5412E2-D8AF-4B50-94CB-6813E23D25AE}"/>
    <hyperlink ref="CB1891" r:id="rId1891" xr:uid="{A695ABED-DEEB-412E-9D59-C9E1AD06FB9A}"/>
    <hyperlink ref="CB1892" r:id="rId1892" xr:uid="{90E943CA-9A7F-4F52-A763-C8F5FCD07336}"/>
    <hyperlink ref="CB1893" r:id="rId1893" xr:uid="{194BADCF-4834-4FFF-A732-44CE37BBA567}"/>
    <hyperlink ref="CB1894" r:id="rId1894" xr:uid="{E96BFD54-7201-4BBC-BAD7-27720E30D1E9}"/>
    <hyperlink ref="CB1895" r:id="rId1895" xr:uid="{83E86864-245B-47F5-BCB2-C176E5812A60}"/>
    <hyperlink ref="CB1896" r:id="rId1896" xr:uid="{FFF9277E-3669-4FA8-AB42-F9861F95A759}"/>
    <hyperlink ref="CB1897" r:id="rId1897" xr:uid="{41DAC9E8-647D-4357-9DE5-67D5F9B8EB13}"/>
    <hyperlink ref="CB1898" r:id="rId1898" xr:uid="{2322C575-D32C-4B54-9DB9-8D09DE608BE8}"/>
    <hyperlink ref="CB1899" r:id="rId1899" xr:uid="{FA250F42-8DE9-4EF9-8F00-481E1220BBDC}"/>
    <hyperlink ref="CB1900" r:id="rId1900" xr:uid="{C10005E7-129F-4364-9850-53B71EA98F77}"/>
    <hyperlink ref="CB1901" r:id="rId1901" xr:uid="{BFC7ED85-922E-44D7-A69E-2C64DCCC9A34}"/>
    <hyperlink ref="CB1902" r:id="rId1902" xr:uid="{ADC726EE-16A9-4CFC-92EC-88A91BB2E0C1}"/>
    <hyperlink ref="CB1903" r:id="rId1903" xr:uid="{74415030-FB47-4C38-B811-723AC5DE75E2}"/>
    <hyperlink ref="CB1904" r:id="rId1904" xr:uid="{C7A22DD4-F538-475B-853A-DFA51D2F69F5}"/>
    <hyperlink ref="CB1905" r:id="rId1905" xr:uid="{7EF580BB-A549-48A3-869F-346E3113159A}"/>
    <hyperlink ref="CB1906" r:id="rId1906" xr:uid="{C63AD328-824F-4431-B9C6-569A8EE6AF78}"/>
    <hyperlink ref="CB1907" r:id="rId1907" xr:uid="{0A1E1818-8FD7-4915-81EE-4B5062424BEA}"/>
    <hyperlink ref="CB1908" r:id="rId1908" xr:uid="{3337367D-8E2D-4B0B-9B69-795675D8700E}"/>
    <hyperlink ref="CB1909" r:id="rId1909" xr:uid="{6356A853-0540-4221-BD61-0D49A5D16D2C}"/>
    <hyperlink ref="CB1910" r:id="rId1910" xr:uid="{4E4949B1-FD18-4655-B1A2-AE076764F05F}"/>
    <hyperlink ref="CB1911" r:id="rId1911" xr:uid="{21DA69A8-0135-4D95-93A7-84ADB80147F7}"/>
    <hyperlink ref="CB1912" r:id="rId1912" xr:uid="{7FFAD7F4-0A19-4F43-89A6-12B6B72573ED}"/>
    <hyperlink ref="CB1913" r:id="rId1913" xr:uid="{78B350CA-30B2-4207-B950-1616899AE8DD}"/>
    <hyperlink ref="CB1914" r:id="rId1914" xr:uid="{6EA1C79C-7ADD-4650-A34E-7A6EBF4E0896}"/>
    <hyperlink ref="CB1915" r:id="rId1915" xr:uid="{E6107558-2B22-4795-8539-F5AB2B7F1938}"/>
    <hyperlink ref="CB1916" r:id="rId1916" xr:uid="{FA781A85-395B-4B42-AE0B-633281F69D2A}"/>
    <hyperlink ref="CB1917" r:id="rId1917" xr:uid="{DA9F2D1B-9C3E-43D9-A537-EAA455A50B14}"/>
    <hyperlink ref="CB1918" r:id="rId1918" xr:uid="{2B6488DE-F4C1-45DF-A4DE-C216A916449C}"/>
    <hyperlink ref="CB1919" r:id="rId1919" xr:uid="{C1F9DC48-9664-464D-815C-B82955BAEA77}"/>
    <hyperlink ref="CB1920" r:id="rId1920" xr:uid="{99FEA3BA-9C46-43FD-9005-6FA38336D504}"/>
    <hyperlink ref="CB1921" r:id="rId1921" xr:uid="{A81FF83B-19B4-4688-9FD1-AD433CF0D0C1}"/>
    <hyperlink ref="CB1922" r:id="rId1922" xr:uid="{3665D1C5-765D-4B6F-B1F8-9DF5D3A60D28}"/>
    <hyperlink ref="CB1923" r:id="rId1923" xr:uid="{DB11E106-E520-4897-BC7D-547E31F28ADD}"/>
    <hyperlink ref="CB1924" r:id="rId1924" xr:uid="{822D5540-169E-4685-AE7A-D233DE265CC7}"/>
    <hyperlink ref="CB1925" r:id="rId1925" xr:uid="{B9FFB171-1C06-4B5D-820C-92293E1E50CD}"/>
    <hyperlink ref="CB1926" r:id="rId1926" xr:uid="{F5D65800-4ABC-4D8B-88EF-D9A2AE650801}"/>
    <hyperlink ref="CB1927" r:id="rId1927" xr:uid="{46C4540D-B49A-4428-A982-E3D66184C672}"/>
    <hyperlink ref="CB1928" r:id="rId1928" xr:uid="{8DCC45B0-5496-441F-928B-02C43F214730}"/>
    <hyperlink ref="CB1929" r:id="rId1929" xr:uid="{081DCFD7-56E1-48C8-8D66-D83F5B54BD50}"/>
    <hyperlink ref="CB1930" r:id="rId1930" xr:uid="{8D864642-B9F4-46CD-BF47-A5B146A63DB3}"/>
    <hyperlink ref="CB1931" r:id="rId1931" xr:uid="{BA6636A4-3956-489B-9025-717C18BD70A8}"/>
    <hyperlink ref="CB1932" r:id="rId1932" xr:uid="{AD73879D-C146-4DFC-918C-82364DCEAABC}"/>
    <hyperlink ref="CB1933" r:id="rId1933" xr:uid="{2A0D2AD8-7673-4224-832B-9929E2B41729}"/>
    <hyperlink ref="CB1934" r:id="rId1934" xr:uid="{2D270558-FB5B-45A2-8E53-EEADC9E6367C}"/>
    <hyperlink ref="CB1935" r:id="rId1935" xr:uid="{E96BE014-8D20-453F-8BE1-842585BD4197}"/>
    <hyperlink ref="CB1936" r:id="rId1936" xr:uid="{AEA66E95-7E36-4530-8008-2B66B8A44C7C}"/>
    <hyperlink ref="CB1937" r:id="rId1937" xr:uid="{218475AB-EEC2-4FF3-8AF2-60D245BF1505}"/>
    <hyperlink ref="CB1938" r:id="rId1938" xr:uid="{AD107255-B578-4E93-B7AD-A81828B5A4A7}"/>
    <hyperlink ref="CB1939" r:id="rId1939" xr:uid="{577DE722-A997-4CDD-81CE-BEAE4D06CBC8}"/>
    <hyperlink ref="CB1940" r:id="rId1940" xr:uid="{B4AAB226-0C18-4DA3-8EC5-7609C7D89CAA}"/>
    <hyperlink ref="CB1941" r:id="rId1941" xr:uid="{EC5DC576-8498-43C8-AF78-479E22726AEA}"/>
    <hyperlink ref="CB1942" r:id="rId1942" xr:uid="{B109AEE0-4A74-4111-A3BB-E4E9AD869F33}"/>
    <hyperlink ref="CB1943" r:id="rId1943" xr:uid="{CA6F28D1-9AB7-494F-95FF-38DBBF6888EA}"/>
    <hyperlink ref="CB1944" r:id="rId1944" xr:uid="{69D39BCA-0F10-41E7-8CB6-7D0D5900F9FE}"/>
    <hyperlink ref="CB1945" r:id="rId1945" xr:uid="{B7F1EC86-62EE-4F74-862B-8F04F6226B7E}"/>
    <hyperlink ref="CB1946" r:id="rId1946" xr:uid="{9D1146A7-68B9-45F1-9111-849805F947D7}"/>
    <hyperlink ref="CB1947" r:id="rId1947" xr:uid="{52974914-9B4D-46D3-975A-19FDFA9C0775}"/>
    <hyperlink ref="CB1948" r:id="rId1948" xr:uid="{8BACEE3A-2E24-47EB-833C-9AD3966FC325}"/>
    <hyperlink ref="CB1949" r:id="rId1949" xr:uid="{F651FA71-ABC4-463F-B9FE-EB8CBEDBD358}"/>
    <hyperlink ref="CB1950" r:id="rId1950" xr:uid="{3E32FF93-8DAD-431C-A49A-98D2C186D7A1}"/>
    <hyperlink ref="CB1951" r:id="rId1951" xr:uid="{B9E8BD42-3F85-4419-8A0A-B8BF704AE882}"/>
    <hyperlink ref="CB1952" r:id="rId1952" xr:uid="{8AB6390B-A3AD-475D-B55A-E2FB2629F61C}"/>
    <hyperlink ref="CB1953" r:id="rId1953" xr:uid="{29AC149C-330E-4FAA-A59B-0C07823607A3}"/>
    <hyperlink ref="CB1954" r:id="rId1954" xr:uid="{4D1BE018-2F14-41C6-B087-11A005F8C7C6}"/>
    <hyperlink ref="CB1955" r:id="rId1955" xr:uid="{F1F77870-13FE-4F58-9F1B-19A14D63880A}"/>
    <hyperlink ref="CB1956" r:id="rId1956" xr:uid="{E6CF816A-0968-4085-BB5A-55C157050857}"/>
    <hyperlink ref="CB1957" r:id="rId1957" xr:uid="{5AD027B5-9D24-40E0-AB36-48000B999F4B}"/>
    <hyperlink ref="CB1958" r:id="rId1958" xr:uid="{A3713636-293C-4D65-854A-E9996CF9E99C}"/>
    <hyperlink ref="CB1959" r:id="rId1959" xr:uid="{F9ED8927-D070-41A1-9FA9-FE13D2FEA226}"/>
    <hyperlink ref="CB1960" r:id="rId1960" xr:uid="{AC42EB77-8041-4AF5-823B-40AA054D01E8}"/>
    <hyperlink ref="CB1961" r:id="rId1961" xr:uid="{FA1E94CA-7205-4F5E-88E3-16AA1A856182}"/>
    <hyperlink ref="CB1962" r:id="rId1962" xr:uid="{AD8706CA-AA90-497A-BABA-C18DE2440E03}"/>
    <hyperlink ref="CB1963" r:id="rId1963" xr:uid="{E5D37FB2-7E67-4567-BC0B-99F751227C53}"/>
    <hyperlink ref="CB1964" r:id="rId1964" xr:uid="{61A8D122-EB60-442C-BE65-5CA6E434589B}"/>
    <hyperlink ref="CB1965" r:id="rId1965" xr:uid="{415252F5-B94E-489A-99D1-D95E60ECBCF3}"/>
    <hyperlink ref="CB1966" r:id="rId1966" xr:uid="{D03DAD76-3879-4F03-99D9-18E01CA03CBE}"/>
    <hyperlink ref="CB1967" r:id="rId1967" xr:uid="{66F7DFE4-FC37-4A72-819D-74B2635F42F7}"/>
    <hyperlink ref="CB1968" r:id="rId1968" xr:uid="{2842E81D-35F1-4787-B71B-8B722DE50C40}"/>
    <hyperlink ref="CB1969" r:id="rId1969" xr:uid="{99563099-68D2-488C-99C6-44056E713268}"/>
    <hyperlink ref="CB1970" r:id="rId1970" xr:uid="{34726645-8D23-4A9E-8D30-7F39856DFE1D}"/>
    <hyperlink ref="CB1971" r:id="rId1971" xr:uid="{820EA87B-B0CE-4F4A-A355-19D2891EB2FC}"/>
    <hyperlink ref="CB1972" r:id="rId1972" xr:uid="{2F0F52C6-642C-4D4B-9CAA-EF09CDFB4C26}"/>
    <hyperlink ref="CB1973" r:id="rId1973" xr:uid="{D011514D-C771-48AC-9E05-A6074253EA33}"/>
    <hyperlink ref="CB1974" r:id="rId1974" xr:uid="{B2B69CEA-5001-4C8A-BE80-C651F29DAA67}"/>
    <hyperlink ref="CB1975" r:id="rId1975" xr:uid="{6403F3C2-7578-47C2-A02C-037D9173EA5A}"/>
    <hyperlink ref="CB1976" r:id="rId1976" xr:uid="{87E20F9F-661B-4B52-9282-79552971F1B0}"/>
    <hyperlink ref="CB1977" r:id="rId1977" xr:uid="{6A647CDB-0186-467D-BF6B-049C349AC966}"/>
    <hyperlink ref="CB1978" r:id="rId1978" xr:uid="{D8172092-ACD0-465C-9ECD-26CEE7710565}"/>
    <hyperlink ref="CB1979" r:id="rId1979" xr:uid="{4A7C3E54-E144-4065-B1C5-EE0D6F7B3AA7}"/>
    <hyperlink ref="CB1980" r:id="rId1980" xr:uid="{FC0558B1-A169-47A3-BABA-A25BF837F634}"/>
    <hyperlink ref="CB1981" r:id="rId1981" xr:uid="{98EC86E4-1261-4EDC-86A9-0C687D144B34}"/>
    <hyperlink ref="CB1982" r:id="rId1982" xr:uid="{1D231D07-485C-42AE-B286-817E3E8609B9}"/>
    <hyperlink ref="CB1983" r:id="rId1983" xr:uid="{5189EB26-3E9E-4A04-B5B2-5A06E26BABCF}"/>
    <hyperlink ref="CB1984" r:id="rId1984" xr:uid="{0B749D80-3C48-412B-971F-EA6A5D12C284}"/>
    <hyperlink ref="CB1985" r:id="rId1985" xr:uid="{6BF9DD6B-78E5-45FD-BABA-8A18F4228807}"/>
    <hyperlink ref="CB1986" r:id="rId1986" xr:uid="{24AE3573-A71A-47B2-80D9-59B33279EEE9}"/>
    <hyperlink ref="CB1987" r:id="rId1987" xr:uid="{AA1A9540-D95E-4FCA-B314-C315E738922B}"/>
    <hyperlink ref="CB1988" r:id="rId1988" xr:uid="{EBEB7DAA-F154-4DC9-9B06-DCC4B85DC8C9}"/>
    <hyperlink ref="CB1989" r:id="rId1989" xr:uid="{1E1B5209-48D5-475A-ACD6-023FD000F1D0}"/>
    <hyperlink ref="CB1990" r:id="rId1990" xr:uid="{E21E4300-ADD8-4430-9C9A-BADB4B9507FE}"/>
    <hyperlink ref="CB1991" r:id="rId1991" xr:uid="{68EF1A75-ED2C-44A3-ACFF-E50EAA252296}"/>
    <hyperlink ref="CB1992" r:id="rId1992" xr:uid="{B7ABDA78-92F1-4F90-8537-D35AC2A4BB22}"/>
    <hyperlink ref="CB1993" r:id="rId1993" xr:uid="{8EBC17FA-31C2-4D95-B604-8C22AC44FCB4}"/>
    <hyperlink ref="CB1994" r:id="rId1994" xr:uid="{17C38E8B-3C50-4DF0-B150-DA81E3E72EAB}"/>
    <hyperlink ref="CB1995" r:id="rId1995" xr:uid="{98A48F24-7854-4BB1-825E-F543A77C0840}"/>
    <hyperlink ref="CB1996" r:id="rId1996" xr:uid="{CB85D086-2DA7-4829-8306-B566290B8D86}"/>
    <hyperlink ref="CB1997" r:id="rId1997" xr:uid="{6587EAE1-9072-4BF1-873B-22E66A9A36C8}"/>
    <hyperlink ref="CB1998" r:id="rId1998" xr:uid="{38657387-F7FF-4BCB-84F1-BE7234997D16}"/>
    <hyperlink ref="CB1999" r:id="rId1999" xr:uid="{C7394F24-A01F-41AF-9125-CF1F2E322B62}"/>
    <hyperlink ref="CB2000" r:id="rId2000" xr:uid="{4AE1A9C4-61E2-47CE-B089-486E29192242}"/>
    <hyperlink ref="CB2001" r:id="rId2001" xr:uid="{C7409FF8-FEDB-4359-A818-DE5695BF9EE8}"/>
    <hyperlink ref="CB2002" r:id="rId2002" xr:uid="{EAC6B3C9-7BDF-4582-B51A-FE02C085F65A}"/>
    <hyperlink ref="CB2003" r:id="rId2003" xr:uid="{54B352FF-F5BA-4064-988D-0260EAD46195}"/>
    <hyperlink ref="CB2004" r:id="rId2004" xr:uid="{25550955-A4E9-41D8-958C-BCE65B2AA976}"/>
    <hyperlink ref="CB2005" r:id="rId2005" xr:uid="{7C4AC9BF-F752-490E-A19A-3369E3C74DE7}"/>
    <hyperlink ref="CB2006" r:id="rId2006" xr:uid="{582646A0-528E-481D-8620-881F2EE2D239}"/>
    <hyperlink ref="CB2007" r:id="rId2007" xr:uid="{E1F7C448-7920-4112-B69E-126C9690B210}"/>
    <hyperlink ref="CB2008" r:id="rId2008" xr:uid="{B96B6D9B-0B03-4E0E-A68C-365ECEB9BE72}"/>
    <hyperlink ref="CB2009" r:id="rId2009" xr:uid="{D37A7B4A-6302-4C7D-A3B1-67F9D142F196}"/>
    <hyperlink ref="CB2010" r:id="rId2010" xr:uid="{D93D6E4C-2FFC-4912-90C8-C2CCE617FC10}"/>
    <hyperlink ref="CB2011" r:id="rId2011" xr:uid="{79F8609B-7FB6-4C65-9F90-87432172B7EE}"/>
    <hyperlink ref="CB2012" r:id="rId2012" xr:uid="{E7092582-9ED0-45C5-AADE-63DE85400598}"/>
    <hyperlink ref="CB2013" r:id="rId2013" xr:uid="{458A9935-F745-4E5B-80F7-5A177CA066DE}"/>
    <hyperlink ref="CB2014" r:id="rId2014" xr:uid="{953846D4-3A04-47C9-AE18-893CFB3F975C}"/>
    <hyperlink ref="CB2015" r:id="rId2015" xr:uid="{2F8CE46A-90A0-4521-B647-801EE26E6F86}"/>
    <hyperlink ref="CB2016" r:id="rId2016" xr:uid="{CBACA25E-0643-436B-9129-FCD6ACC33663}"/>
    <hyperlink ref="CB2017" r:id="rId2017" xr:uid="{D8C1F95E-57D4-480C-93ED-2C6A72A0FA9F}"/>
    <hyperlink ref="CB2018" r:id="rId2018" xr:uid="{A6F5D949-0786-4658-86C1-197E01282DCD}"/>
    <hyperlink ref="CB2019" r:id="rId2019" xr:uid="{3BDCA48D-2E30-4706-8745-77FEF74D6D60}"/>
    <hyperlink ref="CB2020" r:id="rId2020" xr:uid="{4ED936DC-6640-4A02-9467-CD7CA6A00932}"/>
    <hyperlink ref="CB2021" r:id="rId2021" xr:uid="{CC12DDC3-7093-44F9-9D50-0B57A937E317}"/>
    <hyperlink ref="CB2022" r:id="rId2022" xr:uid="{7E6AA2C1-5E6F-4ACE-B01B-0576636BDB77}"/>
    <hyperlink ref="CB2023" r:id="rId2023" xr:uid="{C5C03034-D88D-4E96-856F-335D53DE1B75}"/>
    <hyperlink ref="CB2024" r:id="rId2024" xr:uid="{D2BDDD96-F799-49AF-8BA6-A8C6A7754EDA}"/>
    <hyperlink ref="CB2025" r:id="rId2025" xr:uid="{E6FCB49F-F02F-4697-89BB-711F1F931645}"/>
    <hyperlink ref="CB2026" r:id="rId2026" xr:uid="{45F03238-61EE-4DAA-ABC1-DA033655140A}"/>
    <hyperlink ref="CB2027" r:id="rId2027" xr:uid="{023ADE7F-07C6-4BEF-BC63-91DE97166796}"/>
    <hyperlink ref="CB2028" r:id="rId2028" xr:uid="{7EB6BD0B-B5D2-47F0-810C-1C8549174642}"/>
    <hyperlink ref="CB2029" r:id="rId2029" xr:uid="{C9047428-848A-4DC5-82A7-D83467CE199A}"/>
    <hyperlink ref="CB2030" r:id="rId2030" xr:uid="{D6E42CCE-3277-4887-BFBE-69655174A5C0}"/>
    <hyperlink ref="CB2031" r:id="rId2031" xr:uid="{7022D2C3-20E5-473F-8382-75ACDCE13174}"/>
    <hyperlink ref="CB2032" r:id="rId2032" xr:uid="{A0AD1A2C-405A-44AE-840B-6E49D1851C71}"/>
    <hyperlink ref="CB2033" r:id="rId2033" xr:uid="{A892AF8B-B8A3-41B1-8FC4-24D327D8AB78}"/>
    <hyperlink ref="CB2034" r:id="rId2034" xr:uid="{45775EAB-EFFC-4ABA-A397-9EC48C32F645}"/>
    <hyperlink ref="CB2035" r:id="rId2035" xr:uid="{EFF4DF8C-D26C-471A-8DAC-8A5350E77ADE}"/>
    <hyperlink ref="CB2036" r:id="rId2036" xr:uid="{E1A36F1D-67A3-489F-9B59-5095F5A50E50}"/>
    <hyperlink ref="CB2037" r:id="rId2037" xr:uid="{50CCDBA1-FAE0-4F52-93C4-BF4D33E7E134}"/>
    <hyperlink ref="CB2038" r:id="rId2038" xr:uid="{9A3667F6-DAA8-430F-BAEE-428AC6FFA975}"/>
    <hyperlink ref="CB2039" r:id="rId2039" xr:uid="{9C62610B-8D5A-4AA8-87DA-17E6123D9C50}"/>
    <hyperlink ref="CB2040" r:id="rId2040" xr:uid="{1CBCBFC3-AF3B-4539-861E-9A1EA0B8599E}"/>
    <hyperlink ref="CB2041" r:id="rId2041" xr:uid="{BF732996-04E0-4046-A73A-4AA354A0FDD5}"/>
    <hyperlink ref="CB2042" r:id="rId2042" xr:uid="{FA24EF57-6413-4182-903E-C37523BCCA64}"/>
    <hyperlink ref="CB2043" r:id="rId2043" xr:uid="{AD5538DF-E44C-40BD-9D31-2955CBE80525}"/>
    <hyperlink ref="CB2044" r:id="rId2044" xr:uid="{BDD856E0-4F1C-4A96-BDC9-F67E726E59CD}"/>
    <hyperlink ref="CB2045" r:id="rId2045" xr:uid="{297E0F00-878F-4FA8-B84C-D207AEFEB590}"/>
    <hyperlink ref="CB2046" r:id="rId2046" xr:uid="{7ACC9107-6EB4-4FE1-8E68-BCFE45ACDAB5}"/>
    <hyperlink ref="CB2047" r:id="rId2047" xr:uid="{9B7CE960-3970-4A6C-9024-58D847E978A6}"/>
    <hyperlink ref="CB2048" r:id="rId2048" xr:uid="{22DD0768-AB44-4C0D-8F6E-7F2BC9CD84F3}"/>
    <hyperlink ref="CB2049" r:id="rId2049" xr:uid="{3F29B6EE-C8FC-4E65-8FA1-CF54BC0B153E}"/>
    <hyperlink ref="CB2050" r:id="rId2050" xr:uid="{0123E21A-51C8-411A-8622-928269A081CC}"/>
    <hyperlink ref="CB2051" r:id="rId2051" xr:uid="{5D102522-0F3D-42F3-B977-D18964E65E42}"/>
    <hyperlink ref="CB2052" r:id="rId2052" xr:uid="{8C9B1121-080A-4241-88B0-EDA513AB075C}"/>
    <hyperlink ref="CB2053" r:id="rId2053" xr:uid="{F8D8863E-8DF8-4462-A55C-7FE51845348A}"/>
    <hyperlink ref="CB2054" r:id="rId2054" xr:uid="{F8ACD485-F3F3-4873-A794-9186A280FB60}"/>
    <hyperlink ref="CB2055" r:id="rId2055" xr:uid="{D9B85F1D-E072-4746-9B88-A22A54CD307E}"/>
    <hyperlink ref="CB2056" r:id="rId2056" xr:uid="{D4D1805B-2D29-4372-B2CF-EF6D47C92878}"/>
    <hyperlink ref="CB2057" r:id="rId2057" xr:uid="{B27DB00D-BD8A-4C65-8A10-D8772B5CEAA1}"/>
    <hyperlink ref="CB2058" r:id="rId2058" xr:uid="{3D43C3F3-49B1-4A85-9DA9-CB7F5795FCF9}"/>
    <hyperlink ref="CB2059" r:id="rId2059" xr:uid="{B1E1352A-F936-4635-ACB7-187B1D0D7459}"/>
    <hyperlink ref="CB2060" r:id="rId2060" xr:uid="{52D41A12-0721-4BA9-AE9D-CC14FD9600CF}"/>
    <hyperlink ref="CB2061" r:id="rId2061" xr:uid="{E380FA17-B049-4F87-B634-3B106A8B5AE6}"/>
    <hyperlink ref="CB2062" r:id="rId2062" xr:uid="{33545BB1-7E92-4EA3-B3C6-752BFCF4FB42}"/>
    <hyperlink ref="CB2063" r:id="rId2063" xr:uid="{A12393DB-97BB-4A0F-8195-B6CB818F041F}"/>
    <hyperlink ref="CB2064" r:id="rId2064" xr:uid="{C0813587-7139-4990-9E84-308CA9A12DCD}"/>
    <hyperlink ref="CB2065" r:id="rId2065" xr:uid="{F38C5AA3-40FD-44FA-A917-10D89472D695}"/>
    <hyperlink ref="CB2066" r:id="rId2066" xr:uid="{949E78E1-9FC1-4E06-A388-C14B2C82C762}"/>
    <hyperlink ref="CB2067" r:id="rId2067" xr:uid="{B7BD145C-FB91-4759-9724-87FB0C92A197}"/>
    <hyperlink ref="CB2068" r:id="rId2068" xr:uid="{DA7D29B3-845A-439E-9A24-DC28D7AA9A0F}"/>
    <hyperlink ref="CB2069" r:id="rId2069" xr:uid="{C0EBD4A7-5EA1-4E3B-90B7-2E411AD7E960}"/>
    <hyperlink ref="CB2070" r:id="rId2070" xr:uid="{EC177548-DCDE-466E-A938-C226721D383D}"/>
    <hyperlink ref="CB2071" r:id="rId2071" xr:uid="{FDE8AEB8-5ABC-4D43-8A74-519F141548AF}"/>
    <hyperlink ref="CB2072" r:id="rId2072" xr:uid="{341695C7-0008-4281-97F7-40BE6419E4EC}"/>
    <hyperlink ref="CB2073" r:id="rId2073" xr:uid="{6002E884-BC90-4A3A-9041-5A438310C7AF}"/>
    <hyperlink ref="CB2074" r:id="rId2074" xr:uid="{A912BACC-CE98-4600-9EE1-A752EC4B5A6B}"/>
    <hyperlink ref="CB2075" r:id="rId2075" xr:uid="{079C18B4-0181-4BD8-9302-892534C0B12D}"/>
    <hyperlink ref="CB2076" r:id="rId2076" xr:uid="{75B877D2-12D4-4F3D-8A9F-E5661A705F28}"/>
    <hyperlink ref="CB2077" r:id="rId2077" xr:uid="{8120EB96-6DB2-4F0F-BA52-024F7F2C9100}"/>
    <hyperlink ref="CB2078" r:id="rId2078" xr:uid="{C8BA3B59-82AD-4C07-AAA3-3FB67C648F06}"/>
    <hyperlink ref="CB2079" r:id="rId2079" xr:uid="{7CAC89E0-B6C9-4C4E-AADA-C40F0DDE8540}"/>
    <hyperlink ref="CB2080" r:id="rId2080" xr:uid="{97DDD011-7345-45C9-9FAD-9D9EB4E301F7}"/>
    <hyperlink ref="CB2081" r:id="rId2081" xr:uid="{EDFE0830-4A04-44EB-9816-74CA09157118}"/>
    <hyperlink ref="CB2082" r:id="rId2082" xr:uid="{4D350068-7AE1-4B80-A60C-31AACC5C4C4B}"/>
    <hyperlink ref="CB2083" r:id="rId2083" xr:uid="{D98DAD05-74E8-4ED1-9D03-63BEE9BFB34C}"/>
    <hyperlink ref="CB2084" r:id="rId2084" xr:uid="{A4C3CABE-61D8-4979-BB7B-E4FA2763392B}"/>
    <hyperlink ref="CB2085" r:id="rId2085" xr:uid="{BA38D4E7-BB8A-4BCC-8EA6-BB97B4671016}"/>
    <hyperlink ref="CB2086" r:id="rId2086" xr:uid="{D30588FF-D314-4B90-A714-40325D086024}"/>
    <hyperlink ref="CB2087" r:id="rId2087" xr:uid="{168C6C50-BEC9-40B0-892E-CAD4638FAC48}"/>
    <hyperlink ref="CB2088" r:id="rId2088" xr:uid="{F02FA684-C388-47DF-859B-60A1D5A20BFB}"/>
    <hyperlink ref="CB2089" r:id="rId2089" xr:uid="{AC4D7EF7-79E0-44AE-AC6B-CA348C93C8C8}"/>
    <hyperlink ref="CB2090" r:id="rId2090" xr:uid="{8852C2C1-7DDF-4475-83D3-499362B50E82}"/>
    <hyperlink ref="CB2091" r:id="rId2091" xr:uid="{3541927A-974A-475D-A0C0-EF74E7121A1C}"/>
    <hyperlink ref="CB2092" r:id="rId2092" xr:uid="{0D48849B-228E-4027-B7F0-17ADC4B6C946}"/>
    <hyperlink ref="CB2093" r:id="rId2093" xr:uid="{BF675B1F-ACF2-4A5E-8A12-566EDE1CCFA0}"/>
    <hyperlink ref="CB2094" r:id="rId2094" xr:uid="{1A5313B6-7DC5-42DC-B8A6-E54BEE313D78}"/>
    <hyperlink ref="CB2095" r:id="rId2095" xr:uid="{6122F67A-B037-40DF-944F-ACC126C64BF1}"/>
    <hyperlink ref="CB2096" r:id="rId2096" xr:uid="{840C111E-250B-47DC-BB77-93E970AFAC0E}"/>
    <hyperlink ref="CB2097" r:id="rId2097" xr:uid="{E32392EC-EB0C-40E9-951B-CB04EFD1D8BB}"/>
    <hyperlink ref="CB2098" r:id="rId2098" xr:uid="{0F0DDF71-5022-4BEE-83AA-F2F3169BBCAB}"/>
    <hyperlink ref="CB2099" r:id="rId2099" xr:uid="{8D3C8A57-55B3-40AC-B5D1-BE4AE0080E76}"/>
    <hyperlink ref="CB2100" r:id="rId2100" xr:uid="{8E150DA3-5236-49E4-8769-23E3A62E9E02}"/>
    <hyperlink ref="CB2101" r:id="rId2101" xr:uid="{F5042A5A-F9D7-42CA-8281-A6B54FF683B1}"/>
    <hyperlink ref="CB2102" r:id="rId2102" xr:uid="{B46183A9-BB92-4C6C-82F0-250A6F97CC42}"/>
    <hyperlink ref="CB2103" r:id="rId2103" xr:uid="{2C586B70-372F-489E-B4F9-9ED62728CE74}"/>
    <hyperlink ref="CB2104" r:id="rId2104" xr:uid="{0AB7F65C-4CA6-468E-B876-C3FC37D3FC80}"/>
    <hyperlink ref="CB2105" r:id="rId2105" xr:uid="{2A46E0EE-E429-4F9B-A85D-02BDB0BA1FE0}"/>
    <hyperlink ref="CB2106" r:id="rId2106" xr:uid="{CBEA0D35-C02D-4511-A288-B6487667D085}"/>
    <hyperlink ref="CB2107" r:id="rId2107" xr:uid="{E92AE64A-4E7C-453D-BFCE-3E4AE11D06E8}"/>
    <hyperlink ref="CB2108" r:id="rId2108" xr:uid="{4E6F1E87-84CA-40C2-80C5-C898D491CC63}"/>
    <hyperlink ref="CB2109" r:id="rId2109" xr:uid="{A2B554D2-D07F-444B-8C5F-756A5389F64E}"/>
    <hyperlink ref="CB2110" r:id="rId2110" xr:uid="{386C02F5-14A1-4E6D-9D04-F7CDD6DC5B46}"/>
    <hyperlink ref="CB2111" r:id="rId2111" xr:uid="{0E2DC2A5-B511-40C5-A483-12678E7F7314}"/>
    <hyperlink ref="CB2112" r:id="rId2112" xr:uid="{BD100022-00F5-4042-A945-3A8A62C519B4}"/>
    <hyperlink ref="CB2113" r:id="rId2113" xr:uid="{1D417B82-3D33-496B-8A1E-0427F8A681A3}"/>
    <hyperlink ref="CB2114" r:id="rId2114" xr:uid="{E8C94710-548F-45B0-BFD9-D2BBD1D801A3}"/>
    <hyperlink ref="CB2115" r:id="rId2115" xr:uid="{D0F1071D-1A47-4EEA-80D0-5C423B11FE88}"/>
    <hyperlink ref="CB2116" r:id="rId2116" xr:uid="{90023316-AF49-45A6-AE71-0E9F1206E8CA}"/>
    <hyperlink ref="CB2117" r:id="rId2117" xr:uid="{2627F671-8915-4818-8A40-4C796BCF88AE}"/>
    <hyperlink ref="CB2118" r:id="rId2118" xr:uid="{B55D35C0-BB3E-4D36-BF3C-7C34DFBDBE26}"/>
    <hyperlink ref="CB2119" r:id="rId2119" xr:uid="{667132AF-AF59-495B-8059-6D9C0969BE1F}"/>
    <hyperlink ref="CB2120" r:id="rId2120" xr:uid="{09B213C8-453D-4BD0-ABA7-8F7E557FF782}"/>
    <hyperlink ref="CB2121" r:id="rId2121" xr:uid="{1B33CC5D-C0F7-412E-B967-50BF545D3458}"/>
    <hyperlink ref="CB2122" r:id="rId2122" xr:uid="{1AC5688C-DE24-4863-90DE-1402F2A00879}"/>
    <hyperlink ref="CB2123" r:id="rId2123" xr:uid="{91EC5054-1F17-46C9-BA97-FF48EC478763}"/>
    <hyperlink ref="CB2124" r:id="rId2124" xr:uid="{A8333361-5FA2-4DEA-878B-0CEFD20AFFEB}"/>
    <hyperlink ref="CB2125" r:id="rId2125" xr:uid="{39105D4B-FA5C-4457-A73C-562C72029145}"/>
    <hyperlink ref="CB2126" r:id="rId2126" xr:uid="{BA400E8D-2E93-49CE-8C79-20AE187E445A}"/>
    <hyperlink ref="CB2127" r:id="rId2127" xr:uid="{444FC464-A26D-4458-96F0-FC32C4F5D5A1}"/>
    <hyperlink ref="CB2128" r:id="rId2128" xr:uid="{2BD704D2-4C52-45D5-85A8-E58C7614349B}"/>
    <hyperlink ref="CB2129" r:id="rId2129" xr:uid="{BB3D26E8-1BBE-4A1E-B2AA-DC491DCE62D1}"/>
    <hyperlink ref="CB2130" r:id="rId2130" xr:uid="{A44FD791-A72A-4994-A924-58D082DC2F65}"/>
    <hyperlink ref="CB2131" r:id="rId2131" xr:uid="{26BA9DF1-89B9-43EA-AAFB-B8CEE4A96CBC}"/>
    <hyperlink ref="CB2132" r:id="rId2132" xr:uid="{F5D95607-EBFE-4003-8C6E-96789976FDF5}"/>
    <hyperlink ref="CB2133" r:id="rId2133" xr:uid="{8985A2FE-024A-493C-9186-26526EFEBAEF}"/>
    <hyperlink ref="CB2134" r:id="rId2134" xr:uid="{0098CC19-69DC-42B2-B7F5-BC08DAD1685A}"/>
    <hyperlink ref="CB2135" r:id="rId2135" xr:uid="{D1A3A4CD-B74D-41B1-A96D-F33EF53A96FC}"/>
    <hyperlink ref="CB2136" r:id="rId2136" xr:uid="{C9A37FD3-77B5-4CAD-8C14-D7C35A2F85A0}"/>
    <hyperlink ref="CB2137" r:id="rId2137" xr:uid="{E6BACC11-00A9-404C-9B23-D941B870E8EA}"/>
    <hyperlink ref="CB2138" r:id="rId2138" xr:uid="{9C05FD4C-EEFC-4451-A7D1-D015125E4235}"/>
    <hyperlink ref="CB2139" r:id="rId2139" xr:uid="{164DBFEF-5F3C-4BA3-8672-CFA762A146FD}"/>
    <hyperlink ref="CB2140" r:id="rId2140" xr:uid="{E4BD7EE1-67D0-417A-8F13-A976880F94C1}"/>
    <hyperlink ref="CB2141" r:id="rId2141" xr:uid="{BDD752E0-3190-488B-934E-EF22CD1ABED3}"/>
    <hyperlink ref="CB2142" r:id="rId2142" xr:uid="{F47F467B-9F3B-4E3C-BF45-9339E9065193}"/>
    <hyperlink ref="CB2143" r:id="rId2143" xr:uid="{A719DC2F-C469-436B-BB40-EFA789F5F054}"/>
    <hyperlink ref="CB2144" r:id="rId2144" xr:uid="{D15174E8-C772-4FFA-B46E-616AE6785215}"/>
    <hyperlink ref="CB2145" r:id="rId2145" xr:uid="{D8CCBCF4-9D79-43DB-8F60-95B799B397B9}"/>
    <hyperlink ref="CB2146" r:id="rId2146" xr:uid="{A29D3174-C836-4903-BAFD-F6C874D3E5C0}"/>
    <hyperlink ref="CB2147" r:id="rId2147" xr:uid="{401B6BE6-295F-48B3-9996-0F63FCA31154}"/>
    <hyperlink ref="CB2148" r:id="rId2148" xr:uid="{948E83F3-45B9-4B6E-86C1-577ED965040A}"/>
    <hyperlink ref="CB2149" r:id="rId2149" xr:uid="{E28C95BE-16C9-4210-8426-B9286CBC121B}"/>
    <hyperlink ref="CB2150" r:id="rId2150" xr:uid="{132982F6-BCA2-4249-BCD6-40A3ADBF9220}"/>
    <hyperlink ref="CB2151" r:id="rId2151" xr:uid="{3B4A517A-728E-43C3-A661-8A75DDCEE0BC}"/>
    <hyperlink ref="CB2152" r:id="rId2152" xr:uid="{57413379-60EA-40D6-903E-15194661C255}"/>
    <hyperlink ref="CB2153" r:id="rId2153" xr:uid="{76D4A1FA-C30F-4681-8992-6226B6D86C7D}"/>
    <hyperlink ref="CB2154" r:id="rId2154" xr:uid="{F3B140F7-F611-41D0-AA8D-70BC3FA8DE0E}"/>
    <hyperlink ref="CB2155" r:id="rId2155" xr:uid="{A146052C-F806-43B6-802B-E03E1BE4ECA3}"/>
    <hyperlink ref="CB2156" r:id="rId2156" xr:uid="{691754B5-60FB-425B-8CBF-EDBEB8DCC434}"/>
    <hyperlink ref="CB2157" r:id="rId2157" xr:uid="{3DE743B3-8B5E-49BD-ABA1-6E36A79E1158}"/>
    <hyperlink ref="CB2158" r:id="rId2158" xr:uid="{CCCE66BF-0C79-4ADB-8880-FD29B19C5EEE}"/>
    <hyperlink ref="CB2159" r:id="rId2159" xr:uid="{D45DCE4B-CC1A-412E-BBA1-074F73379325}"/>
    <hyperlink ref="CB2160" r:id="rId2160" xr:uid="{8EA7B89B-BC4D-4F7C-BB22-FECA2C9DDC9E}"/>
    <hyperlink ref="CB2161" r:id="rId2161" xr:uid="{B559DDC0-B13B-4B8A-9B15-7C01D910C2C1}"/>
    <hyperlink ref="CB2162" r:id="rId2162" xr:uid="{7B92E116-4799-4CE3-B4D9-DBFCB04C7528}"/>
    <hyperlink ref="CB2163" r:id="rId2163" xr:uid="{55D19B55-1851-4906-BEF4-D10D4A24AF43}"/>
    <hyperlink ref="CB2164" r:id="rId2164" xr:uid="{7D08E091-C404-4674-96B2-1837C532DABC}"/>
    <hyperlink ref="CB2165" r:id="rId2165" xr:uid="{91E72418-599F-4B50-8ECD-00962B90E575}"/>
    <hyperlink ref="CB2166" r:id="rId2166" xr:uid="{697A2BDC-64BA-4D54-9140-4FBD5943C874}"/>
    <hyperlink ref="CB2167" r:id="rId2167" xr:uid="{8C3AB992-46C9-4CDE-BB87-56024C57C446}"/>
    <hyperlink ref="CB2168" r:id="rId2168" xr:uid="{0D66A879-CED8-4CAA-B50F-163881424D64}"/>
    <hyperlink ref="CB2169" r:id="rId2169" xr:uid="{A1C8E26F-2C1D-491C-B6DB-D269F1495325}"/>
    <hyperlink ref="CB2170" r:id="rId2170" xr:uid="{D3516278-21ED-456B-99AA-D82A641A5FC4}"/>
    <hyperlink ref="CB2171" r:id="rId2171" xr:uid="{3CAFFAB6-B7C8-4D12-955B-21E113A3F974}"/>
    <hyperlink ref="CB2172" r:id="rId2172" xr:uid="{AD15C661-390C-4BBD-9AFA-D640AD3836A3}"/>
    <hyperlink ref="CB2173" r:id="rId2173" xr:uid="{401A5B58-C74F-431B-8D2B-BED4843FCA24}"/>
    <hyperlink ref="CB2174" r:id="rId2174" xr:uid="{BA4C2CB4-C1A0-44E5-858A-555E6DF8F714}"/>
    <hyperlink ref="CB2175" r:id="rId2175" xr:uid="{E0C357BE-701F-4717-ADE7-A13720C0CEB5}"/>
    <hyperlink ref="CB2176" r:id="rId2176" xr:uid="{E2F9B803-4AE9-45D3-B5F3-7B0C8A98C352}"/>
    <hyperlink ref="CB2177" r:id="rId2177" xr:uid="{ECA93664-19BC-484C-B522-C47DE80A75E6}"/>
    <hyperlink ref="CB2178" r:id="rId2178" xr:uid="{25D6A594-BF0B-43D1-A67D-2945DADC5EF4}"/>
    <hyperlink ref="CB2179" r:id="rId2179" xr:uid="{7B8DCE9A-4605-474E-AF65-2DF31FC8AE5D}"/>
    <hyperlink ref="CB2180" r:id="rId2180" xr:uid="{78E963EE-D11F-4F4E-B02C-D0F813A9DA7A}"/>
    <hyperlink ref="CB2181" r:id="rId2181" xr:uid="{BF6DC729-27AB-4890-BB8B-2F65DDF1AABA}"/>
    <hyperlink ref="CB2182" r:id="rId2182" xr:uid="{EF184FFE-05A6-4B6A-AA78-66317E9C6079}"/>
    <hyperlink ref="CB2183" r:id="rId2183" xr:uid="{95951552-1706-4E6F-B062-12314EF1E59F}"/>
    <hyperlink ref="CB2184" r:id="rId2184" xr:uid="{3B127AB0-899B-4B37-8E5F-57824171DD22}"/>
    <hyperlink ref="CB2185" r:id="rId2185" xr:uid="{FB53D0A0-A089-4ACC-B3B0-60929C6D9BA5}"/>
    <hyperlink ref="CB2186" r:id="rId2186" xr:uid="{E0BB21AF-A945-474C-A25A-F6CC3B1BE11B}"/>
    <hyperlink ref="CB2187" r:id="rId2187" xr:uid="{78AF8A7D-F4BB-47C9-9783-E12CB73C2016}"/>
    <hyperlink ref="CB2188" r:id="rId2188" xr:uid="{A2C31848-20D6-49A8-9B71-FB26BAECF093}"/>
    <hyperlink ref="CB2189" r:id="rId2189" xr:uid="{C6795B4D-164D-4EDC-9617-6AB6086BD4D5}"/>
    <hyperlink ref="CB2190" r:id="rId2190" xr:uid="{89AB705E-85BB-49ED-80E4-5AE95C86B789}"/>
    <hyperlink ref="CB2191" r:id="rId2191" xr:uid="{95C72B6E-8DE8-4896-8EEA-54C23F68F06C}"/>
    <hyperlink ref="CB2192" r:id="rId2192" xr:uid="{B434EFDA-CB31-44E2-8D90-07AA826AEC8E}"/>
    <hyperlink ref="CB2193" r:id="rId2193" xr:uid="{36B5891B-9464-415B-B744-14445C08085A}"/>
    <hyperlink ref="CB2194" r:id="rId2194" xr:uid="{F1CA27B8-7629-4374-BF01-61945BD0A1A6}"/>
    <hyperlink ref="CB2195" r:id="rId2195" xr:uid="{AACB2323-C365-40AA-9B1E-9E050993D5E7}"/>
    <hyperlink ref="CB2196" r:id="rId2196" xr:uid="{3A5832E9-0414-44DA-8D2C-F7E8243C645A}"/>
    <hyperlink ref="CB2197" r:id="rId2197" xr:uid="{9206BDC3-4266-420F-A1A3-B045241B0736}"/>
    <hyperlink ref="CB2198" r:id="rId2198" xr:uid="{1ED191D9-1342-44A3-9998-030507366BFE}"/>
    <hyperlink ref="CB2199" r:id="rId2199" xr:uid="{789B86E7-C659-417D-B905-D7AAAE7D1ED3}"/>
    <hyperlink ref="CB2200" r:id="rId2200" xr:uid="{799686E3-FDFC-43DC-99C9-EB104C441D9A}"/>
    <hyperlink ref="CB2201" r:id="rId2201" xr:uid="{70C4FD7B-63EA-4BC2-AB49-EC29C4B2D8AF}"/>
    <hyperlink ref="CB2202" r:id="rId2202" xr:uid="{DA282801-7183-4C3D-8981-275BEB9CC0D8}"/>
    <hyperlink ref="CB2203" r:id="rId2203" xr:uid="{CF761EC7-55EF-42FB-96AE-02752D412D7D}"/>
    <hyperlink ref="CB2204" r:id="rId2204" xr:uid="{65A61104-2DCE-46A0-88BC-0774AF87998C}"/>
    <hyperlink ref="CB2205" r:id="rId2205" xr:uid="{C91BE8E5-EC28-40AA-A8F8-1DF180DB8635}"/>
    <hyperlink ref="CB2206" r:id="rId2206" xr:uid="{E4C989DD-EE13-4EA1-9A26-B8DAA50761E2}"/>
    <hyperlink ref="CB2207" r:id="rId2207" xr:uid="{04A4484D-D7A0-4D5A-B454-B4BD8FEF7C71}"/>
    <hyperlink ref="CB2208" r:id="rId2208" xr:uid="{5F991D81-2566-4814-8CD7-6443623E52DB}"/>
    <hyperlink ref="CB2209" r:id="rId2209" xr:uid="{49BB3743-8E57-4E54-9C3F-BFF54C44F085}"/>
    <hyperlink ref="CB2210" r:id="rId2210" xr:uid="{466F8CF0-A6FA-4398-B506-DE70CD98308E}"/>
    <hyperlink ref="CB2211" r:id="rId2211" xr:uid="{DADA5E32-9ED3-4026-B8E4-1388C2ED231E}"/>
    <hyperlink ref="CB2212" r:id="rId2212" xr:uid="{FB475D62-0060-4B2D-B9E2-4A1A3A5DF332}"/>
    <hyperlink ref="CB2213" r:id="rId2213" xr:uid="{6AFFD999-87CE-4298-B4B9-646E0194A144}"/>
    <hyperlink ref="CB2214" r:id="rId2214" xr:uid="{A0D441A1-F80D-414B-8B99-1871890174ED}"/>
    <hyperlink ref="CB2215" r:id="rId2215" xr:uid="{FE8F6254-D7C8-4C78-B25E-B4DD253A770C}"/>
    <hyperlink ref="CB2216" r:id="rId2216" xr:uid="{B764E09F-2B20-4323-AA3E-EB2B5AF48E7E}"/>
    <hyperlink ref="CB2217" r:id="rId2217" xr:uid="{7A1041F3-B85D-4ECB-BE3F-AADD1F7305A4}"/>
    <hyperlink ref="CB2218" r:id="rId2218" xr:uid="{1FC0A234-6BB3-4864-9876-A641742CE0AC}"/>
    <hyperlink ref="CB2219" r:id="rId2219" xr:uid="{B8994889-B039-4A8D-AAE7-78CB3D2911FA}"/>
    <hyperlink ref="CB2220" r:id="rId2220" xr:uid="{B77A99BD-DE04-48F8-A0E8-C276DEB6D0D0}"/>
    <hyperlink ref="CB2221" r:id="rId2221" xr:uid="{0B601625-93CB-4C98-9FD5-35CF52E6E2AB}"/>
    <hyperlink ref="CB2222" r:id="rId2222" xr:uid="{2296B5EC-558A-4E7F-A7FA-909CCE223724}"/>
    <hyperlink ref="CB2223" r:id="rId2223" xr:uid="{7EB0D05C-7982-4DAA-AAFF-FB5C815CDD21}"/>
    <hyperlink ref="CB2224" r:id="rId2224" xr:uid="{934B3C38-E3CF-4FAF-8882-2CB9E44F3EA8}"/>
    <hyperlink ref="CB2225" r:id="rId2225" xr:uid="{2D5ED101-6F14-4DD9-A316-3A3AF1CCC6CA}"/>
    <hyperlink ref="CB2226" r:id="rId2226" xr:uid="{50D20417-BFF8-4A36-8754-BA6654168C41}"/>
    <hyperlink ref="CB2227" r:id="rId2227" xr:uid="{CEE88350-5FFB-4D31-9127-6F5CD37F5A2D}"/>
    <hyperlink ref="CB2228" r:id="rId2228" xr:uid="{9CDC0E56-2B7B-42A9-8E6D-5713E28AF796}"/>
    <hyperlink ref="CB2229" r:id="rId2229" xr:uid="{7237CC4A-D1E9-4360-9CF9-1876D580940A}"/>
    <hyperlink ref="CB2230" r:id="rId2230" xr:uid="{25DBD52A-631A-4D4A-AD80-B18E701909A0}"/>
    <hyperlink ref="CB2231" r:id="rId2231" xr:uid="{8ECCA058-78E0-4D66-8076-2BA7B53694EA}"/>
    <hyperlink ref="CB2232" r:id="rId2232" xr:uid="{20787781-86C5-4E24-80E7-FD117BAEFDA8}"/>
    <hyperlink ref="CB2233" r:id="rId2233" xr:uid="{C25E7F49-C151-4F3A-85A4-C2863BE2F73C}"/>
    <hyperlink ref="CB2234" r:id="rId2234" xr:uid="{591A4019-3508-48C1-9AC4-787BB6A782F4}"/>
    <hyperlink ref="CB2235" r:id="rId2235" xr:uid="{9F3F7312-9977-4FD2-8030-7FA9CB0F3759}"/>
    <hyperlink ref="CB2236" r:id="rId2236" xr:uid="{576B8082-BF59-4E31-BAA6-218043EB0163}"/>
    <hyperlink ref="CB2237" r:id="rId2237" xr:uid="{47AB9B32-0B5F-4225-80F2-BF7E8701BE11}"/>
    <hyperlink ref="CB2238" r:id="rId2238" xr:uid="{4DA735FF-5122-42B1-B089-DCC947887790}"/>
    <hyperlink ref="CB2239" r:id="rId2239" xr:uid="{95C63DFE-D548-44F9-A1F2-0E84999F3DAF}"/>
    <hyperlink ref="CB2240" r:id="rId2240" xr:uid="{ECE5F668-50B0-4324-B74D-3BF7E7FB84CB}"/>
    <hyperlink ref="CB2241" r:id="rId2241" xr:uid="{C8A8C374-649D-4A82-BD94-9B0365FC6614}"/>
    <hyperlink ref="CB2242" r:id="rId2242" xr:uid="{E1C8E03A-C1DF-4684-94FD-FD6FB1B603C2}"/>
    <hyperlink ref="CB2243" r:id="rId2243" xr:uid="{ACA811BB-F189-4931-AE19-C8A106E48447}"/>
    <hyperlink ref="CB2244" r:id="rId2244" xr:uid="{35577F24-B4DD-4841-B358-C6F5A449FBA6}"/>
    <hyperlink ref="CB2245" r:id="rId2245" xr:uid="{EA84FA1A-A9FB-4AF0-9C87-1C1C45FDD60B}"/>
    <hyperlink ref="CB2246" r:id="rId2246" xr:uid="{7FA8D378-D788-4992-B176-5DEC13590780}"/>
    <hyperlink ref="CB2247" r:id="rId2247" xr:uid="{79DE9FD3-D441-445D-8E5C-E6BDDBB6B60D}"/>
    <hyperlink ref="CB2248" r:id="rId2248" xr:uid="{8D2C185A-6A14-4D34-A3E4-369D8E0BF28D}"/>
    <hyperlink ref="CB2249" r:id="rId2249" xr:uid="{B5A111F6-6F89-42BF-9890-1D92AED01980}"/>
    <hyperlink ref="CB2250" r:id="rId2250" xr:uid="{03C92DCE-D2D8-4668-A16F-BE814B87D614}"/>
    <hyperlink ref="CB2251" r:id="rId2251" xr:uid="{DACE9B8B-C243-4EC5-96E7-F634D9F1E0E6}"/>
    <hyperlink ref="CB2252" r:id="rId2252" xr:uid="{EACC65EE-AECA-4B8C-AFD2-B5ED423B4AA3}"/>
    <hyperlink ref="CB2253" r:id="rId2253" xr:uid="{237B52B8-09C3-493D-A051-CDC7F887491F}"/>
    <hyperlink ref="CB2254" r:id="rId2254" xr:uid="{D17E19E9-F7CA-4849-A778-AF8490CF34F8}"/>
    <hyperlink ref="CB2255" r:id="rId2255" xr:uid="{AE620B4B-5AF7-48DE-A025-397FFCFA619C}"/>
    <hyperlink ref="CB2256" r:id="rId2256" xr:uid="{8E6B7D3B-ADEF-4F0C-8770-B7B209A18671}"/>
    <hyperlink ref="CB2257" r:id="rId2257" xr:uid="{5ECA40FF-FB0D-44EB-8DDB-3A599798B83C}"/>
    <hyperlink ref="CB2258" r:id="rId2258" xr:uid="{61A150EE-B12E-4647-A0FC-16A8CB33F662}"/>
    <hyperlink ref="CB2259" r:id="rId2259" xr:uid="{FBAEDAAD-D3EE-4CBD-A79E-71CE4964006A}"/>
    <hyperlink ref="CB2260" r:id="rId2260" xr:uid="{7148B2B7-2065-42EA-86C8-DD8343F253F6}"/>
    <hyperlink ref="CB2261" r:id="rId2261" xr:uid="{DF5E2C38-6577-435E-8671-57D0B3DF5BE8}"/>
    <hyperlink ref="CB2262" r:id="rId2262" xr:uid="{C8ACDB9B-75A1-4BCD-8D67-AF9A2561E545}"/>
    <hyperlink ref="CB2263" r:id="rId2263" xr:uid="{C9D8DA72-7D6C-4787-9F78-3AFB1CAF0CD9}"/>
    <hyperlink ref="CB2264" r:id="rId2264" xr:uid="{B4296758-0889-4E04-87DA-39BE91C28D06}"/>
    <hyperlink ref="CB2265" r:id="rId2265" xr:uid="{C9BD4DD2-D4C9-4BCF-8CBF-7632883D79A7}"/>
    <hyperlink ref="CB2266" r:id="rId2266" xr:uid="{BAF0A939-50F2-4F38-99D8-56D968ECCDB1}"/>
    <hyperlink ref="CB2267" r:id="rId2267" xr:uid="{548E134F-DDB6-4449-A92A-07AACFADAF9F}"/>
    <hyperlink ref="CB2268" r:id="rId2268" xr:uid="{DCCB37E8-A88C-453F-8578-4ACE7B009460}"/>
    <hyperlink ref="CB2269" r:id="rId2269" xr:uid="{184D279F-5953-466A-87FF-240486BA8859}"/>
    <hyperlink ref="CB2270" r:id="rId2270" xr:uid="{DB25C330-5AA6-4D39-8497-6C272FA914CB}"/>
    <hyperlink ref="CB2271" r:id="rId2271" xr:uid="{D8CDD84F-C9F2-406A-B254-E9E952C67D80}"/>
    <hyperlink ref="CB2272" r:id="rId2272" xr:uid="{F09DC459-2988-4CB7-AC16-A92CC56E79CC}"/>
    <hyperlink ref="CB2273" r:id="rId2273" xr:uid="{B3610948-A061-4002-88EE-88B848676D83}"/>
    <hyperlink ref="CB2274" r:id="rId2274" xr:uid="{340854AA-C081-4F8E-B4CA-9FCDE499B2A6}"/>
    <hyperlink ref="CB2275" r:id="rId2275" xr:uid="{C7F67F49-E350-458A-8408-7EBF32EDE5F6}"/>
    <hyperlink ref="CB2276" r:id="rId2276" xr:uid="{B68DC898-BEEF-4BC9-B0F3-ACCFBD6A123C}"/>
    <hyperlink ref="CB2277" r:id="rId2277" xr:uid="{5E17F259-56AF-4905-8DE4-813FB47F480B}"/>
    <hyperlink ref="CB2278" r:id="rId2278" xr:uid="{A6910CF9-A446-4809-8CAD-6CD9E4CE390D}"/>
    <hyperlink ref="CB2279" r:id="rId2279" xr:uid="{C0FDADB5-DEEB-43C0-8F68-CA31FD70AD11}"/>
    <hyperlink ref="CB2280" r:id="rId2280" xr:uid="{63309FDB-42F5-4AD1-861A-ED01D0BE38F7}"/>
    <hyperlink ref="CB2281" r:id="rId2281" xr:uid="{47599C5E-3BB7-459F-9421-762FE982AD7B}"/>
    <hyperlink ref="CB2282" r:id="rId2282" xr:uid="{7F2A40B1-AA98-4670-B105-EC9033F2EFE8}"/>
    <hyperlink ref="CB2283" r:id="rId2283" xr:uid="{4C837373-2B6B-4D1A-8844-9E90BC029351}"/>
    <hyperlink ref="CB2284" r:id="rId2284" xr:uid="{EA82E7CB-60C1-4DED-99A3-6634E7A6EC33}"/>
    <hyperlink ref="CB2285" r:id="rId2285" xr:uid="{9A2AD37D-EE1E-4E0C-9C84-DA7962A59517}"/>
    <hyperlink ref="CB2286" r:id="rId2286" xr:uid="{7369DF90-A4CD-496D-ABB8-86B6839AD34A}"/>
    <hyperlink ref="CB2287" r:id="rId2287" xr:uid="{C5A48E8D-7DEA-438A-B89D-7C601E43E1E4}"/>
    <hyperlink ref="CB2288" r:id="rId2288" xr:uid="{019D9554-2E89-4767-A9EC-3AF99E8A91C4}"/>
    <hyperlink ref="CB2289" r:id="rId2289" xr:uid="{8432828E-ACF8-4E9E-A8C9-FABE185AE3A5}"/>
    <hyperlink ref="CB2290" r:id="rId2290" xr:uid="{B5C830EB-4230-4276-AACF-661FDE923B1E}"/>
    <hyperlink ref="CB2291" r:id="rId2291" xr:uid="{7AC58CC6-D884-41D1-9FB9-70872EE8DE47}"/>
    <hyperlink ref="CB2292" r:id="rId2292" xr:uid="{567CBF7E-79EE-45C2-993F-A99B732B84FB}"/>
    <hyperlink ref="CB2293" r:id="rId2293" xr:uid="{59D9305B-90CC-4964-B726-1942F14121C8}"/>
    <hyperlink ref="CB2294" r:id="rId2294" xr:uid="{92E86BA5-9A08-49E0-AA7F-2B464D315F32}"/>
    <hyperlink ref="CB2295" r:id="rId2295" xr:uid="{B9D35D03-F5A3-476A-9F99-11D6B779375E}"/>
    <hyperlink ref="CB2296" r:id="rId2296" xr:uid="{290897B6-0AA8-4638-9487-0436B0F1F2A7}"/>
    <hyperlink ref="CB2297" r:id="rId2297" xr:uid="{C136D716-697F-4C66-A674-F2A0B0BC20CD}"/>
    <hyperlink ref="CB2298" r:id="rId2298" xr:uid="{DEB1D952-4916-4F94-8C63-93538E6CB36E}"/>
    <hyperlink ref="CB2299" r:id="rId2299" xr:uid="{42A5D2A9-E77F-4E21-9B5A-2EB7A4695A05}"/>
    <hyperlink ref="CB2300" r:id="rId2300" xr:uid="{6289ABF8-EEDB-4404-B87D-2078A8C8701D}"/>
    <hyperlink ref="CB2301" r:id="rId2301" xr:uid="{8119EDAE-C75E-4705-98E7-CDDD3355F00C}"/>
    <hyperlink ref="CB2302" r:id="rId2302" xr:uid="{AE4FC611-126C-4C03-9A8C-A855503E1729}"/>
    <hyperlink ref="CB2303" r:id="rId2303" xr:uid="{26165055-4282-473A-9578-309CC887A006}"/>
    <hyperlink ref="CB2304" r:id="rId2304" xr:uid="{B9BD8E90-9177-43E5-92E2-B2D8FD84A462}"/>
    <hyperlink ref="CB2305" r:id="rId2305" xr:uid="{8A2F78DA-261A-482F-881A-3466901C1FD7}"/>
    <hyperlink ref="CB2306" r:id="rId2306" xr:uid="{8602A00F-B26F-4285-9B9D-5BF23B530017}"/>
    <hyperlink ref="CB2307" r:id="rId2307" xr:uid="{9EBA267C-EE8E-4363-85FB-A1D9029AA56D}"/>
    <hyperlink ref="CB2308" r:id="rId2308" xr:uid="{01B47442-1E5B-4CBB-992E-26D6C01CB856}"/>
    <hyperlink ref="CB2309" r:id="rId2309" xr:uid="{6624FF69-B062-41AE-84BB-3CAF82F76BB7}"/>
    <hyperlink ref="CB2310" r:id="rId2310" xr:uid="{4BD23624-DFB4-4525-AF26-9C44548F8ED0}"/>
    <hyperlink ref="CB2311" r:id="rId2311" xr:uid="{B9824E74-CF02-4E45-B327-62C94F9F4CFC}"/>
    <hyperlink ref="CB2312" r:id="rId2312" xr:uid="{E22CBB54-AB53-4891-B396-93251B702D3F}"/>
    <hyperlink ref="CB2313" r:id="rId2313" xr:uid="{A3E08DA2-519E-4C67-B62F-D58677B54E23}"/>
    <hyperlink ref="CB2314" r:id="rId2314" xr:uid="{297D5C9C-0246-413A-9039-EFAF73128136}"/>
    <hyperlink ref="CB2315" r:id="rId2315" xr:uid="{959B341C-0B65-4721-A5CB-4A9E3E3A540E}"/>
    <hyperlink ref="CB2316" r:id="rId2316" xr:uid="{A9D5AD51-522B-4B77-BD04-C2A3923FFE7F}"/>
    <hyperlink ref="CB2317" r:id="rId2317" xr:uid="{FE46E603-AD0D-46D4-8B27-91D01B9CC921}"/>
    <hyperlink ref="CB2318" r:id="rId2318" xr:uid="{129E8717-770F-4B27-836F-1E9F18769F15}"/>
    <hyperlink ref="CB2319" r:id="rId2319" xr:uid="{7C93FC0E-8474-4573-A72D-09D5F30C97A8}"/>
    <hyperlink ref="CB2320" r:id="rId2320" xr:uid="{8E7991C6-9182-49CE-9A07-3E9C085C3732}"/>
    <hyperlink ref="CB2321" r:id="rId2321" xr:uid="{2E33470E-DC84-48E7-A597-CE68A3DEDF9F}"/>
    <hyperlink ref="CB2322" r:id="rId2322" xr:uid="{052E7691-2588-46EB-91FB-4A6105036D6C}"/>
    <hyperlink ref="CB2323" r:id="rId2323" xr:uid="{1DB0B595-216D-4761-A9C5-08B278BBBB67}"/>
    <hyperlink ref="CB2324" r:id="rId2324" xr:uid="{C5923F9C-D2FE-4652-AA75-82411F71EBE2}"/>
    <hyperlink ref="CB2325" r:id="rId2325" xr:uid="{DE7C5BBE-901C-464F-9FC8-FD97FD71D004}"/>
    <hyperlink ref="CB2326" r:id="rId2326" xr:uid="{59A6A5B2-5517-4EC6-B3B2-CB99B99B58E3}"/>
    <hyperlink ref="CB2327" r:id="rId2327" xr:uid="{81BD6246-D4A4-43F1-82FD-252279FC79E5}"/>
    <hyperlink ref="CB2328" r:id="rId2328" xr:uid="{62942E66-A701-4A19-82E2-E7A558289291}"/>
    <hyperlink ref="CB2329" r:id="rId2329" xr:uid="{52F13063-2706-4B43-BFB6-27C41E85BF50}"/>
    <hyperlink ref="CB2330" r:id="rId2330" xr:uid="{5438EB4C-728B-458F-9A2F-365B95C3AD49}"/>
    <hyperlink ref="CB2331" r:id="rId2331" xr:uid="{8BEEBA70-8140-4C97-B9F2-8D433DC8166C}"/>
    <hyperlink ref="CB2332" r:id="rId2332" xr:uid="{9C2D62E2-B21A-4339-88C2-89F707C9FCFC}"/>
    <hyperlink ref="CB2333" r:id="rId2333" xr:uid="{AA74791F-1B88-4E05-A4A9-39921B2E4D9F}"/>
    <hyperlink ref="CB2334" r:id="rId2334" xr:uid="{029901BA-0123-40ED-8742-E5746081D3F7}"/>
    <hyperlink ref="CB2335" r:id="rId2335" xr:uid="{C9AA8D69-0D09-4EEC-9519-7FA10B92D91A}"/>
    <hyperlink ref="CB2336" r:id="rId2336" xr:uid="{9808F140-4551-4D89-B3D4-D7B5164E4587}"/>
    <hyperlink ref="CB2337" r:id="rId2337" xr:uid="{414D9F1B-427C-4EC3-A7F3-36F6C9A08CB8}"/>
    <hyperlink ref="CB2338" r:id="rId2338" xr:uid="{4C0CD51E-DDE2-4F59-857B-6D86858C9440}"/>
    <hyperlink ref="CB2339" r:id="rId2339" xr:uid="{760E02DE-2E82-4604-B175-1D8FFB4861B3}"/>
    <hyperlink ref="CB2340" r:id="rId2340" xr:uid="{67DAC5E4-177C-477A-A43B-519E6B81AEF2}"/>
    <hyperlink ref="CB2341" r:id="rId2341" xr:uid="{D7C9602B-048C-47D8-B920-7ACC7B157402}"/>
    <hyperlink ref="CB2342" r:id="rId2342" xr:uid="{F9FB2220-B620-428D-9097-D6E303B0BF7A}"/>
    <hyperlink ref="CB2343" r:id="rId2343" xr:uid="{64940D45-242A-435D-851A-AA6DB91F3165}"/>
    <hyperlink ref="CB2344" r:id="rId2344" xr:uid="{76FAD75A-2291-4DED-99DE-8E5387B2D827}"/>
    <hyperlink ref="CB2345" r:id="rId2345" xr:uid="{F8F44AEC-CE91-4F62-81F3-4AF6EC94C829}"/>
    <hyperlink ref="CB2346" r:id="rId2346" xr:uid="{DD3451A8-EA4E-48A3-85D7-D68D749C4A4C}"/>
    <hyperlink ref="CB2347" r:id="rId2347" xr:uid="{CB4F19E4-A7D3-4D19-BCB8-6C69D574DF46}"/>
    <hyperlink ref="CB2348" r:id="rId2348" xr:uid="{EBD9680D-B2DA-4D48-AED5-FB4C6455E7C5}"/>
    <hyperlink ref="CB2349" r:id="rId2349" xr:uid="{34EB4EA4-6924-45F8-9DD4-72E12B500AA3}"/>
    <hyperlink ref="CB2350" r:id="rId2350" xr:uid="{A139117A-3119-48A3-ADF7-4F479B1EA35A}"/>
    <hyperlink ref="CB2351" r:id="rId2351" xr:uid="{759C9266-6B91-4D66-A4B9-6952EACC7D2F}"/>
    <hyperlink ref="CB2352" r:id="rId2352" xr:uid="{3A749F1E-1CAC-445F-BDEE-14899291EE79}"/>
    <hyperlink ref="CB2353" r:id="rId2353" xr:uid="{8D7A8486-AB7E-43E4-87BE-03AC67095FC3}"/>
    <hyperlink ref="CB2354" r:id="rId2354" xr:uid="{334BF6C8-0AEE-48A9-BD93-43E28A43B03A}"/>
    <hyperlink ref="CB2355" r:id="rId2355" xr:uid="{AAFB61EA-2AA5-4580-A0FE-909E6A629ABA}"/>
    <hyperlink ref="CB2356" r:id="rId2356" xr:uid="{5AA66377-43CE-488B-97CF-BE04F59730FC}"/>
    <hyperlink ref="CB2357" r:id="rId2357" xr:uid="{14D39824-62F5-4BC4-96A6-35D621C7B9A8}"/>
    <hyperlink ref="CB2358" r:id="rId2358" xr:uid="{B0E8C4F7-6390-4240-AE38-3AAA07EAE89C}"/>
    <hyperlink ref="CB2359" r:id="rId2359" xr:uid="{D0F48297-E294-4C8C-9731-D897145C2C50}"/>
    <hyperlink ref="CB2360" r:id="rId2360" xr:uid="{7DB27EC6-B127-4DF2-B0A8-AE04820873DB}"/>
    <hyperlink ref="CB2361" r:id="rId2361" xr:uid="{959D5685-BAA5-48EE-A9B0-16DAC9AD9025}"/>
    <hyperlink ref="CB2362" r:id="rId2362" xr:uid="{C17968B7-01E5-4CFC-B240-58D43B102734}"/>
    <hyperlink ref="CB2363" r:id="rId2363" xr:uid="{DD3D17F0-06D3-4264-91D3-DC8950058CAA}"/>
    <hyperlink ref="CB2364" r:id="rId2364" xr:uid="{1B360A51-103F-4B9E-843B-CA82F446B4BB}"/>
    <hyperlink ref="CB2365" r:id="rId2365" xr:uid="{DC4C2E67-9406-4B31-A350-08436A06BB75}"/>
    <hyperlink ref="CB2366" r:id="rId2366" xr:uid="{3C18DBDA-EE0A-4454-B5C0-5EA1DD48DF8F}"/>
    <hyperlink ref="CB2367" r:id="rId2367" xr:uid="{9E53B141-3CBB-45DF-A271-1F3D9585AD2E}"/>
    <hyperlink ref="CB2368" r:id="rId2368" xr:uid="{E9A68AEA-6699-4BED-BE30-21765B0D7E99}"/>
    <hyperlink ref="CB2369" r:id="rId2369" xr:uid="{7BE0E98C-2BBE-4603-90C0-9F93F9EB99C8}"/>
    <hyperlink ref="CB2370" r:id="rId2370" xr:uid="{3AE513C1-8D0D-4674-ACA6-76D89CDA8006}"/>
    <hyperlink ref="CB2371" r:id="rId2371" xr:uid="{0145C7A2-8324-4DF0-B387-F77833C5075F}"/>
    <hyperlink ref="CB2372" r:id="rId2372" xr:uid="{0EFDE0A4-50B9-43A8-B9B9-79436B1DEF5D}"/>
    <hyperlink ref="CB2373" r:id="rId2373" xr:uid="{C30C8B05-2CC6-4CDE-89FA-16C6BE4800E7}"/>
    <hyperlink ref="CB2374" r:id="rId2374" xr:uid="{7AF7B546-6B2C-4359-B282-A7FFD20E762F}"/>
    <hyperlink ref="CB2375" r:id="rId2375" xr:uid="{B7D408E3-A57A-4C05-95F2-501F9F514967}"/>
    <hyperlink ref="CB2376" r:id="rId2376" xr:uid="{39E274AF-A0E5-4622-852F-CDDE7F4123DA}"/>
    <hyperlink ref="CB2377" r:id="rId2377" xr:uid="{F28A464E-1C10-4CAD-9B15-DA77C29CE175}"/>
    <hyperlink ref="CB2378" r:id="rId2378" xr:uid="{529F76E2-505C-4176-9E2B-54290BED5DFF}"/>
    <hyperlink ref="CB2379" r:id="rId2379" xr:uid="{361F19A4-31A2-4AE7-87AA-EB258C69828D}"/>
    <hyperlink ref="CB2380" r:id="rId2380" xr:uid="{E86A23BA-2005-4DF9-8296-D263FBBDEE70}"/>
    <hyperlink ref="CB2381" r:id="rId2381" xr:uid="{9C4446AA-7BCC-4CFE-B53A-EAA0A6CC68D0}"/>
    <hyperlink ref="CB2382" r:id="rId2382" xr:uid="{953568A0-AC32-4C0D-A460-FD80E3141376}"/>
    <hyperlink ref="CB2383" r:id="rId2383" xr:uid="{2FBBEE41-A552-4EB2-83E6-30F60F97540A}"/>
    <hyperlink ref="CB2384" r:id="rId2384" xr:uid="{B3131CCE-B52B-4219-A00C-2C9EE356261F}"/>
    <hyperlink ref="CB2385" r:id="rId2385" xr:uid="{B4931B99-B31A-4066-9BF3-A407799FCCA4}"/>
    <hyperlink ref="CB2386" r:id="rId2386" xr:uid="{6769616D-D7DA-49D9-9E00-63161B3E6A19}"/>
    <hyperlink ref="CB2387" r:id="rId2387" xr:uid="{300975D2-D033-437D-AEAE-32DF991C563B}"/>
    <hyperlink ref="CB2388" r:id="rId2388" xr:uid="{DD9732BC-8DF4-44A6-8636-392C77C56203}"/>
    <hyperlink ref="CB2389" r:id="rId2389" xr:uid="{E486411A-BD36-4B17-B581-9E871C656F71}"/>
    <hyperlink ref="CB2390" r:id="rId2390" xr:uid="{3A57784A-A91D-4A1A-AE72-CAB913E0BF9C}"/>
    <hyperlink ref="CB2391" r:id="rId2391" xr:uid="{7F104042-45FA-43C0-837B-D5C14EED2A53}"/>
    <hyperlink ref="CB2392" r:id="rId2392" xr:uid="{1C075732-DA06-4FEC-8C87-EB73E7D76F4D}"/>
    <hyperlink ref="CB2393" r:id="rId2393" xr:uid="{FDA34EE1-716B-4030-B59A-D9B0808964E8}"/>
    <hyperlink ref="CB2394" r:id="rId2394" xr:uid="{8FB925D5-C90E-46AD-9D6F-86499FC53F39}"/>
    <hyperlink ref="CB2395" r:id="rId2395" xr:uid="{0C7EAF2E-D94B-427C-916F-D7338AA717E5}"/>
    <hyperlink ref="CB2396" r:id="rId2396" xr:uid="{2BDFDB81-95C1-42DA-A445-A42C2F69A40D}"/>
    <hyperlink ref="CB2397" r:id="rId2397" xr:uid="{BF547AF6-06AA-4EED-808C-F44F85691DC4}"/>
    <hyperlink ref="CB2398" r:id="rId2398" xr:uid="{C5B6689B-53E7-4730-8CD4-992570456C6D}"/>
    <hyperlink ref="CB2399" r:id="rId2399" xr:uid="{6F366B2F-2505-4C9C-A1DC-8699DE1CF5D6}"/>
    <hyperlink ref="CB2400" r:id="rId2400" xr:uid="{5717E640-59F9-4BB1-8EC3-A3E8E046CF6B}"/>
    <hyperlink ref="CB2401" r:id="rId2401" xr:uid="{D81E7897-0D35-47C2-8C81-9A8B66E00A59}"/>
    <hyperlink ref="CB2402" r:id="rId2402" xr:uid="{815E610E-9634-4C07-93A6-FA378B9E9312}"/>
    <hyperlink ref="CB2403" r:id="rId2403" xr:uid="{EBD90C6F-6449-4D82-9309-8D904693DF9B}"/>
    <hyperlink ref="CB2404" r:id="rId2404" xr:uid="{AC7B3904-3CB0-428A-9AC1-326149FCAFAD}"/>
    <hyperlink ref="CB2405" r:id="rId2405" xr:uid="{815573E5-7A83-4957-B664-9B8523770C26}"/>
    <hyperlink ref="CB2406" r:id="rId2406" xr:uid="{F62A0100-9D64-482E-B411-2BBD47B65F4F}"/>
    <hyperlink ref="CB2407" r:id="rId2407" xr:uid="{EFC7CAD6-A0DC-4FC7-86EA-EFD13AF2C23D}"/>
    <hyperlink ref="CB2408" r:id="rId2408" xr:uid="{1FD4F0E1-04E4-4AA5-B921-F072336783DC}"/>
    <hyperlink ref="CB2409" r:id="rId2409" xr:uid="{FBB593A6-A6BC-4C9D-9DB9-4F19A03645E7}"/>
    <hyperlink ref="CB2410" r:id="rId2410" xr:uid="{66F66493-E5F0-4832-BA99-C98FFD94FC63}"/>
    <hyperlink ref="CB2411" r:id="rId2411" xr:uid="{5773E8E3-6551-4C8E-8105-B9E50E2F1474}"/>
    <hyperlink ref="CB2412" r:id="rId2412" xr:uid="{5F0988A1-E577-456C-B19E-3EC8D980B64F}"/>
    <hyperlink ref="CB2413" r:id="rId2413" xr:uid="{7C0577DA-52DD-465E-A284-0940EA9F66BD}"/>
    <hyperlink ref="CB2414" r:id="rId2414" xr:uid="{52966E5A-283F-4E0D-A86E-A0F5C4A77EF3}"/>
    <hyperlink ref="CB2415" r:id="rId2415" xr:uid="{44FE0663-986D-4550-B660-6EC36B9ACFCD}"/>
    <hyperlink ref="CB2416" r:id="rId2416" xr:uid="{A9C44A19-FF16-4CB5-833A-F2E9AC795640}"/>
    <hyperlink ref="CB2417" r:id="rId2417" xr:uid="{129A06B4-59D2-465D-98F8-9D51D5DEA031}"/>
    <hyperlink ref="CB2418" r:id="rId2418" xr:uid="{19F0C2AD-8772-480E-A69E-D9BACC4A1A57}"/>
    <hyperlink ref="CB2419" r:id="rId2419" xr:uid="{B0D7BD85-00EB-479C-A5D1-78E68C849FA7}"/>
    <hyperlink ref="CB2420" r:id="rId2420" xr:uid="{10A30E91-5D90-4A14-8773-3A5967CF4AF0}"/>
    <hyperlink ref="CB2421" r:id="rId2421" xr:uid="{74C20D5A-90F6-4C6B-8F68-28C18B513C7C}"/>
    <hyperlink ref="CB2422" r:id="rId2422" xr:uid="{77C399D4-174A-4F74-BE03-7748EE94AEB9}"/>
    <hyperlink ref="CB2423" r:id="rId2423" xr:uid="{DC555FA3-1254-4F53-957D-F0A258FC327C}"/>
    <hyperlink ref="CB2424" r:id="rId2424" xr:uid="{176F4C07-256C-4610-89E0-AE9A58E930D4}"/>
    <hyperlink ref="CB2425" r:id="rId2425" xr:uid="{9E8A444D-7C5B-463E-BCD5-31BD4831874E}"/>
    <hyperlink ref="CB2426" r:id="rId2426" xr:uid="{05CD3519-F3CB-4182-87C0-BEFD96A7B43B}"/>
    <hyperlink ref="CB2427" r:id="rId2427" xr:uid="{A9653FD9-15FD-44F1-8E1D-A8872F0A9976}"/>
    <hyperlink ref="CB2428" r:id="rId2428" xr:uid="{5E30F23B-6B0F-4A8C-931E-762AEE424491}"/>
    <hyperlink ref="CB2429" r:id="rId2429" xr:uid="{8B385FA1-0999-4D01-86BE-13FC710380F7}"/>
    <hyperlink ref="CB2430" r:id="rId2430" xr:uid="{81636000-A1CA-4BCB-9082-41B5411570BA}"/>
    <hyperlink ref="CB2431" r:id="rId2431" xr:uid="{6C1E6227-F3C9-48C7-9E6B-434A44F62524}"/>
    <hyperlink ref="CB2432" r:id="rId2432" xr:uid="{83EE8A2A-C62D-485B-91CE-B2D5F4DFBF19}"/>
    <hyperlink ref="CB2433" r:id="rId2433" xr:uid="{0264E77F-E777-48EA-B35D-055F7CC056AF}"/>
    <hyperlink ref="CB2434" r:id="rId2434" xr:uid="{75F2B416-1080-4DC2-B1E3-6E944CBB76C7}"/>
    <hyperlink ref="CB2435" r:id="rId2435" xr:uid="{6E52A8A9-97B6-4EC8-BBF0-F79745CC50E4}"/>
    <hyperlink ref="CB2436" r:id="rId2436" xr:uid="{00798D4C-B6C6-4E5A-831C-4C9A08569E46}"/>
    <hyperlink ref="CB2437" r:id="rId2437" xr:uid="{88EE255B-85DB-404C-8F75-589D66FF1EA7}"/>
    <hyperlink ref="CB2438" r:id="rId2438" xr:uid="{1932A49F-CA7E-498E-BF27-99535FA5E002}"/>
    <hyperlink ref="CB2439" r:id="rId2439" xr:uid="{6715CC20-BB34-429A-9CF4-043211841141}"/>
    <hyperlink ref="CB2440" r:id="rId2440" xr:uid="{B91D3D98-E01D-42AF-803A-17387F371994}"/>
    <hyperlink ref="CB2441" r:id="rId2441" xr:uid="{DA5F0864-F740-470B-B0E5-8A58C4572A83}"/>
    <hyperlink ref="CB2442" r:id="rId2442" xr:uid="{17EAC3BB-85B7-4B7F-8A1A-9D4422B0D7CF}"/>
    <hyperlink ref="CB2443" r:id="rId2443" xr:uid="{8B6E3810-7030-47E6-B910-1E8EF027A921}"/>
    <hyperlink ref="CB2444" r:id="rId2444" xr:uid="{354F3C49-DE9C-4FC9-A241-5DA7DBCC0A10}"/>
    <hyperlink ref="CB2445" r:id="rId2445" xr:uid="{E9F63D5F-352F-4039-ABB7-8C3872C331D7}"/>
    <hyperlink ref="CB2446" r:id="rId2446" xr:uid="{32E14ACF-7585-4AF9-837F-813BE300D388}"/>
    <hyperlink ref="CB2447" r:id="rId2447" xr:uid="{FD38E817-AD69-4A8C-B2B7-059F3363B07E}"/>
    <hyperlink ref="CB2448" r:id="rId2448" xr:uid="{501908D3-D509-49E7-AFE6-11F806676875}"/>
    <hyperlink ref="CB2449" r:id="rId2449" xr:uid="{717F7E21-6B6F-4E32-9531-ABF61ED0A35E}"/>
    <hyperlink ref="CB2450" r:id="rId2450" xr:uid="{1E1DFB7D-B2E4-403C-810E-8C58AD24C094}"/>
    <hyperlink ref="CB2451" r:id="rId2451" xr:uid="{7F74ADEF-A263-4295-B1C4-5FE08F87A0F6}"/>
    <hyperlink ref="CB2452" r:id="rId2452" xr:uid="{24A15D1A-3FC0-41C8-AAFF-89D311383029}"/>
    <hyperlink ref="CB2453" r:id="rId2453" xr:uid="{6B462391-C52E-4422-A1A4-BC6D119C1186}"/>
    <hyperlink ref="CB2454" r:id="rId2454" xr:uid="{B36B6825-30AB-4A21-951B-A90523D6DB08}"/>
    <hyperlink ref="CB2455" r:id="rId2455" xr:uid="{952EA3FE-3E15-495A-B264-CA72FC97AB8B}"/>
    <hyperlink ref="CB2456" r:id="rId2456" xr:uid="{B6F1A00B-C56D-437F-A70E-64C2A9E03C68}"/>
    <hyperlink ref="CB2457" r:id="rId2457" xr:uid="{DDDBCD38-40A3-4602-B4A6-E94255B681FC}"/>
    <hyperlink ref="CB2458" r:id="rId2458" xr:uid="{2708EB38-804C-47C1-BBA1-BC50BAA77023}"/>
    <hyperlink ref="CB2459" r:id="rId2459" xr:uid="{2E472CFC-1C76-42AF-8846-88338EF34B10}"/>
    <hyperlink ref="CB2460" r:id="rId2460" xr:uid="{3182760D-C0E5-4FF3-AF5E-58E520B296BE}"/>
    <hyperlink ref="CB2461" r:id="rId2461" xr:uid="{E061BF37-12FC-465C-A722-AF557DBC8F63}"/>
    <hyperlink ref="CB2462" r:id="rId2462" xr:uid="{EFD146B6-3465-4CA1-88D5-54A83167B3DB}"/>
    <hyperlink ref="CB2463" r:id="rId2463" xr:uid="{BF3E067B-E667-4329-8A91-81D9BB13AEDC}"/>
    <hyperlink ref="CB2464" r:id="rId2464" xr:uid="{9D1459F3-58D9-4E0C-AACF-1C6E3A789604}"/>
    <hyperlink ref="CB2465" r:id="rId2465" xr:uid="{2654B3BE-3F45-49C2-A040-5023E5DBEEFA}"/>
    <hyperlink ref="CB2466" r:id="rId2466" xr:uid="{C3DEFE73-42A8-4A85-8AFE-65804431C16D}"/>
    <hyperlink ref="CB2467" r:id="rId2467" xr:uid="{31C6728C-0E44-4799-ABE4-28F2BCCD1807}"/>
    <hyperlink ref="CB2468" r:id="rId2468" xr:uid="{23409620-55A7-4D19-9D41-4FA115AC589B}"/>
    <hyperlink ref="CB2469" r:id="rId2469" xr:uid="{04032006-64B7-4B50-8366-A13733CD413A}"/>
    <hyperlink ref="CB2470" r:id="rId2470" xr:uid="{F4431F77-1DB4-4095-9B78-57FFBFAF3ACC}"/>
    <hyperlink ref="CB2471" r:id="rId2471" xr:uid="{7D6C56AB-D7E4-432A-9824-B34BBE59EA22}"/>
    <hyperlink ref="CB2472" r:id="rId2472" xr:uid="{021A222E-F7E1-490E-A1E1-1701E020F858}"/>
    <hyperlink ref="CB2473" r:id="rId2473" xr:uid="{4015728B-1F14-48AB-B4F1-44461ECD915C}"/>
    <hyperlink ref="CB2474" r:id="rId2474" xr:uid="{E02DB162-894F-41FD-BFE3-6C531C10C563}"/>
    <hyperlink ref="CB2475" r:id="rId2475" xr:uid="{02238B0F-7EEB-4F09-9DE3-9C239505003D}"/>
    <hyperlink ref="CB2476" r:id="rId2476" xr:uid="{B760D5DD-EA67-4EF7-9D0B-0D6D7ED86ADE}"/>
    <hyperlink ref="CB2477" r:id="rId2477" xr:uid="{405C971C-2333-4B39-A823-4FAF150369C0}"/>
    <hyperlink ref="CB2478" r:id="rId2478" xr:uid="{4E614EF0-FF2C-44A0-AF2C-BEAF642D06E9}"/>
    <hyperlink ref="CB2479" r:id="rId2479" xr:uid="{7515F7CA-4D2B-4973-A97B-870043C691F2}"/>
    <hyperlink ref="CB2480" r:id="rId2480" xr:uid="{7C368BD9-764F-494E-A184-BD1413FB6051}"/>
    <hyperlink ref="CB2481" r:id="rId2481" xr:uid="{AF1E2025-CAFE-456B-92A7-8D9C31455918}"/>
    <hyperlink ref="CB2482" r:id="rId2482" xr:uid="{795B4783-E32E-4F26-8F98-889B4644FD01}"/>
    <hyperlink ref="CB2483" r:id="rId2483" xr:uid="{9E90F2E2-87C0-4061-A7CE-B09278A10FE0}"/>
    <hyperlink ref="CB2484" r:id="rId2484" xr:uid="{233163BB-B418-4ED8-BD51-0C532DC0104D}"/>
    <hyperlink ref="CB2485" r:id="rId2485" xr:uid="{32A320CD-B15B-440A-BAE0-36D45D257514}"/>
    <hyperlink ref="CB2486" r:id="rId2486" xr:uid="{006B603C-859F-4C00-91B1-C001CBBCCE3F}"/>
    <hyperlink ref="CB2487" r:id="rId2487" xr:uid="{7343BDE0-5DB9-4B53-A7B7-A194349A9BA2}"/>
    <hyperlink ref="CB2488" r:id="rId2488" xr:uid="{62F06527-0172-4C63-A42A-538E995DA8CE}"/>
    <hyperlink ref="CB2489" r:id="rId2489" xr:uid="{CE425746-9627-49AB-BC2D-F5ADCBA4E335}"/>
    <hyperlink ref="CB2490" r:id="rId2490" xr:uid="{A88EDCB3-0DF6-4338-9809-77BC00F1B84C}"/>
    <hyperlink ref="CB2491" r:id="rId2491" xr:uid="{4B0C8AEB-C7F3-49DB-8FF3-EB534C1C476D}"/>
    <hyperlink ref="CB2492" r:id="rId2492" xr:uid="{F2DEB5BA-CAFC-4AAF-A62F-79017DC19E06}"/>
    <hyperlink ref="CB2493" r:id="rId2493" xr:uid="{9799BD1E-9D68-43D2-8CA0-D5608CF8C522}"/>
    <hyperlink ref="CB2494" r:id="rId2494" xr:uid="{A8C933EF-C494-4870-B9E9-AAE818F72202}"/>
    <hyperlink ref="CB2495" r:id="rId2495" xr:uid="{C925A12C-07AA-452E-AE79-2A7CA6D4A0CE}"/>
    <hyperlink ref="CB2496" r:id="rId2496" xr:uid="{DFB91978-6E54-46F5-9909-D80979E35E62}"/>
    <hyperlink ref="CB2497" r:id="rId2497" xr:uid="{8BB322B3-8C6A-45F7-9FCC-5F866D60F7EF}"/>
    <hyperlink ref="CB2498" r:id="rId2498" xr:uid="{5DD41F79-3945-4A99-9A87-CD290A9EB390}"/>
    <hyperlink ref="CB2499" r:id="rId2499" xr:uid="{8A394D48-6195-4E09-87E9-0C2EA2412A40}"/>
    <hyperlink ref="CB2500" r:id="rId2500" xr:uid="{4D8C8E64-8379-4174-A3A6-FDEBB0C857DB}"/>
    <hyperlink ref="CB2501" r:id="rId2501" xr:uid="{8E10A798-FA30-431C-BBA8-304E7B04D6CF}"/>
    <hyperlink ref="CB2502" r:id="rId2502" xr:uid="{9309E162-59D6-46A3-A475-7994283469E1}"/>
    <hyperlink ref="CB2503" r:id="rId2503" xr:uid="{B39582AA-394D-468D-8097-B6E343B90468}"/>
    <hyperlink ref="CB2504" r:id="rId2504" xr:uid="{B3596DCC-CFAE-492B-8045-F18D6F1271FF}"/>
    <hyperlink ref="CB2505" r:id="rId2505" xr:uid="{7BDE493F-1184-4F0A-ADFA-391FCFFBC585}"/>
    <hyperlink ref="CB2506" r:id="rId2506" xr:uid="{88D5EE91-623B-4483-8C2C-853E06741E44}"/>
    <hyperlink ref="CB2507" r:id="rId2507" xr:uid="{A40B9B2F-E755-4CB6-A5DB-9D47FB12A0B0}"/>
    <hyperlink ref="CB2508" r:id="rId2508" xr:uid="{97DA6491-5D30-41C6-B55F-4EED912927E6}"/>
    <hyperlink ref="CB2509" r:id="rId2509" xr:uid="{03D3A0FB-485A-4728-A68A-117B75297663}"/>
    <hyperlink ref="CB2510" r:id="rId2510" xr:uid="{4432AD26-CBD7-4116-AE05-E727CE4A8F71}"/>
    <hyperlink ref="CB2511" r:id="rId2511" xr:uid="{C6142E86-7746-495D-B86B-2B10A99496F0}"/>
    <hyperlink ref="CB2512" r:id="rId2512" xr:uid="{3F01F462-1F52-4F40-981F-4E6335A14493}"/>
    <hyperlink ref="CB2513" r:id="rId2513" xr:uid="{15C115A2-B01F-4592-A106-0E6FA3F22D60}"/>
    <hyperlink ref="CB2514" r:id="rId2514" xr:uid="{76B02B79-549D-4DDE-8BAB-D74D7BB97A6F}"/>
    <hyperlink ref="CB2515" r:id="rId2515" xr:uid="{D04CC851-346B-4BFB-8F53-654EB97E0825}"/>
    <hyperlink ref="CB2516" r:id="rId2516" xr:uid="{1523753C-91FB-4DEA-8CFA-D8FC7921ABE3}"/>
    <hyperlink ref="CB2517" r:id="rId2517" xr:uid="{73B8E279-C319-4AC0-B1DA-F3F33452148C}"/>
    <hyperlink ref="CB2518" r:id="rId2518" xr:uid="{4839D9E3-D0E4-4764-A534-1C50134DDEFF}"/>
    <hyperlink ref="CB2519" r:id="rId2519" xr:uid="{1E486003-E011-4472-AAA7-F52CEA8D568C}"/>
    <hyperlink ref="CB2520" r:id="rId2520" xr:uid="{B0AEFE37-CBFE-445E-B34B-E2F32C6BB753}"/>
    <hyperlink ref="CB2521" r:id="rId2521" xr:uid="{A6E5911B-BF60-43B9-B3E0-CAEB46EAF2DE}"/>
    <hyperlink ref="CB2522" r:id="rId2522" xr:uid="{0D30E533-D2DF-4796-A497-61B1A9E38CA5}"/>
    <hyperlink ref="CB2523" r:id="rId2523" xr:uid="{DD706AA1-4968-415E-B465-D61291A84B3B}"/>
    <hyperlink ref="CB2524" r:id="rId2524" xr:uid="{FA40B486-8573-421E-98BB-DC988FA1DA1F}"/>
    <hyperlink ref="CB2525" r:id="rId2525" xr:uid="{1FB4E084-DE8C-4345-B696-C4948BBA2970}"/>
    <hyperlink ref="CB2526" r:id="rId2526" xr:uid="{426A16E2-1AD6-4A47-9D6F-28FB3E8A520B}"/>
    <hyperlink ref="CB2527" r:id="rId2527" xr:uid="{55989229-406D-471F-86AC-631DAE357FF3}"/>
    <hyperlink ref="CB2528" r:id="rId2528" xr:uid="{2E0390FA-9B9F-44A0-9BBB-B816C98E01AB}"/>
    <hyperlink ref="CB2529" r:id="rId2529" xr:uid="{D3FC5393-BFB2-47D1-B95B-32B0C5722B85}"/>
    <hyperlink ref="CB2530" r:id="rId2530" xr:uid="{E2F01BD1-3803-4FC9-AB7C-4DD0CC14EB3E}"/>
    <hyperlink ref="CB2531" r:id="rId2531" xr:uid="{845A47CA-DDED-42FF-8951-66FE224D3279}"/>
    <hyperlink ref="CB2532" r:id="rId2532" xr:uid="{33EBBE7C-F93A-470C-92F5-EC37C159A2AE}"/>
    <hyperlink ref="CB2533" r:id="rId2533" xr:uid="{EB19087A-4E93-4036-9206-B6C3F5B3EAC7}"/>
    <hyperlink ref="CB2534" r:id="rId2534" xr:uid="{0647B227-B360-455A-9643-9F8D885CD0D7}"/>
    <hyperlink ref="CB2535" r:id="rId2535" xr:uid="{D3C8F294-18C6-4651-8892-CB958C90E551}"/>
    <hyperlink ref="CB2536" r:id="rId2536" xr:uid="{E6D29E86-5776-46A6-AF58-0334CCD41905}"/>
    <hyperlink ref="CB2537" r:id="rId2537" xr:uid="{1DCB16CA-DCCD-4342-92D2-8F65A35557BC}"/>
    <hyperlink ref="CB2538" r:id="rId2538" xr:uid="{AD39BDDC-DE99-4FE3-A5A4-A715FBD6BA53}"/>
    <hyperlink ref="CB2539" r:id="rId2539" xr:uid="{91D6BA7C-87CC-4EF6-9CB4-BD1CBA533295}"/>
    <hyperlink ref="CB2540" r:id="rId2540" xr:uid="{E20416AE-E0B3-460E-A2BA-5F367079DD97}"/>
    <hyperlink ref="CB2541" r:id="rId2541" xr:uid="{2E4AAE71-B571-4454-BE5C-78963D3F2AB1}"/>
    <hyperlink ref="CB2542" r:id="rId2542" xr:uid="{6B2DB31F-184F-4110-911C-C3BACC60C9A4}"/>
    <hyperlink ref="CB2543" r:id="rId2543" xr:uid="{4174DBC6-D6E1-49C9-8552-44CDC6D6AC3C}"/>
    <hyperlink ref="CB2544" r:id="rId2544" xr:uid="{00D2D212-D427-41DC-BA3F-79DDC2531E14}"/>
    <hyperlink ref="CB2545" r:id="rId2545" xr:uid="{B34B38F8-A935-4E34-9E2A-103C5833A557}"/>
    <hyperlink ref="CB2546" r:id="rId2546" xr:uid="{6148C077-B263-4532-8011-9C1C1C7BC2D6}"/>
    <hyperlink ref="CB2547" r:id="rId2547" xr:uid="{177FC545-7EF1-4B71-8F18-9B7BCF8959E3}"/>
    <hyperlink ref="CB2548" r:id="rId2548" xr:uid="{4B93EBCA-61F4-45FD-A4A3-B226DE77D7C2}"/>
    <hyperlink ref="CB2549" r:id="rId2549" xr:uid="{7B2852D6-D460-428B-9D30-E4EA08E95278}"/>
    <hyperlink ref="CB2550" r:id="rId2550" xr:uid="{2E220F74-977F-4F65-A241-2F4B40DDC64D}"/>
    <hyperlink ref="CB2551" r:id="rId2551" xr:uid="{8B874B42-B4E3-4024-8E00-E1D8BDB287E0}"/>
    <hyperlink ref="CB2552" r:id="rId2552" xr:uid="{2B7AB376-8A4B-43F2-9B9D-E5495D1FD4B5}"/>
    <hyperlink ref="CB2553" r:id="rId2553" xr:uid="{E18C5BF1-C370-4400-9864-D56166E62007}"/>
    <hyperlink ref="CB2554" r:id="rId2554" xr:uid="{972BCA7C-D738-4C05-B5F1-75718FC95182}"/>
    <hyperlink ref="CB2555" r:id="rId2555" xr:uid="{CF827BC9-1865-44AD-9676-162460C47049}"/>
    <hyperlink ref="CB2556" r:id="rId2556" xr:uid="{8F648D77-CDFD-49CE-A063-B14CD6D96E5F}"/>
    <hyperlink ref="CB2557" r:id="rId2557" xr:uid="{BAF9E769-054E-4770-A3DB-8CA41797BF27}"/>
    <hyperlink ref="CB2558" r:id="rId2558" xr:uid="{0F8A780F-6007-45EB-B1F8-D13F7E3F1D5A}"/>
    <hyperlink ref="CB2559" r:id="rId2559" xr:uid="{E9D2E4E2-107C-46C1-96D4-9AA4A37DA334}"/>
    <hyperlink ref="CB2560" r:id="rId2560" xr:uid="{E55C49F3-8D5D-4E4C-9A07-A4D3A2D40349}"/>
    <hyperlink ref="CB2561" r:id="rId2561" xr:uid="{5BF62798-028F-4265-885C-D935DD623F8D}"/>
    <hyperlink ref="CB2562" r:id="rId2562" xr:uid="{B78F1D1D-EB7D-416B-8CF9-A1EFEFF207A0}"/>
    <hyperlink ref="CB2563" r:id="rId2563" xr:uid="{B14EEEA3-6F57-4825-B1D4-C0B1B43E8A8B}"/>
    <hyperlink ref="CB2564" r:id="rId2564" xr:uid="{C289E6C6-EC38-45B3-B556-CF11685DEB5F}"/>
    <hyperlink ref="CB2565" r:id="rId2565" xr:uid="{C793F1A7-7477-4226-A48E-5948C2C223D7}"/>
    <hyperlink ref="CB2566" r:id="rId2566" xr:uid="{76D28EDC-2725-4C2B-9CD0-02D3A409BBC4}"/>
    <hyperlink ref="CB2567" r:id="rId2567" xr:uid="{C7153CED-1C44-4437-9997-A83C194A162D}"/>
    <hyperlink ref="CB2568" r:id="rId2568" xr:uid="{B62A0626-1FA3-4CD2-8F96-AFE29DB90F2C}"/>
    <hyperlink ref="CB2569" r:id="rId2569" xr:uid="{27C8B2AD-F4EF-4D59-9DDB-EB7376D6E82D}"/>
    <hyperlink ref="CB2570" r:id="rId2570" xr:uid="{D6D23744-6E29-41FD-B87A-C973CC5BA0CA}"/>
    <hyperlink ref="CB2571" r:id="rId2571" xr:uid="{4EF1FFD2-8A89-44AD-B6FA-9DEA948EA1B8}"/>
    <hyperlink ref="CB2572" r:id="rId2572" xr:uid="{833A843F-2F2B-4C27-AAF7-052CE75DFAFE}"/>
    <hyperlink ref="CB2573" r:id="rId2573" xr:uid="{CE75EE8B-2F27-414E-9A79-747A03D923F5}"/>
    <hyperlink ref="CB2574" r:id="rId2574" xr:uid="{735333CF-61CA-4220-AB53-7B266FF02436}"/>
    <hyperlink ref="CB2575" r:id="rId2575" xr:uid="{321099E2-6A39-466E-9D08-E15F93D3D316}"/>
    <hyperlink ref="CB2576" r:id="rId2576" xr:uid="{F4B0A23D-6B22-4DDD-8CEE-46D50E982823}"/>
    <hyperlink ref="CB2577" r:id="rId2577" xr:uid="{04535D8D-4178-4EF5-90BD-20B220E050B0}"/>
    <hyperlink ref="CB2578" r:id="rId2578" xr:uid="{D73F32BF-272B-4EED-88D8-D5408D39DA53}"/>
    <hyperlink ref="CB2579" r:id="rId2579" xr:uid="{17103A38-453C-4D1A-A10E-4AC06281A4B6}"/>
    <hyperlink ref="CB2580" r:id="rId2580" xr:uid="{0F3C8F45-E747-4A49-B53A-FB0368045A14}"/>
    <hyperlink ref="CB2581" r:id="rId2581" xr:uid="{529345E5-F461-424A-8D7A-C83326F0D0A6}"/>
    <hyperlink ref="CB2582" r:id="rId2582" xr:uid="{DA4C1260-D777-49AF-AB78-021FBF535C71}"/>
    <hyperlink ref="CB2583" r:id="rId2583" xr:uid="{561D27CA-00BA-41B1-9458-0F7B04F38D82}"/>
    <hyperlink ref="CB2584" r:id="rId2584" xr:uid="{D058F312-AB0E-48D5-A460-0744CBDCBC8B}"/>
    <hyperlink ref="CB2585" r:id="rId2585" xr:uid="{B3EF8E05-8A27-4DC1-8919-589A443FEFCE}"/>
    <hyperlink ref="CB2586" r:id="rId2586" xr:uid="{70F17A6D-310F-4B85-B214-418FB7151AB9}"/>
    <hyperlink ref="CB2587" r:id="rId2587" xr:uid="{F1034C71-73CF-4A45-A9D1-543BFA2AFD52}"/>
    <hyperlink ref="CB2588" r:id="rId2588" xr:uid="{A955C951-639A-4E3A-87DF-9CDC44EF6723}"/>
    <hyperlink ref="CB2589" r:id="rId2589" xr:uid="{92845A74-936F-476E-A176-00392460F760}"/>
    <hyperlink ref="CB2590" r:id="rId2590" xr:uid="{2659A0BD-CD8E-47AB-A89B-F34D5435838B}"/>
    <hyperlink ref="CB2591" r:id="rId2591" xr:uid="{A6160FDE-89EA-4BBC-A483-6694E0D7AD3C}"/>
    <hyperlink ref="CB2592" r:id="rId2592" xr:uid="{36A2CBB9-55A8-4D26-B3E5-93D0C3DE2789}"/>
    <hyperlink ref="CB2593" r:id="rId2593" xr:uid="{46FF9EC0-A208-49DB-85E7-949452BC00D1}"/>
    <hyperlink ref="CB2594" r:id="rId2594" xr:uid="{35010332-A69A-402E-BB63-50893CACD1F5}"/>
    <hyperlink ref="CB2595" r:id="rId2595" xr:uid="{A4754C83-1136-4EB3-8A23-48DBD4DD3957}"/>
    <hyperlink ref="CB2596" r:id="rId2596" xr:uid="{F2F7AC82-576E-4DBB-BE41-023A4F83DE24}"/>
    <hyperlink ref="CB2597" r:id="rId2597" xr:uid="{D5D38D28-C6FF-4E55-9DEB-6F45CF5C417C}"/>
    <hyperlink ref="CB2598" r:id="rId2598" xr:uid="{757ADEB4-AB63-428E-A746-19B4D1D6CE21}"/>
    <hyperlink ref="CB2599" r:id="rId2599" xr:uid="{FA964F3B-DB72-40C4-A247-9D10F98ADEA9}"/>
    <hyperlink ref="CB2600" r:id="rId2600" xr:uid="{8895F603-670F-440E-A9BE-97F7C6995B15}"/>
    <hyperlink ref="CB2601" r:id="rId2601" xr:uid="{ECC42892-5DE5-46F9-99C2-B207B6E62F7D}"/>
    <hyperlink ref="CB2602" r:id="rId2602" xr:uid="{0688F1C8-B2C8-427F-BE54-C7100B93BF88}"/>
    <hyperlink ref="CB2603" r:id="rId2603" xr:uid="{D638109D-4467-4D70-8D37-B972FF71635E}"/>
    <hyperlink ref="CB2604" r:id="rId2604" xr:uid="{1F513BDF-DC3F-4C90-85DE-080F97E1D1D4}"/>
    <hyperlink ref="CB2605" r:id="rId2605" xr:uid="{1C5E5F67-3D84-4DFD-934C-E6FE80F0BFF8}"/>
    <hyperlink ref="CB2606" r:id="rId2606" xr:uid="{8FC23471-DAFC-4134-9AA7-5BD9B796B317}"/>
    <hyperlink ref="CB2607" r:id="rId2607" xr:uid="{40772213-C340-4A72-8CB3-9152D1D50667}"/>
    <hyperlink ref="CB2608" r:id="rId2608" xr:uid="{9330FD1A-266B-44C8-8876-CC8CB19F1EAE}"/>
    <hyperlink ref="CB2609" r:id="rId2609" xr:uid="{650D0C3E-DE17-4DE2-AE97-AD51B4744BA5}"/>
    <hyperlink ref="CB2610" r:id="rId2610" xr:uid="{C367EEF1-DE0B-4183-932D-0379FE874FE4}"/>
    <hyperlink ref="CB2611" r:id="rId2611" xr:uid="{802CC803-1F98-4C04-95C8-0695563FD025}"/>
    <hyperlink ref="CB2612" r:id="rId2612" xr:uid="{C0913FE6-0242-4EFA-819C-C39A86191304}"/>
    <hyperlink ref="CB2613" r:id="rId2613" xr:uid="{FE213AA0-CA0E-4EDD-A46B-05E0ED3BEF49}"/>
    <hyperlink ref="CB2614" r:id="rId2614" xr:uid="{76B3915B-E721-45F7-9A05-098505109B03}"/>
    <hyperlink ref="CB2615" r:id="rId2615" xr:uid="{579F52BC-BADD-4008-88F5-B7EC8D2FEB0D}"/>
    <hyperlink ref="CB2616" r:id="rId2616" xr:uid="{14553899-4C9F-414B-B7ED-06FFBF775D03}"/>
    <hyperlink ref="CB2617" r:id="rId2617" xr:uid="{FCFF4068-4B01-4A76-A501-41DCEBE71F10}"/>
    <hyperlink ref="CB2618" r:id="rId2618" xr:uid="{56215C45-3C29-44A0-9FE8-2DAE65528380}"/>
    <hyperlink ref="CB2619" r:id="rId2619" xr:uid="{024135FE-897A-4070-899A-425A80556627}"/>
    <hyperlink ref="CB2620" r:id="rId2620" xr:uid="{DC71AE2C-7033-401B-9E49-DBF622AFB393}"/>
    <hyperlink ref="CB2621" r:id="rId2621" xr:uid="{75CA9D0A-6E99-4EBB-8970-86341A233DFC}"/>
    <hyperlink ref="CB2622" r:id="rId2622" xr:uid="{3D291464-D9A2-408E-9B06-50ED93FD7658}"/>
    <hyperlink ref="CB2623" r:id="rId2623" xr:uid="{E6048647-A6CC-4986-9395-2BDE62D1C8FF}"/>
    <hyperlink ref="CB2624" r:id="rId2624" xr:uid="{C9DDFF7D-DE5D-47E7-A47B-4A6C425812E6}"/>
    <hyperlink ref="CB2625" r:id="rId2625" xr:uid="{10742585-6A28-4B5C-87C3-FDE93A1A2B34}"/>
    <hyperlink ref="CB2626" r:id="rId2626" xr:uid="{28F2B446-EE53-46B2-80F6-98EC601BB01F}"/>
    <hyperlink ref="CB2627" r:id="rId2627" xr:uid="{1C7B27B6-F604-455A-AF95-A5B16D709E0D}"/>
    <hyperlink ref="CB2628" r:id="rId2628" xr:uid="{0D415A87-1DDC-4C39-9F5A-CA0DBBD7DB74}"/>
    <hyperlink ref="CB2629" r:id="rId2629" xr:uid="{0C396E43-932D-4956-82CB-849CB074A7AE}"/>
    <hyperlink ref="CB2630" r:id="rId2630" xr:uid="{AB5FBE9D-4EFE-49BD-871D-4BC2EA9F588F}"/>
    <hyperlink ref="CB2631" r:id="rId2631" xr:uid="{A4513DE4-765A-42EA-B3BB-01D7F3BD9DD6}"/>
    <hyperlink ref="CB2632" r:id="rId2632" xr:uid="{DCFDD753-8817-4728-98CE-71D140EADE70}"/>
    <hyperlink ref="CB2633" r:id="rId2633" xr:uid="{C0FB0229-449D-4AEC-B615-A124B83DDCD0}"/>
    <hyperlink ref="CB2634" r:id="rId2634" xr:uid="{765908C5-6337-43D0-9F5A-E0FF16DF7613}"/>
    <hyperlink ref="CB2635" r:id="rId2635" xr:uid="{4C49FCC5-198F-4E1E-B65E-C071C0FC6284}"/>
    <hyperlink ref="CB2636" r:id="rId2636" xr:uid="{2C331A06-47CA-4FA3-A26E-F9B09C2F77D5}"/>
    <hyperlink ref="CB2637" r:id="rId2637" xr:uid="{C15E13E4-0F7E-4844-A616-737B56C6ACBC}"/>
    <hyperlink ref="CB2638" r:id="rId2638" xr:uid="{21886ABD-28D2-409E-8FD4-58E6EBBDC8D4}"/>
    <hyperlink ref="CB2639" r:id="rId2639" xr:uid="{3C2B5AB7-6ABF-495A-A58B-91D9512F1617}"/>
    <hyperlink ref="CB2640" r:id="rId2640" xr:uid="{97EBF46C-477C-49B5-B3DA-77D1C5F89E61}"/>
    <hyperlink ref="CB2641" r:id="rId2641" xr:uid="{6D648183-EB55-476D-8BDB-AD92DD93DDC0}"/>
    <hyperlink ref="CB2642" r:id="rId2642" xr:uid="{C2B6B9DF-FE2F-4D63-A75E-113360F8A4A7}"/>
    <hyperlink ref="CB2643" r:id="rId2643" xr:uid="{28D0202C-C21B-4F93-8634-2E5818981E7F}"/>
    <hyperlink ref="CB2644" r:id="rId2644" xr:uid="{2A9D6A8C-9FF0-413F-9AA0-D06BB2AF6BF9}"/>
    <hyperlink ref="CB2645" r:id="rId2645" xr:uid="{670A9416-BD6C-4A07-BB0F-0E14549E6332}"/>
    <hyperlink ref="CB2646" r:id="rId2646" xr:uid="{34EDA224-B819-45F6-B90A-8DE629CB0EF1}"/>
    <hyperlink ref="CB2647" r:id="rId2647" xr:uid="{7E3709AD-D1FE-4737-8E6F-3CE5835D87B2}"/>
    <hyperlink ref="CB2648" r:id="rId2648" xr:uid="{C83D06F0-B139-49D4-8EE8-45C166616CBC}"/>
    <hyperlink ref="CB2649" r:id="rId2649" xr:uid="{914CABA9-27C4-4F4A-9CD0-A3C7790EA116}"/>
    <hyperlink ref="CB2650" r:id="rId2650" xr:uid="{891835BF-9BF8-4B51-AE5E-9F3F7BE28EE4}"/>
    <hyperlink ref="CB2651" r:id="rId2651" xr:uid="{49D1C02E-EE26-4D0C-B485-7A48157F4A3C}"/>
    <hyperlink ref="CB2652" r:id="rId2652" xr:uid="{14766106-4116-4924-AC3B-F1FF98694416}"/>
    <hyperlink ref="CB2653" r:id="rId2653" xr:uid="{5C385772-2D00-44FD-BDCB-6B1949B6592E}"/>
    <hyperlink ref="CB2654" r:id="rId2654" xr:uid="{6B7A3D6D-67BE-4009-8FF6-C4F8552579CD}"/>
    <hyperlink ref="CB2655" r:id="rId2655" xr:uid="{5A879383-9191-445D-A60C-B8D5C86E4BE2}"/>
    <hyperlink ref="CB2656" r:id="rId2656" xr:uid="{7F3A6F43-780A-43B8-90DE-9DF104B137D0}"/>
    <hyperlink ref="CB2657" r:id="rId2657" xr:uid="{EA9E956D-33D0-43D8-8038-4EB9064E2AB3}"/>
    <hyperlink ref="CB2658" r:id="rId2658" xr:uid="{64F3C4BB-487B-46FC-ADBA-4A54D7636FB6}"/>
    <hyperlink ref="CB2659" r:id="rId2659" xr:uid="{40ED56AE-8E3F-40E1-B47F-DC2FEA14FF04}"/>
    <hyperlink ref="CB2660" r:id="rId2660" xr:uid="{3D641EF8-744C-48BA-870B-7B36583D4F70}"/>
    <hyperlink ref="CB2661" r:id="rId2661" xr:uid="{C08CDCA4-FEFC-4BB2-BCB5-A81D051000F6}"/>
    <hyperlink ref="CB2662" r:id="rId2662" xr:uid="{E7481A1E-7EBE-4501-BF51-B00A36A63133}"/>
    <hyperlink ref="CB2663" r:id="rId2663" xr:uid="{610D60B5-48A8-4504-A0A6-CFA4E6EF57BC}"/>
    <hyperlink ref="CB2664" r:id="rId2664" xr:uid="{7AFE2CE4-E7DE-4A3F-B7F2-FA72A7516BF8}"/>
    <hyperlink ref="CB2665" r:id="rId2665" xr:uid="{75D7945A-03C7-4793-BA1C-1DA9889EF3C9}"/>
    <hyperlink ref="CB2666" r:id="rId2666" xr:uid="{0A77C605-1463-4656-910A-12DE69B752F4}"/>
    <hyperlink ref="CB2667" r:id="rId2667" xr:uid="{289D687A-E0A9-41A7-BD05-89A9E4936218}"/>
    <hyperlink ref="CB2668" r:id="rId2668" xr:uid="{81B68AC1-5B81-43E0-84AA-41521BCCCEC7}"/>
    <hyperlink ref="CB2669" r:id="rId2669" xr:uid="{E33B35EF-73FC-4524-8B23-CF8C6DDD9B51}"/>
    <hyperlink ref="CB2670" r:id="rId2670" xr:uid="{3E8A3F07-0035-4898-98B3-7F74DDF3FB8D}"/>
    <hyperlink ref="CB2671" r:id="rId2671" xr:uid="{10E55EFD-4291-4C77-974B-3ECBA7EB9BCE}"/>
    <hyperlink ref="CB2672" r:id="rId2672" xr:uid="{8039BC52-B842-4232-BF80-1C1532D8A128}"/>
    <hyperlink ref="CB2673" r:id="rId2673" xr:uid="{428F7FAA-4723-47C7-B5E8-6F28F608D820}"/>
    <hyperlink ref="CB2674" r:id="rId2674" xr:uid="{8C912F25-301B-47EC-B917-CB40E3F3E859}"/>
    <hyperlink ref="CB2675" r:id="rId2675" xr:uid="{84F0F7D0-4290-4810-BEA3-64CBF13F91E8}"/>
    <hyperlink ref="CB2676" r:id="rId2676" xr:uid="{A72C4285-B947-4555-B291-86B1786C9918}"/>
    <hyperlink ref="CB2677" r:id="rId2677" xr:uid="{2546E238-1737-4512-AEF6-A45155102990}"/>
    <hyperlink ref="CB2678" r:id="rId2678" xr:uid="{9CB7F483-FD80-44F2-81F9-E101FA6ED6DC}"/>
    <hyperlink ref="CB2679" r:id="rId2679" xr:uid="{0C048F97-E276-42B5-A4FF-120CED58B0C5}"/>
    <hyperlink ref="CB2680" r:id="rId2680" xr:uid="{59E52678-FBD0-417D-9BA2-B2663A02A130}"/>
    <hyperlink ref="CB2681" r:id="rId2681" xr:uid="{532A3947-9C38-406F-AD66-E3FA764B9269}"/>
    <hyperlink ref="CB2682" r:id="rId2682" xr:uid="{B28D30CB-8E3F-4D47-830C-6F98B38373CA}"/>
    <hyperlink ref="CB2683" r:id="rId2683" xr:uid="{BD5B0FB4-12CF-4AB7-B5D2-E5C5502B8020}"/>
    <hyperlink ref="CB2684" r:id="rId2684" xr:uid="{DB4766CD-A55C-4626-B92C-79A921EBEDCB}"/>
    <hyperlink ref="CB2685" r:id="rId2685" xr:uid="{8A3B110A-6F66-4D84-AE8E-960043460DD2}"/>
    <hyperlink ref="CB2686" r:id="rId2686" xr:uid="{972490F7-C132-4B9C-AEAF-4AF89AA3117C}"/>
    <hyperlink ref="CB2687" r:id="rId2687" xr:uid="{5B81B9DB-F801-451D-BC32-11DA212D852B}"/>
    <hyperlink ref="CB2688" r:id="rId2688" xr:uid="{6A0B6472-98D9-497F-BE22-4D8FC099766F}"/>
    <hyperlink ref="CB2689" r:id="rId2689" xr:uid="{AB4054F7-F20F-4C18-8BD6-A9FFA6D5F189}"/>
    <hyperlink ref="CB2690" r:id="rId2690" xr:uid="{38D6D219-E9C5-49B1-AA54-0D546F5181BE}"/>
    <hyperlink ref="CB2691" r:id="rId2691" xr:uid="{0E7FF62E-BC7E-4203-9546-63AC7671AAA8}"/>
    <hyperlink ref="CB2692" r:id="rId2692" xr:uid="{03046687-EFDC-4290-BF5E-A66577A8DC20}"/>
    <hyperlink ref="CB2693" r:id="rId2693" xr:uid="{6A6C1963-EE8F-4772-9371-4B2039AB7A9B}"/>
    <hyperlink ref="CB2694" r:id="rId2694" xr:uid="{177F31E8-9417-4BA1-BCE6-2831650F07F5}"/>
    <hyperlink ref="CB2695" r:id="rId2695" xr:uid="{38A62216-A68B-4FC1-AB9E-1F0F4B87A67B}"/>
    <hyperlink ref="CB2696" r:id="rId2696" xr:uid="{8CA22B0F-1767-44CE-9DF8-639A6F3B515F}"/>
    <hyperlink ref="CB2697" r:id="rId2697" xr:uid="{A4563F41-BEAF-4C0D-95E4-1E0809CA548C}"/>
    <hyperlink ref="CB2698" r:id="rId2698" xr:uid="{D6BF21B2-9FB9-497E-85A7-E671E3E97BFC}"/>
    <hyperlink ref="CB2699" r:id="rId2699" xr:uid="{33065848-A358-4D76-8071-EF47EEE8D354}"/>
    <hyperlink ref="CB2700" r:id="rId2700" xr:uid="{FFEC4B0D-4EEE-4F71-9C3E-1645844D06F2}"/>
    <hyperlink ref="CB2701" r:id="rId2701" xr:uid="{E3BE98E8-72F3-498F-A479-4AC4E345F90F}"/>
    <hyperlink ref="CB2702" r:id="rId2702" xr:uid="{02752B51-F97E-4544-A617-AE64542C7471}"/>
    <hyperlink ref="CB2703" r:id="rId2703" xr:uid="{C834EFE6-2089-4A87-9AB5-60056FD83D68}"/>
    <hyperlink ref="CB2704" r:id="rId2704" xr:uid="{F698D4F6-5635-4E2C-9597-3743A0BE1D5A}"/>
    <hyperlink ref="CB2705" r:id="rId2705" xr:uid="{F168FFAA-BEF4-4ECF-A5C2-2D19EC5B8C8D}"/>
    <hyperlink ref="CB2706" r:id="rId2706" xr:uid="{A6CD87C1-1111-48CF-9EE4-0BDA876CC340}"/>
    <hyperlink ref="CB2707" r:id="rId2707" xr:uid="{31B6A456-3E99-40A6-8F80-9B6028A899FF}"/>
    <hyperlink ref="CB2708" r:id="rId2708" xr:uid="{BC97EF8D-0747-41E3-9D8E-68F79EABF4CB}"/>
    <hyperlink ref="CB2709" r:id="rId2709" xr:uid="{7541C80C-9680-420D-9973-7BAE24645BF3}"/>
    <hyperlink ref="CB2710" r:id="rId2710" xr:uid="{102C2D24-97B7-4C19-A87D-4467967C8512}"/>
    <hyperlink ref="CB2711" r:id="rId2711" xr:uid="{777E2466-41A7-43DD-B144-C910304649ED}"/>
    <hyperlink ref="CB2712" r:id="rId2712" xr:uid="{0C1F2A71-256E-47F5-902F-396BCC09E3AD}"/>
    <hyperlink ref="CB2713" r:id="rId2713" xr:uid="{A195A817-E0F9-468E-AC27-9F14328DD618}"/>
    <hyperlink ref="CB2714" r:id="rId2714" xr:uid="{A904DE2C-11D1-44A6-99D9-9FE7D5104B8D}"/>
    <hyperlink ref="CB2715" r:id="rId2715" xr:uid="{B086DDDF-D162-469B-857F-29A921BFF31B}"/>
    <hyperlink ref="CB2716" r:id="rId2716" xr:uid="{8836A136-E8C5-40E7-8407-63D7766CB4A8}"/>
    <hyperlink ref="CB2717" r:id="rId2717" xr:uid="{65DFE672-2169-46AF-8D8C-8F4F7D38D5EB}"/>
    <hyperlink ref="CB2718" r:id="rId2718" xr:uid="{DC8C7B28-9C55-468D-919B-C1149EEDE6F6}"/>
    <hyperlink ref="CB2719" r:id="rId2719" xr:uid="{40DF0386-24C5-49C6-B0AC-B93135A79261}"/>
    <hyperlink ref="CB2720" r:id="rId2720" xr:uid="{531280F6-B75C-4340-823C-1026A6B94EE5}"/>
    <hyperlink ref="CB2721" r:id="rId2721" xr:uid="{3B20E802-618C-4100-B732-5AA683F51D5B}"/>
    <hyperlink ref="CB2722" r:id="rId2722" xr:uid="{F62DA91C-5FCD-49C1-B273-0822741F41E7}"/>
    <hyperlink ref="CB2723" r:id="rId2723" xr:uid="{F976A98D-9B2F-4A1C-919F-B4EFAF9709CE}"/>
    <hyperlink ref="CB2724" r:id="rId2724" xr:uid="{BDC0C98E-1073-4B7D-94B8-6FADA38F79F6}"/>
    <hyperlink ref="CB2725" r:id="rId2725" xr:uid="{54AC352F-0150-4702-8190-E87D519762AD}"/>
    <hyperlink ref="CB2726" r:id="rId2726" xr:uid="{58F5C800-35A1-4A97-B8A8-4522ACCD0772}"/>
    <hyperlink ref="CB2727" r:id="rId2727" xr:uid="{22883C3E-0B5C-4E37-956F-79A9F7D201B5}"/>
    <hyperlink ref="CB2728" r:id="rId2728" xr:uid="{16F4D956-5EA1-407B-8D4A-CC27AD0CEB0D}"/>
    <hyperlink ref="CB2729" r:id="rId2729" xr:uid="{7BD8D922-9325-4F53-B323-272BA182DFF7}"/>
    <hyperlink ref="CB2730" r:id="rId2730" xr:uid="{8E2EDAE6-077D-4A0C-8749-B7CED4C1067D}"/>
    <hyperlink ref="CB2731" r:id="rId2731" xr:uid="{2E5A4C4D-BE90-40F1-80E2-CE6F00CB23D6}"/>
    <hyperlink ref="CB2732" r:id="rId2732" xr:uid="{F27C6782-5038-4E77-9AA5-F2E0091C04E2}"/>
    <hyperlink ref="CB2733" r:id="rId2733" xr:uid="{5EF67D4F-5F5F-4683-B6C8-1E301C6C086E}"/>
    <hyperlink ref="CB2734" r:id="rId2734" xr:uid="{1D570410-11C0-4B61-ABD1-0534248553B5}"/>
    <hyperlink ref="CB2735" r:id="rId2735" xr:uid="{8754BC5A-043E-485B-A9EC-42E9C56C302A}"/>
    <hyperlink ref="CB2736" r:id="rId2736" xr:uid="{BDDC1950-EA38-4E2D-89D7-F93DEC99AA62}"/>
    <hyperlink ref="CB2737" r:id="rId2737" xr:uid="{B137E101-E096-4369-868B-BC3BE75047BF}"/>
    <hyperlink ref="CB2738" r:id="rId2738" xr:uid="{3A15582B-079A-45CA-900A-85CA75E97E75}"/>
    <hyperlink ref="CB2739" r:id="rId2739" xr:uid="{79729203-2EE3-4626-AECE-8B7A02DAE0C1}"/>
    <hyperlink ref="CB2740" r:id="rId2740" xr:uid="{656DDCF2-BB35-4249-A179-0A04588BC020}"/>
    <hyperlink ref="CB2741" r:id="rId2741" xr:uid="{84429A01-E1F6-449F-A842-98E510ED46BA}"/>
    <hyperlink ref="CB2742" r:id="rId2742" xr:uid="{41AC27C8-1D6C-421F-85B2-54A5B46FE9C1}"/>
    <hyperlink ref="CB2743" r:id="rId2743" xr:uid="{7C3B844C-4899-4DCD-9768-0B5B28CDE653}"/>
    <hyperlink ref="CB2744" r:id="rId2744" xr:uid="{50F64EA4-523F-4E06-B6E5-E64C64A994BA}"/>
    <hyperlink ref="CB2745" r:id="rId2745" xr:uid="{C03C5B74-EEB0-4C12-B71F-D5FF480D79C0}"/>
    <hyperlink ref="CB2746" r:id="rId2746" xr:uid="{2F412F65-11A6-4958-A1E6-9FAAA8D48C2D}"/>
    <hyperlink ref="CB2747" r:id="rId2747" xr:uid="{2A793FF2-CED8-4DC6-9DAB-BBE29FE2E99E}"/>
    <hyperlink ref="CB2748" r:id="rId2748" xr:uid="{58641CA9-33B8-4113-9AA9-654AF320B12B}"/>
    <hyperlink ref="CB2749" r:id="rId2749" xr:uid="{2BE4F01A-4BC2-4185-AB9E-2141ADCC4768}"/>
    <hyperlink ref="CB2750" r:id="rId2750" xr:uid="{FA04B374-926A-4EE6-9614-9FBC6F03C862}"/>
    <hyperlink ref="CB2751" r:id="rId2751" xr:uid="{852E94EC-5833-4531-B4D7-44E640583ED4}"/>
    <hyperlink ref="CB2752" r:id="rId2752" xr:uid="{A57966DE-66FC-49F8-B37D-42589B990C30}"/>
    <hyperlink ref="CB2753" r:id="rId2753" xr:uid="{EBFF6B75-141E-469F-8B2C-EBF8DB2863BD}"/>
    <hyperlink ref="CB2754" r:id="rId2754" xr:uid="{6363E56E-4649-4CB2-B03E-C52096BEDF0E}"/>
    <hyperlink ref="CB2755" r:id="rId2755" xr:uid="{750CEA52-BEEA-4AB5-A230-2AB3FEFA5909}"/>
    <hyperlink ref="CB2756" r:id="rId2756" xr:uid="{1895C322-EBAD-4704-AA8A-EEE3563DFA09}"/>
    <hyperlink ref="CB2757" r:id="rId2757" xr:uid="{F9FB62BD-9DB1-4626-985C-1B375460E665}"/>
    <hyperlink ref="CB2758" r:id="rId2758" xr:uid="{5E2E8824-F901-469C-AD47-EF0F79CE68AB}"/>
    <hyperlink ref="CB2759" r:id="rId2759" xr:uid="{6F604461-0470-43A5-9A04-A44E4E579017}"/>
    <hyperlink ref="CB2760" r:id="rId2760" xr:uid="{5C75F807-DFFB-442A-A9DE-50A8A7459A25}"/>
    <hyperlink ref="CB2761" r:id="rId2761" xr:uid="{674938FE-7B89-4BB5-8C89-9D8273ACE22A}"/>
    <hyperlink ref="CB2762" r:id="rId2762" xr:uid="{77041D88-F7AC-42BA-9D74-303C11EE1C45}"/>
    <hyperlink ref="CB2763" r:id="rId2763" xr:uid="{A58CA070-5A19-441A-A7EB-932D99D07F8F}"/>
    <hyperlink ref="CB2764" r:id="rId2764" xr:uid="{E2E40B41-3455-4BB1-9B9E-89877B728001}"/>
    <hyperlink ref="CB2765" r:id="rId2765" xr:uid="{C42C17C0-3EE1-452C-A633-689D811C9D76}"/>
    <hyperlink ref="CB2766" r:id="rId2766" xr:uid="{A03E78B0-8C4E-470D-989D-52D411064206}"/>
    <hyperlink ref="CB2767" r:id="rId2767" xr:uid="{2C11284A-9812-444C-BB66-8409D129172A}"/>
    <hyperlink ref="CB2768" r:id="rId2768" xr:uid="{4C4564ED-F934-4F17-814D-3AF11848B976}"/>
    <hyperlink ref="CB2769" r:id="rId2769" xr:uid="{37D3AE02-9C61-444D-B464-6F8E20F15A01}"/>
    <hyperlink ref="CB2770" r:id="rId2770" xr:uid="{F8B10EC6-9C2E-43B1-A520-83957EB83E4F}"/>
    <hyperlink ref="CB2771" r:id="rId2771" xr:uid="{B971DFEA-88FB-4865-BCF9-2DA22C786CF9}"/>
    <hyperlink ref="CB2772" r:id="rId2772" xr:uid="{910143F2-1108-4FAB-ABE7-FB465DA7ABE0}"/>
    <hyperlink ref="CB2773" r:id="rId2773" xr:uid="{77578852-55A6-4AD7-AC18-D9B0A434F87F}"/>
    <hyperlink ref="CB2774" r:id="rId2774" xr:uid="{C589F5C4-70CA-4EAA-BBD1-2A81D21A20DA}"/>
    <hyperlink ref="CB2775" r:id="rId2775" xr:uid="{9742B993-5183-41C5-86DF-87BACDB09197}"/>
    <hyperlink ref="CB2776" r:id="rId2776" xr:uid="{C69607C6-CE64-45D3-8910-4FB742DE086F}"/>
    <hyperlink ref="CB2777" r:id="rId2777" xr:uid="{5799C28E-7977-4C8C-A793-DF8E31054945}"/>
    <hyperlink ref="CB2778" r:id="rId2778" xr:uid="{BFC13F5D-DAD2-413F-A89C-B7978C46783F}"/>
    <hyperlink ref="CB2779" r:id="rId2779" xr:uid="{56BA57D8-B282-4DDD-A203-25FD180DB31C}"/>
    <hyperlink ref="CB2780" r:id="rId2780" xr:uid="{F5AF2725-0C0C-4E63-BA91-1039E941740E}"/>
    <hyperlink ref="CB2781" r:id="rId2781" xr:uid="{5FA4C08D-3370-4B12-B809-09218B7A3A1C}"/>
    <hyperlink ref="CB2782" r:id="rId2782" xr:uid="{0B1A0987-B8B2-4133-BE65-C213ACC3EE11}"/>
    <hyperlink ref="CB2783" r:id="rId2783" xr:uid="{019C7C04-044F-48BB-8B96-C4275FF456BA}"/>
    <hyperlink ref="CB2784" r:id="rId2784" xr:uid="{7D052211-9EAD-4F5B-A760-5AA173B0223A}"/>
    <hyperlink ref="CB2785" r:id="rId2785" xr:uid="{769947FF-DD68-432B-936B-5A8BC570186F}"/>
    <hyperlink ref="CB2786" r:id="rId2786" xr:uid="{CBCC4E13-E588-4865-8931-1AE7C7A16FC9}"/>
    <hyperlink ref="CB2787" r:id="rId2787" xr:uid="{DB7E5453-6E9C-4F0D-906A-85784ABDC694}"/>
    <hyperlink ref="CB2788" r:id="rId2788" xr:uid="{26E0234B-E73C-4D94-A4A4-A181E3613232}"/>
    <hyperlink ref="CB2789" r:id="rId2789" xr:uid="{F9EE1539-AC60-4804-BF78-69C5699AFD4F}"/>
    <hyperlink ref="CB2790" r:id="rId2790" xr:uid="{13849687-8A0A-4613-9DA3-6C63C592F5A0}"/>
    <hyperlink ref="CB2791" r:id="rId2791" xr:uid="{504FE08C-454C-42DD-AE88-34715C0237FE}"/>
    <hyperlink ref="CB2792" r:id="rId2792" xr:uid="{9BE93C5F-183A-43B4-9D21-4D6578B7FE17}"/>
    <hyperlink ref="CB2793" r:id="rId2793" xr:uid="{866DC897-E8C6-498F-B3C9-E86FF70EEDEE}"/>
    <hyperlink ref="CB2794" r:id="rId2794" xr:uid="{E3A1CF01-48DC-4754-95C6-EAA1393EE38E}"/>
    <hyperlink ref="CB2795" r:id="rId2795" xr:uid="{9BF1BADF-A4D9-4356-86D1-925388E55F64}"/>
    <hyperlink ref="CB2796" r:id="rId2796" xr:uid="{ED04FBAD-A763-4353-BF65-3AE51EB1E0F5}"/>
    <hyperlink ref="CB2797" r:id="rId2797" xr:uid="{F5FB273F-4A9C-4D8F-B39E-1B0708119893}"/>
    <hyperlink ref="CB2798" r:id="rId2798" xr:uid="{4EB5702C-D769-4345-8103-A69B996AD265}"/>
    <hyperlink ref="CB2799" r:id="rId2799" xr:uid="{1DD2E631-1EAC-4573-8CB6-989E33ECF683}"/>
    <hyperlink ref="CB2800" r:id="rId2800" xr:uid="{79D8D21A-702B-4297-9B12-C10D28A77639}"/>
    <hyperlink ref="CB2801" r:id="rId2801" xr:uid="{B4DB7A5A-B3DF-436D-9731-6384603075EC}"/>
    <hyperlink ref="CB2802" r:id="rId2802" xr:uid="{5E265674-1068-4AFB-802F-3993649CDEEA}"/>
    <hyperlink ref="CB2803" r:id="rId2803" xr:uid="{68928B4E-D622-41C9-89E2-9480577DEDD8}"/>
    <hyperlink ref="CB2804" r:id="rId2804" xr:uid="{AD55F930-F6A1-410C-BBEC-AE097D34C0B1}"/>
    <hyperlink ref="CB2805" r:id="rId2805" xr:uid="{C6B670D9-C482-488E-BED8-C9AF4744F6D1}"/>
    <hyperlink ref="CB2806" r:id="rId2806" xr:uid="{BE6CBE54-CE78-47BE-9C30-4AD1883F1222}"/>
    <hyperlink ref="CB2807" r:id="rId2807" xr:uid="{D1E6302F-C35E-4E4E-86FD-32EF4078FD43}"/>
    <hyperlink ref="CB2808" r:id="rId2808" xr:uid="{65F07741-14D5-4CEF-8406-CB8877244DEF}"/>
    <hyperlink ref="CB2809" r:id="rId2809" xr:uid="{6A84E3DF-4F62-4988-BCB8-D64FC661201D}"/>
    <hyperlink ref="CB2810" r:id="rId2810" xr:uid="{4A26E550-44F3-44CD-AA3D-4A04C3DFE5A3}"/>
    <hyperlink ref="CB2811" r:id="rId2811" xr:uid="{58339F2D-D5B1-4493-94DC-F40B80525CDC}"/>
    <hyperlink ref="CB2812" r:id="rId2812" xr:uid="{CD82CF5B-067C-4CDD-B34F-01A3D661DEE8}"/>
    <hyperlink ref="CB2813" r:id="rId2813" xr:uid="{0D3E64C1-2FE5-4A37-B190-FA8278500486}"/>
    <hyperlink ref="CB2814" r:id="rId2814" xr:uid="{E70C0510-B2A1-4036-810A-43791FB58CAD}"/>
    <hyperlink ref="CB2815" r:id="rId2815" xr:uid="{FE5AFD74-5AD6-4A8F-AE1D-035E447E37B3}"/>
    <hyperlink ref="CB2816" r:id="rId2816" xr:uid="{AF336EFF-73B4-49BF-B3E1-FBCC6A4C6589}"/>
    <hyperlink ref="CB2817" r:id="rId2817" xr:uid="{DACEE724-06DC-44F6-802E-0FDA0EF94744}"/>
    <hyperlink ref="CB2818" r:id="rId2818" xr:uid="{E3E5D051-3764-4113-8AD2-16D505CA5302}"/>
    <hyperlink ref="CB2819" r:id="rId2819" xr:uid="{F9ABF0FB-1FE4-4F89-B160-74058F7774A1}"/>
    <hyperlink ref="CB2820" r:id="rId2820" xr:uid="{519814A9-1A5D-409C-B7FC-667C6A4E92DC}"/>
    <hyperlink ref="CB2821" r:id="rId2821" xr:uid="{19857328-EDB0-4918-AF84-8379C0A4D4A9}"/>
    <hyperlink ref="CB2822" r:id="rId2822" xr:uid="{468D4269-8051-44D1-BA03-6C91EC2B5198}"/>
    <hyperlink ref="CB2823" r:id="rId2823" xr:uid="{E4616F48-FED3-4768-9B24-C6E69150C41D}"/>
    <hyperlink ref="CB2824" r:id="rId2824" xr:uid="{0C556B36-A182-498D-A997-0875C4DF7952}"/>
    <hyperlink ref="CB2825" r:id="rId2825" xr:uid="{B9FA1DFF-B390-4058-B9B9-A61F082C7793}"/>
    <hyperlink ref="CB2826" r:id="rId2826" xr:uid="{10A6E0EB-7F68-42CB-A444-5BF6021E60B6}"/>
    <hyperlink ref="CB2827" r:id="rId2827" xr:uid="{1E85622E-44C2-4D01-9784-2394D941EE20}"/>
    <hyperlink ref="CB2828" r:id="rId2828" xr:uid="{D427D83D-E7BA-4233-BE0D-D58EA15161BF}"/>
    <hyperlink ref="CB2829" r:id="rId2829" xr:uid="{C7104F72-83A0-49F3-B306-BA70F4DFC358}"/>
    <hyperlink ref="CB2830" r:id="rId2830" xr:uid="{442BA38C-C29C-4706-A133-9EE63678867E}"/>
    <hyperlink ref="CB2831" r:id="rId2831" xr:uid="{F4EE1AD4-7012-4019-9E3E-8AAD4286F2FF}"/>
    <hyperlink ref="CB2832" r:id="rId2832" xr:uid="{28A3289C-BB08-475D-A25E-C28ABFF8C577}"/>
    <hyperlink ref="CB2833" r:id="rId2833" xr:uid="{607A3D2D-2BFD-4144-BFAC-2EAEED09589B}"/>
    <hyperlink ref="CB2834" r:id="rId2834" xr:uid="{19BC5D1C-6ED0-498D-AC14-2699D1353AC3}"/>
    <hyperlink ref="CB2835" r:id="rId2835" xr:uid="{F014538C-9A9B-4B3D-81A9-3C616FE49C9B}"/>
    <hyperlink ref="CB2836" r:id="rId2836" xr:uid="{DF43656D-F484-406E-9EAA-198AD5F3E6E0}"/>
    <hyperlink ref="CB2837" r:id="rId2837" xr:uid="{C6C4A36C-7319-4626-9A7B-A8BA59C454EC}"/>
    <hyperlink ref="CB2838" r:id="rId2838" xr:uid="{93199C8B-573D-4531-BC0B-57C2F93DB023}"/>
    <hyperlink ref="CB2839" r:id="rId2839" xr:uid="{C19D85D3-8CC2-4CCB-BCA6-4FA9F35165A1}"/>
    <hyperlink ref="CB2840" r:id="rId2840" xr:uid="{390F3C72-F1B8-4713-B82D-0020871B6C97}"/>
    <hyperlink ref="CB2841" r:id="rId2841" xr:uid="{A089EF48-C335-4127-9EC1-87E21914DB75}"/>
    <hyperlink ref="CB2842" r:id="rId2842" xr:uid="{F17C8829-CB49-4C30-B76C-C57F4D4FDAC8}"/>
    <hyperlink ref="CB2843" r:id="rId2843" xr:uid="{F0DAA54B-D11B-437E-A1EE-A59BBE5A94AB}"/>
    <hyperlink ref="CB2844" r:id="rId2844" xr:uid="{A68C592A-06F0-455B-B625-7063CC25484F}"/>
    <hyperlink ref="CB2845" r:id="rId2845" xr:uid="{ADEC8E1B-5B03-472C-9997-D3811DC2F5BD}"/>
    <hyperlink ref="CB2846" r:id="rId2846" xr:uid="{BB3D3F99-F5EB-4C30-A934-79CB21ACF105}"/>
    <hyperlink ref="CB2847" r:id="rId2847" xr:uid="{8EE44DEE-BCFA-4102-B52D-55CC8055F882}"/>
    <hyperlink ref="CB2848" r:id="rId2848" xr:uid="{F0BE1498-B521-4E40-825B-CE61ABF77722}"/>
    <hyperlink ref="CB2849" r:id="rId2849" xr:uid="{7121FF53-733F-43C9-8769-F55C8799FC9C}"/>
    <hyperlink ref="CB2850" r:id="rId2850" xr:uid="{2DCEAAE7-8650-45E6-A16B-F0E1A297A213}"/>
    <hyperlink ref="CB2851" r:id="rId2851" xr:uid="{28A76BA5-F9F8-488F-A611-DD28C4A8FDBB}"/>
    <hyperlink ref="CB2852" r:id="rId2852" xr:uid="{3F4E3FFE-6F3D-4CEA-84D2-FEDD2C01AB2A}"/>
    <hyperlink ref="CB2853" r:id="rId2853" xr:uid="{9109D18C-29E0-4B8A-8F41-74FBEF7A1FC9}"/>
    <hyperlink ref="CB2854" r:id="rId2854" xr:uid="{0D6F42D6-209A-4E82-B3C5-7E30AF425D88}"/>
    <hyperlink ref="CB2855" r:id="rId2855" xr:uid="{4273EEB1-EB45-4015-BDD3-62E8E8BAD3FB}"/>
    <hyperlink ref="CB2856" r:id="rId2856" xr:uid="{EAEF2D1C-B8FA-4C66-8989-662592E70457}"/>
    <hyperlink ref="CB2857" r:id="rId2857" xr:uid="{0464DC84-28E6-4C96-A4E1-AF1937907893}"/>
    <hyperlink ref="CB2858" r:id="rId2858" xr:uid="{50035E96-C873-47F6-8472-C952CDE178FC}"/>
    <hyperlink ref="CB2859" r:id="rId2859" xr:uid="{46220F99-3793-4EE0-96CF-4A3DEA8935B0}"/>
    <hyperlink ref="CB2860" r:id="rId2860" xr:uid="{2BBDCBFB-5F97-468F-AF9E-01E4FD03DE2E}"/>
    <hyperlink ref="CB2861" r:id="rId2861" xr:uid="{92F0CF9D-8684-4FD6-A3A2-477F9488DB56}"/>
    <hyperlink ref="CB2862" r:id="rId2862" xr:uid="{5E90D39C-FF88-42C0-93FE-A0486BC019A0}"/>
    <hyperlink ref="CB2863" r:id="rId2863" xr:uid="{27588642-0ABD-46C2-AEE2-555D8ED8C4E0}"/>
    <hyperlink ref="CB2864" r:id="rId2864" xr:uid="{B9312630-732D-4709-A9E2-5CFABDB12A4D}"/>
    <hyperlink ref="CB2865" r:id="rId2865" xr:uid="{83E4345A-6187-4DF8-9280-5D7E9D1B65D7}"/>
    <hyperlink ref="CB2866" r:id="rId2866" xr:uid="{79CC8535-E735-4051-BA8E-CABD7FE6EEF1}"/>
    <hyperlink ref="CB2867" r:id="rId2867" xr:uid="{CC34412A-CCC1-4C93-B30F-1833A702607C}"/>
    <hyperlink ref="CB2868" r:id="rId2868" xr:uid="{3A4FE8BE-B002-4F46-8436-3E00241A0B42}"/>
    <hyperlink ref="CB2869" r:id="rId2869" xr:uid="{F2DE744D-FDCE-4748-98A0-F6AE2F6422AE}"/>
    <hyperlink ref="CB2870" r:id="rId2870" xr:uid="{8EADA833-4806-438C-8C67-538BB05E86B4}"/>
    <hyperlink ref="CB2871" r:id="rId2871" xr:uid="{154DE975-61F7-4D02-B445-6E145B452069}"/>
    <hyperlink ref="CB2872" r:id="rId2872" xr:uid="{A2AB5E77-BD46-413E-BDE5-17C262089638}"/>
    <hyperlink ref="CB2873" r:id="rId2873" xr:uid="{8DC10DC1-4E55-45BA-82D7-E8E9DCAA02F1}"/>
    <hyperlink ref="CB2874" r:id="rId2874" xr:uid="{BFA6EF89-B3B9-498E-BE95-6E081128DD69}"/>
    <hyperlink ref="CB2875" r:id="rId2875" xr:uid="{6F15092B-A346-442B-8517-919054021A11}"/>
    <hyperlink ref="CB2876" r:id="rId2876" xr:uid="{5316284B-8A74-40EB-9AC6-92E2B82D2589}"/>
    <hyperlink ref="CB2877" r:id="rId2877" xr:uid="{529330AF-457E-436A-A2B4-40D0B2B1EFAE}"/>
    <hyperlink ref="CB2878" r:id="rId2878" xr:uid="{39933078-8DD2-49ED-8CFF-B083B0E2F342}"/>
    <hyperlink ref="CB2879" r:id="rId2879" xr:uid="{10A2EAFB-0D64-42CC-AD1C-621611FDB336}"/>
    <hyperlink ref="CB2880" r:id="rId2880" xr:uid="{B945A3CA-310E-4F19-B9A1-CE0A3F602825}"/>
    <hyperlink ref="CB2881" r:id="rId2881" xr:uid="{95640D1B-6CE7-413E-B78F-5AA44D720334}"/>
    <hyperlink ref="CB2882" r:id="rId2882" xr:uid="{3597A678-BB93-4CD3-9510-20BBEB0FB945}"/>
    <hyperlink ref="CB2883" r:id="rId2883" xr:uid="{07E1792F-07CE-4B6D-8690-9708D19A872F}"/>
    <hyperlink ref="CB2884" r:id="rId2884" xr:uid="{A233E09F-073D-4270-9AA1-267338158CC3}"/>
    <hyperlink ref="CB2885" r:id="rId2885" xr:uid="{6FBF4180-A2E8-40AB-82F0-5ABE0EC95142}"/>
  </hyperlinks>
  <pageMargins left="0.7" right="0.7" top="0.75" bottom="0.75" header="0" footer="0"/>
  <pageSetup orientation="portrait" r:id="rId2886"/>
  <legacyDrawing r:id="rId2887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D3E2A32-BB90-4209-8579-BE47993C8C55}">
          <x14:formula1>
            <xm:f>Sheet1!$L$3:$L$27</xm:f>
          </x14:formula1>
          <xm:sqref>CA3:CA8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AB1BF7-C3F1-446D-A55D-D6667A096178}">
  <dimension ref="A1:E9"/>
  <sheetViews>
    <sheetView workbookViewId="0"/>
  </sheetViews>
  <sheetFormatPr defaultRowHeight="14.4" x14ac:dyDescent="0.3"/>
  <cols>
    <col min="1" max="1" width="26.88671875" bestFit="1" customWidth="1"/>
    <col min="2" max="2" width="29.88671875" bestFit="1" customWidth="1"/>
    <col min="3" max="3" width="29.109375" bestFit="1" customWidth="1"/>
    <col min="4" max="4" width="21.44140625" bestFit="1" customWidth="1"/>
    <col min="5" max="5" width="39.109375" bestFit="1" customWidth="1"/>
  </cols>
  <sheetData>
    <row r="1" spans="1:5" x14ac:dyDescent="0.3">
      <c r="A1" s="27" t="s">
        <v>8405</v>
      </c>
      <c r="B1" s="27" t="s">
        <v>8483</v>
      </c>
      <c r="C1" s="27" t="s">
        <v>8482</v>
      </c>
      <c r="D1" s="27" t="s">
        <v>8481</v>
      </c>
      <c r="E1" s="27" t="s">
        <v>8480</v>
      </c>
    </row>
    <row r="2" spans="1:5" x14ac:dyDescent="0.3">
      <c r="A2" s="1" t="s">
        <v>8479</v>
      </c>
      <c r="B2" s="1" t="s">
        <v>8479</v>
      </c>
      <c r="C2" s="1" t="s">
        <v>8478</v>
      </c>
      <c r="D2" s="1" t="s">
        <v>8477</v>
      </c>
      <c r="E2" s="1" t="s">
        <v>8476</v>
      </c>
    </row>
    <row r="3" spans="1:5" x14ac:dyDescent="0.3">
      <c r="A3" s="1" t="s">
        <v>8475</v>
      </c>
      <c r="B3" s="1" t="s">
        <v>8475</v>
      </c>
      <c r="C3" s="1" t="s">
        <v>8475</v>
      </c>
      <c r="D3" s="1" t="s">
        <v>8474</v>
      </c>
      <c r="E3" s="1" t="s">
        <v>8473</v>
      </c>
    </row>
    <row r="4" spans="1:5" x14ac:dyDescent="0.3">
      <c r="A4" s="1" t="s">
        <v>43</v>
      </c>
      <c r="B4" s="1" t="s">
        <v>43</v>
      </c>
      <c r="C4" s="1" t="s">
        <v>8472</v>
      </c>
      <c r="D4" s="1" t="s">
        <v>8471</v>
      </c>
      <c r="E4" s="1" t="s">
        <v>8466</v>
      </c>
    </row>
    <row r="5" spans="1:5" x14ac:dyDescent="0.3">
      <c r="A5" s="1" t="s">
        <v>8470</v>
      </c>
      <c r="B5" s="1" t="s">
        <v>8469</v>
      </c>
      <c r="C5" s="1" t="s">
        <v>8468</v>
      </c>
      <c r="D5" s="1" t="s">
        <v>43</v>
      </c>
      <c r="E5" s="1" t="s">
        <v>31</v>
      </c>
    </row>
    <row r="6" spans="1:5" x14ac:dyDescent="0.3">
      <c r="A6" s="1" t="s">
        <v>8467</v>
      </c>
      <c r="B6" s="1" t="s">
        <v>8466</v>
      </c>
      <c r="C6" s="1" t="s">
        <v>8466</v>
      </c>
      <c r="D6" s="1" t="s">
        <v>8466</v>
      </c>
      <c r="E6" s="1" t="s">
        <v>8465</v>
      </c>
    </row>
    <row r="7" spans="1:5" x14ac:dyDescent="0.3">
      <c r="A7" s="1" t="s">
        <v>8466</v>
      </c>
      <c r="B7" s="1" t="s">
        <v>31</v>
      </c>
      <c r="C7" s="1" t="s">
        <v>31</v>
      </c>
      <c r="D7" s="1" t="s">
        <v>31</v>
      </c>
      <c r="E7" s="1"/>
    </row>
    <row r="8" spans="1:5" x14ac:dyDescent="0.3">
      <c r="A8" s="1" t="s">
        <v>31</v>
      </c>
      <c r="B8" s="1" t="s">
        <v>8465</v>
      </c>
      <c r="C8" s="1" t="s">
        <v>8465</v>
      </c>
      <c r="D8" s="1" t="s">
        <v>8465</v>
      </c>
      <c r="E8" s="1"/>
    </row>
    <row r="9" spans="1:5" x14ac:dyDescent="0.3">
      <c r="A9" s="1" t="s">
        <v>8465</v>
      </c>
      <c r="B9" s="1"/>
      <c r="C9" s="1"/>
      <c r="D9" s="1"/>
      <c r="E9" s="1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9733FA-2CFB-42BF-8760-33431277A052}">
  <dimension ref="A1:BI27"/>
  <sheetViews>
    <sheetView topLeftCell="U1" workbookViewId="0">
      <selection activeCell="X1" sqref="X1"/>
    </sheetView>
  </sheetViews>
  <sheetFormatPr defaultRowHeight="14.4" x14ac:dyDescent="0.3"/>
  <cols>
    <col min="11" max="11" width="10.33203125" customWidth="1"/>
    <col min="12" max="12" width="10.6640625" customWidth="1"/>
    <col min="14" max="14" width="15.21875" bestFit="1" customWidth="1"/>
    <col min="15" max="15" width="20.77734375" bestFit="1" customWidth="1"/>
    <col min="16" max="16" width="17.77734375" bestFit="1" customWidth="1"/>
    <col min="17" max="17" width="16.88671875" bestFit="1" customWidth="1"/>
    <col min="18" max="18" width="20" bestFit="1" customWidth="1"/>
    <col min="19" max="19" width="9" bestFit="1" customWidth="1"/>
    <col min="20" max="20" width="24.109375" bestFit="1" customWidth="1"/>
    <col min="21" max="21" width="19.88671875" bestFit="1" customWidth="1"/>
    <col min="22" max="22" width="9.5546875" bestFit="1" customWidth="1"/>
    <col min="24" max="24" width="22.109375" bestFit="1" customWidth="1"/>
    <col min="25" max="25" width="8.44140625" bestFit="1" customWidth="1"/>
    <col min="26" max="26" width="17.6640625" bestFit="1" customWidth="1"/>
    <col min="27" max="27" width="21.88671875" bestFit="1" customWidth="1"/>
    <col min="28" max="28" width="21.5546875" bestFit="1" customWidth="1"/>
    <col min="29" max="29" width="17.77734375" bestFit="1" customWidth="1"/>
    <col min="30" max="30" width="13.5546875" bestFit="1" customWidth="1"/>
    <col min="31" max="31" width="12.109375" bestFit="1" customWidth="1"/>
    <col min="32" max="32" width="9.5546875" bestFit="1" customWidth="1"/>
    <col min="34" max="34" width="21.6640625" bestFit="1" customWidth="1"/>
    <col min="35" max="35" width="7.6640625" bestFit="1" customWidth="1"/>
    <col min="37" max="37" width="24.33203125" bestFit="1" customWidth="1"/>
    <col min="38" max="38" width="14.88671875" bestFit="1" customWidth="1"/>
    <col min="39" max="39" width="12.77734375" bestFit="1" customWidth="1"/>
    <col min="40" max="40" width="24.88671875" bestFit="1" customWidth="1"/>
    <col min="41" max="41" width="40.44140625" bestFit="1" customWidth="1"/>
    <col min="43" max="43" width="24.109375" bestFit="1" customWidth="1"/>
    <col min="44" max="44" width="13.44140625" bestFit="1" customWidth="1"/>
    <col min="45" max="45" width="24.21875" bestFit="1" customWidth="1"/>
    <col min="46" max="46" width="9.33203125" bestFit="1" customWidth="1"/>
    <col min="47" max="47" width="22.5546875" bestFit="1" customWidth="1"/>
    <col min="48" max="48" width="10.6640625" bestFit="1" customWidth="1"/>
    <col min="49" max="49" width="23.109375" bestFit="1" customWidth="1"/>
    <col min="50" max="50" width="20.109375" bestFit="1" customWidth="1"/>
    <col min="51" max="51" width="10.33203125" bestFit="1" customWidth="1"/>
    <col min="53" max="53" width="15.109375" bestFit="1" customWidth="1"/>
    <col min="54" max="54" width="3.5546875" bestFit="1" customWidth="1"/>
    <col min="55" max="55" width="7.21875" bestFit="1" customWidth="1"/>
    <col min="56" max="56" width="4.21875" bestFit="1" customWidth="1"/>
    <col min="57" max="57" width="4.77734375" bestFit="1" customWidth="1"/>
    <col min="58" max="58" width="8.6640625" bestFit="1" customWidth="1"/>
    <col min="59" max="59" width="11.6640625" customWidth="1"/>
    <col min="60" max="60" width="10.6640625" customWidth="1"/>
  </cols>
  <sheetData>
    <row r="1" spans="1:61" x14ac:dyDescent="0.3">
      <c r="A1" s="26" t="s">
        <v>8405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N1" s="26" t="s">
        <v>8489</v>
      </c>
      <c r="O1" s="26"/>
      <c r="P1" s="26"/>
      <c r="Q1" s="26"/>
      <c r="R1" s="26"/>
      <c r="S1" s="26"/>
      <c r="T1" s="26"/>
      <c r="U1" s="26"/>
      <c r="V1" s="26"/>
      <c r="W1" s="28"/>
      <c r="X1" s="26" t="s">
        <v>8525</v>
      </c>
      <c r="Y1" s="26"/>
      <c r="Z1" s="26"/>
      <c r="AA1" s="26"/>
      <c r="AB1" s="26"/>
      <c r="AC1" s="26"/>
      <c r="AD1" s="26"/>
      <c r="AE1" s="26"/>
      <c r="AF1" s="26"/>
      <c r="AH1" s="26" t="s">
        <v>8567</v>
      </c>
      <c r="AI1" s="26"/>
      <c r="AJ1" s="26"/>
      <c r="AK1" s="26"/>
      <c r="AL1" s="26"/>
      <c r="AM1" s="26"/>
      <c r="AN1" s="26"/>
      <c r="AO1" s="26"/>
      <c r="AQ1" s="26" t="s">
        <v>8598</v>
      </c>
      <c r="AR1" s="26"/>
      <c r="AS1" s="26"/>
      <c r="AT1" s="26"/>
      <c r="AU1" s="26"/>
      <c r="AV1" s="26"/>
      <c r="AW1" s="26"/>
      <c r="AX1" s="26"/>
      <c r="AY1" s="26"/>
      <c r="BA1" s="26" t="s">
        <v>8640</v>
      </c>
      <c r="BB1" s="26"/>
      <c r="BC1" s="26"/>
      <c r="BD1" s="26"/>
      <c r="BE1" s="26"/>
      <c r="BF1" s="26"/>
      <c r="BG1" s="26"/>
      <c r="BH1" s="26"/>
      <c r="BI1" s="26"/>
    </row>
    <row r="2" spans="1:61" ht="36" x14ac:dyDescent="0.3">
      <c r="A2" s="4" t="s">
        <v>41</v>
      </c>
      <c r="B2" s="4" t="s">
        <v>42</v>
      </c>
      <c r="C2" s="4" t="s">
        <v>46</v>
      </c>
      <c r="D2" s="4" t="s">
        <v>43</v>
      </c>
      <c r="E2" s="4" t="s">
        <v>44</v>
      </c>
      <c r="F2" s="4" t="s">
        <v>8467</v>
      </c>
      <c r="G2" s="4" t="s">
        <v>45</v>
      </c>
      <c r="H2" s="4" t="s">
        <v>47</v>
      </c>
      <c r="I2" s="4" t="s">
        <v>48</v>
      </c>
      <c r="J2" s="4" t="s">
        <v>49</v>
      </c>
      <c r="K2" s="4" t="s">
        <v>50</v>
      </c>
      <c r="L2" s="4" t="s">
        <v>51</v>
      </c>
      <c r="N2" s="4" t="s">
        <v>41</v>
      </c>
      <c r="O2" s="4" t="s">
        <v>45</v>
      </c>
      <c r="P2" s="4" t="s">
        <v>43</v>
      </c>
      <c r="Q2" s="4" t="s">
        <v>8490</v>
      </c>
      <c r="R2" s="4" t="s">
        <v>46</v>
      </c>
      <c r="S2" s="4" t="s">
        <v>48</v>
      </c>
      <c r="T2" s="4" t="s">
        <v>49</v>
      </c>
      <c r="U2" s="4" t="s">
        <v>8491</v>
      </c>
      <c r="V2" s="4" t="s">
        <v>51</v>
      </c>
      <c r="X2" s="4" t="s">
        <v>41</v>
      </c>
      <c r="Y2" s="4" t="s">
        <v>8526</v>
      </c>
      <c r="Z2" s="4" t="s">
        <v>8527</v>
      </c>
      <c r="AA2" s="4" t="s">
        <v>43</v>
      </c>
      <c r="AB2" s="4" t="s">
        <v>46</v>
      </c>
      <c r="AC2" s="4" t="s">
        <v>48</v>
      </c>
      <c r="AD2" s="4" t="s">
        <v>49</v>
      </c>
      <c r="AE2" s="4" t="s">
        <v>8528</v>
      </c>
      <c r="AF2" s="4" t="s">
        <v>51</v>
      </c>
      <c r="AH2" s="4" t="s">
        <v>41</v>
      </c>
      <c r="AI2" s="4" t="s">
        <v>45</v>
      </c>
      <c r="AJ2" s="4" t="s">
        <v>43</v>
      </c>
      <c r="AK2" s="4" t="s">
        <v>8490</v>
      </c>
      <c r="AL2" s="4" t="s">
        <v>46</v>
      </c>
      <c r="AM2" s="4" t="s">
        <v>48</v>
      </c>
      <c r="AN2" s="4" t="s">
        <v>49</v>
      </c>
      <c r="AO2" s="4" t="s">
        <v>51</v>
      </c>
      <c r="AQ2" s="4" t="s">
        <v>41</v>
      </c>
      <c r="AR2" s="4" t="s">
        <v>8596</v>
      </c>
      <c r="AS2" s="4" t="s">
        <v>45</v>
      </c>
      <c r="AT2" s="4" t="s">
        <v>8597</v>
      </c>
      <c r="AU2" s="4" t="s">
        <v>46</v>
      </c>
      <c r="AV2" s="4" t="s">
        <v>48</v>
      </c>
      <c r="AW2" s="4" t="s">
        <v>49</v>
      </c>
      <c r="AX2" s="4" t="s">
        <v>8491</v>
      </c>
      <c r="AY2" s="4" t="s">
        <v>51</v>
      </c>
      <c r="BA2" s="4" t="s">
        <v>8635</v>
      </c>
      <c r="BB2" s="4" t="s">
        <v>8636</v>
      </c>
      <c r="BC2" s="4" t="s">
        <v>8475</v>
      </c>
      <c r="BD2" s="4" t="s">
        <v>8465</v>
      </c>
      <c r="BE2" s="4" t="s">
        <v>48</v>
      </c>
      <c r="BF2" s="4" t="s">
        <v>8637</v>
      </c>
      <c r="BG2" s="4" t="s">
        <v>8638</v>
      </c>
      <c r="BH2" s="4" t="s">
        <v>8639</v>
      </c>
      <c r="BI2" s="4"/>
    </row>
    <row r="3" spans="1:61" x14ac:dyDescent="0.3">
      <c r="A3" s="12" t="s">
        <v>8406</v>
      </c>
      <c r="B3" s="12">
        <v>250</v>
      </c>
      <c r="C3" s="12" t="s">
        <v>8409</v>
      </c>
      <c r="D3" s="12">
        <v>19</v>
      </c>
      <c r="E3" s="12" t="s">
        <v>8407</v>
      </c>
      <c r="F3" s="12" t="s">
        <v>8484</v>
      </c>
      <c r="G3" s="12" t="s">
        <v>8408</v>
      </c>
      <c r="H3" s="12" t="s">
        <v>8410</v>
      </c>
      <c r="I3" s="12" t="s">
        <v>8411</v>
      </c>
      <c r="J3" s="12" t="s">
        <v>8412</v>
      </c>
      <c r="K3" s="12" t="s">
        <v>8413</v>
      </c>
      <c r="L3" s="12" t="s">
        <v>8414</v>
      </c>
      <c r="N3" s="1" t="s">
        <v>8441</v>
      </c>
      <c r="O3" s="1" t="s">
        <v>8495</v>
      </c>
      <c r="P3" s="1" t="s">
        <v>8506</v>
      </c>
      <c r="Q3" s="1" t="s">
        <v>8498</v>
      </c>
      <c r="R3" s="1" t="s">
        <v>8507</v>
      </c>
      <c r="S3" s="1" t="s">
        <v>8502</v>
      </c>
      <c r="T3" s="1" t="s">
        <v>8508</v>
      </c>
      <c r="U3" s="1" t="s">
        <v>8509</v>
      </c>
      <c r="V3" s="1" t="s">
        <v>8510</v>
      </c>
      <c r="X3" s="1" t="s">
        <v>8529</v>
      </c>
      <c r="Y3" s="1" t="s">
        <v>8530</v>
      </c>
      <c r="Z3" s="1" t="s">
        <v>8531</v>
      </c>
      <c r="AA3" s="1" t="s">
        <v>8532</v>
      </c>
      <c r="AB3" s="1" t="s">
        <v>8533</v>
      </c>
      <c r="AC3" s="1" t="s">
        <v>8534</v>
      </c>
      <c r="AD3" s="1" t="s">
        <v>8535</v>
      </c>
      <c r="AE3" s="1" t="s">
        <v>8536</v>
      </c>
      <c r="AF3" s="1" t="s">
        <v>8537</v>
      </c>
      <c r="AH3" s="1" t="s">
        <v>8568</v>
      </c>
      <c r="AI3" s="1" t="s">
        <v>8571</v>
      </c>
      <c r="AJ3" s="29">
        <v>0.8</v>
      </c>
      <c r="AK3" s="1" t="s">
        <v>8574</v>
      </c>
      <c r="AL3" s="30" t="s">
        <v>8507</v>
      </c>
      <c r="AM3" s="1" t="s">
        <v>8579</v>
      </c>
      <c r="AN3" s="1" t="s">
        <v>8584</v>
      </c>
      <c r="AO3" s="1" t="s">
        <v>8589</v>
      </c>
      <c r="AQ3" s="1" t="s">
        <v>8617</v>
      </c>
      <c r="AR3" s="1" t="s">
        <v>8618</v>
      </c>
      <c r="AS3" s="1" t="s">
        <v>8619</v>
      </c>
      <c r="AT3" s="1" t="s">
        <v>8599</v>
      </c>
      <c r="AU3" s="1" t="s">
        <v>8620</v>
      </c>
      <c r="AV3" s="1" t="s">
        <v>8603</v>
      </c>
      <c r="AW3" s="1" t="s">
        <v>8606</v>
      </c>
      <c r="AX3" s="30" t="s">
        <v>8611</v>
      </c>
      <c r="AY3" s="1" t="s">
        <v>8614</v>
      </c>
    </row>
    <row r="4" spans="1:61" x14ac:dyDescent="0.3">
      <c r="A4" s="12" t="s">
        <v>8415</v>
      </c>
      <c r="B4" s="12">
        <v>300</v>
      </c>
      <c r="C4" s="12" t="s">
        <v>8418</v>
      </c>
      <c r="D4" s="12">
        <v>20</v>
      </c>
      <c r="E4" s="12" t="s">
        <v>8416</v>
      </c>
      <c r="F4" s="12" t="s">
        <v>8485</v>
      </c>
      <c r="G4" s="12" t="s">
        <v>8417</v>
      </c>
      <c r="H4" s="14" t="s">
        <v>8419</v>
      </c>
      <c r="I4" s="12" t="s">
        <v>8420</v>
      </c>
      <c r="J4" s="12" t="s">
        <v>8421</v>
      </c>
      <c r="K4" s="12" t="s">
        <v>8422</v>
      </c>
      <c r="L4" s="12" t="s">
        <v>8423</v>
      </c>
      <c r="N4" s="1" t="s">
        <v>8492</v>
      </c>
      <c r="O4" s="1" t="s">
        <v>8496</v>
      </c>
      <c r="P4" s="1" t="s">
        <v>8511</v>
      </c>
      <c r="Q4" s="1" t="s">
        <v>8499</v>
      </c>
      <c r="R4" s="1" t="s">
        <v>8512</v>
      </c>
      <c r="S4" s="1" t="s">
        <v>8503</v>
      </c>
      <c r="T4" s="1" t="s">
        <v>8513</v>
      </c>
      <c r="U4" s="1" t="s">
        <v>8514</v>
      </c>
      <c r="V4" s="1" t="s">
        <v>8515</v>
      </c>
      <c r="X4" s="1" t="s">
        <v>8538</v>
      </c>
      <c r="Y4" s="1" t="s">
        <v>8539</v>
      </c>
      <c r="Z4" s="1" t="s">
        <v>8540</v>
      </c>
      <c r="AA4" s="1" t="s">
        <v>8541</v>
      </c>
      <c r="AB4" s="1" t="s">
        <v>8542</v>
      </c>
      <c r="AC4" s="1" t="s">
        <v>8543</v>
      </c>
      <c r="AD4" s="1" t="s">
        <v>8544</v>
      </c>
      <c r="AE4" s="1" t="s">
        <v>8545</v>
      </c>
      <c r="AF4" s="1" t="s">
        <v>8546</v>
      </c>
      <c r="AH4" s="1" t="s">
        <v>8569</v>
      </c>
      <c r="AI4" s="1" t="s">
        <v>8572</v>
      </c>
      <c r="AJ4" s="29">
        <v>0.9</v>
      </c>
      <c r="AK4" s="1" t="s">
        <v>8575</v>
      </c>
      <c r="AL4" s="30" t="s">
        <v>8590</v>
      </c>
      <c r="AM4" s="1" t="s">
        <v>8580</v>
      </c>
      <c r="AN4" s="1" t="s">
        <v>8585</v>
      </c>
      <c r="AO4" s="1" t="s">
        <v>8591</v>
      </c>
      <c r="AQ4" s="1" t="s">
        <v>8621</v>
      </c>
      <c r="AR4" s="1" t="s">
        <v>8622</v>
      </c>
      <c r="AS4" s="1" t="s">
        <v>8623</v>
      </c>
      <c r="AT4" s="1" t="s">
        <v>8600</v>
      </c>
      <c r="AU4" s="1" t="s">
        <v>8512</v>
      </c>
      <c r="AV4" s="1" t="s">
        <v>8580</v>
      </c>
      <c r="AW4" s="1" t="s">
        <v>8607</v>
      </c>
      <c r="AX4" s="30" t="s">
        <v>8612</v>
      </c>
      <c r="AY4" s="1" t="s">
        <v>8423</v>
      </c>
    </row>
    <row r="5" spans="1:61" x14ac:dyDescent="0.3">
      <c r="A5" s="12" t="s">
        <v>8424</v>
      </c>
      <c r="B5" s="12">
        <v>400</v>
      </c>
      <c r="C5" s="14" t="s">
        <v>8419</v>
      </c>
      <c r="D5" s="12">
        <v>21</v>
      </c>
      <c r="E5" s="12" t="s">
        <v>8425</v>
      </c>
      <c r="F5" s="12" t="s">
        <v>8486</v>
      </c>
      <c r="G5" s="12" t="s">
        <v>8426</v>
      </c>
      <c r="H5" s="14" t="s">
        <v>8419</v>
      </c>
      <c r="I5" s="12" t="s">
        <v>8427</v>
      </c>
      <c r="J5" s="12" t="s">
        <v>8428</v>
      </c>
      <c r="K5" s="12" t="s">
        <v>8429</v>
      </c>
      <c r="L5" s="12" t="s">
        <v>8430</v>
      </c>
      <c r="N5" s="1" t="s">
        <v>8493</v>
      </c>
      <c r="O5" s="1" t="s">
        <v>8497</v>
      </c>
      <c r="P5" s="1" t="s">
        <v>8516</v>
      </c>
      <c r="Q5" s="1" t="s">
        <v>8500</v>
      </c>
      <c r="R5" s="1" t="s">
        <v>8517</v>
      </c>
      <c r="S5" s="1" t="s">
        <v>8449</v>
      </c>
      <c r="T5" s="1" t="s">
        <v>8518</v>
      </c>
      <c r="U5" s="1" t="s">
        <v>8519</v>
      </c>
      <c r="V5" s="1" t="s">
        <v>8520</v>
      </c>
      <c r="X5" s="1" t="s">
        <v>8547</v>
      </c>
      <c r="Y5" s="1" t="s">
        <v>8548</v>
      </c>
      <c r="Z5" s="1" t="s">
        <v>8549</v>
      </c>
      <c r="AA5" s="1" t="s">
        <v>8550</v>
      </c>
      <c r="AB5" s="1" t="s">
        <v>8551</v>
      </c>
      <c r="AC5" s="1" t="s">
        <v>8552</v>
      </c>
      <c r="AD5" s="1" t="s">
        <v>8553</v>
      </c>
      <c r="AE5" s="1" t="s">
        <v>8554</v>
      </c>
      <c r="AF5" s="1" t="s">
        <v>8555</v>
      </c>
      <c r="AH5" s="1" t="s">
        <v>8570</v>
      </c>
      <c r="AI5" s="1" t="s">
        <v>8573</v>
      </c>
      <c r="AJ5" s="1"/>
      <c r="AK5" s="1" t="s">
        <v>8576</v>
      </c>
      <c r="AL5" s="1"/>
      <c r="AM5" s="1" t="s">
        <v>8581</v>
      </c>
      <c r="AN5" s="1" t="s">
        <v>8586</v>
      </c>
      <c r="AO5" s="1" t="s">
        <v>8592</v>
      </c>
      <c r="AQ5" s="1" t="s">
        <v>8624</v>
      </c>
      <c r="AR5" s="1" t="s">
        <v>8625</v>
      </c>
      <c r="AS5" s="1" t="s">
        <v>8626</v>
      </c>
      <c r="AT5" s="1" t="s">
        <v>8601</v>
      </c>
      <c r="AU5" s="1" t="s">
        <v>8627</v>
      </c>
      <c r="AV5" s="1" t="s">
        <v>8604</v>
      </c>
      <c r="AW5" s="1" t="s">
        <v>8608</v>
      </c>
      <c r="AX5" s="30" t="s">
        <v>8613</v>
      </c>
      <c r="AY5" s="1" t="s">
        <v>8615</v>
      </c>
    </row>
    <row r="6" spans="1:61" x14ac:dyDescent="0.3">
      <c r="A6" s="12" t="s">
        <v>8431</v>
      </c>
      <c r="B6" s="14">
        <v>600</v>
      </c>
      <c r="C6" s="14" t="s">
        <v>8419</v>
      </c>
      <c r="D6" s="14" t="s">
        <v>8419</v>
      </c>
      <c r="E6" s="14" t="s">
        <v>8419</v>
      </c>
      <c r="F6" s="14" t="s">
        <v>8487</v>
      </c>
      <c r="G6" s="14" t="s">
        <v>8419</v>
      </c>
      <c r="H6" s="14" t="s">
        <v>8419</v>
      </c>
      <c r="I6" s="12" t="s">
        <v>8432</v>
      </c>
      <c r="J6" s="12" t="s">
        <v>8433</v>
      </c>
      <c r="K6" s="12" t="s">
        <v>8434</v>
      </c>
      <c r="L6" s="12" t="s">
        <v>8435</v>
      </c>
      <c r="N6" s="1" t="s">
        <v>8494</v>
      </c>
      <c r="O6" s="1"/>
      <c r="P6" s="1"/>
      <c r="Q6" s="1" t="s">
        <v>8493</v>
      </c>
      <c r="R6" s="1"/>
      <c r="S6" s="1" t="s">
        <v>8504</v>
      </c>
      <c r="T6" s="1" t="s">
        <v>8521</v>
      </c>
      <c r="U6" s="1"/>
      <c r="V6" s="1" t="s">
        <v>8522</v>
      </c>
      <c r="X6" s="1" t="s">
        <v>8556</v>
      </c>
      <c r="Y6" s="1" t="s">
        <v>8557</v>
      </c>
      <c r="Z6" s="1" t="s">
        <v>8558</v>
      </c>
      <c r="AA6" s="1" t="s">
        <v>8559</v>
      </c>
      <c r="AB6" s="1" t="s">
        <v>8560</v>
      </c>
      <c r="AC6" s="1" t="s">
        <v>8561</v>
      </c>
      <c r="AD6" s="1" t="s">
        <v>8562</v>
      </c>
      <c r="AE6" s="1"/>
      <c r="AF6" s="1" t="s">
        <v>8563</v>
      </c>
      <c r="AH6" s="1"/>
      <c r="AI6" s="1"/>
      <c r="AJ6" s="1"/>
      <c r="AK6" s="1" t="s">
        <v>8593</v>
      </c>
      <c r="AL6" s="1"/>
      <c r="AM6" s="1" t="s">
        <v>8582</v>
      </c>
      <c r="AN6" s="1" t="s">
        <v>8587</v>
      </c>
      <c r="AO6" s="1" t="s">
        <v>8594</v>
      </c>
      <c r="AQ6" s="1" t="s">
        <v>8628</v>
      </c>
      <c r="AR6" s="1" t="s">
        <v>8629</v>
      </c>
      <c r="AS6" s="1" t="s">
        <v>8630</v>
      </c>
      <c r="AT6" s="1" t="s">
        <v>8602</v>
      </c>
      <c r="AU6" s="1" t="s">
        <v>8631</v>
      </c>
      <c r="AV6" s="1" t="s">
        <v>8449</v>
      </c>
      <c r="AW6" s="1" t="s">
        <v>8609</v>
      </c>
      <c r="AX6" s="30"/>
      <c r="AY6" s="1" t="s">
        <v>8616</v>
      </c>
    </row>
    <row r="7" spans="1:61" x14ac:dyDescent="0.3">
      <c r="A7" s="12" t="s">
        <v>8436</v>
      </c>
      <c r="B7" s="14">
        <v>800</v>
      </c>
      <c r="C7" s="14" t="s">
        <v>8419</v>
      </c>
      <c r="D7" s="14" t="s">
        <v>8419</v>
      </c>
      <c r="E7" s="14" t="s">
        <v>8419</v>
      </c>
      <c r="F7" s="12" t="s">
        <v>8488</v>
      </c>
      <c r="G7" s="14" t="s">
        <v>8419</v>
      </c>
      <c r="H7" s="14" t="s">
        <v>8419</v>
      </c>
      <c r="I7" s="12" t="s">
        <v>8437</v>
      </c>
      <c r="J7" s="12" t="s">
        <v>8438</v>
      </c>
      <c r="K7" s="12" t="s">
        <v>8439</v>
      </c>
      <c r="L7" s="12" t="s">
        <v>8440</v>
      </c>
      <c r="N7" s="1" t="s">
        <v>8444</v>
      </c>
      <c r="O7" s="1"/>
      <c r="P7" s="1"/>
      <c r="Q7" s="1" t="s">
        <v>8501</v>
      </c>
      <c r="R7" s="1"/>
      <c r="S7" s="1" t="s">
        <v>8505</v>
      </c>
      <c r="T7" s="1" t="s">
        <v>8523</v>
      </c>
      <c r="U7" s="1"/>
      <c r="V7" s="1" t="s">
        <v>8524</v>
      </c>
      <c r="X7" s="1"/>
      <c r="Y7" s="1" t="s">
        <v>8564</v>
      </c>
      <c r="Z7" s="1"/>
      <c r="AA7" s="1"/>
      <c r="AB7" s="1"/>
      <c r="AC7" s="1" t="s">
        <v>8565</v>
      </c>
      <c r="AD7" s="1"/>
      <c r="AE7" s="1"/>
      <c r="AF7" s="1"/>
      <c r="AH7" s="1"/>
      <c r="AI7" s="1"/>
      <c r="AJ7" s="1"/>
      <c r="AK7" s="1" t="s">
        <v>8577</v>
      </c>
      <c r="AL7" s="1"/>
      <c r="AM7" s="1" t="s">
        <v>8583</v>
      </c>
      <c r="AN7" s="1" t="s">
        <v>8588</v>
      </c>
      <c r="AO7" s="1"/>
      <c r="AQ7" s="1" t="s">
        <v>8632</v>
      </c>
      <c r="AR7" s="1"/>
      <c r="AS7" s="1" t="s">
        <v>8633</v>
      </c>
      <c r="AT7" s="1"/>
      <c r="AU7" s="1"/>
      <c r="AV7" s="1" t="s">
        <v>8605</v>
      </c>
      <c r="AW7" s="1" t="s">
        <v>8610</v>
      </c>
      <c r="AX7" s="1"/>
      <c r="AY7" s="1"/>
    </row>
    <row r="8" spans="1:61" x14ac:dyDescent="0.3">
      <c r="A8" s="12" t="s">
        <v>8441</v>
      </c>
      <c r="B8" s="14">
        <v>1100</v>
      </c>
      <c r="C8" s="14" t="s">
        <v>8419</v>
      </c>
      <c r="D8" s="14" t="s">
        <v>8419</v>
      </c>
      <c r="E8" s="14" t="s">
        <v>8419</v>
      </c>
      <c r="F8" s="14"/>
      <c r="G8" s="14" t="s">
        <v>8419</v>
      </c>
      <c r="H8" s="14" t="s">
        <v>8419</v>
      </c>
      <c r="I8" s="12" t="s">
        <v>8442</v>
      </c>
      <c r="J8" s="12" t="s">
        <v>8443</v>
      </c>
      <c r="K8" s="14" t="s">
        <v>8419</v>
      </c>
      <c r="L8" s="14" t="s">
        <v>8419</v>
      </c>
      <c r="X8" s="1"/>
      <c r="Y8" s="1"/>
      <c r="Z8" s="1"/>
      <c r="AA8" s="1"/>
      <c r="AB8" s="1"/>
      <c r="AC8" s="1" t="s">
        <v>8566</v>
      </c>
      <c r="AD8" s="1"/>
      <c r="AE8" s="1"/>
      <c r="AF8" s="1"/>
      <c r="AH8" s="1"/>
      <c r="AI8" s="1"/>
      <c r="AJ8" s="1"/>
      <c r="AK8" s="1" t="s">
        <v>8578</v>
      </c>
      <c r="AL8" s="1"/>
      <c r="AM8" s="1"/>
      <c r="AN8" s="1"/>
      <c r="AO8" s="1"/>
      <c r="AQ8" s="1"/>
      <c r="AR8" s="1"/>
      <c r="AS8" s="1" t="s">
        <v>8634</v>
      </c>
      <c r="AT8" s="1"/>
      <c r="AU8" s="1"/>
      <c r="AV8" s="1"/>
      <c r="AW8" s="1"/>
      <c r="AX8" s="1"/>
      <c r="AY8" s="1"/>
    </row>
    <row r="9" spans="1:61" x14ac:dyDescent="0.3">
      <c r="A9" s="12" t="s">
        <v>8444</v>
      </c>
      <c r="B9" s="14">
        <v>1200</v>
      </c>
      <c r="C9" s="14" t="s">
        <v>8419</v>
      </c>
      <c r="D9" s="14" t="s">
        <v>8419</v>
      </c>
      <c r="E9" s="14" t="s">
        <v>8419</v>
      </c>
      <c r="F9" s="14"/>
      <c r="G9" s="14" t="s">
        <v>8419</v>
      </c>
      <c r="H9" s="14" t="s">
        <v>8419</v>
      </c>
      <c r="I9" s="12" t="s">
        <v>8445</v>
      </c>
      <c r="J9" s="12" t="s">
        <v>8446</v>
      </c>
      <c r="K9" s="14" t="s">
        <v>8419</v>
      </c>
      <c r="L9" s="14" t="s">
        <v>8419</v>
      </c>
      <c r="AH9" s="1"/>
      <c r="AI9" s="1"/>
      <c r="AJ9" s="1"/>
      <c r="AK9" s="1" t="s">
        <v>8595</v>
      </c>
      <c r="AL9" s="1"/>
      <c r="AM9" s="1"/>
      <c r="AN9" s="1"/>
      <c r="AO9" s="1"/>
    </row>
    <row r="10" spans="1:61" x14ac:dyDescent="0.3">
      <c r="A10" s="14" t="s">
        <v>8419</v>
      </c>
      <c r="B10" s="14" t="s">
        <v>8419</v>
      </c>
      <c r="C10" s="14" t="s">
        <v>8419</v>
      </c>
      <c r="D10" s="14" t="s">
        <v>8419</v>
      </c>
      <c r="E10" s="14" t="s">
        <v>8419</v>
      </c>
      <c r="F10" s="14"/>
      <c r="G10" s="14" t="s">
        <v>8419</v>
      </c>
      <c r="H10" s="14" t="s">
        <v>8419</v>
      </c>
      <c r="I10" s="12" t="s">
        <v>8447</v>
      </c>
      <c r="J10" s="14" t="s">
        <v>8419</v>
      </c>
      <c r="K10" s="14" t="s">
        <v>8419</v>
      </c>
      <c r="L10" s="14" t="s">
        <v>8419</v>
      </c>
    </row>
    <row r="11" spans="1:61" x14ac:dyDescent="0.3">
      <c r="A11" s="14" t="s">
        <v>8419</v>
      </c>
      <c r="B11" s="14" t="s">
        <v>8419</v>
      </c>
      <c r="C11" s="14" t="s">
        <v>8419</v>
      </c>
      <c r="D11" s="14" t="s">
        <v>8419</v>
      </c>
      <c r="E11" s="14" t="s">
        <v>8419</v>
      </c>
      <c r="F11" s="14"/>
      <c r="G11" s="14" t="s">
        <v>8419</v>
      </c>
      <c r="H11" s="14" t="s">
        <v>8419</v>
      </c>
      <c r="I11" s="12" t="s">
        <v>8448</v>
      </c>
      <c r="J11" s="14" t="s">
        <v>8419</v>
      </c>
      <c r="K11" s="14" t="s">
        <v>8419</v>
      </c>
      <c r="L11" s="14" t="s">
        <v>8419</v>
      </c>
    </row>
    <row r="12" spans="1:61" x14ac:dyDescent="0.3">
      <c r="A12" s="14" t="s">
        <v>8419</v>
      </c>
      <c r="B12" s="14" t="s">
        <v>8419</v>
      </c>
      <c r="C12" s="14" t="s">
        <v>8419</v>
      </c>
      <c r="D12" s="14" t="s">
        <v>8419</v>
      </c>
      <c r="E12" s="14" t="s">
        <v>8419</v>
      </c>
      <c r="F12" s="14"/>
      <c r="G12" s="14" t="s">
        <v>8419</v>
      </c>
      <c r="H12" s="14" t="s">
        <v>8419</v>
      </c>
      <c r="I12" s="12" t="s">
        <v>8449</v>
      </c>
      <c r="J12" s="14" t="s">
        <v>8419</v>
      </c>
      <c r="K12" s="14" t="s">
        <v>8419</v>
      </c>
      <c r="L12" s="14" t="s">
        <v>8419</v>
      </c>
    </row>
    <row r="13" spans="1:61" x14ac:dyDescent="0.3">
      <c r="A13" s="14" t="s">
        <v>8419</v>
      </c>
      <c r="B13" s="14" t="s">
        <v>8419</v>
      </c>
      <c r="C13" s="14" t="s">
        <v>8419</v>
      </c>
      <c r="D13" s="14" t="s">
        <v>8419</v>
      </c>
      <c r="E13" s="14" t="s">
        <v>8419</v>
      </c>
      <c r="F13" s="14"/>
      <c r="G13" s="14" t="s">
        <v>8419</v>
      </c>
      <c r="H13" s="14" t="s">
        <v>8419</v>
      </c>
      <c r="I13" s="12" t="s">
        <v>8450</v>
      </c>
      <c r="J13" s="14" t="s">
        <v>8419</v>
      </c>
      <c r="K13" s="14" t="s">
        <v>8419</v>
      </c>
      <c r="L13" s="14" t="s">
        <v>8419</v>
      </c>
    </row>
    <row r="14" spans="1:61" x14ac:dyDescent="0.3">
      <c r="A14" s="14" t="s">
        <v>8419</v>
      </c>
      <c r="B14" s="14" t="s">
        <v>8419</v>
      </c>
      <c r="C14" s="14" t="s">
        <v>8419</v>
      </c>
      <c r="D14" s="14" t="s">
        <v>8419</v>
      </c>
      <c r="E14" s="14" t="s">
        <v>8419</v>
      </c>
      <c r="F14" s="14"/>
      <c r="G14" s="14" t="s">
        <v>8419</v>
      </c>
      <c r="H14" s="14" t="s">
        <v>8419</v>
      </c>
      <c r="I14" s="12" t="s">
        <v>8451</v>
      </c>
      <c r="J14" s="14" t="s">
        <v>8419</v>
      </c>
      <c r="K14" s="14" t="s">
        <v>8419</v>
      </c>
      <c r="L14" s="14" t="s">
        <v>8419</v>
      </c>
    </row>
    <row r="15" spans="1:61" x14ac:dyDescent="0.3">
      <c r="A15" s="14" t="s">
        <v>8419</v>
      </c>
      <c r="B15" s="14" t="s">
        <v>8419</v>
      </c>
      <c r="C15" s="14" t="s">
        <v>8419</v>
      </c>
      <c r="D15" s="14" t="s">
        <v>8419</v>
      </c>
      <c r="E15" s="14" t="s">
        <v>8419</v>
      </c>
      <c r="F15" s="14"/>
      <c r="G15" s="14" t="s">
        <v>8419</v>
      </c>
      <c r="H15" s="14" t="s">
        <v>8419</v>
      </c>
      <c r="I15" s="12" t="s">
        <v>8452</v>
      </c>
      <c r="J15" s="14" t="s">
        <v>8419</v>
      </c>
      <c r="K15" s="14" t="s">
        <v>8419</v>
      </c>
      <c r="L15" s="14" t="s">
        <v>8419</v>
      </c>
    </row>
    <row r="16" spans="1:61" x14ac:dyDescent="0.3">
      <c r="A16" s="14" t="s">
        <v>8419</v>
      </c>
      <c r="B16" s="14" t="s">
        <v>8419</v>
      </c>
      <c r="C16" s="14" t="s">
        <v>8419</v>
      </c>
      <c r="D16" s="14" t="s">
        <v>8419</v>
      </c>
      <c r="E16" s="14" t="s">
        <v>8419</v>
      </c>
      <c r="F16" s="14"/>
      <c r="G16" s="14" t="s">
        <v>8419</v>
      </c>
      <c r="H16" s="14" t="s">
        <v>8419</v>
      </c>
      <c r="I16" s="12" t="s">
        <v>8453</v>
      </c>
      <c r="J16" s="14" t="s">
        <v>8419</v>
      </c>
      <c r="K16" s="14" t="s">
        <v>8419</v>
      </c>
      <c r="L16" s="14" t="s">
        <v>8419</v>
      </c>
    </row>
    <row r="17" spans="1:12" x14ac:dyDescent="0.3">
      <c r="A17" s="14" t="s">
        <v>8419</v>
      </c>
      <c r="B17" s="14" t="s">
        <v>8419</v>
      </c>
      <c r="C17" s="14" t="s">
        <v>8419</v>
      </c>
      <c r="D17" s="14" t="s">
        <v>8419</v>
      </c>
      <c r="E17" s="14" t="s">
        <v>8419</v>
      </c>
      <c r="F17" s="14"/>
      <c r="G17" s="14" t="s">
        <v>8419</v>
      </c>
      <c r="H17" s="14" t="s">
        <v>8419</v>
      </c>
      <c r="I17" s="12" t="s">
        <v>8454</v>
      </c>
      <c r="J17" s="14" t="s">
        <v>8419</v>
      </c>
      <c r="K17" s="14" t="s">
        <v>8419</v>
      </c>
      <c r="L17" s="14" t="s">
        <v>8419</v>
      </c>
    </row>
    <row r="18" spans="1:12" x14ac:dyDescent="0.3">
      <c r="A18" s="14" t="s">
        <v>8419</v>
      </c>
      <c r="B18" s="14" t="s">
        <v>8419</v>
      </c>
      <c r="C18" s="14" t="s">
        <v>8419</v>
      </c>
      <c r="D18" s="14" t="s">
        <v>8419</v>
      </c>
      <c r="E18" s="14" t="s">
        <v>8419</v>
      </c>
      <c r="F18" s="14"/>
      <c r="G18" s="14" t="s">
        <v>8419</v>
      </c>
      <c r="H18" s="14" t="s">
        <v>8419</v>
      </c>
      <c r="I18" s="12" t="s">
        <v>8455</v>
      </c>
      <c r="J18" s="14" t="s">
        <v>8419</v>
      </c>
      <c r="K18" s="14" t="s">
        <v>8419</v>
      </c>
      <c r="L18" s="14" t="s">
        <v>8419</v>
      </c>
    </row>
    <row r="19" spans="1:12" x14ac:dyDescent="0.3">
      <c r="A19" s="14" t="s">
        <v>8419</v>
      </c>
      <c r="B19" s="14" t="s">
        <v>8419</v>
      </c>
      <c r="C19" s="14" t="s">
        <v>8419</v>
      </c>
      <c r="D19" s="14" t="s">
        <v>8419</v>
      </c>
      <c r="E19" s="14" t="s">
        <v>8419</v>
      </c>
      <c r="F19" s="14"/>
      <c r="G19" s="14" t="s">
        <v>8419</v>
      </c>
      <c r="H19" s="14" t="s">
        <v>8419</v>
      </c>
      <c r="I19" s="12" t="s">
        <v>8456</v>
      </c>
      <c r="J19" s="14" t="s">
        <v>8419</v>
      </c>
      <c r="K19" s="14" t="s">
        <v>8419</v>
      </c>
      <c r="L19" s="14" t="s">
        <v>8419</v>
      </c>
    </row>
    <row r="20" spans="1:12" x14ac:dyDescent="0.3">
      <c r="A20" s="14" t="s">
        <v>8419</v>
      </c>
      <c r="B20" s="14" t="s">
        <v>8419</v>
      </c>
      <c r="C20" s="14" t="s">
        <v>8419</v>
      </c>
      <c r="D20" s="14" t="s">
        <v>8419</v>
      </c>
      <c r="E20" s="14" t="s">
        <v>8419</v>
      </c>
      <c r="F20" s="14"/>
      <c r="G20" s="14" t="s">
        <v>8419</v>
      </c>
      <c r="H20" s="14" t="s">
        <v>8419</v>
      </c>
      <c r="I20" s="12" t="s">
        <v>8457</v>
      </c>
      <c r="J20" s="14" t="s">
        <v>8419</v>
      </c>
      <c r="K20" s="14" t="s">
        <v>8419</v>
      </c>
      <c r="L20" s="14" t="s">
        <v>8419</v>
      </c>
    </row>
    <row r="21" spans="1:12" x14ac:dyDescent="0.3">
      <c r="A21" s="14" t="s">
        <v>8419</v>
      </c>
      <c r="B21" s="14" t="s">
        <v>8419</v>
      </c>
      <c r="C21" s="14" t="s">
        <v>8419</v>
      </c>
      <c r="D21" s="14" t="s">
        <v>8419</v>
      </c>
      <c r="E21" s="14" t="s">
        <v>8419</v>
      </c>
      <c r="F21" s="14"/>
      <c r="G21" s="14" t="s">
        <v>8419</v>
      </c>
      <c r="H21" s="14" t="s">
        <v>8419</v>
      </c>
      <c r="I21" s="12" t="s">
        <v>8458</v>
      </c>
      <c r="J21" s="14" t="s">
        <v>8419</v>
      </c>
      <c r="K21" s="14" t="s">
        <v>8419</v>
      </c>
      <c r="L21" s="14" t="s">
        <v>8419</v>
      </c>
    </row>
    <row r="22" spans="1:12" x14ac:dyDescent="0.3">
      <c r="A22" s="14" t="s">
        <v>8419</v>
      </c>
      <c r="B22" s="14" t="s">
        <v>8419</v>
      </c>
      <c r="C22" s="14" t="s">
        <v>8419</v>
      </c>
      <c r="D22" s="14" t="s">
        <v>8419</v>
      </c>
      <c r="E22" s="14" t="s">
        <v>8419</v>
      </c>
      <c r="F22" s="14"/>
      <c r="G22" s="14" t="s">
        <v>8419</v>
      </c>
      <c r="H22" s="14" t="s">
        <v>8419</v>
      </c>
      <c r="I22" s="12" t="s">
        <v>8459</v>
      </c>
      <c r="J22" s="14" t="s">
        <v>8419</v>
      </c>
      <c r="K22" s="14" t="s">
        <v>8419</v>
      </c>
      <c r="L22" s="14" t="s">
        <v>8419</v>
      </c>
    </row>
    <row r="23" spans="1:12" x14ac:dyDescent="0.3">
      <c r="A23" s="14" t="s">
        <v>8419</v>
      </c>
      <c r="B23" s="14" t="s">
        <v>8419</v>
      </c>
      <c r="C23" s="14" t="s">
        <v>8419</v>
      </c>
      <c r="D23" s="14" t="s">
        <v>8419</v>
      </c>
      <c r="E23" s="14" t="s">
        <v>8419</v>
      </c>
      <c r="F23" s="14"/>
      <c r="G23" s="14" t="s">
        <v>8419</v>
      </c>
      <c r="H23" s="14" t="s">
        <v>8419</v>
      </c>
      <c r="I23" s="12" t="s">
        <v>8460</v>
      </c>
      <c r="J23" s="14" t="s">
        <v>8419</v>
      </c>
      <c r="K23" s="14" t="s">
        <v>8419</v>
      </c>
      <c r="L23" s="14" t="s">
        <v>8419</v>
      </c>
    </row>
    <row r="24" spans="1:12" x14ac:dyDescent="0.3">
      <c r="A24" s="14" t="s">
        <v>8419</v>
      </c>
      <c r="B24" s="14" t="s">
        <v>8419</v>
      </c>
      <c r="C24" s="14" t="s">
        <v>8419</v>
      </c>
      <c r="D24" s="14" t="s">
        <v>8419</v>
      </c>
      <c r="E24" s="14" t="s">
        <v>8419</v>
      </c>
      <c r="F24" s="14"/>
      <c r="G24" s="14" t="s">
        <v>8419</v>
      </c>
      <c r="H24" s="14" t="s">
        <v>8419</v>
      </c>
      <c r="I24" s="12" t="s">
        <v>8461</v>
      </c>
      <c r="J24" s="14" t="s">
        <v>8419</v>
      </c>
      <c r="K24" s="14" t="s">
        <v>8419</v>
      </c>
      <c r="L24" s="14" t="s">
        <v>8419</v>
      </c>
    </row>
    <row r="25" spans="1:12" x14ac:dyDescent="0.3">
      <c r="A25" s="14" t="s">
        <v>8419</v>
      </c>
      <c r="B25" s="14" t="s">
        <v>8419</v>
      </c>
      <c r="C25" s="14" t="s">
        <v>8419</v>
      </c>
      <c r="D25" s="14" t="s">
        <v>8419</v>
      </c>
      <c r="E25" s="14" t="s">
        <v>8419</v>
      </c>
      <c r="F25" s="14"/>
      <c r="G25" s="14" t="s">
        <v>8419</v>
      </c>
      <c r="H25" s="14" t="s">
        <v>8419</v>
      </c>
      <c r="I25" s="12" t="s">
        <v>8462</v>
      </c>
      <c r="J25" s="14" t="s">
        <v>8419</v>
      </c>
      <c r="K25" s="14" t="s">
        <v>8419</v>
      </c>
      <c r="L25" s="14" t="s">
        <v>8419</v>
      </c>
    </row>
    <row r="26" spans="1:12" x14ac:dyDescent="0.3">
      <c r="A26" s="14" t="s">
        <v>8419</v>
      </c>
      <c r="B26" s="14" t="s">
        <v>8419</v>
      </c>
      <c r="C26" s="14" t="s">
        <v>8419</v>
      </c>
      <c r="D26" s="14" t="s">
        <v>8419</v>
      </c>
      <c r="E26" s="14" t="s">
        <v>8419</v>
      </c>
      <c r="F26" s="14"/>
      <c r="G26" s="14" t="s">
        <v>8419</v>
      </c>
      <c r="H26" s="14" t="s">
        <v>8419</v>
      </c>
      <c r="I26" s="12" t="s">
        <v>8463</v>
      </c>
      <c r="J26" s="14" t="s">
        <v>8419</v>
      </c>
      <c r="K26" s="14" t="s">
        <v>8419</v>
      </c>
      <c r="L26" s="14" t="s">
        <v>8419</v>
      </c>
    </row>
    <row r="27" spans="1:12" x14ac:dyDescent="0.3">
      <c r="A27" s="14" t="s">
        <v>8419</v>
      </c>
      <c r="B27" s="14" t="s">
        <v>8419</v>
      </c>
      <c r="C27" s="14" t="s">
        <v>8419</v>
      </c>
      <c r="D27" s="14" t="s">
        <v>8419</v>
      </c>
      <c r="E27" s="14" t="s">
        <v>8419</v>
      </c>
      <c r="F27" s="14"/>
      <c r="G27" s="14" t="s">
        <v>8419</v>
      </c>
      <c r="H27" s="14" t="s">
        <v>8419</v>
      </c>
      <c r="I27" s="12" t="s">
        <v>8464</v>
      </c>
      <c r="J27" s="14" t="s">
        <v>8419</v>
      </c>
      <c r="K27" s="14" t="s">
        <v>8419</v>
      </c>
      <c r="L27" s="14" t="s">
        <v>8419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b952cf8-52d2-4d3b-bf30-a31c5b190d55">
      <Terms xmlns="http://schemas.microsoft.com/office/infopath/2007/PartnerControls"/>
    </lcf76f155ced4ddcb4097134ff3c332f>
    <TaxCatchAll xmlns="ba0f2f39-8cb7-457e-a4a5-0cf8a4c677ec" xsi:nil="true"/>
    <SharedWithUsers xmlns="ba0f2f39-8cb7-457e-a4a5-0cf8a4c677ec">
      <UserInfo>
        <DisplayName>Jay</DisplayName>
        <AccountId>37</AccountId>
        <AccountType/>
      </UserInfo>
      <UserInfo>
        <DisplayName>Hossam A.</DisplayName>
        <AccountId>25</AccountId>
        <AccountType/>
      </UserInfo>
    </SharedWithUsers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F0B4A6CA6361B45A0641B77DBC88B3B" ma:contentTypeVersion="13" ma:contentTypeDescription="Create a new document." ma:contentTypeScope="" ma:versionID="aaa30b215d1e3e53fb6242d128093c54">
  <xsd:schema xmlns:xsd="http://www.w3.org/2001/XMLSchema" xmlns:xs="http://www.w3.org/2001/XMLSchema" xmlns:p="http://schemas.microsoft.com/office/2006/metadata/properties" xmlns:ns2="7b952cf8-52d2-4d3b-bf30-a31c5b190d55" xmlns:ns3="ba0f2f39-8cb7-457e-a4a5-0cf8a4c677ec" targetNamespace="http://schemas.microsoft.com/office/2006/metadata/properties" ma:root="true" ma:fieldsID="9789c3cb4a18fd6e5f76bd8340aa71e8" ns2:_="" ns3:_="">
    <xsd:import namespace="7b952cf8-52d2-4d3b-bf30-a31c5b190d55"/>
    <xsd:import namespace="ba0f2f39-8cb7-457e-a4a5-0cf8a4c677e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b952cf8-52d2-4d3b-bf30-a31c5b190d5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Image Tags" ma:readOnly="false" ma:fieldId="{5cf76f15-5ced-4ddc-b409-7134ff3c332f}" ma:taxonomyMulti="true" ma:sspId="c65cd94f-e639-4751-aa05-eaf8837f308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9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a0f2f39-8cb7-457e-a4a5-0cf8a4c677ec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f34d41f1-209a-46b9-8c10-9c743565a91a}" ma:internalName="TaxCatchAll" ma:showField="CatchAllData" ma:web="ba0f2f39-8cb7-457e-a4a5-0cf8a4c677e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7B62D8C-4A75-4FBC-9AC3-D14B5AF128F8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FF9057D-0F9F-4561-AAD9-4ECCB7BEA5E0}">
  <ds:schemaRefs>
    <ds:schemaRef ds:uri="http://purl.org/dc/terms/"/>
    <ds:schemaRef ds:uri="7b952cf8-52d2-4d3b-bf30-a31c5b190d55"/>
    <ds:schemaRef ds:uri="ba0f2f39-8cb7-457e-a4a5-0cf8a4c677ec"/>
    <ds:schemaRef ds:uri="http://purl.org/dc/dcmitype/"/>
    <ds:schemaRef ds:uri="http://schemas.microsoft.com/office/2006/documentManagement/types"/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9CA652F3-9B22-41F0-9874-43781B3C4F5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b952cf8-52d2-4d3b-bf30-a31c5b190d55"/>
    <ds:schemaRef ds:uri="ba0f2f39-8cb7-457e-a4a5-0cf8a4c677e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Products</vt:lpstr>
      <vt:lpstr>Sheet2</vt:lpstr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Emily Taylor</dc:creator>
  <cp:keywords/>
  <dc:description/>
  <cp:lastModifiedBy>Gaurav Singh</cp:lastModifiedBy>
  <cp:revision/>
  <dcterms:created xsi:type="dcterms:W3CDTF">2020-05-18T16:26:28Z</dcterms:created>
  <dcterms:modified xsi:type="dcterms:W3CDTF">2023-09-19T13:24:24Z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dfea8f9f-2e3b-4f09-86fa-fac215f69142</vt:lpwstr>
  </property>
  <property fmtid="{D5CDD505-2E9C-101B-9397-08002B2CF9AE}" pid="3" name="ContentTypeId">
    <vt:lpwstr>0x0101000F0B4A6CA6361B45A0641B77DBC88B3B</vt:lpwstr>
  </property>
  <property fmtid="{D5CDD505-2E9C-101B-9397-08002B2CF9AE}" pid="4" name="MediaServiceImageTags">
    <vt:lpwstr/>
  </property>
</Properties>
</file>